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6.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tables/table9.xml" ContentType="application/vnd.openxmlformats-officedocument.spreadsheetml.table+xml"/>
  <Override PartName="/xl/charts/chartEx1.xml" ContentType="application/vnd.ms-office.chartex+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tables/table10.xml" ContentType="application/vnd.openxmlformats-officedocument.spreadsheetml.table+xml"/>
  <Override PartName="/xl/charts/chartEx2.xml" ContentType="application/vnd.ms-office.chartex+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tables/table11.xml" ContentType="application/vnd.openxmlformats-officedocument.spreadsheetml.tab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drawings/drawing7.xml" ContentType="application/vnd.openxmlformats-officedocument.drawing+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5.xml" ContentType="application/vnd.openxmlformats-officedocument.spreadsheetml.pivotTable+xml"/>
  <Override PartName="/xl/drawings/drawing8.xml" ContentType="application/vnd.openxmlformats-officedocument.drawing+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tables/table12.xml" ContentType="application/vnd.openxmlformats-officedocument.spreadsheetml.tab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0.xml" ContentType="application/vnd.openxmlformats-officedocument.drawing+xml"/>
  <Override PartName="/xl/tables/table13.xml" ContentType="application/vnd.openxmlformats-officedocument.spreadsheetml.tab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drawings/drawing11.xml" ContentType="application/vnd.openxmlformats-officedocument.drawing+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7.xml" ContentType="application/vnd.openxmlformats-officedocument.spreadsheetml.pivotTable+xml"/>
  <Override PartName="/xl/drawings/drawing12.xml" ContentType="application/vnd.openxmlformats-officedocument.drawing+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3.xml" ContentType="application/vnd.openxmlformats-officedocument.drawing+xml"/>
  <Override PartName="/xl/tables/table14.xml" ContentType="application/vnd.openxmlformats-officedocument.spreadsheetml.tab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8.xml" ContentType="application/vnd.openxmlformats-officedocument.spreadsheetml.pivotTable+xml"/>
  <Override PartName="/xl/drawings/drawing14.xml" ContentType="application/vnd.openxmlformats-officedocument.drawing+xml"/>
  <Override PartName="/xl/tables/table15.xml" ContentType="application/vnd.openxmlformats-officedocument.spreadsheetml.tab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udita\Downloads\"/>
    </mc:Choice>
  </mc:AlternateContent>
  <xr:revisionPtr revIDLastSave="0" documentId="8_{F6A9BD2B-0CB3-4D90-A6C5-720114886764}" xr6:coauthVersionLast="47" xr6:coauthVersionMax="47" xr10:uidLastSave="{00000000-0000-0000-0000-000000000000}"/>
  <bookViews>
    <workbookView xWindow="-108" yWindow="-108" windowWidth="23256" windowHeight="12456" activeTab="15" xr2:uid="{00000000-000D-0000-FFFF-FFFF00000000}"/>
  </bookViews>
  <sheets>
    <sheet name="suppliers" sheetId="1" r:id="rId1"/>
    <sheet name="shippers" sheetId="2" r:id="rId2"/>
    <sheet name="products" sheetId="3" r:id="rId3"/>
    <sheet name="orders" sheetId="4" r:id="rId4"/>
    <sheet name="employees" sheetId="5" r:id="rId5"/>
    <sheet name="order details" sheetId="6" r:id="rId6"/>
    <sheet name="customers" sheetId="7" r:id="rId7"/>
    <sheet name="categories" sheetId="8" r:id="rId8"/>
    <sheet name="EDA ANSWERS Q.1 " sheetId="9" r:id="rId9"/>
    <sheet name="Q.2" sheetId="11" r:id="rId10"/>
    <sheet name="Q.3" sheetId="12" r:id="rId11"/>
    <sheet name="Q.4" sheetId="13" r:id="rId12"/>
    <sheet name="Q.5" sheetId="14" r:id="rId13"/>
    <sheet name="Q.6" sheetId="15" r:id="rId14"/>
    <sheet name="Q.7" sheetId="16" r:id="rId15"/>
    <sheet name="Q.8" sheetId="17" r:id="rId16"/>
    <sheet name="Q.9" sheetId="19" r:id="rId17"/>
    <sheet name="Q.10" sheetId="20" r:id="rId18"/>
    <sheet name="Q.11" sheetId="22" r:id="rId19"/>
    <sheet name="Q.12" sheetId="21" r:id="rId20"/>
    <sheet name="Q.13" sheetId="23" r:id="rId21"/>
    <sheet name="Q.14" sheetId="24" r:id="rId22"/>
  </sheets>
  <definedNames>
    <definedName name="_xlchart.v1.0" hidden="1">Q.4!$A$4:$A$11</definedName>
    <definedName name="_xlchart.v1.1" hidden="1">Q.4!$B$3</definedName>
    <definedName name="_xlchart.v1.2" hidden="1">Q.4!$B$4:$B$11</definedName>
    <definedName name="_xlchart.v5.3" hidden="1">Q.5!$A$3</definedName>
    <definedName name="_xlchart.v5.4" hidden="1">Q.5!$A$4:$A$24</definedName>
    <definedName name="_xlchart.v5.5" hidden="1">Q.5!$B$3</definedName>
    <definedName name="_xlchart.v5.6" hidden="1">Q.5!$B$4:$B$24</definedName>
    <definedName name="_xlcn.WorksheetConnection_CAPSTONESALESANALYTICSEDA.xlsxTable61" hidden="1">Table6[]</definedName>
  </definedNames>
  <calcPr calcId="191029"/>
  <pivotCaches>
    <pivotCache cacheId="0" r:id="rId23"/>
    <pivotCache cacheId="1" r:id="rId24"/>
    <pivotCache cacheId="2" r:id="rId25"/>
    <pivotCache cacheId="3" r:id="rId26"/>
    <pivotCache cacheId="4" r:id="rId27"/>
    <pivotCache cacheId="8" r:id="rId28"/>
    <pivotCache cacheId="13" r:id="rId29"/>
  </pivotCaches>
  <extLst>
    <ext xmlns:x15="http://schemas.microsoft.com/office/spreadsheetml/2010/11/main" uri="{FCE2AD5D-F65C-4FA6-A056-5C36A1767C68}">
      <x15:dataModel>
        <x15:modelTables>
          <x15:modelTable id="Table6" name="Table6" connection="WorksheetConnection_CAPSTONE - SALES ANALYTICS EDA.xlsx!Table6"/>
        </x15:modelTables>
      </x15:dataModel>
    </ext>
  </extLst>
</workbook>
</file>

<file path=xl/calcChain.xml><?xml version="1.0" encoding="utf-8"?>
<calcChain xmlns="http://schemas.openxmlformats.org/spreadsheetml/2006/main">
  <c r="G2" i="6" l="1"/>
  <c r="G3" i="6"/>
  <c r="G4" i="6"/>
  <c r="G5" i="6"/>
  <c r="G6" i="6"/>
  <c r="G7" i="6"/>
  <c r="G8" i="6"/>
  <c r="G9" i="6"/>
  <c r="G10" i="6"/>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G41" i="6"/>
  <c r="G42" i="6"/>
  <c r="G43" i="6"/>
  <c r="G44" i="6"/>
  <c r="G45" i="6"/>
  <c r="G46" i="6"/>
  <c r="G47" i="6"/>
  <c r="G48" i="6"/>
  <c r="G49" i="6"/>
  <c r="G50" i="6"/>
  <c r="G51" i="6"/>
  <c r="G52" i="6"/>
  <c r="G53" i="6"/>
  <c r="G54" i="6"/>
  <c r="G55" i="6"/>
  <c r="G56" i="6"/>
  <c r="G57" i="6"/>
  <c r="G58" i="6"/>
  <c r="G59" i="6"/>
  <c r="G60" i="6"/>
  <c r="G61" i="6"/>
  <c r="G62" i="6"/>
  <c r="G63" i="6"/>
  <c r="G64" i="6"/>
  <c r="G65" i="6"/>
  <c r="G66" i="6"/>
  <c r="G67" i="6"/>
  <c r="G68" i="6"/>
  <c r="G69" i="6"/>
  <c r="G70" i="6"/>
  <c r="G71" i="6"/>
  <c r="G72" i="6"/>
  <c r="G73" i="6"/>
  <c r="G74" i="6"/>
  <c r="G75" i="6"/>
  <c r="G76" i="6"/>
  <c r="G77" i="6"/>
  <c r="G78" i="6"/>
  <c r="G79" i="6"/>
  <c r="G80" i="6"/>
  <c r="G81" i="6"/>
  <c r="G82" i="6"/>
  <c r="G83" i="6"/>
  <c r="G84" i="6"/>
  <c r="G85" i="6"/>
  <c r="G86" i="6"/>
  <c r="G87" i="6"/>
  <c r="G88" i="6"/>
  <c r="G89" i="6"/>
  <c r="G90" i="6"/>
  <c r="G91" i="6"/>
  <c r="G92" i="6"/>
  <c r="G93" i="6"/>
  <c r="G94" i="6"/>
  <c r="G95" i="6"/>
  <c r="G96" i="6"/>
  <c r="G97" i="6"/>
  <c r="G98" i="6"/>
  <c r="G99" i="6"/>
  <c r="G100" i="6"/>
  <c r="G101" i="6"/>
  <c r="G102" i="6"/>
  <c r="G103" i="6"/>
  <c r="G104" i="6"/>
  <c r="G105" i="6"/>
  <c r="G106" i="6"/>
  <c r="G107" i="6"/>
  <c r="G108" i="6"/>
  <c r="G109" i="6"/>
  <c r="G110" i="6"/>
  <c r="G111" i="6"/>
  <c r="G112" i="6"/>
  <c r="G113" i="6"/>
  <c r="G114" i="6"/>
  <c r="G115" i="6"/>
  <c r="G116" i="6"/>
  <c r="G117" i="6"/>
  <c r="G118" i="6"/>
  <c r="G119" i="6"/>
  <c r="G120" i="6"/>
  <c r="G121" i="6"/>
  <c r="G122" i="6"/>
  <c r="G123" i="6"/>
  <c r="G124" i="6"/>
  <c r="G125" i="6"/>
  <c r="G126" i="6"/>
  <c r="G127" i="6"/>
  <c r="G128" i="6"/>
  <c r="G129" i="6"/>
  <c r="G130" i="6"/>
  <c r="G131" i="6"/>
  <c r="G132" i="6"/>
  <c r="G133" i="6"/>
  <c r="G134" i="6"/>
  <c r="G135" i="6"/>
  <c r="G136" i="6"/>
  <c r="G137" i="6"/>
  <c r="G138" i="6"/>
  <c r="G139" i="6"/>
  <c r="G140" i="6"/>
  <c r="G141" i="6"/>
  <c r="G142" i="6"/>
  <c r="G143" i="6"/>
  <c r="G144" i="6"/>
  <c r="G145" i="6"/>
  <c r="G146" i="6"/>
  <c r="G147" i="6"/>
  <c r="G148" i="6"/>
  <c r="G149" i="6"/>
  <c r="G150" i="6"/>
  <c r="G151" i="6"/>
  <c r="G152" i="6"/>
  <c r="G153" i="6"/>
  <c r="G154" i="6"/>
  <c r="G155" i="6"/>
  <c r="G156" i="6"/>
  <c r="G157" i="6"/>
  <c r="G158" i="6"/>
  <c r="G159" i="6"/>
  <c r="G160" i="6"/>
  <c r="G161" i="6"/>
  <c r="G162" i="6"/>
  <c r="G163" i="6"/>
  <c r="G164" i="6"/>
  <c r="G165" i="6"/>
  <c r="G166" i="6"/>
  <c r="G167" i="6"/>
  <c r="G168" i="6"/>
  <c r="G169" i="6"/>
  <c r="G170" i="6"/>
  <c r="G171" i="6"/>
  <c r="G172" i="6"/>
  <c r="G173" i="6"/>
  <c r="G174" i="6"/>
  <c r="G175" i="6"/>
  <c r="G176" i="6"/>
  <c r="G177" i="6"/>
  <c r="G178" i="6"/>
  <c r="G179" i="6"/>
  <c r="G180" i="6"/>
  <c r="G181" i="6"/>
  <c r="G182" i="6"/>
  <c r="G183" i="6"/>
  <c r="G184" i="6"/>
  <c r="G185" i="6"/>
  <c r="G186" i="6"/>
  <c r="G187" i="6"/>
  <c r="G188" i="6"/>
  <c r="G189" i="6"/>
  <c r="G190" i="6"/>
  <c r="G191" i="6"/>
  <c r="G192" i="6"/>
  <c r="G193" i="6"/>
  <c r="G194" i="6"/>
  <c r="G195" i="6"/>
  <c r="G196" i="6"/>
  <c r="G197" i="6"/>
  <c r="G198" i="6"/>
  <c r="G199" i="6"/>
  <c r="G200" i="6"/>
  <c r="G201" i="6"/>
  <c r="G202" i="6"/>
  <c r="G203" i="6"/>
  <c r="G204" i="6"/>
  <c r="G205" i="6"/>
  <c r="G206" i="6"/>
  <c r="G207" i="6"/>
  <c r="G208" i="6"/>
  <c r="G209" i="6"/>
  <c r="G210" i="6"/>
  <c r="G211" i="6"/>
  <c r="G212" i="6"/>
  <c r="G213" i="6"/>
  <c r="G214" i="6"/>
  <c r="G215" i="6"/>
  <c r="G216" i="6"/>
  <c r="G217" i="6"/>
  <c r="G218" i="6"/>
  <c r="G219" i="6"/>
  <c r="G220" i="6"/>
  <c r="G221" i="6"/>
  <c r="G222" i="6"/>
  <c r="G223" i="6"/>
  <c r="G224" i="6"/>
  <c r="G225" i="6"/>
  <c r="G226" i="6"/>
  <c r="G227" i="6"/>
  <c r="G228" i="6"/>
  <c r="G229" i="6"/>
  <c r="G230" i="6"/>
  <c r="G231" i="6"/>
  <c r="G232" i="6"/>
  <c r="G233" i="6"/>
  <c r="G234" i="6"/>
  <c r="G235" i="6"/>
  <c r="G236" i="6"/>
  <c r="G237" i="6"/>
  <c r="G238" i="6"/>
  <c r="G239" i="6"/>
  <c r="G240" i="6"/>
  <c r="G241" i="6"/>
  <c r="G242" i="6"/>
  <c r="G243" i="6"/>
  <c r="G244" i="6"/>
  <c r="G245" i="6"/>
  <c r="G246" i="6"/>
  <c r="G247" i="6"/>
  <c r="G248" i="6"/>
  <c r="G249" i="6"/>
  <c r="G250" i="6"/>
  <c r="G251" i="6"/>
  <c r="G252" i="6"/>
  <c r="G253" i="6"/>
  <c r="G254" i="6"/>
  <c r="G255" i="6"/>
  <c r="G256" i="6"/>
  <c r="G257" i="6"/>
  <c r="G258" i="6"/>
  <c r="G259" i="6"/>
  <c r="G260" i="6"/>
  <c r="G261" i="6"/>
  <c r="G262" i="6"/>
  <c r="G263" i="6"/>
  <c r="G264" i="6"/>
  <c r="G265" i="6"/>
  <c r="G266" i="6"/>
  <c r="G267" i="6"/>
  <c r="G268" i="6"/>
  <c r="G269" i="6"/>
  <c r="G270" i="6"/>
  <c r="G271" i="6"/>
  <c r="G272" i="6"/>
  <c r="G273" i="6"/>
  <c r="G274" i="6"/>
  <c r="G275" i="6"/>
  <c r="G276" i="6"/>
  <c r="G277" i="6"/>
  <c r="G278" i="6"/>
  <c r="G279" i="6"/>
  <c r="G280" i="6"/>
  <c r="G281" i="6"/>
  <c r="G282" i="6"/>
  <c r="G283" i="6"/>
  <c r="G284" i="6"/>
  <c r="G285" i="6"/>
  <c r="G286" i="6"/>
  <c r="G287" i="6"/>
  <c r="G288" i="6"/>
  <c r="G289" i="6"/>
  <c r="G290" i="6"/>
  <c r="G291" i="6"/>
  <c r="G292" i="6"/>
  <c r="G293" i="6"/>
  <c r="G294" i="6"/>
  <c r="G295" i="6"/>
  <c r="G296" i="6"/>
  <c r="G297" i="6"/>
  <c r="G298" i="6"/>
  <c r="G299" i="6"/>
  <c r="G300" i="6"/>
  <c r="G301" i="6"/>
  <c r="G302" i="6"/>
  <c r="G303" i="6"/>
  <c r="G304" i="6"/>
  <c r="G305" i="6"/>
  <c r="G306" i="6"/>
  <c r="G307" i="6"/>
  <c r="G308" i="6"/>
  <c r="G309" i="6"/>
  <c r="G310" i="6"/>
  <c r="G311" i="6"/>
  <c r="G312" i="6"/>
  <c r="G313" i="6"/>
  <c r="G314" i="6"/>
  <c r="G315" i="6"/>
  <c r="G316" i="6"/>
  <c r="G317" i="6"/>
  <c r="G318" i="6"/>
  <c r="G319" i="6"/>
  <c r="G320" i="6"/>
  <c r="G321" i="6"/>
  <c r="G322" i="6"/>
  <c r="G323" i="6"/>
  <c r="G324" i="6"/>
  <c r="G325" i="6"/>
  <c r="G326" i="6"/>
  <c r="G327" i="6"/>
  <c r="G328" i="6"/>
  <c r="G329" i="6"/>
  <c r="G330" i="6"/>
  <c r="G331" i="6"/>
  <c r="G332" i="6"/>
  <c r="G333" i="6"/>
  <c r="G334" i="6"/>
  <c r="G335" i="6"/>
  <c r="G336" i="6"/>
  <c r="G337" i="6"/>
  <c r="G338" i="6"/>
  <c r="G339" i="6"/>
  <c r="G340" i="6"/>
  <c r="G341" i="6"/>
  <c r="G342" i="6"/>
  <c r="G343" i="6"/>
  <c r="G344" i="6"/>
  <c r="G345" i="6"/>
  <c r="G346" i="6"/>
  <c r="G347" i="6"/>
  <c r="G348" i="6"/>
  <c r="G349" i="6"/>
  <c r="G350" i="6"/>
  <c r="G351" i="6"/>
  <c r="G352" i="6"/>
  <c r="G353" i="6"/>
  <c r="G354" i="6"/>
  <c r="G355" i="6"/>
  <c r="G356" i="6"/>
  <c r="G357" i="6"/>
  <c r="G358" i="6"/>
  <c r="G359" i="6"/>
  <c r="G360" i="6"/>
  <c r="G361" i="6"/>
  <c r="G362" i="6"/>
  <c r="G363" i="6"/>
  <c r="G364" i="6"/>
  <c r="G365" i="6"/>
  <c r="G366" i="6"/>
  <c r="G367" i="6"/>
  <c r="G368" i="6"/>
  <c r="G369" i="6"/>
  <c r="G370" i="6"/>
  <c r="G371" i="6"/>
  <c r="G372" i="6"/>
  <c r="G373" i="6"/>
  <c r="G374" i="6"/>
  <c r="G375" i="6"/>
  <c r="G376" i="6"/>
  <c r="G377" i="6"/>
  <c r="G378" i="6"/>
  <c r="G379" i="6"/>
  <c r="G380" i="6"/>
  <c r="G381" i="6"/>
  <c r="G382" i="6"/>
  <c r="G383" i="6"/>
  <c r="G384" i="6"/>
  <c r="G385" i="6"/>
  <c r="G386" i="6"/>
  <c r="G387" i="6"/>
  <c r="G388" i="6"/>
  <c r="G389" i="6"/>
  <c r="G390" i="6"/>
  <c r="G391" i="6"/>
  <c r="G392" i="6"/>
  <c r="G393" i="6"/>
  <c r="G394" i="6"/>
  <c r="G395" i="6"/>
  <c r="G396" i="6"/>
  <c r="G397" i="6"/>
  <c r="G398" i="6"/>
  <c r="G399" i="6"/>
  <c r="G400" i="6"/>
  <c r="G401" i="6"/>
  <c r="G402" i="6"/>
  <c r="G403" i="6"/>
  <c r="G404" i="6"/>
  <c r="G405" i="6"/>
  <c r="G406" i="6"/>
  <c r="G407" i="6"/>
  <c r="G408" i="6"/>
  <c r="G409" i="6"/>
  <c r="G410" i="6"/>
  <c r="G411" i="6"/>
  <c r="G412" i="6"/>
  <c r="G413" i="6"/>
  <c r="G414" i="6"/>
  <c r="G415" i="6"/>
  <c r="G416" i="6"/>
  <c r="G417" i="6"/>
  <c r="G418" i="6"/>
  <c r="G419" i="6"/>
  <c r="G420" i="6"/>
  <c r="G421" i="6"/>
  <c r="G422" i="6"/>
  <c r="G423" i="6"/>
  <c r="G424" i="6"/>
  <c r="G425" i="6"/>
  <c r="G426" i="6"/>
  <c r="G427" i="6"/>
  <c r="G428" i="6"/>
  <c r="G429" i="6"/>
  <c r="G430" i="6"/>
  <c r="G431" i="6"/>
  <c r="G432" i="6"/>
  <c r="G433" i="6"/>
  <c r="G434" i="6"/>
  <c r="G435" i="6"/>
  <c r="G436" i="6"/>
  <c r="G437" i="6"/>
  <c r="G438" i="6"/>
  <c r="G439" i="6"/>
  <c r="G440" i="6"/>
  <c r="G441" i="6"/>
  <c r="G442" i="6"/>
  <c r="G443" i="6"/>
  <c r="G444" i="6"/>
  <c r="G445" i="6"/>
  <c r="G446" i="6"/>
  <c r="G447" i="6"/>
  <c r="G448" i="6"/>
  <c r="G449" i="6"/>
  <c r="G450" i="6"/>
  <c r="G451" i="6"/>
  <c r="G452" i="6"/>
  <c r="G453" i="6"/>
  <c r="G454" i="6"/>
  <c r="G455" i="6"/>
  <c r="G456" i="6"/>
  <c r="G457" i="6"/>
  <c r="G458" i="6"/>
  <c r="G459" i="6"/>
  <c r="G460" i="6"/>
  <c r="G461" i="6"/>
  <c r="G462" i="6"/>
  <c r="G463" i="6"/>
  <c r="G464" i="6"/>
  <c r="G465" i="6"/>
  <c r="G466" i="6"/>
  <c r="G467" i="6"/>
  <c r="G468" i="6"/>
  <c r="G469" i="6"/>
  <c r="G470" i="6"/>
  <c r="G471" i="6"/>
  <c r="G472" i="6"/>
  <c r="G473" i="6"/>
  <c r="G474" i="6"/>
  <c r="G475" i="6"/>
  <c r="G476" i="6"/>
  <c r="G477" i="6"/>
  <c r="G478" i="6"/>
  <c r="G479" i="6"/>
  <c r="G480" i="6"/>
  <c r="G481" i="6"/>
  <c r="G482" i="6"/>
  <c r="G483" i="6"/>
  <c r="G484" i="6"/>
  <c r="G485" i="6"/>
  <c r="G486" i="6"/>
  <c r="G487" i="6"/>
  <c r="G488" i="6"/>
  <c r="G489" i="6"/>
  <c r="G490" i="6"/>
  <c r="G491" i="6"/>
  <c r="G492" i="6"/>
  <c r="G493" i="6"/>
  <c r="G494" i="6"/>
  <c r="G495" i="6"/>
  <c r="G496" i="6"/>
  <c r="G497" i="6"/>
  <c r="G498" i="6"/>
  <c r="G499" i="6"/>
  <c r="G500" i="6"/>
  <c r="G501" i="6"/>
  <c r="G502" i="6"/>
  <c r="G503" i="6"/>
  <c r="G504" i="6"/>
  <c r="G505" i="6"/>
  <c r="G506" i="6"/>
  <c r="G507" i="6"/>
  <c r="G508" i="6"/>
  <c r="G509" i="6"/>
  <c r="G510" i="6"/>
  <c r="G511" i="6"/>
  <c r="G512" i="6"/>
  <c r="G513" i="6"/>
  <c r="G514" i="6"/>
  <c r="G515" i="6"/>
  <c r="G516" i="6"/>
  <c r="G517" i="6"/>
  <c r="G518" i="6"/>
  <c r="G519" i="6"/>
  <c r="G520" i="6"/>
  <c r="G521" i="6"/>
  <c r="G522" i="6"/>
  <c r="G523" i="6"/>
  <c r="G524" i="6"/>
  <c r="G525" i="6"/>
  <c r="G526" i="6"/>
  <c r="G527" i="6"/>
  <c r="G528" i="6"/>
  <c r="G529" i="6"/>
  <c r="G530" i="6"/>
  <c r="G531" i="6"/>
  <c r="G532" i="6"/>
  <c r="G533" i="6"/>
  <c r="G534" i="6"/>
  <c r="G535" i="6"/>
  <c r="G536" i="6"/>
  <c r="G537" i="6"/>
  <c r="G538" i="6"/>
  <c r="G539" i="6"/>
  <c r="G540" i="6"/>
  <c r="G541" i="6"/>
  <c r="G542" i="6"/>
  <c r="G543" i="6"/>
  <c r="G544" i="6"/>
  <c r="G545" i="6"/>
  <c r="G546" i="6"/>
  <c r="G547" i="6"/>
  <c r="G548" i="6"/>
  <c r="G549" i="6"/>
  <c r="G550" i="6"/>
  <c r="G551" i="6"/>
  <c r="G552" i="6"/>
  <c r="G553" i="6"/>
  <c r="G554" i="6"/>
  <c r="G555" i="6"/>
  <c r="G556" i="6"/>
  <c r="G557" i="6"/>
  <c r="G558" i="6"/>
  <c r="G559" i="6"/>
  <c r="G560" i="6"/>
  <c r="G561" i="6"/>
  <c r="G562" i="6"/>
  <c r="G563" i="6"/>
  <c r="G564" i="6"/>
  <c r="G565" i="6"/>
  <c r="G566" i="6"/>
  <c r="G567" i="6"/>
  <c r="G568" i="6"/>
  <c r="G569" i="6"/>
  <c r="G570" i="6"/>
  <c r="G571" i="6"/>
  <c r="G572" i="6"/>
  <c r="G573" i="6"/>
  <c r="G574" i="6"/>
  <c r="G575" i="6"/>
  <c r="G576" i="6"/>
  <c r="G577" i="6"/>
  <c r="G578" i="6"/>
  <c r="G579" i="6"/>
  <c r="G580" i="6"/>
  <c r="G581" i="6"/>
  <c r="G582" i="6"/>
  <c r="G583" i="6"/>
  <c r="G584" i="6"/>
  <c r="G585" i="6"/>
  <c r="G586" i="6"/>
  <c r="G587" i="6"/>
  <c r="G588" i="6"/>
  <c r="G589" i="6"/>
  <c r="G590" i="6"/>
  <c r="G591" i="6"/>
  <c r="G592" i="6"/>
  <c r="G593" i="6"/>
  <c r="G594" i="6"/>
  <c r="G595" i="6"/>
  <c r="G596" i="6"/>
  <c r="G597" i="6"/>
  <c r="G598" i="6"/>
  <c r="G599" i="6"/>
  <c r="G600" i="6"/>
  <c r="G601" i="6"/>
  <c r="G602" i="6"/>
  <c r="G603" i="6"/>
  <c r="G604" i="6"/>
  <c r="G605" i="6"/>
  <c r="G606" i="6"/>
  <c r="G607" i="6"/>
  <c r="G608" i="6"/>
  <c r="G609" i="6"/>
  <c r="G610" i="6"/>
  <c r="G611" i="6"/>
  <c r="G612" i="6"/>
  <c r="G613" i="6"/>
  <c r="G614" i="6"/>
  <c r="G615" i="6"/>
  <c r="G616" i="6"/>
  <c r="G617" i="6"/>
  <c r="G618" i="6"/>
  <c r="G619" i="6"/>
  <c r="G620" i="6"/>
  <c r="G621" i="6"/>
  <c r="G622" i="6"/>
  <c r="G623" i="6"/>
  <c r="G624" i="6"/>
  <c r="G625" i="6"/>
  <c r="G626" i="6"/>
  <c r="G627" i="6"/>
  <c r="G628" i="6"/>
  <c r="G629" i="6"/>
  <c r="G630" i="6"/>
  <c r="G631" i="6"/>
  <c r="G632" i="6"/>
  <c r="G633" i="6"/>
  <c r="G634" i="6"/>
  <c r="G635" i="6"/>
  <c r="G636" i="6"/>
  <c r="G637" i="6"/>
  <c r="G638" i="6"/>
  <c r="G639" i="6"/>
  <c r="G640" i="6"/>
  <c r="G641" i="6"/>
  <c r="G642" i="6"/>
  <c r="G643" i="6"/>
  <c r="G644" i="6"/>
  <c r="G645" i="6"/>
  <c r="G646" i="6"/>
  <c r="G647" i="6"/>
  <c r="G648" i="6"/>
  <c r="G649" i="6"/>
  <c r="G650" i="6"/>
  <c r="G651" i="6"/>
  <c r="G652" i="6"/>
  <c r="G653" i="6"/>
  <c r="G654" i="6"/>
  <c r="G655" i="6"/>
  <c r="G656" i="6"/>
  <c r="G657" i="6"/>
  <c r="G658" i="6"/>
  <c r="G659" i="6"/>
  <c r="G660" i="6"/>
  <c r="G661" i="6"/>
  <c r="G662" i="6"/>
  <c r="G663" i="6"/>
  <c r="G664" i="6"/>
  <c r="G665" i="6"/>
  <c r="G666" i="6"/>
  <c r="G667" i="6"/>
  <c r="G668" i="6"/>
  <c r="G669" i="6"/>
  <c r="G670" i="6"/>
  <c r="G671" i="6"/>
  <c r="G672" i="6"/>
  <c r="G673" i="6"/>
  <c r="G674" i="6"/>
  <c r="G675" i="6"/>
  <c r="G676" i="6"/>
  <c r="G677" i="6"/>
  <c r="G678" i="6"/>
  <c r="G679" i="6"/>
  <c r="G680" i="6"/>
  <c r="G681" i="6"/>
  <c r="G682" i="6"/>
  <c r="G683" i="6"/>
  <c r="G684" i="6"/>
  <c r="G685" i="6"/>
  <c r="G686" i="6"/>
  <c r="G687" i="6"/>
  <c r="G688" i="6"/>
  <c r="G689" i="6"/>
  <c r="G690" i="6"/>
  <c r="G691" i="6"/>
  <c r="G692" i="6"/>
  <c r="G693" i="6"/>
  <c r="G694" i="6"/>
  <c r="G695" i="6"/>
  <c r="G696" i="6"/>
  <c r="G697" i="6"/>
  <c r="G698" i="6"/>
  <c r="G699" i="6"/>
  <c r="G700" i="6"/>
  <c r="G701" i="6"/>
  <c r="G702" i="6"/>
  <c r="G703" i="6"/>
  <c r="G704" i="6"/>
  <c r="G705" i="6"/>
  <c r="G706" i="6"/>
  <c r="G707" i="6"/>
  <c r="G708" i="6"/>
  <c r="G709" i="6"/>
  <c r="G710" i="6"/>
  <c r="G711" i="6"/>
  <c r="G712" i="6"/>
  <c r="G713" i="6"/>
  <c r="G714" i="6"/>
  <c r="G715" i="6"/>
  <c r="G716" i="6"/>
  <c r="G717" i="6"/>
  <c r="G718" i="6"/>
  <c r="G719" i="6"/>
  <c r="G720" i="6"/>
  <c r="G721" i="6"/>
  <c r="G722" i="6"/>
  <c r="G723" i="6"/>
  <c r="G724" i="6"/>
  <c r="G725" i="6"/>
  <c r="G726" i="6"/>
  <c r="G727" i="6"/>
  <c r="G728" i="6"/>
  <c r="G729" i="6"/>
  <c r="G730" i="6"/>
  <c r="G731" i="6"/>
  <c r="G732" i="6"/>
  <c r="G733" i="6"/>
  <c r="G734" i="6"/>
  <c r="G735" i="6"/>
  <c r="G736" i="6"/>
  <c r="G737" i="6"/>
  <c r="G738" i="6"/>
  <c r="G739" i="6"/>
  <c r="G740" i="6"/>
  <c r="G741" i="6"/>
  <c r="G742" i="6"/>
  <c r="G743" i="6"/>
  <c r="G744" i="6"/>
  <c r="G745" i="6"/>
  <c r="G746" i="6"/>
  <c r="G747" i="6"/>
  <c r="G748" i="6"/>
  <c r="G749" i="6"/>
  <c r="G750" i="6"/>
  <c r="G751" i="6"/>
  <c r="G752" i="6"/>
  <c r="G753" i="6"/>
  <c r="G754" i="6"/>
  <c r="G755" i="6"/>
  <c r="G756" i="6"/>
  <c r="G757" i="6"/>
  <c r="G758" i="6"/>
  <c r="G759" i="6"/>
  <c r="G760" i="6"/>
  <c r="G761" i="6"/>
  <c r="G762" i="6"/>
  <c r="G763" i="6"/>
  <c r="G764" i="6"/>
  <c r="G765" i="6"/>
  <c r="G766" i="6"/>
  <c r="G767" i="6"/>
  <c r="G768" i="6"/>
  <c r="G769" i="6"/>
  <c r="G770" i="6"/>
  <c r="G771" i="6"/>
  <c r="G772" i="6"/>
  <c r="G773" i="6"/>
  <c r="G774" i="6"/>
  <c r="G775" i="6"/>
  <c r="G776" i="6"/>
  <c r="G777" i="6"/>
  <c r="G778" i="6"/>
  <c r="G779" i="6"/>
  <c r="G780" i="6"/>
  <c r="G781" i="6"/>
  <c r="G782" i="6"/>
  <c r="G783" i="6"/>
  <c r="G784" i="6"/>
  <c r="G785" i="6"/>
  <c r="G786" i="6"/>
  <c r="G787" i="6"/>
  <c r="G788" i="6"/>
  <c r="G789" i="6"/>
  <c r="G790" i="6"/>
  <c r="G791" i="6"/>
  <c r="G792" i="6"/>
  <c r="G793" i="6"/>
  <c r="G794" i="6"/>
  <c r="G795" i="6"/>
  <c r="G796" i="6"/>
  <c r="G797" i="6"/>
  <c r="G798" i="6"/>
  <c r="G799" i="6"/>
  <c r="G800" i="6"/>
  <c r="G801" i="6"/>
  <c r="G802" i="6"/>
  <c r="G803" i="6"/>
  <c r="G804" i="6"/>
  <c r="G805" i="6"/>
  <c r="G806" i="6"/>
  <c r="G807" i="6"/>
  <c r="G808" i="6"/>
  <c r="G809" i="6"/>
  <c r="G810" i="6"/>
  <c r="G811" i="6"/>
  <c r="G812" i="6"/>
  <c r="G813" i="6"/>
  <c r="G814" i="6"/>
  <c r="G815" i="6"/>
  <c r="G816" i="6"/>
  <c r="G817" i="6"/>
  <c r="G818" i="6"/>
  <c r="G819" i="6"/>
  <c r="G820" i="6"/>
  <c r="G821" i="6"/>
  <c r="G822" i="6"/>
  <c r="G823" i="6"/>
  <c r="G824" i="6"/>
  <c r="G825" i="6"/>
  <c r="G826" i="6"/>
  <c r="G827" i="6"/>
  <c r="G828" i="6"/>
  <c r="G829" i="6"/>
  <c r="G830" i="6"/>
  <c r="G831" i="6"/>
  <c r="G832" i="6"/>
  <c r="G833" i="6"/>
  <c r="G834" i="6"/>
  <c r="G835" i="6"/>
  <c r="G836" i="6"/>
  <c r="G837" i="6"/>
  <c r="G838" i="6"/>
  <c r="G839" i="6"/>
  <c r="G840" i="6"/>
  <c r="G841" i="6"/>
  <c r="G842" i="6"/>
  <c r="G843" i="6"/>
  <c r="G844" i="6"/>
  <c r="G845" i="6"/>
  <c r="G846" i="6"/>
  <c r="G847" i="6"/>
  <c r="G848" i="6"/>
  <c r="G849" i="6"/>
  <c r="G850" i="6"/>
  <c r="G851" i="6"/>
  <c r="G852" i="6"/>
  <c r="G853" i="6"/>
  <c r="G854" i="6"/>
  <c r="G855" i="6"/>
  <c r="G856" i="6"/>
  <c r="G857" i="6"/>
  <c r="G858" i="6"/>
  <c r="G859" i="6"/>
  <c r="G860" i="6"/>
  <c r="G861" i="6"/>
  <c r="G862" i="6"/>
  <c r="G863" i="6"/>
  <c r="G864" i="6"/>
  <c r="G865" i="6"/>
  <c r="G866" i="6"/>
  <c r="G867" i="6"/>
  <c r="G868" i="6"/>
  <c r="G869" i="6"/>
  <c r="G870" i="6"/>
  <c r="G871" i="6"/>
  <c r="G872" i="6"/>
  <c r="G873" i="6"/>
  <c r="G874" i="6"/>
  <c r="G875" i="6"/>
  <c r="G876" i="6"/>
  <c r="G877" i="6"/>
  <c r="G878" i="6"/>
  <c r="G879" i="6"/>
  <c r="G880" i="6"/>
  <c r="G881" i="6"/>
  <c r="G882" i="6"/>
  <c r="G883" i="6"/>
  <c r="G884" i="6"/>
  <c r="G885" i="6"/>
  <c r="G886" i="6"/>
  <c r="G887" i="6"/>
  <c r="G888" i="6"/>
  <c r="G889" i="6"/>
  <c r="G890" i="6"/>
  <c r="G891" i="6"/>
  <c r="G892" i="6"/>
  <c r="G893" i="6"/>
  <c r="G894" i="6"/>
  <c r="G895" i="6"/>
  <c r="G896" i="6"/>
  <c r="G897" i="6"/>
  <c r="G898" i="6"/>
  <c r="G899" i="6"/>
  <c r="G900" i="6"/>
  <c r="G901" i="6"/>
  <c r="G902" i="6"/>
  <c r="G903" i="6"/>
  <c r="G904" i="6"/>
  <c r="G905" i="6"/>
  <c r="G906" i="6"/>
  <c r="G907" i="6"/>
  <c r="G908" i="6"/>
  <c r="G909" i="6"/>
  <c r="G910" i="6"/>
  <c r="G911" i="6"/>
  <c r="G912" i="6"/>
  <c r="G913" i="6"/>
  <c r="G914" i="6"/>
  <c r="G915" i="6"/>
  <c r="G916" i="6"/>
  <c r="G917" i="6"/>
  <c r="G918" i="6"/>
  <c r="G919" i="6"/>
  <c r="G920" i="6"/>
  <c r="G921" i="6"/>
  <c r="G922" i="6"/>
  <c r="G923" i="6"/>
  <c r="G924" i="6"/>
  <c r="G925" i="6"/>
  <c r="G926" i="6"/>
  <c r="G927" i="6"/>
  <c r="G928" i="6"/>
  <c r="G929" i="6"/>
  <c r="G930" i="6"/>
  <c r="G931" i="6"/>
  <c r="G932" i="6"/>
  <c r="G933" i="6"/>
  <c r="G934" i="6"/>
  <c r="G935" i="6"/>
  <c r="G936" i="6"/>
  <c r="G937" i="6"/>
  <c r="G938" i="6"/>
  <c r="G939" i="6"/>
  <c r="G940" i="6"/>
  <c r="G941" i="6"/>
  <c r="G942" i="6"/>
  <c r="G943" i="6"/>
  <c r="G944" i="6"/>
  <c r="G945" i="6"/>
  <c r="G946" i="6"/>
  <c r="G947" i="6"/>
  <c r="G948" i="6"/>
  <c r="G949" i="6"/>
  <c r="G950" i="6"/>
  <c r="G951" i="6"/>
  <c r="G952" i="6"/>
  <c r="G953" i="6"/>
  <c r="G954" i="6"/>
  <c r="G955" i="6"/>
  <c r="G956" i="6"/>
  <c r="G957" i="6"/>
  <c r="G958" i="6"/>
  <c r="G959" i="6"/>
  <c r="G960" i="6"/>
  <c r="G961" i="6"/>
  <c r="G962" i="6"/>
  <c r="G963" i="6"/>
  <c r="G964" i="6"/>
  <c r="G965" i="6"/>
  <c r="G966" i="6"/>
  <c r="G967" i="6"/>
  <c r="G968" i="6"/>
  <c r="G969" i="6"/>
  <c r="G970" i="6"/>
  <c r="G971" i="6"/>
  <c r="G972" i="6"/>
  <c r="G973" i="6"/>
  <c r="G974" i="6"/>
  <c r="G975" i="6"/>
  <c r="G976" i="6"/>
  <c r="G977" i="6"/>
  <c r="G978" i="6"/>
  <c r="G979" i="6"/>
  <c r="G980" i="6"/>
  <c r="G981" i="6"/>
  <c r="G982" i="6"/>
  <c r="G983" i="6"/>
  <c r="G984" i="6"/>
  <c r="G985" i="6"/>
  <c r="G986" i="6"/>
  <c r="G987" i="6"/>
  <c r="G988" i="6"/>
  <c r="G989" i="6"/>
  <c r="G990" i="6"/>
  <c r="G991" i="6"/>
  <c r="G992" i="6"/>
  <c r="G993" i="6"/>
  <c r="G994" i="6"/>
  <c r="G995" i="6"/>
  <c r="G996" i="6"/>
  <c r="G997" i="6"/>
  <c r="G998" i="6"/>
  <c r="G999" i="6"/>
  <c r="G1000" i="6"/>
  <c r="G1001" i="6"/>
  <c r="G1002" i="6"/>
  <c r="G1003" i="6"/>
  <c r="G1004" i="6"/>
  <c r="G1005" i="6"/>
  <c r="G1006" i="6"/>
  <c r="G1007" i="6"/>
  <c r="G1008" i="6"/>
  <c r="G1009" i="6"/>
  <c r="G1010" i="6"/>
  <c r="G1011" i="6"/>
  <c r="G1012" i="6"/>
  <c r="G1013" i="6"/>
  <c r="G1014" i="6"/>
  <c r="G1015" i="6"/>
  <c r="G1016" i="6"/>
  <c r="G1017" i="6"/>
  <c r="G1018" i="6"/>
  <c r="G1019" i="6"/>
  <c r="G1020" i="6"/>
  <c r="G1021" i="6"/>
  <c r="G1022" i="6"/>
  <c r="G1023" i="6"/>
  <c r="G1024" i="6"/>
  <c r="G1025" i="6"/>
  <c r="G1026" i="6"/>
  <c r="G1027" i="6"/>
  <c r="G1028" i="6"/>
  <c r="G1029" i="6"/>
  <c r="G1030" i="6"/>
  <c r="G1031" i="6"/>
  <c r="G1032" i="6"/>
  <c r="G1033" i="6"/>
  <c r="G1034" i="6"/>
  <c r="G1035" i="6"/>
  <c r="G1036" i="6"/>
  <c r="G1037" i="6"/>
  <c r="G1038" i="6"/>
  <c r="G1039" i="6"/>
  <c r="G1040" i="6"/>
  <c r="G1041" i="6"/>
  <c r="G1042" i="6"/>
  <c r="G1043" i="6"/>
  <c r="G1044" i="6"/>
  <c r="G1045" i="6"/>
  <c r="G1046" i="6"/>
  <c r="G1047" i="6"/>
  <c r="G1048" i="6"/>
  <c r="G1049" i="6"/>
  <c r="G1050" i="6"/>
  <c r="G1051" i="6"/>
  <c r="G1052" i="6"/>
  <c r="G1053" i="6"/>
  <c r="G1054" i="6"/>
  <c r="G1055" i="6"/>
  <c r="G1056" i="6"/>
  <c r="G1057" i="6"/>
  <c r="G1058" i="6"/>
  <c r="G1059" i="6"/>
  <c r="G1060" i="6"/>
  <c r="G1061" i="6"/>
  <c r="G1062" i="6"/>
  <c r="G1063" i="6"/>
  <c r="G1064" i="6"/>
  <c r="G1065" i="6"/>
  <c r="G1066" i="6"/>
  <c r="G1067" i="6"/>
  <c r="G1068" i="6"/>
  <c r="G1069" i="6"/>
  <c r="G1070" i="6"/>
  <c r="G1071" i="6"/>
  <c r="G1072" i="6"/>
  <c r="G1073" i="6"/>
  <c r="G1074" i="6"/>
  <c r="G1075" i="6"/>
  <c r="G1076" i="6"/>
  <c r="G1077" i="6"/>
  <c r="G1078" i="6"/>
  <c r="G1079" i="6"/>
  <c r="G1080" i="6"/>
  <c r="G1081" i="6"/>
  <c r="G1082" i="6"/>
  <c r="G1083" i="6"/>
  <c r="G1084" i="6"/>
  <c r="G1085" i="6"/>
  <c r="G1086" i="6"/>
  <c r="G1087" i="6"/>
  <c r="G1088" i="6"/>
  <c r="G1089" i="6"/>
  <c r="G1090" i="6"/>
  <c r="G1091" i="6"/>
  <c r="G1092" i="6"/>
  <c r="G1093" i="6"/>
  <c r="G1094" i="6"/>
  <c r="G1095" i="6"/>
  <c r="G1096" i="6"/>
  <c r="G1097" i="6"/>
  <c r="G1098" i="6"/>
  <c r="G1099" i="6"/>
  <c r="G1100" i="6"/>
  <c r="G1101" i="6"/>
  <c r="G1102" i="6"/>
  <c r="G1103" i="6"/>
  <c r="G1104" i="6"/>
  <c r="G1105" i="6"/>
  <c r="G1106" i="6"/>
  <c r="G1107" i="6"/>
  <c r="G1108" i="6"/>
  <c r="G1109" i="6"/>
  <c r="G1110" i="6"/>
  <c r="G1111" i="6"/>
  <c r="G1112" i="6"/>
  <c r="G1113" i="6"/>
  <c r="G1114" i="6"/>
  <c r="G1115" i="6"/>
  <c r="G1116" i="6"/>
  <c r="G1117" i="6"/>
  <c r="G1118" i="6"/>
  <c r="G1119" i="6"/>
  <c r="G1120" i="6"/>
  <c r="G1121" i="6"/>
  <c r="G1122" i="6"/>
  <c r="G1123" i="6"/>
  <c r="G1124" i="6"/>
  <c r="G1125" i="6"/>
  <c r="G1126" i="6"/>
  <c r="G1127" i="6"/>
  <c r="G1128" i="6"/>
  <c r="G1129" i="6"/>
  <c r="G1130" i="6"/>
  <c r="G1131" i="6"/>
  <c r="G1132" i="6"/>
  <c r="G1133" i="6"/>
  <c r="G1134" i="6"/>
  <c r="G1135" i="6"/>
  <c r="G1136" i="6"/>
  <c r="G1137" i="6"/>
  <c r="G1138" i="6"/>
  <c r="G1139" i="6"/>
  <c r="G1140" i="6"/>
  <c r="G1141" i="6"/>
  <c r="G1142" i="6"/>
  <c r="G1143" i="6"/>
  <c r="G1144" i="6"/>
  <c r="G1145" i="6"/>
  <c r="G1146" i="6"/>
  <c r="G1147" i="6"/>
  <c r="G1148" i="6"/>
  <c r="G1149" i="6"/>
  <c r="G1150" i="6"/>
  <c r="G1151" i="6"/>
  <c r="G1152" i="6"/>
  <c r="G1153" i="6"/>
  <c r="G1154" i="6"/>
  <c r="G1155" i="6"/>
  <c r="G1156" i="6"/>
  <c r="G1157" i="6"/>
  <c r="G1158" i="6"/>
  <c r="G1159" i="6"/>
  <c r="G1160" i="6"/>
  <c r="G1161" i="6"/>
  <c r="G1162" i="6"/>
  <c r="G1163" i="6"/>
  <c r="G1164" i="6"/>
  <c r="G1165" i="6"/>
  <c r="G1166" i="6"/>
  <c r="G1167" i="6"/>
  <c r="G1168" i="6"/>
  <c r="G1169" i="6"/>
  <c r="G1170" i="6"/>
  <c r="G1171" i="6"/>
  <c r="G1172" i="6"/>
  <c r="G1173" i="6"/>
  <c r="G1174" i="6"/>
  <c r="G1175" i="6"/>
  <c r="G1176" i="6"/>
  <c r="G1177" i="6"/>
  <c r="G1178" i="6"/>
  <c r="G1179" i="6"/>
  <c r="G1180" i="6"/>
  <c r="G1181" i="6"/>
  <c r="G1182" i="6"/>
  <c r="G1183" i="6"/>
  <c r="G1184" i="6"/>
  <c r="G1185" i="6"/>
  <c r="G1186" i="6"/>
  <c r="G1187" i="6"/>
  <c r="G1188" i="6"/>
  <c r="G1189" i="6"/>
  <c r="G1190" i="6"/>
  <c r="G1191" i="6"/>
  <c r="G1192" i="6"/>
  <c r="G1193" i="6"/>
  <c r="G1194" i="6"/>
  <c r="G1195" i="6"/>
  <c r="G1196" i="6"/>
  <c r="G1197" i="6"/>
  <c r="G1198" i="6"/>
  <c r="G1199" i="6"/>
  <c r="G1200" i="6"/>
  <c r="G1201" i="6"/>
  <c r="G1202" i="6"/>
  <c r="G1203" i="6"/>
  <c r="G1204" i="6"/>
  <c r="G1205" i="6"/>
  <c r="G1206" i="6"/>
  <c r="G1207" i="6"/>
  <c r="G1208" i="6"/>
  <c r="G1209" i="6"/>
  <c r="G1210" i="6"/>
  <c r="G1211" i="6"/>
  <c r="G1212" i="6"/>
  <c r="G1213" i="6"/>
  <c r="G1214" i="6"/>
  <c r="G1215" i="6"/>
  <c r="G1216" i="6"/>
  <c r="G1217" i="6"/>
  <c r="G1218" i="6"/>
  <c r="G1219" i="6"/>
  <c r="G1220" i="6"/>
  <c r="G1221" i="6"/>
  <c r="G1222" i="6"/>
  <c r="G1223" i="6"/>
  <c r="G1224" i="6"/>
  <c r="G1225" i="6"/>
  <c r="G1226" i="6"/>
  <c r="G1227" i="6"/>
  <c r="G1228" i="6"/>
  <c r="G1229" i="6"/>
  <c r="G1230" i="6"/>
  <c r="G1231" i="6"/>
  <c r="G1232" i="6"/>
  <c r="G1233" i="6"/>
  <c r="G1234" i="6"/>
  <c r="G1235" i="6"/>
  <c r="G1236" i="6"/>
  <c r="G1237" i="6"/>
  <c r="G1238" i="6"/>
  <c r="G1239" i="6"/>
  <c r="G1240" i="6"/>
  <c r="G1241" i="6"/>
  <c r="G1242" i="6"/>
  <c r="G1243" i="6"/>
  <c r="G1244" i="6"/>
  <c r="G1245" i="6"/>
  <c r="G1246" i="6"/>
  <c r="G1247" i="6"/>
  <c r="G1248" i="6"/>
  <c r="G1249" i="6"/>
  <c r="G1250" i="6"/>
  <c r="G1251" i="6"/>
  <c r="G1252" i="6"/>
  <c r="G1253" i="6"/>
  <c r="G1254" i="6"/>
  <c r="G1255" i="6"/>
  <c r="G1256" i="6"/>
  <c r="G1257" i="6"/>
  <c r="G1258" i="6"/>
  <c r="G1259" i="6"/>
  <c r="G1260" i="6"/>
  <c r="G1261" i="6"/>
  <c r="G1262" i="6"/>
  <c r="G1263" i="6"/>
  <c r="G1264" i="6"/>
  <c r="G1265" i="6"/>
  <c r="G1266" i="6"/>
  <c r="G1267" i="6"/>
  <c r="G1268" i="6"/>
  <c r="G1269" i="6"/>
  <c r="G1270" i="6"/>
  <c r="G1271" i="6"/>
  <c r="G1272" i="6"/>
  <c r="G1273" i="6"/>
  <c r="G1274" i="6"/>
  <c r="G1275" i="6"/>
  <c r="G1276" i="6"/>
  <c r="G1277" i="6"/>
  <c r="G1278" i="6"/>
  <c r="G1279" i="6"/>
  <c r="G1280" i="6"/>
  <c r="G1281" i="6"/>
  <c r="G1282" i="6"/>
  <c r="G1283" i="6"/>
  <c r="G1284" i="6"/>
  <c r="G1285" i="6"/>
  <c r="G1286" i="6"/>
  <c r="G1287" i="6"/>
  <c r="G1288" i="6"/>
  <c r="G1289" i="6"/>
  <c r="G1290" i="6"/>
  <c r="G1291" i="6"/>
  <c r="G1292" i="6"/>
  <c r="G1293" i="6"/>
  <c r="G1294" i="6"/>
  <c r="G1295" i="6"/>
  <c r="G1296" i="6"/>
  <c r="G1297" i="6"/>
  <c r="G1298" i="6"/>
  <c r="G1299" i="6"/>
  <c r="G1300" i="6"/>
  <c r="G1301" i="6"/>
  <c r="G1302" i="6"/>
  <c r="G1303" i="6"/>
  <c r="G1304" i="6"/>
  <c r="G1305" i="6"/>
  <c r="G1306" i="6"/>
  <c r="G1307" i="6"/>
  <c r="G1308" i="6"/>
  <c r="G1309" i="6"/>
  <c r="G1310" i="6"/>
  <c r="G1311" i="6"/>
  <c r="G1312" i="6"/>
  <c r="G1313" i="6"/>
  <c r="G1314" i="6"/>
  <c r="G1315" i="6"/>
  <c r="G1316" i="6"/>
  <c r="G1317" i="6"/>
  <c r="G1318" i="6"/>
  <c r="G1319" i="6"/>
  <c r="G1320" i="6"/>
  <c r="G1321" i="6"/>
  <c r="G1322" i="6"/>
  <c r="G1323" i="6"/>
  <c r="G1324" i="6"/>
  <c r="G1325" i="6"/>
  <c r="G1326" i="6"/>
  <c r="G1327" i="6"/>
  <c r="G1328" i="6"/>
  <c r="G1329" i="6"/>
  <c r="G1330" i="6"/>
  <c r="G1331" i="6"/>
  <c r="G1332" i="6"/>
  <c r="G1333" i="6"/>
  <c r="G1334" i="6"/>
  <c r="G1335" i="6"/>
  <c r="G1336" i="6"/>
  <c r="G1337" i="6"/>
  <c r="G1338" i="6"/>
  <c r="G1339" i="6"/>
  <c r="G1340" i="6"/>
  <c r="G1341" i="6"/>
  <c r="G1342" i="6"/>
  <c r="G1343" i="6"/>
  <c r="G1344" i="6"/>
  <c r="G1345" i="6"/>
  <c r="G1346" i="6"/>
  <c r="G1347" i="6"/>
  <c r="G1348" i="6"/>
  <c r="G1349" i="6"/>
  <c r="G1350" i="6"/>
  <c r="G1351" i="6"/>
  <c r="G1352" i="6"/>
  <c r="G1353" i="6"/>
  <c r="G1354" i="6"/>
  <c r="G1355" i="6"/>
  <c r="G1356" i="6"/>
  <c r="G1357" i="6"/>
  <c r="G1358" i="6"/>
  <c r="G1359" i="6"/>
  <c r="G1360" i="6"/>
  <c r="G1361" i="6"/>
  <c r="G1362" i="6"/>
  <c r="G1363" i="6"/>
  <c r="G1364" i="6"/>
  <c r="G1365" i="6"/>
  <c r="G1366" i="6"/>
  <c r="G1367" i="6"/>
  <c r="G1368" i="6"/>
  <c r="G1369" i="6"/>
  <c r="G1370" i="6"/>
  <c r="G1371" i="6"/>
  <c r="G1372" i="6"/>
  <c r="G1373" i="6"/>
  <c r="G1374" i="6"/>
  <c r="G1375" i="6"/>
  <c r="G1376" i="6"/>
  <c r="G1377" i="6"/>
  <c r="G1378" i="6"/>
  <c r="G1379" i="6"/>
  <c r="G1380" i="6"/>
  <c r="G1381" i="6"/>
  <c r="G1382" i="6"/>
  <c r="G1383" i="6"/>
  <c r="G1384" i="6"/>
  <c r="G1385" i="6"/>
  <c r="G1386" i="6"/>
  <c r="G1387" i="6"/>
  <c r="G1388" i="6"/>
  <c r="G1389" i="6"/>
  <c r="G1390" i="6"/>
  <c r="G1391" i="6"/>
  <c r="G1392" i="6"/>
  <c r="G1393" i="6"/>
  <c r="G1394" i="6"/>
  <c r="G1395" i="6"/>
  <c r="G1396" i="6"/>
  <c r="G1397" i="6"/>
  <c r="G1398" i="6"/>
  <c r="G1399" i="6"/>
  <c r="G1400" i="6"/>
  <c r="G1401" i="6"/>
  <c r="G1402" i="6"/>
  <c r="G1403" i="6"/>
  <c r="G1404" i="6"/>
  <c r="G1405" i="6"/>
  <c r="G1406" i="6"/>
  <c r="G1407" i="6"/>
  <c r="G1408" i="6"/>
  <c r="G1409" i="6"/>
  <c r="G1410" i="6"/>
  <c r="G1411" i="6"/>
  <c r="G1412" i="6"/>
  <c r="G1413" i="6"/>
  <c r="G1414" i="6"/>
  <c r="G1415" i="6"/>
  <c r="G1416" i="6"/>
  <c r="G1417" i="6"/>
  <c r="G1418" i="6"/>
  <c r="G1419" i="6"/>
  <c r="G1420" i="6"/>
  <c r="G1421" i="6"/>
  <c r="G1422" i="6"/>
  <c r="G1423" i="6"/>
  <c r="G1424" i="6"/>
  <c r="G1425" i="6"/>
  <c r="G1426" i="6"/>
  <c r="G1427" i="6"/>
  <c r="G1428" i="6"/>
  <c r="G1429" i="6"/>
  <c r="G1430" i="6"/>
  <c r="G1431" i="6"/>
  <c r="G1432" i="6"/>
  <c r="G1433" i="6"/>
  <c r="G1434" i="6"/>
  <c r="G1435" i="6"/>
  <c r="G1436" i="6"/>
  <c r="G1437" i="6"/>
  <c r="G1438" i="6"/>
  <c r="G1439" i="6"/>
  <c r="G1440" i="6"/>
  <c r="G1441" i="6"/>
  <c r="G1442" i="6"/>
  <c r="G1443" i="6"/>
  <c r="G1444" i="6"/>
  <c r="G1445" i="6"/>
  <c r="G1446" i="6"/>
  <c r="G1447" i="6"/>
  <c r="G1448" i="6"/>
  <c r="G1449" i="6"/>
  <c r="G1450" i="6"/>
  <c r="G1451" i="6"/>
  <c r="G1452" i="6"/>
  <c r="G1453" i="6"/>
  <c r="G1454" i="6"/>
  <c r="G1455" i="6"/>
  <c r="G1456" i="6"/>
  <c r="G1457" i="6"/>
  <c r="G1458" i="6"/>
  <c r="G1459" i="6"/>
  <c r="G1460" i="6"/>
  <c r="G1461" i="6"/>
  <c r="G1462" i="6"/>
  <c r="G1463" i="6"/>
  <c r="G1464" i="6"/>
  <c r="G1465" i="6"/>
  <c r="G1466" i="6"/>
  <c r="G1467" i="6"/>
  <c r="G1468" i="6"/>
  <c r="G1469" i="6"/>
  <c r="G1470" i="6"/>
  <c r="G1471" i="6"/>
  <c r="G1472" i="6"/>
  <c r="G1473" i="6"/>
  <c r="G1474" i="6"/>
  <c r="G1475" i="6"/>
  <c r="G1476" i="6"/>
  <c r="G1477" i="6"/>
  <c r="G1478" i="6"/>
  <c r="G1479" i="6"/>
  <c r="G1480" i="6"/>
  <c r="G1481" i="6"/>
  <c r="G1482" i="6"/>
  <c r="G1483" i="6"/>
  <c r="G1484" i="6"/>
  <c r="G1485" i="6"/>
  <c r="G1486" i="6"/>
  <c r="G1487" i="6"/>
  <c r="G1488" i="6"/>
  <c r="G1489" i="6"/>
  <c r="G1490" i="6"/>
  <c r="G1491" i="6"/>
  <c r="G1492" i="6"/>
  <c r="G1493" i="6"/>
  <c r="G1494" i="6"/>
  <c r="G1495" i="6"/>
  <c r="G1496" i="6"/>
  <c r="G1497" i="6"/>
  <c r="G1498" i="6"/>
  <c r="G1499" i="6"/>
  <c r="G1500" i="6"/>
  <c r="G1501" i="6"/>
  <c r="G1502" i="6"/>
  <c r="G1503" i="6"/>
  <c r="G1504" i="6"/>
  <c r="G1505" i="6"/>
  <c r="G1506" i="6"/>
  <c r="G1507" i="6"/>
  <c r="G1508" i="6"/>
  <c r="G1509" i="6"/>
  <c r="G1510" i="6"/>
  <c r="G1511" i="6"/>
  <c r="G1512" i="6"/>
  <c r="G1513" i="6"/>
  <c r="G1514" i="6"/>
  <c r="G1515" i="6"/>
  <c r="G1516" i="6"/>
  <c r="G1517" i="6"/>
  <c r="G1518" i="6"/>
  <c r="G1519" i="6"/>
  <c r="G1520" i="6"/>
  <c r="G1521" i="6"/>
  <c r="G1522" i="6"/>
  <c r="G1523" i="6"/>
  <c r="G1524" i="6"/>
  <c r="G1525" i="6"/>
  <c r="G1526" i="6"/>
  <c r="G1527" i="6"/>
  <c r="G1528" i="6"/>
  <c r="G1529" i="6"/>
  <c r="G1530" i="6"/>
  <c r="G1531" i="6"/>
  <c r="G1532" i="6"/>
  <c r="G1533" i="6"/>
  <c r="G1534" i="6"/>
  <c r="G1535" i="6"/>
  <c r="G1536" i="6"/>
  <c r="G1537" i="6"/>
  <c r="G1538" i="6"/>
  <c r="G1539" i="6"/>
  <c r="G1540" i="6"/>
  <c r="G1541" i="6"/>
  <c r="G1542" i="6"/>
  <c r="G1543" i="6"/>
  <c r="G1544" i="6"/>
  <c r="G1545" i="6"/>
  <c r="G1546" i="6"/>
  <c r="G1547" i="6"/>
  <c r="G1548" i="6"/>
  <c r="G1549" i="6"/>
  <c r="G1550" i="6"/>
  <c r="G1551" i="6"/>
  <c r="G1552" i="6"/>
  <c r="G1553" i="6"/>
  <c r="G1554" i="6"/>
  <c r="G1555" i="6"/>
  <c r="G1556" i="6"/>
  <c r="G1557" i="6"/>
  <c r="G1558" i="6"/>
  <c r="G1559" i="6"/>
  <c r="G1560" i="6"/>
  <c r="G1561" i="6"/>
  <c r="G1562" i="6"/>
  <c r="G1563" i="6"/>
  <c r="G1564" i="6"/>
  <c r="G1565" i="6"/>
  <c r="G1566" i="6"/>
  <c r="G1567" i="6"/>
  <c r="G1568" i="6"/>
  <c r="G1569" i="6"/>
  <c r="G1570" i="6"/>
  <c r="G1571" i="6"/>
  <c r="G1572" i="6"/>
  <c r="G1573" i="6"/>
  <c r="G1574" i="6"/>
  <c r="G1575" i="6"/>
  <c r="G1576" i="6"/>
  <c r="G1577" i="6"/>
  <c r="G1578" i="6"/>
  <c r="G1579" i="6"/>
  <c r="G1580" i="6"/>
  <c r="G1581" i="6"/>
  <c r="G1582" i="6"/>
  <c r="G1583" i="6"/>
  <c r="G1584" i="6"/>
  <c r="G1585" i="6"/>
  <c r="G1586" i="6"/>
  <c r="G1587" i="6"/>
  <c r="G1588" i="6"/>
  <c r="G1589" i="6"/>
  <c r="G1590" i="6"/>
  <c r="G1591" i="6"/>
  <c r="G1592" i="6"/>
  <c r="G1593" i="6"/>
  <c r="G1594" i="6"/>
  <c r="G1595" i="6"/>
  <c r="G1596" i="6"/>
  <c r="G1597" i="6"/>
  <c r="G1598" i="6"/>
  <c r="G1599" i="6"/>
  <c r="G1600" i="6"/>
  <c r="G1601" i="6"/>
  <c r="G1602" i="6"/>
  <c r="G1603" i="6"/>
  <c r="G1604" i="6"/>
  <c r="G1605" i="6"/>
  <c r="G1606" i="6"/>
  <c r="G1607" i="6"/>
  <c r="G1608" i="6"/>
  <c r="G1609" i="6"/>
  <c r="G1610" i="6"/>
  <c r="G1611" i="6"/>
  <c r="G1612" i="6"/>
  <c r="G1613" i="6"/>
  <c r="G1614" i="6"/>
  <c r="G1615" i="6"/>
  <c r="G1616" i="6"/>
  <c r="G1617" i="6"/>
  <c r="G1618" i="6"/>
  <c r="G1619" i="6"/>
  <c r="G1620" i="6"/>
  <c r="G1621" i="6"/>
  <c r="G1622" i="6"/>
  <c r="G1623" i="6"/>
  <c r="G1624" i="6"/>
  <c r="G1625" i="6"/>
  <c r="G1626" i="6"/>
  <c r="G1627" i="6"/>
  <c r="G1628" i="6"/>
  <c r="G1629" i="6"/>
  <c r="G1630" i="6"/>
  <c r="G1631" i="6"/>
  <c r="G1632" i="6"/>
  <c r="G1633" i="6"/>
  <c r="G1634" i="6"/>
  <c r="G1635" i="6"/>
  <c r="G1636" i="6"/>
  <c r="G1637" i="6"/>
  <c r="G1638" i="6"/>
  <c r="G1639" i="6"/>
  <c r="G1640" i="6"/>
  <c r="G1641" i="6"/>
  <c r="G1642" i="6"/>
  <c r="G1643" i="6"/>
  <c r="G1644" i="6"/>
  <c r="G1645" i="6"/>
  <c r="G1646" i="6"/>
  <c r="G1647" i="6"/>
  <c r="G1648" i="6"/>
  <c r="G1649" i="6"/>
  <c r="G1650" i="6"/>
  <c r="G1651" i="6"/>
  <c r="G1652" i="6"/>
  <c r="G1653" i="6"/>
  <c r="G1654" i="6"/>
  <c r="G1655" i="6"/>
  <c r="G1656" i="6"/>
  <c r="G1657" i="6"/>
  <c r="G1658" i="6"/>
  <c r="G1659" i="6"/>
  <c r="G1660" i="6"/>
  <c r="G1661" i="6"/>
  <c r="G1662" i="6"/>
  <c r="G1663" i="6"/>
  <c r="G1664" i="6"/>
  <c r="G1665" i="6"/>
  <c r="G1666" i="6"/>
  <c r="G1667" i="6"/>
  <c r="G1668" i="6"/>
  <c r="G1669" i="6"/>
  <c r="G1670" i="6"/>
  <c r="G1671" i="6"/>
  <c r="G1672" i="6"/>
  <c r="G1673" i="6"/>
  <c r="G1674" i="6"/>
  <c r="G1675" i="6"/>
  <c r="G1676" i="6"/>
  <c r="G1677" i="6"/>
  <c r="G1678" i="6"/>
  <c r="G1679" i="6"/>
  <c r="G1680" i="6"/>
  <c r="G1681" i="6"/>
  <c r="G1682" i="6"/>
  <c r="G1683" i="6"/>
  <c r="G1684" i="6"/>
  <c r="G1685" i="6"/>
  <c r="G1686" i="6"/>
  <c r="G1687" i="6"/>
  <c r="G1688" i="6"/>
  <c r="G1689" i="6"/>
  <c r="G1690" i="6"/>
  <c r="G1691" i="6"/>
  <c r="G1692" i="6"/>
  <c r="G1693" i="6"/>
  <c r="G1694" i="6"/>
  <c r="G1695" i="6"/>
  <c r="G1696" i="6"/>
  <c r="G1697" i="6"/>
  <c r="G1698" i="6"/>
  <c r="G1699" i="6"/>
  <c r="G1700" i="6"/>
  <c r="G1701" i="6"/>
  <c r="G1702" i="6"/>
  <c r="G1703" i="6"/>
  <c r="G1704" i="6"/>
  <c r="G1705" i="6"/>
  <c r="G1706" i="6"/>
  <c r="G1707" i="6"/>
  <c r="G1708" i="6"/>
  <c r="G1709" i="6"/>
  <c r="G1710" i="6"/>
  <c r="G1711" i="6"/>
  <c r="G1712" i="6"/>
  <c r="G1713" i="6"/>
  <c r="G1714" i="6"/>
  <c r="G1715" i="6"/>
  <c r="G1716" i="6"/>
  <c r="G1717" i="6"/>
  <c r="G1718" i="6"/>
  <c r="G1719" i="6"/>
  <c r="G1720" i="6"/>
  <c r="G1721" i="6"/>
  <c r="G1722" i="6"/>
  <c r="G1723" i="6"/>
  <c r="G1724" i="6"/>
  <c r="G1725" i="6"/>
  <c r="G1726" i="6"/>
  <c r="G1727" i="6"/>
  <c r="G1728" i="6"/>
  <c r="G1729" i="6"/>
  <c r="G1730" i="6"/>
  <c r="G1731" i="6"/>
  <c r="G1732" i="6"/>
  <c r="G1733" i="6"/>
  <c r="G1734" i="6"/>
  <c r="G1735" i="6"/>
  <c r="G1736" i="6"/>
  <c r="G1737" i="6"/>
  <c r="G1738" i="6"/>
  <c r="G1739" i="6"/>
  <c r="G1740" i="6"/>
  <c r="G1741" i="6"/>
  <c r="G1742" i="6"/>
  <c r="G1743" i="6"/>
  <c r="G1744" i="6"/>
  <c r="G1745" i="6"/>
  <c r="G1746" i="6"/>
  <c r="G1747" i="6"/>
  <c r="G1748" i="6"/>
  <c r="G1749" i="6"/>
  <c r="G1750" i="6"/>
  <c r="G1751" i="6"/>
  <c r="G1752" i="6"/>
  <c r="G1753" i="6"/>
  <c r="G1754" i="6"/>
  <c r="G1755" i="6"/>
  <c r="G1756" i="6"/>
  <c r="G1757" i="6"/>
  <c r="G1758" i="6"/>
  <c r="G1759" i="6"/>
  <c r="G1760" i="6"/>
  <c r="G1761" i="6"/>
  <c r="G1762" i="6"/>
  <c r="G1763" i="6"/>
  <c r="G1764" i="6"/>
  <c r="G1765" i="6"/>
  <c r="G1766" i="6"/>
  <c r="G1767" i="6"/>
  <c r="G1768" i="6"/>
  <c r="G1769" i="6"/>
  <c r="G1770" i="6"/>
  <c r="G1771" i="6"/>
  <c r="G1772" i="6"/>
  <c r="G1773" i="6"/>
  <c r="G1774" i="6"/>
  <c r="G1775" i="6"/>
  <c r="G1776" i="6"/>
  <c r="G1777" i="6"/>
  <c r="G1778" i="6"/>
  <c r="G1779" i="6"/>
  <c r="G1780" i="6"/>
  <c r="G1781" i="6"/>
  <c r="G1782" i="6"/>
  <c r="G1783" i="6"/>
  <c r="G1784" i="6"/>
  <c r="G1785" i="6"/>
  <c r="G1786" i="6"/>
  <c r="G1787" i="6"/>
  <c r="G1788" i="6"/>
  <c r="G1789" i="6"/>
  <c r="G1790" i="6"/>
  <c r="G1791" i="6"/>
  <c r="G1792" i="6"/>
  <c r="G1793" i="6"/>
  <c r="G1794" i="6"/>
  <c r="G1795" i="6"/>
  <c r="G1796" i="6"/>
  <c r="G1797" i="6"/>
  <c r="G1798" i="6"/>
  <c r="G1799" i="6"/>
  <c r="G1800" i="6"/>
  <c r="G1801" i="6"/>
  <c r="G1802" i="6"/>
  <c r="G1803" i="6"/>
  <c r="G1804" i="6"/>
  <c r="G1805" i="6"/>
  <c r="G1806" i="6"/>
  <c r="G1807" i="6"/>
  <c r="G1808" i="6"/>
  <c r="G1809" i="6"/>
  <c r="G1810" i="6"/>
  <c r="G1811" i="6"/>
  <c r="G1812" i="6"/>
  <c r="G1813" i="6"/>
  <c r="G1814" i="6"/>
  <c r="G1815" i="6"/>
  <c r="G1816" i="6"/>
  <c r="G1817" i="6"/>
  <c r="G1818" i="6"/>
  <c r="G1819" i="6"/>
  <c r="G1820" i="6"/>
  <c r="G1821" i="6"/>
  <c r="G1822" i="6"/>
  <c r="G1823" i="6"/>
  <c r="G1824" i="6"/>
  <c r="G1825" i="6"/>
  <c r="G1826" i="6"/>
  <c r="G1827" i="6"/>
  <c r="G1828" i="6"/>
  <c r="G1829" i="6"/>
  <c r="G1830" i="6"/>
  <c r="G1831" i="6"/>
  <c r="G1832" i="6"/>
  <c r="G1833" i="6"/>
  <c r="G1834" i="6"/>
  <c r="G1835" i="6"/>
  <c r="G1836" i="6"/>
  <c r="G1837" i="6"/>
  <c r="G1838" i="6"/>
  <c r="G1839" i="6"/>
  <c r="G1840" i="6"/>
  <c r="G1841" i="6"/>
  <c r="G1842" i="6"/>
  <c r="G1843" i="6"/>
  <c r="G1844" i="6"/>
  <c r="G1845" i="6"/>
  <c r="G1846" i="6"/>
  <c r="G1847" i="6"/>
  <c r="G1848" i="6"/>
  <c r="G1849" i="6"/>
  <c r="G1850" i="6"/>
  <c r="G1851" i="6"/>
  <c r="G1852" i="6"/>
  <c r="G1853" i="6"/>
  <c r="G1854" i="6"/>
  <c r="G1855" i="6"/>
  <c r="G1856" i="6"/>
  <c r="G1857" i="6"/>
  <c r="G1858" i="6"/>
  <c r="G1859" i="6"/>
  <c r="G1860" i="6"/>
  <c r="G1861" i="6"/>
  <c r="G1862" i="6"/>
  <c r="G1863" i="6"/>
  <c r="G1864" i="6"/>
  <c r="G1865" i="6"/>
  <c r="G1866" i="6"/>
  <c r="G1867" i="6"/>
  <c r="G1868" i="6"/>
  <c r="G1869" i="6"/>
  <c r="G1870" i="6"/>
  <c r="G1871" i="6"/>
  <c r="G1872" i="6"/>
  <c r="G1873" i="6"/>
  <c r="G1874" i="6"/>
  <c r="G1875" i="6"/>
  <c r="G1876" i="6"/>
  <c r="G1877" i="6"/>
  <c r="G1878" i="6"/>
  <c r="G1879" i="6"/>
  <c r="G1880" i="6"/>
  <c r="G1881" i="6"/>
  <c r="G1882" i="6"/>
  <c r="G1883" i="6"/>
  <c r="G1884" i="6"/>
  <c r="G1885" i="6"/>
  <c r="G1886" i="6"/>
  <c r="G1887" i="6"/>
  <c r="G1888" i="6"/>
  <c r="G1889" i="6"/>
  <c r="G1890" i="6"/>
  <c r="G1891" i="6"/>
  <c r="G1892" i="6"/>
  <c r="G1893" i="6"/>
  <c r="G1894" i="6"/>
  <c r="G1895" i="6"/>
  <c r="G1896" i="6"/>
  <c r="G1897" i="6"/>
  <c r="G1898" i="6"/>
  <c r="G1899" i="6"/>
  <c r="G1900" i="6"/>
  <c r="G1901" i="6"/>
  <c r="G1902" i="6"/>
  <c r="G1903" i="6"/>
  <c r="G1904" i="6"/>
  <c r="G1905" i="6"/>
  <c r="G1906" i="6"/>
  <c r="G1907" i="6"/>
  <c r="G1908" i="6"/>
  <c r="G1909" i="6"/>
  <c r="G1910" i="6"/>
  <c r="G1911" i="6"/>
  <c r="G1912" i="6"/>
  <c r="G1913" i="6"/>
  <c r="G1914" i="6"/>
  <c r="G1915" i="6"/>
  <c r="G1916" i="6"/>
  <c r="G1917" i="6"/>
  <c r="G1918" i="6"/>
  <c r="G1919" i="6"/>
  <c r="G1920" i="6"/>
  <c r="G1921" i="6"/>
  <c r="G1922" i="6"/>
  <c r="G1923" i="6"/>
  <c r="G1924" i="6"/>
  <c r="G1925" i="6"/>
  <c r="G1926" i="6"/>
  <c r="G1927" i="6"/>
  <c r="G1928" i="6"/>
  <c r="G1929" i="6"/>
  <c r="G1930" i="6"/>
  <c r="G1931" i="6"/>
  <c r="G1932" i="6"/>
  <c r="G1933" i="6"/>
  <c r="G1934" i="6"/>
  <c r="G1935" i="6"/>
  <c r="G1936" i="6"/>
  <c r="G1937" i="6"/>
  <c r="G1938" i="6"/>
  <c r="G1939" i="6"/>
  <c r="G1940" i="6"/>
  <c r="G1941" i="6"/>
  <c r="G1942" i="6"/>
  <c r="G1943" i="6"/>
  <c r="G1944" i="6"/>
  <c r="G1945" i="6"/>
  <c r="G1946" i="6"/>
  <c r="G1947" i="6"/>
  <c r="G1948" i="6"/>
  <c r="G1949" i="6"/>
  <c r="G1950" i="6"/>
  <c r="G1951" i="6"/>
  <c r="G1952" i="6"/>
  <c r="G1953" i="6"/>
  <c r="G1954" i="6"/>
  <c r="G1955" i="6"/>
  <c r="G1956" i="6"/>
  <c r="G1957" i="6"/>
  <c r="G1958" i="6"/>
  <c r="G1959" i="6"/>
  <c r="G1960" i="6"/>
  <c r="G1961" i="6"/>
  <c r="G1962" i="6"/>
  <c r="G1963" i="6"/>
  <c r="G1964" i="6"/>
  <c r="G1965" i="6"/>
  <c r="G1966" i="6"/>
  <c r="G1967" i="6"/>
  <c r="G1968" i="6"/>
  <c r="G1969" i="6"/>
  <c r="G1970" i="6"/>
  <c r="G1971" i="6"/>
  <c r="G1972" i="6"/>
  <c r="G1973" i="6"/>
  <c r="G1974" i="6"/>
  <c r="G1975" i="6"/>
  <c r="G1976" i="6"/>
  <c r="G1977" i="6"/>
  <c r="G1978" i="6"/>
  <c r="G1979" i="6"/>
  <c r="G1980" i="6"/>
  <c r="G1981" i="6"/>
  <c r="G1982" i="6"/>
  <c r="G1983" i="6"/>
  <c r="G1984" i="6"/>
  <c r="G1985" i="6"/>
  <c r="G1986" i="6"/>
  <c r="G1987" i="6"/>
  <c r="G1988" i="6"/>
  <c r="G1989" i="6"/>
  <c r="G1990" i="6"/>
  <c r="G1991" i="6"/>
  <c r="G1992" i="6"/>
  <c r="G1993" i="6"/>
  <c r="G1994" i="6"/>
  <c r="G1995" i="6"/>
  <c r="G1996" i="6"/>
  <c r="G1997" i="6"/>
  <c r="G1998" i="6"/>
  <c r="G1999" i="6"/>
  <c r="G2000" i="6"/>
  <c r="G2001" i="6"/>
  <c r="G2002" i="6"/>
  <c r="G2003" i="6"/>
  <c r="G2004" i="6"/>
  <c r="G2005" i="6"/>
  <c r="G2006" i="6"/>
  <c r="G2007" i="6"/>
  <c r="G2008" i="6"/>
  <c r="G2009" i="6"/>
  <c r="G2010" i="6"/>
  <c r="G2011" i="6"/>
  <c r="G2012" i="6"/>
  <c r="G2013" i="6"/>
  <c r="G2014" i="6"/>
  <c r="G2015" i="6"/>
  <c r="G2016" i="6"/>
  <c r="G2017" i="6"/>
  <c r="G2018" i="6"/>
  <c r="G2019" i="6"/>
  <c r="G2020" i="6"/>
  <c r="G2021" i="6"/>
  <c r="G2022" i="6"/>
  <c r="G2023" i="6"/>
  <c r="G2024" i="6"/>
  <c r="G2025" i="6"/>
  <c r="G2026" i="6"/>
  <c r="G2027" i="6"/>
  <c r="G2028" i="6"/>
  <c r="G2029" i="6"/>
  <c r="G2030" i="6"/>
  <c r="G2031" i="6"/>
  <c r="G2032" i="6"/>
  <c r="G2033" i="6"/>
  <c r="G2034" i="6"/>
  <c r="G2035" i="6"/>
  <c r="G2036" i="6"/>
  <c r="G2037" i="6"/>
  <c r="G2038" i="6"/>
  <c r="G2039" i="6"/>
  <c r="G2040" i="6"/>
  <c r="G2041" i="6"/>
  <c r="G2042" i="6"/>
  <c r="G2043" i="6"/>
  <c r="G2044" i="6"/>
  <c r="G2045" i="6"/>
  <c r="G2046" i="6"/>
  <c r="G2047" i="6"/>
  <c r="G2048" i="6"/>
  <c r="G2049" i="6"/>
  <c r="G2050" i="6"/>
  <c r="G2051" i="6"/>
  <c r="G2052" i="6"/>
  <c r="G2053" i="6"/>
  <c r="G2054" i="6"/>
  <c r="G2055" i="6"/>
  <c r="G2056" i="6"/>
  <c r="G2057" i="6"/>
  <c r="G2058" i="6"/>
  <c r="G2059" i="6"/>
  <c r="G2060" i="6"/>
  <c r="G2061" i="6"/>
  <c r="G2062" i="6"/>
  <c r="G2063" i="6"/>
  <c r="G2064" i="6"/>
  <c r="G2065" i="6"/>
  <c r="G2066" i="6"/>
  <c r="G2067" i="6"/>
  <c r="G2068" i="6"/>
  <c r="G2069" i="6"/>
  <c r="G2070" i="6"/>
  <c r="G2071" i="6"/>
  <c r="G2072" i="6"/>
  <c r="G2073" i="6"/>
  <c r="G2074" i="6"/>
  <c r="G2075" i="6"/>
  <c r="G2076" i="6"/>
  <c r="G2077" i="6"/>
  <c r="G2078" i="6"/>
  <c r="G2079" i="6"/>
  <c r="G2080" i="6"/>
  <c r="G2081" i="6"/>
  <c r="G2082" i="6"/>
  <c r="G2083" i="6"/>
  <c r="G2084" i="6"/>
  <c r="G2085" i="6"/>
  <c r="G2086" i="6"/>
  <c r="G2087" i="6"/>
  <c r="G2088" i="6"/>
  <c r="G2089" i="6"/>
  <c r="G2090" i="6"/>
  <c r="G2091" i="6"/>
  <c r="G2092" i="6"/>
  <c r="G2093" i="6"/>
  <c r="G2094" i="6"/>
  <c r="G2095" i="6"/>
  <c r="G2096" i="6"/>
  <c r="G2097" i="6"/>
  <c r="G2098" i="6"/>
  <c r="G2099" i="6"/>
  <c r="G2100" i="6"/>
  <c r="G2101" i="6"/>
  <c r="G2102" i="6"/>
  <c r="G2103" i="6"/>
  <c r="G2104" i="6"/>
  <c r="G2105" i="6"/>
  <c r="G2106" i="6"/>
  <c r="G2107" i="6"/>
  <c r="G2108" i="6"/>
  <c r="G2109" i="6"/>
  <c r="G2110" i="6"/>
  <c r="G2111" i="6"/>
  <c r="G2112" i="6"/>
  <c r="G2113" i="6"/>
  <c r="G2114" i="6"/>
  <c r="G2115" i="6"/>
  <c r="G2116" i="6"/>
  <c r="G2117" i="6"/>
  <c r="G2118" i="6"/>
  <c r="G2119" i="6"/>
  <c r="G2120" i="6"/>
  <c r="G2121" i="6"/>
  <c r="G2122" i="6"/>
  <c r="G2123" i="6"/>
  <c r="G2124" i="6"/>
  <c r="G2125" i="6"/>
  <c r="G2126" i="6"/>
  <c r="G2127" i="6"/>
  <c r="G2128" i="6"/>
  <c r="G2129" i="6"/>
  <c r="G2130" i="6"/>
  <c r="G2131" i="6"/>
  <c r="G2132" i="6"/>
  <c r="G2133" i="6"/>
  <c r="G2134" i="6"/>
  <c r="G2135" i="6"/>
  <c r="G2136" i="6"/>
  <c r="G2137" i="6"/>
  <c r="G2138" i="6"/>
  <c r="G2139" i="6"/>
  <c r="G2140" i="6"/>
  <c r="G2141" i="6"/>
  <c r="G2142" i="6"/>
  <c r="G2143" i="6"/>
  <c r="G2144" i="6"/>
  <c r="G2145" i="6"/>
  <c r="G2146" i="6"/>
  <c r="G2147" i="6"/>
  <c r="G2148" i="6"/>
  <c r="G2149" i="6"/>
  <c r="G2150" i="6"/>
  <c r="G2151" i="6"/>
  <c r="G2152" i="6"/>
  <c r="G2153" i="6"/>
  <c r="G2154" i="6"/>
  <c r="G2155" i="6"/>
  <c r="G2156" i="6"/>
  <c r="F2" i="6"/>
  <c r="F3" i="6"/>
  <c r="F4" i="6"/>
  <c r="F5" i="6"/>
  <c r="F6" i="6"/>
  <c r="F7" i="6"/>
  <c r="F8" i="6"/>
  <c r="F9" i="6"/>
  <c r="F10" i="6"/>
  <c r="F11" i="6"/>
  <c r="F12" i="6"/>
  <c r="F13" i="6"/>
  <c r="F14" i="6"/>
  <c r="F15" i="6"/>
  <c r="F16" i="6"/>
  <c r="F17" i="6"/>
  <c r="F18" i="6"/>
  <c r="F19" i="6"/>
  <c r="F20" i="6"/>
  <c r="F21" i="6"/>
  <c r="F22" i="6"/>
  <c r="F23" i="6"/>
  <c r="F24" i="6"/>
  <c r="F25" i="6"/>
  <c r="F26" i="6"/>
  <c r="F27" i="6"/>
  <c r="F28" i="6"/>
  <c r="F29" i="6"/>
  <c r="F30" i="6"/>
  <c r="F31" i="6"/>
  <c r="F32" i="6"/>
  <c r="F33" i="6"/>
  <c r="F34" i="6"/>
  <c r="F35" i="6"/>
  <c r="F36" i="6"/>
  <c r="F37" i="6"/>
  <c r="F38" i="6"/>
  <c r="F39" i="6"/>
  <c r="F40" i="6"/>
  <c r="F41" i="6"/>
  <c r="F42" i="6"/>
  <c r="F43" i="6"/>
  <c r="F44" i="6"/>
  <c r="F45" i="6"/>
  <c r="F46" i="6"/>
  <c r="F47" i="6"/>
  <c r="F48" i="6"/>
  <c r="F49" i="6"/>
  <c r="F50" i="6"/>
  <c r="F51" i="6"/>
  <c r="F52" i="6"/>
  <c r="F53" i="6"/>
  <c r="F54" i="6"/>
  <c r="F55" i="6"/>
  <c r="F56" i="6"/>
  <c r="F57" i="6"/>
  <c r="F58" i="6"/>
  <c r="F59" i="6"/>
  <c r="F60" i="6"/>
  <c r="F61" i="6"/>
  <c r="F62" i="6"/>
  <c r="F63" i="6"/>
  <c r="F64" i="6"/>
  <c r="F65" i="6"/>
  <c r="F66" i="6"/>
  <c r="F67" i="6"/>
  <c r="F68" i="6"/>
  <c r="F69" i="6"/>
  <c r="F70" i="6"/>
  <c r="F71" i="6"/>
  <c r="F72" i="6"/>
  <c r="F73" i="6"/>
  <c r="F74" i="6"/>
  <c r="F75" i="6"/>
  <c r="F76" i="6"/>
  <c r="F77" i="6"/>
  <c r="F78" i="6"/>
  <c r="F79" i="6"/>
  <c r="F80" i="6"/>
  <c r="F81" i="6"/>
  <c r="F82" i="6"/>
  <c r="F83" i="6"/>
  <c r="F84" i="6"/>
  <c r="F85" i="6"/>
  <c r="F86" i="6"/>
  <c r="F87" i="6"/>
  <c r="F88" i="6"/>
  <c r="F89" i="6"/>
  <c r="F90" i="6"/>
  <c r="F91" i="6"/>
  <c r="F92" i="6"/>
  <c r="F93" i="6"/>
  <c r="F94" i="6"/>
  <c r="F95" i="6"/>
  <c r="F96" i="6"/>
  <c r="F97" i="6"/>
  <c r="F98" i="6"/>
  <c r="F99" i="6"/>
  <c r="F100" i="6"/>
  <c r="F101" i="6"/>
  <c r="F102" i="6"/>
  <c r="F103" i="6"/>
  <c r="F104" i="6"/>
  <c r="F105" i="6"/>
  <c r="F106" i="6"/>
  <c r="F107" i="6"/>
  <c r="F108" i="6"/>
  <c r="F109" i="6"/>
  <c r="F110" i="6"/>
  <c r="F111" i="6"/>
  <c r="F112" i="6"/>
  <c r="F113" i="6"/>
  <c r="F114" i="6"/>
  <c r="F115" i="6"/>
  <c r="F116" i="6"/>
  <c r="F117" i="6"/>
  <c r="F118" i="6"/>
  <c r="F119" i="6"/>
  <c r="F120" i="6"/>
  <c r="F121" i="6"/>
  <c r="F122" i="6"/>
  <c r="F123" i="6"/>
  <c r="F124" i="6"/>
  <c r="F125" i="6"/>
  <c r="F126" i="6"/>
  <c r="F127" i="6"/>
  <c r="F128" i="6"/>
  <c r="F129" i="6"/>
  <c r="F130" i="6"/>
  <c r="F131" i="6"/>
  <c r="F132" i="6"/>
  <c r="F133" i="6"/>
  <c r="F134" i="6"/>
  <c r="F135" i="6"/>
  <c r="F136" i="6"/>
  <c r="F137" i="6"/>
  <c r="F138" i="6"/>
  <c r="F139" i="6"/>
  <c r="F140" i="6"/>
  <c r="F141" i="6"/>
  <c r="F142" i="6"/>
  <c r="F143" i="6"/>
  <c r="F144" i="6"/>
  <c r="F145" i="6"/>
  <c r="F146" i="6"/>
  <c r="F147" i="6"/>
  <c r="F148" i="6"/>
  <c r="F149" i="6"/>
  <c r="F150" i="6"/>
  <c r="F151" i="6"/>
  <c r="F152" i="6"/>
  <c r="F153" i="6"/>
  <c r="F154" i="6"/>
  <c r="F155" i="6"/>
  <c r="F156" i="6"/>
  <c r="F157" i="6"/>
  <c r="F158" i="6"/>
  <c r="F159" i="6"/>
  <c r="F160" i="6"/>
  <c r="F161" i="6"/>
  <c r="F162" i="6"/>
  <c r="F163" i="6"/>
  <c r="F164" i="6"/>
  <c r="F165" i="6"/>
  <c r="F166" i="6"/>
  <c r="F167" i="6"/>
  <c r="F168" i="6"/>
  <c r="F169" i="6"/>
  <c r="F170" i="6"/>
  <c r="F171" i="6"/>
  <c r="F172" i="6"/>
  <c r="F173" i="6"/>
  <c r="F174" i="6"/>
  <c r="F175" i="6"/>
  <c r="F176" i="6"/>
  <c r="F177" i="6"/>
  <c r="F178" i="6"/>
  <c r="F179" i="6"/>
  <c r="F180" i="6"/>
  <c r="F181" i="6"/>
  <c r="F182" i="6"/>
  <c r="F183" i="6"/>
  <c r="F184" i="6"/>
  <c r="F185" i="6"/>
  <c r="F186" i="6"/>
  <c r="F187" i="6"/>
  <c r="F188" i="6"/>
  <c r="F189" i="6"/>
  <c r="F190" i="6"/>
  <c r="F191" i="6"/>
  <c r="F192" i="6"/>
  <c r="F193" i="6"/>
  <c r="F194" i="6"/>
  <c r="F195" i="6"/>
  <c r="F196" i="6"/>
  <c r="F197" i="6"/>
  <c r="F198" i="6"/>
  <c r="F199" i="6"/>
  <c r="F200" i="6"/>
  <c r="F201" i="6"/>
  <c r="F202" i="6"/>
  <c r="F203" i="6"/>
  <c r="F204" i="6"/>
  <c r="F205" i="6"/>
  <c r="F206" i="6"/>
  <c r="F207" i="6"/>
  <c r="F208" i="6"/>
  <c r="F209" i="6"/>
  <c r="F210" i="6"/>
  <c r="F211" i="6"/>
  <c r="F212" i="6"/>
  <c r="F213" i="6"/>
  <c r="F214" i="6"/>
  <c r="F215" i="6"/>
  <c r="F216" i="6"/>
  <c r="F217" i="6"/>
  <c r="F218" i="6"/>
  <c r="F219" i="6"/>
  <c r="F220" i="6"/>
  <c r="F221" i="6"/>
  <c r="F222" i="6"/>
  <c r="F223" i="6"/>
  <c r="F224" i="6"/>
  <c r="F225" i="6"/>
  <c r="F226" i="6"/>
  <c r="F227" i="6"/>
  <c r="F228" i="6"/>
  <c r="F229" i="6"/>
  <c r="F230" i="6"/>
  <c r="F231" i="6"/>
  <c r="F232" i="6"/>
  <c r="F233" i="6"/>
  <c r="F234" i="6"/>
  <c r="F235" i="6"/>
  <c r="F236" i="6"/>
  <c r="F237" i="6"/>
  <c r="F238" i="6"/>
  <c r="F239" i="6"/>
  <c r="F240" i="6"/>
  <c r="F241" i="6"/>
  <c r="F242" i="6"/>
  <c r="F243" i="6"/>
  <c r="F244" i="6"/>
  <c r="F245" i="6"/>
  <c r="F246" i="6"/>
  <c r="F247" i="6"/>
  <c r="F248" i="6"/>
  <c r="F249" i="6"/>
  <c r="F250" i="6"/>
  <c r="F251" i="6"/>
  <c r="F252" i="6"/>
  <c r="F253" i="6"/>
  <c r="F254" i="6"/>
  <c r="F255" i="6"/>
  <c r="F256" i="6"/>
  <c r="F257" i="6"/>
  <c r="F258" i="6"/>
  <c r="F259" i="6"/>
  <c r="F260" i="6"/>
  <c r="F261" i="6"/>
  <c r="F262" i="6"/>
  <c r="F263" i="6"/>
  <c r="F264" i="6"/>
  <c r="F265" i="6"/>
  <c r="F266" i="6"/>
  <c r="F267" i="6"/>
  <c r="F268" i="6"/>
  <c r="F269" i="6"/>
  <c r="F270" i="6"/>
  <c r="F271" i="6"/>
  <c r="F272" i="6"/>
  <c r="F273" i="6"/>
  <c r="F274" i="6"/>
  <c r="F275" i="6"/>
  <c r="F276" i="6"/>
  <c r="F277" i="6"/>
  <c r="F278" i="6"/>
  <c r="F279" i="6"/>
  <c r="F280" i="6"/>
  <c r="F281" i="6"/>
  <c r="F282" i="6"/>
  <c r="F283" i="6"/>
  <c r="F284" i="6"/>
  <c r="F285" i="6"/>
  <c r="F286" i="6"/>
  <c r="F287" i="6"/>
  <c r="F288" i="6"/>
  <c r="F289" i="6"/>
  <c r="F290" i="6"/>
  <c r="F291" i="6"/>
  <c r="F292" i="6"/>
  <c r="F293" i="6"/>
  <c r="F294" i="6"/>
  <c r="F295" i="6"/>
  <c r="F296" i="6"/>
  <c r="F297" i="6"/>
  <c r="F298" i="6"/>
  <c r="F299" i="6"/>
  <c r="F300" i="6"/>
  <c r="F301" i="6"/>
  <c r="F302" i="6"/>
  <c r="F303" i="6"/>
  <c r="F304" i="6"/>
  <c r="F305" i="6"/>
  <c r="F306" i="6"/>
  <c r="F307" i="6"/>
  <c r="F308" i="6"/>
  <c r="F309" i="6"/>
  <c r="F310" i="6"/>
  <c r="F311" i="6"/>
  <c r="F312" i="6"/>
  <c r="F313" i="6"/>
  <c r="F314" i="6"/>
  <c r="F315" i="6"/>
  <c r="F316" i="6"/>
  <c r="F317" i="6"/>
  <c r="F318" i="6"/>
  <c r="F319" i="6"/>
  <c r="F320" i="6"/>
  <c r="F321" i="6"/>
  <c r="F322" i="6"/>
  <c r="F323" i="6"/>
  <c r="F324" i="6"/>
  <c r="F325" i="6"/>
  <c r="F326" i="6"/>
  <c r="F327" i="6"/>
  <c r="F328" i="6"/>
  <c r="F329" i="6"/>
  <c r="F330" i="6"/>
  <c r="F331" i="6"/>
  <c r="F332" i="6"/>
  <c r="F333" i="6"/>
  <c r="F334" i="6"/>
  <c r="F335" i="6"/>
  <c r="F336" i="6"/>
  <c r="F337" i="6"/>
  <c r="F338" i="6"/>
  <c r="F339" i="6"/>
  <c r="F340" i="6"/>
  <c r="F341" i="6"/>
  <c r="F342" i="6"/>
  <c r="F343" i="6"/>
  <c r="F344" i="6"/>
  <c r="F345" i="6"/>
  <c r="F346" i="6"/>
  <c r="F347" i="6"/>
  <c r="F348" i="6"/>
  <c r="F349" i="6"/>
  <c r="F350" i="6"/>
  <c r="F351" i="6"/>
  <c r="F352" i="6"/>
  <c r="F353" i="6"/>
  <c r="F354" i="6"/>
  <c r="F355" i="6"/>
  <c r="F356" i="6"/>
  <c r="F357" i="6"/>
  <c r="F358" i="6"/>
  <c r="F359" i="6"/>
  <c r="F360" i="6"/>
  <c r="F361" i="6"/>
  <c r="F362" i="6"/>
  <c r="F363" i="6"/>
  <c r="F364" i="6"/>
  <c r="F365" i="6"/>
  <c r="F366" i="6"/>
  <c r="F367" i="6"/>
  <c r="F368" i="6"/>
  <c r="F369" i="6"/>
  <c r="F370" i="6"/>
  <c r="F371" i="6"/>
  <c r="F372" i="6"/>
  <c r="F373" i="6"/>
  <c r="F374" i="6"/>
  <c r="F375" i="6"/>
  <c r="F376" i="6"/>
  <c r="F377" i="6"/>
  <c r="F378" i="6"/>
  <c r="F379" i="6"/>
  <c r="F380" i="6"/>
  <c r="F381" i="6"/>
  <c r="F382" i="6"/>
  <c r="F383" i="6"/>
  <c r="F384" i="6"/>
  <c r="F385" i="6"/>
  <c r="F386" i="6"/>
  <c r="F387" i="6"/>
  <c r="F388" i="6"/>
  <c r="F389" i="6"/>
  <c r="F390" i="6"/>
  <c r="F391" i="6"/>
  <c r="F392" i="6"/>
  <c r="F393" i="6"/>
  <c r="F394" i="6"/>
  <c r="F395" i="6"/>
  <c r="F396" i="6"/>
  <c r="F397" i="6"/>
  <c r="F398" i="6"/>
  <c r="F399" i="6"/>
  <c r="F400" i="6"/>
  <c r="F401" i="6"/>
  <c r="F402" i="6"/>
  <c r="F403" i="6"/>
  <c r="F404" i="6"/>
  <c r="F405" i="6"/>
  <c r="F406" i="6"/>
  <c r="F407" i="6"/>
  <c r="F408" i="6"/>
  <c r="F409" i="6"/>
  <c r="F410" i="6"/>
  <c r="F411" i="6"/>
  <c r="F412" i="6"/>
  <c r="F413" i="6"/>
  <c r="F414" i="6"/>
  <c r="F415" i="6"/>
  <c r="F416" i="6"/>
  <c r="F417" i="6"/>
  <c r="F418" i="6"/>
  <c r="F419" i="6"/>
  <c r="F420" i="6"/>
  <c r="F421" i="6"/>
  <c r="F422" i="6"/>
  <c r="F423" i="6"/>
  <c r="F424" i="6"/>
  <c r="F425" i="6"/>
  <c r="F426" i="6"/>
  <c r="F427" i="6"/>
  <c r="F428" i="6"/>
  <c r="F429" i="6"/>
  <c r="F430" i="6"/>
  <c r="F431" i="6"/>
  <c r="F432" i="6"/>
  <c r="F433" i="6"/>
  <c r="F434" i="6"/>
  <c r="F435" i="6"/>
  <c r="F436" i="6"/>
  <c r="F437" i="6"/>
  <c r="F438" i="6"/>
  <c r="F439" i="6"/>
  <c r="F440" i="6"/>
  <c r="F441" i="6"/>
  <c r="F442" i="6"/>
  <c r="F443" i="6"/>
  <c r="F444" i="6"/>
  <c r="F445" i="6"/>
  <c r="F446" i="6"/>
  <c r="F447" i="6"/>
  <c r="F448" i="6"/>
  <c r="F449" i="6"/>
  <c r="F450" i="6"/>
  <c r="F451" i="6"/>
  <c r="F452" i="6"/>
  <c r="F453" i="6"/>
  <c r="F454" i="6"/>
  <c r="F455" i="6"/>
  <c r="F456" i="6"/>
  <c r="F457" i="6"/>
  <c r="F458" i="6"/>
  <c r="F459" i="6"/>
  <c r="F460" i="6"/>
  <c r="F461" i="6"/>
  <c r="F462" i="6"/>
  <c r="F463" i="6"/>
  <c r="F464" i="6"/>
  <c r="F465" i="6"/>
  <c r="F466" i="6"/>
  <c r="F467" i="6"/>
  <c r="F468" i="6"/>
  <c r="F469" i="6"/>
  <c r="F470" i="6"/>
  <c r="F471" i="6"/>
  <c r="F472" i="6"/>
  <c r="F473" i="6"/>
  <c r="F474" i="6"/>
  <c r="F475" i="6"/>
  <c r="F476" i="6"/>
  <c r="F477" i="6"/>
  <c r="F478" i="6"/>
  <c r="F479" i="6"/>
  <c r="F480" i="6"/>
  <c r="F481" i="6"/>
  <c r="F482" i="6"/>
  <c r="F483" i="6"/>
  <c r="F484" i="6"/>
  <c r="F485" i="6"/>
  <c r="F486" i="6"/>
  <c r="F487" i="6"/>
  <c r="F488" i="6"/>
  <c r="F489" i="6"/>
  <c r="F490" i="6"/>
  <c r="F491" i="6"/>
  <c r="F492" i="6"/>
  <c r="F493" i="6"/>
  <c r="F494" i="6"/>
  <c r="F495" i="6"/>
  <c r="F496" i="6"/>
  <c r="F497" i="6"/>
  <c r="F498" i="6"/>
  <c r="F499" i="6"/>
  <c r="F500" i="6"/>
  <c r="F501" i="6"/>
  <c r="F502" i="6"/>
  <c r="F503" i="6"/>
  <c r="F504" i="6"/>
  <c r="F505" i="6"/>
  <c r="F506" i="6"/>
  <c r="F507" i="6"/>
  <c r="F508" i="6"/>
  <c r="F509" i="6"/>
  <c r="F510" i="6"/>
  <c r="F511" i="6"/>
  <c r="F512" i="6"/>
  <c r="F513" i="6"/>
  <c r="F514" i="6"/>
  <c r="F515" i="6"/>
  <c r="F516" i="6"/>
  <c r="F517" i="6"/>
  <c r="F518" i="6"/>
  <c r="F519" i="6"/>
  <c r="F520" i="6"/>
  <c r="F521" i="6"/>
  <c r="F522" i="6"/>
  <c r="F523" i="6"/>
  <c r="F524" i="6"/>
  <c r="F525" i="6"/>
  <c r="F526" i="6"/>
  <c r="F527" i="6"/>
  <c r="F528" i="6"/>
  <c r="F529" i="6"/>
  <c r="F530" i="6"/>
  <c r="F531" i="6"/>
  <c r="F532" i="6"/>
  <c r="F533" i="6"/>
  <c r="F534" i="6"/>
  <c r="F535" i="6"/>
  <c r="F536" i="6"/>
  <c r="F537" i="6"/>
  <c r="F538" i="6"/>
  <c r="F539" i="6"/>
  <c r="F540" i="6"/>
  <c r="F541" i="6"/>
  <c r="F542" i="6"/>
  <c r="F543" i="6"/>
  <c r="F544" i="6"/>
  <c r="F545" i="6"/>
  <c r="F546" i="6"/>
  <c r="F547" i="6"/>
  <c r="F548" i="6"/>
  <c r="F549" i="6"/>
  <c r="F550" i="6"/>
  <c r="F551" i="6"/>
  <c r="F552" i="6"/>
  <c r="F553" i="6"/>
  <c r="F554" i="6"/>
  <c r="F555" i="6"/>
  <c r="F556" i="6"/>
  <c r="F557" i="6"/>
  <c r="F558" i="6"/>
  <c r="F559" i="6"/>
  <c r="F560" i="6"/>
  <c r="F561" i="6"/>
  <c r="F562" i="6"/>
  <c r="F563" i="6"/>
  <c r="F564" i="6"/>
  <c r="F565" i="6"/>
  <c r="F566" i="6"/>
  <c r="F567" i="6"/>
  <c r="F568" i="6"/>
  <c r="F569" i="6"/>
  <c r="F570" i="6"/>
  <c r="F571" i="6"/>
  <c r="F572" i="6"/>
  <c r="F573" i="6"/>
  <c r="F574" i="6"/>
  <c r="F575" i="6"/>
  <c r="F576" i="6"/>
  <c r="F577" i="6"/>
  <c r="F578" i="6"/>
  <c r="F579" i="6"/>
  <c r="F580" i="6"/>
  <c r="F581" i="6"/>
  <c r="F582" i="6"/>
  <c r="F583" i="6"/>
  <c r="F584" i="6"/>
  <c r="F585" i="6"/>
  <c r="F586" i="6"/>
  <c r="F587" i="6"/>
  <c r="F588" i="6"/>
  <c r="F589" i="6"/>
  <c r="F590" i="6"/>
  <c r="F591" i="6"/>
  <c r="F592" i="6"/>
  <c r="F593" i="6"/>
  <c r="F594" i="6"/>
  <c r="F595" i="6"/>
  <c r="F596" i="6"/>
  <c r="F597" i="6"/>
  <c r="F598" i="6"/>
  <c r="F599" i="6"/>
  <c r="F600" i="6"/>
  <c r="F601" i="6"/>
  <c r="F602" i="6"/>
  <c r="F603" i="6"/>
  <c r="F604" i="6"/>
  <c r="F605" i="6"/>
  <c r="F606" i="6"/>
  <c r="F607" i="6"/>
  <c r="F608" i="6"/>
  <c r="F609" i="6"/>
  <c r="F610" i="6"/>
  <c r="F611" i="6"/>
  <c r="F612" i="6"/>
  <c r="F613" i="6"/>
  <c r="F614" i="6"/>
  <c r="F615" i="6"/>
  <c r="F616" i="6"/>
  <c r="F617" i="6"/>
  <c r="F618" i="6"/>
  <c r="F619" i="6"/>
  <c r="F620" i="6"/>
  <c r="F621" i="6"/>
  <c r="F622" i="6"/>
  <c r="F623" i="6"/>
  <c r="F624" i="6"/>
  <c r="F625" i="6"/>
  <c r="F626" i="6"/>
  <c r="F627" i="6"/>
  <c r="F628" i="6"/>
  <c r="F629" i="6"/>
  <c r="F630" i="6"/>
  <c r="F631" i="6"/>
  <c r="F632" i="6"/>
  <c r="F633" i="6"/>
  <c r="F634" i="6"/>
  <c r="F635" i="6"/>
  <c r="F636" i="6"/>
  <c r="F637" i="6"/>
  <c r="F638" i="6"/>
  <c r="F639" i="6"/>
  <c r="F640" i="6"/>
  <c r="F641" i="6"/>
  <c r="F642" i="6"/>
  <c r="F643" i="6"/>
  <c r="F644" i="6"/>
  <c r="F645" i="6"/>
  <c r="F646" i="6"/>
  <c r="F647" i="6"/>
  <c r="F648" i="6"/>
  <c r="F649" i="6"/>
  <c r="F650" i="6"/>
  <c r="F651" i="6"/>
  <c r="F652" i="6"/>
  <c r="F653" i="6"/>
  <c r="F654" i="6"/>
  <c r="F655" i="6"/>
  <c r="F656" i="6"/>
  <c r="F657" i="6"/>
  <c r="F658" i="6"/>
  <c r="F659" i="6"/>
  <c r="F660" i="6"/>
  <c r="F661" i="6"/>
  <c r="F662" i="6"/>
  <c r="F663" i="6"/>
  <c r="F664" i="6"/>
  <c r="F665" i="6"/>
  <c r="F666" i="6"/>
  <c r="F667" i="6"/>
  <c r="F668" i="6"/>
  <c r="F669" i="6"/>
  <c r="F670" i="6"/>
  <c r="F671" i="6"/>
  <c r="F672" i="6"/>
  <c r="F673" i="6"/>
  <c r="F674" i="6"/>
  <c r="F675" i="6"/>
  <c r="F676" i="6"/>
  <c r="F677" i="6"/>
  <c r="F678" i="6"/>
  <c r="F679" i="6"/>
  <c r="F680" i="6"/>
  <c r="F681" i="6"/>
  <c r="F682" i="6"/>
  <c r="F683" i="6"/>
  <c r="F684" i="6"/>
  <c r="F685" i="6"/>
  <c r="F686" i="6"/>
  <c r="F687" i="6"/>
  <c r="F688" i="6"/>
  <c r="F689" i="6"/>
  <c r="F690" i="6"/>
  <c r="F691" i="6"/>
  <c r="F692" i="6"/>
  <c r="F693" i="6"/>
  <c r="F694" i="6"/>
  <c r="F695" i="6"/>
  <c r="F696" i="6"/>
  <c r="F697" i="6"/>
  <c r="F698" i="6"/>
  <c r="F699" i="6"/>
  <c r="F700" i="6"/>
  <c r="F701" i="6"/>
  <c r="F702" i="6"/>
  <c r="F703" i="6"/>
  <c r="F704" i="6"/>
  <c r="F705" i="6"/>
  <c r="F706" i="6"/>
  <c r="F707" i="6"/>
  <c r="F708" i="6"/>
  <c r="F709" i="6"/>
  <c r="F710" i="6"/>
  <c r="F711" i="6"/>
  <c r="F712" i="6"/>
  <c r="F713" i="6"/>
  <c r="F714" i="6"/>
  <c r="F715" i="6"/>
  <c r="F716" i="6"/>
  <c r="F717" i="6"/>
  <c r="F718" i="6"/>
  <c r="F719" i="6"/>
  <c r="F720" i="6"/>
  <c r="F721" i="6"/>
  <c r="F722" i="6"/>
  <c r="F723" i="6"/>
  <c r="F724" i="6"/>
  <c r="F725" i="6"/>
  <c r="F726" i="6"/>
  <c r="F727" i="6"/>
  <c r="F728" i="6"/>
  <c r="F729" i="6"/>
  <c r="F730" i="6"/>
  <c r="F731" i="6"/>
  <c r="F732" i="6"/>
  <c r="F733" i="6"/>
  <c r="F734" i="6"/>
  <c r="F735" i="6"/>
  <c r="F736" i="6"/>
  <c r="F737" i="6"/>
  <c r="F738" i="6"/>
  <c r="F739" i="6"/>
  <c r="F740" i="6"/>
  <c r="F741" i="6"/>
  <c r="F742" i="6"/>
  <c r="F743" i="6"/>
  <c r="F744" i="6"/>
  <c r="F745" i="6"/>
  <c r="F746" i="6"/>
  <c r="F747" i="6"/>
  <c r="F748" i="6"/>
  <c r="F749" i="6"/>
  <c r="F750" i="6"/>
  <c r="F751" i="6"/>
  <c r="F752" i="6"/>
  <c r="F753" i="6"/>
  <c r="F754" i="6"/>
  <c r="F755" i="6"/>
  <c r="F756" i="6"/>
  <c r="F757" i="6"/>
  <c r="F758" i="6"/>
  <c r="F759" i="6"/>
  <c r="F760" i="6"/>
  <c r="F761" i="6"/>
  <c r="F762" i="6"/>
  <c r="F763" i="6"/>
  <c r="F764" i="6"/>
  <c r="F765" i="6"/>
  <c r="F766" i="6"/>
  <c r="F767" i="6"/>
  <c r="F768" i="6"/>
  <c r="F769" i="6"/>
  <c r="F770" i="6"/>
  <c r="F771" i="6"/>
  <c r="F772" i="6"/>
  <c r="F773" i="6"/>
  <c r="F774" i="6"/>
  <c r="F775" i="6"/>
  <c r="F776" i="6"/>
  <c r="F777" i="6"/>
  <c r="F778" i="6"/>
  <c r="F779" i="6"/>
  <c r="F780" i="6"/>
  <c r="F781" i="6"/>
  <c r="F782" i="6"/>
  <c r="F783" i="6"/>
  <c r="F784" i="6"/>
  <c r="F785" i="6"/>
  <c r="F786" i="6"/>
  <c r="F787" i="6"/>
  <c r="F788" i="6"/>
  <c r="F789" i="6"/>
  <c r="F790" i="6"/>
  <c r="F791" i="6"/>
  <c r="F792" i="6"/>
  <c r="F793" i="6"/>
  <c r="F794" i="6"/>
  <c r="F795" i="6"/>
  <c r="F796" i="6"/>
  <c r="F797" i="6"/>
  <c r="F798" i="6"/>
  <c r="F799" i="6"/>
  <c r="F800" i="6"/>
  <c r="F801" i="6"/>
  <c r="F802" i="6"/>
  <c r="F803" i="6"/>
  <c r="F804" i="6"/>
  <c r="F805" i="6"/>
  <c r="F806" i="6"/>
  <c r="F807" i="6"/>
  <c r="F808" i="6"/>
  <c r="F809" i="6"/>
  <c r="F810" i="6"/>
  <c r="F811" i="6"/>
  <c r="F812" i="6"/>
  <c r="F813" i="6"/>
  <c r="F814" i="6"/>
  <c r="F815" i="6"/>
  <c r="F816" i="6"/>
  <c r="F817" i="6"/>
  <c r="F818" i="6"/>
  <c r="F819" i="6"/>
  <c r="F820" i="6"/>
  <c r="F821" i="6"/>
  <c r="F822" i="6"/>
  <c r="F823" i="6"/>
  <c r="F824" i="6"/>
  <c r="F825" i="6"/>
  <c r="F826" i="6"/>
  <c r="F827" i="6"/>
  <c r="F828" i="6"/>
  <c r="F829" i="6"/>
  <c r="F830" i="6"/>
  <c r="F831" i="6"/>
  <c r="F832" i="6"/>
  <c r="F833" i="6"/>
  <c r="F834" i="6"/>
  <c r="F835" i="6"/>
  <c r="F836" i="6"/>
  <c r="F837" i="6"/>
  <c r="F838" i="6"/>
  <c r="F839" i="6"/>
  <c r="F840" i="6"/>
  <c r="F841" i="6"/>
  <c r="F842" i="6"/>
  <c r="F843" i="6"/>
  <c r="F844" i="6"/>
  <c r="F845" i="6"/>
  <c r="F846" i="6"/>
  <c r="F847" i="6"/>
  <c r="F848" i="6"/>
  <c r="F849" i="6"/>
  <c r="F850" i="6"/>
  <c r="F851" i="6"/>
  <c r="F852" i="6"/>
  <c r="F853" i="6"/>
  <c r="F854" i="6"/>
  <c r="F855" i="6"/>
  <c r="F856" i="6"/>
  <c r="F857" i="6"/>
  <c r="F858" i="6"/>
  <c r="F859" i="6"/>
  <c r="F860" i="6"/>
  <c r="F861" i="6"/>
  <c r="F862" i="6"/>
  <c r="F863" i="6"/>
  <c r="F864" i="6"/>
  <c r="F865" i="6"/>
  <c r="F866" i="6"/>
  <c r="F867" i="6"/>
  <c r="F868" i="6"/>
  <c r="F869" i="6"/>
  <c r="F870" i="6"/>
  <c r="F871" i="6"/>
  <c r="F872" i="6"/>
  <c r="F873" i="6"/>
  <c r="F874" i="6"/>
  <c r="F875" i="6"/>
  <c r="F876" i="6"/>
  <c r="F877" i="6"/>
  <c r="F878" i="6"/>
  <c r="F879" i="6"/>
  <c r="F880" i="6"/>
  <c r="F881" i="6"/>
  <c r="F882" i="6"/>
  <c r="F883" i="6"/>
  <c r="F884" i="6"/>
  <c r="F885" i="6"/>
  <c r="F886" i="6"/>
  <c r="F887" i="6"/>
  <c r="F888" i="6"/>
  <c r="F889" i="6"/>
  <c r="F890" i="6"/>
  <c r="F891" i="6"/>
  <c r="F892" i="6"/>
  <c r="F893" i="6"/>
  <c r="F894" i="6"/>
  <c r="F895" i="6"/>
  <c r="F896" i="6"/>
  <c r="F897" i="6"/>
  <c r="F898" i="6"/>
  <c r="F899" i="6"/>
  <c r="F900" i="6"/>
  <c r="F901" i="6"/>
  <c r="F902" i="6"/>
  <c r="F903" i="6"/>
  <c r="F904" i="6"/>
  <c r="F905" i="6"/>
  <c r="F906" i="6"/>
  <c r="F907" i="6"/>
  <c r="F908" i="6"/>
  <c r="F909" i="6"/>
  <c r="F910" i="6"/>
  <c r="F911" i="6"/>
  <c r="F912" i="6"/>
  <c r="F913" i="6"/>
  <c r="F914" i="6"/>
  <c r="F915" i="6"/>
  <c r="F916" i="6"/>
  <c r="F917" i="6"/>
  <c r="F918" i="6"/>
  <c r="F919" i="6"/>
  <c r="F920" i="6"/>
  <c r="F921" i="6"/>
  <c r="F922" i="6"/>
  <c r="F923" i="6"/>
  <c r="F924" i="6"/>
  <c r="F925" i="6"/>
  <c r="F926" i="6"/>
  <c r="F927" i="6"/>
  <c r="F928" i="6"/>
  <c r="F929" i="6"/>
  <c r="F930" i="6"/>
  <c r="F931" i="6"/>
  <c r="F932" i="6"/>
  <c r="F933" i="6"/>
  <c r="F934" i="6"/>
  <c r="F935" i="6"/>
  <c r="F936" i="6"/>
  <c r="F937" i="6"/>
  <c r="F938" i="6"/>
  <c r="F939" i="6"/>
  <c r="F940" i="6"/>
  <c r="F941" i="6"/>
  <c r="F942" i="6"/>
  <c r="F943" i="6"/>
  <c r="F944" i="6"/>
  <c r="F945" i="6"/>
  <c r="F946" i="6"/>
  <c r="F947" i="6"/>
  <c r="F948" i="6"/>
  <c r="F949" i="6"/>
  <c r="F950" i="6"/>
  <c r="F951" i="6"/>
  <c r="F952" i="6"/>
  <c r="F953" i="6"/>
  <c r="F954" i="6"/>
  <c r="F955" i="6"/>
  <c r="F956" i="6"/>
  <c r="F957" i="6"/>
  <c r="F958" i="6"/>
  <c r="F959" i="6"/>
  <c r="F960" i="6"/>
  <c r="F961" i="6"/>
  <c r="F962" i="6"/>
  <c r="F963" i="6"/>
  <c r="F964" i="6"/>
  <c r="F965" i="6"/>
  <c r="F966" i="6"/>
  <c r="F967" i="6"/>
  <c r="F968" i="6"/>
  <c r="F969" i="6"/>
  <c r="F970" i="6"/>
  <c r="F971" i="6"/>
  <c r="F972" i="6"/>
  <c r="F973" i="6"/>
  <c r="F974" i="6"/>
  <c r="F975" i="6"/>
  <c r="F976" i="6"/>
  <c r="F977" i="6"/>
  <c r="F978" i="6"/>
  <c r="F979" i="6"/>
  <c r="F980" i="6"/>
  <c r="F981" i="6"/>
  <c r="F982" i="6"/>
  <c r="F983" i="6"/>
  <c r="F984" i="6"/>
  <c r="F985" i="6"/>
  <c r="F986" i="6"/>
  <c r="F987" i="6"/>
  <c r="F988" i="6"/>
  <c r="F989" i="6"/>
  <c r="F990" i="6"/>
  <c r="F991" i="6"/>
  <c r="F992" i="6"/>
  <c r="F993" i="6"/>
  <c r="F994" i="6"/>
  <c r="F995" i="6"/>
  <c r="F996" i="6"/>
  <c r="F997" i="6"/>
  <c r="F998" i="6"/>
  <c r="F999" i="6"/>
  <c r="F1000" i="6"/>
  <c r="F1001" i="6"/>
  <c r="F1002" i="6"/>
  <c r="F1003" i="6"/>
  <c r="F1004" i="6"/>
  <c r="F1005" i="6"/>
  <c r="F1006" i="6"/>
  <c r="F1007" i="6"/>
  <c r="F1008" i="6"/>
  <c r="F1009" i="6"/>
  <c r="F1010" i="6"/>
  <c r="F1011" i="6"/>
  <c r="F1012" i="6"/>
  <c r="F1013" i="6"/>
  <c r="F1014" i="6"/>
  <c r="F1015" i="6"/>
  <c r="F1016" i="6"/>
  <c r="F1017" i="6"/>
  <c r="F1018" i="6"/>
  <c r="F1019" i="6"/>
  <c r="F1020" i="6"/>
  <c r="F1021" i="6"/>
  <c r="F1022" i="6"/>
  <c r="F1023" i="6"/>
  <c r="F1024" i="6"/>
  <c r="F1025" i="6"/>
  <c r="F1026" i="6"/>
  <c r="F1027" i="6"/>
  <c r="F1028" i="6"/>
  <c r="F1029" i="6"/>
  <c r="F1030" i="6"/>
  <c r="F1031" i="6"/>
  <c r="F1032" i="6"/>
  <c r="F1033" i="6"/>
  <c r="F1034" i="6"/>
  <c r="F1035" i="6"/>
  <c r="F1036" i="6"/>
  <c r="F1037" i="6"/>
  <c r="F1038" i="6"/>
  <c r="F1039" i="6"/>
  <c r="F1040" i="6"/>
  <c r="F1041" i="6"/>
  <c r="F1042" i="6"/>
  <c r="F1043" i="6"/>
  <c r="F1044" i="6"/>
  <c r="F1045" i="6"/>
  <c r="F1046" i="6"/>
  <c r="F1047" i="6"/>
  <c r="F1048" i="6"/>
  <c r="F1049" i="6"/>
  <c r="F1050" i="6"/>
  <c r="F1051" i="6"/>
  <c r="F1052" i="6"/>
  <c r="F1053" i="6"/>
  <c r="F1054" i="6"/>
  <c r="F1055" i="6"/>
  <c r="F1056" i="6"/>
  <c r="F1057" i="6"/>
  <c r="F1058" i="6"/>
  <c r="F1059" i="6"/>
  <c r="F1060" i="6"/>
  <c r="F1061" i="6"/>
  <c r="F1062" i="6"/>
  <c r="F1063" i="6"/>
  <c r="F1064" i="6"/>
  <c r="F1065" i="6"/>
  <c r="F1066" i="6"/>
  <c r="F1067" i="6"/>
  <c r="F1068" i="6"/>
  <c r="F1069" i="6"/>
  <c r="F1070" i="6"/>
  <c r="F1071" i="6"/>
  <c r="F1072" i="6"/>
  <c r="F1073" i="6"/>
  <c r="F1074" i="6"/>
  <c r="F1075" i="6"/>
  <c r="F1076" i="6"/>
  <c r="F1077" i="6"/>
  <c r="F1078" i="6"/>
  <c r="F1079" i="6"/>
  <c r="F1080" i="6"/>
  <c r="F1081" i="6"/>
  <c r="F1082" i="6"/>
  <c r="F1083" i="6"/>
  <c r="F1084" i="6"/>
  <c r="F1085" i="6"/>
  <c r="F1086" i="6"/>
  <c r="F1087" i="6"/>
  <c r="F1088" i="6"/>
  <c r="F1089" i="6"/>
  <c r="F1090" i="6"/>
  <c r="F1091" i="6"/>
  <c r="F1092" i="6"/>
  <c r="F1093" i="6"/>
  <c r="F1094" i="6"/>
  <c r="F1095" i="6"/>
  <c r="F1096" i="6"/>
  <c r="F1097" i="6"/>
  <c r="F1098" i="6"/>
  <c r="F1099" i="6"/>
  <c r="F1100" i="6"/>
  <c r="F1101" i="6"/>
  <c r="F1102" i="6"/>
  <c r="F1103" i="6"/>
  <c r="F1104" i="6"/>
  <c r="F1105" i="6"/>
  <c r="F1106" i="6"/>
  <c r="F1107" i="6"/>
  <c r="F1108" i="6"/>
  <c r="F1109" i="6"/>
  <c r="F1110" i="6"/>
  <c r="F1111" i="6"/>
  <c r="F1112" i="6"/>
  <c r="F1113" i="6"/>
  <c r="F1114" i="6"/>
  <c r="F1115" i="6"/>
  <c r="F1116" i="6"/>
  <c r="F1117" i="6"/>
  <c r="F1118" i="6"/>
  <c r="F1119" i="6"/>
  <c r="F1120" i="6"/>
  <c r="F1121" i="6"/>
  <c r="F1122" i="6"/>
  <c r="F1123" i="6"/>
  <c r="F1124" i="6"/>
  <c r="F1125" i="6"/>
  <c r="F1126" i="6"/>
  <c r="F1127" i="6"/>
  <c r="F1128" i="6"/>
  <c r="F1129" i="6"/>
  <c r="F1130" i="6"/>
  <c r="F1131" i="6"/>
  <c r="F1132" i="6"/>
  <c r="F1133" i="6"/>
  <c r="F1134" i="6"/>
  <c r="F1135" i="6"/>
  <c r="F1136" i="6"/>
  <c r="F1137" i="6"/>
  <c r="F1138" i="6"/>
  <c r="F1139" i="6"/>
  <c r="F1140" i="6"/>
  <c r="F1141" i="6"/>
  <c r="F1142" i="6"/>
  <c r="F1143" i="6"/>
  <c r="F1144" i="6"/>
  <c r="F1145" i="6"/>
  <c r="F1146" i="6"/>
  <c r="F1147" i="6"/>
  <c r="F1148" i="6"/>
  <c r="F1149" i="6"/>
  <c r="F1150" i="6"/>
  <c r="F1151" i="6"/>
  <c r="F1152" i="6"/>
  <c r="F1153" i="6"/>
  <c r="F1154" i="6"/>
  <c r="F1155" i="6"/>
  <c r="F1156" i="6"/>
  <c r="F1157" i="6"/>
  <c r="F1158" i="6"/>
  <c r="F1159" i="6"/>
  <c r="F1160" i="6"/>
  <c r="F1161" i="6"/>
  <c r="F1162" i="6"/>
  <c r="F1163" i="6"/>
  <c r="F1164" i="6"/>
  <c r="F1165" i="6"/>
  <c r="F1166" i="6"/>
  <c r="F1167" i="6"/>
  <c r="F1168" i="6"/>
  <c r="F1169" i="6"/>
  <c r="F1170" i="6"/>
  <c r="F1171" i="6"/>
  <c r="F1172" i="6"/>
  <c r="F1173" i="6"/>
  <c r="F1174" i="6"/>
  <c r="F1175" i="6"/>
  <c r="F1176" i="6"/>
  <c r="F1177" i="6"/>
  <c r="F1178" i="6"/>
  <c r="F1179" i="6"/>
  <c r="F1180" i="6"/>
  <c r="F1181" i="6"/>
  <c r="F1182" i="6"/>
  <c r="F1183" i="6"/>
  <c r="F1184" i="6"/>
  <c r="F1185" i="6"/>
  <c r="F1186" i="6"/>
  <c r="F1187" i="6"/>
  <c r="F1188" i="6"/>
  <c r="F1189" i="6"/>
  <c r="F1190" i="6"/>
  <c r="F1191" i="6"/>
  <c r="F1192" i="6"/>
  <c r="F1193" i="6"/>
  <c r="F1194" i="6"/>
  <c r="F1195" i="6"/>
  <c r="F1196" i="6"/>
  <c r="F1197" i="6"/>
  <c r="F1198" i="6"/>
  <c r="F1199" i="6"/>
  <c r="F1200" i="6"/>
  <c r="F1201" i="6"/>
  <c r="F1202" i="6"/>
  <c r="F1203" i="6"/>
  <c r="F1204" i="6"/>
  <c r="F1205" i="6"/>
  <c r="F1206" i="6"/>
  <c r="F1207" i="6"/>
  <c r="F1208" i="6"/>
  <c r="F1209" i="6"/>
  <c r="F1210" i="6"/>
  <c r="F1211" i="6"/>
  <c r="F1212" i="6"/>
  <c r="F1213" i="6"/>
  <c r="F1214" i="6"/>
  <c r="F1215" i="6"/>
  <c r="F1216" i="6"/>
  <c r="F1217" i="6"/>
  <c r="F1218" i="6"/>
  <c r="F1219" i="6"/>
  <c r="F1220" i="6"/>
  <c r="F1221" i="6"/>
  <c r="F1222" i="6"/>
  <c r="F1223" i="6"/>
  <c r="F1224" i="6"/>
  <c r="F1225" i="6"/>
  <c r="F1226" i="6"/>
  <c r="F1227" i="6"/>
  <c r="F1228" i="6"/>
  <c r="F1229" i="6"/>
  <c r="F1230" i="6"/>
  <c r="F1231" i="6"/>
  <c r="F1232" i="6"/>
  <c r="F1233" i="6"/>
  <c r="F1234" i="6"/>
  <c r="F1235" i="6"/>
  <c r="F1236" i="6"/>
  <c r="F1237" i="6"/>
  <c r="F1238" i="6"/>
  <c r="F1239" i="6"/>
  <c r="F1240" i="6"/>
  <c r="F1241" i="6"/>
  <c r="F1242" i="6"/>
  <c r="F1243" i="6"/>
  <c r="F1244" i="6"/>
  <c r="F1245" i="6"/>
  <c r="F1246" i="6"/>
  <c r="F1247" i="6"/>
  <c r="F1248" i="6"/>
  <c r="F1249" i="6"/>
  <c r="F1250" i="6"/>
  <c r="F1251" i="6"/>
  <c r="F1252" i="6"/>
  <c r="F1253" i="6"/>
  <c r="F1254" i="6"/>
  <c r="F1255" i="6"/>
  <c r="F1256" i="6"/>
  <c r="F1257" i="6"/>
  <c r="F1258" i="6"/>
  <c r="F1259" i="6"/>
  <c r="F1260" i="6"/>
  <c r="F1261" i="6"/>
  <c r="F1262" i="6"/>
  <c r="F1263" i="6"/>
  <c r="F1264" i="6"/>
  <c r="F1265" i="6"/>
  <c r="F1266" i="6"/>
  <c r="F1267" i="6"/>
  <c r="F1268" i="6"/>
  <c r="F1269" i="6"/>
  <c r="F1270" i="6"/>
  <c r="F1271" i="6"/>
  <c r="F1272" i="6"/>
  <c r="F1273" i="6"/>
  <c r="F1274" i="6"/>
  <c r="F1275" i="6"/>
  <c r="F1276" i="6"/>
  <c r="F1277" i="6"/>
  <c r="F1278" i="6"/>
  <c r="F1279" i="6"/>
  <c r="F1280" i="6"/>
  <c r="F1281" i="6"/>
  <c r="F1282" i="6"/>
  <c r="F1283" i="6"/>
  <c r="F1284" i="6"/>
  <c r="F1285" i="6"/>
  <c r="F1286" i="6"/>
  <c r="F1287" i="6"/>
  <c r="F1288" i="6"/>
  <c r="F1289" i="6"/>
  <c r="F1290" i="6"/>
  <c r="F1291" i="6"/>
  <c r="F1292" i="6"/>
  <c r="F1293" i="6"/>
  <c r="F1294" i="6"/>
  <c r="F1295" i="6"/>
  <c r="F1296" i="6"/>
  <c r="F1297" i="6"/>
  <c r="F1298" i="6"/>
  <c r="F1299" i="6"/>
  <c r="F1300" i="6"/>
  <c r="F1301" i="6"/>
  <c r="F1302" i="6"/>
  <c r="F1303" i="6"/>
  <c r="F1304" i="6"/>
  <c r="F1305" i="6"/>
  <c r="F1306" i="6"/>
  <c r="F1307" i="6"/>
  <c r="F1308" i="6"/>
  <c r="F1309" i="6"/>
  <c r="F1310" i="6"/>
  <c r="F1311" i="6"/>
  <c r="F1312" i="6"/>
  <c r="F1313" i="6"/>
  <c r="F1314" i="6"/>
  <c r="F1315" i="6"/>
  <c r="F1316" i="6"/>
  <c r="F1317" i="6"/>
  <c r="F1318" i="6"/>
  <c r="F1319" i="6"/>
  <c r="F1320" i="6"/>
  <c r="F1321" i="6"/>
  <c r="F1322" i="6"/>
  <c r="F1323" i="6"/>
  <c r="F1324" i="6"/>
  <c r="F1325" i="6"/>
  <c r="F1326" i="6"/>
  <c r="F1327" i="6"/>
  <c r="F1328" i="6"/>
  <c r="F1329" i="6"/>
  <c r="F1330" i="6"/>
  <c r="F1331" i="6"/>
  <c r="F1332" i="6"/>
  <c r="F1333" i="6"/>
  <c r="F1334" i="6"/>
  <c r="F1335" i="6"/>
  <c r="F1336" i="6"/>
  <c r="F1337" i="6"/>
  <c r="F1338" i="6"/>
  <c r="F1339" i="6"/>
  <c r="F1340" i="6"/>
  <c r="F1341" i="6"/>
  <c r="F1342" i="6"/>
  <c r="F1343" i="6"/>
  <c r="F1344" i="6"/>
  <c r="F1345" i="6"/>
  <c r="F1346" i="6"/>
  <c r="F1347" i="6"/>
  <c r="F1348" i="6"/>
  <c r="F1349" i="6"/>
  <c r="F1350" i="6"/>
  <c r="F1351" i="6"/>
  <c r="F1352" i="6"/>
  <c r="F1353" i="6"/>
  <c r="F1354" i="6"/>
  <c r="F1355" i="6"/>
  <c r="F1356" i="6"/>
  <c r="F1357" i="6"/>
  <c r="F1358" i="6"/>
  <c r="F1359" i="6"/>
  <c r="F1360" i="6"/>
  <c r="F1361" i="6"/>
  <c r="F1362" i="6"/>
  <c r="F1363" i="6"/>
  <c r="F1364" i="6"/>
  <c r="F1365" i="6"/>
  <c r="F1366" i="6"/>
  <c r="F1367" i="6"/>
  <c r="F1368" i="6"/>
  <c r="F1369" i="6"/>
  <c r="F1370" i="6"/>
  <c r="F1371" i="6"/>
  <c r="F1372" i="6"/>
  <c r="F1373" i="6"/>
  <c r="F1374" i="6"/>
  <c r="F1375" i="6"/>
  <c r="F1376" i="6"/>
  <c r="F1377" i="6"/>
  <c r="F1378" i="6"/>
  <c r="F1379" i="6"/>
  <c r="F1380" i="6"/>
  <c r="F1381" i="6"/>
  <c r="F1382" i="6"/>
  <c r="F1383" i="6"/>
  <c r="F1384" i="6"/>
  <c r="F1385" i="6"/>
  <c r="F1386" i="6"/>
  <c r="F1387" i="6"/>
  <c r="F1388" i="6"/>
  <c r="F1389" i="6"/>
  <c r="F1390" i="6"/>
  <c r="F1391" i="6"/>
  <c r="F1392" i="6"/>
  <c r="F1393" i="6"/>
  <c r="F1394" i="6"/>
  <c r="F1395" i="6"/>
  <c r="F1396" i="6"/>
  <c r="F1397" i="6"/>
  <c r="F1398" i="6"/>
  <c r="F1399" i="6"/>
  <c r="F1400" i="6"/>
  <c r="F1401" i="6"/>
  <c r="F1402" i="6"/>
  <c r="F1403" i="6"/>
  <c r="F1404" i="6"/>
  <c r="F1405" i="6"/>
  <c r="F1406" i="6"/>
  <c r="F1407" i="6"/>
  <c r="F1408" i="6"/>
  <c r="F1409" i="6"/>
  <c r="F1410" i="6"/>
  <c r="F1411" i="6"/>
  <c r="F1412" i="6"/>
  <c r="F1413" i="6"/>
  <c r="F1414" i="6"/>
  <c r="F1415" i="6"/>
  <c r="F1416" i="6"/>
  <c r="F1417" i="6"/>
  <c r="F1418" i="6"/>
  <c r="F1419" i="6"/>
  <c r="F1420" i="6"/>
  <c r="F1421" i="6"/>
  <c r="F1422" i="6"/>
  <c r="F1423" i="6"/>
  <c r="F1424" i="6"/>
  <c r="F1425" i="6"/>
  <c r="F1426" i="6"/>
  <c r="F1427" i="6"/>
  <c r="F1428" i="6"/>
  <c r="F1429" i="6"/>
  <c r="F1430" i="6"/>
  <c r="F1431" i="6"/>
  <c r="F1432" i="6"/>
  <c r="F1433" i="6"/>
  <c r="F1434" i="6"/>
  <c r="F1435" i="6"/>
  <c r="F1436" i="6"/>
  <c r="F1437" i="6"/>
  <c r="F1438" i="6"/>
  <c r="F1439" i="6"/>
  <c r="F1440" i="6"/>
  <c r="F1441" i="6"/>
  <c r="F1442" i="6"/>
  <c r="F1443" i="6"/>
  <c r="F1444" i="6"/>
  <c r="F1445" i="6"/>
  <c r="F1446" i="6"/>
  <c r="F1447" i="6"/>
  <c r="F1448" i="6"/>
  <c r="F1449" i="6"/>
  <c r="F1450" i="6"/>
  <c r="F1451" i="6"/>
  <c r="F1452" i="6"/>
  <c r="F1453" i="6"/>
  <c r="F1454" i="6"/>
  <c r="F1455" i="6"/>
  <c r="F1456" i="6"/>
  <c r="F1457" i="6"/>
  <c r="F1458" i="6"/>
  <c r="F1459" i="6"/>
  <c r="F1460" i="6"/>
  <c r="F1461" i="6"/>
  <c r="F1462" i="6"/>
  <c r="F1463" i="6"/>
  <c r="F1464" i="6"/>
  <c r="F1465" i="6"/>
  <c r="F1466" i="6"/>
  <c r="F1467" i="6"/>
  <c r="F1468" i="6"/>
  <c r="F1469" i="6"/>
  <c r="F1470" i="6"/>
  <c r="F1471" i="6"/>
  <c r="F1472" i="6"/>
  <c r="F1473" i="6"/>
  <c r="F1474" i="6"/>
  <c r="F1475" i="6"/>
  <c r="F1476" i="6"/>
  <c r="F1477" i="6"/>
  <c r="F1478" i="6"/>
  <c r="F1479" i="6"/>
  <c r="F1480" i="6"/>
  <c r="F1481" i="6"/>
  <c r="F1482" i="6"/>
  <c r="F1483" i="6"/>
  <c r="F1484" i="6"/>
  <c r="F1485" i="6"/>
  <c r="F1486" i="6"/>
  <c r="F1487" i="6"/>
  <c r="F1488" i="6"/>
  <c r="F1489" i="6"/>
  <c r="F1490" i="6"/>
  <c r="F1491" i="6"/>
  <c r="F1492" i="6"/>
  <c r="F1493" i="6"/>
  <c r="F1494" i="6"/>
  <c r="F1495" i="6"/>
  <c r="F1496" i="6"/>
  <c r="F1497" i="6"/>
  <c r="F1498" i="6"/>
  <c r="F1499" i="6"/>
  <c r="F1500" i="6"/>
  <c r="F1501" i="6"/>
  <c r="F1502" i="6"/>
  <c r="F1503" i="6"/>
  <c r="F1504" i="6"/>
  <c r="F1505" i="6"/>
  <c r="F1506" i="6"/>
  <c r="F1507" i="6"/>
  <c r="F1508" i="6"/>
  <c r="F1509" i="6"/>
  <c r="F1510" i="6"/>
  <c r="F1511" i="6"/>
  <c r="F1512" i="6"/>
  <c r="F1513" i="6"/>
  <c r="F1514" i="6"/>
  <c r="F1515" i="6"/>
  <c r="F1516" i="6"/>
  <c r="F1517" i="6"/>
  <c r="F1518" i="6"/>
  <c r="F1519" i="6"/>
  <c r="F1520" i="6"/>
  <c r="F1521" i="6"/>
  <c r="F1522" i="6"/>
  <c r="F1523" i="6"/>
  <c r="F1524" i="6"/>
  <c r="F1525" i="6"/>
  <c r="F1526" i="6"/>
  <c r="F1527" i="6"/>
  <c r="F1528" i="6"/>
  <c r="F1529" i="6"/>
  <c r="F1530" i="6"/>
  <c r="F1531" i="6"/>
  <c r="F1532" i="6"/>
  <c r="F1533" i="6"/>
  <c r="F1534" i="6"/>
  <c r="F1535" i="6"/>
  <c r="F1536" i="6"/>
  <c r="F1537" i="6"/>
  <c r="F1538" i="6"/>
  <c r="F1539" i="6"/>
  <c r="F1540" i="6"/>
  <c r="F1541" i="6"/>
  <c r="F1542" i="6"/>
  <c r="F1543" i="6"/>
  <c r="F1544" i="6"/>
  <c r="F1545" i="6"/>
  <c r="F1546" i="6"/>
  <c r="F1547" i="6"/>
  <c r="F1548" i="6"/>
  <c r="F1549" i="6"/>
  <c r="F1550" i="6"/>
  <c r="F1551" i="6"/>
  <c r="F1552" i="6"/>
  <c r="F1553" i="6"/>
  <c r="F1554" i="6"/>
  <c r="F1555" i="6"/>
  <c r="F1556" i="6"/>
  <c r="F1557" i="6"/>
  <c r="F1558" i="6"/>
  <c r="F1559" i="6"/>
  <c r="F1560" i="6"/>
  <c r="F1561" i="6"/>
  <c r="F1562" i="6"/>
  <c r="F1563" i="6"/>
  <c r="F1564" i="6"/>
  <c r="F1565" i="6"/>
  <c r="F1566" i="6"/>
  <c r="F1567" i="6"/>
  <c r="F1568" i="6"/>
  <c r="F1569" i="6"/>
  <c r="F1570" i="6"/>
  <c r="F1571" i="6"/>
  <c r="F1572" i="6"/>
  <c r="F1573" i="6"/>
  <c r="F1574" i="6"/>
  <c r="F1575" i="6"/>
  <c r="F1576" i="6"/>
  <c r="F1577" i="6"/>
  <c r="F1578" i="6"/>
  <c r="F1579" i="6"/>
  <c r="F1580" i="6"/>
  <c r="F1581" i="6"/>
  <c r="F1582" i="6"/>
  <c r="F1583" i="6"/>
  <c r="F1584" i="6"/>
  <c r="F1585" i="6"/>
  <c r="F1586" i="6"/>
  <c r="F1587" i="6"/>
  <c r="F1588" i="6"/>
  <c r="F1589" i="6"/>
  <c r="F1590" i="6"/>
  <c r="F1591" i="6"/>
  <c r="F1592" i="6"/>
  <c r="F1593" i="6"/>
  <c r="F1594" i="6"/>
  <c r="F1595" i="6"/>
  <c r="F1596" i="6"/>
  <c r="F1597" i="6"/>
  <c r="F1598" i="6"/>
  <c r="F1599" i="6"/>
  <c r="F1600" i="6"/>
  <c r="F1601" i="6"/>
  <c r="F1602" i="6"/>
  <c r="F1603" i="6"/>
  <c r="F1604" i="6"/>
  <c r="F1605" i="6"/>
  <c r="F1606" i="6"/>
  <c r="F1607" i="6"/>
  <c r="F1608" i="6"/>
  <c r="F1609" i="6"/>
  <c r="F1610" i="6"/>
  <c r="F1611" i="6"/>
  <c r="F1612" i="6"/>
  <c r="F1613" i="6"/>
  <c r="F1614" i="6"/>
  <c r="F1615" i="6"/>
  <c r="F1616" i="6"/>
  <c r="F1617" i="6"/>
  <c r="F1618" i="6"/>
  <c r="F1619" i="6"/>
  <c r="F1620" i="6"/>
  <c r="F1621" i="6"/>
  <c r="F1622" i="6"/>
  <c r="F1623" i="6"/>
  <c r="F1624" i="6"/>
  <c r="F1625" i="6"/>
  <c r="F1626" i="6"/>
  <c r="F1627" i="6"/>
  <c r="F1628" i="6"/>
  <c r="F1629" i="6"/>
  <c r="F1630" i="6"/>
  <c r="F1631" i="6"/>
  <c r="F1632" i="6"/>
  <c r="F1633" i="6"/>
  <c r="F1634" i="6"/>
  <c r="F1635" i="6"/>
  <c r="F1636" i="6"/>
  <c r="F1637" i="6"/>
  <c r="F1638" i="6"/>
  <c r="F1639" i="6"/>
  <c r="F1640" i="6"/>
  <c r="F1641" i="6"/>
  <c r="F1642" i="6"/>
  <c r="F1643" i="6"/>
  <c r="F1644" i="6"/>
  <c r="F1645" i="6"/>
  <c r="F1646" i="6"/>
  <c r="F1647" i="6"/>
  <c r="F1648" i="6"/>
  <c r="F1649" i="6"/>
  <c r="F1650" i="6"/>
  <c r="F1651" i="6"/>
  <c r="F1652" i="6"/>
  <c r="F1653" i="6"/>
  <c r="F1654" i="6"/>
  <c r="F1655" i="6"/>
  <c r="F1656" i="6"/>
  <c r="F1657" i="6"/>
  <c r="F1658" i="6"/>
  <c r="F1659" i="6"/>
  <c r="F1660" i="6"/>
  <c r="F1661" i="6"/>
  <c r="F1662" i="6"/>
  <c r="F1663" i="6"/>
  <c r="F1664" i="6"/>
  <c r="F1665" i="6"/>
  <c r="F1666" i="6"/>
  <c r="F1667" i="6"/>
  <c r="F1668" i="6"/>
  <c r="F1669" i="6"/>
  <c r="F1670" i="6"/>
  <c r="F1671" i="6"/>
  <c r="F1672" i="6"/>
  <c r="F1673" i="6"/>
  <c r="F1674" i="6"/>
  <c r="F1675" i="6"/>
  <c r="F1676" i="6"/>
  <c r="F1677" i="6"/>
  <c r="F1678" i="6"/>
  <c r="F1679" i="6"/>
  <c r="F1680" i="6"/>
  <c r="F1681" i="6"/>
  <c r="F1682" i="6"/>
  <c r="F1683" i="6"/>
  <c r="F1684" i="6"/>
  <c r="F1685" i="6"/>
  <c r="F1686" i="6"/>
  <c r="F1687" i="6"/>
  <c r="F1688" i="6"/>
  <c r="F1689" i="6"/>
  <c r="F1690" i="6"/>
  <c r="F1691" i="6"/>
  <c r="F1692" i="6"/>
  <c r="F1693" i="6"/>
  <c r="F1694" i="6"/>
  <c r="F1695" i="6"/>
  <c r="F1696" i="6"/>
  <c r="F1697" i="6"/>
  <c r="F1698" i="6"/>
  <c r="F1699" i="6"/>
  <c r="F1700" i="6"/>
  <c r="F1701" i="6"/>
  <c r="F1702" i="6"/>
  <c r="F1703" i="6"/>
  <c r="F1704" i="6"/>
  <c r="F1705" i="6"/>
  <c r="F1706" i="6"/>
  <c r="F1707" i="6"/>
  <c r="F1708" i="6"/>
  <c r="F1709" i="6"/>
  <c r="F1710" i="6"/>
  <c r="F1711" i="6"/>
  <c r="F1712" i="6"/>
  <c r="F1713" i="6"/>
  <c r="F1714" i="6"/>
  <c r="F1715" i="6"/>
  <c r="F1716" i="6"/>
  <c r="F1717" i="6"/>
  <c r="F1718" i="6"/>
  <c r="F1719" i="6"/>
  <c r="F1720" i="6"/>
  <c r="F1721" i="6"/>
  <c r="F1722" i="6"/>
  <c r="F1723" i="6"/>
  <c r="F1724" i="6"/>
  <c r="F1725" i="6"/>
  <c r="F1726" i="6"/>
  <c r="F1727" i="6"/>
  <c r="F1728" i="6"/>
  <c r="F1729" i="6"/>
  <c r="F1730" i="6"/>
  <c r="F1731" i="6"/>
  <c r="F1732" i="6"/>
  <c r="F1733" i="6"/>
  <c r="F1734" i="6"/>
  <c r="F1735" i="6"/>
  <c r="F1736" i="6"/>
  <c r="F1737" i="6"/>
  <c r="F1738" i="6"/>
  <c r="F1739" i="6"/>
  <c r="F1740" i="6"/>
  <c r="F1741" i="6"/>
  <c r="F1742" i="6"/>
  <c r="F1743" i="6"/>
  <c r="F1744" i="6"/>
  <c r="F1745" i="6"/>
  <c r="F1746" i="6"/>
  <c r="F1747" i="6"/>
  <c r="F1748" i="6"/>
  <c r="F1749" i="6"/>
  <c r="F1750" i="6"/>
  <c r="F1751" i="6"/>
  <c r="F1752" i="6"/>
  <c r="F1753" i="6"/>
  <c r="F1754" i="6"/>
  <c r="F1755" i="6"/>
  <c r="F1756" i="6"/>
  <c r="F1757" i="6"/>
  <c r="F1758" i="6"/>
  <c r="F1759" i="6"/>
  <c r="F1760" i="6"/>
  <c r="F1761" i="6"/>
  <c r="F1762" i="6"/>
  <c r="F1763" i="6"/>
  <c r="F1764" i="6"/>
  <c r="F1765" i="6"/>
  <c r="F1766" i="6"/>
  <c r="F1767" i="6"/>
  <c r="F1768" i="6"/>
  <c r="F1769" i="6"/>
  <c r="F1770" i="6"/>
  <c r="F1771" i="6"/>
  <c r="F1772" i="6"/>
  <c r="F1773" i="6"/>
  <c r="F1774" i="6"/>
  <c r="F1775" i="6"/>
  <c r="F1776" i="6"/>
  <c r="F1777" i="6"/>
  <c r="F1778" i="6"/>
  <c r="F1779" i="6"/>
  <c r="F1780" i="6"/>
  <c r="F1781" i="6"/>
  <c r="F1782" i="6"/>
  <c r="F1783" i="6"/>
  <c r="F1784" i="6"/>
  <c r="F1785" i="6"/>
  <c r="F1786" i="6"/>
  <c r="F1787" i="6"/>
  <c r="F1788" i="6"/>
  <c r="F1789" i="6"/>
  <c r="F1790" i="6"/>
  <c r="F1791" i="6"/>
  <c r="F1792" i="6"/>
  <c r="F1793" i="6"/>
  <c r="F1794" i="6"/>
  <c r="F1795" i="6"/>
  <c r="F1796" i="6"/>
  <c r="F1797" i="6"/>
  <c r="F1798" i="6"/>
  <c r="F1799" i="6"/>
  <c r="F1800" i="6"/>
  <c r="F1801" i="6"/>
  <c r="F1802" i="6"/>
  <c r="F1803" i="6"/>
  <c r="F1804" i="6"/>
  <c r="F1805" i="6"/>
  <c r="F1806" i="6"/>
  <c r="F1807" i="6"/>
  <c r="F1808" i="6"/>
  <c r="F1809" i="6"/>
  <c r="F1810" i="6"/>
  <c r="F1811" i="6"/>
  <c r="F1812" i="6"/>
  <c r="F1813" i="6"/>
  <c r="F1814" i="6"/>
  <c r="F1815" i="6"/>
  <c r="F1816" i="6"/>
  <c r="F1817" i="6"/>
  <c r="F1818" i="6"/>
  <c r="F1819" i="6"/>
  <c r="F1820" i="6"/>
  <c r="F1821" i="6"/>
  <c r="F1822" i="6"/>
  <c r="F1823" i="6"/>
  <c r="F1824" i="6"/>
  <c r="F1825" i="6"/>
  <c r="F1826" i="6"/>
  <c r="F1827" i="6"/>
  <c r="F1828" i="6"/>
  <c r="F1829" i="6"/>
  <c r="F1830" i="6"/>
  <c r="F1831" i="6"/>
  <c r="F1832" i="6"/>
  <c r="F1833" i="6"/>
  <c r="F1834" i="6"/>
  <c r="F1835" i="6"/>
  <c r="F1836" i="6"/>
  <c r="F1837" i="6"/>
  <c r="F1838" i="6"/>
  <c r="F1839" i="6"/>
  <c r="F1840" i="6"/>
  <c r="F1841" i="6"/>
  <c r="F1842" i="6"/>
  <c r="F1843" i="6"/>
  <c r="F1844" i="6"/>
  <c r="F1845" i="6"/>
  <c r="F1846" i="6"/>
  <c r="F1847" i="6"/>
  <c r="F1848" i="6"/>
  <c r="F1849" i="6"/>
  <c r="F1850" i="6"/>
  <c r="F1851" i="6"/>
  <c r="F1852" i="6"/>
  <c r="F1853" i="6"/>
  <c r="F1854" i="6"/>
  <c r="F1855" i="6"/>
  <c r="F1856" i="6"/>
  <c r="F1857" i="6"/>
  <c r="F1858" i="6"/>
  <c r="F1859" i="6"/>
  <c r="F1860" i="6"/>
  <c r="F1861" i="6"/>
  <c r="F1862" i="6"/>
  <c r="F1863" i="6"/>
  <c r="F1864" i="6"/>
  <c r="F1865" i="6"/>
  <c r="F1866" i="6"/>
  <c r="F1867" i="6"/>
  <c r="F1868" i="6"/>
  <c r="F1869" i="6"/>
  <c r="F1870" i="6"/>
  <c r="F1871" i="6"/>
  <c r="F1872" i="6"/>
  <c r="F1873" i="6"/>
  <c r="F1874" i="6"/>
  <c r="F1875" i="6"/>
  <c r="F1876" i="6"/>
  <c r="F1877" i="6"/>
  <c r="F1878" i="6"/>
  <c r="F1879" i="6"/>
  <c r="F1880" i="6"/>
  <c r="F1881" i="6"/>
  <c r="F1882" i="6"/>
  <c r="F1883" i="6"/>
  <c r="F1884" i="6"/>
  <c r="F1885" i="6"/>
  <c r="F1886" i="6"/>
  <c r="F1887" i="6"/>
  <c r="F1888" i="6"/>
  <c r="F1889" i="6"/>
  <c r="F1890" i="6"/>
  <c r="F1891" i="6"/>
  <c r="F1892" i="6"/>
  <c r="F1893" i="6"/>
  <c r="F1894" i="6"/>
  <c r="F1895" i="6"/>
  <c r="F1896" i="6"/>
  <c r="F1897" i="6"/>
  <c r="F1898" i="6"/>
  <c r="F1899" i="6"/>
  <c r="F1900" i="6"/>
  <c r="F1901" i="6"/>
  <c r="F1902" i="6"/>
  <c r="F1903" i="6"/>
  <c r="F1904" i="6"/>
  <c r="F1905" i="6"/>
  <c r="F1906" i="6"/>
  <c r="F1907" i="6"/>
  <c r="F1908" i="6"/>
  <c r="F1909" i="6"/>
  <c r="F1910" i="6"/>
  <c r="F1911" i="6"/>
  <c r="F1912" i="6"/>
  <c r="F1913" i="6"/>
  <c r="F1914" i="6"/>
  <c r="F1915" i="6"/>
  <c r="F1916" i="6"/>
  <c r="F1917" i="6"/>
  <c r="F1918" i="6"/>
  <c r="F1919" i="6"/>
  <c r="F1920" i="6"/>
  <c r="F1921" i="6"/>
  <c r="F1922" i="6"/>
  <c r="F1923" i="6"/>
  <c r="F1924" i="6"/>
  <c r="F1925" i="6"/>
  <c r="F1926" i="6"/>
  <c r="F1927" i="6"/>
  <c r="F1928" i="6"/>
  <c r="F1929" i="6"/>
  <c r="F1930" i="6"/>
  <c r="F1931" i="6"/>
  <c r="F1932" i="6"/>
  <c r="F1933" i="6"/>
  <c r="F1934" i="6"/>
  <c r="F1935" i="6"/>
  <c r="F1936" i="6"/>
  <c r="F1937" i="6"/>
  <c r="F1938" i="6"/>
  <c r="F1939" i="6"/>
  <c r="F1940" i="6"/>
  <c r="F1941" i="6"/>
  <c r="F1942" i="6"/>
  <c r="F1943" i="6"/>
  <c r="F1944" i="6"/>
  <c r="F1945" i="6"/>
  <c r="F1946" i="6"/>
  <c r="F1947" i="6"/>
  <c r="F1948" i="6"/>
  <c r="F1949" i="6"/>
  <c r="F1950" i="6"/>
  <c r="F1951" i="6"/>
  <c r="F1952" i="6"/>
  <c r="F1953" i="6"/>
  <c r="F1954" i="6"/>
  <c r="F1955" i="6"/>
  <c r="F1956" i="6"/>
  <c r="F1957" i="6"/>
  <c r="F1958" i="6"/>
  <c r="F1959" i="6"/>
  <c r="F1960" i="6"/>
  <c r="F1961" i="6"/>
  <c r="F1962" i="6"/>
  <c r="F1963" i="6"/>
  <c r="F1964" i="6"/>
  <c r="F1965" i="6"/>
  <c r="F1966" i="6"/>
  <c r="F1967" i="6"/>
  <c r="F1968" i="6"/>
  <c r="F1969" i="6"/>
  <c r="F1970" i="6"/>
  <c r="F1971" i="6"/>
  <c r="F1972" i="6"/>
  <c r="F1973" i="6"/>
  <c r="F1974" i="6"/>
  <c r="F1975" i="6"/>
  <c r="F1976" i="6"/>
  <c r="F1977" i="6"/>
  <c r="F1978" i="6"/>
  <c r="F1979" i="6"/>
  <c r="F1980" i="6"/>
  <c r="F1981" i="6"/>
  <c r="F1982" i="6"/>
  <c r="F1983" i="6"/>
  <c r="F1984" i="6"/>
  <c r="F1985" i="6"/>
  <c r="F1986" i="6"/>
  <c r="F1987" i="6"/>
  <c r="F1988" i="6"/>
  <c r="F1989" i="6"/>
  <c r="F1990" i="6"/>
  <c r="F1991" i="6"/>
  <c r="F1992" i="6"/>
  <c r="F1993" i="6"/>
  <c r="F1994" i="6"/>
  <c r="F1995" i="6"/>
  <c r="F1996" i="6"/>
  <c r="F1997" i="6"/>
  <c r="F1998" i="6"/>
  <c r="F1999" i="6"/>
  <c r="F2000" i="6"/>
  <c r="F2001" i="6"/>
  <c r="F2002" i="6"/>
  <c r="F2003" i="6"/>
  <c r="F2004" i="6"/>
  <c r="F2005" i="6"/>
  <c r="F2006" i="6"/>
  <c r="F2007" i="6"/>
  <c r="F2008" i="6"/>
  <c r="F2009" i="6"/>
  <c r="F2010" i="6"/>
  <c r="F2011" i="6"/>
  <c r="F2012" i="6"/>
  <c r="F2013" i="6"/>
  <c r="F2014" i="6"/>
  <c r="F2015" i="6"/>
  <c r="F2016" i="6"/>
  <c r="F2017" i="6"/>
  <c r="F2018" i="6"/>
  <c r="F2019" i="6"/>
  <c r="F2020" i="6"/>
  <c r="F2021" i="6"/>
  <c r="F2022" i="6"/>
  <c r="F2023" i="6"/>
  <c r="F2024" i="6"/>
  <c r="F2025" i="6"/>
  <c r="F2026" i="6"/>
  <c r="F2027" i="6"/>
  <c r="F2028" i="6"/>
  <c r="F2029" i="6"/>
  <c r="F2030" i="6"/>
  <c r="F2031" i="6"/>
  <c r="F2032" i="6"/>
  <c r="F2033" i="6"/>
  <c r="F2034" i="6"/>
  <c r="F2035" i="6"/>
  <c r="F2036" i="6"/>
  <c r="F2037" i="6"/>
  <c r="F2038" i="6"/>
  <c r="F2039" i="6"/>
  <c r="F2040" i="6"/>
  <c r="F2041" i="6"/>
  <c r="F2042" i="6"/>
  <c r="F2043" i="6"/>
  <c r="F2044" i="6"/>
  <c r="F2045" i="6"/>
  <c r="F2046" i="6"/>
  <c r="F2047" i="6"/>
  <c r="F2048" i="6"/>
  <c r="F2049" i="6"/>
  <c r="F2050" i="6"/>
  <c r="F2051" i="6"/>
  <c r="F2052" i="6"/>
  <c r="F2053" i="6"/>
  <c r="F2054" i="6"/>
  <c r="F2055" i="6"/>
  <c r="F2056" i="6"/>
  <c r="F2057" i="6"/>
  <c r="F2058" i="6"/>
  <c r="F2059" i="6"/>
  <c r="F2060" i="6"/>
  <c r="F2061" i="6"/>
  <c r="F2062" i="6"/>
  <c r="F2063" i="6"/>
  <c r="F2064" i="6"/>
  <c r="F2065" i="6"/>
  <c r="F2066" i="6"/>
  <c r="F2067" i="6"/>
  <c r="F2068" i="6"/>
  <c r="F2069" i="6"/>
  <c r="F2070" i="6"/>
  <c r="F2071" i="6"/>
  <c r="F2072" i="6"/>
  <c r="F2073" i="6"/>
  <c r="F2074" i="6"/>
  <c r="F2075" i="6"/>
  <c r="F2076" i="6"/>
  <c r="F2077" i="6"/>
  <c r="F2078" i="6"/>
  <c r="F2079" i="6"/>
  <c r="F2080" i="6"/>
  <c r="F2081" i="6"/>
  <c r="F2082" i="6"/>
  <c r="F2083" i="6"/>
  <c r="F2084" i="6"/>
  <c r="F2085" i="6"/>
  <c r="F2086" i="6"/>
  <c r="F2087" i="6"/>
  <c r="F2088" i="6"/>
  <c r="F2089" i="6"/>
  <c r="F2090" i="6"/>
  <c r="F2091" i="6"/>
  <c r="F2092" i="6"/>
  <c r="F2093" i="6"/>
  <c r="F2094" i="6"/>
  <c r="F2095" i="6"/>
  <c r="F2096" i="6"/>
  <c r="F2097" i="6"/>
  <c r="F2098" i="6"/>
  <c r="F2099" i="6"/>
  <c r="F2100" i="6"/>
  <c r="F2101" i="6"/>
  <c r="F2102" i="6"/>
  <c r="F2103" i="6"/>
  <c r="F2104" i="6"/>
  <c r="F2105" i="6"/>
  <c r="F2106" i="6"/>
  <c r="F2107" i="6"/>
  <c r="F2108" i="6"/>
  <c r="F2109" i="6"/>
  <c r="F2110" i="6"/>
  <c r="F2111" i="6"/>
  <c r="F2112" i="6"/>
  <c r="F2113" i="6"/>
  <c r="F2114" i="6"/>
  <c r="F2115" i="6"/>
  <c r="F2116" i="6"/>
  <c r="F2117" i="6"/>
  <c r="F2118" i="6"/>
  <c r="F2119" i="6"/>
  <c r="F2120" i="6"/>
  <c r="F2121" i="6"/>
  <c r="F2122" i="6"/>
  <c r="F2123" i="6"/>
  <c r="F2124" i="6"/>
  <c r="F2125" i="6"/>
  <c r="F2126" i="6"/>
  <c r="F2127" i="6"/>
  <c r="F2128" i="6"/>
  <c r="F2129" i="6"/>
  <c r="F2130" i="6"/>
  <c r="F2131" i="6"/>
  <c r="F2132" i="6"/>
  <c r="F2133" i="6"/>
  <c r="F2134" i="6"/>
  <c r="F2135" i="6"/>
  <c r="F2136" i="6"/>
  <c r="F2137" i="6"/>
  <c r="F2138" i="6"/>
  <c r="F2139" i="6"/>
  <c r="F2140" i="6"/>
  <c r="F2141" i="6"/>
  <c r="F2142" i="6"/>
  <c r="F2143" i="6"/>
  <c r="F2144" i="6"/>
  <c r="F2145" i="6"/>
  <c r="F2146" i="6"/>
  <c r="F2147" i="6"/>
  <c r="F2148" i="6"/>
  <c r="F2149" i="6"/>
  <c r="F2150" i="6"/>
  <c r="F2151" i="6"/>
  <c r="F2152" i="6"/>
  <c r="F2153" i="6"/>
  <c r="F2154" i="6"/>
  <c r="F2155" i="6"/>
  <c r="F2156"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02FFB54-86F4-4CB6-9B4E-5898292A067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591B9455-108A-451D-9789-DD2A30A524C5}" name="WorksheetConnection_CAPSTONE - SALES ANALYTICS EDA.xlsx!Table6" type="102" refreshedVersion="8" minRefreshableVersion="5">
    <extLst>
      <ext xmlns:x15="http://schemas.microsoft.com/office/spreadsheetml/2010/11/main" uri="{DE250136-89BD-433C-8126-D09CA5730AF9}">
        <x15:connection id="Table6" autoDelete="1">
          <x15:rangePr sourceName="_xlcn.WorksheetConnection_CAPSTONESALESANALYTICSEDA.xlsxTable61"/>
        </x15:connection>
      </ext>
    </extLst>
  </connection>
</connections>
</file>

<file path=xl/sharedStrings.xml><?xml version="1.0" encoding="utf-8"?>
<sst xmlns="http://schemas.openxmlformats.org/spreadsheetml/2006/main" count="6620" uniqueCount="1233">
  <si>
    <t>SupplierID</t>
  </si>
  <si>
    <t>CompanyName</t>
  </si>
  <si>
    <t>ContactName</t>
  </si>
  <si>
    <t>ContactTitle</t>
  </si>
  <si>
    <t>Address</t>
  </si>
  <si>
    <t>City</t>
  </si>
  <si>
    <t>Region</t>
  </si>
  <si>
    <t>PostalCode</t>
  </si>
  <si>
    <t>Country</t>
  </si>
  <si>
    <t>Phone</t>
  </si>
  <si>
    <t>Fax</t>
  </si>
  <si>
    <t>Exotic Liquids</t>
  </si>
  <si>
    <t>Charlotte Cooper</t>
  </si>
  <si>
    <t>Purchasing Manager</t>
  </si>
  <si>
    <t>49 Gilbert St.</t>
  </si>
  <si>
    <t>London</t>
  </si>
  <si>
    <t>EC1 4SD</t>
  </si>
  <si>
    <t>UK</t>
  </si>
  <si>
    <t>(171) 555-2222</t>
  </si>
  <si>
    <t>New Orleans Cajun Delights</t>
  </si>
  <si>
    <t>Shelley Burke</t>
  </si>
  <si>
    <t>Order Administrator</t>
  </si>
  <si>
    <t>P.O. Box 78934</t>
  </si>
  <si>
    <t>New Orleans</t>
  </si>
  <si>
    <t>LA</t>
  </si>
  <si>
    <t>USA</t>
  </si>
  <si>
    <t>(100) 555-4822</t>
  </si>
  <si>
    <t>Grandma Kelly's Homestead</t>
  </si>
  <si>
    <t>Regina Murphy</t>
  </si>
  <si>
    <t>Sales Representative</t>
  </si>
  <si>
    <t>707 Oxford Rd.</t>
  </si>
  <si>
    <t>Ann Arbor</t>
  </si>
  <si>
    <t>MI</t>
  </si>
  <si>
    <t>(313) 555-5735</t>
  </si>
  <si>
    <t>(313) 555-3349</t>
  </si>
  <si>
    <t>Tokyo Traders</t>
  </si>
  <si>
    <t>Yoshi Nagase</t>
  </si>
  <si>
    <t>Marketing Manager</t>
  </si>
  <si>
    <t>9-8 Sekimai
Musashino-shi</t>
  </si>
  <si>
    <t>Tokyo</t>
  </si>
  <si>
    <t>Japan</t>
  </si>
  <si>
    <t>(03) 3555-5011</t>
  </si>
  <si>
    <t>Cooperativa de Quesos 'Las Cabras'</t>
  </si>
  <si>
    <t>Antonio del Valle Saavedra</t>
  </si>
  <si>
    <t>Export Administrator</t>
  </si>
  <si>
    <t>Calle del Rosal 4</t>
  </si>
  <si>
    <t>Oviedo</t>
  </si>
  <si>
    <t>Asturias</t>
  </si>
  <si>
    <t>Spain</t>
  </si>
  <si>
    <t>(98) 598 76 54</t>
  </si>
  <si>
    <t>Mayumi's</t>
  </si>
  <si>
    <t>Mayumi Ohno</t>
  </si>
  <si>
    <t>Marketing Representative</t>
  </si>
  <si>
    <t>92 Setsuko
Chuo-ku</t>
  </si>
  <si>
    <t>Osaka</t>
  </si>
  <si>
    <t>(06) 431-7877</t>
  </si>
  <si>
    <t>Pavlova, Ltd.</t>
  </si>
  <si>
    <t>Ian Devling</t>
  </si>
  <si>
    <t>74 Rose St.
Moonie Ponds</t>
  </si>
  <si>
    <t>Melbourne</t>
  </si>
  <si>
    <t>Victoria</t>
  </si>
  <si>
    <t>Australia</t>
  </si>
  <si>
    <t>(03) 444-2343</t>
  </si>
  <si>
    <t>(03) 444-6588</t>
  </si>
  <si>
    <t>Specialty Biscuits, Ltd.</t>
  </si>
  <si>
    <t>Peter Wilson</t>
  </si>
  <si>
    <t>29 King's Way</t>
  </si>
  <si>
    <t>Manchester</t>
  </si>
  <si>
    <t>M14 GSD</t>
  </si>
  <si>
    <t>(161) 555-4448</t>
  </si>
  <si>
    <t>PB Knäckebröd AB</t>
  </si>
  <si>
    <t>Lars Peterson</t>
  </si>
  <si>
    <t>Sales Agent</t>
  </si>
  <si>
    <t>Kaloadagatan 13</t>
  </si>
  <si>
    <t>Göteborg</t>
  </si>
  <si>
    <t>S-345 67</t>
  </si>
  <si>
    <t>Sweden</t>
  </si>
  <si>
    <t>031-987 65 43</t>
  </si>
  <si>
    <t>031-987 65 91</t>
  </si>
  <si>
    <t>Refrescos Americanas LTDA</t>
  </si>
  <si>
    <t>Carlos Diaz</t>
  </si>
  <si>
    <t>Av. das Americanas 12.890</t>
  </si>
  <si>
    <t>São Paulo</t>
  </si>
  <si>
    <t>Brazil</t>
  </si>
  <si>
    <t>(11) 555 4640</t>
  </si>
  <si>
    <t>Heli Süßwaren GmbH &amp; Co. KG</t>
  </si>
  <si>
    <t>Petra Winkler</t>
  </si>
  <si>
    <t>Sales Manager</t>
  </si>
  <si>
    <t>Tiergartenstraße 5</t>
  </si>
  <si>
    <t>Berlin</t>
  </si>
  <si>
    <t>Germany</t>
  </si>
  <si>
    <t>(010) 9984510</t>
  </si>
  <si>
    <t>Plutzer Lebensmittelgroßmärkte AG</t>
  </si>
  <si>
    <t>Martin Bein</t>
  </si>
  <si>
    <t>International Marketing Mgr.</t>
  </si>
  <si>
    <t>Bogenallee 51</t>
  </si>
  <si>
    <t>Frankfurt</t>
  </si>
  <si>
    <t>(069) 992755</t>
  </si>
  <si>
    <t>Nord-Ost-Fisch Handelsgesellschaft mbH</t>
  </si>
  <si>
    <t>Sven Petersen</t>
  </si>
  <si>
    <t>Coordinator Foreign Markets</t>
  </si>
  <si>
    <t>Frahmredder 112a</t>
  </si>
  <si>
    <t>Cuxhaven</t>
  </si>
  <si>
    <t>(04721) 8713</t>
  </si>
  <si>
    <t>(04721) 8714</t>
  </si>
  <si>
    <t>Formaggi Fortini s.r.l.</t>
  </si>
  <si>
    <t>Elio Rossi</t>
  </si>
  <si>
    <t>Viale Dante, 75</t>
  </si>
  <si>
    <t>Ravenna</t>
  </si>
  <si>
    <t>Italy</t>
  </si>
  <si>
    <t>(0544) 60323</t>
  </si>
  <si>
    <t>(0544) 60603</t>
  </si>
  <si>
    <t>Norske Meierier</t>
  </si>
  <si>
    <t>Beate Vileid</t>
  </si>
  <si>
    <t>Hatlevegen 5</t>
  </si>
  <si>
    <t>Sandvika</t>
  </si>
  <si>
    <t>Norway</t>
  </si>
  <si>
    <t>(0)2-953010</t>
  </si>
  <si>
    <t>Bigfoot Breweries</t>
  </si>
  <si>
    <t>Cheryl Saylor</t>
  </si>
  <si>
    <t>Regional Account Rep.</t>
  </si>
  <si>
    <t>3400 - 8th Avenue
Suite 210</t>
  </si>
  <si>
    <t>Bend</t>
  </si>
  <si>
    <t>OR</t>
  </si>
  <si>
    <t>(503) 555-9931</t>
  </si>
  <si>
    <t>Svensk Sjöföda AB</t>
  </si>
  <si>
    <t>Michael Björn</t>
  </si>
  <si>
    <t>Brovallavägen 231</t>
  </si>
  <si>
    <t>Stockholm</t>
  </si>
  <si>
    <t>S-123 45</t>
  </si>
  <si>
    <t>08-123 45 67</t>
  </si>
  <si>
    <t>Aux joyeux ecclésiastiques</t>
  </si>
  <si>
    <t>Guylène Nodier</t>
  </si>
  <si>
    <t>203, Rue des Francs-Bourgeois</t>
  </si>
  <si>
    <t>Paris</t>
  </si>
  <si>
    <t>France</t>
  </si>
  <si>
    <t>(1) 03.83.00.68</t>
  </si>
  <si>
    <t>(1) 03.83.00.62</t>
  </si>
  <si>
    <t>New England Seafood Cannery</t>
  </si>
  <si>
    <t>Robb Merchant</t>
  </si>
  <si>
    <t>Wholesale Account Agent</t>
  </si>
  <si>
    <t>Order Processing Dept.
2100 Paul Revere Blvd.</t>
  </si>
  <si>
    <t>Boston</t>
  </si>
  <si>
    <t>MA</t>
  </si>
  <si>
    <t>(617) 555-3267</t>
  </si>
  <si>
    <t>(617) 555-3389</t>
  </si>
  <si>
    <t>Leka Trading</t>
  </si>
  <si>
    <t>Chandra Leka</t>
  </si>
  <si>
    <t>Owner</t>
  </si>
  <si>
    <t>471 Serangoon Loop, Suite #402</t>
  </si>
  <si>
    <t>Singapore</t>
  </si>
  <si>
    <t>555-8787</t>
  </si>
  <si>
    <t>Lyngbysild</t>
  </si>
  <si>
    <t>Niels Petersen</t>
  </si>
  <si>
    <t>Lyngbysild
Fiskebakken 10</t>
  </si>
  <si>
    <t>Lyngby</t>
  </si>
  <si>
    <t>Denmark</t>
  </si>
  <si>
    <t>Zaanse Snoepfabriek</t>
  </si>
  <si>
    <t>Dirk Luchte</t>
  </si>
  <si>
    <t>Accounting Manager</t>
  </si>
  <si>
    <t>Verkoop
Rijnweg 22</t>
  </si>
  <si>
    <t>Zaandam</t>
  </si>
  <si>
    <t>9999 ZZ</t>
  </si>
  <si>
    <t>Netherlands</t>
  </si>
  <si>
    <t>(12345) 1212</t>
  </si>
  <si>
    <t>(12345) 1210</t>
  </si>
  <si>
    <t>Karkki Oy</t>
  </si>
  <si>
    <t>Anne Heikkonen</t>
  </si>
  <si>
    <t>Product Manager</t>
  </si>
  <si>
    <t>Valtakatu 12</t>
  </si>
  <si>
    <t>Lappeenranta</t>
  </si>
  <si>
    <t>Finland</t>
  </si>
  <si>
    <t>(953) 10956</t>
  </si>
  <si>
    <t>G'day, Mate</t>
  </si>
  <si>
    <t>Wendy Mackenzie</t>
  </si>
  <si>
    <t>170 Prince Edward Parade
Hunter's Hill</t>
  </si>
  <si>
    <t>Sydney</t>
  </si>
  <si>
    <t>NSW</t>
  </si>
  <si>
    <t>(02) 555-5914</t>
  </si>
  <si>
    <t>(02) 555-4873</t>
  </si>
  <si>
    <t>Ma Maison</t>
  </si>
  <si>
    <t>Jean-Guy Lauzon</t>
  </si>
  <si>
    <t>2960 Rue St. Laurent</t>
  </si>
  <si>
    <t>Montréal</t>
  </si>
  <si>
    <t>Québec</t>
  </si>
  <si>
    <t>H1J 1C3</t>
  </si>
  <si>
    <t>Canada</t>
  </si>
  <si>
    <t>(514) 555-9022</t>
  </si>
  <si>
    <t>Pasta Buttini s.r.l.</t>
  </si>
  <si>
    <t>Giovanni Giudici</t>
  </si>
  <si>
    <t>Via dei Gelsomini, 153</t>
  </si>
  <si>
    <t>Salerno</t>
  </si>
  <si>
    <t>(089) 6547665</t>
  </si>
  <si>
    <t>(089) 6547667</t>
  </si>
  <si>
    <t>Escargots Nouveaux</t>
  </si>
  <si>
    <t>Marie Delamare</t>
  </si>
  <si>
    <t>22, rue H. Voiron</t>
  </si>
  <si>
    <t>Montceau</t>
  </si>
  <si>
    <t>85.57.00.07</t>
  </si>
  <si>
    <t>Gai pâturage</t>
  </si>
  <si>
    <t>Eliane Noz</t>
  </si>
  <si>
    <t>Bat. B
3, rue des Alpes</t>
  </si>
  <si>
    <t>Annecy</t>
  </si>
  <si>
    <t>38.76.98.06</t>
  </si>
  <si>
    <t>38.76.98.58</t>
  </si>
  <si>
    <t>Forêts d'érables</t>
  </si>
  <si>
    <t>Chantal Goulet</t>
  </si>
  <si>
    <t>148 rue Chasseur</t>
  </si>
  <si>
    <t>Ste-Hyacinthe</t>
  </si>
  <si>
    <t>J2S 7S8</t>
  </si>
  <si>
    <t>(514) 555-2955</t>
  </si>
  <si>
    <t>(514) 555-2921</t>
  </si>
  <si>
    <t>ShipperID</t>
  </si>
  <si>
    <t>Speedy Express</t>
  </si>
  <si>
    <t>(503) 555-9831</t>
  </si>
  <si>
    <t>United Package</t>
  </si>
  <si>
    <t>(503) 555-3199</t>
  </si>
  <si>
    <t>Federal Shipping</t>
  </si>
  <si>
    <t>ProductID</t>
  </si>
  <si>
    <t>ProductName</t>
  </si>
  <si>
    <t>CategoryID</t>
  </si>
  <si>
    <t>QuantityPerUnit</t>
  </si>
  <si>
    <t>UnitPrice</t>
  </si>
  <si>
    <t>UnitsInStock</t>
  </si>
  <si>
    <t>UnitsOnOrder</t>
  </si>
  <si>
    <t>ReorderLevel</t>
  </si>
  <si>
    <t>Discontinued</t>
  </si>
  <si>
    <t>Chai</t>
  </si>
  <si>
    <t>10 boxes x 20 bags</t>
  </si>
  <si>
    <t>Chang</t>
  </si>
  <si>
    <t>24 - 12 oz bottles</t>
  </si>
  <si>
    <t>Aniseed Syrup</t>
  </si>
  <si>
    <t>12 - 550 ml bottles</t>
  </si>
  <si>
    <t>Chef Anton's Cajun Seasoning</t>
  </si>
  <si>
    <t>48 - 6 oz jars</t>
  </si>
  <si>
    <t>Chef Anton's Gumbo Mix</t>
  </si>
  <si>
    <t>36 boxes</t>
  </si>
  <si>
    <t>Grandma's Boysenberry Spread</t>
  </si>
  <si>
    <t>12 - 8 oz jars</t>
  </si>
  <si>
    <t>Uncle Bob's Organic Dried Pears</t>
  </si>
  <si>
    <t>12 - 1 lb pkgs.</t>
  </si>
  <si>
    <t>Northwoods Cranberry Sauce</t>
  </si>
  <si>
    <t>12 - 12 oz jars</t>
  </si>
  <si>
    <t>Mishi Kobe Niku</t>
  </si>
  <si>
    <t>18 - 500 g pkgs.</t>
  </si>
  <si>
    <t>Ikura</t>
  </si>
  <si>
    <t>12 - 200 ml jars</t>
  </si>
  <si>
    <t>Queso Cabrales</t>
  </si>
  <si>
    <t>1 kg pkg.</t>
  </si>
  <si>
    <t>Queso Manchego La Pastora</t>
  </si>
  <si>
    <t>10 - 500 g pkgs.</t>
  </si>
  <si>
    <t>Konbu</t>
  </si>
  <si>
    <t>2 kg box</t>
  </si>
  <si>
    <t>Tofu</t>
  </si>
  <si>
    <t>40 - 100 g pkgs.</t>
  </si>
  <si>
    <t>Genen Shouyu</t>
  </si>
  <si>
    <t>24 - 250 ml bottles</t>
  </si>
  <si>
    <t>Pavlova</t>
  </si>
  <si>
    <t>32 - 500 g boxes</t>
  </si>
  <si>
    <t>Alice Mutton</t>
  </si>
  <si>
    <t>20 - 1 kg tins</t>
  </si>
  <si>
    <t>Carnarvon Tigers</t>
  </si>
  <si>
    <t>16 kg pkg.</t>
  </si>
  <si>
    <t>Teatime Chocolate Biscuits</t>
  </si>
  <si>
    <t>10 boxes x 12 pieces</t>
  </si>
  <si>
    <t>Sir Rodney's Marmalade</t>
  </si>
  <si>
    <t>30 gift boxes</t>
  </si>
  <si>
    <t>Sir Rodney's Scones</t>
  </si>
  <si>
    <t>24 pkgs. x 4 pieces</t>
  </si>
  <si>
    <t>Gustaf's Knäckebröd</t>
  </si>
  <si>
    <t>24 - 500 g pkgs.</t>
  </si>
  <si>
    <t>Tunnbröd</t>
  </si>
  <si>
    <t>12 - 250 g pkgs.</t>
  </si>
  <si>
    <t>Guaraná Fantástica</t>
  </si>
  <si>
    <t>12 - 355 ml cans</t>
  </si>
  <si>
    <t>NuNuCa Nuß-Nougat-Creme</t>
  </si>
  <si>
    <t>20 - 450 g glasses</t>
  </si>
  <si>
    <t>Gumbär Gummibärchen</t>
  </si>
  <si>
    <t>100 - 250 g bags</t>
  </si>
  <si>
    <t>Schoggi Schokolade</t>
  </si>
  <si>
    <t>100 - 100 g pieces</t>
  </si>
  <si>
    <t>Rössle Sauerkraut</t>
  </si>
  <si>
    <t>25 - 825 g cans</t>
  </si>
  <si>
    <t>Thüringer Rostbratwurst</t>
  </si>
  <si>
    <t>50 bags x 30 sausgs.</t>
  </si>
  <si>
    <t>Nord-Ost Matjeshering</t>
  </si>
  <si>
    <t>10 - 200 g glasses</t>
  </si>
  <si>
    <t>Gorgonzola Telino</t>
  </si>
  <si>
    <t>12 - 100 g pkgs</t>
  </si>
  <si>
    <t>Mascarpone Fabioli</t>
  </si>
  <si>
    <t>24 - 200 g pkgs.</t>
  </si>
  <si>
    <t>Geitost</t>
  </si>
  <si>
    <t>500 g</t>
  </si>
  <si>
    <t>Sasquatch Ale</t>
  </si>
  <si>
    <t>Steeleye Stout</t>
  </si>
  <si>
    <t>Inlagd Sill</t>
  </si>
  <si>
    <t>24 - 250 g  jars</t>
  </si>
  <si>
    <t>Gravad lax</t>
  </si>
  <si>
    <t>12 - 500 g pkgs.</t>
  </si>
  <si>
    <t>Côte de Blaye</t>
  </si>
  <si>
    <t>12 - 75 cl bottles</t>
  </si>
  <si>
    <t>Chartreuse verte</t>
  </si>
  <si>
    <t>750 cc per bottle</t>
  </si>
  <si>
    <t>Boston Crab Meat</t>
  </si>
  <si>
    <t>24 - 4 oz tins</t>
  </si>
  <si>
    <t>Jack's New England Clam Chowder</t>
  </si>
  <si>
    <t>12 - 12 oz cans</t>
  </si>
  <si>
    <t>Singaporean Hokkien Fried Mee</t>
  </si>
  <si>
    <t>32 - 1 kg pkgs.</t>
  </si>
  <si>
    <t>Ipoh Coffee</t>
  </si>
  <si>
    <t>16 - 500 g tins</t>
  </si>
  <si>
    <t>Gula Malacca</t>
  </si>
  <si>
    <t>20 - 2 kg bags</t>
  </si>
  <si>
    <t>Røgede sild</t>
  </si>
  <si>
    <t>1k pkg.</t>
  </si>
  <si>
    <t>Spegesild</t>
  </si>
  <si>
    <t>4 - 450 g glasses</t>
  </si>
  <si>
    <t>Zaanse koeken</t>
  </si>
  <si>
    <t>10 - 4 oz boxes</t>
  </si>
  <si>
    <t>Chocolade</t>
  </si>
  <si>
    <t>10 pkgs.</t>
  </si>
  <si>
    <t>Maxilaku</t>
  </si>
  <si>
    <t>24 - 50 g pkgs.</t>
  </si>
  <si>
    <t>Valkoinen suklaa</t>
  </si>
  <si>
    <t>12 - 100 g bars</t>
  </si>
  <si>
    <t>Manjimup Dried Apples</t>
  </si>
  <si>
    <t>50 - 300 g pkgs.</t>
  </si>
  <si>
    <t>Filo Mix</t>
  </si>
  <si>
    <t>16 - 2 kg boxes</t>
  </si>
  <si>
    <t>Perth Pasties</t>
  </si>
  <si>
    <t>48 pieces</t>
  </si>
  <si>
    <t>Tourtière</t>
  </si>
  <si>
    <t>16 pies</t>
  </si>
  <si>
    <t>Pâté chinois</t>
  </si>
  <si>
    <t>24 boxes x 2 pies</t>
  </si>
  <si>
    <t>Gnocchi di nonna Alice</t>
  </si>
  <si>
    <t>24 - 250 g pkgs.</t>
  </si>
  <si>
    <t>Ravioli Angelo</t>
  </si>
  <si>
    <t>Escargots de Bourgogne</t>
  </si>
  <si>
    <t>24 pieces</t>
  </si>
  <si>
    <t>Raclette Courdavault</t>
  </si>
  <si>
    <t>5 kg pkg.</t>
  </si>
  <si>
    <t>Camembert Pierrot</t>
  </si>
  <si>
    <t>15 - 300 g rounds</t>
  </si>
  <si>
    <t>Sirop d'érable</t>
  </si>
  <si>
    <t>24 - 500 ml bottles</t>
  </si>
  <si>
    <t>Tarte au sucre</t>
  </si>
  <si>
    <t>48 pies</t>
  </si>
  <si>
    <t>Vegie-spread</t>
  </si>
  <si>
    <t>15 - 625 g jars</t>
  </si>
  <si>
    <t>Wimmers gute Semmelknödel</t>
  </si>
  <si>
    <t>20 bags x 4 pieces</t>
  </si>
  <si>
    <t>Louisiana Fiery Hot Pepper Sauce</t>
  </si>
  <si>
    <t>32 - 8 oz bottles</t>
  </si>
  <si>
    <t>Louisiana Hot Spiced Okra</t>
  </si>
  <si>
    <t>24 - 8 oz jars</t>
  </si>
  <si>
    <t>Laughing Lumberjack Lager</t>
  </si>
  <si>
    <t>Scottish Longbreads</t>
  </si>
  <si>
    <t>10 boxes x 8 pieces</t>
  </si>
  <si>
    <t>Gudbrandsdalsost</t>
  </si>
  <si>
    <t>10 kg pkg.</t>
  </si>
  <si>
    <t>Outback Lager</t>
  </si>
  <si>
    <t>24 - 355 ml bottles</t>
  </si>
  <si>
    <t>Fløtemysost</t>
  </si>
  <si>
    <t>Mozzarella di Giovanni</t>
  </si>
  <si>
    <t>Röd Kaviar</t>
  </si>
  <si>
    <t>24 - 150 g jars</t>
  </si>
  <si>
    <t>Longlife Tofu</t>
  </si>
  <si>
    <t>Rhönbräu Klosterbier</t>
  </si>
  <si>
    <t>24 - 0.5 l bottles</t>
  </si>
  <si>
    <t>Lakkalikööri</t>
  </si>
  <si>
    <t>500 ml</t>
  </si>
  <si>
    <t>Original Frankfurter grüne Soße</t>
  </si>
  <si>
    <t>12 boxes</t>
  </si>
  <si>
    <t>OrderID</t>
  </si>
  <si>
    <t>CustomerID</t>
  </si>
  <si>
    <t>EmployeeID</t>
  </si>
  <si>
    <t>OrderDate</t>
  </si>
  <si>
    <t>RequiredDate</t>
  </si>
  <si>
    <t>ShippedDate</t>
  </si>
  <si>
    <t>ShipVia</t>
  </si>
  <si>
    <t>Freight</t>
  </si>
  <si>
    <t>ShipName</t>
  </si>
  <si>
    <t>ShipAddress</t>
  </si>
  <si>
    <t>ShipCity</t>
  </si>
  <si>
    <t>ShipRegion</t>
  </si>
  <si>
    <t>ShipPostalCode</t>
  </si>
  <si>
    <t>ShipCountry</t>
  </si>
  <si>
    <t>VINET</t>
  </si>
  <si>
    <t>Vins et alcools Chevalier</t>
  </si>
  <si>
    <t>59 rue de l'Abbaye</t>
  </si>
  <si>
    <t>Reims</t>
  </si>
  <si>
    <t>TOMSP</t>
  </si>
  <si>
    <t>Toms Spezialitäten</t>
  </si>
  <si>
    <t>Luisenstr. 48</t>
  </si>
  <si>
    <t>Münster</t>
  </si>
  <si>
    <t>HANAR</t>
  </si>
  <si>
    <t>Hanari Carnes</t>
  </si>
  <si>
    <t>Rua do Paço, 67</t>
  </si>
  <si>
    <t>Rio de Janeiro</t>
  </si>
  <si>
    <t>RJ</t>
  </si>
  <si>
    <t>05454-876</t>
  </si>
  <si>
    <t>VICTE</t>
  </si>
  <si>
    <t>Victuailles en stock</t>
  </si>
  <si>
    <t>2, rue du Commerce</t>
  </si>
  <si>
    <t>Lyon</t>
  </si>
  <si>
    <t>SUPRD</t>
  </si>
  <si>
    <t>Suprêmes délices</t>
  </si>
  <si>
    <t>Boulevard Tirou, 255</t>
  </si>
  <si>
    <t>Charleroi</t>
  </si>
  <si>
    <t>B-6000</t>
  </si>
  <si>
    <t>Belgium</t>
  </si>
  <si>
    <t>CHOPS</t>
  </si>
  <si>
    <t>Chop-suey Chinese</t>
  </si>
  <si>
    <t>Hauptstr. 31</t>
  </si>
  <si>
    <t>Bern</t>
  </si>
  <si>
    <t>Switzerland</t>
  </si>
  <si>
    <t>RICSU</t>
  </si>
  <si>
    <t>Richter Supermarkt</t>
  </si>
  <si>
    <t>Starenweg 5</t>
  </si>
  <si>
    <t>Genève</t>
  </si>
  <si>
    <t>WELLI</t>
  </si>
  <si>
    <t>Wellington Importadora</t>
  </si>
  <si>
    <t>Rua do Mercado, 12</t>
  </si>
  <si>
    <t>Resende</t>
  </si>
  <si>
    <t>SP</t>
  </si>
  <si>
    <t>08737-363</t>
  </si>
  <si>
    <t>HILAA</t>
  </si>
  <si>
    <t>HILARIÓN-Abastos</t>
  </si>
  <si>
    <t>Carrera 22 con Ave. Carlos Soublette #8-35</t>
  </si>
  <si>
    <t>San Cristóbal</t>
  </si>
  <si>
    <t>Táchira</t>
  </si>
  <si>
    <t>Venezuela</t>
  </si>
  <si>
    <t>ERNSH</t>
  </si>
  <si>
    <t>Ernst Handel</t>
  </si>
  <si>
    <t>Kirchgasse 6</t>
  </si>
  <si>
    <t>Graz</t>
  </si>
  <si>
    <t>Austria</t>
  </si>
  <si>
    <t>CENTC</t>
  </si>
  <si>
    <t>Centro comercial Moctezuma</t>
  </si>
  <si>
    <t>Sierras de Granada 9993</t>
  </si>
  <si>
    <t>México D.F.</t>
  </si>
  <si>
    <t>Mexico</t>
  </si>
  <si>
    <t>OTTIK</t>
  </si>
  <si>
    <t>Ottilies Käseladen</t>
  </si>
  <si>
    <t>Mehrheimerstr. 369</t>
  </si>
  <si>
    <t>Köln</t>
  </si>
  <si>
    <t>QUEDE</t>
  </si>
  <si>
    <t>Que Delícia</t>
  </si>
  <si>
    <t>Rua da Panificadora, 12</t>
  </si>
  <si>
    <t>02389-673</t>
  </si>
  <si>
    <t>RATTC</t>
  </si>
  <si>
    <t>Rattlesnake Canyon Grocery</t>
  </si>
  <si>
    <t>2817 Milton Dr.</t>
  </si>
  <si>
    <t>Albuquerque</t>
  </si>
  <si>
    <t>NM</t>
  </si>
  <si>
    <t>FOLKO</t>
  </si>
  <si>
    <t>Folk och fä HB</t>
  </si>
  <si>
    <t>Åkergatan 24</t>
  </si>
  <si>
    <t>Bräcke</t>
  </si>
  <si>
    <t>S-844 67</t>
  </si>
  <si>
    <t>BLONP</t>
  </si>
  <si>
    <t>Blondel père et fils</t>
  </si>
  <si>
    <t>24, place Kléber</t>
  </si>
  <si>
    <t>Strasbourg</t>
  </si>
  <si>
    <t>WARTH</t>
  </si>
  <si>
    <t>Wartian Herkku</t>
  </si>
  <si>
    <t>Torikatu 38</t>
  </si>
  <si>
    <t>Oulu</t>
  </si>
  <si>
    <t>FRANK</t>
  </si>
  <si>
    <t>Frankenversand</t>
  </si>
  <si>
    <t>Berliner Platz 43</t>
  </si>
  <si>
    <t>München</t>
  </si>
  <si>
    <t>GROSR</t>
  </si>
  <si>
    <t>GROSELLA-Restaurante</t>
  </si>
  <si>
    <t>5ª Ave. Los Palos Grandes</t>
  </si>
  <si>
    <t>Caracas</t>
  </si>
  <si>
    <t>DF</t>
  </si>
  <si>
    <t>WHITC</t>
  </si>
  <si>
    <t>White Clover Markets</t>
  </si>
  <si>
    <t>1029 - 12th Ave. S.</t>
  </si>
  <si>
    <t>Seattle</t>
  </si>
  <si>
    <t>WA</t>
  </si>
  <si>
    <t>SPLIR</t>
  </si>
  <si>
    <t>Split Rail Beer &amp; Ale</t>
  </si>
  <si>
    <t>P.O. Box 555</t>
  </si>
  <si>
    <t>Lander</t>
  </si>
  <si>
    <t>WY</t>
  </si>
  <si>
    <t>QUICK</t>
  </si>
  <si>
    <t>QUICK-Stop</t>
  </si>
  <si>
    <t>Taucherstraße 10</t>
  </si>
  <si>
    <t>Cunewalde</t>
  </si>
  <si>
    <t>MAGAA</t>
  </si>
  <si>
    <t>Magazzini Alimentari Riuniti</t>
  </si>
  <si>
    <t>Via Ludovico il Moro 22</t>
  </si>
  <si>
    <t>Bergamo</t>
  </si>
  <si>
    <t>TORTU</t>
  </si>
  <si>
    <t>Tortuga Restaurante</t>
  </si>
  <si>
    <t>Avda. Azteca 123</t>
  </si>
  <si>
    <t>MORGK</t>
  </si>
  <si>
    <t>Morgenstern Gesundkost</t>
  </si>
  <si>
    <t>Heerstr. 22</t>
  </si>
  <si>
    <t>Leipzig</t>
  </si>
  <si>
    <t>BERGS</t>
  </si>
  <si>
    <t>Berglunds snabbköp</t>
  </si>
  <si>
    <t>Berguvsvägen  8</t>
  </si>
  <si>
    <t>Luleå</t>
  </si>
  <si>
    <t>S-958 22</t>
  </si>
  <si>
    <t>LEHMS</t>
  </si>
  <si>
    <t>Lehmanns Marktstand</t>
  </si>
  <si>
    <t>Magazinweg 7</t>
  </si>
  <si>
    <t>Frankfurt a.M.</t>
  </si>
  <si>
    <t>ROMEY</t>
  </si>
  <si>
    <t>Romero y tomillo</t>
  </si>
  <si>
    <t>Gran Vía, 1</t>
  </si>
  <si>
    <t>Madrid</t>
  </si>
  <si>
    <t>LILAS</t>
  </si>
  <si>
    <t>LILA-Supermercado</t>
  </si>
  <si>
    <t>Carrera 52 con Ave. Bolívar #65-98 Llano Largo</t>
  </si>
  <si>
    <t>Barquisimeto</t>
  </si>
  <si>
    <t>Lara</t>
  </si>
  <si>
    <t>RICAR</t>
  </si>
  <si>
    <t>Ricardo Adocicados</t>
  </si>
  <si>
    <t>Av. Copacabana, 267</t>
  </si>
  <si>
    <t>02389-890</t>
  </si>
  <si>
    <t>REGGC</t>
  </si>
  <si>
    <t>Reggiani Caseifici</t>
  </si>
  <si>
    <t>Strada Provinciale 124</t>
  </si>
  <si>
    <t>Reggio Emilia</t>
  </si>
  <si>
    <t>BSBEV</t>
  </si>
  <si>
    <t>B's Beverages</t>
  </si>
  <si>
    <t>Fauntleroy Circus</t>
  </si>
  <si>
    <t>EC2 5NT</t>
  </si>
  <si>
    <t>COMMI</t>
  </si>
  <si>
    <t>Comércio Mineiro</t>
  </si>
  <si>
    <t>Av. dos Lusíadas, 23</t>
  </si>
  <si>
    <t>05432-043</t>
  </si>
  <si>
    <t>TRADH</t>
  </si>
  <si>
    <t>Tradição Hipermercados</t>
  </si>
  <si>
    <t>Av. Inês de Castro, 414</t>
  </si>
  <si>
    <t>05634-030</t>
  </si>
  <si>
    <t>HUNGO</t>
  </si>
  <si>
    <t>Hungry Owl All-Night Grocers</t>
  </si>
  <si>
    <t>8 Johnstown Road</t>
  </si>
  <si>
    <t>Cork</t>
  </si>
  <si>
    <t>Co. Cork</t>
  </si>
  <si>
    <t>Ireland</t>
  </si>
  <si>
    <t>WANDK</t>
  </si>
  <si>
    <t>Die Wandernde Kuh</t>
  </si>
  <si>
    <t>Adenauerallee 900</t>
  </si>
  <si>
    <t>Stuttgart</t>
  </si>
  <si>
    <t>GODOS</t>
  </si>
  <si>
    <t>Godos Cocina Típica</t>
  </si>
  <si>
    <t>C/ Romero, 33</t>
  </si>
  <si>
    <t>Sevilla</t>
  </si>
  <si>
    <t>OLDWO</t>
  </si>
  <si>
    <t>Old World Delicatessen</t>
  </si>
  <si>
    <t>2743 Bering St.</t>
  </si>
  <si>
    <t>Anchorage</t>
  </si>
  <si>
    <t>AK</t>
  </si>
  <si>
    <t>LONEP</t>
  </si>
  <si>
    <t>Lonesome Pine Restaurant</t>
  </si>
  <si>
    <t>89 Chiaroscuro Rd.</t>
  </si>
  <si>
    <t>Portland</t>
  </si>
  <si>
    <t>ANATR</t>
  </si>
  <si>
    <t>Ana Trujillo Emparedados y helados</t>
  </si>
  <si>
    <t>Avda. de la Constitución 2222</t>
  </si>
  <si>
    <t>THEBI</t>
  </si>
  <si>
    <t>The Big Cheese</t>
  </si>
  <si>
    <t>89 Jefferson Way
Suite 2</t>
  </si>
  <si>
    <t>DUMON</t>
  </si>
  <si>
    <t>Du monde entier</t>
  </si>
  <si>
    <t>67, rue des Cinquante Otages</t>
  </si>
  <si>
    <t>Nantes</t>
  </si>
  <si>
    <t>ISLAT</t>
  </si>
  <si>
    <t>Island Trading</t>
  </si>
  <si>
    <t>Garden House
Crowther Way</t>
  </si>
  <si>
    <t>Cowes</t>
  </si>
  <si>
    <t>Isle of Wight</t>
  </si>
  <si>
    <t>PO31 7PJ</t>
  </si>
  <si>
    <t>PERIC</t>
  </si>
  <si>
    <t>Pericles Comidas clásicas</t>
  </si>
  <si>
    <t>Calle Dr. Jorge Cash 321</t>
  </si>
  <si>
    <t>KOENE</t>
  </si>
  <si>
    <t>Königlich Essen</t>
  </si>
  <si>
    <t>Maubelstr. 90</t>
  </si>
  <si>
    <t>Brandenburg</t>
  </si>
  <si>
    <t>SAVEA</t>
  </si>
  <si>
    <t>Save-a-lot Markets</t>
  </si>
  <si>
    <t>187 Suffolk Ln.</t>
  </si>
  <si>
    <t>Boise</t>
  </si>
  <si>
    <t>ID</t>
  </si>
  <si>
    <t>BOLID</t>
  </si>
  <si>
    <t>Bólido Comidas preparadas</t>
  </si>
  <si>
    <t>C/ Araquil, 67</t>
  </si>
  <si>
    <t>FURIB</t>
  </si>
  <si>
    <t>Furia Bacalhau e Frutos do Mar</t>
  </si>
  <si>
    <t>Jardim das rosas n. 32</t>
  </si>
  <si>
    <t>Lisboa</t>
  </si>
  <si>
    <t>Portugal</t>
  </si>
  <si>
    <t>BONAP</t>
  </si>
  <si>
    <t>Bon app'</t>
  </si>
  <si>
    <t>12, rue des Bouchers</t>
  </si>
  <si>
    <t>Marseille</t>
  </si>
  <si>
    <t>MEREP</t>
  </si>
  <si>
    <t>Mère Paillarde</t>
  </si>
  <si>
    <t>43 rue St. Laurent</t>
  </si>
  <si>
    <t>PRINI</t>
  </si>
  <si>
    <t>Princesa Isabel Vinhos</t>
  </si>
  <si>
    <t>Estrada da saúde n. 58</t>
  </si>
  <si>
    <t>SIMOB</t>
  </si>
  <si>
    <t>Simons bistro</t>
  </si>
  <si>
    <t>Vinbæltet 34</t>
  </si>
  <si>
    <t>København</t>
  </si>
  <si>
    <t>FAMIA</t>
  </si>
  <si>
    <t>Familia Arquibaldo</t>
  </si>
  <si>
    <t>Rua Orós, 92</t>
  </si>
  <si>
    <t>05442-030</t>
  </si>
  <si>
    <t>LAMAI</t>
  </si>
  <si>
    <t>La maison d'Asie</t>
  </si>
  <si>
    <t>1 rue Alsace-Lorraine</t>
  </si>
  <si>
    <t>Toulouse</t>
  </si>
  <si>
    <t>PICCO</t>
  </si>
  <si>
    <t>Piccolo und mehr</t>
  </si>
  <si>
    <t>Geislweg 14</t>
  </si>
  <si>
    <t>Salzburg</t>
  </si>
  <si>
    <t>AROUT</t>
  </si>
  <si>
    <t>Around the Horn</t>
  </si>
  <si>
    <t>Brook Farm
Stratford St. Mary</t>
  </si>
  <si>
    <t>Colchester</t>
  </si>
  <si>
    <t>Essex</t>
  </si>
  <si>
    <t>CO7 6JX</t>
  </si>
  <si>
    <t>SEVES</t>
  </si>
  <si>
    <t>Seven Seas Imports</t>
  </si>
  <si>
    <t>90 Wadhurst Rd.</t>
  </si>
  <si>
    <t>OX15 4NB</t>
  </si>
  <si>
    <t>DRACD</t>
  </si>
  <si>
    <t>Drachenblut Delikatessen</t>
  </si>
  <si>
    <t>Walserweg 21</t>
  </si>
  <si>
    <t>Aachen</t>
  </si>
  <si>
    <t>EASTC</t>
  </si>
  <si>
    <t>Eastern Connection</t>
  </si>
  <si>
    <t>35 King George</t>
  </si>
  <si>
    <t>WX3 6FW</t>
  </si>
  <si>
    <t>ANTON</t>
  </si>
  <si>
    <t>Antonio Moreno Taquería</t>
  </si>
  <si>
    <t>Mataderos  2312</t>
  </si>
  <si>
    <t>GALED</t>
  </si>
  <si>
    <t>Galería del gastronómo</t>
  </si>
  <si>
    <t>Rambla de Cataluña, 23</t>
  </si>
  <si>
    <t>Barcelona</t>
  </si>
  <si>
    <t>VAFFE</t>
  </si>
  <si>
    <t>Vaffeljernet</t>
  </si>
  <si>
    <t>Smagsløget 45</t>
  </si>
  <si>
    <t>Århus</t>
  </si>
  <si>
    <t>QUEEN</t>
  </si>
  <si>
    <t>Queen Cozinha</t>
  </si>
  <si>
    <t>Alameda dos Canàrios, 891</t>
  </si>
  <si>
    <t>05487-020</t>
  </si>
  <si>
    <t>WOLZA</t>
  </si>
  <si>
    <t>Wolski Zajazd</t>
  </si>
  <si>
    <t>ul. Filtrowa 68</t>
  </si>
  <si>
    <t>Warszawa</t>
  </si>
  <si>
    <t>01-012</t>
  </si>
  <si>
    <t>Poland</t>
  </si>
  <si>
    <t>HUNGC</t>
  </si>
  <si>
    <t>Hungry Coyote Import Store</t>
  </si>
  <si>
    <t>City Center Plaza
516 Main St.</t>
  </si>
  <si>
    <t>Elgin</t>
  </si>
  <si>
    <t>SANTG</t>
  </si>
  <si>
    <t>Santé Gourmet</t>
  </si>
  <si>
    <t>Erling Skakkes gate 78</t>
  </si>
  <si>
    <t>Stavern</t>
  </si>
  <si>
    <t>BOTTM</t>
  </si>
  <si>
    <t>Bottom-Dollar Markets</t>
  </si>
  <si>
    <t>23 Tsawassen Blvd.</t>
  </si>
  <si>
    <t>Tsawassen</t>
  </si>
  <si>
    <t>BC</t>
  </si>
  <si>
    <t>T2F 8M4</t>
  </si>
  <si>
    <t>LINOD</t>
  </si>
  <si>
    <t>LINO-Delicateses</t>
  </si>
  <si>
    <t>Ave. 5 de Mayo Porlamar</t>
  </si>
  <si>
    <t>I. de Margarita</t>
  </si>
  <si>
    <t>Nueva Esparta</t>
  </si>
  <si>
    <t>FOLIG</t>
  </si>
  <si>
    <t>Folies gourmandes</t>
  </si>
  <si>
    <t>184, chaussée de Tournai</t>
  </si>
  <si>
    <t>Lille</t>
  </si>
  <si>
    <t>OCEAN</t>
  </si>
  <si>
    <t>Océano Atlántico Ltda.</t>
  </si>
  <si>
    <t>Ing. Gustavo Moncada 8585
Piso 20-A</t>
  </si>
  <si>
    <t>Buenos Aires</t>
  </si>
  <si>
    <t>Argentina</t>
  </si>
  <si>
    <t>FRANS</t>
  </si>
  <si>
    <t>Franchi S.p.A.</t>
  </si>
  <si>
    <t>Via Monte Bianco 34</t>
  </si>
  <si>
    <t>Torino</t>
  </si>
  <si>
    <t>GOURL</t>
  </si>
  <si>
    <t>Gourmet Lanchonetes</t>
  </si>
  <si>
    <t>Av. Brasil, 442</t>
  </si>
  <si>
    <t>Campinas</t>
  </si>
  <si>
    <t>04876-786</t>
  </si>
  <si>
    <t>CONSH</t>
  </si>
  <si>
    <t>Consolidated Holdings</t>
  </si>
  <si>
    <t xml:space="preserve">Berkeley Gardens
12  Brewery </t>
  </si>
  <si>
    <t>WX1 6LT</t>
  </si>
  <si>
    <t>RANCH</t>
  </si>
  <si>
    <t>Rancho grande</t>
  </si>
  <si>
    <t>Av. del Libertador 900</t>
  </si>
  <si>
    <t>LAZYK</t>
  </si>
  <si>
    <t>Lazy K Kountry Store</t>
  </si>
  <si>
    <t>12 Orchestra Terrace</t>
  </si>
  <si>
    <t>Walla Walla</t>
  </si>
  <si>
    <t>LAUGB</t>
  </si>
  <si>
    <t>Laughing Bacchus Wine Cellars</t>
  </si>
  <si>
    <t>2319 Elm St.</t>
  </si>
  <si>
    <t>Vancouver</t>
  </si>
  <si>
    <t>V3F 2K1</t>
  </si>
  <si>
    <t>BLAUS</t>
  </si>
  <si>
    <t>Blauer See Delikatessen</t>
  </si>
  <si>
    <t>Forsterstr. 57</t>
  </si>
  <si>
    <t>Mannheim</t>
  </si>
  <si>
    <t>NORTS</t>
  </si>
  <si>
    <t>North/South</t>
  </si>
  <si>
    <t>South House
300 Queensbridge</t>
  </si>
  <si>
    <t>SW7 1RZ</t>
  </si>
  <si>
    <t>CACTU</t>
  </si>
  <si>
    <t>Cactus Comidas para llevar</t>
  </si>
  <si>
    <t>Cerrito 333</t>
  </si>
  <si>
    <t>GREAL</t>
  </si>
  <si>
    <t>Great Lakes Food Market</t>
  </si>
  <si>
    <t>2732 Baker Blvd.</t>
  </si>
  <si>
    <t>Eugene</t>
  </si>
  <si>
    <t>MAISD</t>
  </si>
  <si>
    <t>Maison Dewey</t>
  </si>
  <si>
    <t>Rue Joseph-Bens 532</t>
  </si>
  <si>
    <t>Bruxelles</t>
  </si>
  <si>
    <t>B-1180</t>
  </si>
  <si>
    <t>TRAIH</t>
  </si>
  <si>
    <t>Trail's Head Gourmet Provisioners</t>
  </si>
  <si>
    <t>722 DaVinci Blvd.</t>
  </si>
  <si>
    <t>Kirkland</t>
  </si>
  <si>
    <t>LETSS</t>
  </si>
  <si>
    <t>Let's Stop N Shop</t>
  </si>
  <si>
    <t>87 Polk St.
Suite 5</t>
  </si>
  <si>
    <t>San Francisco</t>
  </si>
  <si>
    <t>CA</t>
  </si>
  <si>
    <t>WILMK</t>
  </si>
  <si>
    <t>Wilman Kala</t>
  </si>
  <si>
    <t>Keskuskatu 45</t>
  </si>
  <si>
    <t>Helsinki</t>
  </si>
  <si>
    <t>THECR</t>
  </si>
  <si>
    <t>The Cracker Box</t>
  </si>
  <si>
    <t>55 Grizzly Peak Rd.</t>
  </si>
  <si>
    <t>Butte</t>
  </si>
  <si>
    <t>MT</t>
  </si>
  <si>
    <t>ALFKI</t>
  </si>
  <si>
    <t>Alfreds Futterkiste</t>
  </si>
  <si>
    <t>Obere Str. 57</t>
  </si>
  <si>
    <t>FRANR</t>
  </si>
  <si>
    <t>France restauration</t>
  </si>
  <si>
    <t>54, rue Royale</t>
  </si>
  <si>
    <t>Alfred's Futterkiste</t>
  </si>
  <si>
    <t>SPECD</t>
  </si>
  <si>
    <t>Spécialités du monde</t>
  </si>
  <si>
    <t>25, rue Lauriston</t>
  </si>
  <si>
    <t>LACOR</t>
  </si>
  <si>
    <t>La corne d'abondance</t>
  </si>
  <si>
    <t>67, avenue de l'Europe</t>
  </si>
  <si>
    <t>Versailles</t>
  </si>
  <si>
    <t>LastName</t>
  </si>
  <si>
    <t>FirstName</t>
  </si>
  <si>
    <t>Title</t>
  </si>
  <si>
    <t>TitleOfCourtesy</t>
  </si>
  <si>
    <t>BirthDate</t>
  </si>
  <si>
    <t>HireDate</t>
  </si>
  <si>
    <t>HomePhone</t>
  </si>
  <si>
    <t>Extension</t>
  </si>
  <si>
    <t>Notes</t>
  </si>
  <si>
    <t>ReportsTo</t>
  </si>
  <si>
    <t>Davolio</t>
  </si>
  <si>
    <t>Nancy</t>
  </si>
  <si>
    <t>Ms.</t>
  </si>
  <si>
    <t>507 - 20th Ave. E.
Apt. 2A</t>
  </si>
  <si>
    <t>(206) 555-9857</t>
  </si>
  <si>
    <t>Education includes a BA in psychology from Colorado State University in 1970.  She also completed "The Art of the Cold Call."  Nancy is a member of Toastmasters International.</t>
  </si>
  <si>
    <t>Fuller</t>
  </si>
  <si>
    <t>Andrew</t>
  </si>
  <si>
    <t>Vice President, Sales</t>
  </si>
  <si>
    <t>Dr.</t>
  </si>
  <si>
    <t>908 W. Capital Way</t>
  </si>
  <si>
    <t>Tacoma</t>
  </si>
  <si>
    <t>(206) 555-9482</t>
  </si>
  <si>
    <t>Andrew received his BTS commercial in 1974 and a Ph.D. in international marketing from the University of Dallas in 1981.  He is fluent in French and Italian and reads German.  He joined the company as a sales representative, was promoted to sales manager in January 1992 and to vice president of sales in March 1993.  Andrew is a member of the Sales Management Roundtable, the Seattle Chamber of Commerce, and the Pacific Rim Importers Association.</t>
  </si>
  <si>
    <t>Leverling</t>
  </si>
  <si>
    <t>Janet</t>
  </si>
  <si>
    <t>722 Moss Bay Blvd.</t>
  </si>
  <si>
    <t>(206) 555-3412</t>
  </si>
  <si>
    <t>Janet has a BS degree in chemistry from Boston College (1984).  She has also completed a certificate program in food retailing management.  Janet was hired as a sales associate in 1991 and promoted to sales representative in February 1992.</t>
  </si>
  <si>
    <t>Peacock</t>
  </si>
  <si>
    <t>Margaret</t>
  </si>
  <si>
    <t>Mrs.</t>
  </si>
  <si>
    <t>4110 Old Redmond Rd.</t>
  </si>
  <si>
    <t>Redmond</t>
  </si>
  <si>
    <t>(206) 555-8122</t>
  </si>
  <si>
    <t>Margaret holds a BA in English literature from Concordia College (1958) and an MA from the American Institute of Culinary Arts (1966).  She was assigned to the London office temporarily from July through November 1992.</t>
  </si>
  <si>
    <t>Buchanan</t>
  </si>
  <si>
    <t>Steven</t>
  </si>
  <si>
    <t>Mr.</t>
  </si>
  <si>
    <t>14 Garrett Hill</t>
  </si>
  <si>
    <t>SW1 8JR</t>
  </si>
  <si>
    <t>(71) 555-4848</t>
  </si>
  <si>
    <t>Steven Buchanan graduated from St. Andrews University, Scotland, with a BSC degree in 1976.  Upon joining the company as a sales representative in 1992, he spent 6 months in an orientation program at the Seattle office and then returned to his permanent post in London.  He was promoted to sales manager in March 1993.  Mr. Buchanan has completed the courses "Successful Telemarketing" and "International Sales Management."  He is fluent in French.</t>
  </si>
  <si>
    <t>Suyama</t>
  </si>
  <si>
    <t>Michael</t>
  </si>
  <si>
    <t>Coventry House
Miner Rd.</t>
  </si>
  <si>
    <t>EC2 7JR</t>
  </si>
  <si>
    <t>(71) 555-7773</t>
  </si>
  <si>
    <t>Michael is a graduate of Sussex University (MA, economics, 1983) and the University of California at Los Angeles (MBA, marketing, 1986).  He has also taken the courses "Multi-Cultural Selling" and "Time Management for the Sales Professional."  He is fluent in Japanese and can read and write French, Portuguese, and Spanish.</t>
  </si>
  <si>
    <t>King</t>
  </si>
  <si>
    <t>Robert</t>
  </si>
  <si>
    <t>Edgeham Hollow
Winchester Way</t>
  </si>
  <si>
    <t>RG1 9SP</t>
  </si>
  <si>
    <t>(71) 555-5598</t>
  </si>
  <si>
    <t>Robert King served in the Peace Corps and traveled extensively before completing his degree in English at the University of Michigan in 1992, the year he joined the company.  After completing a course entitled "Selling in Europe," he was transferred to the London office in March 1993.</t>
  </si>
  <si>
    <t>Callahan</t>
  </si>
  <si>
    <t>Laura</t>
  </si>
  <si>
    <t>Inside Sales Coordinator</t>
  </si>
  <si>
    <t>4726 - 11th Ave. N.E.</t>
  </si>
  <si>
    <t>(206) 555-1189</t>
  </si>
  <si>
    <t>Laura received a BA in psychology from the University of Washington.  She has also completed a course in business French.  She reads and writes French.</t>
  </si>
  <si>
    <t>Dodsworth</t>
  </si>
  <si>
    <t>Anne</t>
  </si>
  <si>
    <t>7 Houndstooth Rd.</t>
  </si>
  <si>
    <t>WG2 7LT</t>
  </si>
  <si>
    <t>(71) 555-4444</t>
  </si>
  <si>
    <t>Anne has a BA degree in English from St. Lawrence College.  She is fluent in French and German.</t>
  </si>
  <si>
    <t>Quantity</t>
  </si>
  <si>
    <t>Discount</t>
  </si>
  <si>
    <t>Maria Anders</t>
  </si>
  <si>
    <t>030-0074321</t>
  </si>
  <si>
    <t>030-0076545</t>
  </si>
  <si>
    <t>Ana Trujillo</t>
  </si>
  <si>
    <t>(5) 555-4729</t>
  </si>
  <si>
    <t>(5) 555-3745</t>
  </si>
  <si>
    <t>Antonio Moreno</t>
  </si>
  <si>
    <t>(5) 555-3932</t>
  </si>
  <si>
    <t>Thomas Hardy</t>
  </si>
  <si>
    <t>120 Hanover Sq.</t>
  </si>
  <si>
    <t>WA1 1DP</t>
  </si>
  <si>
    <t>(171) 555-7788</t>
  </si>
  <si>
    <t>(171) 555-6750</t>
  </si>
  <si>
    <t>Christina Berglund</t>
  </si>
  <si>
    <t>0921-12 34 65</t>
  </si>
  <si>
    <t>0921-12 34 67</t>
  </si>
  <si>
    <t>Hanna Moos</t>
  </si>
  <si>
    <t>0621-08460</t>
  </si>
  <si>
    <t>0621-08924</t>
  </si>
  <si>
    <t>Frédérique Citeaux</t>
  </si>
  <si>
    <t>88.60.15.31</t>
  </si>
  <si>
    <t>88.60.15.32</t>
  </si>
  <si>
    <t>Martín Sommer</t>
  </si>
  <si>
    <t>(91) 555 22 82</t>
  </si>
  <si>
    <t>(91) 555 91 99</t>
  </si>
  <si>
    <t>Laurence Lebihan</t>
  </si>
  <si>
    <t>91.24.45.40</t>
  </si>
  <si>
    <t>91.24.45.41</t>
  </si>
  <si>
    <t>Elizabeth Lincoln</t>
  </si>
  <si>
    <t>(604) 555-4729</t>
  </si>
  <si>
    <t>(604) 555-3745</t>
  </si>
  <si>
    <t>Victoria Ashworth</t>
  </si>
  <si>
    <t>(171) 555-1212</t>
  </si>
  <si>
    <t>Patricio Simpson</t>
  </si>
  <si>
    <t>(1) 135-5555</t>
  </si>
  <si>
    <t>(1) 135-4892</t>
  </si>
  <si>
    <t>Francisco Chang</t>
  </si>
  <si>
    <t>(5) 555-3392</t>
  </si>
  <si>
    <t>(5) 555-7293</t>
  </si>
  <si>
    <t>Yang Wang</t>
  </si>
  <si>
    <t>Hauptstr. 29</t>
  </si>
  <si>
    <t>0452-076545</t>
  </si>
  <si>
    <t>Pedro Afonso</t>
  </si>
  <si>
    <t>Sales Associate</t>
  </si>
  <si>
    <t>(11) 555-7647</t>
  </si>
  <si>
    <t>Elizabeth Brown</t>
  </si>
  <si>
    <t>(171) 555-2282</t>
  </si>
  <si>
    <t>(171) 555-9199</t>
  </si>
  <si>
    <t>Sven Ottlieb</t>
  </si>
  <si>
    <t>0241-039123</t>
  </si>
  <si>
    <t>0241-059428</t>
  </si>
  <si>
    <t>Janine Labrune</t>
  </si>
  <si>
    <t>40.67.88.88</t>
  </si>
  <si>
    <t>40.67.89.89</t>
  </si>
  <si>
    <t>Ann Devon</t>
  </si>
  <si>
    <t>(171) 555-0297</t>
  </si>
  <si>
    <t>(171) 555-3373</t>
  </si>
  <si>
    <t>Roland Mendel</t>
  </si>
  <si>
    <t>7675-3425</t>
  </si>
  <si>
    <t>7675-3426</t>
  </si>
  <si>
    <t>Aria Cruz</t>
  </si>
  <si>
    <t>Marketing Assistant</t>
  </si>
  <si>
    <t>(11) 555-9857</t>
  </si>
  <si>
    <t>FISSA</t>
  </si>
  <si>
    <t>FISSA Fabrica Inter. Salchichas S.A.</t>
  </si>
  <si>
    <t>Diego Roel</t>
  </si>
  <si>
    <t>C/ Moralzarzal, 86</t>
  </si>
  <si>
    <t>(91) 555 94 44</t>
  </si>
  <si>
    <t>(91) 555 55 93</t>
  </si>
  <si>
    <t>Martine Rancé</t>
  </si>
  <si>
    <t>Assistant Sales Agent</t>
  </si>
  <si>
    <t>20.16.10.16</t>
  </si>
  <si>
    <t>20.16.10.17</t>
  </si>
  <si>
    <t>Maria Larsson</t>
  </si>
  <si>
    <t>0695-34 67 21</t>
  </si>
  <si>
    <t>Peter Franken</t>
  </si>
  <si>
    <t>089-0877310</t>
  </si>
  <si>
    <t>089-0877451</t>
  </si>
  <si>
    <t>Carine Schmitt</t>
  </si>
  <si>
    <t>40.32.21.21</t>
  </si>
  <si>
    <t>40.32.21.20</t>
  </si>
  <si>
    <t>Paolo Accorti</t>
  </si>
  <si>
    <t>011-4988260</t>
  </si>
  <si>
    <t>011-4988261</t>
  </si>
  <si>
    <t>Lino Rodriguez</t>
  </si>
  <si>
    <t>(1) 354-2534</t>
  </si>
  <si>
    <t>(1) 354-2535</t>
  </si>
  <si>
    <t>Galería del gastrónomo</t>
  </si>
  <si>
    <t>Eduardo Saavedra</t>
  </si>
  <si>
    <t>(93) 203 4560</t>
  </si>
  <si>
    <t>(93) 203 4561</t>
  </si>
  <si>
    <t>José Pedro Freyre</t>
  </si>
  <si>
    <t>(95) 555 82 82</t>
  </si>
  <si>
    <t>André Fonseca</t>
  </si>
  <si>
    <t>(11) 555-9482</t>
  </si>
  <si>
    <t>Howard Snyder</t>
  </si>
  <si>
    <t>(503) 555-7555</t>
  </si>
  <si>
    <t>Manuel Pereira</t>
  </si>
  <si>
    <t>(2) 283-2951</t>
  </si>
  <si>
    <t>(2) 283-3397</t>
  </si>
  <si>
    <t>Mario Pontes</t>
  </si>
  <si>
    <t>(21) 555-0091</t>
  </si>
  <si>
    <t>(21) 555-8765</t>
  </si>
  <si>
    <t>Carlos Hernández</t>
  </si>
  <si>
    <t>(5) 555-1340</t>
  </si>
  <si>
    <t>(5) 555-1948</t>
  </si>
  <si>
    <t>Yoshi Latimer</t>
  </si>
  <si>
    <t>(503) 555-6874</t>
  </si>
  <si>
    <t>(503) 555-2376</t>
  </si>
  <si>
    <t>Patricia McKenna</t>
  </si>
  <si>
    <t>2967 542</t>
  </si>
  <si>
    <t>2967 3333</t>
  </si>
  <si>
    <t>Helen Bennett</t>
  </si>
  <si>
    <t>(198) 555-8888</t>
  </si>
  <si>
    <t>Philip Cramer</t>
  </si>
  <si>
    <t>0555-09876</t>
  </si>
  <si>
    <t>Daniel Tonini</t>
  </si>
  <si>
    <t>30.59.84.10</t>
  </si>
  <si>
    <t>30.59.85.11</t>
  </si>
  <si>
    <t>Annette Roulet</t>
  </si>
  <si>
    <t>61.77.61.10</t>
  </si>
  <si>
    <t>61.77.61.11</t>
  </si>
  <si>
    <t>Yoshi Tannamuri</t>
  </si>
  <si>
    <t>1900 Oak St.</t>
  </si>
  <si>
    <t>(604) 555-3392</t>
  </si>
  <si>
    <t>(604) 555-7293</t>
  </si>
  <si>
    <t>John Steel</t>
  </si>
  <si>
    <t>(509) 555-7969</t>
  </si>
  <si>
    <t>(509) 555-6221</t>
  </si>
  <si>
    <t>Renate Messner</t>
  </si>
  <si>
    <t>069-0245984</t>
  </si>
  <si>
    <t>069-0245874</t>
  </si>
  <si>
    <t>Jaime Yorres</t>
  </si>
  <si>
    <t>(415) 555-5938</t>
  </si>
  <si>
    <t>Carlos González</t>
  </si>
  <si>
    <t>(9) 331-6954</t>
  </si>
  <si>
    <t>(9) 331-7256</t>
  </si>
  <si>
    <t>Felipe Izquierdo</t>
  </si>
  <si>
    <t>(8) 34-56-12</t>
  </si>
  <si>
    <t>(8) 34-93-93</t>
  </si>
  <si>
    <t>Fran Wilson</t>
  </si>
  <si>
    <t>(503) 555-9573</t>
  </si>
  <si>
    <t>(503) 555-9646</t>
  </si>
  <si>
    <t>Giovanni Rovelli</t>
  </si>
  <si>
    <t>035-640230</t>
  </si>
  <si>
    <t>035-640231</t>
  </si>
  <si>
    <t>Catherine Dewey</t>
  </si>
  <si>
    <t>(02) 201 24 67</t>
  </si>
  <si>
    <t>(02) 201 24 68</t>
  </si>
  <si>
    <t>Jean Fresnière</t>
  </si>
  <si>
    <t>(514) 555-8054</t>
  </si>
  <si>
    <t>(514) 555-8055</t>
  </si>
  <si>
    <t>Alexander Feuer</t>
  </si>
  <si>
    <t>0342-023176</t>
  </si>
  <si>
    <t>Simon Crowther</t>
  </si>
  <si>
    <t>(171) 555-7733</t>
  </si>
  <si>
    <t>(171) 555-2530</t>
  </si>
  <si>
    <t>Yvonne Moncada</t>
  </si>
  <si>
    <t>(1) 135-5333</t>
  </si>
  <si>
    <t>(1) 135-5535</t>
  </si>
  <si>
    <t>Rene Phillips</t>
  </si>
  <si>
    <t>(907) 555-7584</t>
  </si>
  <si>
    <t>(907) 555-2880</t>
  </si>
  <si>
    <t>Henriette Pfalzheim</t>
  </si>
  <si>
    <t>0221-0644327</t>
  </si>
  <si>
    <t>0221-0765721</t>
  </si>
  <si>
    <t>PARIS</t>
  </si>
  <si>
    <t>Paris spécialités</t>
  </si>
  <si>
    <t>Marie Bertrand</t>
  </si>
  <si>
    <t>265, boulevard Charonne</t>
  </si>
  <si>
    <t>(1) 42.34.22.66</t>
  </si>
  <si>
    <t>(1) 42.34.22.77</t>
  </si>
  <si>
    <t>Guillermo Fernández</t>
  </si>
  <si>
    <t>(5) 552-3745</t>
  </si>
  <si>
    <t>(5) 545-3745</t>
  </si>
  <si>
    <t>Georg Pipps</t>
  </si>
  <si>
    <t>6562-9722</t>
  </si>
  <si>
    <t>6562-9723</t>
  </si>
  <si>
    <t>Isabel de Castro</t>
  </si>
  <si>
    <t>(1) 356-5634</t>
  </si>
  <si>
    <t>Bernardo Batista</t>
  </si>
  <si>
    <t>(21) 555-4252</t>
  </si>
  <si>
    <t>(21) 555-4545</t>
  </si>
  <si>
    <t>Lúcia Carvalho</t>
  </si>
  <si>
    <t>(11) 555-1189</t>
  </si>
  <si>
    <t>Horst Kloss</t>
  </si>
  <si>
    <t>0372-035188</t>
  </si>
  <si>
    <t>Sergio Gutiérrez</t>
  </si>
  <si>
    <t>(1) 123-5555</t>
  </si>
  <si>
    <t>(1) 123-5556</t>
  </si>
  <si>
    <t>Paula Wilson</t>
  </si>
  <si>
    <t>Assistant Sales Representative</t>
  </si>
  <si>
    <t>(505) 555-5939</t>
  </si>
  <si>
    <t>(505) 555-3620</t>
  </si>
  <si>
    <t>Maurizio Moroni</t>
  </si>
  <si>
    <t>0522-556721</t>
  </si>
  <si>
    <t>0522-556722</t>
  </si>
  <si>
    <t>Janete Limeira</t>
  </si>
  <si>
    <t>(21) 555-3412</t>
  </si>
  <si>
    <t>Michael Holz</t>
  </si>
  <si>
    <t>Grenzacherweg 237</t>
  </si>
  <si>
    <t>0897-034214</t>
  </si>
  <si>
    <t>Alejandra Camino</t>
  </si>
  <si>
    <t>(91) 745 6200</t>
  </si>
  <si>
    <t>(91) 745 6210</t>
  </si>
  <si>
    <t>Jonas Bergulfsen</t>
  </si>
  <si>
    <t>07-98 92 35</t>
  </si>
  <si>
    <t>07-98 92 47</t>
  </si>
  <si>
    <t>Jose Pavarotti</t>
  </si>
  <si>
    <t>(208) 555-8097</t>
  </si>
  <si>
    <t>Hari Kumar</t>
  </si>
  <si>
    <t>(171) 555-1717</t>
  </si>
  <si>
    <t>(171) 555-5646</t>
  </si>
  <si>
    <t>Jytte Petersen</t>
  </si>
  <si>
    <t>31 12 34 56</t>
  </si>
  <si>
    <t>31 13 35 57</t>
  </si>
  <si>
    <t>Dominique Perrier</t>
  </si>
  <si>
    <t>(1) 47.55.60.10</t>
  </si>
  <si>
    <t>(1) 47.55.60.20</t>
  </si>
  <si>
    <t>Art Braunschweiger</t>
  </si>
  <si>
    <t>(307) 555-4680</t>
  </si>
  <si>
    <t>(307) 555-6525</t>
  </si>
  <si>
    <t>Pascale Cartrain</t>
  </si>
  <si>
    <t>(071) 23 67 22 20</t>
  </si>
  <si>
    <t>(071) 23 67 22 21</t>
  </si>
  <si>
    <t>Liz Nixon</t>
  </si>
  <si>
    <t>(503) 555-3612</t>
  </si>
  <si>
    <t>Liu Wong</t>
  </si>
  <si>
    <t>(406) 555-5834</t>
  </si>
  <si>
    <t>(406) 555-8083</t>
  </si>
  <si>
    <t>Karin Josephs</t>
  </si>
  <si>
    <t>0251-031259</t>
  </si>
  <si>
    <t>0251-035695</t>
  </si>
  <si>
    <t>Miguel Angel Paolino</t>
  </si>
  <si>
    <t>(5) 555-2933</t>
  </si>
  <si>
    <t>Anabela Domingues</t>
  </si>
  <si>
    <t>(11) 555-2167</t>
  </si>
  <si>
    <t>(11) 555-2168</t>
  </si>
  <si>
    <t>Helvetius Nagy</t>
  </si>
  <si>
    <t>(206) 555-8257</t>
  </si>
  <si>
    <t>(206) 555-2174</t>
  </si>
  <si>
    <t>Palle Ibsen</t>
  </si>
  <si>
    <t>86 21 32 43</t>
  </si>
  <si>
    <t>86 22 33 44</t>
  </si>
  <si>
    <t>Mary Saveley</t>
  </si>
  <si>
    <t>78.32.54.86</t>
  </si>
  <si>
    <t>78.32.54.87</t>
  </si>
  <si>
    <t>Paul Henriot</t>
  </si>
  <si>
    <t>26.47.15.10</t>
  </si>
  <si>
    <t>26.47.15.11</t>
  </si>
  <si>
    <t>Rita Müller</t>
  </si>
  <si>
    <t>0711-020361</t>
  </si>
  <si>
    <t>0711-035428</t>
  </si>
  <si>
    <t>Pirkko Koskitalo</t>
  </si>
  <si>
    <t>981-443655</t>
  </si>
  <si>
    <t>Paula Parente</t>
  </si>
  <si>
    <t>(14) 555-8122</t>
  </si>
  <si>
    <t>Karl Jablonski</t>
  </si>
  <si>
    <t>305 - 14th Ave. S.
Suite 3B</t>
  </si>
  <si>
    <t>(206) 555-4112</t>
  </si>
  <si>
    <t>(206) 555-4115</t>
  </si>
  <si>
    <t>Matti Karttunen</t>
  </si>
  <si>
    <t>Owner/Marketing Assistant</t>
  </si>
  <si>
    <t>90-224 8858</t>
  </si>
  <si>
    <t>Wolski  Zajazd</t>
  </si>
  <si>
    <t>Zbyszek Piestrzeniewicz</t>
  </si>
  <si>
    <t>(26) 642-7012</t>
  </si>
  <si>
    <t>CategoryName</t>
  </si>
  <si>
    <t>Description</t>
  </si>
  <si>
    <t>Beverages</t>
  </si>
  <si>
    <t>Soft drinks, coffees, teas, beers, and ales</t>
  </si>
  <si>
    <t>Condiments</t>
  </si>
  <si>
    <t>Sweet and savory sauces, relishes, spreads, and seasonings</t>
  </si>
  <si>
    <t>Confections</t>
  </si>
  <si>
    <t>Desserts, candies, and sweet breads</t>
  </si>
  <si>
    <t>Dairy Products</t>
  </si>
  <si>
    <t>Cheeses</t>
  </si>
  <si>
    <t>Grains/Cereals</t>
  </si>
  <si>
    <t>Breads, crackers, pasta, and cereal</t>
  </si>
  <si>
    <t>Meat/Poultry</t>
  </si>
  <si>
    <t>Prepared meats</t>
  </si>
  <si>
    <t>Produce</t>
  </si>
  <si>
    <t>Dried fruit and bean curd</t>
  </si>
  <si>
    <t>Seafood</t>
  </si>
  <si>
    <t>Seaweed and fish</t>
  </si>
  <si>
    <t>Q.1</t>
  </si>
  <si>
    <t>Total Amount</t>
  </si>
  <si>
    <t>SALES ANALYTICS- EDA REPORT</t>
  </si>
  <si>
    <t>What is the average number of orders per customer? Are there high-value repeat customers?</t>
  </si>
  <si>
    <t>Row Labels</t>
  </si>
  <si>
    <t>Grand Total</t>
  </si>
  <si>
    <t>Count of OrderID</t>
  </si>
  <si>
    <t>Interpretation:</t>
  </si>
  <si>
    <t>• Some customers place significantly more orders than others.</t>
  </si>
  <si>
    <t>• This indicates repeat and loyal customers.</t>
  </si>
  <si>
    <t>• High-value customers contribute strongly to sales revenue.</t>
  </si>
  <si>
    <t>SQL Output</t>
  </si>
  <si>
    <t>Q2. How do customer order patterns vary by city or country?</t>
  </si>
  <si>
    <t>Count of CustomerID</t>
  </si>
  <si>
    <t>• Customer orders vary significantly across countries.</t>
  </si>
  <si>
    <t>• Some countries contribute a larger share of customers and orders.</t>
  </si>
  <si>
    <t>• This helps identify strong business markets geographically.</t>
  </si>
  <si>
    <t>Q3. Can we cluster customers based on total spend, order count, and preferred categories?</t>
  </si>
  <si>
    <t>Sum of Total Amount</t>
  </si>
  <si>
    <t>• Customers can be grouped into premium, regular, and occasional segments based on their spending behavior.</t>
  </si>
  <si>
    <t>• A small number of customers contribute significantly to total revenue.</t>
  </si>
  <si>
    <t>• Customer segmentation helps businesses improve targeted marketing strategies.</t>
  </si>
  <si>
    <t>Q4. Which product categories contribute the most to overall revenue?</t>
  </si>
  <si>
    <t>Category Name</t>
  </si>
  <si>
    <t>Total Revenue</t>
  </si>
  <si>
    <t>• Certain product categories contribute more heavily to overall business revenue.</t>
  </si>
  <si>
    <t>• High-performing categories are key drivers of sales growth.</t>
  </si>
  <si>
    <t>• This analysis helps identify profitable product segments.</t>
  </si>
  <si>
    <t>Q5. Is there a correlation between customer location and order frequency?</t>
  </si>
  <si>
    <t>Total Orders</t>
  </si>
  <si>
    <t>• Order frequency varies across different countries.</t>
  </si>
  <si>
    <t>• Certain geographic regions contribute significantly more orders than others.</t>
  </si>
  <si>
    <t>• This analysis helps identify strong customer markets and regional demand patterns.</t>
  </si>
  <si>
    <t>Q6. What is the frequency distribution of customer segments?</t>
  </si>
  <si>
    <t>Occasional</t>
  </si>
  <si>
    <t>Regular</t>
  </si>
  <si>
    <t>Premium</t>
  </si>
  <si>
    <t>Customer Segment</t>
  </si>
  <si>
    <t>Total Customers</t>
  </si>
  <si>
    <t>• Customers are distributed across premium, regular, and occasional segments based on spending behavior.</t>
  </si>
  <si>
    <t>• Premium customers contribute significantly to overall revenue despite being fewer in number.</t>
  </si>
  <si>
    <t>• Segment analysis helps businesses design targeted marketing strategies.</t>
  </si>
  <si>
    <t>Q7. What is the geographic distribution of employees?</t>
  </si>
  <si>
    <t>Count of EmployeeID</t>
  </si>
  <si>
    <t>• Employees are distributed across geographic regions.</t>
  </si>
  <si>
    <t>• Some locations have a higher concentration of employees, indicating major operational centers.</t>
  </si>
  <si>
    <t>• This analysis helps understand workforce distribution across regions.</t>
  </si>
  <si>
    <t>Q8. How have employee hiring trends changed over time?</t>
  </si>
  <si>
    <t>1992</t>
  </si>
  <si>
    <t>1993</t>
  </si>
  <si>
    <t>1994</t>
  </si>
  <si>
    <t>• Employee hiring patterns changed over time across different years.</t>
  </si>
  <si>
    <t>• Certain periods experienced higher recruitment activity than others.</t>
  </si>
  <si>
    <t>• Trend analysis helps understand organizational growth and workforce expansion.</t>
  </si>
  <si>
    <t>Q9. Is there a relationship between product pricing, stock levels, and sales performance?</t>
  </si>
  <si>
    <t>CÃ´te de Blaye</t>
  </si>
  <si>
    <t>ThÃ¼ringer Rostbratwurst</t>
  </si>
  <si>
    <t>RÃ¶ssle Sauerkraut</t>
  </si>
  <si>
    <t>Wimmers gute SemmelknÃ¶del</t>
  </si>
  <si>
    <t>GumbÃ¤r GummibÃ¤rchen</t>
  </si>
  <si>
    <t>Sirop d'Ã©rable</t>
  </si>
  <si>
    <t>PÃ¢tÃ© chinois</t>
  </si>
  <si>
    <t>FlÃ¸temysost</t>
  </si>
  <si>
    <t>Gustaf's KnÃ¤ckebrÃ¶d</t>
  </si>
  <si>
    <t>LakkalikÃ¶Ã¶ri</t>
  </si>
  <si>
    <t>RÃ¶d Kaviar</t>
  </si>
  <si>
    <t>NuNuCa NuÃŸ-Nougat-Creme</t>
  </si>
  <si>
    <t>Original Frankfurter grÃ¼ne SoÃŸe</t>
  </si>
  <si>
    <t>RÃ¸gede sild</t>
  </si>
  <si>
    <t>TunnbrÃ¶d</t>
  </si>
  <si>
    <t>RhÃ¶nbrÃ¤u Klosterbier</t>
  </si>
  <si>
    <t>TourtiÃ¨re</t>
  </si>
  <si>
    <t>GuaranÃ¡ FantÃ¡stica</t>
  </si>
  <si>
    <t>Product Name</t>
  </si>
  <si>
    <t>Unit Price</t>
  </si>
  <si>
    <t>Units on Order</t>
  </si>
  <si>
    <t>Units in Stock</t>
  </si>
  <si>
    <t>• Product prices and stock levels differ significantly across products.</t>
  </si>
  <si>
    <t>• Some expensive products maintain lower stock levels compared to lower-priced items.</t>
  </si>
  <si>
    <t>• This analysis helps understand pricing and inventory management strategies.</t>
  </si>
  <si>
    <t>Q10. How does product demand vary over time?</t>
  </si>
  <si>
    <t>Order Year</t>
  </si>
  <si>
    <t>Order Month</t>
  </si>
  <si>
    <t>• Product demand changes over time across different months and years.</t>
  </si>
  <si>
    <t>• Certain periods show higher order activity, indicating increased customer demand.</t>
  </si>
  <si>
    <t>• Trend analysis helps businesses forecast future sales and manage inventory effectively.</t>
  </si>
  <si>
    <t>Q11. Are there anomalies or outliers in sales patterns?</t>
  </si>
  <si>
    <t>Total Sales</t>
  </si>
  <si>
    <t>Sum of Total Sales</t>
  </si>
  <si>
    <t>• Certain orders show significantly higher sales values than others.</t>
  </si>
  <si>
    <t>• These spikes indicate anomalies or unusually large transactions.</t>
  </si>
  <si>
    <t>• Detecting outliers helps businesses monitor sales performance more effectively.</t>
  </si>
  <si>
    <t>Q12. Are there regional trends in supplier locations?</t>
  </si>
  <si>
    <t>Count of SupplierID</t>
  </si>
  <si>
    <t>• Suppliers are concentrated in specific geographic regions.</t>
  </si>
  <si>
    <t>• Certain countries contribute a larger number of suppliers compared to others.</t>
  </si>
  <si>
    <t>• Regional supplier analysis helps understand sourcing and supply chain distribution.</t>
  </si>
  <si>
    <t>Q13. How are suppliers distributed across product categories?</t>
  </si>
  <si>
    <t>Total Suppliers</t>
  </si>
  <si>
    <t>• Supplier distribution varies across different product categories.</t>
  </si>
  <si>
    <t>• Some categories rely on a larger number of suppliers, indicating broader supply networks.</t>
  </si>
  <si>
    <t>• This analysis helps businesses evaluate supplier diversity and supply chain stability.</t>
  </si>
  <si>
    <t>Q14. How do supplier pricing and categories relate across different regions?</t>
  </si>
  <si>
    <t>Average Price</t>
  </si>
  <si>
    <t>Column Labels</t>
  </si>
  <si>
    <t>Sum of Average Price</t>
  </si>
  <si>
    <t>• Product pricing varies across supplier regions and categories.</t>
  </si>
  <si>
    <t>• Certain countries supply higher-priced products in specific categories.</t>
  </si>
  <si>
    <t>• Regional pricing analysis helps businesses understand supplier market positioning and procurement strategies.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</si>
</sst>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7" x14ac:knownFonts="1">
    <font>
      <sz val="10"/>
      <color rgb="FF000000"/>
      <name val="Arial"/>
      <scheme val="minor"/>
    </font>
    <font>
      <sz val="10"/>
      <color theme="1"/>
      <name val="Arial"/>
      <scheme val="minor"/>
    </font>
    <font>
      <sz val="10"/>
      <color theme="1"/>
      <name val="Arial"/>
      <family val="2"/>
      <scheme val="minor"/>
    </font>
    <font>
      <sz val="10"/>
      <color rgb="FF000000"/>
      <name val="Arial"/>
      <family val="2"/>
      <scheme val="minor"/>
    </font>
    <font>
      <sz val="12"/>
      <color rgb="FF000000"/>
      <name val="Arial"/>
      <family val="2"/>
      <scheme val="minor"/>
    </font>
    <font>
      <b/>
      <sz val="18"/>
      <color theme="4" tint="-0.499984740745262"/>
      <name val="Arial"/>
      <family val="2"/>
      <scheme val="minor"/>
    </font>
    <font>
      <b/>
      <sz val="10"/>
      <color rgb="FF000000"/>
      <name val="Arial"/>
      <family val="2"/>
      <scheme val="minor"/>
    </font>
  </fonts>
  <fills count="17">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6" tint="0.39997558519241921"/>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theme="6"/>
        <bgColor indexed="64"/>
      </patternFill>
    </fill>
    <fill>
      <patternFill patternType="solid">
        <fgColor theme="9" tint="0.59999389629810485"/>
        <bgColor indexed="64"/>
      </patternFill>
    </fill>
    <fill>
      <patternFill patternType="solid">
        <fgColor theme="4" tint="0.39997558519241921"/>
        <bgColor indexed="64"/>
      </patternFill>
    </fill>
    <fill>
      <patternFill patternType="solid">
        <fgColor theme="8"/>
        <bgColor indexed="64"/>
      </patternFill>
    </fill>
    <fill>
      <patternFill patternType="solid">
        <fgColor theme="6" tint="0.59999389629810485"/>
        <bgColor indexed="64"/>
      </patternFill>
    </fill>
    <fill>
      <patternFill patternType="solid">
        <fgColor rgb="FFFF5D5D"/>
        <bgColor indexed="64"/>
      </patternFill>
    </fill>
    <fill>
      <patternFill patternType="solid">
        <fgColor rgb="FFFF4343"/>
        <bgColor indexed="64"/>
      </patternFill>
    </fill>
    <fill>
      <patternFill patternType="solid">
        <fgColor theme="5" tint="0.39997558519241921"/>
        <bgColor indexed="64"/>
      </patternFill>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7">
    <xf numFmtId="0" fontId="0" fillId="0" borderId="0" xfId="0"/>
    <xf numFmtId="0" fontId="1" fillId="0" borderId="0" xfId="0" applyFont="1"/>
    <xf numFmtId="164" fontId="1" fillId="0" borderId="0" xfId="0" applyNumberFormat="1" applyFont="1"/>
    <xf numFmtId="1" fontId="1" fillId="0" borderId="0" xfId="0" applyNumberFormat="1" applyFont="1"/>
    <xf numFmtId="1" fontId="0" fillId="0" borderId="0" xfId="0" applyNumberFormat="1"/>
    <xf numFmtId="49" fontId="1" fillId="0" borderId="0" xfId="0" applyNumberFormat="1" applyFont="1"/>
    <xf numFmtId="49" fontId="0" fillId="0" borderId="0" xfId="0" applyNumberFormat="1"/>
    <xf numFmtId="0" fontId="2" fillId="0" borderId="0" xfId="0" applyFont="1"/>
    <xf numFmtId="1" fontId="2" fillId="0" borderId="0" xfId="0" applyNumberFormat="1" applyFont="1"/>
    <xf numFmtId="0" fontId="3" fillId="0" borderId="1" xfId="0" applyFont="1" applyBorder="1"/>
    <xf numFmtId="0" fontId="0" fillId="0" borderId="1" xfId="0" applyBorder="1"/>
    <xf numFmtId="0" fontId="5" fillId="2" borderId="1" xfId="0" applyFont="1" applyFill="1" applyBorder="1" applyAlignment="1">
      <alignment horizontal="center"/>
    </xf>
    <xf numFmtId="0" fontId="0" fillId="0" borderId="1" xfId="0" pivotButton="1" applyBorder="1"/>
    <xf numFmtId="0" fontId="6" fillId="0" borderId="1" xfId="0" applyFont="1" applyBorder="1"/>
    <xf numFmtId="0" fontId="0" fillId="0" borderId="1" xfId="0" applyBorder="1" applyAlignment="1">
      <alignment horizontal="left"/>
    </xf>
    <xf numFmtId="0" fontId="4" fillId="0" borderId="1" xfId="0" applyFont="1" applyBorder="1" applyAlignment="1">
      <alignment horizontal="center"/>
    </xf>
    <xf numFmtId="0" fontId="3" fillId="0" borderId="1" xfId="0" applyFont="1" applyBorder="1" applyAlignment="1">
      <alignment horizontal="left"/>
    </xf>
    <xf numFmtId="0" fontId="0" fillId="3" borderId="1" xfId="0" applyFill="1" applyBorder="1"/>
    <xf numFmtId="0" fontId="6" fillId="3" borderId="1" xfId="0" applyFont="1" applyFill="1" applyBorder="1"/>
    <xf numFmtId="0" fontId="0" fillId="4" borderId="1" xfId="0" applyFill="1" applyBorder="1"/>
    <xf numFmtId="0" fontId="6" fillId="4" borderId="1" xfId="0" applyFont="1" applyFill="1" applyBorder="1"/>
    <xf numFmtId="0" fontId="6" fillId="16" borderId="1" xfId="0" applyFont="1" applyFill="1" applyBorder="1"/>
    <xf numFmtId="0" fontId="0" fillId="16" borderId="1" xfId="0" applyFill="1" applyBorder="1"/>
    <xf numFmtId="0" fontId="0" fillId="0" borderId="1" xfId="0" applyBorder="1" applyAlignment="1">
      <alignment vertical="center" wrapText="1"/>
    </xf>
    <xf numFmtId="0" fontId="0" fillId="0" borderId="1" xfId="0" applyNumberFormat="1" applyBorder="1"/>
    <xf numFmtId="0" fontId="6" fillId="8" borderId="1" xfId="0" applyFont="1" applyFill="1" applyBorder="1"/>
    <xf numFmtId="0" fontId="0" fillId="8" borderId="1" xfId="0" applyFill="1" applyBorder="1"/>
    <xf numFmtId="0" fontId="6" fillId="15" borderId="1" xfId="0" applyFont="1" applyFill="1" applyBorder="1"/>
    <xf numFmtId="0" fontId="0" fillId="15" borderId="1" xfId="0" applyFill="1" applyBorder="1"/>
    <xf numFmtId="0" fontId="6" fillId="13" borderId="1" xfId="0" applyFont="1" applyFill="1" applyBorder="1"/>
    <xf numFmtId="0" fontId="0" fillId="13" borderId="1" xfId="0" applyFill="1" applyBorder="1"/>
    <xf numFmtId="0" fontId="0" fillId="14" borderId="1" xfId="0" applyFill="1" applyBorder="1"/>
    <xf numFmtId="0" fontId="6" fillId="12" borderId="1" xfId="0" applyFont="1" applyFill="1" applyBorder="1"/>
    <xf numFmtId="0" fontId="0" fillId="12" borderId="1" xfId="0" applyFill="1" applyBorder="1"/>
    <xf numFmtId="0" fontId="3" fillId="0" borderId="1" xfId="0" applyFont="1" applyBorder="1" applyAlignment="1">
      <alignment vertical="center" wrapText="1"/>
    </xf>
    <xf numFmtId="0" fontId="6" fillId="11" borderId="1" xfId="0" applyFont="1" applyFill="1" applyBorder="1"/>
    <xf numFmtId="0" fontId="0" fillId="11" borderId="1" xfId="0" applyFill="1" applyBorder="1"/>
    <xf numFmtId="0" fontId="6" fillId="10" borderId="1" xfId="0" applyFont="1" applyFill="1" applyBorder="1"/>
    <xf numFmtId="0" fontId="0" fillId="10" borderId="1" xfId="0" applyFill="1" applyBorder="1"/>
    <xf numFmtId="0" fontId="6" fillId="9" borderId="1" xfId="0" applyFont="1" applyFill="1" applyBorder="1"/>
    <xf numFmtId="0" fontId="0" fillId="9" borderId="1" xfId="0" applyFill="1" applyBorder="1"/>
    <xf numFmtId="0" fontId="6" fillId="7" borderId="1" xfId="0" applyFont="1" applyFill="1" applyBorder="1"/>
    <xf numFmtId="0" fontId="0" fillId="7" borderId="1" xfId="0" applyFill="1" applyBorder="1"/>
    <xf numFmtId="0" fontId="6" fillId="6" borderId="1" xfId="0" applyFont="1" applyFill="1" applyBorder="1"/>
    <xf numFmtId="0" fontId="0" fillId="6" borderId="1" xfId="0" applyFill="1" applyBorder="1"/>
    <xf numFmtId="0" fontId="6" fillId="5" borderId="1" xfId="0" applyFont="1" applyFill="1" applyBorder="1"/>
    <xf numFmtId="0" fontId="0" fillId="5" borderId="1" xfId="0" applyFill="1" applyBorder="1"/>
  </cellXfs>
  <cellStyles count="1">
    <cellStyle name="Normal" xfId="0" builtinId="0"/>
  </cellStyles>
  <dxfs count="223">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rial"/>
        <family val="2"/>
        <scheme val="minor"/>
      </font>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0"/>
        <color rgb="FF000000"/>
        <name val="Arial"/>
        <family val="2"/>
        <scheme val="minor"/>
      </font>
      <alignment horizontal="general" vertical="center"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rial"/>
        <family val="2"/>
        <scheme val="minor"/>
      </font>
      <alignment horizontal="general" vertical="center"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rial"/>
        <family val="2"/>
        <scheme val="minor"/>
      </font>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0"/>
        <color rgb="FF000000"/>
        <name val="Arial"/>
        <family val="2"/>
        <scheme val="minor"/>
      </font>
      <alignment horizontal="general" vertical="center"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rial"/>
        <family val="2"/>
        <scheme val="minor"/>
      </font>
      <alignment horizontal="general" vertical="center"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rial"/>
        <family val="2"/>
        <scheme val="minor"/>
      </font>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0"/>
        <color rgb="FF000000"/>
        <name val="Arial"/>
        <family val="2"/>
        <scheme val="minor"/>
      </font>
      <alignment horizontal="general" vertical="center"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rial"/>
        <family val="2"/>
        <scheme val="minor"/>
      </font>
      <alignment horizontal="general" vertical="center"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rial"/>
        <family val="2"/>
        <scheme val="minor"/>
      </font>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0"/>
        <color rgb="FF000000"/>
        <name val="Arial"/>
        <family val="2"/>
        <scheme val="minor"/>
      </font>
      <alignment horizontal="general" vertical="center"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rial"/>
        <family val="2"/>
        <scheme val="minor"/>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rial"/>
        <family val="2"/>
        <scheme val="minor"/>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rial"/>
        <family val="2"/>
        <scheme val="minor"/>
      </font>
      <alignment horizontal="general" vertical="center"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rial"/>
        <family val="2"/>
        <scheme val="minor"/>
      </font>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0"/>
        <color rgb="FF000000"/>
        <name val="Arial"/>
        <family val="2"/>
        <scheme val="minor"/>
      </font>
      <alignment horizontal="general" vertical="center"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rial"/>
        <family val="2"/>
        <scheme val="minor"/>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rial"/>
        <family val="2"/>
        <scheme val="minor"/>
      </font>
      <alignment horizontal="general" vertical="center"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dxf>
    <dxf>
      <alignment horizontal="general" vertical="center" textRotation="0" wrapText="1" indent="0" justifyLastLine="0" shrinkToFit="0" readingOrder="0"/>
    </dxf>
    <dxf>
      <font>
        <b val="0"/>
        <i val="0"/>
        <strike val="0"/>
        <condense val="0"/>
        <extend val="0"/>
        <outline val="0"/>
        <shadow val="0"/>
        <u val="none"/>
        <vertAlign val="baseline"/>
        <sz val="10"/>
        <color rgb="FF000000"/>
        <name val="Arial"/>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0"/>
        <color rgb="FF000000"/>
        <name val="Arial"/>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0"/>
        <color rgb="FF000000"/>
        <name val="Arial"/>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0"/>
        <color rgb="FF000000"/>
        <name val="Arial"/>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0"/>
        <color rgb="FF000000"/>
        <name val="Arial"/>
        <family val="2"/>
        <scheme val="minor"/>
      </font>
      <alignment horizontal="general" vertical="center" textRotation="0" wrapText="1" indent="0" justifyLastLine="0" shrinkToFit="0"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numFmt numFmtId="30" formatCode="@"/>
    </dxf>
    <dxf>
      <font>
        <b val="0"/>
        <i val="0"/>
        <strike val="0"/>
        <condense val="0"/>
        <extend val="0"/>
        <outline val="0"/>
        <shadow val="0"/>
        <u val="none"/>
        <vertAlign val="baseline"/>
        <sz val="10"/>
        <color theme="1"/>
        <name val="Arial"/>
        <scheme val="minor"/>
      </font>
      <numFmt numFmtId="30" formatCode="@"/>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numFmt numFmtId="30" formatCode="@"/>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numFmt numFmtId="30" formatCode="@"/>
    </dxf>
    <dxf>
      <font>
        <b val="0"/>
        <i val="0"/>
        <strike val="0"/>
        <condense val="0"/>
        <extend val="0"/>
        <outline val="0"/>
        <shadow val="0"/>
        <u val="none"/>
        <vertAlign val="baseline"/>
        <sz val="10"/>
        <color theme="1"/>
        <name val="Arial"/>
        <scheme val="minor"/>
      </font>
      <numFmt numFmtId="0" formatCode="General"/>
    </dxf>
    <dxf>
      <font>
        <b val="0"/>
        <i val="0"/>
        <strike val="0"/>
        <condense val="0"/>
        <extend val="0"/>
        <outline val="0"/>
        <shadow val="0"/>
        <u val="none"/>
        <vertAlign val="baseline"/>
        <sz val="10"/>
        <color theme="1"/>
        <name val="Arial"/>
        <scheme val="minor"/>
      </font>
      <numFmt numFmtId="0" formatCode="General"/>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numFmt numFmtId="30" formatCode="@"/>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numFmt numFmtId="30" formatCode="@"/>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numFmt numFmtId="164" formatCode="yyyy\-mm\-dd"/>
    </dxf>
    <dxf>
      <font>
        <b val="0"/>
        <i val="0"/>
        <strike val="0"/>
        <condense val="0"/>
        <extend val="0"/>
        <outline val="0"/>
        <shadow val="0"/>
        <u val="none"/>
        <vertAlign val="baseline"/>
        <sz val="10"/>
        <color theme="1"/>
        <name val="Arial"/>
        <scheme val="minor"/>
      </font>
      <numFmt numFmtId="164" formatCode="yyyy\-mm\-dd"/>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numFmt numFmtId="30" formatCode="@"/>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numFmt numFmtId="164" formatCode="yyyy\-mm\-dd"/>
    </dxf>
    <dxf>
      <font>
        <b val="0"/>
        <i val="0"/>
        <strike val="0"/>
        <condense val="0"/>
        <extend val="0"/>
        <outline val="0"/>
        <shadow val="0"/>
        <u val="none"/>
        <vertAlign val="baseline"/>
        <sz val="10"/>
        <color theme="1"/>
        <name val="Arial"/>
        <scheme val="minor"/>
      </font>
      <numFmt numFmtId="164" formatCode="yyyy\-mm\-dd"/>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numFmt numFmtId="30" formatCode="@"/>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numFmt numFmtId="1" formatCode="0"/>
    </dxf>
    <dxf>
      <font>
        <b val="0"/>
        <i val="0"/>
        <strike val="0"/>
        <condense val="0"/>
        <extend val="0"/>
        <outline val="0"/>
        <shadow val="0"/>
        <u val="none"/>
        <vertAlign val="baseline"/>
        <sz val="10"/>
        <color theme="1"/>
        <name val="Arial"/>
        <scheme val="minor"/>
      </font>
      <numFmt numFmtId="30" formatCode="@"/>
    </dxf>
    <dxf>
      <font>
        <b val="0"/>
        <i val="0"/>
        <strike val="0"/>
        <condense val="0"/>
        <extend val="0"/>
        <outline val="0"/>
        <shadow val="0"/>
        <u val="none"/>
        <vertAlign val="baseline"/>
        <sz val="10"/>
        <color theme="1"/>
        <name val="Arial"/>
        <scheme val="minor"/>
      </font>
      <numFmt numFmtId="30" formatCode="@"/>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numFmt numFmtId="30" formatCode="@"/>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numFmt numFmtId="1" formatCode="0"/>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s>
  <tableStyles count="0" defaultTableStyle="TableStyleMedium2" defaultPivotStyle="PivotStyleLight16"/>
  <colors>
    <mruColors>
      <color rgb="FFFF4343"/>
      <color rgb="FFFF2929"/>
      <color rgb="FFFF5D5D"/>
      <color rgb="FFFF1515"/>
      <color rgb="FFF60000"/>
      <color rgb="FFFF4F4F"/>
      <color rgb="FFFF3737"/>
      <color rgb="FFCC0000"/>
      <color rgb="FF9A0000"/>
      <color rgb="FF99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4.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powerPivotData" Target="model/item.data"/><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3.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pivotCacheDefinition" Target="pivotCache/pivotCacheDefinition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2.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1.xml"/><Relationship Id="rId28" Type="http://schemas.openxmlformats.org/officeDocument/2006/relationships/pivotCacheDefinition" Target="pivotCache/pivotCacheDefinition6.xml"/><Relationship Id="rId36"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pivotCacheDefinition" Target="pivotCache/pivotCacheDefinition5.xml"/><Relationship Id="rId30" Type="http://schemas.openxmlformats.org/officeDocument/2006/relationships/theme" Target="theme/theme1.xml"/><Relationship Id="rId35" Type="http://schemas.openxmlformats.org/officeDocument/2006/relationships/calcChain" Target="calcChain.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 SALES ANALYTICS EDA..xlsx]EDA ANSWERS Q.1 !PivotTable2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lumMod val="50000"/>
                  </a:schemeClr>
                </a:solidFill>
              </a:rPr>
              <a:t>Orders</a:t>
            </a:r>
            <a:r>
              <a:rPr lang="en-US" b="1" baseline="0">
                <a:solidFill>
                  <a:schemeClr val="accent1">
                    <a:lumMod val="50000"/>
                  </a:schemeClr>
                </a:solidFill>
              </a:rPr>
              <a:t> Per Customer</a:t>
            </a:r>
            <a:endParaRPr lang="en-US" b="1">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'EDA ANSWERS Q.1 '!$B$5</c:f>
              <c:strCache>
                <c:ptCount val="1"/>
                <c:pt idx="0">
                  <c:v>Total</c:v>
                </c:pt>
              </c:strCache>
            </c:strRef>
          </c:tx>
          <c:spPr>
            <a:solidFill>
              <a:schemeClr val="accent1"/>
            </a:solidFill>
            <a:ln>
              <a:noFill/>
            </a:ln>
            <a:effectLst/>
          </c:spPr>
          <c:invertIfNegative val="0"/>
          <c:cat>
            <c:strRef>
              <c:f>'EDA ANSWERS Q.1 '!$A$6:$A$95</c:f>
              <c:strCache>
                <c:ptCount val="89"/>
                <c:pt idx="0">
                  <c:v>ALFKI</c:v>
                </c:pt>
                <c:pt idx="1">
                  <c:v>ANATR</c:v>
                </c:pt>
                <c:pt idx="2">
                  <c:v>ANTON</c:v>
                </c:pt>
                <c:pt idx="3">
                  <c:v>AROUT</c:v>
                </c:pt>
                <c:pt idx="4">
                  <c:v>BERGS</c:v>
                </c:pt>
                <c:pt idx="5">
                  <c:v>BLAUS</c:v>
                </c:pt>
                <c:pt idx="6">
                  <c:v>BLONP</c:v>
                </c:pt>
                <c:pt idx="7">
                  <c:v>BOLID</c:v>
                </c:pt>
                <c:pt idx="8">
                  <c:v>BONAP</c:v>
                </c:pt>
                <c:pt idx="9">
                  <c:v>BOTTM</c:v>
                </c:pt>
                <c:pt idx="10">
                  <c:v>BSBEV</c:v>
                </c:pt>
                <c:pt idx="11">
                  <c:v>CACTU</c:v>
                </c:pt>
                <c:pt idx="12">
                  <c:v>CENTC</c:v>
                </c:pt>
                <c:pt idx="13">
                  <c:v>CHOPS</c:v>
                </c:pt>
                <c:pt idx="14">
                  <c:v>COMMI</c:v>
                </c:pt>
                <c:pt idx="15">
                  <c:v>CONSH</c:v>
                </c:pt>
                <c:pt idx="16">
                  <c:v>DRACD</c:v>
                </c:pt>
                <c:pt idx="17">
                  <c:v>DUMON</c:v>
                </c:pt>
                <c:pt idx="18">
                  <c:v>EASTC</c:v>
                </c:pt>
                <c:pt idx="19">
                  <c:v>ERNSH</c:v>
                </c:pt>
                <c:pt idx="20">
                  <c:v>FAMIA</c:v>
                </c:pt>
                <c:pt idx="21">
                  <c:v>FOLIG</c:v>
                </c:pt>
                <c:pt idx="22">
                  <c:v>FOLKO</c:v>
                </c:pt>
                <c:pt idx="23">
                  <c:v>FRANK</c:v>
                </c:pt>
                <c:pt idx="24">
                  <c:v>FRANR</c:v>
                </c:pt>
                <c:pt idx="25">
                  <c:v>FRANS</c:v>
                </c:pt>
                <c:pt idx="26">
                  <c:v>FURIB</c:v>
                </c:pt>
                <c:pt idx="27">
                  <c:v>GALED</c:v>
                </c:pt>
                <c:pt idx="28">
                  <c:v>GODOS</c:v>
                </c:pt>
                <c:pt idx="29">
                  <c:v>GOURL</c:v>
                </c:pt>
                <c:pt idx="30">
                  <c:v>GREAL</c:v>
                </c:pt>
                <c:pt idx="31">
                  <c:v>GROSR</c:v>
                </c:pt>
                <c:pt idx="32">
                  <c:v>HANAR</c:v>
                </c:pt>
                <c:pt idx="33">
                  <c:v>HILAA</c:v>
                </c:pt>
                <c:pt idx="34">
                  <c:v>HUNGC</c:v>
                </c:pt>
                <c:pt idx="35">
                  <c:v>HUNGO</c:v>
                </c:pt>
                <c:pt idx="36">
                  <c:v>ISLAT</c:v>
                </c:pt>
                <c:pt idx="37">
                  <c:v>KOENE</c:v>
                </c:pt>
                <c:pt idx="38">
                  <c:v>LACOR</c:v>
                </c:pt>
                <c:pt idx="39">
                  <c:v>LAMAI</c:v>
                </c:pt>
                <c:pt idx="40">
                  <c:v>LAUGB</c:v>
                </c:pt>
                <c:pt idx="41">
                  <c:v>LAZYK</c:v>
                </c:pt>
                <c:pt idx="42">
                  <c:v>LEHMS</c:v>
                </c:pt>
                <c:pt idx="43">
                  <c:v>LETSS</c:v>
                </c:pt>
                <c:pt idx="44">
                  <c:v>LILAS</c:v>
                </c:pt>
                <c:pt idx="45">
                  <c:v>LINOD</c:v>
                </c:pt>
                <c:pt idx="46">
                  <c:v>LONEP</c:v>
                </c:pt>
                <c:pt idx="47">
                  <c:v>MAGAA</c:v>
                </c:pt>
                <c:pt idx="48">
                  <c:v>MAISD</c:v>
                </c:pt>
                <c:pt idx="49">
                  <c:v>MEREP</c:v>
                </c:pt>
                <c:pt idx="50">
                  <c:v>MORGK</c:v>
                </c:pt>
                <c:pt idx="51">
                  <c:v>NORTS</c:v>
                </c:pt>
                <c:pt idx="52">
                  <c:v>OCEAN</c:v>
                </c:pt>
                <c:pt idx="53">
                  <c:v>OLDWO</c:v>
                </c:pt>
                <c:pt idx="54">
                  <c:v>OTTIK</c:v>
                </c:pt>
                <c:pt idx="55">
                  <c:v>PERIC</c:v>
                </c:pt>
                <c:pt idx="56">
                  <c:v>PICCO</c:v>
                </c:pt>
                <c:pt idx="57">
                  <c:v>PRINI</c:v>
                </c:pt>
                <c:pt idx="58">
                  <c:v>QUEDE</c:v>
                </c:pt>
                <c:pt idx="59">
                  <c:v>QUEEN</c:v>
                </c:pt>
                <c:pt idx="60">
                  <c:v>QUICK</c:v>
                </c:pt>
                <c:pt idx="61">
                  <c:v>RANCH</c:v>
                </c:pt>
                <c:pt idx="62">
                  <c:v>RATTC</c:v>
                </c:pt>
                <c:pt idx="63">
                  <c:v>REGGC</c:v>
                </c:pt>
                <c:pt idx="64">
                  <c:v>RICAR</c:v>
                </c:pt>
                <c:pt idx="65">
                  <c:v>RICSU</c:v>
                </c:pt>
                <c:pt idx="66">
                  <c:v>ROMEY</c:v>
                </c:pt>
                <c:pt idx="67">
                  <c:v>SANTG</c:v>
                </c:pt>
                <c:pt idx="68">
                  <c:v>SAVEA</c:v>
                </c:pt>
                <c:pt idx="69">
                  <c:v>SEVES</c:v>
                </c:pt>
                <c:pt idx="70">
                  <c:v>SIMOB</c:v>
                </c:pt>
                <c:pt idx="71">
                  <c:v>SPECD</c:v>
                </c:pt>
                <c:pt idx="72">
                  <c:v>SPLIR</c:v>
                </c:pt>
                <c:pt idx="73">
                  <c:v>SUPRD</c:v>
                </c:pt>
                <c:pt idx="74">
                  <c:v>THEBI</c:v>
                </c:pt>
                <c:pt idx="75">
                  <c:v>THECR</c:v>
                </c:pt>
                <c:pt idx="76">
                  <c:v>TOMSP</c:v>
                </c:pt>
                <c:pt idx="77">
                  <c:v>TORTU</c:v>
                </c:pt>
                <c:pt idx="78">
                  <c:v>TRADH</c:v>
                </c:pt>
                <c:pt idx="79">
                  <c:v>TRAIH</c:v>
                </c:pt>
                <c:pt idx="80">
                  <c:v>VAFFE</c:v>
                </c:pt>
                <c:pt idx="81">
                  <c:v>VICTE</c:v>
                </c:pt>
                <c:pt idx="82">
                  <c:v>VINET</c:v>
                </c:pt>
                <c:pt idx="83">
                  <c:v>WANDK</c:v>
                </c:pt>
                <c:pt idx="84">
                  <c:v>WARTH</c:v>
                </c:pt>
                <c:pt idx="85">
                  <c:v>WELLI</c:v>
                </c:pt>
                <c:pt idx="86">
                  <c:v>WHITC</c:v>
                </c:pt>
                <c:pt idx="87">
                  <c:v>WILMK</c:v>
                </c:pt>
                <c:pt idx="88">
                  <c:v>WOLZA</c:v>
                </c:pt>
              </c:strCache>
            </c:strRef>
          </c:cat>
          <c:val>
            <c:numRef>
              <c:f>'EDA ANSWERS Q.1 '!$B$6:$B$95</c:f>
              <c:numCache>
                <c:formatCode>General</c:formatCode>
                <c:ptCount val="89"/>
                <c:pt idx="0">
                  <c:v>6</c:v>
                </c:pt>
                <c:pt idx="1">
                  <c:v>4</c:v>
                </c:pt>
                <c:pt idx="2">
                  <c:v>7</c:v>
                </c:pt>
                <c:pt idx="3">
                  <c:v>13</c:v>
                </c:pt>
                <c:pt idx="4">
                  <c:v>18</c:v>
                </c:pt>
                <c:pt idx="5">
                  <c:v>7</c:v>
                </c:pt>
                <c:pt idx="6">
                  <c:v>11</c:v>
                </c:pt>
                <c:pt idx="7">
                  <c:v>3</c:v>
                </c:pt>
                <c:pt idx="8">
                  <c:v>17</c:v>
                </c:pt>
                <c:pt idx="9">
                  <c:v>14</c:v>
                </c:pt>
                <c:pt idx="10">
                  <c:v>10</c:v>
                </c:pt>
                <c:pt idx="11">
                  <c:v>6</c:v>
                </c:pt>
                <c:pt idx="12">
                  <c:v>1</c:v>
                </c:pt>
                <c:pt idx="13">
                  <c:v>8</c:v>
                </c:pt>
                <c:pt idx="14">
                  <c:v>5</c:v>
                </c:pt>
                <c:pt idx="15">
                  <c:v>3</c:v>
                </c:pt>
                <c:pt idx="16">
                  <c:v>6</c:v>
                </c:pt>
                <c:pt idx="17">
                  <c:v>4</c:v>
                </c:pt>
                <c:pt idx="18">
                  <c:v>8</c:v>
                </c:pt>
                <c:pt idx="19">
                  <c:v>30</c:v>
                </c:pt>
                <c:pt idx="20">
                  <c:v>7</c:v>
                </c:pt>
                <c:pt idx="21">
                  <c:v>5</c:v>
                </c:pt>
                <c:pt idx="22">
                  <c:v>19</c:v>
                </c:pt>
                <c:pt idx="23">
                  <c:v>15</c:v>
                </c:pt>
                <c:pt idx="24">
                  <c:v>3</c:v>
                </c:pt>
                <c:pt idx="25">
                  <c:v>6</c:v>
                </c:pt>
                <c:pt idx="26">
                  <c:v>8</c:v>
                </c:pt>
                <c:pt idx="27">
                  <c:v>5</c:v>
                </c:pt>
                <c:pt idx="28">
                  <c:v>10</c:v>
                </c:pt>
                <c:pt idx="29">
                  <c:v>9</c:v>
                </c:pt>
                <c:pt idx="30">
                  <c:v>11</c:v>
                </c:pt>
                <c:pt idx="31">
                  <c:v>2</c:v>
                </c:pt>
                <c:pt idx="32">
                  <c:v>14</c:v>
                </c:pt>
                <c:pt idx="33">
                  <c:v>18</c:v>
                </c:pt>
                <c:pt idx="34">
                  <c:v>5</c:v>
                </c:pt>
                <c:pt idx="35">
                  <c:v>19</c:v>
                </c:pt>
                <c:pt idx="36">
                  <c:v>10</c:v>
                </c:pt>
                <c:pt idx="37">
                  <c:v>14</c:v>
                </c:pt>
                <c:pt idx="38">
                  <c:v>4</c:v>
                </c:pt>
                <c:pt idx="39">
                  <c:v>14</c:v>
                </c:pt>
                <c:pt idx="40">
                  <c:v>3</c:v>
                </c:pt>
                <c:pt idx="41">
                  <c:v>2</c:v>
                </c:pt>
                <c:pt idx="42">
                  <c:v>15</c:v>
                </c:pt>
                <c:pt idx="43">
                  <c:v>4</c:v>
                </c:pt>
                <c:pt idx="44">
                  <c:v>14</c:v>
                </c:pt>
                <c:pt idx="45">
                  <c:v>12</c:v>
                </c:pt>
                <c:pt idx="46">
                  <c:v>8</c:v>
                </c:pt>
                <c:pt idx="47">
                  <c:v>10</c:v>
                </c:pt>
                <c:pt idx="48">
                  <c:v>7</c:v>
                </c:pt>
                <c:pt idx="49">
                  <c:v>13</c:v>
                </c:pt>
                <c:pt idx="50">
                  <c:v>5</c:v>
                </c:pt>
                <c:pt idx="51">
                  <c:v>3</c:v>
                </c:pt>
                <c:pt idx="52">
                  <c:v>5</c:v>
                </c:pt>
                <c:pt idx="53">
                  <c:v>10</c:v>
                </c:pt>
                <c:pt idx="54">
                  <c:v>10</c:v>
                </c:pt>
                <c:pt idx="55">
                  <c:v>6</c:v>
                </c:pt>
                <c:pt idx="56">
                  <c:v>10</c:v>
                </c:pt>
                <c:pt idx="57">
                  <c:v>5</c:v>
                </c:pt>
                <c:pt idx="58">
                  <c:v>9</c:v>
                </c:pt>
                <c:pt idx="59">
                  <c:v>13</c:v>
                </c:pt>
                <c:pt idx="60">
                  <c:v>28</c:v>
                </c:pt>
                <c:pt idx="61">
                  <c:v>5</c:v>
                </c:pt>
                <c:pt idx="62">
                  <c:v>18</c:v>
                </c:pt>
                <c:pt idx="63">
                  <c:v>12</c:v>
                </c:pt>
                <c:pt idx="64">
                  <c:v>11</c:v>
                </c:pt>
                <c:pt idx="65">
                  <c:v>10</c:v>
                </c:pt>
                <c:pt idx="66">
                  <c:v>5</c:v>
                </c:pt>
                <c:pt idx="67">
                  <c:v>6</c:v>
                </c:pt>
                <c:pt idx="68">
                  <c:v>31</c:v>
                </c:pt>
                <c:pt idx="69">
                  <c:v>9</c:v>
                </c:pt>
                <c:pt idx="70">
                  <c:v>7</c:v>
                </c:pt>
                <c:pt idx="71">
                  <c:v>4</c:v>
                </c:pt>
                <c:pt idx="72">
                  <c:v>9</c:v>
                </c:pt>
                <c:pt idx="73">
                  <c:v>12</c:v>
                </c:pt>
                <c:pt idx="74">
                  <c:v>4</c:v>
                </c:pt>
                <c:pt idx="75">
                  <c:v>3</c:v>
                </c:pt>
                <c:pt idx="76">
                  <c:v>6</c:v>
                </c:pt>
                <c:pt idx="77">
                  <c:v>10</c:v>
                </c:pt>
                <c:pt idx="78">
                  <c:v>6</c:v>
                </c:pt>
                <c:pt idx="79">
                  <c:v>3</c:v>
                </c:pt>
                <c:pt idx="80">
                  <c:v>11</c:v>
                </c:pt>
                <c:pt idx="81">
                  <c:v>10</c:v>
                </c:pt>
                <c:pt idx="82">
                  <c:v>5</c:v>
                </c:pt>
                <c:pt idx="83">
                  <c:v>10</c:v>
                </c:pt>
                <c:pt idx="84">
                  <c:v>15</c:v>
                </c:pt>
                <c:pt idx="85">
                  <c:v>9</c:v>
                </c:pt>
                <c:pt idx="86">
                  <c:v>14</c:v>
                </c:pt>
                <c:pt idx="87">
                  <c:v>7</c:v>
                </c:pt>
                <c:pt idx="88">
                  <c:v>7</c:v>
                </c:pt>
              </c:numCache>
            </c:numRef>
          </c:val>
          <c:extLst>
            <c:ext xmlns:c16="http://schemas.microsoft.com/office/drawing/2014/chart" uri="{C3380CC4-5D6E-409C-BE32-E72D297353CC}">
              <c16:uniqueId val="{00000000-C247-45FC-9B8D-1F1886B2C492}"/>
            </c:ext>
          </c:extLst>
        </c:ser>
        <c:dLbls>
          <c:showLegendKey val="0"/>
          <c:showVal val="0"/>
          <c:showCatName val="0"/>
          <c:showSerName val="0"/>
          <c:showPercent val="0"/>
          <c:showBubbleSize val="0"/>
        </c:dLbls>
        <c:gapWidth val="182"/>
        <c:axId val="1183367296"/>
        <c:axId val="1183366816"/>
      </c:barChart>
      <c:catAx>
        <c:axId val="11833672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3366816"/>
        <c:crosses val="autoZero"/>
        <c:auto val="1"/>
        <c:lblAlgn val="ctr"/>
        <c:lblOffset val="100"/>
        <c:noMultiLvlLbl val="0"/>
      </c:catAx>
      <c:valAx>
        <c:axId val="11833668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3367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 SALES ANALYTICS EDA..xlsx]Q.2!PivotTable2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Q.2!$B$4</c:f>
              <c:strCache>
                <c:ptCount val="1"/>
                <c:pt idx="0">
                  <c:v>Total</c:v>
                </c:pt>
              </c:strCache>
            </c:strRef>
          </c:tx>
          <c:spPr>
            <a:solidFill>
              <a:schemeClr val="accent1"/>
            </a:solidFill>
            <a:ln>
              <a:noFill/>
            </a:ln>
            <a:effectLst/>
          </c:spPr>
          <c:invertIfNegative val="0"/>
          <c:cat>
            <c:strRef>
              <c:f>Q.2!$A$5:$A$26</c:f>
              <c:strCache>
                <c:ptCount val="21"/>
                <c:pt idx="0">
                  <c:v>USA</c:v>
                </c:pt>
                <c:pt idx="1">
                  <c:v>France</c:v>
                </c:pt>
                <c:pt idx="2">
                  <c:v>Germany</c:v>
                </c:pt>
                <c:pt idx="3">
                  <c:v>Brazil</c:v>
                </c:pt>
                <c:pt idx="4">
                  <c:v>UK</c:v>
                </c:pt>
                <c:pt idx="5">
                  <c:v>Spain</c:v>
                </c:pt>
                <c:pt idx="6">
                  <c:v>Mexico</c:v>
                </c:pt>
                <c:pt idx="7">
                  <c:v>Venezuela</c:v>
                </c:pt>
                <c:pt idx="8">
                  <c:v>Canada</c:v>
                </c:pt>
                <c:pt idx="9">
                  <c:v>Argentina</c:v>
                </c:pt>
                <c:pt idx="10">
                  <c:v>Italy</c:v>
                </c:pt>
                <c:pt idx="11">
                  <c:v>Sweden</c:v>
                </c:pt>
                <c:pt idx="12">
                  <c:v>Belgium</c:v>
                </c:pt>
                <c:pt idx="13">
                  <c:v>Switzerland</c:v>
                </c:pt>
                <c:pt idx="14">
                  <c:v>Portugal</c:v>
                </c:pt>
                <c:pt idx="15">
                  <c:v>Denmark</c:v>
                </c:pt>
                <c:pt idx="16">
                  <c:v>Finland</c:v>
                </c:pt>
                <c:pt idx="17">
                  <c:v>Austria</c:v>
                </c:pt>
                <c:pt idx="18">
                  <c:v>Norway</c:v>
                </c:pt>
                <c:pt idx="19">
                  <c:v>Poland</c:v>
                </c:pt>
                <c:pt idx="20">
                  <c:v>Ireland</c:v>
                </c:pt>
              </c:strCache>
            </c:strRef>
          </c:cat>
          <c:val>
            <c:numRef>
              <c:f>Q.2!$B$5:$B$26</c:f>
              <c:numCache>
                <c:formatCode>General</c:formatCode>
                <c:ptCount val="21"/>
                <c:pt idx="0">
                  <c:v>13</c:v>
                </c:pt>
                <c:pt idx="1">
                  <c:v>11</c:v>
                </c:pt>
                <c:pt idx="2">
                  <c:v>11</c:v>
                </c:pt>
                <c:pt idx="3">
                  <c:v>9</c:v>
                </c:pt>
                <c:pt idx="4">
                  <c:v>7</c:v>
                </c:pt>
                <c:pt idx="5">
                  <c:v>5</c:v>
                </c:pt>
                <c:pt idx="6">
                  <c:v>5</c:v>
                </c:pt>
                <c:pt idx="7">
                  <c:v>4</c:v>
                </c:pt>
                <c:pt idx="8">
                  <c:v>3</c:v>
                </c:pt>
                <c:pt idx="9">
                  <c:v>3</c:v>
                </c:pt>
                <c:pt idx="10">
                  <c:v>3</c:v>
                </c:pt>
                <c:pt idx="11">
                  <c:v>2</c:v>
                </c:pt>
                <c:pt idx="12">
                  <c:v>2</c:v>
                </c:pt>
                <c:pt idx="13">
                  <c:v>2</c:v>
                </c:pt>
                <c:pt idx="14">
                  <c:v>2</c:v>
                </c:pt>
                <c:pt idx="15">
                  <c:v>2</c:v>
                </c:pt>
                <c:pt idx="16">
                  <c:v>2</c:v>
                </c:pt>
                <c:pt idx="17">
                  <c:v>2</c:v>
                </c:pt>
                <c:pt idx="18">
                  <c:v>1</c:v>
                </c:pt>
                <c:pt idx="19">
                  <c:v>1</c:v>
                </c:pt>
                <c:pt idx="20">
                  <c:v>1</c:v>
                </c:pt>
              </c:numCache>
            </c:numRef>
          </c:val>
          <c:extLst>
            <c:ext xmlns:c16="http://schemas.microsoft.com/office/drawing/2014/chart" uri="{C3380CC4-5D6E-409C-BE32-E72D297353CC}">
              <c16:uniqueId val="{00000003-B6AC-4C31-9A51-471D26D79E22}"/>
            </c:ext>
          </c:extLst>
        </c:ser>
        <c:dLbls>
          <c:showLegendKey val="0"/>
          <c:showVal val="0"/>
          <c:showCatName val="0"/>
          <c:showSerName val="0"/>
          <c:showPercent val="0"/>
          <c:showBubbleSize val="0"/>
        </c:dLbls>
        <c:gapWidth val="219"/>
        <c:overlap val="-27"/>
        <c:axId val="923482928"/>
        <c:axId val="923502608"/>
      </c:barChart>
      <c:catAx>
        <c:axId val="923482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3502608"/>
        <c:crosses val="autoZero"/>
        <c:auto val="1"/>
        <c:lblAlgn val="ctr"/>
        <c:lblOffset val="100"/>
        <c:noMultiLvlLbl val="0"/>
      </c:catAx>
      <c:valAx>
        <c:axId val="923502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3482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 SALES ANALYTICS EDA..xlsx]Q.3!PivotTable3</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a:t>Customer Segmentation by Total Spend</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pivotFmt>
      <c:pivotFmt>
        <c:idx val="109"/>
        <c:spPr>
          <a:solidFill>
            <a:schemeClr val="accent1"/>
          </a:solidFill>
          <a:ln w="19050">
            <a:solidFill>
              <a:schemeClr val="lt1"/>
            </a:solidFill>
          </a:ln>
          <a:effectLst/>
        </c:spPr>
      </c:pivotFmt>
      <c:pivotFmt>
        <c:idx val="110"/>
        <c:spPr>
          <a:solidFill>
            <a:schemeClr val="accent1"/>
          </a:solidFill>
          <a:ln w="19050">
            <a:solidFill>
              <a:schemeClr val="lt1"/>
            </a:solidFill>
          </a:ln>
          <a:effectLst/>
        </c:spPr>
      </c:pivotFmt>
      <c:pivotFmt>
        <c:idx val="111"/>
        <c:spPr>
          <a:solidFill>
            <a:schemeClr val="accent1"/>
          </a:solidFill>
          <a:ln w="19050">
            <a:solidFill>
              <a:schemeClr val="lt1"/>
            </a:solidFill>
          </a:ln>
          <a:effectLst/>
        </c:spPr>
      </c:pivotFmt>
      <c:pivotFmt>
        <c:idx val="112"/>
        <c:spPr>
          <a:solidFill>
            <a:schemeClr val="accent1"/>
          </a:solidFill>
          <a:ln w="19050">
            <a:solidFill>
              <a:schemeClr val="lt1"/>
            </a:solidFill>
          </a:ln>
          <a:effectLst/>
        </c:spPr>
      </c:pivotFmt>
      <c:pivotFmt>
        <c:idx val="113"/>
        <c:spPr>
          <a:solidFill>
            <a:schemeClr val="accent1"/>
          </a:solidFill>
          <a:ln w="19050">
            <a:solidFill>
              <a:schemeClr val="lt1"/>
            </a:solidFill>
          </a:ln>
          <a:effectLst/>
        </c:spPr>
      </c:pivotFmt>
      <c:pivotFmt>
        <c:idx val="114"/>
        <c:spPr>
          <a:solidFill>
            <a:schemeClr val="accent1"/>
          </a:solidFill>
          <a:ln w="19050">
            <a:solidFill>
              <a:schemeClr val="lt1"/>
            </a:solidFill>
          </a:ln>
          <a:effectLst/>
        </c:spPr>
      </c:pivotFmt>
      <c:pivotFmt>
        <c:idx val="115"/>
        <c:spPr>
          <a:solidFill>
            <a:schemeClr val="accent1"/>
          </a:solidFill>
          <a:ln w="19050">
            <a:solidFill>
              <a:schemeClr val="lt1"/>
            </a:solidFill>
          </a:ln>
          <a:effectLst/>
        </c:spPr>
      </c:pivotFmt>
      <c:pivotFmt>
        <c:idx val="116"/>
        <c:spPr>
          <a:solidFill>
            <a:schemeClr val="accent1"/>
          </a:solidFill>
          <a:ln w="19050">
            <a:solidFill>
              <a:schemeClr val="lt1"/>
            </a:solidFill>
          </a:ln>
          <a:effectLst/>
        </c:spPr>
      </c:pivotFmt>
      <c:pivotFmt>
        <c:idx val="117"/>
        <c:spPr>
          <a:solidFill>
            <a:schemeClr val="accent1"/>
          </a:solidFill>
          <a:ln w="19050">
            <a:solidFill>
              <a:schemeClr val="lt1"/>
            </a:solidFill>
          </a:ln>
          <a:effectLst/>
        </c:spPr>
      </c:pivotFmt>
      <c:pivotFmt>
        <c:idx val="118"/>
        <c:spPr>
          <a:solidFill>
            <a:schemeClr val="accent1"/>
          </a:solidFill>
          <a:ln w="19050">
            <a:solidFill>
              <a:schemeClr val="lt1"/>
            </a:solidFill>
          </a:ln>
          <a:effectLst/>
        </c:spPr>
      </c:pivotFmt>
      <c:pivotFmt>
        <c:idx val="119"/>
        <c:spPr>
          <a:solidFill>
            <a:schemeClr val="accent1"/>
          </a:solidFill>
          <a:ln w="19050">
            <a:solidFill>
              <a:schemeClr val="lt1"/>
            </a:solidFill>
          </a:ln>
          <a:effectLst/>
        </c:spPr>
      </c:pivotFmt>
      <c:pivotFmt>
        <c:idx val="120"/>
        <c:spPr>
          <a:solidFill>
            <a:schemeClr val="accent1"/>
          </a:solidFill>
          <a:ln w="19050">
            <a:solidFill>
              <a:schemeClr val="lt1"/>
            </a:solidFill>
          </a:ln>
          <a:effectLst/>
        </c:spPr>
      </c:pivotFmt>
      <c:pivotFmt>
        <c:idx val="121"/>
        <c:spPr>
          <a:solidFill>
            <a:schemeClr val="accent1"/>
          </a:solidFill>
          <a:ln w="19050">
            <a:solidFill>
              <a:schemeClr val="lt1"/>
            </a:solidFill>
          </a:ln>
          <a:effectLst/>
        </c:spPr>
      </c:pivotFmt>
      <c:pivotFmt>
        <c:idx val="122"/>
        <c:spPr>
          <a:solidFill>
            <a:schemeClr val="accent1"/>
          </a:solidFill>
          <a:ln w="19050">
            <a:solidFill>
              <a:schemeClr val="lt1"/>
            </a:solidFill>
          </a:ln>
          <a:effectLst/>
        </c:spPr>
      </c:pivotFmt>
      <c:pivotFmt>
        <c:idx val="123"/>
        <c:spPr>
          <a:solidFill>
            <a:schemeClr val="accent1"/>
          </a:solidFill>
          <a:ln w="19050">
            <a:solidFill>
              <a:schemeClr val="lt1"/>
            </a:solidFill>
          </a:ln>
          <a:effectLst/>
        </c:spPr>
      </c:pivotFmt>
      <c:pivotFmt>
        <c:idx val="124"/>
        <c:spPr>
          <a:solidFill>
            <a:schemeClr val="accent1"/>
          </a:solidFill>
          <a:ln w="19050">
            <a:solidFill>
              <a:schemeClr val="lt1"/>
            </a:solidFill>
          </a:ln>
          <a:effectLst/>
        </c:spPr>
      </c:pivotFmt>
      <c:pivotFmt>
        <c:idx val="125"/>
        <c:spPr>
          <a:solidFill>
            <a:schemeClr val="accent1"/>
          </a:solidFill>
          <a:ln w="19050">
            <a:solidFill>
              <a:schemeClr val="lt1"/>
            </a:solidFill>
          </a:ln>
          <a:effectLst/>
        </c:spPr>
      </c:pivotFmt>
      <c:pivotFmt>
        <c:idx val="126"/>
        <c:spPr>
          <a:solidFill>
            <a:schemeClr val="accent1"/>
          </a:solidFill>
          <a:ln w="19050">
            <a:solidFill>
              <a:schemeClr val="lt1"/>
            </a:solidFill>
          </a:ln>
          <a:effectLst/>
        </c:spPr>
      </c:pivotFmt>
      <c:pivotFmt>
        <c:idx val="127"/>
        <c:spPr>
          <a:solidFill>
            <a:schemeClr val="accent1"/>
          </a:solidFill>
          <a:ln w="19050">
            <a:solidFill>
              <a:schemeClr val="lt1"/>
            </a:solidFill>
          </a:ln>
          <a:effectLst/>
        </c:spPr>
      </c:pivotFmt>
      <c:pivotFmt>
        <c:idx val="128"/>
        <c:spPr>
          <a:solidFill>
            <a:schemeClr val="accent1"/>
          </a:solidFill>
          <a:ln w="19050">
            <a:solidFill>
              <a:schemeClr val="lt1"/>
            </a:solidFill>
          </a:ln>
          <a:effectLst/>
        </c:spPr>
      </c:pivotFmt>
      <c:pivotFmt>
        <c:idx val="129"/>
        <c:spPr>
          <a:solidFill>
            <a:schemeClr val="accent1"/>
          </a:solidFill>
          <a:ln w="19050">
            <a:solidFill>
              <a:schemeClr val="lt1"/>
            </a:solidFill>
          </a:ln>
          <a:effectLst/>
        </c:spPr>
      </c:pivotFmt>
      <c:pivotFmt>
        <c:idx val="130"/>
        <c:spPr>
          <a:solidFill>
            <a:schemeClr val="accent1"/>
          </a:solidFill>
          <a:ln w="19050">
            <a:solidFill>
              <a:schemeClr val="lt1"/>
            </a:solidFill>
          </a:ln>
          <a:effectLst/>
        </c:spPr>
      </c:pivotFmt>
      <c:pivotFmt>
        <c:idx val="131"/>
        <c:spPr>
          <a:solidFill>
            <a:schemeClr val="accent1"/>
          </a:solidFill>
          <a:ln w="19050">
            <a:solidFill>
              <a:schemeClr val="lt1"/>
            </a:solidFill>
          </a:ln>
          <a:effectLst/>
        </c:spPr>
      </c:pivotFmt>
      <c:pivotFmt>
        <c:idx val="132"/>
        <c:spPr>
          <a:solidFill>
            <a:schemeClr val="accent1"/>
          </a:solidFill>
          <a:ln w="19050">
            <a:solidFill>
              <a:schemeClr val="lt1"/>
            </a:solidFill>
          </a:ln>
          <a:effectLst/>
        </c:spPr>
      </c:pivotFmt>
      <c:pivotFmt>
        <c:idx val="133"/>
        <c:spPr>
          <a:solidFill>
            <a:schemeClr val="accent1"/>
          </a:solidFill>
          <a:ln w="19050">
            <a:solidFill>
              <a:schemeClr val="lt1"/>
            </a:solidFill>
          </a:ln>
          <a:effectLst/>
        </c:spPr>
      </c:pivotFmt>
      <c:pivotFmt>
        <c:idx val="134"/>
        <c:spPr>
          <a:solidFill>
            <a:schemeClr val="accent1"/>
          </a:solidFill>
          <a:ln w="19050">
            <a:solidFill>
              <a:schemeClr val="lt1"/>
            </a:solidFill>
          </a:ln>
          <a:effectLst/>
        </c:spPr>
      </c:pivotFmt>
      <c:pivotFmt>
        <c:idx val="135"/>
        <c:spPr>
          <a:solidFill>
            <a:schemeClr val="accent1"/>
          </a:solidFill>
          <a:ln w="19050">
            <a:solidFill>
              <a:schemeClr val="lt1"/>
            </a:solidFill>
          </a:ln>
          <a:effectLst/>
        </c:spPr>
      </c:pivotFmt>
      <c:pivotFmt>
        <c:idx val="136"/>
        <c:spPr>
          <a:solidFill>
            <a:schemeClr val="accent1"/>
          </a:solidFill>
          <a:ln w="19050">
            <a:solidFill>
              <a:schemeClr val="lt1"/>
            </a:solidFill>
          </a:ln>
          <a:effectLst/>
        </c:spPr>
      </c:pivotFmt>
      <c:pivotFmt>
        <c:idx val="137"/>
        <c:spPr>
          <a:solidFill>
            <a:schemeClr val="accent1"/>
          </a:solidFill>
          <a:ln w="19050">
            <a:solidFill>
              <a:schemeClr val="lt1"/>
            </a:solidFill>
          </a:ln>
          <a:effectLst/>
        </c:spPr>
      </c:pivotFmt>
      <c:pivotFmt>
        <c:idx val="138"/>
        <c:spPr>
          <a:solidFill>
            <a:schemeClr val="accent1"/>
          </a:solidFill>
          <a:ln w="19050">
            <a:solidFill>
              <a:schemeClr val="lt1"/>
            </a:solidFill>
          </a:ln>
          <a:effectLst/>
        </c:spPr>
      </c:pivotFmt>
      <c:pivotFmt>
        <c:idx val="139"/>
        <c:spPr>
          <a:solidFill>
            <a:schemeClr val="accent1"/>
          </a:solidFill>
          <a:ln w="19050">
            <a:solidFill>
              <a:schemeClr val="lt1"/>
            </a:solidFill>
          </a:ln>
          <a:effectLst/>
        </c:spPr>
      </c:pivotFmt>
      <c:pivotFmt>
        <c:idx val="140"/>
        <c:spPr>
          <a:solidFill>
            <a:schemeClr val="accent1"/>
          </a:solidFill>
          <a:ln w="19050">
            <a:solidFill>
              <a:schemeClr val="lt1"/>
            </a:solidFill>
          </a:ln>
          <a:effectLst/>
        </c:spPr>
      </c:pivotFmt>
      <c:pivotFmt>
        <c:idx val="141"/>
        <c:spPr>
          <a:solidFill>
            <a:schemeClr val="accent1"/>
          </a:solidFill>
          <a:ln w="19050">
            <a:solidFill>
              <a:schemeClr val="lt1"/>
            </a:solidFill>
          </a:ln>
          <a:effectLst/>
        </c:spPr>
      </c:pivotFmt>
      <c:pivotFmt>
        <c:idx val="142"/>
        <c:spPr>
          <a:solidFill>
            <a:schemeClr val="accent1"/>
          </a:solidFill>
          <a:ln w="19050">
            <a:solidFill>
              <a:schemeClr val="lt1"/>
            </a:solidFill>
          </a:ln>
          <a:effectLst/>
        </c:spPr>
      </c:pivotFmt>
      <c:pivotFmt>
        <c:idx val="143"/>
        <c:spPr>
          <a:solidFill>
            <a:schemeClr val="accent1"/>
          </a:solidFill>
          <a:ln w="19050">
            <a:solidFill>
              <a:schemeClr val="lt1"/>
            </a:solidFill>
          </a:ln>
          <a:effectLst/>
        </c:spPr>
      </c:pivotFmt>
      <c:pivotFmt>
        <c:idx val="144"/>
        <c:spPr>
          <a:solidFill>
            <a:schemeClr val="accent1"/>
          </a:solidFill>
          <a:ln w="19050">
            <a:solidFill>
              <a:schemeClr val="lt1"/>
            </a:solidFill>
          </a:ln>
          <a:effectLst/>
        </c:spPr>
      </c:pivotFmt>
      <c:pivotFmt>
        <c:idx val="145"/>
        <c:spPr>
          <a:solidFill>
            <a:schemeClr val="accent1"/>
          </a:solidFill>
          <a:ln w="19050">
            <a:solidFill>
              <a:schemeClr val="lt1"/>
            </a:solidFill>
          </a:ln>
          <a:effectLst/>
        </c:spPr>
      </c:pivotFmt>
      <c:pivotFmt>
        <c:idx val="146"/>
        <c:spPr>
          <a:solidFill>
            <a:schemeClr val="accent1"/>
          </a:solidFill>
          <a:ln w="19050">
            <a:solidFill>
              <a:schemeClr val="lt1"/>
            </a:solidFill>
          </a:ln>
          <a:effectLst/>
        </c:spPr>
      </c:pivotFmt>
      <c:pivotFmt>
        <c:idx val="147"/>
        <c:spPr>
          <a:solidFill>
            <a:schemeClr val="accent1"/>
          </a:solidFill>
          <a:ln w="19050">
            <a:solidFill>
              <a:schemeClr val="lt1"/>
            </a:solidFill>
          </a:ln>
          <a:effectLst/>
        </c:spPr>
      </c:pivotFmt>
      <c:pivotFmt>
        <c:idx val="148"/>
        <c:spPr>
          <a:solidFill>
            <a:schemeClr val="accent1"/>
          </a:solidFill>
          <a:ln w="19050">
            <a:solidFill>
              <a:schemeClr val="lt1"/>
            </a:solidFill>
          </a:ln>
          <a:effectLst/>
        </c:spPr>
      </c:pivotFmt>
      <c:pivotFmt>
        <c:idx val="149"/>
        <c:spPr>
          <a:solidFill>
            <a:schemeClr val="accent1"/>
          </a:solidFill>
          <a:ln w="19050">
            <a:solidFill>
              <a:schemeClr val="lt1"/>
            </a:solidFill>
          </a:ln>
          <a:effectLst/>
        </c:spPr>
      </c:pivotFmt>
      <c:pivotFmt>
        <c:idx val="150"/>
        <c:spPr>
          <a:solidFill>
            <a:schemeClr val="accent1"/>
          </a:solidFill>
          <a:ln w="19050">
            <a:solidFill>
              <a:schemeClr val="lt1"/>
            </a:solidFill>
          </a:ln>
          <a:effectLst/>
        </c:spPr>
      </c:pivotFmt>
      <c:pivotFmt>
        <c:idx val="151"/>
        <c:spPr>
          <a:solidFill>
            <a:schemeClr val="accent1"/>
          </a:solidFill>
          <a:ln w="19050">
            <a:solidFill>
              <a:schemeClr val="lt1"/>
            </a:solidFill>
          </a:ln>
          <a:effectLst/>
        </c:spPr>
      </c:pivotFmt>
      <c:pivotFmt>
        <c:idx val="152"/>
        <c:spPr>
          <a:solidFill>
            <a:schemeClr val="accent1"/>
          </a:solidFill>
          <a:ln w="19050">
            <a:solidFill>
              <a:schemeClr val="lt1"/>
            </a:solidFill>
          </a:ln>
          <a:effectLst/>
        </c:spPr>
      </c:pivotFmt>
      <c:pivotFmt>
        <c:idx val="153"/>
        <c:spPr>
          <a:solidFill>
            <a:schemeClr val="accent1"/>
          </a:solidFill>
          <a:ln w="19050">
            <a:solidFill>
              <a:schemeClr val="lt1"/>
            </a:solidFill>
          </a:ln>
          <a:effectLst/>
        </c:spPr>
      </c:pivotFmt>
      <c:pivotFmt>
        <c:idx val="154"/>
        <c:spPr>
          <a:solidFill>
            <a:schemeClr val="accent1"/>
          </a:solidFill>
          <a:ln w="19050">
            <a:solidFill>
              <a:schemeClr val="lt1"/>
            </a:solidFill>
          </a:ln>
          <a:effectLst/>
        </c:spPr>
      </c:pivotFmt>
      <c:pivotFmt>
        <c:idx val="155"/>
        <c:spPr>
          <a:solidFill>
            <a:schemeClr val="accent1"/>
          </a:solidFill>
          <a:ln w="19050">
            <a:solidFill>
              <a:schemeClr val="lt1"/>
            </a:solidFill>
          </a:ln>
          <a:effectLst/>
        </c:spPr>
      </c:pivotFmt>
      <c:pivotFmt>
        <c:idx val="156"/>
        <c:spPr>
          <a:solidFill>
            <a:schemeClr val="accent1"/>
          </a:solidFill>
          <a:ln w="19050">
            <a:solidFill>
              <a:schemeClr val="lt1"/>
            </a:solidFill>
          </a:ln>
          <a:effectLst/>
        </c:spPr>
      </c:pivotFmt>
      <c:pivotFmt>
        <c:idx val="157"/>
        <c:spPr>
          <a:solidFill>
            <a:schemeClr val="accent1"/>
          </a:solidFill>
          <a:ln w="19050">
            <a:solidFill>
              <a:schemeClr val="lt1"/>
            </a:solidFill>
          </a:ln>
          <a:effectLst/>
        </c:spPr>
      </c:pivotFmt>
      <c:pivotFmt>
        <c:idx val="158"/>
        <c:spPr>
          <a:solidFill>
            <a:schemeClr val="accent1"/>
          </a:solidFill>
          <a:ln w="19050">
            <a:solidFill>
              <a:schemeClr val="lt1"/>
            </a:solidFill>
          </a:ln>
          <a:effectLst/>
        </c:spPr>
      </c:pivotFmt>
      <c:pivotFmt>
        <c:idx val="159"/>
        <c:spPr>
          <a:solidFill>
            <a:schemeClr val="accent1"/>
          </a:solidFill>
          <a:ln w="19050">
            <a:solidFill>
              <a:schemeClr val="lt1"/>
            </a:solidFill>
          </a:ln>
          <a:effectLst/>
        </c:spPr>
      </c:pivotFmt>
      <c:pivotFmt>
        <c:idx val="160"/>
        <c:spPr>
          <a:solidFill>
            <a:schemeClr val="accent1"/>
          </a:solidFill>
          <a:ln w="19050">
            <a:solidFill>
              <a:schemeClr val="lt1"/>
            </a:solidFill>
          </a:ln>
          <a:effectLst/>
        </c:spPr>
      </c:pivotFmt>
      <c:pivotFmt>
        <c:idx val="161"/>
        <c:spPr>
          <a:solidFill>
            <a:schemeClr val="accent1"/>
          </a:solidFill>
          <a:ln w="19050">
            <a:solidFill>
              <a:schemeClr val="lt1"/>
            </a:solidFill>
          </a:ln>
          <a:effectLst/>
        </c:spPr>
      </c:pivotFmt>
      <c:pivotFmt>
        <c:idx val="162"/>
        <c:spPr>
          <a:solidFill>
            <a:schemeClr val="accent1"/>
          </a:solidFill>
          <a:ln w="19050">
            <a:solidFill>
              <a:schemeClr val="lt1"/>
            </a:solidFill>
          </a:ln>
          <a:effectLst/>
        </c:spPr>
      </c:pivotFmt>
      <c:pivotFmt>
        <c:idx val="163"/>
        <c:spPr>
          <a:solidFill>
            <a:schemeClr val="accent1"/>
          </a:solidFill>
          <a:ln w="19050">
            <a:solidFill>
              <a:schemeClr val="lt1"/>
            </a:solidFill>
          </a:ln>
          <a:effectLst/>
        </c:spPr>
      </c:pivotFmt>
      <c:pivotFmt>
        <c:idx val="164"/>
        <c:spPr>
          <a:solidFill>
            <a:schemeClr val="accent1"/>
          </a:solidFill>
          <a:ln w="19050">
            <a:solidFill>
              <a:schemeClr val="lt1"/>
            </a:solidFill>
          </a:ln>
          <a:effectLst/>
        </c:spPr>
      </c:pivotFmt>
      <c:pivotFmt>
        <c:idx val="165"/>
        <c:spPr>
          <a:solidFill>
            <a:schemeClr val="accent1"/>
          </a:solidFill>
          <a:ln w="19050">
            <a:solidFill>
              <a:schemeClr val="lt1"/>
            </a:solidFill>
          </a:ln>
          <a:effectLst/>
        </c:spPr>
      </c:pivotFmt>
      <c:pivotFmt>
        <c:idx val="166"/>
        <c:spPr>
          <a:solidFill>
            <a:schemeClr val="accent1"/>
          </a:solidFill>
          <a:ln w="19050">
            <a:solidFill>
              <a:schemeClr val="lt1"/>
            </a:solidFill>
          </a:ln>
          <a:effectLst/>
        </c:spPr>
      </c:pivotFmt>
      <c:pivotFmt>
        <c:idx val="167"/>
        <c:spPr>
          <a:solidFill>
            <a:schemeClr val="accent1"/>
          </a:solidFill>
          <a:ln w="19050">
            <a:solidFill>
              <a:schemeClr val="lt1"/>
            </a:solidFill>
          </a:ln>
          <a:effectLst/>
        </c:spPr>
      </c:pivotFmt>
      <c:pivotFmt>
        <c:idx val="168"/>
        <c:spPr>
          <a:solidFill>
            <a:schemeClr val="accent1"/>
          </a:solidFill>
          <a:ln w="19050">
            <a:solidFill>
              <a:schemeClr val="lt1"/>
            </a:solidFill>
          </a:ln>
          <a:effectLst/>
        </c:spPr>
      </c:pivotFmt>
      <c:pivotFmt>
        <c:idx val="169"/>
        <c:spPr>
          <a:solidFill>
            <a:schemeClr val="accent1"/>
          </a:solidFill>
          <a:ln w="19050">
            <a:solidFill>
              <a:schemeClr val="lt1"/>
            </a:solidFill>
          </a:ln>
          <a:effectLst/>
        </c:spPr>
      </c:pivotFmt>
      <c:pivotFmt>
        <c:idx val="170"/>
        <c:spPr>
          <a:solidFill>
            <a:schemeClr val="accent1"/>
          </a:solidFill>
          <a:ln w="19050">
            <a:solidFill>
              <a:schemeClr val="lt1"/>
            </a:solidFill>
          </a:ln>
          <a:effectLst/>
        </c:spPr>
      </c:pivotFmt>
      <c:pivotFmt>
        <c:idx val="171"/>
        <c:spPr>
          <a:solidFill>
            <a:schemeClr val="accent1"/>
          </a:solidFill>
          <a:ln w="19050">
            <a:solidFill>
              <a:schemeClr val="lt1"/>
            </a:solidFill>
          </a:ln>
          <a:effectLst/>
        </c:spPr>
      </c:pivotFmt>
      <c:pivotFmt>
        <c:idx val="172"/>
        <c:spPr>
          <a:solidFill>
            <a:schemeClr val="accent1"/>
          </a:solidFill>
          <a:ln w="19050">
            <a:solidFill>
              <a:schemeClr val="lt1"/>
            </a:solidFill>
          </a:ln>
          <a:effectLst/>
        </c:spPr>
      </c:pivotFmt>
      <c:pivotFmt>
        <c:idx val="173"/>
        <c:spPr>
          <a:solidFill>
            <a:schemeClr val="accent1"/>
          </a:solidFill>
          <a:ln w="19050">
            <a:solidFill>
              <a:schemeClr val="lt1"/>
            </a:solidFill>
          </a:ln>
          <a:effectLst/>
        </c:spPr>
      </c:pivotFmt>
      <c:pivotFmt>
        <c:idx val="174"/>
        <c:spPr>
          <a:solidFill>
            <a:schemeClr val="accent1"/>
          </a:solidFill>
          <a:ln w="19050">
            <a:solidFill>
              <a:schemeClr val="lt1"/>
            </a:solidFill>
          </a:ln>
          <a:effectLst/>
        </c:spPr>
      </c:pivotFmt>
      <c:pivotFmt>
        <c:idx val="175"/>
        <c:spPr>
          <a:solidFill>
            <a:schemeClr val="accent1"/>
          </a:solidFill>
          <a:ln w="19050">
            <a:solidFill>
              <a:schemeClr val="lt1"/>
            </a:solidFill>
          </a:ln>
          <a:effectLst/>
        </c:spPr>
      </c:pivotFmt>
      <c:pivotFmt>
        <c:idx val="176"/>
        <c:spPr>
          <a:solidFill>
            <a:schemeClr val="accent1"/>
          </a:solidFill>
          <a:ln w="19050">
            <a:solidFill>
              <a:schemeClr val="lt1"/>
            </a:solidFill>
          </a:ln>
          <a:effectLst/>
        </c:spPr>
      </c:pivotFmt>
      <c:pivotFmt>
        <c:idx val="177"/>
        <c:spPr>
          <a:solidFill>
            <a:schemeClr val="accent1"/>
          </a:solidFill>
          <a:ln w="19050">
            <a:solidFill>
              <a:schemeClr val="lt1"/>
            </a:solidFill>
          </a:ln>
          <a:effectLst/>
        </c:spPr>
      </c:pivotFmt>
      <c:pivotFmt>
        <c:idx val="178"/>
        <c:spPr>
          <a:solidFill>
            <a:schemeClr val="accent1"/>
          </a:solidFill>
          <a:ln w="19050">
            <a:solidFill>
              <a:schemeClr val="lt1"/>
            </a:solidFill>
          </a:ln>
          <a:effectLst/>
        </c:spPr>
      </c:pivotFmt>
      <c:pivotFmt>
        <c:idx val="179"/>
        <c:spPr>
          <a:solidFill>
            <a:schemeClr val="accent1"/>
          </a:solidFill>
          <a:ln w="19050">
            <a:solidFill>
              <a:schemeClr val="lt1"/>
            </a:solidFill>
          </a:ln>
          <a:effectLst/>
        </c:spPr>
      </c:pivotFmt>
      <c:pivotFmt>
        <c:idx val="180"/>
        <c:spPr>
          <a:solidFill>
            <a:schemeClr val="accent1"/>
          </a:solidFill>
          <a:ln w="19050">
            <a:solidFill>
              <a:schemeClr val="lt1"/>
            </a:solidFill>
          </a:ln>
          <a:effectLst/>
        </c:spPr>
      </c:pivotFmt>
      <c:pivotFmt>
        <c:idx val="181"/>
        <c:spPr>
          <a:solidFill>
            <a:schemeClr val="accent1"/>
          </a:solidFill>
          <a:ln w="19050">
            <a:solidFill>
              <a:schemeClr val="lt1"/>
            </a:solidFill>
          </a:ln>
          <a:effectLst/>
        </c:spPr>
      </c:pivotFmt>
      <c:pivotFmt>
        <c:idx val="182"/>
        <c:spPr>
          <a:solidFill>
            <a:schemeClr val="accent1"/>
          </a:solidFill>
          <a:ln w="19050">
            <a:solidFill>
              <a:schemeClr val="lt1"/>
            </a:solidFill>
          </a:ln>
          <a:effectLst/>
        </c:spPr>
      </c:pivotFmt>
      <c:pivotFmt>
        <c:idx val="183"/>
        <c:spPr>
          <a:solidFill>
            <a:schemeClr val="accent1"/>
          </a:solidFill>
          <a:ln w="19050">
            <a:solidFill>
              <a:schemeClr val="lt1"/>
            </a:solidFill>
          </a:ln>
          <a:effectLst/>
        </c:spPr>
      </c:pivotFmt>
      <c:pivotFmt>
        <c:idx val="184"/>
        <c:spPr>
          <a:solidFill>
            <a:schemeClr val="accent1"/>
          </a:solidFill>
          <a:ln w="19050">
            <a:solidFill>
              <a:schemeClr val="lt1"/>
            </a:solidFill>
          </a:ln>
          <a:effectLst/>
        </c:spPr>
      </c:pivotFmt>
      <c:pivotFmt>
        <c:idx val="185"/>
        <c:spPr>
          <a:solidFill>
            <a:schemeClr val="accent1"/>
          </a:solidFill>
          <a:ln w="19050">
            <a:solidFill>
              <a:schemeClr val="lt1"/>
            </a:solidFill>
          </a:ln>
          <a:effectLst/>
        </c:spPr>
      </c:pivotFmt>
      <c:pivotFmt>
        <c:idx val="186"/>
        <c:spPr>
          <a:solidFill>
            <a:schemeClr val="accent1"/>
          </a:solidFill>
          <a:ln w="19050">
            <a:solidFill>
              <a:schemeClr val="lt1"/>
            </a:solidFill>
          </a:ln>
          <a:effectLst/>
        </c:spPr>
      </c:pivotFmt>
      <c:pivotFmt>
        <c:idx val="187"/>
        <c:spPr>
          <a:solidFill>
            <a:schemeClr val="accent1"/>
          </a:solidFill>
          <a:ln w="19050">
            <a:solidFill>
              <a:schemeClr val="lt1"/>
            </a:solidFill>
          </a:ln>
          <a:effectLst/>
        </c:spPr>
      </c:pivotFmt>
      <c:pivotFmt>
        <c:idx val="188"/>
        <c:spPr>
          <a:solidFill>
            <a:schemeClr val="accent1"/>
          </a:solidFill>
          <a:ln w="19050">
            <a:solidFill>
              <a:schemeClr val="lt1"/>
            </a:solidFill>
          </a:ln>
          <a:effectLst/>
        </c:spPr>
      </c:pivotFmt>
      <c:pivotFmt>
        <c:idx val="189"/>
        <c:spPr>
          <a:solidFill>
            <a:schemeClr val="accent1"/>
          </a:solidFill>
          <a:ln w="19050">
            <a:solidFill>
              <a:schemeClr val="lt1"/>
            </a:solidFill>
          </a:ln>
          <a:effectLst/>
        </c:spPr>
      </c:pivotFmt>
      <c:pivotFmt>
        <c:idx val="190"/>
        <c:spPr>
          <a:solidFill>
            <a:schemeClr val="accent1"/>
          </a:solidFill>
          <a:ln w="19050">
            <a:solidFill>
              <a:schemeClr val="lt1"/>
            </a:solidFill>
          </a:ln>
          <a:effectLst/>
        </c:spPr>
      </c:pivotFmt>
      <c:pivotFmt>
        <c:idx val="191"/>
        <c:spPr>
          <a:solidFill>
            <a:schemeClr val="accent1"/>
          </a:solidFill>
          <a:ln w="19050">
            <a:solidFill>
              <a:schemeClr val="lt1"/>
            </a:solidFill>
          </a:ln>
          <a:effectLst/>
        </c:spPr>
      </c:pivotFmt>
      <c:pivotFmt>
        <c:idx val="192"/>
        <c:spPr>
          <a:solidFill>
            <a:schemeClr val="accent1"/>
          </a:solidFill>
          <a:ln w="19050">
            <a:solidFill>
              <a:schemeClr val="lt1"/>
            </a:solidFill>
          </a:ln>
          <a:effectLst/>
        </c:spPr>
      </c:pivotFmt>
      <c:pivotFmt>
        <c:idx val="193"/>
        <c:spPr>
          <a:solidFill>
            <a:schemeClr val="accent1"/>
          </a:solidFill>
          <a:ln w="19050">
            <a:solidFill>
              <a:schemeClr val="lt1"/>
            </a:solidFill>
          </a:ln>
          <a:effectLst/>
        </c:spPr>
      </c:pivotFmt>
      <c:pivotFmt>
        <c:idx val="194"/>
        <c:spPr>
          <a:solidFill>
            <a:schemeClr val="accent1"/>
          </a:solidFill>
          <a:ln w="19050">
            <a:solidFill>
              <a:schemeClr val="lt1"/>
            </a:solidFill>
          </a:ln>
          <a:effectLst/>
        </c:spPr>
      </c:pivotFmt>
      <c:pivotFmt>
        <c:idx val="195"/>
        <c:spPr>
          <a:solidFill>
            <a:schemeClr val="accent1"/>
          </a:solidFill>
          <a:ln w="19050">
            <a:solidFill>
              <a:schemeClr val="lt1"/>
            </a:solidFill>
          </a:ln>
          <a:effectLst/>
        </c:spPr>
      </c:pivotFmt>
      <c:pivotFmt>
        <c:idx val="196"/>
        <c:spPr>
          <a:solidFill>
            <a:schemeClr val="accent1"/>
          </a:solidFill>
          <a:ln w="19050">
            <a:solidFill>
              <a:schemeClr val="lt1"/>
            </a:solidFill>
          </a:ln>
          <a:effectLst/>
        </c:spPr>
      </c:pivotFmt>
      <c:pivotFmt>
        <c:idx val="197"/>
        <c:spPr>
          <a:solidFill>
            <a:schemeClr val="accent1"/>
          </a:solidFill>
          <a:ln w="19050">
            <a:solidFill>
              <a:schemeClr val="lt1"/>
            </a:solidFill>
          </a:ln>
          <a:effectLst/>
        </c:spPr>
      </c:pivotFmt>
      <c:pivotFmt>
        <c:idx val="198"/>
        <c:spPr>
          <a:solidFill>
            <a:schemeClr val="accent1"/>
          </a:solidFill>
          <a:ln w="19050">
            <a:solidFill>
              <a:schemeClr val="lt1"/>
            </a:solidFill>
          </a:ln>
          <a:effectLst/>
        </c:spPr>
      </c:pivotFmt>
      <c:pivotFmt>
        <c:idx val="199"/>
        <c:spPr>
          <a:solidFill>
            <a:schemeClr val="accent1"/>
          </a:solidFill>
          <a:ln w="19050">
            <a:solidFill>
              <a:schemeClr val="lt1"/>
            </a:solidFill>
          </a:ln>
          <a:effectLst/>
        </c:spPr>
      </c:pivotFmt>
      <c:pivotFmt>
        <c:idx val="200"/>
        <c:spPr>
          <a:solidFill>
            <a:schemeClr val="accent1"/>
          </a:solidFill>
          <a:ln w="19050">
            <a:solidFill>
              <a:schemeClr val="lt1"/>
            </a:solidFill>
          </a:ln>
          <a:effectLst/>
        </c:spPr>
      </c:pivotFmt>
      <c:pivotFmt>
        <c:idx val="201"/>
        <c:spPr>
          <a:solidFill>
            <a:schemeClr val="accent1"/>
          </a:solidFill>
          <a:ln w="19050">
            <a:solidFill>
              <a:schemeClr val="lt1"/>
            </a:solidFill>
          </a:ln>
          <a:effectLst/>
        </c:spPr>
      </c:pivotFmt>
      <c:pivotFmt>
        <c:idx val="202"/>
        <c:spPr>
          <a:solidFill>
            <a:schemeClr val="accent1"/>
          </a:solidFill>
          <a:ln w="19050">
            <a:solidFill>
              <a:schemeClr val="lt1"/>
            </a:solidFill>
          </a:ln>
          <a:effectLst/>
        </c:spPr>
      </c:pivotFmt>
      <c:pivotFmt>
        <c:idx val="203"/>
        <c:spPr>
          <a:solidFill>
            <a:schemeClr val="accent1"/>
          </a:solidFill>
          <a:ln w="19050">
            <a:solidFill>
              <a:schemeClr val="lt1"/>
            </a:solidFill>
          </a:ln>
          <a:effectLst/>
        </c:spPr>
      </c:pivotFmt>
      <c:pivotFmt>
        <c:idx val="204"/>
        <c:spPr>
          <a:solidFill>
            <a:schemeClr val="accent1"/>
          </a:solidFill>
          <a:ln w="19050">
            <a:solidFill>
              <a:schemeClr val="lt1"/>
            </a:solidFill>
          </a:ln>
          <a:effectLst/>
        </c:spPr>
      </c:pivotFmt>
      <c:pivotFmt>
        <c:idx val="205"/>
        <c:spPr>
          <a:solidFill>
            <a:schemeClr val="accent1"/>
          </a:solidFill>
          <a:ln w="19050">
            <a:solidFill>
              <a:schemeClr val="lt1"/>
            </a:solidFill>
          </a:ln>
          <a:effectLst/>
        </c:spPr>
      </c:pivotFmt>
      <c:pivotFmt>
        <c:idx val="206"/>
        <c:spPr>
          <a:solidFill>
            <a:schemeClr val="accent1"/>
          </a:solidFill>
          <a:ln w="19050">
            <a:solidFill>
              <a:schemeClr val="lt1"/>
            </a:solidFill>
          </a:ln>
          <a:effectLst/>
        </c:spPr>
      </c:pivotFmt>
      <c:pivotFmt>
        <c:idx val="207"/>
        <c:spPr>
          <a:solidFill>
            <a:schemeClr val="accent1"/>
          </a:solidFill>
          <a:ln w="19050">
            <a:solidFill>
              <a:schemeClr val="lt1"/>
            </a:solidFill>
          </a:ln>
          <a:effectLst/>
        </c:spPr>
      </c:pivotFmt>
      <c:pivotFmt>
        <c:idx val="208"/>
        <c:spPr>
          <a:solidFill>
            <a:schemeClr val="accent1"/>
          </a:solidFill>
          <a:ln w="19050">
            <a:solidFill>
              <a:schemeClr val="lt1"/>
            </a:solidFill>
          </a:ln>
          <a:effectLst/>
        </c:spPr>
      </c:pivotFmt>
      <c:pivotFmt>
        <c:idx val="209"/>
        <c:spPr>
          <a:solidFill>
            <a:schemeClr val="accent1"/>
          </a:solidFill>
          <a:ln w="19050">
            <a:solidFill>
              <a:schemeClr val="lt1"/>
            </a:solidFill>
          </a:ln>
          <a:effectLst/>
        </c:spPr>
      </c:pivotFmt>
      <c:pivotFmt>
        <c:idx val="210"/>
        <c:spPr>
          <a:solidFill>
            <a:schemeClr val="accent1"/>
          </a:solidFill>
          <a:ln w="19050">
            <a:solidFill>
              <a:schemeClr val="lt1"/>
            </a:solidFill>
          </a:ln>
          <a:effectLst/>
        </c:spPr>
      </c:pivotFmt>
      <c:pivotFmt>
        <c:idx val="211"/>
        <c:spPr>
          <a:solidFill>
            <a:schemeClr val="accent1"/>
          </a:solidFill>
          <a:ln w="19050">
            <a:solidFill>
              <a:schemeClr val="lt1"/>
            </a:solidFill>
          </a:ln>
          <a:effectLst/>
        </c:spPr>
      </c:pivotFmt>
      <c:pivotFmt>
        <c:idx val="212"/>
        <c:spPr>
          <a:solidFill>
            <a:schemeClr val="accent1"/>
          </a:solidFill>
          <a:ln w="19050">
            <a:solidFill>
              <a:schemeClr val="lt1"/>
            </a:solidFill>
          </a:ln>
          <a:effectLst/>
        </c:spPr>
      </c:pivotFmt>
      <c:pivotFmt>
        <c:idx val="213"/>
        <c:spPr>
          <a:solidFill>
            <a:schemeClr val="accent1"/>
          </a:solidFill>
          <a:ln w="19050">
            <a:solidFill>
              <a:schemeClr val="lt1"/>
            </a:solidFill>
          </a:ln>
          <a:effectLst/>
        </c:spPr>
      </c:pivotFmt>
      <c:pivotFmt>
        <c:idx val="214"/>
        <c:spPr>
          <a:solidFill>
            <a:schemeClr val="accent1"/>
          </a:solidFill>
          <a:ln w="19050">
            <a:solidFill>
              <a:schemeClr val="lt1"/>
            </a:solidFill>
          </a:ln>
          <a:effectLst/>
        </c:spPr>
      </c:pivotFmt>
      <c:pivotFmt>
        <c:idx val="215"/>
        <c:spPr>
          <a:solidFill>
            <a:schemeClr val="accent1"/>
          </a:solidFill>
          <a:ln w="19050">
            <a:solidFill>
              <a:schemeClr val="lt1"/>
            </a:solidFill>
          </a:ln>
          <a:effectLst/>
        </c:spPr>
      </c:pivotFmt>
      <c:pivotFmt>
        <c:idx val="216"/>
        <c:spPr>
          <a:solidFill>
            <a:schemeClr val="accent1"/>
          </a:solidFill>
          <a:ln w="19050">
            <a:solidFill>
              <a:schemeClr val="lt1"/>
            </a:solidFill>
          </a:ln>
          <a:effectLst/>
        </c:spPr>
      </c:pivotFmt>
      <c:pivotFmt>
        <c:idx val="217"/>
        <c:spPr>
          <a:solidFill>
            <a:schemeClr val="accent1"/>
          </a:solidFill>
          <a:ln w="19050">
            <a:solidFill>
              <a:schemeClr val="lt1"/>
            </a:solidFill>
          </a:ln>
          <a:effectLst/>
        </c:spPr>
      </c:pivotFmt>
      <c:pivotFmt>
        <c:idx val="218"/>
        <c:spPr>
          <a:solidFill>
            <a:schemeClr val="accent1"/>
          </a:solidFill>
          <a:ln w="19050">
            <a:solidFill>
              <a:schemeClr val="lt1"/>
            </a:solidFill>
          </a:ln>
          <a:effectLst/>
        </c:spPr>
      </c:pivotFmt>
      <c:pivotFmt>
        <c:idx val="219"/>
        <c:spPr>
          <a:solidFill>
            <a:schemeClr val="accent1"/>
          </a:solidFill>
          <a:ln w="19050">
            <a:solidFill>
              <a:schemeClr val="lt1"/>
            </a:solidFill>
          </a:ln>
          <a:effectLst/>
        </c:spPr>
      </c:pivotFmt>
      <c:pivotFmt>
        <c:idx val="220"/>
        <c:spPr>
          <a:solidFill>
            <a:schemeClr val="accent1"/>
          </a:solidFill>
          <a:ln w="19050">
            <a:solidFill>
              <a:schemeClr val="lt1"/>
            </a:solidFill>
          </a:ln>
          <a:effectLst/>
        </c:spPr>
      </c:pivotFmt>
      <c:pivotFmt>
        <c:idx val="221"/>
        <c:spPr>
          <a:solidFill>
            <a:schemeClr val="accent1"/>
          </a:solidFill>
          <a:ln w="19050">
            <a:solidFill>
              <a:schemeClr val="lt1"/>
            </a:solidFill>
          </a:ln>
          <a:effectLst/>
        </c:spPr>
      </c:pivotFmt>
      <c:pivotFmt>
        <c:idx val="222"/>
        <c:spPr>
          <a:solidFill>
            <a:schemeClr val="accent1"/>
          </a:solidFill>
          <a:ln w="19050">
            <a:solidFill>
              <a:schemeClr val="lt1"/>
            </a:solidFill>
          </a:ln>
          <a:effectLst/>
        </c:spPr>
      </c:pivotFmt>
      <c:pivotFmt>
        <c:idx val="223"/>
        <c:spPr>
          <a:solidFill>
            <a:schemeClr val="accent1"/>
          </a:solidFill>
          <a:ln w="19050">
            <a:solidFill>
              <a:schemeClr val="lt1"/>
            </a:solidFill>
          </a:ln>
          <a:effectLst/>
        </c:spPr>
      </c:pivotFmt>
      <c:pivotFmt>
        <c:idx val="224"/>
        <c:spPr>
          <a:solidFill>
            <a:schemeClr val="accent1"/>
          </a:solidFill>
          <a:ln w="19050">
            <a:solidFill>
              <a:schemeClr val="lt1"/>
            </a:solidFill>
          </a:ln>
          <a:effectLst/>
        </c:spPr>
      </c:pivotFmt>
      <c:pivotFmt>
        <c:idx val="225"/>
        <c:spPr>
          <a:solidFill>
            <a:schemeClr val="accent1"/>
          </a:solidFill>
          <a:ln w="19050">
            <a:solidFill>
              <a:schemeClr val="lt1"/>
            </a:solidFill>
          </a:ln>
          <a:effectLst/>
        </c:spPr>
      </c:pivotFmt>
      <c:pivotFmt>
        <c:idx val="226"/>
        <c:spPr>
          <a:solidFill>
            <a:schemeClr val="accent1"/>
          </a:solidFill>
          <a:ln w="19050">
            <a:solidFill>
              <a:schemeClr val="lt1"/>
            </a:solidFill>
          </a:ln>
          <a:effectLst/>
        </c:spPr>
      </c:pivotFmt>
      <c:pivotFmt>
        <c:idx val="227"/>
        <c:spPr>
          <a:solidFill>
            <a:schemeClr val="accent1"/>
          </a:solidFill>
          <a:ln w="19050">
            <a:solidFill>
              <a:schemeClr val="lt1"/>
            </a:solidFill>
          </a:ln>
          <a:effectLst/>
        </c:spPr>
      </c:pivotFmt>
      <c:pivotFmt>
        <c:idx val="228"/>
        <c:spPr>
          <a:solidFill>
            <a:schemeClr val="accent1"/>
          </a:solidFill>
          <a:ln w="19050">
            <a:solidFill>
              <a:schemeClr val="lt1"/>
            </a:solidFill>
          </a:ln>
          <a:effectLst/>
        </c:spPr>
      </c:pivotFmt>
      <c:pivotFmt>
        <c:idx val="229"/>
        <c:spPr>
          <a:solidFill>
            <a:schemeClr val="accent1"/>
          </a:solidFill>
          <a:ln w="19050">
            <a:solidFill>
              <a:schemeClr val="lt1"/>
            </a:solidFill>
          </a:ln>
          <a:effectLst/>
        </c:spPr>
      </c:pivotFmt>
      <c:pivotFmt>
        <c:idx val="230"/>
        <c:spPr>
          <a:solidFill>
            <a:schemeClr val="accent1"/>
          </a:solidFill>
          <a:ln w="19050">
            <a:solidFill>
              <a:schemeClr val="lt1"/>
            </a:solidFill>
          </a:ln>
          <a:effectLst/>
        </c:spPr>
      </c:pivotFmt>
      <c:pivotFmt>
        <c:idx val="231"/>
        <c:spPr>
          <a:solidFill>
            <a:schemeClr val="accent1"/>
          </a:solidFill>
          <a:ln w="19050">
            <a:solidFill>
              <a:schemeClr val="lt1"/>
            </a:solidFill>
          </a:ln>
          <a:effectLst/>
        </c:spPr>
      </c:pivotFmt>
      <c:pivotFmt>
        <c:idx val="232"/>
        <c:spPr>
          <a:solidFill>
            <a:schemeClr val="accent1"/>
          </a:solidFill>
          <a:ln w="19050">
            <a:solidFill>
              <a:schemeClr val="lt1"/>
            </a:solidFill>
          </a:ln>
          <a:effectLst/>
        </c:spPr>
      </c:pivotFmt>
      <c:pivotFmt>
        <c:idx val="233"/>
        <c:spPr>
          <a:solidFill>
            <a:schemeClr val="accent1"/>
          </a:solidFill>
          <a:ln w="19050">
            <a:solidFill>
              <a:schemeClr val="lt1"/>
            </a:solidFill>
          </a:ln>
          <a:effectLst/>
        </c:spPr>
      </c:pivotFmt>
      <c:pivotFmt>
        <c:idx val="234"/>
        <c:spPr>
          <a:solidFill>
            <a:schemeClr val="accent1"/>
          </a:solidFill>
          <a:ln w="19050">
            <a:solidFill>
              <a:schemeClr val="lt1"/>
            </a:solidFill>
          </a:ln>
          <a:effectLst/>
        </c:spPr>
      </c:pivotFmt>
      <c:pivotFmt>
        <c:idx val="235"/>
        <c:spPr>
          <a:solidFill>
            <a:schemeClr val="accent1"/>
          </a:solidFill>
          <a:ln w="19050">
            <a:solidFill>
              <a:schemeClr val="lt1"/>
            </a:solidFill>
          </a:ln>
          <a:effectLst/>
        </c:spPr>
      </c:pivotFmt>
      <c:pivotFmt>
        <c:idx val="236"/>
        <c:spPr>
          <a:solidFill>
            <a:schemeClr val="accent1"/>
          </a:solidFill>
          <a:ln w="19050">
            <a:solidFill>
              <a:schemeClr val="lt1"/>
            </a:solidFill>
          </a:ln>
          <a:effectLst/>
        </c:spPr>
      </c:pivotFmt>
      <c:pivotFmt>
        <c:idx val="237"/>
        <c:spPr>
          <a:solidFill>
            <a:schemeClr val="accent1"/>
          </a:solidFill>
          <a:ln w="19050">
            <a:solidFill>
              <a:schemeClr val="lt1"/>
            </a:solidFill>
          </a:ln>
          <a:effectLst/>
        </c:spPr>
      </c:pivotFmt>
      <c:pivotFmt>
        <c:idx val="238"/>
        <c:spPr>
          <a:solidFill>
            <a:schemeClr val="accent1"/>
          </a:solidFill>
          <a:ln w="19050">
            <a:solidFill>
              <a:schemeClr val="lt1"/>
            </a:solidFill>
          </a:ln>
          <a:effectLst/>
        </c:spPr>
      </c:pivotFmt>
      <c:pivotFmt>
        <c:idx val="239"/>
        <c:spPr>
          <a:solidFill>
            <a:schemeClr val="accent1"/>
          </a:solidFill>
          <a:ln w="19050">
            <a:solidFill>
              <a:schemeClr val="lt1"/>
            </a:solidFill>
          </a:ln>
          <a:effectLst/>
        </c:spPr>
      </c:pivotFmt>
      <c:pivotFmt>
        <c:idx val="240"/>
        <c:spPr>
          <a:solidFill>
            <a:schemeClr val="accent1"/>
          </a:solidFill>
          <a:ln w="19050">
            <a:solidFill>
              <a:schemeClr val="lt1"/>
            </a:solidFill>
          </a:ln>
          <a:effectLst/>
        </c:spPr>
      </c:pivotFmt>
      <c:pivotFmt>
        <c:idx val="241"/>
        <c:spPr>
          <a:solidFill>
            <a:schemeClr val="accent1"/>
          </a:solidFill>
          <a:ln w="19050">
            <a:solidFill>
              <a:schemeClr val="lt1"/>
            </a:solidFill>
          </a:ln>
          <a:effectLst/>
        </c:spPr>
      </c:pivotFmt>
      <c:pivotFmt>
        <c:idx val="242"/>
        <c:spPr>
          <a:solidFill>
            <a:schemeClr val="accent1"/>
          </a:solidFill>
          <a:ln w="19050">
            <a:solidFill>
              <a:schemeClr val="lt1"/>
            </a:solidFill>
          </a:ln>
          <a:effectLst/>
        </c:spPr>
      </c:pivotFmt>
      <c:pivotFmt>
        <c:idx val="243"/>
        <c:spPr>
          <a:solidFill>
            <a:schemeClr val="accent1"/>
          </a:solidFill>
          <a:ln w="19050">
            <a:solidFill>
              <a:schemeClr val="lt1"/>
            </a:solidFill>
          </a:ln>
          <a:effectLst/>
        </c:spPr>
      </c:pivotFmt>
      <c:pivotFmt>
        <c:idx val="244"/>
        <c:spPr>
          <a:solidFill>
            <a:schemeClr val="accent1"/>
          </a:solidFill>
          <a:ln w="19050">
            <a:solidFill>
              <a:schemeClr val="lt1"/>
            </a:solidFill>
          </a:ln>
          <a:effectLst/>
        </c:spPr>
      </c:pivotFmt>
      <c:pivotFmt>
        <c:idx val="245"/>
        <c:spPr>
          <a:solidFill>
            <a:schemeClr val="accent1"/>
          </a:solidFill>
          <a:ln w="19050">
            <a:solidFill>
              <a:schemeClr val="lt1"/>
            </a:solidFill>
          </a:ln>
          <a:effectLst/>
        </c:spPr>
      </c:pivotFmt>
      <c:pivotFmt>
        <c:idx val="246"/>
        <c:spPr>
          <a:solidFill>
            <a:schemeClr val="accent1"/>
          </a:solidFill>
          <a:ln w="19050">
            <a:solidFill>
              <a:schemeClr val="lt1"/>
            </a:solidFill>
          </a:ln>
          <a:effectLst/>
        </c:spPr>
      </c:pivotFmt>
      <c:pivotFmt>
        <c:idx val="247"/>
        <c:spPr>
          <a:solidFill>
            <a:schemeClr val="accent1"/>
          </a:solidFill>
          <a:ln w="19050">
            <a:solidFill>
              <a:schemeClr val="lt1"/>
            </a:solidFill>
          </a:ln>
          <a:effectLst/>
        </c:spPr>
      </c:pivotFmt>
      <c:pivotFmt>
        <c:idx val="248"/>
        <c:spPr>
          <a:solidFill>
            <a:schemeClr val="accent1"/>
          </a:solidFill>
          <a:ln w="19050">
            <a:solidFill>
              <a:schemeClr val="lt1"/>
            </a:solidFill>
          </a:ln>
          <a:effectLst/>
        </c:spPr>
      </c:pivotFmt>
      <c:pivotFmt>
        <c:idx val="249"/>
        <c:spPr>
          <a:solidFill>
            <a:schemeClr val="accent1"/>
          </a:solidFill>
          <a:ln w="19050">
            <a:solidFill>
              <a:schemeClr val="lt1"/>
            </a:solidFill>
          </a:ln>
          <a:effectLst/>
        </c:spPr>
      </c:pivotFmt>
      <c:pivotFmt>
        <c:idx val="250"/>
        <c:spPr>
          <a:solidFill>
            <a:schemeClr val="accent1"/>
          </a:solidFill>
          <a:ln w="19050">
            <a:solidFill>
              <a:schemeClr val="lt1"/>
            </a:solidFill>
          </a:ln>
          <a:effectLst/>
        </c:spPr>
      </c:pivotFmt>
      <c:pivotFmt>
        <c:idx val="251"/>
        <c:spPr>
          <a:solidFill>
            <a:schemeClr val="accent1"/>
          </a:solidFill>
          <a:ln w="19050">
            <a:solidFill>
              <a:schemeClr val="lt1"/>
            </a:solidFill>
          </a:ln>
          <a:effectLst/>
        </c:spPr>
      </c:pivotFmt>
      <c:pivotFmt>
        <c:idx val="252"/>
        <c:spPr>
          <a:solidFill>
            <a:schemeClr val="accent1"/>
          </a:solidFill>
          <a:ln w="19050">
            <a:solidFill>
              <a:schemeClr val="lt1"/>
            </a:solidFill>
          </a:ln>
          <a:effectLst/>
        </c:spPr>
      </c:pivotFmt>
      <c:pivotFmt>
        <c:idx val="253"/>
        <c:spPr>
          <a:solidFill>
            <a:schemeClr val="accent1"/>
          </a:solidFill>
          <a:ln w="19050">
            <a:solidFill>
              <a:schemeClr val="lt1"/>
            </a:solidFill>
          </a:ln>
          <a:effectLst/>
        </c:spPr>
      </c:pivotFmt>
      <c:pivotFmt>
        <c:idx val="254"/>
        <c:spPr>
          <a:solidFill>
            <a:schemeClr val="accent1"/>
          </a:solidFill>
          <a:ln w="19050">
            <a:solidFill>
              <a:schemeClr val="lt1"/>
            </a:solidFill>
          </a:ln>
          <a:effectLst/>
        </c:spPr>
      </c:pivotFmt>
      <c:pivotFmt>
        <c:idx val="255"/>
        <c:spPr>
          <a:solidFill>
            <a:schemeClr val="accent1"/>
          </a:solidFill>
          <a:ln w="19050">
            <a:solidFill>
              <a:schemeClr val="lt1"/>
            </a:solidFill>
          </a:ln>
          <a:effectLst/>
        </c:spPr>
      </c:pivotFmt>
      <c:pivotFmt>
        <c:idx val="256"/>
        <c:spPr>
          <a:solidFill>
            <a:schemeClr val="accent1"/>
          </a:solidFill>
          <a:ln w="19050">
            <a:solidFill>
              <a:schemeClr val="lt1"/>
            </a:solidFill>
          </a:ln>
          <a:effectLst/>
        </c:spPr>
      </c:pivotFmt>
      <c:pivotFmt>
        <c:idx val="257"/>
        <c:spPr>
          <a:solidFill>
            <a:schemeClr val="accent1"/>
          </a:solidFill>
          <a:ln w="19050">
            <a:solidFill>
              <a:schemeClr val="lt1"/>
            </a:solidFill>
          </a:ln>
          <a:effectLst/>
        </c:spPr>
      </c:pivotFmt>
      <c:pivotFmt>
        <c:idx val="258"/>
        <c:spPr>
          <a:solidFill>
            <a:schemeClr val="accent1"/>
          </a:solidFill>
          <a:ln w="19050">
            <a:solidFill>
              <a:schemeClr val="lt1"/>
            </a:solidFill>
          </a:ln>
          <a:effectLst/>
        </c:spPr>
      </c:pivotFmt>
      <c:pivotFmt>
        <c:idx val="259"/>
        <c:spPr>
          <a:solidFill>
            <a:schemeClr val="accent1"/>
          </a:solidFill>
          <a:ln w="19050">
            <a:solidFill>
              <a:schemeClr val="lt1"/>
            </a:solidFill>
          </a:ln>
          <a:effectLst/>
        </c:spPr>
      </c:pivotFmt>
      <c:pivotFmt>
        <c:idx val="260"/>
        <c:spPr>
          <a:solidFill>
            <a:schemeClr val="accent1"/>
          </a:solidFill>
          <a:ln w="19050">
            <a:solidFill>
              <a:schemeClr val="lt1"/>
            </a:solidFill>
          </a:ln>
          <a:effectLst/>
        </c:spPr>
      </c:pivotFmt>
      <c:pivotFmt>
        <c:idx val="261"/>
        <c:spPr>
          <a:solidFill>
            <a:schemeClr val="accent1"/>
          </a:solidFill>
          <a:ln w="19050">
            <a:solidFill>
              <a:schemeClr val="lt1"/>
            </a:solidFill>
          </a:ln>
          <a:effectLst/>
        </c:spPr>
      </c:pivotFmt>
      <c:pivotFmt>
        <c:idx val="262"/>
        <c:spPr>
          <a:solidFill>
            <a:schemeClr val="accent1"/>
          </a:solidFill>
          <a:ln w="19050">
            <a:solidFill>
              <a:schemeClr val="lt1"/>
            </a:solidFill>
          </a:ln>
          <a:effectLst/>
        </c:spPr>
      </c:pivotFmt>
      <c:pivotFmt>
        <c:idx val="263"/>
        <c:spPr>
          <a:solidFill>
            <a:schemeClr val="accent1"/>
          </a:solidFill>
          <a:ln w="19050">
            <a:solidFill>
              <a:schemeClr val="lt1"/>
            </a:solidFill>
          </a:ln>
          <a:effectLst/>
        </c:spPr>
      </c:pivotFmt>
      <c:pivotFmt>
        <c:idx val="264"/>
        <c:spPr>
          <a:solidFill>
            <a:schemeClr val="accent1"/>
          </a:solidFill>
          <a:ln w="19050">
            <a:solidFill>
              <a:schemeClr val="lt1"/>
            </a:solidFill>
          </a:ln>
          <a:effectLst/>
        </c:spPr>
      </c:pivotFmt>
      <c:pivotFmt>
        <c:idx val="265"/>
        <c:spPr>
          <a:solidFill>
            <a:schemeClr val="accent1"/>
          </a:solidFill>
          <a:ln w="19050">
            <a:solidFill>
              <a:schemeClr val="lt1"/>
            </a:solidFill>
          </a:ln>
          <a:effectLst/>
        </c:spPr>
      </c:pivotFmt>
      <c:pivotFmt>
        <c:idx val="266"/>
        <c:spPr>
          <a:solidFill>
            <a:schemeClr val="accent1"/>
          </a:solidFill>
          <a:ln w="19050">
            <a:solidFill>
              <a:schemeClr val="lt1"/>
            </a:solidFill>
          </a:ln>
          <a:effectLst/>
        </c:spPr>
      </c:pivotFmt>
      <c:pivotFmt>
        <c:idx val="267"/>
        <c:spPr>
          <a:solidFill>
            <a:schemeClr val="accent1"/>
          </a:solidFill>
          <a:ln w="19050">
            <a:solidFill>
              <a:schemeClr val="lt1"/>
            </a:solidFill>
          </a:ln>
          <a:effectLst/>
        </c:spPr>
      </c:pivotFmt>
      <c:pivotFmt>
        <c:idx val="268"/>
        <c:spPr>
          <a:solidFill>
            <a:schemeClr val="accent1"/>
          </a:solidFill>
          <a:ln w="19050">
            <a:solidFill>
              <a:schemeClr val="lt1"/>
            </a:solidFill>
          </a:ln>
          <a:effectLst/>
        </c:spPr>
      </c:pivotFmt>
      <c:pivotFmt>
        <c:idx val="269"/>
        <c:spPr>
          <a:solidFill>
            <a:schemeClr val="accent1"/>
          </a:solidFill>
          <a:ln w="19050">
            <a:solidFill>
              <a:schemeClr val="lt1"/>
            </a:solidFill>
          </a:ln>
          <a:effectLst/>
        </c:spPr>
      </c:pivotFmt>
      <c:pivotFmt>
        <c:idx val="270"/>
        <c:spPr>
          <a:solidFill>
            <a:schemeClr val="accent1"/>
          </a:solidFill>
          <a:ln w="19050">
            <a:solidFill>
              <a:schemeClr val="lt1"/>
            </a:solidFill>
          </a:ln>
          <a:effectLst/>
        </c:spPr>
      </c:pivotFmt>
      <c:pivotFmt>
        <c:idx val="271"/>
        <c:spPr>
          <a:solidFill>
            <a:schemeClr val="accent1"/>
          </a:solidFill>
          <a:ln w="19050">
            <a:solidFill>
              <a:schemeClr val="lt1"/>
            </a:solidFill>
          </a:ln>
          <a:effectLst/>
        </c:spPr>
      </c:pivotFmt>
      <c:pivotFmt>
        <c:idx val="272"/>
        <c:spPr>
          <a:solidFill>
            <a:schemeClr val="accent1"/>
          </a:solidFill>
          <a:ln w="19050">
            <a:solidFill>
              <a:schemeClr val="lt1"/>
            </a:solidFill>
          </a:ln>
          <a:effectLst/>
        </c:spPr>
      </c:pivotFmt>
      <c:pivotFmt>
        <c:idx val="273"/>
        <c:spPr>
          <a:solidFill>
            <a:schemeClr val="accent1"/>
          </a:solidFill>
          <a:ln w="19050">
            <a:solidFill>
              <a:schemeClr val="lt1"/>
            </a:solidFill>
          </a:ln>
          <a:effectLst/>
        </c:spPr>
      </c:pivotFmt>
      <c:pivotFmt>
        <c:idx val="274"/>
        <c:spPr>
          <a:solidFill>
            <a:schemeClr val="accent1"/>
          </a:solidFill>
          <a:ln w="19050">
            <a:solidFill>
              <a:schemeClr val="lt1"/>
            </a:solidFill>
          </a:ln>
          <a:effectLst/>
        </c:spPr>
      </c:pivotFmt>
      <c:pivotFmt>
        <c:idx val="275"/>
        <c:spPr>
          <a:solidFill>
            <a:schemeClr val="accent1"/>
          </a:solidFill>
          <a:ln w="19050">
            <a:solidFill>
              <a:schemeClr val="lt1"/>
            </a:solidFill>
          </a:ln>
          <a:effectLst/>
        </c:spPr>
      </c:pivotFmt>
      <c:pivotFmt>
        <c:idx val="276"/>
        <c:spPr>
          <a:solidFill>
            <a:schemeClr val="accent1"/>
          </a:solidFill>
          <a:ln w="19050">
            <a:solidFill>
              <a:schemeClr val="lt1"/>
            </a:solidFill>
          </a:ln>
          <a:effectLst/>
        </c:spPr>
      </c:pivotFmt>
      <c:pivotFmt>
        <c:idx val="277"/>
        <c:spPr>
          <a:solidFill>
            <a:schemeClr val="accent1"/>
          </a:solidFill>
          <a:ln w="19050">
            <a:solidFill>
              <a:schemeClr val="lt1"/>
            </a:solidFill>
          </a:ln>
          <a:effectLst/>
        </c:spPr>
      </c:pivotFmt>
      <c:pivotFmt>
        <c:idx val="278"/>
        <c:spPr>
          <a:solidFill>
            <a:schemeClr val="accent1"/>
          </a:solidFill>
          <a:ln w="19050">
            <a:solidFill>
              <a:schemeClr val="lt1"/>
            </a:solidFill>
          </a:ln>
          <a:effectLst/>
        </c:spPr>
      </c:pivotFmt>
      <c:pivotFmt>
        <c:idx val="279"/>
        <c:spPr>
          <a:solidFill>
            <a:schemeClr val="accent1"/>
          </a:solidFill>
          <a:ln w="19050">
            <a:solidFill>
              <a:schemeClr val="lt1"/>
            </a:solidFill>
          </a:ln>
          <a:effectLst/>
        </c:spPr>
      </c:pivotFmt>
      <c:pivotFmt>
        <c:idx val="280"/>
        <c:spPr>
          <a:solidFill>
            <a:schemeClr val="accent1"/>
          </a:solidFill>
          <a:ln w="19050">
            <a:solidFill>
              <a:schemeClr val="lt1"/>
            </a:solidFill>
          </a:ln>
          <a:effectLst/>
        </c:spPr>
      </c:pivotFmt>
      <c:pivotFmt>
        <c:idx val="281"/>
        <c:spPr>
          <a:solidFill>
            <a:schemeClr val="accent1"/>
          </a:solidFill>
          <a:ln w="19050">
            <a:solidFill>
              <a:schemeClr val="lt1"/>
            </a:solidFill>
          </a:ln>
          <a:effectLst/>
        </c:spPr>
      </c:pivotFmt>
      <c:pivotFmt>
        <c:idx val="282"/>
        <c:spPr>
          <a:solidFill>
            <a:schemeClr val="accent1"/>
          </a:solidFill>
          <a:ln w="19050">
            <a:solidFill>
              <a:schemeClr val="lt1"/>
            </a:solidFill>
          </a:ln>
          <a:effectLst/>
        </c:spPr>
      </c:pivotFmt>
      <c:pivotFmt>
        <c:idx val="283"/>
        <c:spPr>
          <a:solidFill>
            <a:schemeClr val="accent1"/>
          </a:solidFill>
          <a:ln w="19050">
            <a:solidFill>
              <a:schemeClr val="lt1"/>
            </a:solidFill>
          </a:ln>
          <a:effectLst/>
        </c:spPr>
      </c:pivotFmt>
      <c:pivotFmt>
        <c:idx val="284"/>
        <c:spPr>
          <a:solidFill>
            <a:schemeClr val="accent1"/>
          </a:solidFill>
          <a:ln w="19050">
            <a:solidFill>
              <a:schemeClr val="lt1"/>
            </a:solidFill>
          </a:ln>
          <a:effectLst/>
        </c:spPr>
      </c:pivotFmt>
      <c:pivotFmt>
        <c:idx val="285"/>
        <c:spPr>
          <a:solidFill>
            <a:schemeClr val="accent1"/>
          </a:solidFill>
          <a:ln w="19050">
            <a:solidFill>
              <a:schemeClr val="lt1"/>
            </a:solidFill>
          </a:ln>
          <a:effectLst/>
        </c:spPr>
      </c:pivotFmt>
      <c:pivotFmt>
        <c:idx val="286"/>
        <c:spPr>
          <a:solidFill>
            <a:schemeClr val="accent1"/>
          </a:solidFill>
          <a:ln w="19050">
            <a:solidFill>
              <a:schemeClr val="lt1"/>
            </a:solidFill>
          </a:ln>
          <a:effectLst/>
        </c:spPr>
      </c:pivotFmt>
      <c:pivotFmt>
        <c:idx val="287"/>
        <c:spPr>
          <a:solidFill>
            <a:schemeClr val="accent1"/>
          </a:solidFill>
          <a:ln w="19050">
            <a:solidFill>
              <a:schemeClr val="lt1"/>
            </a:solidFill>
          </a:ln>
          <a:effectLst/>
        </c:spPr>
      </c:pivotFmt>
      <c:pivotFmt>
        <c:idx val="288"/>
        <c:spPr>
          <a:solidFill>
            <a:schemeClr val="accent1"/>
          </a:solidFill>
          <a:ln w="19050">
            <a:solidFill>
              <a:schemeClr val="lt1"/>
            </a:solidFill>
          </a:ln>
          <a:effectLst/>
        </c:spPr>
      </c:pivotFmt>
      <c:pivotFmt>
        <c:idx val="289"/>
        <c:spPr>
          <a:solidFill>
            <a:schemeClr val="accent1"/>
          </a:solidFill>
          <a:ln w="19050">
            <a:solidFill>
              <a:schemeClr val="lt1"/>
            </a:solidFill>
          </a:ln>
          <a:effectLst/>
        </c:spPr>
      </c:pivotFmt>
      <c:pivotFmt>
        <c:idx val="290"/>
        <c:spPr>
          <a:solidFill>
            <a:schemeClr val="accent1"/>
          </a:solidFill>
          <a:ln w="19050">
            <a:solidFill>
              <a:schemeClr val="lt1"/>
            </a:solidFill>
          </a:ln>
          <a:effectLst/>
        </c:spPr>
      </c:pivotFmt>
      <c:pivotFmt>
        <c:idx val="291"/>
        <c:spPr>
          <a:solidFill>
            <a:schemeClr val="accent1"/>
          </a:solidFill>
          <a:ln w="19050">
            <a:solidFill>
              <a:schemeClr val="lt1"/>
            </a:solidFill>
          </a:ln>
          <a:effectLst/>
        </c:spPr>
      </c:pivotFmt>
      <c:pivotFmt>
        <c:idx val="292"/>
        <c:spPr>
          <a:solidFill>
            <a:schemeClr val="accent1"/>
          </a:solidFill>
          <a:ln w="19050">
            <a:solidFill>
              <a:schemeClr val="lt1"/>
            </a:solidFill>
          </a:ln>
          <a:effectLst/>
        </c:spPr>
      </c:pivotFmt>
      <c:pivotFmt>
        <c:idx val="293"/>
        <c:spPr>
          <a:solidFill>
            <a:schemeClr val="accent1"/>
          </a:solidFill>
          <a:ln w="19050">
            <a:solidFill>
              <a:schemeClr val="lt1"/>
            </a:solidFill>
          </a:ln>
          <a:effectLst/>
        </c:spPr>
      </c:pivotFmt>
      <c:pivotFmt>
        <c:idx val="294"/>
        <c:spPr>
          <a:solidFill>
            <a:schemeClr val="accent1"/>
          </a:solidFill>
          <a:ln w="19050">
            <a:solidFill>
              <a:schemeClr val="lt1"/>
            </a:solidFill>
          </a:ln>
          <a:effectLst/>
        </c:spPr>
      </c:pivotFmt>
      <c:pivotFmt>
        <c:idx val="295"/>
        <c:spPr>
          <a:solidFill>
            <a:schemeClr val="accent1"/>
          </a:solidFill>
          <a:ln w="19050">
            <a:solidFill>
              <a:schemeClr val="lt1"/>
            </a:solidFill>
          </a:ln>
          <a:effectLst/>
        </c:spPr>
      </c:pivotFmt>
      <c:pivotFmt>
        <c:idx val="296"/>
        <c:spPr>
          <a:solidFill>
            <a:schemeClr val="accent1"/>
          </a:solidFill>
          <a:ln w="19050">
            <a:solidFill>
              <a:schemeClr val="lt1"/>
            </a:solidFill>
          </a:ln>
          <a:effectLst/>
        </c:spPr>
      </c:pivotFmt>
      <c:pivotFmt>
        <c:idx val="297"/>
        <c:spPr>
          <a:solidFill>
            <a:schemeClr val="accent1"/>
          </a:solidFill>
          <a:ln w="19050">
            <a:solidFill>
              <a:schemeClr val="lt1"/>
            </a:solidFill>
          </a:ln>
          <a:effectLst/>
        </c:spPr>
      </c:pivotFmt>
      <c:pivotFmt>
        <c:idx val="298"/>
        <c:spPr>
          <a:solidFill>
            <a:schemeClr val="accent1"/>
          </a:solidFill>
          <a:ln w="19050">
            <a:solidFill>
              <a:schemeClr val="lt1"/>
            </a:solidFill>
          </a:ln>
          <a:effectLst/>
        </c:spPr>
      </c:pivotFmt>
      <c:pivotFmt>
        <c:idx val="299"/>
        <c:spPr>
          <a:solidFill>
            <a:schemeClr val="accent1"/>
          </a:solidFill>
          <a:ln w="19050">
            <a:solidFill>
              <a:schemeClr val="lt1"/>
            </a:solidFill>
          </a:ln>
          <a:effectLst/>
        </c:spPr>
      </c:pivotFmt>
      <c:pivotFmt>
        <c:idx val="300"/>
        <c:spPr>
          <a:solidFill>
            <a:schemeClr val="accent1"/>
          </a:solidFill>
          <a:ln w="19050">
            <a:solidFill>
              <a:schemeClr val="lt1"/>
            </a:solidFill>
          </a:ln>
          <a:effectLst/>
        </c:spPr>
      </c:pivotFmt>
      <c:pivotFmt>
        <c:idx val="301"/>
        <c:spPr>
          <a:solidFill>
            <a:schemeClr val="accent1"/>
          </a:solidFill>
          <a:ln w="19050">
            <a:solidFill>
              <a:schemeClr val="lt1"/>
            </a:solidFill>
          </a:ln>
          <a:effectLst/>
        </c:spPr>
      </c:pivotFmt>
      <c:pivotFmt>
        <c:idx val="302"/>
        <c:spPr>
          <a:solidFill>
            <a:schemeClr val="accent1"/>
          </a:solidFill>
          <a:ln w="19050">
            <a:solidFill>
              <a:schemeClr val="lt1"/>
            </a:solidFill>
          </a:ln>
          <a:effectLst/>
        </c:spPr>
      </c:pivotFmt>
      <c:pivotFmt>
        <c:idx val="303"/>
        <c:spPr>
          <a:solidFill>
            <a:schemeClr val="accent1"/>
          </a:solidFill>
          <a:ln w="19050">
            <a:solidFill>
              <a:schemeClr val="lt1"/>
            </a:solidFill>
          </a:ln>
          <a:effectLst/>
        </c:spPr>
      </c:pivotFmt>
      <c:pivotFmt>
        <c:idx val="304"/>
        <c:spPr>
          <a:solidFill>
            <a:schemeClr val="accent1"/>
          </a:solidFill>
          <a:ln w="19050">
            <a:solidFill>
              <a:schemeClr val="lt1"/>
            </a:solidFill>
          </a:ln>
          <a:effectLst/>
        </c:spPr>
      </c:pivotFmt>
      <c:pivotFmt>
        <c:idx val="305"/>
        <c:spPr>
          <a:solidFill>
            <a:schemeClr val="accent1"/>
          </a:solidFill>
          <a:ln w="19050">
            <a:solidFill>
              <a:schemeClr val="lt1"/>
            </a:solidFill>
          </a:ln>
          <a:effectLst/>
        </c:spPr>
      </c:pivotFmt>
      <c:pivotFmt>
        <c:idx val="306"/>
        <c:spPr>
          <a:solidFill>
            <a:schemeClr val="accent1"/>
          </a:solidFill>
          <a:ln w="19050">
            <a:solidFill>
              <a:schemeClr val="lt1"/>
            </a:solidFill>
          </a:ln>
          <a:effectLst/>
        </c:spPr>
      </c:pivotFmt>
      <c:pivotFmt>
        <c:idx val="307"/>
        <c:spPr>
          <a:solidFill>
            <a:schemeClr val="accent1"/>
          </a:solidFill>
          <a:ln w="19050">
            <a:solidFill>
              <a:schemeClr val="lt1"/>
            </a:solidFill>
          </a:ln>
          <a:effectLst/>
        </c:spPr>
      </c:pivotFmt>
      <c:pivotFmt>
        <c:idx val="308"/>
        <c:spPr>
          <a:solidFill>
            <a:schemeClr val="accent1"/>
          </a:solidFill>
          <a:ln w="19050">
            <a:solidFill>
              <a:schemeClr val="lt1"/>
            </a:solidFill>
          </a:ln>
          <a:effectLst/>
        </c:spPr>
      </c:pivotFmt>
      <c:pivotFmt>
        <c:idx val="309"/>
        <c:spPr>
          <a:solidFill>
            <a:schemeClr val="accent1"/>
          </a:solidFill>
          <a:ln w="19050">
            <a:solidFill>
              <a:schemeClr val="lt1"/>
            </a:solidFill>
          </a:ln>
          <a:effectLst/>
        </c:spPr>
      </c:pivotFmt>
      <c:pivotFmt>
        <c:idx val="310"/>
        <c:spPr>
          <a:solidFill>
            <a:schemeClr val="accent1"/>
          </a:solidFill>
          <a:ln w="19050">
            <a:solidFill>
              <a:schemeClr val="lt1"/>
            </a:solidFill>
          </a:ln>
          <a:effectLst/>
        </c:spPr>
      </c:pivotFmt>
      <c:pivotFmt>
        <c:idx val="311"/>
        <c:spPr>
          <a:solidFill>
            <a:schemeClr val="accent1"/>
          </a:solidFill>
          <a:ln w="19050">
            <a:solidFill>
              <a:schemeClr val="lt1"/>
            </a:solidFill>
          </a:ln>
          <a:effectLst/>
        </c:spPr>
      </c:pivotFmt>
      <c:pivotFmt>
        <c:idx val="312"/>
        <c:spPr>
          <a:solidFill>
            <a:schemeClr val="accent1"/>
          </a:solidFill>
          <a:ln w="19050">
            <a:solidFill>
              <a:schemeClr val="lt1"/>
            </a:solidFill>
          </a:ln>
          <a:effectLst/>
        </c:spPr>
      </c:pivotFmt>
      <c:pivotFmt>
        <c:idx val="313"/>
        <c:spPr>
          <a:solidFill>
            <a:schemeClr val="accent1"/>
          </a:solidFill>
          <a:ln w="19050">
            <a:solidFill>
              <a:schemeClr val="lt1"/>
            </a:solidFill>
          </a:ln>
          <a:effectLst/>
        </c:spPr>
      </c:pivotFmt>
      <c:pivotFmt>
        <c:idx val="314"/>
        <c:spPr>
          <a:solidFill>
            <a:schemeClr val="accent1"/>
          </a:solidFill>
          <a:ln w="19050">
            <a:solidFill>
              <a:schemeClr val="lt1"/>
            </a:solidFill>
          </a:ln>
          <a:effectLst/>
        </c:spPr>
      </c:pivotFmt>
      <c:pivotFmt>
        <c:idx val="315"/>
        <c:spPr>
          <a:solidFill>
            <a:schemeClr val="accent1"/>
          </a:solidFill>
          <a:ln w="19050">
            <a:solidFill>
              <a:schemeClr val="lt1"/>
            </a:solidFill>
          </a:ln>
          <a:effectLst/>
        </c:spPr>
      </c:pivotFmt>
      <c:pivotFmt>
        <c:idx val="316"/>
        <c:spPr>
          <a:solidFill>
            <a:schemeClr val="accent1"/>
          </a:solidFill>
          <a:ln w="19050">
            <a:solidFill>
              <a:schemeClr val="lt1"/>
            </a:solidFill>
          </a:ln>
          <a:effectLst/>
        </c:spPr>
      </c:pivotFmt>
      <c:pivotFmt>
        <c:idx val="317"/>
        <c:spPr>
          <a:solidFill>
            <a:schemeClr val="accent1"/>
          </a:solidFill>
          <a:ln w="19050">
            <a:solidFill>
              <a:schemeClr val="lt1"/>
            </a:solidFill>
          </a:ln>
          <a:effectLst/>
        </c:spPr>
      </c:pivotFmt>
      <c:pivotFmt>
        <c:idx val="318"/>
        <c:spPr>
          <a:solidFill>
            <a:schemeClr val="accent1"/>
          </a:solidFill>
          <a:ln w="19050">
            <a:solidFill>
              <a:schemeClr val="lt1"/>
            </a:solidFill>
          </a:ln>
          <a:effectLst/>
        </c:spPr>
      </c:pivotFmt>
      <c:pivotFmt>
        <c:idx val="319"/>
        <c:spPr>
          <a:solidFill>
            <a:schemeClr val="accent1"/>
          </a:solidFill>
          <a:ln w="19050">
            <a:solidFill>
              <a:schemeClr val="lt1"/>
            </a:solidFill>
          </a:ln>
          <a:effectLst/>
        </c:spPr>
      </c:pivotFmt>
      <c:pivotFmt>
        <c:idx val="320"/>
        <c:spPr>
          <a:solidFill>
            <a:schemeClr val="accent1"/>
          </a:solidFill>
          <a:ln w="19050">
            <a:solidFill>
              <a:schemeClr val="lt1"/>
            </a:solidFill>
          </a:ln>
          <a:effectLst/>
        </c:spPr>
      </c:pivotFmt>
      <c:pivotFmt>
        <c:idx val="321"/>
        <c:spPr>
          <a:solidFill>
            <a:schemeClr val="accent1"/>
          </a:solidFill>
          <a:ln w="19050">
            <a:solidFill>
              <a:schemeClr val="lt1"/>
            </a:solidFill>
          </a:ln>
          <a:effectLst/>
        </c:spPr>
      </c:pivotFmt>
      <c:pivotFmt>
        <c:idx val="322"/>
        <c:spPr>
          <a:solidFill>
            <a:schemeClr val="accent1"/>
          </a:solidFill>
          <a:ln w="19050">
            <a:solidFill>
              <a:schemeClr val="lt1"/>
            </a:solidFill>
          </a:ln>
          <a:effectLst/>
        </c:spPr>
      </c:pivotFmt>
      <c:pivotFmt>
        <c:idx val="323"/>
        <c:spPr>
          <a:solidFill>
            <a:schemeClr val="accent1"/>
          </a:solidFill>
          <a:ln w="19050">
            <a:solidFill>
              <a:schemeClr val="lt1"/>
            </a:solidFill>
          </a:ln>
          <a:effectLst/>
        </c:spPr>
      </c:pivotFmt>
      <c:pivotFmt>
        <c:idx val="324"/>
        <c:spPr>
          <a:solidFill>
            <a:schemeClr val="accent1"/>
          </a:solidFill>
          <a:ln w="19050">
            <a:solidFill>
              <a:schemeClr val="lt1"/>
            </a:solidFill>
          </a:ln>
          <a:effectLst/>
        </c:spPr>
      </c:pivotFmt>
      <c:pivotFmt>
        <c:idx val="325"/>
        <c:spPr>
          <a:solidFill>
            <a:schemeClr val="accent1"/>
          </a:solidFill>
          <a:ln w="19050">
            <a:solidFill>
              <a:schemeClr val="lt1"/>
            </a:solidFill>
          </a:ln>
          <a:effectLst/>
        </c:spPr>
      </c:pivotFmt>
      <c:pivotFmt>
        <c:idx val="326"/>
        <c:spPr>
          <a:solidFill>
            <a:schemeClr val="accent1"/>
          </a:solidFill>
          <a:ln w="19050">
            <a:solidFill>
              <a:schemeClr val="lt1"/>
            </a:solidFill>
          </a:ln>
          <a:effectLst/>
        </c:spPr>
      </c:pivotFmt>
      <c:pivotFmt>
        <c:idx val="327"/>
        <c:spPr>
          <a:solidFill>
            <a:schemeClr val="accent1"/>
          </a:solidFill>
          <a:ln w="19050">
            <a:solidFill>
              <a:schemeClr val="lt1"/>
            </a:solidFill>
          </a:ln>
          <a:effectLst/>
        </c:spPr>
      </c:pivotFmt>
      <c:pivotFmt>
        <c:idx val="328"/>
        <c:spPr>
          <a:solidFill>
            <a:schemeClr val="accent1"/>
          </a:solidFill>
          <a:ln w="19050">
            <a:solidFill>
              <a:schemeClr val="lt1"/>
            </a:solidFill>
          </a:ln>
          <a:effectLst/>
        </c:spPr>
      </c:pivotFmt>
      <c:pivotFmt>
        <c:idx val="329"/>
        <c:spPr>
          <a:solidFill>
            <a:schemeClr val="accent1"/>
          </a:solidFill>
          <a:ln w="19050">
            <a:solidFill>
              <a:schemeClr val="lt1"/>
            </a:solidFill>
          </a:ln>
          <a:effectLst/>
        </c:spPr>
      </c:pivotFmt>
      <c:pivotFmt>
        <c:idx val="330"/>
        <c:spPr>
          <a:solidFill>
            <a:schemeClr val="accent1"/>
          </a:solidFill>
          <a:ln w="19050">
            <a:solidFill>
              <a:schemeClr val="lt1"/>
            </a:solidFill>
          </a:ln>
          <a:effectLst/>
        </c:spPr>
      </c:pivotFmt>
      <c:pivotFmt>
        <c:idx val="331"/>
        <c:spPr>
          <a:solidFill>
            <a:schemeClr val="accent1"/>
          </a:solidFill>
          <a:ln w="19050">
            <a:solidFill>
              <a:schemeClr val="lt1"/>
            </a:solidFill>
          </a:ln>
          <a:effectLst/>
        </c:spPr>
      </c:pivotFmt>
      <c:pivotFmt>
        <c:idx val="332"/>
        <c:spPr>
          <a:solidFill>
            <a:schemeClr val="accent1"/>
          </a:solidFill>
          <a:ln w="19050">
            <a:solidFill>
              <a:schemeClr val="lt1"/>
            </a:solidFill>
          </a:ln>
          <a:effectLst/>
        </c:spPr>
      </c:pivotFmt>
      <c:pivotFmt>
        <c:idx val="333"/>
        <c:spPr>
          <a:solidFill>
            <a:schemeClr val="accent1"/>
          </a:solidFill>
          <a:ln w="19050">
            <a:solidFill>
              <a:schemeClr val="lt1"/>
            </a:solidFill>
          </a:ln>
          <a:effectLst/>
        </c:spPr>
      </c:pivotFmt>
      <c:pivotFmt>
        <c:idx val="334"/>
        <c:spPr>
          <a:solidFill>
            <a:schemeClr val="accent1"/>
          </a:solidFill>
          <a:ln w="19050">
            <a:solidFill>
              <a:schemeClr val="lt1"/>
            </a:solidFill>
          </a:ln>
          <a:effectLst/>
        </c:spPr>
      </c:pivotFmt>
      <c:pivotFmt>
        <c:idx val="335"/>
        <c:spPr>
          <a:solidFill>
            <a:schemeClr val="accent1"/>
          </a:solidFill>
          <a:ln w="19050">
            <a:solidFill>
              <a:schemeClr val="lt1"/>
            </a:solidFill>
          </a:ln>
          <a:effectLst/>
        </c:spPr>
      </c:pivotFmt>
      <c:pivotFmt>
        <c:idx val="336"/>
        <c:spPr>
          <a:solidFill>
            <a:schemeClr val="accent1"/>
          </a:solidFill>
          <a:ln w="19050">
            <a:solidFill>
              <a:schemeClr val="lt1"/>
            </a:solidFill>
          </a:ln>
          <a:effectLst/>
        </c:spPr>
      </c:pivotFmt>
      <c:pivotFmt>
        <c:idx val="337"/>
        <c:spPr>
          <a:solidFill>
            <a:schemeClr val="accent1"/>
          </a:solidFill>
          <a:ln w="19050">
            <a:solidFill>
              <a:schemeClr val="lt1"/>
            </a:solidFill>
          </a:ln>
          <a:effectLst/>
        </c:spPr>
      </c:pivotFmt>
      <c:pivotFmt>
        <c:idx val="338"/>
        <c:spPr>
          <a:solidFill>
            <a:schemeClr val="accent1"/>
          </a:solidFill>
          <a:ln w="19050">
            <a:solidFill>
              <a:schemeClr val="lt1"/>
            </a:solidFill>
          </a:ln>
          <a:effectLst/>
        </c:spPr>
      </c:pivotFmt>
      <c:pivotFmt>
        <c:idx val="339"/>
        <c:spPr>
          <a:solidFill>
            <a:schemeClr val="accent1"/>
          </a:solidFill>
          <a:ln w="19050">
            <a:solidFill>
              <a:schemeClr val="lt1"/>
            </a:solidFill>
          </a:ln>
          <a:effectLst/>
        </c:spPr>
      </c:pivotFmt>
      <c:pivotFmt>
        <c:idx val="340"/>
        <c:spPr>
          <a:solidFill>
            <a:schemeClr val="accent1"/>
          </a:solidFill>
          <a:ln w="19050">
            <a:solidFill>
              <a:schemeClr val="lt1"/>
            </a:solidFill>
          </a:ln>
          <a:effectLst/>
        </c:spPr>
      </c:pivotFmt>
      <c:pivotFmt>
        <c:idx val="341"/>
        <c:spPr>
          <a:solidFill>
            <a:schemeClr val="accent1"/>
          </a:solidFill>
          <a:ln w="19050">
            <a:solidFill>
              <a:schemeClr val="lt1"/>
            </a:solidFill>
          </a:ln>
          <a:effectLst/>
        </c:spPr>
      </c:pivotFmt>
      <c:pivotFmt>
        <c:idx val="342"/>
        <c:spPr>
          <a:solidFill>
            <a:schemeClr val="accent1"/>
          </a:solidFill>
          <a:ln w="19050">
            <a:solidFill>
              <a:schemeClr val="lt1"/>
            </a:solidFill>
          </a:ln>
          <a:effectLst/>
        </c:spPr>
      </c:pivotFmt>
      <c:pivotFmt>
        <c:idx val="343"/>
        <c:spPr>
          <a:solidFill>
            <a:schemeClr val="accent1"/>
          </a:solidFill>
          <a:ln w="19050">
            <a:solidFill>
              <a:schemeClr val="lt1"/>
            </a:solidFill>
          </a:ln>
          <a:effectLst/>
        </c:spPr>
      </c:pivotFmt>
      <c:pivotFmt>
        <c:idx val="344"/>
        <c:spPr>
          <a:solidFill>
            <a:schemeClr val="accent1"/>
          </a:solidFill>
          <a:ln w="19050">
            <a:solidFill>
              <a:schemeClr val="lt1"/>
            </a:solidFill>
          </a:ln>
          <a:effectLst/>
        </c:spPr>
      </c:pivotFmt>
      <c:pivotFmt>
        <c:idx val="345"/>
        <c:spPr>
          <a:solidFill>
            <a:schemeClr val="accent1"/>
          </a:solidFill>
          <a:ln w="19050">
            <a:solidFill>
              <a:schemeClr val="lt1"/>
            </a:solidFill>
          </a:ln>
          <a:effectLst/>
        </c:spPr>
      </c:pivotFmt>
      <c:pivotFmt>
        <c:idx val="346"/>
        <c:spPr>
          <a:solidFill>
            <a:schemeClr val="accent1"/>
          </a:solidFill>
          <a:ln w="19050">
            <a:solidFill>
              <a:schemeClr val="lt1"/>
            </a:solidFill>
          </a:ln>
          <a:effectLst/>
        </c:spPr>
      </c:pivotFmt>
      <c:pivotFmt>
        <c:idx val="347"/>
        <c:spPr>
          <a:solidFill>
            <a:schemeClr val="accent1"/>
          </a:solidFill>
          <a:ln w="19050">
            <a:solidFill>
              <a:schemeClr val="lt1"/>
            </a:solidFill>
          </a:ln>
          <a:effectLst/>
        </c:spPr>
      </c:pivotFmt>
      <c:pivotFmt>
        <c:idx val="348"/>
        <c:spPr>
          <a:solidFill>
            <a:schemeClr val="accent1"/>
          </a:solidFill>
          <a:ln w="19050">
            <a:solidFill>
              <a:schemeClr val="lt1"/>
            </a:solidFill>
          </a:ln>
          <a:effectLst/>
        </c:spPr>
      </c:pivotFmt>
      <c:pivotFmt>
        <c:idx val="349"/>
        <c:spPr>
          <a:solidFill>
            <a:schemeClr val="accent1"/>
          </a:solidFill>
          <a:ln w="19050">
            <a:solidFill>
              <a:schemeClr val="lt1"/>
            </a:solidFill>
          </a:ln>
          <a:effectLst/>
        </c:spPr>
      </c:pivotFmt>
      <c:pivotFmt>
        <c:idx val="350"/>
        <c:spPr>
          <a:solidFill>
            <a:schemeClr val="accent1"/>
          </a:solidFill>
          <a:ln w="19050">
            <a:solidFill>
              <a:schemeClr val="lt1"/>
            </a:solidFill>
          </a:ln>
          <a:effectLst/>
        </c:spPr>
      </c:pivotFmt>
      <c:pivotFmt>
        <c:idx val="351"/>
        <c:spPr>
          <a:solidFill>
            <a:schemeClr val="accent1"/>
          </a:solidFill>
          <a:ln w="19050">
            <a:solidFill>
              <a:schemeClr val="lt1"/>
            </a:solidFill>
          </a:ln>
          <a:effectLst/>
        </c:spPr>
      </c:pivotFmt>
      <c:pivotFmt>
        <c:idx val="352"/>
        <c:spPr>
          <a:solidFill>
            <a:schemeClr val="accent1"/>
          </a:solidFill>
          <a:ln w="19050">
            <a:solidFill>
              <a:schemeClr val="lt1"/>
            </a:solidFill>
          </a:ln>
          <a:effectLst/>
        </c:spPr>
      </c:pivotFmt>
      <c:pivotFmt>
        <c:idx val="353"/>
        <c:spPr>
          <a:solidFill>
            <a:schemeClr val="accent1"/>
          </a:solidFill>
          <a:ln w="19050">
            <a:solidFill>
              <a:schemeClr val="lt1"/>
            </a:solidFill>
          </a:ln>
          <a:effectLst/>
        </c:spPr>
      </c:pivotFmt>
      <c:pivotFmt>
        <c:idx val="354"/>
        <c:spPr>
          <a:solidFill>
            <a:schemeClr val="accent1"/>
          </a:solidFill>
          <a:ln w="19050">
            <a:solidFill>
              <a:schemeClr val="lt1"/>
            </a:solidFill>
          </a:ln>
          <a:effectLst/>
        </c:spPr>
      </c:pivotFmt>
      <c:pivotFmt>
        <c:idx val="355"/>
        <c:spPr>
          <a:solidFill>
            <a:schemeClr val="accent1"/>
          </a:solidFill>
          <a:ln w="19050">
            <a:solidFill>
              <a:schemeClr val="lt1"/>
            </a:solidFill>
          </a:ln>
          <a:effectLst/>
        </c:spPr>
      </c:pivotFmt>
      <c:pivotFmt>
        <c:idx val="356"/>
        <c:spPr>
          <a:solidFill>
            <a:schemeClr val="accent1"/>
          </a:solidFill>
          <a:ln w="19050">
            <a:solidFill>
              <a:schemeClr val="lt1"/>
            </a:solidFill>
          </a:ln>
          <a:effectLst/>
        </c:spPr>
      </c:pivotFmt>
      <c:pivotFmt>
        <c:idx val="357"/>
        <c:spPr>
          <a:solidFill>
            <a:schemeClr val="accent1"/>
          </a:solidFill>
          <a:ln w="19050">
            <a:solidFill>
              <a:schemeClr val="lt1"/>
            </a:solidFill>
          </a:ln>
          <a:effectLst/>
        </c:spPr>
      </c:pivotFmt>
      <c:pivotFmt>
        <c:idx val="358"/>
        <c:spPr>
          <a:solidFill>
            <a:schemeClr val="accent1"/>
          </a:solidFill>
          <a:ln w="19050">
            <a:solidFill>
              <a:schemeClr val="lt1"/>
            </a:solidFill>
          </a:ln>
          <a:effectLst/>
        </c:spPr>
      </c:pivotFmt>
      <c:pivotFmt>
        <c:idx val="359"/>
        <c:spPr>
          <a:solidFill>
            <a:schemeClr val="accent1"/>
          </a:solidFill>
          <a:ln w="19050">
            <a:solidFill>
              <a:schemeClr val="lt1"/>
            </a:solidFill>
          </a:ln>
          <a:effectLst/>
        </c:spPr>
      </c:pivotFmt>
      <c:pivotFmt>
        <c:idx val="360"/>
        <c:spPr>
          <a:solidFill>
            <a:schemeClr val="accent1"/>
          </a:solidFill>
          <a:ln w="19050">
            <a:solidFill>
              <a:schemeClr val="lt1"/>
            </a:solidFill>
          </a:ln>
          <a:effectLst/>
        </c:spPr>
      </c:pivotFmt>
      <c:pivotFmt>
        <c:idx val="361"/>
        <c:spPr>
          <a:solidFill>
            <a:schemeClr val="accent1"/>
          </a:solidFill>
          <a:ln w="19050">
            <a:solidFill>
              <a:schemeClr val="lt1"/>
            </a:solidFill>
          </a:ln>
          <a:effectLst/>
        </c:spPr>
      </c:pivotFmt>
      <c:pivotFmt>
        <c:idx val="362"/>
        <c:spPr>
          <a:solidFill>
            <a:schemeClr val="accent1"/>
          </a:solidFill>
          <a:ln w="19050">
            <a:solidFill>
              <a:schemeClr val="lt1"/>
            </a:solidFill>
          </a:ln>
          <a:effectLst/>
        </c:spPr>
      </c:pivotFmt>
      <c:pivotFmt>
        <c:idx val="363"/>
        <c:spPr>
          <a:solidFill>
            <a:schemeClr val="accent1"/>
          </a:solidFill>
          <a:ln w="19050">
            <a:solidFill>
              <a:schemeClr val="lt1"/>
            </a:solidFill>
          </a:ln>
          <a:effectLst/>
        </c:spPr>
      </c:pivotFmt>
      <c:pivotFmt>
        <c:idx val="364"/>
        <c:spPr>
          <a:solidFill>
            <a:schemeClr val="accent1"/>
          </a:solidFill>
          <a:ln w="19050">
            <a:solidFill>
              <a:schemeClr val="lt1"/>
            </a:solidFill>
          </a:ln>
          <a:effectLst/>
        </c:spPr>
      </c:pivotFmt>
      <c:pivotFmt>
        <c:idx val="365"/>
        <c:spPr>
          <a:solidFill>
            <a:schemeClr val="accent1"/>
          </a:solidFill>
          <a:ln w="19050">
            <a:solidFill>
              <a:schemeClr val="lt1"/>
            </a:solidFill>
          </a:ln>
          <a:effectLst/>
        </c:spPr>
      </c:pivotFmt>
      <c:pivotFmt>
        <c:idx val="366"/>
        <c:spPr>
          <a:solidFill>
            <a:schemeClr val="accent1"/>
          </a:solidFill>
          <a:ln w="19050">
            <a:solidFill>
              <a:schemeClr val="lt1"/>
            </a:solidFill>
          </a:ln>
          <a:effectLst/>
        </c:spPr>
      </c:pivotFmt>
      <c:pivotFmt>
        <c:idx val="367"/>
        <c:spPr>
          <a:solidFill>
            <a:schemeClr val="accent1"/>
          </a:solidFill>
          <a:ln w="19050">
            <a:solidFill>
              <a:schemeClr val="lt1"/>
            </a:solidFill>
          </a:ln>
          <a:effectLst/>
        </c:spPr>
      </c:pivotFmt>
      <c:pivotFmt>
        <c:idx val="368"/>
        <c:spPr>
          <a:solidFill>
            <a:schemeClr val="accent1"/>
          </a:solidFill>
          <a:ln w="19050">
            <a:solidFill>
              <a:schemeClr val="lt1"/>
            </a:solidFill>
          </a:ln>
          <a:effectLst/>
        </c:spPr>
      </c:pivotFmt>
      <c:pivotFmt>
        <c:idx val="369"/>
        <c:spPr>
          <a:solidFill>
            <a:schemeClr val="accent1"/>
          </a:solidFill>
          <a:ln w="19050">
            <a:solidFill>
              <a:schemeClr val="lt1"/>
            </a:solidFill>
          </a:ln>
          <a:effectLst/>
        </c:spPr>
      </c:pivotFmt>
      <c:pivotFmt>
        <c:idx val="370"/>
        <c:spPr>
          <a:solidFill>
            <a:schemeClr val="accent1"/>
          </a:solidFill>
          <a:ln w="19050">
            <a:solidFill>
              <a:schemeClr val="lt1"/>
            </a:solidFill>
          </a:ln>
          <a:effectLst/>
        </c:spPr>
      </c:pivotFmt>
      <c:pivotFmt>
        <c:idx val="371"/>
        <c:spPr>
          <a:solidFill>
            <a:schemeClr val="accent1"/>
          </a:solidFill>
          <a:ln w="19050">
            <a:solidFill>
              <a:schemeClr val="lt1"/>
            </a:solidFill>
          </a:ln>
          <a:effectLst/>
        </c:spPr>
      </c:pivotFmt>
      <c:pivotFmt>
        <c:idx val="372"/>
        <c:spPr>
          <a:solidFill>
            <a:schemeClr val="accent1"/>
          </a:solidFill>
          <a:ln w="19050">
            <a:solidFill>
              <a:schemeClr val="lt1"/>
            </a:solidFill>
          </a:ln>
          <a:effectLst/>
        </c:spPr>
      </c:pivotFmt>
      <c:pivotFmt>
        <c:idx val="373"/>
        <c:spPr>
          <a:solidFill>
            <a:schemeClr val="accent1"/>
          </a:solidFill>
          <a:ln w="19050">
            <a:solidFill>
              <a:schemeClr val="lt1"/>
            </a:solidFill>
          </a:ln>
          <a:effectLst/>
        </c:spPr>
      </c:pivotFmt>
      <c:pivotFmt>
        <c:idx val="374"/>
        <c:spPr>
          <a:solidFill>
            <a:schemeClr val="accent1"/>
          </a:solidFill>
          <a:ln w="19050">
            <a:solidFill>
              <a:schemeClr val="lt1"/>
            </a:solidFill>
          </a:ln>
          <a:effectLst/>
        </c:spPr>
      </c:pivotFmt>
      <c:pivotFmt>
        <c:idx val="375"/>
        <c:spPr>
          <a:solidFill>
            <a:schemeClr val="accent1"/>
          </a:solidFill>
          <a:ln w="19050">
            <a:solidFill>
              <a:schemeClr val="lt1"/>
            </a:solidFill>
          </a:ln>
          <a:effectLst/>
        </c:spPr>
      </c:pivotFmt>
      <c:pivotFmt>
        <c:idx val="376"/>
        <c:spPr>
          <a:solidFill>
            <a:schemeClr val="accent1"/>
          </a:solidFill>
          <a:ln w="19050">
            <a:solidFill>
              <a:schemeClr val="lt1"/>
            </a:solidFill>
          </a:ln>
          <a:effectLst/>
        </c:spPr>
      </c:pivotFmt>
      <c:pivotFmt>
        <c:idx val="377"/>
        <c:spPr>
          <a:solidFill>
            <a:schemeClr val="accent1"/>
          </a:solidFill>
          <a:ln w="19050">
            <a:solidFill>
              <a:schemeClr val="lt1"/>
            </a:solidFill>
          </a:ln>
          <a:effectLst/>
        </c:spPr>
      </c:pivotFmt>
      <c:pivotFmt>
        <c:idx val="378"/>
        <c:spPr>
          <a:solidFill>
            <a:schemeClr val="accent1"/>
          </a:solidFill>
          <a:ln w="19050">
            <a:solidFill>
              <a:schemeClr val="lt1"/>
            </a:solidFill>
          </a:ln>
          <a:effectLst/>
        </c:spPr>
      </c:pivotFmt>
      <c:pivotFmt>
        <c:idx val="379"/>
        <c:spPr>
          <a:solidFill>
            <a:schemeClr val="accent1"/>
          </a:solidFill>
          <a:ln w="19050">
            <a:solidFill>
              <a:schemeClr val="lt1"/>
            </a:solidFill>
          </a:ln>
          <a:effectLst/>
        </c:spPr>
      </c:pivotFmt>
      <c:pivotFmt>
        <c:idx val="380"/>
        <c:spPr>
          <a:solidFill>
            <a:schemeClr val="accent1"/>
          </a:solidFill>
          <a:ln w="19050">
            <a:solidFill>
              <a:schemeClr val="lt1"/>
            </a:solidFill>
          </a:ln>
          <a:effectLst/>
        </c:spPr>
      </c:pivotFmt>
      <c:pivotFmt>
        <c:idx val="381"/>
        <c:spPr>
          <a:solidFill>
            <a:schemeClr val="accent1"/>
          </a:solidFill>
          <a:ln w="19050">
            <a:solidFill>
              <a:schemeClr val="lt1"/>
            </a:solidFill>
          </a:ln>
          <a:effectLst/>
        </c:spPr>
      </c:pivotFmt>
      <c:pivotFmt>
        <c:idx val="382"/>
        <c:spPr>
          <a:solidFill>
            <a:schemeClr val="accent1"/>
          </a:solidFill>
          <a:ln w="19050">
            <a:solidFill>
              <a:schemeClr val="lt1"/>
            </a:solidFill>
          </a:ln>
          <a:effectLst/>
        </c:spPr>
      </c:pivotFmt>
      <c:pivotFmt>
        <c:idx val="383"/>
        <c:spPr>
          <a:solidFill>
            <a:schemeClr val="accent1"/>
          </a:solidFill>
          <a:ln w="19050">
            <a:solidFill>
              <a:schemeClr val="lt1"/>
            </a:solidFill>
          </a:ln>
          <a:effectLst/>
        </c:spPr>
      </c:pivotFmt>
      <c:pivotFmt>
        <c:idx val="384"/>
        <c:spPr>
          <a:solidFill>
            <a:schemeClr val="accent1"/>
          </a:solidFill>
          <a:ln w="19050">
            <a:solidFill>
              <a:schemeClr val="lt1"/>
            </a:solidFill>
          </a:ln>
          <a:effectLst/>
        </c:spPr>
      </c:pivotFmt>
      <c:pivotFmt>
        <c:idx val="385"/>
        <c:spPr>
          <a:solidFill>
            <a:schemeClr val="accent1"/>
          </a:solidFill>
          <a:ln w="19050">
            <a:solidFill>
              <a:schemeClr val="lt1"/>
            </a:solidFill>
          </a:ln>
          <a:effectLst/>
        </c:spPr>
      </c:pivotFmt>
      <c:pivotFmt>
        <c:idx val="386"/>
        <c:spPr>
          <a:solidFill>
            <a:schemeClr val="accent1"/>
          </a:solidFill>
          <a:ln w="19050">
            <a:solidFill>
              <a:schemeClr val="lt1"/>
            </a:solidFill>
          </a:ln>
          <a:effectLst/>
        </c:spPr>
      </c:pivotFmt>
      <c:pivotFmt>
        <c:idx val="387"/>
        <c:spPr>
          <a:solidFill>
            <a:schemeClr val="accent1"/>
          </a:solidFill>
          <a:ln w="19050">
            <a:solidFill>
              <a:schemeClr val="lt1"/>
            </a:solidFill>
          </a:ln>
          <a:effectLst/>
        </c:spPr>
      </c:pivotFmt>
      <c:pivotFmt>
        <c:idx val="388"/>
        <c:spPr>
          <a:solidFill>
            <a:schemeClr val="accent1"/>
          </a:solidFill>
          <a:ln w="19050">
            <a:solidFill>
              <a:schemeClr val="lt1"/>
            </a:solidFill>
          </a:ln>
          <a:effectLst/>
        </c:spPr>
      </c:pivotFmt>
      <c:pivotFmt>
        <c:idx val="389"/>
        <c:spPr>
          <a:solidFill>
            <a:schemeClr val="accent1"/>
          </a:solidFill>
          <a:ln w="19050">
            <a:solidFill>
              <a:schemeClr val="lt1"/>
            </a:solidFill>
          </a:ln>
          <a:effectLst/>
        </c:spPr>
      </c:pivotFmt>
      <c:pivotFmt>
        <c:idx val="390"/>
        <c:spPr>
          <a:solidFill>
            <a:schemeClr val="accent1"/>
          </a:solidFill>
          <a:ln w="19050">
            <a:solidFill>
              <a:schemeClr val="lt1"/>
            </a:solidFill>
          </a:ln>
          <a:effectLst/>
        </c:spPr>
      </c:pivotFmt>
      <c:pivotFmt>
        <c:idx val="391"/>
        <c:spPr>
          <a:solidFill>
            <a:schemeClr val="accent1"/>
          </a:solidFill>
          <a:ln w="19050">
            <a:solidFill>
              <a:schemeClr val="lt1"/>
            </a:solidFill>
          </a:ln>
          <a:effectLst/>
        </c:spPr>
      </c:pivotFmt>
      <c:pivotFmt>
        <c:idx val="392"/>
        <c:spPr>
          <a:solidFill>
            <a:schemeClr val="accent1"/>
          </a:solidFill>
          <a:ln w="19050">
            <a:solidFill>
              <a:schemeClr val="lt1"/>
            </a:solidFill>
          </a:ln>
          <a:effectLst/>
        </c:spPr>
      </c:pivotFmt>
      <c:pivotFmt>
        <c:idx val="393"/>
        <c:spPr>
          <a:solidFill>
            <a:schemeClr val="accent1"/>
          </a:solidFill>
          <a:ln w="19050">
            <a:solidFill>
              <a:schemeClr val="lt1"/>
            </a:solidFill>
          </a:ln>
          <a:effectLst/>
        </c:spPr>
      </c:pivotFmt>
      <c:pivotFmt>
        <c:idx val="394"/>
        <c:spPr>
          <a:solidFill>
            <a:schemeClr val="accent1"/>
          </a:solidFill>
          <a:ln w="19050">
            <a:solidFill>
              <a:schemeClr val="lt1"/>
            </a:solidFill>
          </a:ln>
          <a:effectLst/>
        </c:spPr>
      </c:pivotFmt>
      <c:pivotFmt>
        <c:idx val="395"/>
        <c:spPr>
          <a:solidFill>
            <a:schemeClr val="accent1"/>
          </a:solidFill>
          <a:ln w="19050">
            <a:solidFill>
              <a:schemeClr val="lt1"/>
            </a:solidFill>
          </a:ln>
          <a:effectLst/>
        </c:spPr>
      </c:pivotFmt>
      <c:pivotFmt>
        <c:idx val="396"/>
        <c:spPr>
          <a:solidFill>
            <a:schemeClr val="accent1"/>
          </a:solidFill>
          <a:ln w="19050">
            <a:solidFill>
              <a:schemeClr val="lt1"/>
            </a:solidFill>
          </a:ln>
          <a:effectLst/>
        </c:spPr>
      </c:pivotFmt>
      <c:pivotFmt>
        <c:idx val="397"/>
        <c:spPr>
          <a:solidFill>
            <a:schemeClr val="accent1"/>
          </a:solidFill>
          <a:ln w="19050">
            <a:solidFill>
              <a:schemeClr val="lt1"/>
            </a:solidFill>
          </a:ln>
          <a:effectLst/>
        </c:spPr>
      </c:pivotFmt>
      <c:pivotFmt>
        <c:idx val="398"/>
        <c:spPr>
          <a:solidFill>
            <a:schemeClr val="accent1"/>
          </a:solidFill>
          <a:ln w="19050">
            <a:solidFill>
              <a:schemeClr val="lt1"/>
            </a:solidFill>
          </a:ln>
          <a:effectLst/>
        </c:spPr>
      </c:pivotFmt>
      <c:pivotFmt>
        <c:idx val="399"/>
        <c:spPr>
          <a:solidFill>
            <a:schemeClr val="accent1"/>
          </a:solidFill>
          <a:ln w="19050">
            <a:solidFill>
              <a:schemeClr val="lt1"/>
            </a:solidFill>
          </a:ln>
          <a:effectLst/>
        </c:spPr>
      </c:pivotFmt>
      <c:pivotFmt>
        <c:idx val="400"/>
        <c:spPr>
          <a:solidFill>
            <a:schemeClr val="accent1"/>
          </a:solidFill>
          <a:ln w="19050">
            <a:solidFill>
              <a:schemeClr val="lt1"/>
            </a:solidFill>
          </a:ln>
          <a:effectLst/>
        </c:spPr>
      </c:pivotFmt>
      <c:pivotFmt>
        <c:idx val="401"/>
        <c:spPr>
          <a:solidFill>
            <a:schemeClr val="accent1"/>
          </a:solidFill>
          <a:ln w="19050">
            <a:solidFill>
              <a:schemeClr val="lt1"/>
            </a:solidFill>
          </a:ln>
          <a:effectLst/>
        </c:spPr>
      </c:pivotFmt>
      <c:pivotFmt>
        <c:idx val="402"/>
        <c:spPr>
          <a:solidFill>
            <a:schemeClr val="accent1"/>
          </a:solidFill>
          <a:ln w="19050">
            <a:solidFill>
              <a:schemeClr val="lt1"/>
            </a:solidFill>
          </a:ln>
          <a:effectLst/>
        </c:spPr>
      </c:pivotFmt>
      <c:pivotFmt>
        <c:idx val="403"/>
        <c:spPr>
          <a:solidFill>
            <a:schemeClr val="accent1"/>
          </a:solidFill>
          <a:ln w="19050">
            <a:solidFill>
              <a:schemeClr val="lt1"/>
            </a:solidFill>
          </a:ln>
          <a:effectLst/>
        </c:spPr>
      </c:pivotFmt>
      <c:pivotFmt>
        <c:idx val="404"/>
        <c:spPr>
          <a:solidFill>
            <a:schemeClr val="accent1"/>
          </a:solidFill>
          <a:ln w="19050">
            <a:solidFill>
              <a:schemeClr val="lt1"/>
            </a:solidFill>
          </a:ln>
          <a:effectLst/>
        </c:spPr>
      </c:pivotFmt>
      <c:pivotFmt>
        <c:idx val="405"/>
        <c:spPr>
          <a:solidFill>
            <a:schemeClr val="accent1"/>
          </a:solidFill>
          <a:ln w="19050">
            <a:solidFill>
              <a:schemeClr val="lt1"/>
            </a:solidFill>
          </a:ln>
          <a:effectLst/>
        </c:spPr>
      </c:pivotFmt>
      <c:pivotFmt>
        <c:idx val="406"/>
        <c:spPr>
          <a:solidFill>
            <a:schemeClr val="accent1"/>
          </a:solidFill>
          <a:ln w="19050">
            <a:solidFill>
              <a:schemeClr val="lt1"/>
            </a:solidFill>
          </a:ln>
          <a:effectLst/>
        </c:spPr>
      </c:pivotFmt>
      <c:pivotFmt>
        <c:idx val="407"/>
        <c:spPr>
          <a:solidFill>
            <a:schemeClr val="accent1"/>
          </a:solidFill>
          <a:ln w="19050">
            <a:solidFill>
              <a:schemeClr val="lt1"/>
            </a:solidFill>
          </a:ln>
          <a:effectLst/>
        </c:spPr>
      </c:pivotFmt>
      <c:pivotFmt>
        <c:idx val="408"/>
        <c:spPr>
          <a:solidFill>
            <a:schemeClr val="accent1"/>
          </a:solidFill>
          <a:ln w="19050">
            <a:solidFill>
              <a:schemeClr val="lt1"/>
            </a:solidFill>
          </a:ln>
          <a:effectLst/>
        </c:spPr>
      </c:pivotFmt>
      <c:pivotFmt>
        <c:idx val="409"/>
        <c:spPr>
          <a:solidFill>
            <a:schemeClr val="accent1"/>
          </a:solidFill>
          <a:ln w="19050">
            <a:solidFill>
              <a:schemeClr val="lt1"/>
            </a:solidFill>
          </a:ln>
          <a:effectLst/>
        </c:spPr>
      </c:pivotFmt>
      <c:pivotFmt>
        <c:idx val="410"/>
        <c:spPr>
          <a:solidFill>
            <a:schemeClr val="accent1"/>
          </a:solidFill>
          <a:ln w="19050">
            <a:solidFill>
              <a:schemeClr val="lt1"/>
            </a:solidFill>
          </a:ln>
          <a:effectLst/>
        </c:spPr>
      </c:pivotFmt>
      <c:pivotFmt>
        <c:idx val="411"/>
        <c:spPr>
          <a:solidFill>
            <a:schemeClr val="accent1"/>
          </a:solidFill>
          <a:ln w="19050">
            <a:solidFill>
              <a:schemeClr val="lt1"/>
            </a:solidFill>
          </a:ln>
          <a:effectLst/>
        </c:spPr>
      </c:pivotFmt>
      <c:pivotFmt>
        <c:idx val="412"/>
        <c:spPr>
          <a:solidFill>
            <a:schemeClr val="accent1"/>
          </a:solidFill>
          <a:ln w="19050">
            <a:solidFill>
              <a:schemeClr val="lt1"/>
            </a:solidFill>
          </a:ln>
          <a:effectLst/>
        </c:spPr>
      </c:pivotFmt>
      <c:pivotFmt>
        <c:idx val="413"/>
        <c:spPr>
          <a:solidFill>
            <a:schemeClr val="accent1"/>
          </a:solidFill>
          <a:ln w="19050">
            <a:solidFill>
              <a:schemeClr val="lt1"/>
            </a:solidFill>
          </a:ln>
          <a:effectLst/>
        </c:spPr>
      </c:pivotFmt>
      <c:pivotFmt>
        <c:idx val="414"/>
        <c:spPr>
          <a:solidFill>
            <a:schemeClr val="accent1"/>
          </a:solidFill>
          <a:ln w="19050">
            <a:solidFill>
              <a:schemeClr val="lt1"/>
            </a:solidFill>
          </a:ln>
          <a:effectLst/>
        </c:spPr>
      </c:pivotFmt>
      <c:pivotFmt>
        <c:idx val="415"/>
        <c:spPr>
          <a:solidFill>
            <a:schemeClr val="accent1"/>
          </a:solidFill>
          <a:ln w="19050">
            <a:solidFill>
              <a:schemeClr val="lt1"/>
            </a:solidFill>
          </a:ln>
          <a:effectLst/>
        </c:spPr>
      </c:pivotFmt>
      <c:pivotFmt>
        <c:idx val="416"/>
        <c:spPr>
          <a:solidFill>
            <a:schemeClr val="accent1"/>
          </a:solidFill>
          <a:ln w="19050">
            <a:solidFill>
              <a:schemeClr val="lt1"/>
            </a:solidFill>
          </a:ln>
          <a:effectLst/>
        </c:spPr>
      </c:pivotFmt>
      <c:pivotFmt>
        <c:idx val="417"/>
        <c:spPr>
          <a:solidFill>
            <a:schemeClr val="accent1"/>
          </a:solidFill>
          <a:ln w="19050">
            <a:solidFill>
              <a:schemeClr val="lt1"/>
            </a:solidFill>
          </a:ln>
          <a:effectLst/>
        </c:spPr>
      </c:pivotFmt>
      <c:pivotFmt>
        <c:idx val="418"/>
        <c:spPr>
          <a:solidFill>
            <a:schemeClr val="accent1"/>
          </a:solidFill>
          <a:ln w="19050">
            <a:solidFill>
              <a:schemeClr val="lt1"/>
            </a:solidFill>
          </a:ln>
          <a:effectLst/>
        </c:spPr>
      </c:pivotFmt>
      <c:pivotFmt>
        <c:idx val="419"/>
        <c:spPr>
          <a:solidFill>
            <a:schemeClr val="accent1"/>
          </a:solidFill>
          <a:ln w="19050">
            <a:solidFill>
              <a:schemeClr val="lt1"/>
            </a:solidFill>
          </a:ln>
          <a:effectLst/>
        </c:spPr>
      </c:pivotFmt>
      <c:pivotFmt>
        <c:idx val="420"/>
        <c:spPr>
          <a:solidFill>
            <a:schemeClr val="accent1"/>
          </a:solidFill>
          <a:ln w="19050">
            <a:solidFill>
              <a:schemeClr val="lt1"/>
            </a:solidFill>
          </a:ln>
          <a:effectLst/>
        </c:spPr>
      </c:pivotFmt>
      <c:pivotFmt>
        <c:idx val="421"/>
        <c:spPr>
          <a:solidFill>
            <a:schemeClr val="accent1"/>
          </a:solidFill>
          <a:ln w="19050">
            <a:solidFill>
              <a:schemeClr val="lt1"/>
            </a:solidFill>
          </a:ln>
          <a:effectLst/>
        </c:spPr>
      </c:pivotFmt>
      <c:pivotFmt>
        <c:idx val="422"/>
        <c:spPr>
          <a:solidFill>
            <a:schemeClr val="accent1"/>
          </a:solidFill>
          <a:ln w="19050">
            <a:solidFill>
              <a:schemeClr val="lt1"/>
            </a:solidFill>
          </a:ln>
          <a:effectLst/>
        </c:spPr>
      </c:pivotFmt>
      <c:pivotFmt>
        <c:idx val="423"/>
        <c:spPr>
          <a:solidFill>
            <a:schemeClr val="accent1"/>
          </a:solidFill>
          <a:ln w="19050">
            <a:solidFill>
              <a:schemeClr val="lt1"/>
            </a:solidFill>
          </a:ln>
          <a:effectLst/>
        </c:spPr>
      </c:pivotFmt>
      <c:pivotFmt>
        <c:idx val="424"/>
        <c:spPr>
          <a:solidFill>
            <a:schemeClr val="accent1"/>
          </a:solidFill>
          <a:ln w="19050">
            <a:solidFill>
              <a:schemeClr val="lt1"/>
            </a:solidFill>
          </a:ln>
          <a:effectLst/>
        </c:spPr>
      </c:pivotFmt>
      <c:pivotFmt>
        <c:idx val="425"/>
        <c:spPr>
          <a:solidFill>
            <a:schemeClr val="accent1"/>
          </a:solidFill>
          <a:ln w="19050">
            <a:solidFill>
              <a:schemeClr val="lt1"/>
            </a:solidFill>
          </a:ln>
          <a:effectLst/>
        </c:spPr>
      </c:pivotFmt>
      <c:pivotFmt>
        <c:idx val="426"/>
        <c:spPr>
          <a:solidFill>
            <a:schemeClr val="accent1"/>
          </a:solidFill>
          <a:ln w="19050">
            <a:solidFill>
              <a:schemeClr val="lt1"/>
            </a:solidFill>
          </a:ln>
          <a:effectLst/>
        </c:spPr>
      </c:pivotFmt>
      <c:pivotFmt>
        <c:idx val="427"/>
        <c:spPr>
          <a:solidFill>
            <a:schemeClr val="accent1"/>
          </a:solidFill>
          <a:ln w="19050">
            <a:solidFill>
              <a:schemeClr val="lt1"/>
            </a:solidFill>
          </a:ln>
          <a:effectLst/>
        </c:spPr>
      </c:pivotFmt>
      <c:pivotFmt>
        <c:idx val="428"/>
        <c:spPr>
          <a:solidFill>
            <a:schemeClr val="accent1"/>
          </a:solidFill>
          <a:ln w="19050">
            <a:solidFill>
              <a:schemeClr val="lt1"/>
            </a:solidFill>
          </a:ln>
          <a:effectLst/>
        </c:spPr>
      </c:pivotFmt>
      <c:pivotFmt>
        <c:idx val="429"/>
        <c:spPr>
          <a:solidFill>
            <a:schemeClr val="accent1"/>
          </a:solidFill>
          <a:ln w="19050">
            <a:solidFill>
              <a:schemeClr val="lt1"/>
            </a:solidFill>
          </a:ln>
          <a:effectLst/>
        </c:spPr>
      </c:pivotFmt>
      <c:pivotFmt>
        <c:idx val="430"/>
        <c:spPr>
          <a:solidFill>
            <a:schemeClr val="accent1"/>
          </a:solidFill>
          <a:ln w="19050">
            <a:solidFill>
              <a:schemeClr val="lt1"/>
            </a:solidFill>
          </a:ln>
          <a:effectLst/>
        </c:spPr>
      </c:pivotFmt>
      <c:pivotFmt>
        <c:idx val="431"/>
        <c:spPr>
          <a:solidFill>
            <a:schemeClr val="accent1"/>
          </a:solidFill>
          <a:ln w="19050">
            <a:solidFill>
              <a:schemeClr val="lt1"/>
            </a:solidFill>
          </a:ln>
          <a:effectLst/>
        </c:spPr>
      </c:pivotFmt>
      <c:pivotFmt>
        <c:idx val="432"/>
        <c:spPr>
          <a:solidFill>
            <a:schemeClr val="accent1"/>
          </a:solidFill>
          <a:ln w="19050">
            <a:solidFill>
              <a:schemeClr val="lt1"/>
            </a:solidFill>
          </a:ln>
          <a:effectLst/>
        </c:spPr>
      </c:pivotFmt>
      <c:pivotFmt>
        <c:idx val="433"/>
        <c:spPr>
          <a:solidFill>
            <a:schemeClr val="accent1"/>
          </a:solidFill>
          <a:ln w="19050">
            <a:solidFill>
              <a:schemeClr val="lt1"/>
            </a:solidFill>
          </a:ln>
          <a:effectLst/>
        </c:spPr>
      </c:pivotFmt>
      <c:pivotFmt>
        <c:idx val="434"/>
        <c:spPr>
          <a:solidFill>
            <a:schemeClr val="accent1"/>
          </a:solidFill>
          <a:ln w="19050">
            <a:solidFill>
              <a:schemeClr val="lt1"/>
            </a:solidFill>
          </a:ln>
          <a:effectLst/>
        </c:spPr>
      </c:pivotFmt>
      <c:pivotFmt>
        <c:idx val="435"/>
        <c:spPr>
          <a:solidFill>
            <a:schemeClr val="accent1"/>
          </a:solidFill>
          <a:ln w="19050">
            <a:solidFill>
              <a:schemeClr val="lt1"/>
            </a:solidFill>
          </a:ln>
          <a:effectLst/>
        </c:spPr>
      </c:pivotFmt>
      <c:pivotFmt>
        <c:idx val="436"/>
        <c:spPr>
          <a:solidFill>
            <a:schemeClr val="accent1"/>
          </a:solidFill>
          <a:ln w="19050">
            <a:solidFill>
              <a:schemeClr val="lt1"/>
            </a:solidFill>
          </a:ln>
          <a:effectLst/>
        </c:spPr>
      </c:pivotFmt>
      <c:pivotFmt>
        <c:idx val="437"/>
        <c:spPr>
          <a:solidFill>
            <a:schemeClr val="accent1"/>
          </a:solidFill>
          <a:ln w="19050">
            <a:solidFill>
              <a:schemeClr val="lt1"/>
            </a:solidFill>
          </a:ln>
          <a:effectLst/>
        </c:spPr>
      </c:pivotFmt>
      <c:pivotFmt>
        <c:idx val="438"/>
        <c:spPr>
          <a:solidFill>
            <a:schemeClr val="accent1"/>
          </a:solidFill>
          <a:ln w="19050">
            <a:solidFill>
              <a:schemeClr val="lt1"/>
            </a:solidFill>
          </a:ln>
          <a:effectLst/>
        </c:spPr>
      </c:pivotFmt>
      <c:pivotFmt>
        <c:idx val="439"/>
        <c:spPr>
          <a:solidFill>
            <a:schemeClr val="accent1"/>
          </a:solidFill>
          <a:ln w="19050">
            <a:solidFill>
              <a:schemeClr val="lt1"/>
            </a:solidFill>
          </a:ln>
          <a:effectLst/>
        </c:spPr>
      </c:pivotFmt>
      <c:pivotFmt>
        <c:idx val="440"/>
        <c:spPr>
          <a:solidFill>
            <a:schemeClr val="accent1"/>
          </a:solidFill>
          <a:ln w="19050">
            <a:solidFill>
              <a:schemeClr val="lt1"/>
            </a:solidFill>
          </a:ln>
          <a:effectLst/>
        </c:spPr>
      </c:pivotFmt>
      <c:pivotFmt>
        <c:idx val="441"/>
        <c:spPr>
          <a:solidFill>
            <a:schemeClr val="accent1"/>
          </a:solidFill>
          <a:ln w="19050">
            <a:solidFill>
              <a:schemeClr val="lt1"/>
            </a:solidFill>
          </a:ln>
          <a:effectLst/>
        </c:spPr>
      </c:pivotFmt>
      <c:pivotFmt>
        <c:idx val="442"/>
        <c:spPr>
          <a:solidFill>
            <a:schemeClr val="accent1"/>
          </a:solidFill>
          <a:ln w="19050">
            <a:solidFill>
              <a:schemeClr val="lt1"/>
            </a:solidFill>
          </a:ln>
          <a:effectLst/>
        </c:spPr>
      </c:pivotFmt>
      <c:pivotFmt>
        <c:idx val="443"/>
        <c:spPr>
          <a:solidFill>
            <a:schemeClr val="accent1"/>
          </a:solidFill>
          <a:ln w="19050">
            <a:solidFill>
              <a:schemeClr val="lt1"/>
            </a:solidFill>
          </a:ln>
          <a:effectLst/>
        </c:spPr>
      </c:pivotFmt>
      <c:pivotFmt>
        <c:idx val="444"/>
        <c:spPr>
          <a:solidFill>
            <a:schemeClr val="accent1"/>
          </a:solidFill>
          <a:ln w="19050">
            <a:solidFill>
              <a:schemeClr val="lt1"/>
            </a:solidFill>
          </a:ln>
          <a:effectLst/>
        </c:spPr>
      </c:pivotFmt>
      <c:pivotFmt>
        <c:idx val="445"/>
        <c:spPr>
          <a:solidFill>
            <a:schemeClr val="accent1"/>
          </a:solidFill>
          <a:ln w="19050">
            <a:solidFill>
              <a:schemeClr val="lt1"/>
            </a:solidFill>
          </a:ln>
          <a:effectLst/>
        </c:spPr>
      </c:pivotFmt>
      <c:pivotFmt>
        <c:idx val="446"/>
        <c:spPr>
          <a:solidFill>
            <a:schemeClr val="accent1"/>
          </a:solidFill>
          <a:ln w="19050">
            <a:solidFill>
              <a:schemeClr val="lt1"/>
            </a:solidFill>
          </a:ln>
          <a:effectLst/>
        </c:spPr>
      </c:pivotFmt>
      <c:pivotFmt>
        <c:idx val="447"/>
        <c:spPr>
          <a:solidFill>
            <a:schemeClr val="accent1"/>
          </a:solidFill>
          <a:ln w="19050">
            <a:solidFill>
              <a:schemeClr val="lt1"/>
            </a:solidFill>
          </a:ln>
          <a:effectLst/>
        </c:spPr>
      </c:pivotFmt>
      <c:pivotFmt>
        <c:idx val="448"/>
        <c:spPr>
          <a:solidFill>
            <a:schemeClr val="accent1"/>
          </a:solidFill>
          <a:ln w="19050">
            <a:solidFill>
              <a:schemeClr val="lt1"/>
            </a:solidFill>
          </a:ln>
          <a:effectLst/>
        </c:spPr>
      </c:pivotFmt>
      <c:pivotFmt>
        <c:idx val="449"/>
        <c:spPr>
          <a:solidFill>
            <a:schemeClr val="accent1"/>
          </a:solidFill>
          <a:ln w="19050">
            <a:solidFill>
              <a:schemeClr val="lt1"/>
            </a:solidFill>
          </a:ln>
          <a:effectLst/>
        </c:spPr>
      </c:pivotFmt>
      <c:pivotFmt>
        <c:idx val="450"/>
        <c:spPr>
          <a:solidFill>
            <a:schemeClr val="accent1"/>
          </a:solidFill>
          <a:ln w="19050">
            <a:solidFill>
              <a:schemeClr val="lt1"/>
            </a:solidFill>
          </a:ln>
          <a:effectLst/>
        </c:spPr>
      </c:pivotFmt>
      <c:pivotFmt>
        <c:idx val="451"/>
        <c:spPr>
          <a:solidFill>
            <a:schemeClr val="accent1"/>
          </a:solidFill>
          <a:ln w="19050">
            <a:solidFill>
              <a:schemeClr val="lt1"/>
            </a:solidFill>
          </a:ln>
          <a:effectLst/>
        </c:spPr>
      </c:pivotFmt>
      <c:pivotFmt>
        <c:idx val="452"/>
        <c:spPr>
          <a:solidFill>
            <a:schemeClr val="accent1"/>
          </a:solidFill>
          <a:ln w="19050">
            <a:solidFill>
              <a:schemeClr val="lt1"/>
            </a:solidFill>
          </a:ln>
          <a:effectLst/>
        </c:spPr>
      </c:pivotFmt>
      <c:pivotFmt>
        <c:idx val="453"/>
        <c:spPr>
          <a:solidFill>
            <a:schemeClr val="accent1"/>
          </a:solidFill>
          <a:ln w="19050">
            <a:solidFill>
              <a:schemeClr val="lt1"/>
            </a:solidFill>
          </a:ln>
          <a:effectLst/>
        </c:spPr>
      </c:pivotFmt>
      <c:pivotFmt>
        <c:idx val="454"/>
        <c:spPr>
          <a:solidFill>
            <a:schemeClr val="accent1"/>
          </a:solidFill>
          <a:ln w="19050">
            <a:solidFill>
              <a:schemeClr val="lt1"/>
            </a:solidFill>
          </a:ln>
          <a:effectLst/>
        </c:spPr>
      </c:pivotFmt>
      <c:pivotFmt>
        <c:idx val="455"/>
        <c:spPr>
          <a:solidFill>
            <a:schemeClr val="accent1"/>
          </a:solidFill>
          <a:ln w="19050">
            <a:solidFill>
              <a:schemeClr val="lt1"/>
            </a:solidFill>
          </a:ln>
          <a:effectLst/>
        </c:spPr>
      </c:pivotFmt>
      <c:pivotFmt>
        <c:idx val="456"/>
        <c:spPr>
          <a:solidFill>
            <a:schemeClr val="accent1"/>
          </a:solidFill>
          <a:ln w="19050">
            <a:solidFill>
              <a:schemeClr val="lt1"/>
            </a:solidFill>
          </a:ln>
          <a:effectLst/>
        </c:spPr>
      </c:pivotFmt>
      <c:pivotFmt>
        <c:idx val="457"/>
        <c:spPr>
          <a:solidFill>
            <a:schemeClr val="accent1"/>
          </a:solidFill>
          <a:ln w="19050">
            <a:solidFill>
              <a:schemeClr val="lt1"/>
            </a:solidFill>
          </a:ln>
          <a:effectLst/>
        </c:spPr>
      </c:pivotFmt>
      <c:pivotFmt>
        <c:idx val="458"/>
        <c:spPr>
          <a:solidFill>
            <a:schemeClr val="accent1"/>
          </a:solidFill>
          <a:ln w="19050">
            <a:solidFill>
              <a:schemeClr val="lt1"/>
            </a:solidFill>
          </a:ln>
          <a:effectLst/>
        </c:spPr>
      </c:pivotFmt>
      <c:pivotFmt>
        <c:idx val="459"/>
        <c:spPr>
          <a:solidFill>
            <a:schemeClr val="accent1"/>
          </a:solidFill>
          <a:ln w="19050">
            <a:solidFill>
              <a:schemeClr val="lt1"/>
            </a:solidFill>
          </a:ln>
          <a:effectLst/>
        </c:spPr>
      </c:pivotFmt>
      <c:pivotFmt>
        <c:idx val="460"/>
        <c:spPr>
          <a:solidFill>
            <a:schemeClr val="accent1"/>
          </a:solidFill>
          <a:ln w="19050">
            <a:solidFill>
              <a:schemeClr val="lt1"/>
            </a:solidFill>
          </a:ln>
          <a:effectLst/>
        </c:spPr>
      </c:pivotFmt>
      <c:pivotFmt>
        <c:idx val="461"/>
        <c:spPr>
          <a:solidFill>
            <a:schemeClr val="accent1"/>
          </a:solidFill>
          <a:ln w="19050">
            <a:solidFill>
              <a:schemeClr val="lt1"/>
            </a:solidFill>
          </a:ln>
          <a:effectLst/>
        </c:spPr>
      </c:pivotFmt>
      <c:pivotFmt>
        <c:idx val="462"/>
        <c:spPr>
          <a:solidFill>
            <a:schemeClr val="accent1"/>
          </a:solidFill>
          <a:ln w="19050">
            <a:solidFill>
              <a:schemeClr val="lt1"/>
            </a:solidFill>
          </a:ln>
          <a:effectLst/>
        </c:spPr>
      </c:pivotFmt>
      <c:pivotFmt>
        <c:idx val="463"/>
        <c:spPr>
          <a:solidFill>
            <a:schemeClr val="accent1"/>
          </a:solidFill>
          <a:ln w="19050">
            <a:solidFill>
              <a:schemeClr val="lt1"/>
            </a:solidFill>
          </a:ln>
          <a:effectLst/>
        </c:spPr>
      </c:pivotFmt>
      <c:pivotFmt>
        <c:idx val="464"/>
        <c:spPr>
          <a:solidFill>
            <a:schemeClr val="accent1"/>
          </a:solidFill>
          <a:ln w="19050">
            <a:solidFill>
              <a:schemeClr val="lt1"/>
            </a:solidFill>
          </a:ln>
          <a:effectLst/>
        </c:spPr>
      </c:pivotFmt>
      <c:pivotFmt>
        <c:idx val="465"/>
        <c:spPr>
          <a:solidFill>
            <a:schemeClr val="accent1"/>
          </a:solidFill>
          <a:ln w="19050">
            <a:solidFill>
              <a:schemeClr val="lt1"/>
            </a:solidFill>
          </a:ln>
          <a:effectLst/>
        </c:spPr>
      </c:pivotFmt>
      <c:pivotFmt>
        <c:idx val="466"/>
        <c:spPr>
          <a:solidFill>
            <a:schemeClr val="accent1"/>
          </a:solidFill>
          <a:ln w="19050">
            <a:solidFill>
              <a:schemeClr val="lt1"/>
            </a:solidFill>
          </a:ln>
          <a:effectLst/>
        </c:spPr>
      </c:pivotFmt>
      <c:pivotFmt>
        <c:idx val="467"/>
        <c:spPr>
          <a:solidFill>
            <a:schemeClr val="accent1"/>
          </a:solidFill>
          <a:ln w="19050">
            <a:solidFill>
              <a:schemeClr val="lt1"/>
            </a:solidFill>
          </a:ln>
          <a:effectLst/>
        </c:spPr>
      </c:pivotFmt>
      <c:pivotFmt>
        <c:idx val="468"/>
        <c:spPr>
          <a:solidFill>
            <a:schemeClr val="accent1"/>
          </a:solidFill>
          <a:ln w="19050">
            <a:solidFill>
              <a:schemeClr val="lt1"/>
            </a:solidFill>
          </a:ln>
          <a:effectLst/>
        </c:spPr>
      </c:pivotFmt>
      <c:pivotFmt>
        <c:idx val="469"/>
        <c:spPr>
          <a:solidFill>
            <a:schemeClr val="accent1"/>
          </a:solidFill>
          <a:ln w="19050">
            <a:solidFill>
              <a:schemeClr val="lt1"/>
            </a:solidFill>
          </a:ln>
          <a:effectLst/>
        </c:spPr>
      </c:pivotFmt>
      <c:pivotFmt>
        <c:idx val="470"/>
        <c:spPr>
          <a:solidFill>
            <a:schemeClr val="accent1"/>
          </a:solidFill>
          <a:ln w="19050">
            <a:solidFill>
              <a:schemeClr val="lt1"/>
            </a:solidFill>
          </a:ln>
          <a:effectLst/>
        </c:spPr>
      </c:pivotFmt>
      <c:pivotFmt>
        <c:idx val="471"/>
        <c:spPr>
          <a:solidFill>
            <a:schemeClr val="accent1"/>
          </a:solidFill>
          <a:ln w="19050">
            <a:solidFill>
              <a:schemeClr val="lt1"/>
            </a:solidFill>
          </a:ln>
          <a:effectLst/>
        </c:spPr>
      </c:pivotFmt>
      <c:pivotFmt>
        <c:idx val="472"/>
        <c:spPr>
          <a:solidFill>
            <a:schemeClr val="accent1"/>
          </a:solidFill>
          <a:ln w="19050">
            <a:solidFill>
              <a:schemeClr val="lt1"/>
            </a:solidFill>
          </a:ln>
          <a:effectLst/>
        </c:spPr>
      </c:pivotFmt>
      <c:pivotFmt>
        <c:idx val="473"/>
        <c:spPr>
          <a:solidFill>
            <a:schemeClr val="accent1"/>
          </a:solidFill>
          <a:ln w="19050">
            <a:solidFill>
              <a:schemeClr val="lt1"/>
            </a:solidFill>
          </a:ln>
          <a:effectLst/>
        </c:spPr>
      </c:pivotFmt>
      <c:pivotFmt>
        <c:idx val="474"/>
        <c:spPr>
          <a:solidFill>
            <a:schemeClr val="accent1"/>
          </a:solidFill>
          <a:ln w="19050">
            <a:solidFill>
              <a:schemeClr val="lt1"/>
            </a:solidFill>
          </a:ln>
          <a:effectLst/>
        </c:spPr>
      </c:pivotFmt>
      <c:pivotFmt>
        <c:idx val="475"/>
        <c:spPr>
          <a:solidFill>
            <a:schemeClr val="accent1"/>
          </a:solidFill>
          <a:ln w="19050">
            <a:solidFill>
              <a:schemeClr val="lt1"/>
            </a:solidFill>
          </a:ln>
          <a:effectLst/>
        </c:spPr>
      </c:pivotFmt>
      <c:pivotFmt>
        <c:idx val="476"/>
        <c:spPr>
          <a:solidFill>
            <a:schemeClr val="accent1"/>
          </a:solidFill>
          <a:ln w="19050">
            <a:solidFill>
              <a:schemeClr val="lt1"/>
            </a:solidFill>
          </a:ln>
          <a:effectLst/>
        </c:spPr>
      </c:pivotFmt>
      <c:pivotFmt>
        <c:idx val="477"/>
        <c:spPr>
          <a:solidFill>
            <a:schemeClr val="accent1"/>
          </a:solidFill>
          <a:ln w="19050">
            <a:solidFill>
              <a:schemeClr val="lt1"/>
            </a:solidFill>
          </a:ln>
          <a:effectLst/>
        </c:spPr>
      </c:pivotFmt>
      <c:pivotFmt>
        <c:idx val="478"/>
        <c:spPr>
          <a:solidFill>
            <a:schemeClr val="accent1"/>
          </a:solidFill>
          <a:ln w="19050">
            <a:solidFill>
              <a:schemeClr val="lt1"/>
            </a:solidFill>
          </a:ln>
          <a:effectLst/>
        </c:spPr>
      </c:pivotFmt>
      <c:pivotFmt>
        <c:idx val="479"/>
        <c:spPr>
          <a:solidFill>
            <a:schemeClr val="accent1"/>
          </a:solidFill>
          <a:ln w="19050">
            <a:solidFill>
              <a:schemeClr val="lt1"/>
            </a:solidFill>
          </a:ln>
          <a:effectLst/>
        </c:spPr>
      </c:pivotFmt>
      <c:pivotFmt>
        <c:idx val="480"/>
        <c:spPr>
          <a:solidFill>
            <a:schemeClr val="accent1"/>
          </a:solidFill>
          <a:ln w="19050">
            <a:solidFill>
              <a:schemeClr val="lt1"/>
            </a:solidFill>
          </a:ln>
          <a:effectLst/>
        </c:spPr>
      </c:pivotFmt>
      <c:pivotFmt>
        <c:idx val="481"/>
        <c:spPr>
          <a:solidFill>
            <a:schemeClr val="accent1"/>
          </a:solidFill>
          <a:ln w="19050">
            <a:solidFill>
              <a:schemeClr val="lt1"/>
            </a:solidFill>
          </a:ln>
          <a:effectLst/>
        </c:spPr>
      </c:pivotFmt>
      <c:pivotFmt>
        <c:idx val="482"/>
        <c:spPr>
          <a:solidFill>
            <a:schemeClr val="accent1"/>
          </a:solidFill>
          <a:ln w="19050">
            <a:solidFill>
              <a:schemeClr val="lt1"/>
            </a:solidFill>
          </a:ln>
          <a:effectLst/>
        </c:spPr>
      </c:pivotFmt>
      <c:pivotFmt>
        <c:idx val="483"/>
        <c:spPr>
          <a:solidFill>
            <a:schemeClr val="accent1"/>
          </a:solidFill>
          <a:ln w="19050">
            <a:solidFill>
              <a:schemeClr val="lt1"/>
            </a:solidFill>
          </a:ln>
          <a:effectLst/>
        </c:spPr>
      </c:pivotFmt>
      <c:pivotFmt>
        <c:idx val="484"/>
        <c:spPr>
          <a:solidFill>
            <a:schemeClr val="accent1"/>
          </a:solidFill>
          <a:ln w="19050">
            <a:solidFill>
              <a:schemeClr val="lt1"/>
            </a:solidFill>
          </a:ln>
          <a:effectLst/>
        </c:spPr>
      </c:pivotFmt>
      <c:pivotFmt>
        <c:idx val="485"/>
        <c:spPr>
          <a:solidFill>
            <a:schemeClr val="accent1"/>
          </a:solidFill>
          <a:ln w="19050">
            <a:solidFill>
              <a:schemeClr val="lt1"/>
            </a:solidFill>
          </a:ln>
          <a:effectLst/>
        </c:spPr>
      </c:pivotFmt>
      <c:pivotFmt>
        <c:idx val="486"/>
        <c:spPr>
          <a:solidFill>
            <a:schemeClr val="accent1"/>
          </a:solidFill>
          <a:ln w="19050">
            <a:solidFill>
              <a:schemeClr val="lt1"/>
            </a:solidFill>
          </a:ln>
          <a:effectLst/>
        </c:spPr>
      </c:pivotFmt>
      <c:pivotFmt>
        <c:idx val="487"/>
        <c:spPr>
          <a:solidFill>
            <a:schemeClr val="accent1"/>
          </a:solidFill>
          <a:ln w="19050">
            <a:solidFill>
              <a:schemeClr val="lt1"/>
            </a:solidFill>
          </a:ln>
          <a:effectLst/>
        </c:spPr>
      </c:pivotFmt>
      <c:pivotFmt>
        <c:idx val="488"/>
        <c:spPr>
          <a:solidFill>
            <a:schemeClr val="accent1"/>
          </a:solidFill>
          <a:ln w="19050">
            <a:solidFill>
              <a:schemeClr val="lt1"/>
            </a:solidFill>
          </a:ln>
          <a:effectLst/>
        </c:spPr>
      </c:pivotFmt>
      <c:pivotFmt>
        <c:idx val="489"/>
        <c:spPr>
          <a:solidFill>
            <a:schemeClr val="accent1"/>
          </a:solidFill>
          <a:ln w="19050">
            <a:solidFill>
              <a:schemeClr val="lt1"/>
            </a:solidFill>
          </a:ln>
          <a:effectLst/>
        </c:spPr>
      </c:pivotFmt>
      <c:pivotFmt>
        <c:idx val="490"/>
        <c:spPr>
          <a:solidFill>
            <a:schemeClr val="accent1"/>
          </a:solidFill>
          <a:ln w="19050">
            <a:solidFill>
              <a:schemeClr val="lt1"/>
            </a:solidFill>
          </a:ln>
          <a:effectLst/>
        </c:spPr>
      </c:pivotFmt>
      <c:pivotFmt>
        <c:idx val="491"/>
        <c:spPr>
          <a:solidFill>
            <a:schemeClr val="accent1"/>
          </a:solidFill>
          <a:ln w="19050">
            <a:solidFill>
              <a:schemeClr val="lt1"/>
            </a:solidFill>
          </a:ln>
          <a:effectLst/>
        </c:spPr>
      </c:pivotFmt>
      <c:pivotFmt>
        <c:idx val="492"/>
        <c:spPr>
          <a:solidFill>
            <a:schemeClr val="accent1"/>
          </a:solidFill>
          <a:ln w="19050">
            <a:solidFill>
              <a:schemeClr val="lt1"/>
            </a:solidFill>
          </a:ln>
          <a:effectLst/>
        </c:spPr>
      </c:pivotFmt>
      <c:pivotFmt>
        <c:idx val="493"/>
        <c:spPr>
          <a:solidFill>
            <a:schemeClr val="accent1"/>
          </a:solidFill>
          <a:ln w="19050">
            <a:solidFill>
              <a:schemeClr val="lt1"/>
            </a:solidFill>
          </a:ln>
          <a:effectLst/>
        </c:spPr>
      </c:pivotFmt>
      <c:pivotFmt>
        <c:idx val="494"/>
        <c:spPr>
          <a:solidFill>
            <a:schemeClr val="accent1"/>
          </a:solidFill>
          <a:ln w="19050">
            <a:solidFill>
              <a:schemeClr val="lt1"/>
            </a:solidFill>
          </a:ln>
          <a:effectLst/>
        </c:spPr>
      </c:pivotFmt>
      <c:pivotFmt>
        <c:idx val="495"/>
        <c:spPr>
          <a:solidFill>
            <a:schemeClr val="accent1"/>
          </a:solidFill>
          <a:ln w="19050">
            <a:solidFill>
              <a:schemeClr val="lt1"/>
            </a:solidFill>
          </a:ln>
          <a:effectLst/>
        </c:spPr>
      </c:pivotFmt>
      <c:pivotFmt>
        <c:idx val="496"/>
        <c:spPr>
          <a:solidFill>
            <a:schemeClr val="accent1"/>
          </a:solidFill>
          <a:ln w="19050">
            <a:solidFill>
              <a:schemeClr val="lt1"/>
            </a:solidFill>
          </a:ln>
          <a:effectLst/>
        </c:spPr>
      </c:pivotFmt>
      <c:pivotFmt>
        <c:idx val="497"/>
        <c:spPr>
          <a:solidFill>
            <a:schemeClr val="accent1"/>
          </a:solidFill>
          <a:ln w="19050">
            <a:solidFill>
              <a:schemeClr val="lt1"/>
            </a:solidFill>
          </a:ln>
          <a:effectLst/>
        </c:spPr>
      </c:pivotFmt>
      <c:pivotFmt>
        <c:idx val="498"/>
        <c:spPr>
          <a:solidFill>
            <a:schemeClr val="accent1"/>
          </a:solidFill>
          <a:ln w="19050">
            <a:solidFill>
              <a:schemeClr val="lt1"/>
            </a:solidFill>
          </a:ln>
          <a:effectLst/>
        </c:spPr>
      </c:pivotFmt>
      <c:pivotFmt>
        <c:idx val="499"/>
        <c:spPr>
          <a:solidFill>
            <a:schemeClr val="accent1"/>
          </a:solidFill>
          <a:ln w="19050">
            <a:solidFill>
              <a:schemeClr val="lt1"/>
            </a:solidFill>
          </a:ln>
          <a:effectLst/>
        </c:spPr>
      </c:pivotFmt>
      <c:pivotFmt>
        <c:idx val="500"/>
        <c:spPr>
          <a:solidFill>
            <a:schemeClr val="accent1"/>
          </a:solidFill>
          <a:ln w="19050">
            <a:solidFill>
              <a:schemeClr val="lt1"/>
            </a:solidFill>
          </a:ln>
          <a:effectLst/>
        </c:spPr>
      </c:pivotFmt>
      <c:pivotFmt>
        <c:idx val="501"/>
        <c:spPr>
          <a:solidFill>
            <a:schemeClr val="accent1"/>
          </a:solidFill>
          <a:ln w="19050">
            <a:solidFill>
              <a:schemeClr val="lt1"/>
            </a:solidFill>
          </a:ln>
          <a:effectLst/>
        </c:spPr>
      </c:pivotFmt>
      <c:pivotFmt>
        <c:idx val="502"/>
        <c:spPr>
          <a:solidFill>
            <a:schemeClr val="accent1"/>
          </a:solidFill>
          <a:ln w="19050">
            <a:solidFill>
              <a:schemeClr val="lt1"/>
            </a:solidFill>
          </a:ln>
          <a:effectLst/>
        </c:spPr>
      </c:pivotFmt>
      <c:pivotFmt>
        <c:idx val="503"/>
        <c:spPr>
          <a:solidFill>
            <a:schemeClr val="accent1"/>
          </a:solidFill>
          <a:ln w="19050">
            <a:solidFill>
              <a:schemeClr val="lt1"/>
            </a:solidFill>
          </a:ln>
          <a:effectLst/>
        </c:spPr>
      </c:pivotFmt>
      <c:pivotFmt>
        <c:idx val="504"/>
        <c:spPr>
          <a:solidFill>
            <a:schemeClr val="accent1"/>
          </a:solidFill>
          <a:ln w="19050">
            <a:solidFill>
              <a:schemeClr val="lt1"/>
            </a:solidFill>
          </a:ln>
          <a:effectLst/>
        </c:spPr>
      </c:pivotFmt>
      <c:pivotFmt>
        <c:idx val="505"/>
        <c:spPr>
          <a:solidFill>
            <a:schemeClr val="accent1"/>
          </a:solidFill>
          <a:ln w="19050">
            <a:solidFill>
              <a:schemeClr val="lt1"/>
            </a:solidFill>
          </a:ln>
          <a:effectLst/>
        </c:spPr>
      </c:pivotFmt>
      <c:pivotFmt>
        <c:idx val="506"/>
        <c:spPr>
          <a:solidFill>
            <a:schemeClr val="accent1"/>
          </a:solidFill>
          <a:ln w="19050">
            <a:solidFill>
              <a:schemeClr val="lt1"/>
            </a:solidFill>
          </a:ln>
          <a:effectLst/>
        </c:spPr>
      </c:pivotFmt>
      <c:pivotFmt>
        <c:idx val="507"/>
        <c:spPr>
          <a:solidFill>
            <a:schemeClr val="accent1"/>
          </a:solidFill>
          <a:ln w="19050">
            <a:solidFill>
              <a:schemeClr val="lt1"/>
            </a:solidFill>
          </a:ln>
          <a:effectLst/>
        </c:spPr>
      </c:pivotFmt>
      <c:pivotFmt>
        <c:idx val="508"/>
        <c:spPr>
          <a:solidFill>
            <a:schemeClr val="accent1"/>
          </a:solidFill>
          <a:ln w="19050">
            <a:solidFill>
              <a:schemeClr val="lt1"/>
            </a:solidFill>
          </a:ln>
          <a:effectLst/>
        </c:spPr>
      </c:pivotFmt>
      <c:pivotFmt>
        <c:idx val="509"/>
        <c:spPr>
          <a:solidFill>
            <a:schemeClr val="accent1"/>
          </a:solidFill>
          <a:ln w="19050">
            <a:solidFill>
              <a:schemeClr val="lt1"/>
            </a:solidFill>
          </a:ln>
          <a:effectLst/>
        </c:spPr>
      </c:pivotFmt>
      <c:pivotFmt>
        <c:idx val="510"/>
        <c:spPr>
          <a:solidFill>
            <a:schemeClr val="accent1"/>
          </a:solidFill>
          <a:ln w="19050">
            <a:solidFill>
              <a:schemeClr val="lt1"/>
            </a:solidFill>
          </a:ln>
          <a:effectLst/>
        </c:spPr>
      </c:pivotFmt>
      <c:pivotFmt>
        <c:idx val="511"/>
        <c:spPr>
          <a:solidFill>
            <a:schemeClr val="accent1"/>
          </a:solidFill>
          <a:ln w="19050">
            <a:solidFill>
              <a:schemeClr val="lt1"/>
            </a:solidFill>
          </a:ln>
          <a:effectLst/>
        </c:spPr>
      </c:pivotFmt>
      <c:pivotFmt>
        <c:idx val="512"/>
        <c:spPr>
          <a:solidFill>
            <a:schemeClr val="accent1"/>
          </a:solidFill>
          <a:ln w="19050">
            <a:solidFill>
              <a:schemeClr val="lt1"/>
            </a:solidFill>
          </a:ln>
          <a:effectLst/>
        </c:spPr>
      </c:pivotFmt>
      <c:pivotFmt>
        <c:idx val="513"/>
        <c:spPr>
          <a:solidFill>
            <a:schemeClr val="accent1"/>
          </a:solidFill>
          <a:ln w="19050">
            <a:solidFill>
              <a:schemeClr val="lt1"/>
            </a:solidFill>
          </a:ln>
          <a:effectLst/>
        </c:spPr>
      </c:pivotFmt>
      <c:pivotFmt>
        <c:idx val="514"/>
        <c:spPr>
          <a:solidFill>
            <a:schemeClr val="accent1"/>
          </a:solidFill>
          <a:ln w="19050">
            <a:solidFill>
              <a:schemeClr val="lt1"/>
            </a:solidFill>
          </a:ln>
          <a:effectLst/>
        </c:spPr>
      </c:pivotFmt>
      <c:pivotFmt>
        <c:idx val="515"/>
        <c:spPr>
          <a:solidFill>
            <a:schemeClr val="accent1"/>
          </a:solidFill>
          <a:ln w="19050">
            <a:solidFill>
              <a:schemeClr val="lt1"/>
            </a:solidFill>
          </a:ln>
          <a:effectLst/>
        </c:spPr>
      </c:pivotFmt>
      <c:pivotFmt>
        <c:idx val="516"/>
        <c:spPr>
          <a:solidFill>
            <a:schemeClr val="accent1"/>
          </a:solidFill>
          <a:ln w="19050">
            <a:solidFill>
              <a:schemeClr val="lt1"/>
            </a:solidFill>
          </a:ln>
          <a:effectLst/>
        </c:spPr>
      </c:pivotFmt>
      <c:pivotFmt>
        <c:idx val="517"/>
        <c:spPr>
          <a:solidFill>
            <a:schemeClr val="accent1"/>
          </a:solidFill>
          <a:ln w="19050">
            <a:solidFill>
              <a:schemeClr val="lt1"/>
            </a:solidFill>
          </a:ln>
          <a:effectLst/>
        </c:spPr>
      </c:pivotFmt>
      <c:pivotFmt>
        <c:idx val="518"/>
        <c:spPr>
          <a:solidFill>
            <a:schemeClr val="accent1"/>
          </a:solidFill>
          <a:ln w="19050">
            <a:solidFill>
              <a:schemeClr val="lt1"/>
            </a:solidFill>
          </a:ln>
          <a:effectLst/>
        </c:spPr>
      </c:pivotFmt>
      <c:pivotFmt>
        <c:idx val="519"/>
        <c:spPr>
          <a:solidFill>
            <a:schemeClr val="accent1"/>
          </a:solidFill>
          <a:ln w="19050">
            <a:solidFill>
              <a:schemeClr val="lt1"/>
            </a:solidFill>
          </a:ln>
          <a:effectLst/>
        </c:spPr>
      </c:pivotFmt>
      <c:pivotFmt>
        <c:idx val="520"/>
        <c:spPr>
          <a:solidFill>
            <a:schemeClr val="accent1"/>
          </a:solidFill>
          <a:ln w="19050">
            <a:solidFill>
              <a:schemeClr val="lt1"/>
            </a:solidFill>
          </a:ln>
          <a:effectLst/>
        </c:spPr>
      </c:pivotFmt>
      <c:pivotFmt>
        <c:idx val="521"/>
        <c:spPr>
          <a:solidFill>
            <a:schemeClr val="accent1"/>
          </a:solidFill>
          <a:ln w="19050">
            <a:solidFill>
              <a:schemeClr val="lt1"/>
            </a:solidFill>
          </a:ln>
          <a:effectLst/>
        </c:spPr>
      </c:pivotFmt>
      <c:pivotFmt>
        <c:idx val="522"/>
        <c:spPr>
          <a:solidFill>
            <a:schemeClr val="accent1"/>
          </a:solidFill>
          <a:ln w="19050">
            <a:solidFill>
              <a:schemeClr val="lt1"/>
            </a:solidFill>
          </a:ln>
          <a:effectLst/>
        </c:spPr>
      </c:pivotFmt>
      <c:pivotFmt>
        <c:idx val="523"/>
        <c:spPr>
          <a:solidFill>
            <a:schemeClr val="accent1"/>
          </a:solidFill>
          <a:ln w="19050">
            <a:solidFill>
              <a:schemeClr val="lt1"/>
            </a:solidFill>
          </a:ln>
          <a:effectLst/>
        </c:spPr>
      </c:pivotFmt>
      <c:pivotFmt>
        <c:idx val="524"/>
        <c:spPr>
          <a:solidFill>
            <a:schemeClr val="accent1"/>
          </a:solidFill>
          <a:ln w="19050">
            <a:solidFill>
              <a:schemeClr val="lt1"/>
            </a:solidFill>
          </a:ln>
          <a:effectLst/>
        </c:spPr>
      </c:pivotFmt>
      <c:pivotFmt>
        <c:idx val="525"/>
        <c:spPr>
          <a:solidFill>
            <a:schemeClr val="accent1"/>
          </a:solidFill>
          <a:ln w="19050">
            <a:solidFill>
              <a:schemeClr val="lt1"/>
            </a:solidFill>
          </a:ln>
          <a:effectLst/>
        </c:spPr>
      </c:pivotFmt>
      <c:pivotFmt>
        <c:idx val="526"/>
        <c:spPr>
          <a:solidFill>
            <a:schemeClr val="accent1"/>
          </a:solidFill>
          <a:ln w="19050">
            <a:solidFill>
              <a:schemeClr val="lt1"/>
            </a:solidFill>
          </a:ln>
          <a:effectLst/>
        </c:spPr>
      </c:pivotFmt>
      <c:pivotFmt>
        <c:idx val="527"/>
        <c:spPr>
          <a:solidFill>
            <a:schemeClr val="accent1"/>
          </a:solidFill>
          <a:ln w="19050">
            <a:solidFill>
              <a:schemeClr val="lt1"/>
            </a:solidFill>
          </a:ln>
          <a:effectLst/>
        </c:spPr>
      </c:pivotFmt>
      <c:pivotFmt>
        <c:idx val="528"/>
        <c:spPr>
          <a:solidFill>
            <a:schemeClr val="accent1"/>
          </a:solidFill>
          <a:ln w="19050">
            <a:solidFill>
              <a:schemeClr val="lt1"/>
            </a:solidFill>
          </a:ln>
          <a:effectLst/>
        </c:spPr>
      </c:pivotFmt>
      <c:pivotFmt>
        <c:idx val="529"/>
        <c:spPr>
          <a:solidFill>
            <a:schemeClr val="accent1"/>
          </a:solidFill>
          <a:ln w="19050">
            <a:solidFill>
              <a:schemeClr val="lt1"/>
            </a:solidFill>
          </a:ln>
          <a:effectLst/>
        </c:spPr>
      </c:pivotFmt>
      <c:pivotFmt>
        <c:idx val="530"/>
        <c:spPr>
          <a:solidFill>
            <a:schemeClr val="accent1"/>
          </a:solidFill>
          <a:ln w="19050">
            <a:solidFill>
              <a:schemeClr val="lt1"/>
            </a:solidFill>
          </a:ln>
          <a:effectLst/>
        </c:spPr>
      </c:pivotFmt>
      <c:pivotFmt>
        <c:idx val="531"/>
        <c:spPr>
          <a:solidFill>
            <a:schemeClr val="accent1"/>
          </a:solidFill>
          <a:ln w="19050">
            <a:solidFill>
              <a:schemeClr val="lt1"/>
            </a:solidFill>
          </a:ln>
          <a:effectLst/>
        </c:spPr>
      </c:pivotFmt>
      <c:pivotFmt>
        <c:idx val="532"/>
        <c:spPr>
          <a:solidFill>
            <a:schemeClr val="accent1"/>
          </a:solidFill>
          <a:ln w="19050">
            <a:solidFill>
              <a:schemeClr val="lt1"/>
            </a:solidFill>
          </a:ln>
          <a:effectLst/>
        </c:spPr>
      </c:pivotFmt>
      <c:pivotFmt>
        <c:idx val="533"/>
        <c:spPr>
          <a:solidFill>
            <a:schemeClr val="accent1"/>
          </a:solidFill>
          <a:ln w="19050">
            <a:solidFill>
              <a:schemeClr val="lt1"/>
            </a:solidFill>
          </a:ln>
          <a:effectLst/>
        </c:spPr>
      </c:pivotFmt>
      <c:pivotFmt>
        <c:idx val="534"/>
        <c:spPr>
          <a:solidFill>
            <a:schemeClr val="accent1"/>
          </a:solidFill>
          <a:ln w="19050">
            <a:solidFill>
              <a:schemeClr val="lt1"/>
            </a:solidFill>
          </a:ln>
          <a:effectLst/>
        </c:spPr>
      </c:pivotFmt>
      <c:pivotFmt>
        <c:idx val="535"/>
        <c:spPr>
          <a:solidFill>
            <a:schemeClr val="accent1"/>
          </a:solidFill>
          <a:ln w="19050">
            <a:solidFill>
              <a:schemeClr val="lt1"/>
            </a:solidFill>
          </a:ln>
          <a:effectLst/>
        </c:spPr>
      </c:pivotFmt>
      <c:pivotFmt>
        <c:idx val="536"/>
        <c:spPr>
          <a:solidFill>
            <a:schemeClr val="accent1"/>
          </a:solidFill>
          <a:ln w="19050">
            <a:solidFill>
              <a:schemeClr val="lt1"/>
            </a:solidFill>
          </a:ln>
          <a:effectLst/>
        </c:spPr>
      </c:pivotFmt>
      <c:pivotFmt>
        <c:idx val="537"/>
        <c:spPr>
          <a:solidFill>
            <a:schemeClr val="accent1"/>
          </a:solidFill>
          <a:ln w="19050">
            <a:solidFill>
              <a:schemeClr val="lt1"/>
            </a:solidFill>
          </a:ln>
          <a:effectLst/>
        </c:spPr>
      </c:pivotFmt>
      <c:pivotFmt>
        <c:idx val="538"/>
        <c:spPr>
          <a:solidFill>
            <a:schemeClr val="accent1"/>
          </a:solidFill>
          <a:ln w="19050">
            <a:solidFill>
              <a:schemeClr val="lt1"/>
            </a:solidFill>
          </a:ln>
          <a:effectLst/>
        </c:spPr>
      </c:pivotFmt>
      <c:pivotFmt>
        <c:idx val="539"/>
        <c:spPr>
          <a:solidFill>
            <a:schemeClr val="accent1"/>
          </a:solidFill>
          <a:ln w="19050">
            <a:solidFill>
              <a:schemeClr val="lt1"/>
            </a:solidFill>
          </a:ln>
          <a:effectLst/>
        </c:spPr>
      </c:pivotFmt>
      <c:pivotFmt>
        <c:idx val="540"/>
        <c:spPr>
          <a:solidFill>
            <a:schemeClr val="accent1"/>
          </a:solidFill>
          <a:ln w="19050">
            <a:solidFill>
              <a:schemeClr val="lt1"/>
            </a:solidFill>
          </a:ln>
          <a:effectLst/>
        </c:spPr>
      </c:pivotFmt>
      <c:pivotFmt>
        <c:idx val="541"/>
        <c:spPr>
          <a:solidFill>
            <a:schemeClr val="accent1"/>
          </a:solidFill>
          <a:ln w="19050">
            <a:solidFill>
              <a:schemeClr val="lt1"/>
            </a:solidFill>
          </a:ln>
          <a:effectLst/>
        </c:spPr>
      </c:pivotFmt>
      <c:pivotFmt>
        <c:idx val="542"/>
        <c:spPr>
          <a:solidFill>
            <a:schemeClr val="accent1"/>
          </a:solidFill>
          <a:ln w="19050">
            <a:solidFill>
              <a:schemeClr val="lt1"/>
            </a:solidFill>
          </a:ln>
          <a:effectLst/>
        </c:spPr>
      </c:pivotFmt>
      <c:pivotFmt>
        <c:idx val="543"/>
        <c:spPr>
          <a:solidFill>
            <a:schemeClr val="accent1"/>
          </a:solidFill>
          <a:ln w="19050">
            <a:solidFill>
              <a:schemeClr val="lt1"/>
            </a:solidFill>
          </a:ln>
          <a:effectLst/>
        </c:spPr>
      </c:pivotFmt>
      <c:pivotFmt>
        <c:idx val="544"/>
        <c:spPr>
          <a:solidFill>
            <a:schemeClr val="accent1"/>
          </a:solidFill>
          <a:ln w="19050">
            <a:solidFill>
              <a:schemeClr val="lt1"/>
            </a:solidFill>
          </a:ln>
          <a:effectLst/>
        </c:spPr>
      </c:pivotFmt>
      <c:pivotFmt>
        <c:idx val="545"/>
        <c:spPr>
          <a:solidFill>
            <a:schemeClr val="accent1"/>
          </a:solidFill>
          <a:ln w="19050">
            <a:solidFill>
              <a:schemeClr val="lt1"/>
            </a:solidFill>
          </a:ln>
          <a:effectLst/>
        </c:spPr>
      </c:pivotFmt>
      <c:pivotFmt>
        <c:idx val="546"/>
        <c:spPr>
          <a:solidFill>
            <a:schemeClr val="accent1"/>
          </a:solidFill>
          <a:ln w="19050">
            <a:solidFill>
              <a:schemeClr val="lt1"/>
            </a:solidFill>
          </a:ln>
          <a:effectLst/>
        </c:spPr>
      </c:pivotFmt>
      <c:pivotFmt>
        <c:idx val="547"/>
        <c:spPr>
          <a:solidFill>
            <a:schemeClr val="accent1"/>
          </a:solidFill>
          <a:ln w="19050">
            <a:solidFill>
              <a:schemeClr val="lt1"/>
            </a:solidFill>
          </a:ln>
          <a:effectLst/>
        </c:spPr>
      </c:pivotFmt>
      <c:pivotFmt>
        <c:idx val="548"/>
        <c:spPr>
          <a:solidFill>
            <a:schemeClr val="accent1"/>
          </a:solidFill>
          <a:ln w="19050">
            <a:solidFill>
              <a:schemeClr val="lt1"/>
            </a:solidFill>
          </a:ln>
          <a:effectLst/>
        </c:spPr>
      </c:pivotFmt>
      <c:pivotFmt>
        <c:idx val="549"/>
        <c:spPr>
          <a:solidFill>
            <a:schemeClr val="accent1"/>
          </a:solidFill>
          <a:ln w="19050">
            <a:solidFill>
              <a:schemeClr val="lt1"/>
            </a:solidFill>
          </a:ln>
          <a:effectLst/>
        </c:spPr>
      </c:pivotFmt>
      <c:pivotFmt>
        <c:idx val="550"/>
        <c:spPr>
          <a:solidFill>
            <a:schemeClr val="accent1"/>
          </a:solidFill>
          <a:ln w="19050">
            <a:solidFill>
              <a:schemeClr val="lt1"/>
            </a:solidFill>
          </a:ln>
          <a:effectLst/>
        </c:spPr>
      </c:pivotFmt>
      <c:pivotFmt>
        <c:idx val="551"/>
        <c:spPr>
          <a:solidFill>
            <a:schemeClr val="accent1"/>
          </a:solidFill>
          <a:ln w="19050">
            <a:solidFill>
              <a:schemeClr val="lt1"/>
            </a:solidFill>
          </a:ln>
          <a:effectLst/>
        </c:spPr>
      </c:pivotFmt>
      <c:pivotFmt>
        <c:idx val="552"/>
        <c:spPr>
          <a:solidFill>
            <a:schemeClr val="accent1"/>
          </a:solidFill>
          <a:ln w="19050">
            <a:solidFill>
              <a:schemeClr val="lt1"/>
            </a:solidFill>
          </a:ln>
          <a:effectLst/>
        </c:spPr>
      </c:pivotFmt>
      <c:pivotFmt>
        <c:idx val="553"/>
        <c:spPr>
          <a:solidFill>
            <a:schemeClr val="accent1"/>
          </a:solidFill>
          <a:ln w="19050">
            <a:solidFill>
              <a:schemeClr val="lt1"/>
            </a:solidFill>
          </a:ln>
          <a:effectLst/>
        </c:spPr>
      </c:pivotFmt>
      <c:pivotFmt>
        <c:idx val="554"/>
        <c:spPr>
          <a:solidFill>
            <a:schemeClr val="accent1"/>
          </a:solidFill>
          <a:ln w="19050">
            <a:solidFill>
              <a:schemeClr val="lt1"/>
            </a:solidFill>
          </a:ln>
          <a:effectLst/>
        </c:spPr>
      </c:pivotFmt>
      <c:pivotFmt>
        <c:idx val="555"/>
        <c:spPr>
          <a:solidFill>
            <a:schemeClr val="accent1"/>
          </a:solidFill>
          <a:ln w="19050">
            <a:solidFill>
              <a:schemeClr val="lt1"/>
            </a:solidFill>
          </a:ln>
          <a:effectLst/>
        </c:spPr>
      </c:pivotFmt>
      <c:pivotFmt>
        <c:idx val="556"/>
        <c:spPr>
          <a:solidFill>
            <a:schemeClr val="accent1"/>
          </a:solidFill>
          <a:ln w="19050">
            <a:solidFill>
              <a:schemeClr val="lt1"/>
            </a:solidFill>
          </a:ln>
          <a:effectLst/>
        </c:spPr>
      </c:pivotFmt>
      <c:pivotFmt>
        <c:idx val="557"/>
        <c:spPr>
          <a:solidFill>
            <a:schemeClr val="accent1"/>
          </a:solidFill>
          <a:ln w="19050">
            <a:solidFill>
              <a:schemeClr val="lt1"/>
            </a:solidFill>
          </a:ln>
          <a:effectLst/>
        </c:spPr>
      </c:pivotFmt>
      <c:pivotFmt>
        <c:idx val="558"/>
        <c:spPr>
          <a:solidFill>
            <a:schemeClr val="accent1"/>
          </a:solidFill>
          <a:ln w="19050">
            <a:solidFill>
              <a:schemeClr val="lt1"/>
            </a:solidFill>
          </a:ln>
          <a:effectLst/>
        </c:spPr>
      </c:pivotFmt>
      <c:pivotFmt>
        <c:idx val="559"/>
        <c:spPr>
          <a:solidFill>
            <a:schemeClr val="accent1"/>
          </a:solidFill>
          <a:ln w="19050">
            <a:solidFill>
              <a:schemeClr val="lt1"/>
            </a:solidFill>
          </a:ln>
          <a:effectLst/>
        </c:spPr>
      </c:pivotFmt>
      <c:pivotFmt>
        <c:idx val="560"/>
        <c:spPr>
          <a:solidFill>
            <a:schemeClr val="accent1"/>
          </a:solidFill>
          <a:ln w="19050">
            <a:solidFill>
              <a:schemeClr val="lt1"/>
            </a:solidFill>
          </a:ln>
          <a:effectLst/>
        </c:spPr>
      </c:pivotFmt>
      <c:pivotFmt>
        <c:idx val="561"/>
        <c:spPr>
          <a:solidFill>
            <a:schemeClr val="accent1"/>
          </a:solidFill>
          <a:ln w="19050">
            <a:solidFill>
              <a:schemeClr val="lt1"/>
            </a:solidFill>
          </a:ln>
          <a:effectLst/>
        </c:spPr>
      </c:pivotFmt>
      <c:pivotFmt>
        <c:idx val="562"/>
        <c:spPr>
          <a:solidFill>
            <a:schemeClr val="accent1"/>
          </a:solidFill>
          <a:ln w="19050">
            <a:solidFill>
              <a:schemeClr val="lt1"/>
            </a:solidFill>
          </a:ln>
          <a:effectLst/>
        </c:spPr>
      </c:pivotFmt>
      <c:pivotFmt>
        <c:idx val="563"/>
        <c:spPr>
          <a:solidFill>
            <a:schemeClr val="accent1"/>
          </a:solidFill>
          <a:ln w="19050">
            <a:solidFill>
              <a:schemeClr val="lt1"/>
            </a:solidFill>
          </a:ln>
          <a:effectLst/>
        </c:spPr>
      </c:pivotFmt>
      <c:pivotFmt>
        <c:idx val="564"/>
        <c:spPr>
          <a:solidFill>
            <a:schemeClr val="accent1"/>
          </a:solidFill>
          <a:ln w="19050">
            <a:solidFill>
              <a:schemeClr val="lt1"/>
            </a:solidFill>
          </a:ln>
          <a:effectLst/>
        </c:spPr>
      </c:pivotFmt>
      <c:pivotFmt>
        <c:idx val="565"/>
        <c:spPr>
          <a:solidFill>
            <a:schemeClr val="accent1"/>
          </a:solidFill>
          <a:ln w="19050">
            <a:solidFill>
              <a:schemeClr val="lt1"/>
            </a:solidFill>
          </a:ln>
          <a:effectLst/>
        </c:spPr>
      </c:pivotFmt>
      <c:pivotFmt>
        <c:idx val="566"/>
        <c:spPr>
          <a:solidFill>
            <a:schemeClr val="accent1"/>
          </a:solidFill>
          <a:ln w="19050">
            <a:solidFill>
              <a:schemeClr val="lt1"/>
            </a:solidFill>
          </a:ln>
          <a:effectLst/>
        </c:spPr>
      </c:pivotFmt>
      <c:pivotFmt>
        <c:idx val="567"/>
        <c:spPr>
          <a:solidFill>
            <a:schemeClr val="accent1"/>
          </a:solidFill>
          <a:ln w="19050">
            <a:solidFill>
              <a:schemeClr val="lt1"/>
            </a:solidFill>
          </a:ln>
          <a:effectLst/>
        </c:spPr>
      </c:pivotFmt>
      <c:pivotFmt>
        <c:idx val="568"/>
        <c:spPr>
          <a:solidFill>
            <a:schemeClr val="accent1"/>
          </a:solidFill>
          <a:ln w="19050">
            <a:solidFill>
              <a:schemeClr val="lt1"/>
            </a:solidFill>
          </a:ln>
          <a:effectLst/>
        </c:spPr>
      </c:pivotFmt>
      <c:pivotFmt>
        <c:idx val="569"/>
        <c:spPr>
          <a:solidFill>
            <a:schemeClr val="accent1"/>
          </a:solidFill>
          <a:ln w="19050">
            <a:solidFill>
              <a:schemeClr val="lt1"/>
            </a:solidFill>
          </a:ln>
          <a:effectLst/>
        </c:spPr>
      </c:pivotFmt>
      <c:pivotFmt>
        <c:idx val="570"/>
        <c:spPr>
          <a:solidFill>
            <a:schemeClr val="accent1"/>
          </a:solidFill>
          <a:ln w="19050">
            <a:solidFill>
              <a:schemeClr val="lt1"/>
            </a:solidFill>
          </a:ln>
          <a:effectLst/>
        </c:spPr>
      </c:pivotFmt>
      <c:pivotFmt>
        <c:idx val="571"/>
        <c:spPr>
          <a:solidFill>
            <a:schemeClr val="accent1"/>
          </a:solidFill>
          <a:ln w="19050">
            <a:solidFill>
              <a:schemeClr val="lt1"/>
            </a:solidFill>
          </a:ln>
          <a:effectLst/>
        </c:spPr>
      </c:pivotFmt>
      <c:pivotFmt>
        <c:idx val="572"/>
        <c:spPr>
          <a:solidFill>
            <a:schemeClr val="accent1"/>
          </a:solidFill>
          <a:ln w="19050">
            <a:solidFill>
              <a:schemeClr val="lt1"/>
            </a:solidFill>
          </a:ln>
          <a:effectLst/>
        </c:spPr>
      </c:pivotFmt>
      <c:pivotFmt>
        <c:idx val="573"/>
        <c:spPr>
          <a:solidFill>
            <a:schemeClr val="accent1"/>
          </a:solidFill>
          <a:ln w="19050">
            <a:solidFill>
              <a:schemeClr val="lt1"/>
            </a:solidFill>
          </a:ln>
          <a:effectLst/>
        </c:spPr>
      </c:pivotFmt>
      <c:pivotFmt>
        <c:idx val="574"/>
        <c:spPr>
          <a:solidFill>
            <a:schemeClr val="accent1"/>
          </a:solidFill>
          <a:ln w="19050">
            <a:solidFill>
              <a:schemeClr val="lt1"/>
            </a:solidFill>
          </a:ln>
          <a:effectLst/>
        </c:spPr>
      </c:pivotFmt>
      <c:pivotFmt>
        <c:idx val="575"/>
        <c:spPr>
          <a:solidFill>
            <a:schemeClr val="accent1"/>
          </a:solidFill>
          <a:ln w="19050">
            <a:solidFill>
              <a:schemeClr val="lt1"/>
            </a:solidFill>
          </a:ln>
          <a:effectLst/>
        </c:spPr>
      </c:pivotFmt>
      <c:pivotFmt>
        <c:idx val="576"/>
        <c:spPr>
          <a:solidFill>
            <a:schemeClr val="accent1"/>
          </a:solidFill>
          <a:ln w="19050">
            <a:solidFill>
              <a:schemeClr val="lt1"/>
            </a:solidFill>
          </a:ln>
          <a:effectLst/>
        </c:spPr>
      </c:pivotFmt>
      <c:pivotFmt>
        <c:idx val="577"/>
        <c:spPr>
          <a:solidFill>
            <a:schemeClr val="accent1"/>
          </a:solidFill>
          <a:ln w="19050">
            <a:solidFill>
              <a:schemeClr val="lt1"/>
            </a:solidFill>
          </a:ln>
          <a:effectLst/>
        </c:spPr>
      </c:pivotFmt>
      <c:pivotFmt>
        <c:idx val="578"/>
        <c:spPr>
          <a:solidFill>
            <a:schemeClr val="accent1"/>
          </a:solidFill>
          <a:ln w="19050">
            <a:solidFill>
              <a:schemeClr val="lt1"/>
            </a:solidFill>
          </a:ln>
          <a:effectLst/>
        </c:spPr>
      </c:pivotFmt>
      <c:pivotFmt>
        <c:idx val="579"/>
        <c:spPr>
          <a:solidFill>
            <a:schemeClr val="accent1"/>
          </a:solidFill>
          <a:ln w="19050">
            <a:solidFill>
              <a:schemeClr val="lt1"/>
            </a:solidFill>
          </a:ln>
          <a:effectLst/>
        </c:spPr>
      </c:pivotFmt>
      <c:pivotFmt>
        <c:idx val="580"/>
        <c:spPr>
          <a:solidFill>
            <a:schemeClr val="accent1"/>
          </a:solidFill>
          <a:ln w="19050">
            <a:solidFill>
              <a:schemeClr val="lt1"/>
            </a:solidFill>
          </a:ln>
          <a:effectLst/>
        </c:spPr>
      </c:pivotFmt>
      <c:pivotFmt>
        <c:idx val="581"/>
        <c:spPr>
          <a:solidFill>
            <a:schemeClr val="accent1"/>
          </a:solidFill>
          <a:ln w="19050">
            <a:solidFill>
              <a:schemeClr val="lt1"/>
            </a:solidFill>
          </a:ln>
          <a:effectLst/>
        </c:spPr>
      </c:pivotFmt>
      <c:pivotFmt>
        <c:idx val="582"/>
        <c:spPr>
          <a:solidFill>
            <a:schemeClr val="accent1"/>
          </a:solidFill>
          <a:ln w="19050">
            <a:solidFill>
              <a:schemeClr val="lt1"/>
            </a:solidFill>
          </a:ln>
          <a:effectLst/>
        </c:spPr>
      </c:pivotFmt>
      <c:pivotFmt>
        <c:idx val="583"/>
        <c:spPr>
          <a:solidFill>
            <a:schemeClr val="accent1"/>
          </a:solidFill>
          <a:ln w="19050">
            <a:solidFill>
              <a:schemeClr val="lt1"/>
            </a:solidFill>
          </a:ln>
          <a:effectLst/>
        </c:spPr>
      </c:pivotFmt>
      <c:pivotFmt>
        <c:idx val="584"/>
        <c:spPr>
          <a:solidFill>
            <a:schemeClr val="accent1"/>
          </a:solidFill>
          <a:ln w="19050">
            <a:solidFill>
              <a:schemeClr val="lt1"/>
            </a:solidFill>
          </a:ln>
          <a:effectLst/>
        </c:spPr>
      </c:pivotFmt>
      <c:pivotFmt>
        <c:idx val="585"/>
        <c:spPr>
          <a:solidFill>
            <a:schemeClr val="accent1"/>
          </a:solidFill>
          <a:ln w="19050">
            <a:solidFill>
              <a:schemeClr val="lt1"/>
            </a:solidFill>
          </a:ln>
          <a:effectLst/>
        </c:spPr>
      </c:pivotFmt>
      <c:pivotFmt>
        <c:idx val="586"/>
        <c:spPr>
          <a:solidFill>
            <a:schemeClr val="accent1"/>
          </a:solidFill>
          <a:ln w="19050">
            <a:solidFill>
              <a:schemeClr val="lt1"/>
            </a:solidFill>
          </a:ln>
          <a:effectLst/>
        </c:spPr>
      </c:pivotFmt>
      <c:pivotFmt>
        <c:idx val="587"/>
        <c:spPr>
          <a:solidFill>
            <a:schemeClr val="accent1"/>
          </a:solidFill>
          <a:ln w="19050">
            <a:solidFill>
              <a:schemeClr val="lt1"/>
            </a:solidFill>
          </a:ln>
          <a:effectLst/>
        </c:spPr>
      </c:pivotFmt>
      <c:pivotFmt>
        <c:idx val="588"/>
        <c:spPr>
          <a:solidFill>
            <a:schemeClr val="accent1"/>
          </a:solidFill>
          <a:ln w="19050">
            <a:solidFill>
              <a:schemeClr val="lt1"/>
            </a:solidFill>
          </a:ln>
          <a:effectLst/>
        </c:spPr>
      </c:pivotFmt>
      <c:pivotFmt>
        <c:idx val="589"/>
        <c:spPr>
          <a:solidFill>
            <a:schemeClr val="accent1"/>
          </a:solidFill>
          <a:ln w="19050">
            <a:solidFill>
              <a:schemeClr val="lt1"/>
            </a:solidFill>
          </a:ln>
          <a:effectLst/>
        </c:spPr>
      </c:pivotFmt>
      <c:pivotFmt>
        <c:idx val="590"/>
        <c:spPr>
          <a:solidFill>
            <a:schemeClr val="accent1"/>
          </a:solidFill>
          <a:ln w="19050">
            <a:solidFill>
              <a:schemeClr val="lt1"/>
            </a:solidFill>
          </a:ln>
          <a:effectLst/>
        </c:spPr>
      </c:pivotFmt>
      <c:pivotFmt>
        <c:idx val="591"/>
        <c:spPr>
          <a:solidFill>
            <a:schemeClr val="accent1"/>
          </a:solidFill>
          <a:ln w="19050">
            <a:solidFill>
              <a:schemeClr val="lt1"/>
            </a:solidFill>
          </a:ln>
          <a:effectLst/>
        </c:spPr>
      </c:pivotFmt>
      <c:pivotFmt>
        <c:idx val="592"/>
        <c:spPr>
          <a:solidFill>
            <a:schemeClr val="accent1"/>
          </a:solidFill>
          <a:ln w="19050">
            <a:solidFill>
              <a:schemeClr val="lt1"/>
            </a:solidFill>
          </a:ln>
          <a:effectLst/>
        </c:spPr>
      </c:pivotFmt>
      <c:pivotFmt>
        <c:idx val="593"/>
        <c:spPr>
          <a:solidFill>
            <a:schemeClr val="accent1"/>
          </a:solidFill>
          <a:ln w="19050">
            <a:solidFill>
              <a:schemeClr val="lt1"/>
            </a:solidFill>
          </a:ln>
          <a:effectLst/>
        </c:spPr>
      </c:pivotFmt>
      <c:pivotFmt>
        <c:idx val="594"/>
        <c:spPr>
          <a:solidFill>
            <a:schemeClr val="accent1"/>
          </a:solidFill>
          <a:ln w="19050">
            <a:solidFill>
              <a:schemeClr val="lt1"/>
            </a:solidFill>
          </a:ln>
          <a:effectLst/>
        </c:spPr>
      </c:pivotFmt>
      <c:pivotFmt>
        <c:idx val="595"/>
        <c:spPr>
          <a:solidFill>
            <a:schemeClr val="accent1"/>
          </a:solidFill>
          <a:ln w="19050">
            <a:solidFill>
              <a:schemeClr val="lt1"/>
            </a:solidFill>
          </a:ln>
          <a:effectLst/>
        </c:spPr>
      </c:pivotFmt>
      <c:pivotFmt>
        <c:idx val="596"/>
        <c:spPr>
          <a:solidFill>
            <a:schemeClr val="accent1"/>
          </a:solidFill>
          <a:ln w="19050">
            <a:solidFill>
              <a:schemeClr val="lt1"/>
            </a:solidFill>
          </a:ln>
          <a:effectLst/>
        </c:spPr>
      </c:pivotFmt>
      <c:pivotFmt>
        <c:idx val="597"/>
        <c:spPr>
          <a:solidFill>
            <a:schemeClr val="accent1"/>
          </a:solidFill>
          <a:ln w="19050">
            <a:solidFill>
              <a:schemeClr val="lt1"/>
            </a:solidFill>
          </a:ln>
          <a:effectLst/>
        </c:spPr>
      </c:pivotFmt>
      <c:pivotFmt>
        <c:idx val="598"/>
        <c:spPr>
          <a:solidFill>
            <a:schemeClr val="accent1"/>
          </a:solidFill>
          <a:ln w="19050">
            <a:solidFill>
              <a:schemeClr val="lt1"/>
            </a:solidFill>
          </a:ln>
          <a:effectLst/>
        </c:spPr>
      </c:pivotFmt>
      <c:pivotFmt>
        <c:idx val="599"/>
        <c:spPr>
          <a:solidFill>
            <a:schemeClr val="accent1"/>
          </a:solidFill>
          <a:ln w="19050">
            <a:solidFill>
              <a:schemeClr val="lt1"/>
            </a:solidFill>
          </a:ln>
          <a:effectLst/>
        </c:spPr>
      </c:pivotFmt>
      <c:pivotFmt>
        <c:idx val="600"/>
        <c:spPr>
          <a:solidFill>
            <a:schemeClr val="accent1"/>
          </a:solidFill>
          <a:ln w="19050">
            <a:solidFill>
              <a:schemeClr val="lt1"/>
            </a:solidFill>
          </a:ln>
          <a:effectLst/>
        </c:spPr>
      </c:pivotFmt>
      <c:pivotFmt>
        <c:idx val="601"/>
        <c:spPr>
          <a:solidFill>
            <a:schemeClr val="accent1"/>
          </a:solidFill>
          <a:ln w="19050">
            <a:solidFill>
              <a:schemeClr val="lt1"/>
            </a:solidFill>
          </a:ln>
          <a:effectLst/>
        </c:spPr>
      </c:pivotFmt>
      <c:pivotFmt>
        <c:idx val="602"/>
        <c:spPr>
          <a:solidFill>
            <a:schemeClr val="accent1"/>
          </a:solidFill>
          <a:ln w="19050">
            <a:solidFill>
              <a:schemeClr val="lt1"/>
            </a:solidFill>
          </a:ln>
          <a:effectLst/>
        </c:spPr>
      </c:pivotFmt>
      <c:pivotFmt>
        <c:idx val="603"/>
        <c:spPr>
          <a:solidFill>
            <a:schemeClr val="accent1"/>
          </a:solidFill>
          <a:ln w="19050">
            <a:solidFill>
              <a:schemeClr val="lt1"/>
            </a:solidFill>
          </a:ln>
          <a:effectLst/>
        </c:spPr>
      </c:pivotFmt>
      <c:pivotFmt>
        <c:idx val="604"/>
        <c:spPr>
          <a:solidFill>
            <a:schemeClr val="accent1"/>
          </a:solidFill>
          <a:ln w="19050">
            <a:solidFill>
              <a:schemeClr val="lt1"/>
            </a:solidFill>
          </a:ln>
          <a:effectLst/>
        </c:spPr>
      </c:pivotFmt>
      <c:pivotFmt>
        <c:idx val="605"/>
        <c:spPr>
          <a:solidFill>
            <a:schemeClr val="accent1"/>
          </a:solidFill>
          <a:ln w="19050">
            <a:solidFill>
              <a:schemeClr val="lt1"/>
            </a:solidFill>
          </a:ln>
          <a:effectLst/>
        </c:spPr>
      </c:pivotFmt>
      <c:pivotFmt>
        <c:idx val="606"/>
        <c:spPr>
          <a:solidFill>
            <a:schemeClr val="accent1"/>
          </a:solidFill>
          <a:ln w="19050">
            <a:solidFill>
              <a:schemeClr val="lt1"/>
            </a:solidFill>
          </a:ln>
          <a:effectLst/>
        </c:spPr>
      </c:pivotFmt>
      <c:pivotFmt>
        <c:idx val="607"/>
        <c:spPr>
          <a:solidFill>
            <a:schemeClr val="accent1"/>
          </a:solidFill>
          <a:ln w="19050">
            <a:solidFill>
              <a:schemeClr val="lt1"/>
            </a:solidFill>
          </a:ln>
          <a:effectLst/>
        </c:spPr>
      </c:pivotFmt>
      <c:pivotFmt>
        <c:idx val="608"/>
        <c:spPr>
          <a:solidFill>
            <a:schemeClr val="accent1"/>
          </a:solidFill>
          <a:ln w="19050">
            <a:solidFill>
              <a:schemeClr val="lt1"/>
            </a:solidFill>
          </a:ln>
          <a:effectLst/>
        </c:spPr>
      </c:pivotFmt>
      <c:pivotFmt>
        <c:idx val="609"/>
        <c:spPr>
          <a:solidFill>
            <a:schemeClr val="accent1"/>
          </a:solidFill>
          <a:ln w="19050">
            <a:solidFill>
              <a:schemeClr val="lt1"/>
            </a:solidFill>
          </a:ln>
          <a:effectLst/>
        </c:spPr>
      </c:pivotFmt>
      <c:pivotFmt>
        <c:idx val="610"/>
        <c:spPr>
          <a:solidFill>
            <a:schemeClr val="accent1"/>
          </a:solidFill>
          <a:ln w="19050">
            <a:solidFill>
              <a:schemeClr val="lt1"/>
            </a:solidFill>
          </a:ln>
          <a:effectLst/>
        </c:spPr>
      </c:pivotFmt>
      <c:pivotFmt>
        <c:idx val="611"/>
        <c:spPr>
          <a:solidFill>
            <a:schemeClr val="accent1"/>
          </a:solidFill>
          <a:ln w="19050">
            <a:solidFill>
              <a:schemeClr val="lt1"/>
            </a:solidFill>
          </a:ln>
          <a:effectLst/>
        </c:spPr>
      </c:pivotFmt>
      <c:pivotFmt>
        <c:idx val="612"/>
        <c:spPr>
          <a:solidFill>
            <a:schemeClr val="accent1"/>
          </a:solidFill>
          <a:ln w="19050">
            <a:solidFill>
              <a:schemeClr val="lt1"/>
            </a:solidFill>
          </a:ln>
          <a:effectLst/>
        </c:spPr>
      </c:pivotFmt>
      <c:pivotFmt>
        <c:idx val="613"/>
        <c:spPr>
          <a:solidFill>
            <a:schemeClr val="accent1"/>
          </a:solidFill>
          <a:ln w="19050">
            <a:solidFill>
              <a:schemeClr val="lt1"/>
            </a:solidFill>
          </a:ln>
          <a:effectLst/>
        </c:spPr>
      </c:pivotFmt>
      <c:pivotFmt>
        <c:idx val="614"/>
        <c:spPr>
          <a:solidFill>
            <a:schemeClr val="accent1"/>
          </a:solidFill>
          <a:ln w="19050">
            <a:solidFill>
              <a:schemeClr val="lt1"/>
            </a:solidFill>
          </a:ln>
          <a:effectLst/>
        </c:spPr>
      </c:pivotFmt>
      <c:pivotFmt>
        <c:idx val="615"/>
        <c:spPr>
          <a:solidFill>
            <a:schemeClr val="accent1"/>
          </a:solidFill>
          <a:ln w="19050">
            <a:solidFill>
              <a:schemeClr val="lt1"/>
            </a:solidFill>
          </a:ln>
          <a:effectLst/>
        </c:spPr>
      </c:pivotFmt>
      <c:pivotFmt>
        <c:idx val="616"/>
        <c:spPr>
          <a:solidFill>
            <a:schemeClr val="accent1"/>
          </a:solidFill>
          <a:ln w="19050">
            <a:solidFill>
              <a:schemeClr val="lt1"/>
            </a:solidFill>
          </a:ln>
          <a:effectLst/>
        </c:spPr>
      </c:pivotFmt>
      <c:pivotFmt>
        <c:idx val="617"/>
        <c:spPr>
          <a:solidFill>
            <a:schemeClr val="accent1"/>
          </a:solidFill>
          <a:ln w="19050">
            <a:solidFill>
              <a:schemeClr val="lt1"/>
            </a:solidFill>
          </a:ln>
          <a:effectLst/>
        </c:spPr>
      </c:pivotFmt>
      <c:pivotFmt>
        <c:idx val="618"/>
        <c:spPr>
          <a:solidFill>
            <a:schemeClr val="accent1"/>
          </a:solidFill>
          <a:ln w="19050">
            <a:solidFill>
              <a:schemeClr val="lt1"/>
            </a:solidFill>
          </a:ln>
          <a:effectLst/>
        </c:spPr>
      </c:pivotFmt>
      <c:pivotFmt>
        <c:idx val="619"/>
        <c:spPr>
          <a:solidFill>
            <a:schemeClr val="accent1"/>
          </a:solidFill>
          <a:ln w="19050">
            <a:solidFill>
              <a:schemeClr val="lt1"/>
            </a:solidFill>
          </a:ln>
          <a:effectLst/>
        </c:spPr>
      </c:pivotFmt>
      <c:pivotFmt>
        <c:idx val="620"/>
        <c:spPr>
          <a:solidFill>
            <a:schemeClr val="accent1"/>
          </a:solidFill>
          <a:ln w="19050">
            <a:solidFill>
              <a:schemeClr val="lt1"/>
            </a:solidFill>
          </a:ln>
          <a:effectLst/>
        </c:spPr>
      </c:pivotFmt>
      <c:pivotFmt>
        <c:idx val="621"/>
        <c:spPr>
          <a:solidFill>
            <a:schemeClr val="accent1"/>
          </a:solidFill>
          <a:ln w="19050">
            <a:solidFill>
              <a:schemeClr val="lt1"/>
            </a:solidFill>
          </a:ln>
          <a:effectLst/>
        </c:spPr>
      </c:pivotFmt>
      <c:pivotFmt>
        <c:idx val="622"/>
        <c:spPr>
          <a:solidFill>
            <a:schemeClr val="accent1"/>
          </a:solidFill>
          <a:ln w="19050">
            <a:solidFill>
              <a:schemeClr val="lt1"/>
            </a:solidFill>
          </a:ln>
          <a:effectLst/>
        </c:spPr>
      </c:pivotFmt>
      <c:pivotFmt>
        <c:idx val="623"/>
        <c:spPr>
          <a:solidFill>
            <a:schemeClr val="accent1"/>
          </a:solidFill>
          <a:ln w="19050">
            <a:solidFill>
              <a:schemeClr val="lt1"/>
            </a:solidFill>
          </a:ln>
          <a:effectLst/>
        </c:spPr>
      </c:pivotFmt>
      <c:pivotFmt>
        <c:idx val="624"/>
        <c:spPr>
          <a:solidFill>
            <a:schemeClr val="accent1"/>
          </a:solidFill>
          <a:ln w="19050">
            <a:solidFill>
              <a:schemeClr val="lt1"/>
            </a:solidFill>
          </a:ln>
          <a:effectLst/>
        </c:spPr>
      </c:pivotFmt>
      <c:pivotFmt>
        <c:idx val="625"/>
        <c:spPr>
          <a:solidFill>
            <a:schemeClr val="accent1"/>
          </a:solidFill>
          <a:ln w="19050">
            <a:solidFill>
              <a:schemeClr val="lt1"/>
            </a:solidFill>
          </a:ln>
          <a:effectLst/>
        </c:spPr>
      </c:pivotFmt>
      <c:pivotFmt>
        <c:idx val="626"/>
        <c:spPr>
          <a:solidFill>
            <a:schemeClr val="accent1"/>
          </a:solidFill>
          <a:ln w="19050">
            <a:solidFill>
              <a:schemeClr val="lt1"/>
            </a:solidFill>
          </a:ln>
          <a:effectLst/>
        </c:spPr>
      </c:pivotFmt>
      <c:pivotFmt>
        <c:idx val="627"/>
        <c:spPr>
          <a:solidFill>
            <a:schemeClr val="accent1"/>
          </a:solidFill>
          <a:ln w="19050">
            <a:solidFill>
              <a:schemeClr val="lt1"/>
            </a:solidFill>
          </a:ln>
          <a:effectLst/>
        </c:spPr>
      </c:pivotFmt>
      <c:pivotFmt>
        <c:idx val="628"/>
        <c:spPr>
          <a:solidFill>
            <a:schemeClr val="accent1"/>
          </a:solidFill>
          <a:ln w="19050">
            <a:solidFill>
              <a:schemeClr val="lt1"/>
            </a:solidFill>
          </a:ln>
          <a:effectLst/>
        </c:spPr>
      </c:pivotFmt>
      <c:pivotFmt>
        <c:idx val="629"/>
        <c:spPr>
          <a:solidFill>
            <a:schemeClr val="accent1"/>
          </a:solidFill>
          <a:ln w="19050">
            <a:solidFill>
              <a:schemeClr val="lt1"/>
            </a:solidFill>
          </a:ln>
          <a:effectLst/>
        </c:spPr>
      </c:pivotFmt>
      <c:pivotFmt>
        <c:idx val="630"/>
        <c:spPr>
          <a:solidFill>
            <a:schemeClr val="accent1"/>
          </a:solidFill>
          <a:ln w="19050">
            <a:solidFill>
              <a:schemeClr val="lt1"/>
            </a:solidFill>
          </a:ln>
          <a:effectLst/>
        </c:spPr>
      </c:pivotFmt>
      <c:pivotFmt>
        <c:idx val="631"/>
        <c:spPr>
          <a:solidFill>
            <a:schemeClr val="accent1"/>
          </a:solidFill>
          <a:ln w="19050">
            <a:solidFill>
              <a:schemeClr val="lt1"/>
            </a:solidFill>
          </a:ln>
          <a:effectLst/>
        </c:spPr>
      </c:pivotFmt>
      <c:pivotFmt>
        <c:idx val="632"/>
        <c:spPr>
          <a:solidFill>
            <a:schemeClr val="accent1"/>
          </a:solidFill>
          <a:ln w="19050">
            <a:solidFill>
              <a:schemeClr val="lt1"/>
            </a:solidFill>
          </a:ln>
          <a:effectLst/>
        </c:spPr>
      </c:pivotFmt>
      <c:pivotFmt>
        <c:idx val="633"/>
        <c:spPr>
          <a:solidFill>
            <a:schemeClr val="accent1"/>
          </a:solidFill>
          <a:ln w="19050">
            <a:solidFill>
              <a:schemeClr val="lt1"/>
            </a:solidFill>
          </a:ln>
          <a:effectLst/>
        </c:spPr>
      </c:pivotFmt>
      <c:pivotFmt>
        <c:idx val="634"/>
        <c:spPr>
          <a:solidFill>
            <a:schemeClr val="accent1"/>
          </a:solidFill>
          <a:ln w="19050">
            <a:solidFill>
              <a:schemeClr val="lt1"/>
            </a:solidFill>
          </a:ln>
          <a:effectLst/>
        </c:spPr>
      </c:pivotFmt>
      <c:pivotFmt>
        <c:idx val="635"/>
        <c:spPr>
          <a:solidFill>
            <a:schemeClr val="accent1"/>
          </a:solidFill>
          <a:ln w="19050">
            <a:solidFill>
              <a:schemeClr val="lt1"/>
            </a:solidFill>
          </a:ln>
          <a:effectLst/>
        </c:spPr>
      </c:pivotFmt>
      <c:pivotFmt>
        <c:idx val="636"/>
        <c:spPr>
          <a:solidFill>
            <a:schemeClr val="accent1"/>
          </a:solidFill>
          <a:ln w="19050">
            <a:solidFill>
              <a:schemeClr val="lt1"/>
            </a:solidFill>
          </a:ln>
          <a:effectLst/>
        </c:spPr>
      </c:pivotFmt>
      <c:pivotFmt>
        <c:idx val="637"/>
        <c:spPr>
          <a:solidFill>
            <a:schemeClr val="accent1"/>
          </a:solidFill>
          <a:ln w="19050">
            <a:solidFill>
              <a:schemeClr val="lt1"/>
            </a:solidFill>
          </a:ln>
          <a:effectLst/>
        </c:spPr>
      </c:pivotFmt>
      <c:pivotFmt>
        <c:idx val="638"/>
        <c:spPr>
          <a:solidFill>
            <a:schemeClr val="accent1"/>
          </a:solidFill>
          <a:ln w="19050">
            <a:solidFill>
              <a:schemeClr val="lt1"/>
            </a:solidFill>
          </a:ln>
          <a:effectLst/>
        </c:spPr>
      </c:pivotFmt>
      <c:pivotFmt>
        <c:idx val="639"/>
        <c:spPr>
          <a:solidFill>
            <a:schemeClr val="accent1"/>
          </a:solidFill>
          <a:ln w="19050">
            <a:solidFill>
              <a:schemeClr val="lt1"/>
            </a:solidFill>
          </a:ln>
          <a:effectLst/>
        </c:spPr>
      </c:pivotFmt>
      <c:pivotFmt>
        <c:idx val="640"/>
        <c:spPr>
          <a:solidFill>
            <a:schemeClr val="accent1"/>
          </a:solidFill>
          <a:ln w="19050">
            <a:solidFill>
              <a:schemeClr val="lt1"/>
            </a:solidFill>
          </a:ln>
          <a:effectLst/>
        </c:spPr>
      </c:pivotFmt>
      <c:pivotFmt>
        <c:idx val="641"/>
        <c:spPr>
          <a:solidFill>
            <a:schemeClr val="accent1"/>
          </a:solidFill>
          <a:ln w="19050">
            <a:solidFill>
              <a:schemeClr val="lt1"/>
            </a:solidFill>
          </a:ln>
          <a:effectLst/>
        </c:spPr>
      </c:pivotFmt>
      <c:pivotFmt>
        <c:idx val="642"/>
        <c:spPr>
          <a:solidFill>
            <a:schemeClr val="accent1"/>
          </a:solidFill>
          <a:ln w="19050">
            <a:solidFill>
              <a:schemeClr val="lt1"/>
            </a:solidFill>
          </a:ln>
          <a:effectLst/>
        </c:spPr>
      </c:pivotFmt>
      <c:pivotFmt>
        <c:idx val="643"/>
        <c:spPr>
          <a:solidFill>
            <a:schemeClr val="accent1"/>
          </a:solidFill>
          <a:ln w="19050">
            <a:solidFill>
              <a:schemeClr val="lt1"/>
            </a:solidFill>
          </a:ln>
          <a:effectLst/>
        </c:spPr>
      </c:pivotFmt>
      <c:pivotFmt>
        <c:idx val="644"/>
        <c:spPr>
          <a:solidFill>
            <a:schemeClr val="accent1"/>
          </a:solidFill>
          <a:ln w="19050">
            <a:solidFill>
              <a:schemeClr val="lt1"/>
            </a:solidFill>
          </a:ln>
          <a:effectLst/>
        </c:spPr>
      </c:pivotFmt>
      <c:pivotFmt>
        <c:idx val="645"/>
        <c:spPr>
          <a:solidFill>
            <a:schemeClr val="accent1"/>
          </a:solidFill>
          <a:ln w="19050">
            <a:solidFill>
              <a:schemeClr val="lt1"/>
            </a:solidFill>
          </a:ln>
          <a:effectLst/>
        </c:spPr>
      </c:pivotFmt>
      <c:pivotFmt>
        <c:idx val="646"/>
        <c:spPr>
          <a:solidFill>
            <a:schemeClr val="accent1"/>
          </a:solidFill>
          <a:ln w="19050">
            <a:solidFill>
              <a:schemeClr val="lt1"/>
            </a:solidFill>
          </a:ln>
          <a:effectLst/>
        </c:spPr>
      </c:pivotFmt>
      <c:pivotFmt>
        <c:idx val="647"/>
        <c:spPr>
          <a:solidFill>
            <a:schemeClr val="accent1"/>
          </a:solidFill>
          <a:ln w="19050">
            <a:solidFill>
              <a:schemeClr val="lt1"/>
            </a:solidFill>
          </a:ln>
          <a:effectLst/>
        </c:spPr>
      </c:pivotFmt>
      <c:pivotFmt>
        <c:idx val="648"/>
        <c:spPr>
          <a:solidFill>
            <a:schemeClr val="accent1"/>
          </a:solidFill>
          <a:ln w="19050">
            <a:solidFill>
              <a:schemeClr val="lt1"/>
            </a:solidFill>
          </a:ln>
          <a:effectLst/>
        </c:spPr>
      </c:pivotFmt>
      <c:pivotFmt>
        <c:idx val="649"/>
        <c:spPr>
          <a:solidFill>
            <a:schemeClr val="accent1"/>
          </a:solidFill>
          <a:ln w="19050">
            <a:solidFill>
              <a:schemeClr val="lt1"/>
            </a:solidFill>
          </a:ln>
          <a:effectLst/>
        </c:spPr>
      </c:pivotFmt>
      <c:pivotFmt>
        <c:idx val="650"/>
        <c:spPr>
          <a:solidFill>
            <a:schemeClr val="accent1"/>
          </a:solidFill>
          <a:ln w="19050">
            <a:solidFill>
              <a:schemeClr val="lt1"/>
            </a:solidFill>
          </a:ln>
          <a:effectLst/>
        </c:spPr>
      </c:pivotFmt>
      <c:pivotFmt>
        <c:idx val="651"/>
        <c:spPr>
          <a:solidFill>
            <a:schemeClr val="accent1"/>
          </a:solidFill>
          <a:ln w="19050">
            <a:solidFill>
              <a:schemeClr val="lt1"/>
            </a:solidFill>
          </a:ln>
          <a:effectLst/>
        </c:spPr>
      </c:pivotFmt>
      <c:pivotFmt>
        <c:idx val="652"/>
        <c:spPr>
          <a:solidFill>
            <a:schemeClr val="accent1"/>
          </a:solidFill>
          <a:ln w="19050">
            <a:solidFill>
              <a:schemeClr val="lt1"/>
            </a:solidFill>
          </a:ln>
          <a:effectLst/>
        </c:spPr>
      </c:pivotFmt>
      <c:pivotFmt>
        <c:idx val="653"/>
        <c:spPr>
          <a:solidFill>
            <a:schemeClr val="accent1"/>
          </a:solidFill>
          <a:ln w="19050">
            <a:solidFill>
              <a:schemeClr val="lt1"/>
            </a:solidFill>
          </a:ln>
          <a:effectLst/>
        </c:spPr>
      </c:pivotFmt>
      <c:pivotFmt>
        <c:idx val="654"/>
        <c:spPr>
          <a:solidFill>
            <a:schemeClr val="accent1"/>
          </a:solidFill>
          <a:ln w="19050">
            <a:solidFill>
              <a:schemeClr val="lt1"/>
            </a:solidFill>
          </a:ln>
          <a:effectLst/>
        </c:spPr>
      </c:pivotFmt>
      <c:pivotFmt>
        <c:idx val="655"/>
        <c:spPr>
          <a:solidFill>
            <a:schemeClr val="accent1"/>
          </a:solidFill>
          <a:ln w="19050">
            <a:solidFill>
              <a:schemeClr val="lt1"/>
            </a:solidFill>
          </a:ln>
          <a:effectLst/>
        </c:spPr>
      </c:pivotFmt>
      <c:pivotFmt>
        <c:idx val="656"/>
        <c:spPr>
          <a:solidFill>
            <a:schemeClr val="accent1"/>
          </a:solidFill>
          <a:ln w="19050">
            <a:solidFill>
              <a:schemeClr val="lt1"/>
            </a:solidFill>
          </a:ln>
          <a:effectLst/>
        </c:spPr>
      </c:pivotFmt>
      <c:pivotFmt>
        <c:idx val="657"/>
        <c:spPr>
          <a:solidFill>
            <a:schemeClr val="accent1"/>
          </a:solidFill>
          <a:ln w="19050">
            <a:solidFill>
              <a:schemeClr val="lt1"/>
            </a:solidFill>
          </a:ln>
          <a:effectLst/>
        </c:spPr>
      </c:pivotFmt>
      <c:pivotFmt>
        <c:idx val="658"/>
        <c:spPr>
          <a:solidFill>
            <a:schemeClr val="accent1"/>
          </a:solidFill>
          <a:ln w="19050">
            <a:solidFill>
              <a:schemeClr val="lt1"/>
            </a:solidFill>
          </a:ln>
          <a:effectLst/>
        </c:spPr>
      </c:pivotFmt>
      <c:pivotFmt>
        <c:idx val="659"/>
        <c:spPr>
          <a:solidFill>
            <a:schemeClr val="accent1"/>
          </a:solidFill>
          <a:ln w="19050">
            <a:solidFill>
              <a:schemeClr val="lt1"/>
            </a:solidFill>
          </a:ln>
          <a:effectLst/>
        </c:spPr>
      </c:pivotFmt>
      <c:pivotFmt>
        <c:idx val="660"/>
        <c:spPr>
          <a:solidFill>
            <a:schemeClr val="accent1"/>
          </a:solidFill>
          <a:ln w="19050">
            <a:solidFill>
              <a:schemeClr val="lt1"/>
            </a:solidFill>
          </a:ln>
          <a:effectLst/>
        </c:spPr>
      </c:pivotFmt>
      <c:pivotFmt>
        <c:idx val="661"/>
        <c:spPr>
          <a:solidFill>
            <a:schemeClr val="accent1"/>
          </a:solidFill>
          <a:ln w="19050">
            <a:solidFill>
              <a:schemeClr val="lt1"/>
            </a:solidFill>
          </a:ln>
          <a:effectLst/>
        </c:spPr>
      </c:pivotFmt>
      <c:pivotFmt>
        <c:idx val="662"/>
        <c:spPr>
          <a:solidFill>
            <a:schemeClr val="accent1"/>
          </a:solidFill>
          <a:ln w="19050">
            <a:solidFill>
              <a:schemeClr val="lt1"/>
            </a:solidFill>
          </a:ln>
          <a:effectLst/>
        </c:spPr>
      </c:pivotFmt>
      <c:pivotFmt>
        <c:idx val="663"/>
        <c:spPr>
          <a:solidFill>
            <a:schemeClr val="accent1"/>
          </a:solidFill>
          <a:ln w="19050">
            <a:solidFill>
              <a:schemeClr val="lt1"/>
            </a:solidFill>
          </a:ln>
          <a:effectLst/>
        </c:spPr>
      </c:pivotFmt>
      <c:pivotFmt>
        <c:idx val="664"/>
        <c:spPr>
          <a:solidFill>
            <a:schemeClr val="accent1"/>
          </a:solidFill>
          <a:ln w="19050">
            <a:solidFill>
              <a:schemeClr val="lt1"/>
            </a:solidFill>
          </a:ln>
          <a:effectLst/>
        </c:spPr>
      </c:pivotFmt>
      <c:pivotFmt>
        <c:idx val="665"/>
        <c:spPr>
          <a:solidFill>
            <a:schemeClr val="accent1"/>
          </a:solidFill>
          <a:ln w="19050">
            <a:solidFill>
              <a:schemeClr val="lt1"/>
            </a:solidFill>
          </a:ln>
          <a:effectLst/>
        </c:spPr>
      </c:pivotFmt>
      <c:pivotFmt>
        <c:idx val="666"/>
        <c:spPr>
          <a:solidFill>
            <a:schemeClr val="accent1"/>
          </a:solidFill>
          <a:ln w="19050">
            <a:solidFill>
              <a:schemeClr val="lt1"/>
            </a:solidFill>
          </a:ln>
          <a:effectLst/>
        </c:spPr>
      </c:pivotFmt>
      <c:pivotFmt>
        <c:idx val="667"/>
        <c:spPr>
          <a:solidFill>
            <a:schemeClr val="accent1"/>
          </a:solidFill>
          <a:ln w="19050">
            <a:solidFill>
              <a:schemeClr val="lt1"/>
            </a:solidFill>
          </a:ln>
          <a:effectLst/>
        </c:spPr>
      </c:pivotFmt>
      <c:pivotFmt>
        <c:idx val="668"/>
        <c:spPr>
          <a:solidFill>
            <a:schemeClr val="accent1"/>
          </a:solidFill>
          <a:ln w="19050">
            <a:solidFill>
              <a:schemeClr val="lt1"/>
            </a:solidFill>
          </a:ln>
          <a:effectLst/>
        </c:spPr>
      </c:pivotFmt>
      <c:pivotFmt>
        <c:idx val="669"/>
        <c:spPr>
          <a:solidFill>
            <a:schemeClr val="accent1"/>
          </a:solidFill>
          <a:ln w="19050">
            <a:solidFill>
              <a:schemeClr val="lt1"/>
            </a:solidFill>
          </a:ln>
          <a:effectLst/>
        </c:spPr>
      </c:pivotFmt>
      <c:pivotFmt>
        <c:idx val="670"/>
        <c:spPr>
          <a:solidFill>
            <a:schemeClr val="accent1"/>
          </a:solidFill>
          <a:ln w="19050">
            <a:solidFill>
              <a:schemeClr val="lt1"/>
            </a:solidFill>
          </a:ln>
          <a:effectLst/>
        </c:spPr>
      </c:pivotFmt>
      <c:pivotFmt>
        <c:idx val="671"/>
        <c:spPr>
          <a:solidFill>
            <a:schemeClr val="accent1"/>
          </a:solidFill>
          <a:ln w="19050">
            <a:solidFill>
              <a:schemeClr val="lt1"/>
            </a:solidFill>
          </a:ln>
          <a:effectLst/>
        </c:spPr>
      </c:pivotFmt>
      <c:pivotFmt>
        <c:idx val="672"/>
        <c:spPr>
          <a:solidFill>
            <a:schemeClr val="accent1"/>
          </a:solidFill>
          <a:ln w="19050">
            <a:solidFill>
              <a:schemeClr val="lt1"/>
            </a:solidFill>
          </a:ln>
          <a:effectLst/>
        </c:spPr>
      </c:pivotFmt>
      <c:pivotFmt>
        <c:idx val="673"/>
        <c:spPr>
          <a:solidFill>
            <a:schemeClr val="accent1"/>
          </a:solidFill>
          <a:ln w="19050">
            <a:solidFill>
              <a:schemeClr val="lt1"/>
            </a:solidFill>
          </a:ln>
          <a:effectLst/>
        </c:spPr>
      </c:pivotFmt>
      <c:pivotFmt>
        <c:idx val="674"/>
        <c:spPr>
          <a:solidFill>
            <a:schemeClr val="accent1"/>
          </a:solidFill>
          <a:ln w="19050">
            <a:solidFill>
              <a:schemeClr val="lt1"/>
            </a:solidFill>
          </a:ln>
          <a:effectLst/>
        </c:spPr>
      </c:pivotFmt>
      <c:pivotFmt>
        <c:idx val="675"/>
        <c:spPr>
          <a:solidFill>
            <a:schemeClr val="accent1"/>
          </a:solidFill>
          <a:ln w="19050">
            <a:solidFill>
              <a:schemeClr val="lt1"/>
            </a:solidFill>
          </a:ln>
          <a:effectLst/>
        </c:spPr>
      </c:pivotFmt>
      <c:pivotFmt>
        <c:idx val="676"/>
        <c:spPr>
          <a:solidFill>
            <a:schemeClr val="accent1"/>
          </a:solidFill>
          <a:ln w="19050">
            <a:solidFill>
              <a:schemeClr val="lt1"/>
            </a:solidFill>
          </a:ln>
          <a:effectLst/>
        </c:spPr>
      </c:pivotFmt>
      <c:pivotFmt>
        <c:idx val="677"/>
        <c:spPr>
          <a:solidFill>
            <a:schemeClr val="accent1"/>
          </a:solidFill>
          <a:ln w="19050">
            <a:solidFill>
              <a:schemeClr val="lt1"/>
            </a:solidFill>
          </a:ln>
          <a:effectLst/>
        </c:spPr>
      </c:pivotFmt>
      <c:pivotFmt>
        <c:idx val="678"/>
        <c:spPr>
          <a:solidFill>
            <a:schemeClr val="accent1"/>
          </a:solidFill>
          <a:ln w="19050">
            <a:solidFill>
              <a:schemeClr val="lt1"/>
            </a:solidFill>
          </a:ln>
          <a:effectLst/>
        </c:spPr>
      </c:pivotFmt>
      <c:pivotFmt>
        <c:idx val="679"/>
        <c:spPr>
          <a:solidFill>
            <a:schemeClr val="accent1"/>
          </a:solidFill>
          <a:ln w="19050">
            <a:solidFill>
              <a:schemeClr val="lt1"/>
            </a:solidFill>
          </a:ln>
          <a:effectLst/>
        </c:spPr>
      </c:pivotFmt>
      <c:pivotFmt>
        <c:idx val="680"/>
        <c:spPr>
          <a:solidFill>
            <a:schemeClr val="accent1"/>
          </a:solidFill>
          <a:ln w="19050">
            <a:solidFill>
              <a:schemeClr val="lt1"/>
            </a:solidFill>
          </a:ln>
          <a:effectLst/>
        </c:spPr>
      </c:pivotFmt>
      <c:pivotFmt>
        <c:idx val="681"/>
        <c:spPr>
          <a:solidFill>
            <a:schemeClr val="accent1"/>
          </a:solidFill>
          <a:ln w="19050">
            <a:solidFill>
              <a:schemeClr val="lt1"/>
            </a:solidFill>
          </a:ln>
          <a:effectLst/>
        </c:spPr>
      </c:pivotFmt>
      <c:pivotFmt>
        <c:idx val="682"/>
        <c:spPr>
          <a:solidFill>
            <a:schemeClr val="accent1"/>
          </a:solidFill>
          <a:ln w="19050">
            <a:solidFill>
              <a:schemeClr val="lt1"/>
            </a:solidFill>
          </a:ln>
          <a:effectLst/>
        </c:spPr>
      </c:pivotFmt>
      <c:pivotFmt>
        <c:idx val="683"/>
        <c:spPr>
          <a:solidFill>
            <a:schemeClr val="accent1"/>
          </a:solidFill>
          <a:ln w="19050">
            <a:solidFill>
              <a:schemeClr val="lt1"/>
            </a:solidFill>
          </a:ln>
          <a:effectLst/>
        </c:spPr>
      </c:pivotFmt>
      <c:pivotFmt>
        <c:idx val="684"/>
        <c:spPr>
          <a:solidFill>
            <a:schemeClr val="accent1"/>
          </a:solidFill>
          <a:ln w="19050">
            <a:solidFill>
              <a:schemeClr val="lt1"/>
            </a:solidFill>
          </a:ln>
          <a:effectLst/>
        </c:spPr>
      </c:pivotFmt>
      <c:pivotFmt>
        <c:idx val="685"/>
        <c:spPr>
          <a:solidFill>
            <a:schemeClr val="accent1"/>
          </a:solidFill>
          <a:ln w="19050">
            <a:solidFill>
              <a:schemeClr val="lt1"/>
            </a:solidFill>
          </a:ln>
          <a:effectLst/>
        </c:spPr>
      </c:pivotFmt>
      <c:pivotFmt>
        <c:idx val="686"/>
        <c:spPr>
          <a:solidFill>
            <a:schemeClr val="accent1"/>
          </a:solidFill>
          <a:ln w="19050">
            <a:solidFill>
              <a:schemeClr val="lt1"/>
            </a:solidFill>
          </a:ln>
          <a:effectLst/>
        </c:spPr>
      </c:pivotFmt>
      <c:pivotFmt>
        <c:idx val="687"/>
        <c:spPr>
          <a:solidFill>
            <a:schemeClr val="accent1"/>
          </a:solidFill>
          <a:ln w="19050">
            <a:solidFill>
              <a:schemeClr val="lt1"/>
            </a:solidFill>
          </a:ln>
          <a:effectLst/>
        </c:spPr>
      </c:pivotFmt>
      <c:pivotFmt>
        <c:idx val="688"/>
        <c:spPr>
          <a:solidFill>
            <a:schemeClr val="accent1"/>
          </a:solidFill>
          <a:ln w="19050">
            <a:solidFill>
              <a:schemeClr val="lt1"/>
            </a:solidFill>
          </a:ln>
          <a:effectLst/>
        </c:spPr>
      </c:pivotFmt>
      <c:pivotFmt>
        <c:idx val="689"/>
        <c:spPr>
          <a:solidFill>
            <a:schemeClr val="accent1"/>
          </a:solidFill>
          <a:ln w="19050">
            <a:solidFill>
              <a:schemeClr val="lt1"/>
            </a:solidFill>
          </a:ln>
          <a:effectLst/>
        </c:spPr>
      </c:pivotFmt>
      <c:pivotFmt>
        <c:idx val="690"/>
        <c:spPr>
          <a:solidFill>
            <a:schemeClr val="accent1"/>
          </a:solidFill>
          <a:ln w="19050">
            <a:solidFill>
              <a:schemeClr val="lt1"/>
            </a:solidFill>
          </a:ln>
          <a:effectLst/>
        </c:spPr>
      </c:pivotFmt>
      <c:pivotFmt>
        <c:idx val="691"/>
        <c:spPr>
          <a:solidFill>
            <a:schemeClr val="accent1"/>
          </a:solidFill>
          <a:ln w="19050">
            <a:solidFill>
              <a:schemeClr val="lt1"/>
            </a:solidFill>
          </a:ln>
          <a:effectLst/>
        </c:spPr>
      </c:pivotFmt>
      <c:pivotFmt>
        <c:idx val="692"/>
        <c:spPr>
          <a:solidFill>
            <a:schemeClr val="accent1"/>
          </a:solidFill>
          <a:ln w="19050">
            <a:solidFill>
              <a:schemeClr val="lt1"/>
            </a:solidFill>
          </a:ln>
          <a:effectLst/>
        </c:spPr>
      </c:pivotFmt>
      <c:pivotFmt>
        <c:idx val="693"/>
        <c:spPr>
          <a:solidFill>
            <a:schemeClr val="accent1"/>
          </a:solidFill>
          <a:ln w="19050">
            <a:solidFill>
              <a:schemeClr val="lt1"/>
            </a:solidFill>
          </a:ln>
          <a:effectLst/>
        </c:spPr>
      </c:pivotFmt>
      <c:pivotFmt>
        <c:idx val="694"/>
        <c:spPr>
          <a:solidFill>
            <a:schemeClr val="accent1"/>
          </a:solidFill>
          <a:ln w="19050">
            <a:solidFill>
              <a:schemeClr val="lt1"/>
            </a:solidFill>
          </a:ln>
          <a:effectLst/>
        </c:spPr>
      </c:pivotFmt>
      <c:pivotFmt>
        <c:idx val="695"/>
        <c:spPr>
          <a:solidFill>
            <a:schemeClr val="accent1"/>
          </a:solidFill>
          <a:ln w="19050">
            <a:solidFill>
              <a:schemeClr val="lt1"/>
            </a:solidFill>
          </a:ln>
          <a:effectLst/>
        </c:spPr>
      </c:pivotFmt>
      <c:pivotFmt>
        <c:idx val="696"/>
        <c:spPr>
          <a:solidFill>
            <a:schemeClr val="accent1"/>
          </a:solidFill>
          <a:ln w="19050">
            <a:solidFill>
              <a:schemeClr val="lt1"/>
            </a:solidFill>
          </a:ln>
          <a:effectLst/>
        </c:spPr>
      </c:pivotFmt>
      <c:pivotFmt>
        <c:idx val="697"/>
        <c:spPr>
          <a:solidFill>
            <a:schemeClr val="accent1"/>
          </a:solidFill>
          <a:ln w="19050">
            <a:solidFill>
              <a:schemeClr val="lt1"/>
            </a:solidFill>
          </a:ln>
          <a:effectLst/>
        </c:spPr>
      </c:pivotFmt>
      <c:pivotFmt>
        <c:idx val="698"/>
        <c:spPr>
          <a:solidFill>
            <a:schemeClr val="accent1"/>
          </a:solidFill>
          <a:ln w="19050">
            <a:solidFill>
              <a:schemeClr val="lt1"/>
            </a:solidFill>
          </a:ln>
          <a:effectLst/>
        </c:spPr>
      </c:pivotFmt>
      <c:pivotFmt>
        <c:idx val="699"/>
        <c:spPr>
          <a:solidFill>
            <a:schemeClr val="accent1"/>
          </a:solidFill>
          <a:ln w="19050">
            <a:solidFill>
              <a:schemeClr val="lt1"/>
            </a:solidFill>
          </a:ln>
          <a:effectLst/>
        </c:spPr>
      </c:pivotFmt>
      <c:pivotFmt>
        <c:idx val="700"/>
        <c:spPr>
          <a:solidFill>
            <a:schemeClr val="accent1"/>
          </a:solidFill>
          <a:ln w="19050">
            <a:solidFill>
              <a:schemeClr val="lt1"/>
            </a:solidFill>
          </a:ln>
          <a:effectLst/>
        </c:spPr>
      </c:pivotFmt>
      <c:pivotFmt>
        <c:idx val="701"/>
        <c:spPr>
          <a:solidFill>
            <a:schemeClr val="accent1"/>
          </a:solidFill>
          <a:ln w="19050">
            <a:solidFill>
              <a:schemeClr val="lt1"/>
            </a:solidFill>
          </a:ln>
          <a:effectLst/>
        </c:spPr>
      </c:pivotFmt>
      <c:pivotFmt>
        <c:idx val="702"/>
        <c:spPr>
          <a:solidFill>
            <a:schemeClr val="accent1"/>
          </a:solidFill>
          <a:ln w="19050">
            <a:solidFill>
              <a:schemeClr val="lt1"/>
            </a:solidFill>
          </a:ln>
          <a:effectLst/>
        </c:spPr>
      </c:pivotFmt>
      <c:pivotFmt>
        <c:idx val="703"/>
        <c:spPr>
          <a:solidFill>
            <a:schemeClr val="accent1"/>
          </a:solidFill>
          <a:ln w="19050">
            <a:solidFill>
              <a:schemeClr val="lt1"/>
            </a:solidFill>
          </a:ln>
          <a:effectLst/>
        </c:spPr>
      </c:pivotFmt>
      <c:pivotFmt>
        <c:idx val="704"/>
        <c:spPr>
          <a:solidFill>
            <a:schemeClr val="accent1"/>
          </a:solidFill>
          <a:ln w="19050">
            <a:solidFill>
              <a:schemeClr val="lt1"/>
            </a:solidFill>
          </a:ln>
          <a:effectLst/>
        </c:spPr>
      </c:pivotFmt>
      <c:pivotFmt>
        <c:idx val="705"/>
        <c:spPr>
          <a:solidFill>
            <a:schemeClr val="accent1"/>
          </a:solidFill>
          <a:ln w="19050">
            <a:solidFill>
              <a:schemeClr val="lt1"/>
            </a:solidFill>
          </a:ln>
          <a:effectLst/>
        </c:spPr>
      </c:pivotFmt>
      <c:pivotFmt>
        <c:idx val="706"/>
        <c:spPr>
          <a:solidFill>
            <a:schemeClr val="accent1"/>
          </a:solidFill>
          <a:ln w="19050">
            <a:solidFill>
              <a:schemeClr val="lt1"/>
            </a:solidFill>
          </a:ln>
          <a:effectLst/>
        </c:spPr>
      </c:pivotFmt>
      <c:pivotFmt>
        <c:idx val="707"/>
        <c:spPr>
          <a:solidFill>
            <a:schemeClr val="accent1"/>
          </a:solidFill>
          <a:ln w="19050">
            <a:solidFill>
              <a:schemeClr val="lt1"/>
            </a:solidFill>
          </a:ln>
          <a:effectLst/>
        </c:spPr>
      </c:pivotFmt>
      <c:pivotFmt>
        <c:idx val="708"/>
        <c:spPr>
          <a:solidFill>
            <a:schemeClr val="accent1"/>
          </a:solidFill>
          <a:ln w="19050">
            <a:solidFill>
              <a:schemeClr val="lt1"/>
            </a:solidFill>
          </a:ln>
          <a:effectLst/>
        </c:spPr>
      </c:pivotFmt>
      <c:pivotFmt>
        <c:idx val="709"/>
        <c:spPr>
          <a:solidFill>
            <a:schemeClr val="accent1"/>
          </a:solidFill>
          <a:ln w="19050">
            <a:solidFill>
              <a:schemeClr val="lt1"/>
            </a:solidFill>
          </a:ln>
          <a:effectLst/>
        </c:spPr>
      </c:pivotFmt>
      <c:pivotFmt>
        <c:idx val="710"/>
        <c:spPr>
          <a:solidFill>
            <a:schemeClr val="accent1"/>
          </a:solidFill>
          <a:ln w="19050">
            <a:solidFill>
              <a:schemeClr val="lt1"/>
            </a:solidFill>
          </a:ln>
          <a:effectLst/>
        </c:spPr>
      </c:pivotFmt>
      <c:pivotFmt>
        <c:idx val="711"/>
        <c:spPr>
          <a:solidFill>
            <a:schemeClr val="accent1"/>
          </a:solidFill>
          <a:ln w="19050">
            <a:solidFill>
              <a:schemeClr val="lt1"/>
            </a:solidFill>
          </a:ln>
          <a:effectLst/>
        </c:spPr>
      </c:pivotFmt>
      <c:pivotFmt>
        <c:idx val="712"/>
        <c:spPr>
          <a:solidFill>
            <a:schemeClr val="accent1"/>
          </a:solidFill>
          <a:ln w="19050">
            <a:solidFill>
              <a:schemeClr val="lt1"/>
            </a:solidFill>
          </a:ln>
          <a:effectLst/>
        </c:spPr>
      </c:pivotFmt>
      <c:pivotFmt>
        <c:idx val="713"/>
        <c:spPr>
          <a:solidFill>
            <a:schemeClr val="accent1"/>
          </a:solidFill>
          <a:ln w="19050">
            <a:solidFill>
              <a:schemeClr val="lt1"/>
            </a:solidFill>
          </a:ln>
          <a:effectLst/>
        </c:spPr>
      </c:pivotFmt>
      <c:pivotFmt>
        <c:idx val="714"/>
        <c:spPr>
          <a:solidFill>
            <a:schemeClr val="accent1"/>
          </a:solidFill>
          <a:ln w="19050">
            <a:solidFill>
              <a:schemeClr val="lt1"/>
            </a:solidFill>
          </a:ln>
          <a:effectLst/>
        </c:spPr>
      </c:pivotFmt>
      <c:pivotFmt>
        <c:idx val="715"/>
        <c:spPr>
          <a:solidFill>
            <a:schemeClr val="accent1"/>
          </a:solidFill>
          <a:ln w="19050">
            <a:solidFill>
              <a:schemeClr val="lt1"/>
            </a:solidFill>
          </a:ln>
          <a:effectLst/>
        </c:spPr>
      </c:pivotFmt>
      <c:pivotFmt>
        <c:idx val="716"/>
        <c:spPr>
          <a:solidFill>
            <a:schemeClr val="accent1"/>
          </a:solidFill>
          <a:ln w="19050">
            <a:solidFill>
              <a:schemeClr val="lt1"/>
            </a:solidFill>
          </a:ln>
          <a:effectLst/>
        </c:spPr>
      </c:pivotFmt>
      <c:pivotFmt>
        <c:idx val="717"/>
        <c:spPr>
          <a:solidFill>
            <a:schemeClr val="accent1"/>
          </a:solidFill>
          <a:ln w="19050">
            <a:solidFill>
              <a:schemeClr val="lt1"/>
            </a:solidFill>
          </a:ln>
          <a:effectLst/>
        </c:spPr>
      </c:pivotFmt>
      <c:pivotFmt>
        <c:idx val="718"/>
        <c:spPr>
          <a:solidFill>
            <a:schemeClr val="accent1"/>
          </a:solidFill>
          <a:ln w="19050">
            <a:solidFill>
              <a:schemeClr val="lt1"/>
            </a:solidFill>
          </a:ln>
          <a:effectLst/>
        </c:spPr>
      </c:pivotFmt>
      <c:pivotFmt>
        <c:idx val="719"/>
        <c:spPr>
          <a:solidFill>
            <a:schemeClr val="accent1"/>
          </a:solidFill>
          <a:ln w="19050">
            <a:solidFill>
              <a:schemeClr val="lt1"/>
            </a:solidFill>
          </a:ln>
          <a:effectLst/>
        </c:spPr>
      </c:pivotFmt>
      <c:pivotFmt>
        <c:idx val="720"/>
        <c:spPr>
          <a:solidFill>
            <a:schemeClr val="accent1"/>
          </a:solidFill>
          <a:ln w="19050">
            <a:solidFill>
              <a:schemeClr val="lt1"/>
            </a:solidFill>
          </a:ln>
          <a:effectLst/>
        </c:spPr>
      </c:pivotFmt>
      <c:pivotFmt>
        <c:idx val="721"/>
        <c:spPr>
          <a:solidFill>
            <a:schemeClr val="accent1"/>
          </a:solidFill>
          <a:ln w="19050">
            <a:solidFill>
              <a:schemeClr val="lt1"/>
            </a:solidFill>
          </a:ln>
          <a:effectLst/>
        </c:spPr>
      </c:pivotFmt>
      <c:pivotFmt>
        <c:idx val="722"/>
        <c:spPr>
          <a:solidFill>
            <a:schemeClr val="accent1"/>
          </a:solidFill>
          <a:ln w="19050">
            <a:solidFill>
              <a:schemeClr val="lt1"/>
            </a:solidFill>
          </a:ln>
          <a:effectLst/>
        </c:spPr>
      </c:pivotFmt>
      <c:pivotFmt>
        <c:idx val="723"/>
        <c:spPr>
          <a:solidFill>
            <a:schemeClr val="accent1"/>
          </a:solidFill>
          <a:ln w="19050">
            <a:solidFill>
              <a:schemeClr val="lt1"/>
            </a:solidFill>
          </a:ln>
          <a:effectLst/>
        </c:spPr>
      </c:pivotFmt>
      <c:pivotFmt>
        <c:idx val="724"/>
        <c:spPr>
          <a:solidFill>
            <a:schemeClr val="accent1"/>
          </a:solidFill>
          <a:ln w="19050">
            <a:solidFill>
              <a:schemeClr val="lt1"/>
            </a:solidFill>
          </a:ln>
          <a:effectLst/>
        </c:spPr>
      </c:pivotFmt>
      <c:pivotFmt>
        <c:idx val="725"/>
        <c:spPr>
          <a:solidFill>
            <a:schemeClr val="accent1"/>
          </a:solidFill>
          <a:ln w="19050">
            <a:solidFill>
              <a:schemeClr val="lt1"/>
            </a:solidFill>
          </a:ln>
          <a:effectLst/>
        </c:spPr>
      </c:pivotFmt>
      <c:pivotFmt>
        <c:idx val="726"/>
        <c:spPr>
          <a:solidFill>
            <a:schemeClr val="accent1"/>
          </a:solidFill>
          <a:ln w="19050">
            <a:solidFill>
              <a:schemeClr val="lt1"/>
            </a:solidFill>
          </a:ln>
          <a:effectLst/>
        </c:spPr>
      </c:pivotFmt>
      <c:pivotFmt>
        <c:idx val="727"/>
        <c:spPr>
          <a:solidFill>
            <a:schemeClr val="accent1"/>
          </a:solidFill>
          <a:ln w="19050">
            <a:solidFill>
              <a:schemeClr val="lt1"/>
            </a:solidFill>
          </a:ln>
          <a:effectLst/>
        </c:spPr>
      </c:pivotFmt>
      <c:pivotFmt>
        <c:idx val="728"/>
        <c:spPr>
          <a:solidFill>
            <a:schemeClr val="accent1"/>
          </a:solidFill>
          <a:ln w="19050">
            <a:solidFill>
              <a:schemeClr val="lt1"/>
            </a:solidFill>
          </a:ln>
          <a:effectLst/>
        </c:spPr>
      </c:pivotFmt>
      <c:pivotFmt>
        <c:idx val="729"/>
        <c:spPr>
          <a:solidFill>
            <a:schemeClr val="accent1"/>
          </a:solidFill>
          <a:ln w="19050">
            <a:solidFill>
              <a:schemeClr val="lt1"/>
            </a:solidFill>
          </a:ln>
          <a:effectLst/>
        </c:spPr>
      </c:pivotFmt>
      <c:pivotFmt>
        <c:idx val="730"/>
        <c:spPr>
          <a:solidFill>
            <a:schemeClr val="accent1"/>
          </a:solidFill>
          <a:ln w="19050">
            <a:solidFill>
              <a:schemeClr val="lt1"/>
            </a:solidFill>
          </a:ln>
          <a:effectLst/>
        </c:spPr>
      </c:pivotFmt>
      <c:pivotFmt>
        <c:idx val="731"/>
        <c:spPr>
          <a:solidFill>
            <a:schemeClr val="accent1"/>
          </a:solidFill>
          <a:ln w="19050">
            <a:solidFill>
              <a:schemeClr val="lt1"/>
            </a:solidFill>
          </a:ln>
          <a:effectLst/>
        </c:spPr>
      </c:pivotFmt>
      <c:pivotFmt>
        <c:idx val="732"/>
        <c:spPr>
          <a:solidFill>
            <a:schemeClr val="accent1"/>
          </a:solidFill>
          <a:ln w="19050">
            <a:solidFill>
              <a:schemeClr val="lt1"/>
            </a:solidFill>
          </a:ln>
          <a:effectLst/>
        </c:spPr>
      </c:pivotFmt>
      <c:pivotFmt>
        <c:idx val="733"/>
        <c:spPr>
          <a:solidFill>
            <a:schemeClr val="accent1"/>
          </a:solidFill>
          <a:ln w="19050">
            <a:solidFill>
              <a:schemeClr val="lt1"/>
            </a:solidFill>
          </a:ln>
          <a:effectLst/>
        </c:spPr>
      </c:pivotFmt>
      <c:pivotFmt>
        <c:idx val="734"/>
        <c:spPr>
          <a:solidFill>
            <a:schemeClr val="accent1"/>
          </a:solidFill>
          <a:ln w="19050">
            <a:solidFill>
              <a:schemeClr val="lt1"/>
            </a:solidFill>
          </a:ln>
          <a:effectLst/>
        </c:spPr>
      </c:pivotFmt>
      <c:pivotFmt>
        <c:idx val="735"/>
        <c:spPr>
          <a:solidFill>
            <a:schemeClr val="accent1"/>
          </a:solidFill>
          <a:ln w="19050">
            <a:solidFill>
              <a:schemeClr val="lt1"/>
            </a:solidFill>
          </a:ln>
          <a:effectLst/>
        </c:spPr>
      </c:pivotFmt>
      <c:pivotFmt>
        <c:idx val="736"/>
        <c:spPr>
          <a:solidFill>
            <a:schemeClr val="accent1"/>
          </a:solidFill>
          <a:ln w="19050">
            <a:solidFill>
              <a:schemeClr val="lt1"/>
            </a:solidFill>
          </a:ln>
          <a:effectLst/>
        </c:spPr>
      </c:pivotFmt>
      <c:pivotFmt>
        <c:idx val="737"/>
        <c:spPr>
          <a:solidFill>
            <a:schemeClr val="accent1"/>
          </a:solidFill>
          <a:ln w="19050">
            <a:solidFill>
              <a:schemeClr val="lt1"/>
            </a:solidFill>
          </a:ln>
          <a:effectLst/>
        </c:spPr>
      </c:pivotFmt>
      <c:pivotFmt>
        <c:idx val="738"/>
        <c:spPr>
          <a:solidFill>
            <a:schemeClr val="accent1"/>
          </a:solidFill>
          <a:ln w="19050">
            <a:solidFill>
              <a:schemeClr val="lt1"/>
            </a:solidFill>
          </a:ln>
          <a:effectLst/>
        </c:spPr>
      </c:pivotFmt>
      <c:pivotFmt>
        <c:idx val="739"/>
        <c:spPr>
          <a:solidFill>
            <a:schemeClr val="accent1"/>
          </a:solidFill>
          <a:ln w="19050">
            <a:solidFill>
              <a:schemeClr val="lt1"/>
            </a:solidFill>
          </a:ln>
          <a:effectLst/>
        </c:spPr>
      </c:pivotFmt>
      <c:pivotFmt>
        <c:idx val="740"/>
        <c:spPr>
          <a:solidFill>
            <a:schemeClr val="accent1"/>
          </a:solidFill>
          <a:ln w="19050">
            <a:solidFill>
              <a:schemeClr val="lt1"/>
            </a:solidFill>
          </a:ln>
          <a:effectLst/>
        </c:spPr>
      </c:pivotFmt>
      <c:pivotFmt>
        <c:idx val="741"/>
        <c:spPr>
          <a:solidFill>
            <a:schemeClr val="accent1"/>
          </a:solidFill>
          <a:ln w="19050">
            <a:solidFill>
              <a:schemeClr val="lt1"/>
            </a:solidFill>
          </a:ln>
          <a:effectLst/>
        </c:spPr>
      </c:pivotFmt>
      <c:pivotFmt>
        <c:idx val="742"/>
        <c:spPr>
          <a:solidFill>
            <a:schemeClr val="accent1"/>
          </a:solidFill>
          <a:ln w="19050">
            <a:solidFill>
              <a:schemeClr val="lt1"/>
            </a:solidFill>
          </a:ln>
          <a:effectLst/>
        </c:spPr>
      </c:pivotFmt>
      <c:pivotFmt>
        <c:idx val="743"/>
        <c:spPr>
          <a:solidFill>
            <a:schemeClr val="accent1"/>
          </a:solidFill>
          <a:ln w="19050">
            <a:solidFill>
              <a:schemeClr val="lt1"/>
            </a:solidFill>
          </a:ln>
          <a:effectLst/>
        </c:spPr>
      </c:pivotFmt>
      <c:pivotFmt>
        <c:idx val="744"/>
        <c:spPr>
          <a:solidFill>
            <a:schemeClr val="accent1"/>
          </a:solidFill>
          <a:ln w="19050">
            <a:solidFill>
              <a:schemeClr val="lt1"/>
            </a:solidFill>
          </a:ln>
          <a:effectLst/>
        </c:spPr>
      </c:pivotFmt>
      <c:pivotFmt>
        <c:idx val="745"/>
        <c:spPr>
          <a:solidFill>
            <a:schemeClr val="accent1"/>
          </a:solidFill>
          <a:ln w="19050">
            <a:solidFill>
              <a:schemeClr val="lt1"/>
            </a:solidFill>
          </a:ln>
          <a:effectLst/>
        </c:spPr>
      </c:pivotFmt>
      <c:pivotFmt>
        <c:idx val="746"/>
        <c:spPr>
          <a:solidFill>
            <a:schemeClr val="accent1"/>
          </a:solidFill>
          <a:ln w="19050">
            <a:solidFill>
              <a:schemeClr val="lt1"/>
            </a:solidFill>
          </a:ln>
          <a:effectLst/>
        </c:spPr>
      </c:pivotFmt>
      <c:pivotFmt>
        <c:idx val="747"/>
        <c:spPr>
          <a:solidFill>
            <a:schemeClr val="accent1"/>
          </a:solidFill>
          <a:ln w="19050">
            <a:solidFill>
              <a:schemeClr val="lt1"/>
            </a:solidFill>
          </a:ln>
          <a:effectLst/>
        </c:spPr>
      </c:pivotFmt>
      <c:pivotFmt>
        <c:idx val="748"/>
        <c:spPr>
          <a:solidFill>
            <a:schemeClr val="accent1"/>
          </a:solidFill>
          <a:ln w="19050">
            <a:solidFill>
              <a:schemeClr val="lt1"/>
            </a:solidFill>
          </a:ln>
          <a:effectLst/>
        </c:spPr>
      </c:pivotFmt>
      <c:pivotFmt>
        <c:idx val="749"/>
        <c:spPr>
          <a:solidFill>
            <a:schemeClr val="accent1"/>
          </a:solidFill>
          <a:ln w="19050">
            <a:solidFill>
              <a:schemeClr val="lt1"/>
            </a:solidFill>
          </a:ln>
          <a:effectLst/>
        </c:spPr>
      </c:pivotFmt>
      <c:pivotFmt>
        <c:idx val="750"/>
        <c:spPr>
          <a:solidFill>
            <a:schemeClr val="accent1"/>
          </a:solidFill>
          <a:ln w="19050">
            <a:solidFill>
              <a:schemeClr val="lt1"/>
            </a:solidFill>
          </a:ln>
          <a:effectLst/>
        </c:spPr>
      </c:pivotFmt>
      <c:pivotFmt>
        <c:idx val="751"/>
        <c:spPr>
          <a:solidFill>
            <a:schemeClr val="accent1"/>
          </a:solidFill>
          <a:ln w="19050">
            <a:solidFill>
              <a:schemeClr val="lt1"/>
            </a:solidFill>
          </a:ln>
          <a:effectLst/>
        </c:spPr>
      </c:pivotFmt>
      <c:pivotFmt>
        <c:idx val="752"/>
        <c:spPr>
          <a:solidFill>
            <a:schemeClr val="accent1"/>
          </a:solidFill>
          <a:ln w="19050">
            <a:solidFill>
              <a:schemeClr val="lt1"/>
            </a:solidFill>
          </a:ln>
          <a:effectLst/>
        </c:spPr>
      </c:pivotFmt>
      <c:pivotFmt>
        <c:idx val="753"/>
        <c:spPr>
          <a:solidFill>
            <a:schemeClr val="accent1"/>
          </a:solidFill>
          <a:ln w="19050">
            <a:solidFill>
              <a:schemeClr val="lt1"/>
            </a:solidFill>
          </a:ln>
          <a:effectLst/>
        </c:spPr>
      </c:pivotFmt>
      <c:pivotFmt>
        <c:idx val="754"/>
        <c:spPr>
          <a:solidFill>
            <a:schemeClr val="accent1"/>
          </a:solidFill>
          <a:ln w="19050">
            <a:solidFill>
              <a:schemeClr val="lt1"/>
            </a:solidFill>
          </a:ln>
          <a:effectLst/>
        </c:spPr>
      </c:pivotFmt>
      <c:pivotFmt>
        <c:idx val="755"/>
        <c:spPr>
          <a:solidFill>
            <a:schemeClr val="accent1"/>
          </a:solidFill>
          <a:ln w="19050">
            <a:solidFill>
              <a:schemeClr val="lt1"/>
            </a:solidFill>
          </a:ln>
          <a:effectLst/>
        </c:spPr>
      </c:pivotFmt>
      <c:pivotFmt>
        <c:idx val="756"/>
        <c:spPr>
          <a:solidFill>
            <a:schemeClr val="accent1"/>
          </a:solidFill>
          <a:ln w="19050">
            <a:solidFill>
              <a:schemeClr val="lt1"/>
            </a:solidFill>
          </a:ln>
          <a:effectLst/>
        </c:spPr>
      </c:pivotFmt>
      <c:pivotFmt>
        <c:idx val="757"/>
        <c:spPr>
          <a:solidFill>
            <a:schemeClr val="accent1"/>
          </a:solidFill>
          <a:ln w="19050">
            <a:solidFill>
              <a:schemeClr val="lt1"/>
            </a:solidFill>
          </a:ln>
          <a:effectLst/>
        </c:spPr>
      </c:pivotFmt>
      <c:pivotFmt>
        <c:idx val="758"/>
        <c:spPr>
          <a:solidFill>
            <a:schemeClr val="accent1"/>
          </a:solidFill>
          <a:ln w="19050">
            <a:solidFill>
              <a:schemeClr val="lt1"/>
            </a:solidFill>
          </a:ln>
          <a:effectLst/>
        </c:spPr>
      </c:pivotFmt>
      <c:pivotFmt>
        <c:idx val="759"/>
        <c:spPr>
          <a:solidFill>
            <a:schemeClr val="accent1"/>
          </a:solidFill>
          <a:ln w="19050">
            <a:solidFill>
              <a:schemeClr val="lt1"/>
            </a:solidFill>
          </a:ln>
          <a:effectLst/>
        </c:spPr>
      </c:pivotFmt>
      <c:pivotFmt>
        <c:idx val="760"/>
        <c:spPr>
          <a:solidFill>
            <a:schemeClr val="accent1"/>
          </a:solidFill>
          <a:ln w="19050">
            <a:solidFill>
              <a:schemeClr val="lt1"/>
            </a:solidFill>
          </a:ln>
          <a:effectLst/>
        </c:spPr>
      </c:pivotFmt>
      <c:pivotFmt>
        <c:idx val="761"/>
        <c:spPr>
          <a:solidFill>
            <a:schemeClr val="accent1"/>
          </a:solidFill>
          <a:ln w="19050">
            <a:solidFill>
              <a:schemeClr val="lt1"/>
            </a:solidFill>
          </a:ln>
          <a:effectLst/>
        </c:spPr>
      </c:pivotFmt>
      <c:pivotFmt>
        <c:idx val="762"/>
        <c:spPr>
          <a:solidFill>
            <a:schemeClr val="accent1"/>
          </a:solidFill>
          <a:ln w="19050">
            <a:solidFill>
              <a:schemeClr val="lt1"/>
            </a:solidFill>
          </a:ln>
          <a:effectLst/>
        </c:spPr>
      </c:pivotFmt>
      <c:pivotFmt>
        <c:idx val="763"/>
        <c:spPr>
          <a:solidFill>
            <a:schemeClr val="accent1"/>
          </a:solidFill>
          <a:ln w="19050">
            <a:solidFill>
              <a:schemeClr val="lt1"/>
            </a:solidFill>
          </a:ln>
          <a:effectLst/>
        </c:spPr>
      </c:pivotFmt>
      <c:pivotFmt>
        <c:idx val="764"/>
        <c:spPr>
          <a:solidFill>
            <a:schemeClr val="accent1"/>
          </a:solidFill>
          <a:ln w="19050">
            <a:solidFill>
              <a:schemeClr val="lt1"/>
            </a:solidFill>
          </a:ln>
          <a:effectLst/>
        </c:spPr>
      </c:pivotFmt>
      <c:pivotFmt>
        <c:idx val="765"/>
        <c:spPr>
          <a:solidFill>
            <a:schemeClr val="accent1"/>
          </a:solidFill>
          <a:ln w="19050">
            <a:solidFill>
              <a:schemeClr val="lt1"/>
            </a:solidFill>
          </a:ln>
          <a:effectLst/>
        </c:spPr>
      </c:pivotFmt>
      <c:pivotFmt>
        <c:idx val="766"/>
        <c:spPr>
          <a:solidFill>
            <a:schemeClr val="accent1"/>
          </a:solidFill>
          <a:ln w="19050">
            <a:solidFill>
              <a:schemeClr val="lt1"/>
            </a:solidFill>
          </a:ln>
          <a:effectLst/>
        </c:spPr>
      </c:pivotFmt>
      <c:pivotFmt>
        <c:idx val="767"/>
        <c:spPr>
          <a:solidFill>
            <a:schemeClr val="accent1"/>
          </a:solidFill>
          <a:ln w="19050">
            <a:solidFill>
              <a:schemeClr val="lt1"/>
            </a:solidFill>
          </a:ln>
          <a:effectLst/>
        </c:spPr>
      </c:pivotFmt>
      <c:pivotFmt>
        <c:idx val="768"/>
        <c:spPr>
          <a:solidFill>
            <a:schemeClr val="accent1"/>
          </a:solidFill>
          <a:ln w="19050">
            <a:solidFill>
              <a:schemeClr val="lt1"/>
            </a:solidFill>
          </a:ln>
          <a:effectLst/>
        </c:spPr>
      </c:pivotFmt>
      <c:pivotFmt>
        <c:idx val="769"/>
        <c:spPr>
          <a:solidFill>
            <a:schemeClr val="accent1"/>
          </a:solidFill>
          <a:ln w="19050">
            <a:solidFill>
              <a:schemeClr val="lt1"/>
            </a:solidFill>
          </a:ln>
          <a:effectLst/>
        </c:spPr>
      </c:pivotFmt>
      <c:pivotFmt>
        <c:idx val="770"/>
        <c:spPr>
          <a:solidFill>
            <a:schemeClr val="accent1"/>
          </a:solidFill>
          <a:ln w="19050">
            <a:solidFill>
              <a:schemeClr val="lt1"/>
            </a:solidFill>
          </a:ln>
          <a:effectLst/>
        </c:spPr>
      </c:pivotFmt>
      <c:pivotFmt>
        <c:idx val="771"/>
        <c:spPr>
          <a:solidFill>
            <a:schemeClr val="accent1"/>
          </a:solidFill>
          <a:ln w="19050">
            <a:solidFill>
              <a:schemeClr val="lt1"/>
            </a:solidFill>
          </a:ln>
          <a:effectLst/>
        </c:spPr>
      </c:pivotFmt>
      <c:pivotFmt>
        <c:idx val="772"/>
        <c:spPr>
          <a:solidFill>
            <a:schemeClr val="accent1"/>
          </a:solidFill>
          <a:ln w="19050">
            <a:solidFill>
              <a:schemeClr val="lt1"/>
            </a:solidFill>
          </a:ln>
          <a:effectLst/>
        </c:spPr>
      </c:pivotFmt>
      <c:pivotFmt>
        <c:idx val="773"/>
        <c:spPr>
          <a:solidFill>
            <a:schemeClr val="accent1"/>
          </a:solidFill>
          <a:ln w="19050">
            <a:solidFill>
              <a:schemeClr val="lt1"/>
            </a:solidFill>
          </a:ln>
          <a:effectLst/>
        </c:spPr>
      </c:pivotFmt>
      <c:pivotFmt>
        <c:idx val="774"/>
        <c:spPr>
          <a:solidFill>
            <a:schemeClr val="accent1"/>
          </a:solidFill>
          <a:ln w="19050">
            <a:solidFill>
              <a:schemeClr val="lt1"/>
            </a:solidFill>
          </a:ln>
          <a:effectLst/>
        </c:spPr>
      </c:pivotFmt>
      <c:pivotFmt>
        <c:idx val="775"/>
        <c:spPr>
          <a:solidFill>
            <a:schemeClr val="accent1"/>
          </a:solidFill>
          <a:ln w="19050">
            <a:solidFill>
              <a:schemeClr val="lt1"/>
            </a:solidFill>
          </a:ln>
          <a:effectLst/>
        </c:spPr>
      </c:pivotFmt>
      <c:pivotFmt>
        <c:idx val="776"/>
        <c:spPr>
          <a:solidFill>
            <a:schemeClr val="accent1"/>
          </a:solidFill>
          <a:ln w="19050">
            <a:solidFill>
              <a:schemeClr val="lt1"/>
            </a:solidFill>
          </a:ln>
          <a:effectLst/>
        </c:spPr>
      </c:pivotFmt>
      <c:pivotFmt>
        <c:idx val="777"/>
        <c:spPr>
          <a:solidFill>
            <a:schemeClr val="accent1"/>
          </a:solidFill>
          <a:ln w="19050">
            <a:solidFill>
              <a:schemeClr val="lt1"/>
            </a:solidFill>
          </a:ln>
          <a:effectLst/>
        </c:spPr>
      </c:pivotFmt>
      <c:pivotFmt>
        <c:idx val="778"/>
        <c:spPr>
          <a:solidFill>
            <a:schemeClr val="accent1"/>
          </a:solidFill>
          <a:ln w="19050">
            <a:solidFill>
              <a:schemeClr val="lt1"/>
            </a:solidFill>
          </a:ln>
          <a:effectLst/>
        </c:spPr>
      </c:pivotFmt>
      <c:pivotFmt>
        <c:idx val="779"/>
        <c:spPr>
          <a:solidFill>
            <a:schemeClr val="accent1"/>
          </a:solidFill>
          <a:ln w="19050">
            <a:solidFill>
              <a:schemeClr val="lt1"/>
            </a:solidFill>
          </a:ln>
          <a:effectLst/>
        </c:spPr>
      </c:pivotFmt>
      <c:pivotFmt>
        <c:idx val="780"/>
        <c:spPr>
          <a:solidFill>
            <a:schemeClr val="accent1"/>
          </a:solidFill>
          <a:ln w="19050">
            <a:solidFill>
              <a:schemeClr val="lt1"/>
            </a:solidFill>
          </a:ln>
          <a:effectLst/>
        </c:spPr>
      </c:pivotFmt>
      <c:pivotFmt>
        <c:idx val="781"/>
        <c:spPr>
          <a:solidFill>
            <a:schemeClr val="accent1"/>
          </a:solidFill>
          <a:ln w="19050">
            <a:solidFill>
              <a:schemeClr val="lt1"/>
            </a:solidFill>
          </a:ln>
          <a:effectLst/>
        </c:spPr>
      </c:pivotFmt>
      <c:pivotFmt>
        <c:idx val="782"/>
        <c:spPr>
          <a:solidFill>
            <a:schemeClr val="accent1"/>
          </a:solidFill>
          <a:ln w="19050">
            <a:solidFill>
              <a:schemeClr val="lt1"/>
            </a:solidFill>
          </a:ln>
          <a:effectLst/>
        </c:spPr>
      </c:pivotFmt>
      <c:pivotFmt>
        <c:idx val="783"/>
        <c:spPr>
          <a:solidFill>
            <a:schemeClr val="accent1"/>
          </a:solidFill>
          <a:ln w="19050">
            <a:solidFill>
              <a:schemeClr val="lt1"/>
            </a:solidFill>
          </a:ln>
          <a:effectLst/>
        </c:spPr>
      </c:pivotFmt>
      <c:pivotFmt>
        <c:idx val="784"/>
        <c:spPr>
          <a:solidFill>
            <a:schemeClr val="accent1"/>
          </a:solidFill>
          <a:ln w="19050">
            <a:solidFill>
              <a:schemeClr val="lt1"/>
            </a:solidFill>
          </a:ln>
          <a:effectLst/>
        </c:spPr>
      </c:pivotFmt>
      <c:pivotFmt>
        <c:idx val="785"/>
        <c:spPr>
          <a:solidFill>
            <a:schemeClr val="accent1"/>
          </a:solidFill>
          <a:ln w="19050">
            <a:solidFill>
              <a:schemeClr val="lt1"/>
            </a:solidFill>
          </a:ln>
          <a:effectLst/>
        </c:spPr>
      </c:pivotFmt>
      <c:pivotFmt>
        <c:idx val="786"/>
        <c:spPr>
          <a:solidFill>
            <a:schemeClr val="accent1"/>
          </a:solidFill>
          <a:ln w="19050">
            <a:solidFill>
              <a:schemeClr val="lt1"/>
            </a:solidFill>
          </a:ln>
          <a:effectLst/>
        </c:spPr>
      </c:pivotFmt>
      <c:pivotFmt>
        <c:idx val="787"/>
        <c:spPr>
          <a:solidFill>
            <a:schemeClr val="accent1"/>
          </a:solidFill>
          <a:ln w="19050">
            <a:solidFill>
              <a:schemeClr val="lt1"/>
            </a:solidFill>
          </a:ln>
          <a:effectLst/>
        </c:spPr>
      </c:pivotFmt>
      <c:pivotFmt>
        <c:idx val="788"/>
        <c:spPr>
          <a:solidFill>
            <a:schemeClr val="accent1"/>
          </a:solidFill>
          <a:ln w="19050">
            <a:solidFill>
              <a:schemeClr val="lt1"/>
            </a:solidFill>
          </a:ln>
          <a:effectLst/>
        </c:spPr>
      </c:pivotFmt>
      <c:pivotFmt>
        <c:idx val="789"/>
        <c:spPr>
          <a:solidFill>
            <a:schemeClr val="accent1"/>
          </a:solidFill>
          <a:ln w="19050">
            <a:solidFill>
              <a:schemeClr val="lt1"/>
            </a:solidFill>
          </a:ln>
          <a:effectLst/>
        </c:spPr>
      </c:pivotFmt>
      <c:pivotFmt>
        <c:idx val="790"/>
        <c:spPr>
          <a:solidFill>
            <a:schemeClr val="accent1"/>
          </a:solidFill>
          <a:ln w="19050">
            <a:solidFill>
              <a:schemeClr val="lt1"/>
            </a:solidFill>
          </a:ln>
          <a:effectLst/>
        </c:spPr>
      </c:pivotFmt>
      <c:pivotFmt>
        <c:idx val="791"/>
        <c:spPr>
          <a:solidFill>
            <a:schemeClr val="accent1"/>
          </a:solidFill>
          <a:ln w="19050">
            <a:solidFill>
              <a:schemeClr val="lt1"/>
            </a:solidFill>
          </a:ln>
          <a:effectLst/>
        </c:spPr>
      </c:pivotFmt>
      <c:pivotFmt>
        <c:idx val="792"/>
        <c:spPr>
          <a:solidFill>
            <a:schemeClr val="accent1"/>
          </a:solidFill>
          <a:ln w="19050">
            <a:solidFill>
              <a:schemeClr val="lt1"/>
            </a:solidFill>
          </a:ln>
          <a:effectLst/>
        </c:spPr>
      </c:pivotFmt>
      <c:pivotFmt>
        <c:idx val="793"/>
        <c:spPr>
          <a:solidFill>
            <a:schemeClr val="accent1"/>
          </a:solidFill>
          <a:ln w="19050">
            <a:solidFill>
              <a:schemeClr val="lt1"/>
            </a:solidFill>
          </a:ln>
          <a:effectLst/>
        </c:spPr>
      </c:pivotFmt>
      <c:pivotFmt>
        <c:idx val="794"/>
        <c:spPr>
          <a:solidFill>
            <a:schemeClr val="accent1"/>
          </a:solidFill>
          <a:ln w="19050">
            <a:solidFill>
              <a:schemeClr val="lt1"/>
            </a:solidFill>
          </a:ln>
          <a:effectLst/>
        </c:spPr>
      </c:pivotFmt>
      <c:pivotFmt>
        <c:idx val="795"/>
        <c:spPr>
          <a:solidFill>
            <a:schemeClr val="accent1"/>
          </a:solidFill>
          <a:ln w="19050">
            <a:solidFill>
              <a:schemeClr val="lt1"/>
            </a:solidFill>
          </a:ln>
          <a:effectLst/>
        </c:spPr>
      </c:pivotFmt>
      <c:pivotFmt>
        <c:idx val="796"/>
        <c:spPr>
          <a:solidFill>
            <a:schemeClr val="accent1"/>
          </a:solidFill>
          <a:ln w="19050">
            <a:solidFill>
              <a:schemeClr val="lt1"/>
            </a:solidFill>
          </a:ln>
          <a:effectLst/>
        </c:spPr>
      </c:pivotFmt>
      <c:pivotFmt>
        <c:idx val="797"/>
        <c:spPr>
          <a:solidFill>
            <a:schemeClr val="accent1"/>
          </a:solidFill>
          <a:ln w="19050">
            <a:solidFill>
              <a:schemeClr val="lt1"/>
            </a:solidFill>
          </a:ln>
          <a:effectLst/>
        </c:spPr>
      </c:pivotFmt>
      <c:pivotFmt>
        <c:idx val="798"/>
        <c:spPr>
          <a:solidFill>
            <a:schemeClr val="accent1"/>
          </a:solidFill>
          <a:ln w="19050">
            <a:solidFill>
              <a:schemeClr val="lt1"/>
            </a:solidFill>
          </a:ln>
          <a:effectLst/>
        </c:spPr>
      </c:pivotFmt>
      <c:pivotFmt>
        <c:idx val="799"/>
        <c:spPr>
          <a:solidFill>
            <a:schemeClr val="accent1"/>
          </a:solidFill>
          <a:ln w="19050">
            <a:solidFill>
              <a:schemeClr val="lt1"/>
            </a:solidFill>
          </a:ln>
          <a:effectLst/>
        </c:spPr>
      </c:pivotFmt>
      <c:pivotFmt>
        <c:idx val="800"/>
        <c:spPr>
          <a:solidFill>
            <a:schemeClr val="accent1"/>
          </a:solidFill>
          <a:ln w="19050">
            <a:solidFill>
              <a:schemeClr val="lt1"/>
            </a:solidFill>
          </a:ln>
          <a:effectLst/>
        </c:spPr>
      </c:pivotFmt>
      <c:pivotFmt>
        <c:idx val="801"/>
        <c:spPr>
          <a:solidFill>
            <a:schemeClr val="accent1"/>
          </a:solidFill>
          <a:ln w="19050">
            <a:solidFill>
              <a:schemeClr val="lt1"/>
            </a:solidFill>
          </a:ln>
          <a:effectLst/>
        </c:spPr>
      </c:pivotFmt>
      <c:pivotFmt>
        <c:idx val="802"/>
        <c:spPr>
          <a:solidFill>
            <a:schemeClr val="accent1"/>
          </a:solidFill>
          <a:ln w="19050">
            <a:solidFill>
              <a:schemeClr val="lt1"/>
            </a:solidFill>
          </a:ln>
          <a:effectLst/>
        </c:spPr>
      </c:pivotFmt>
      <c:pivotFmt>
        <c:idx val="803"/>
        <c:spPr>
          <a:solidFill>
            <a:schemeClr val="accent1"/>
          </a:solidFill>
          <a:ln w="19050">
            <a:solidFill>
              <a:schemeClr val="lt1"/>
            </a:solidFill>
          </a:ln>
          <a:effectLst/>
        </c:spPr>
      </c:pivotFmt>
      <c:pivotFmt>
        <c:idx val="804"/>
        <c:spPr>
          <a:solidFill>
            <a:schemeClr val="accent1"/>
          </a:solidFill>
          <a:ln w="19050">
            <a:solidFill>
              <a:schemeClr val="lt1"/>
            </a:solidFill>
          </a:ln>
          <a:effectLst/>
        </c:spPr>
      </c:pivotFmt>
      <c:pivotFmt>
        <c:idx val="805"/>
        <c:spPr>
          <a:solidFill>
            <a:schemeClr val="accent1"/>
          </a:solidFill>
          <a:ln w="19050">
            <a:solidFill>
              <a:schemeClr val="lt1"/>
            </a:solidFill>
          </a:ln>
          <a:effectLst/>
        </c:spPr>
      </c:pivotFmt>
      <c:pivotFmt>
        <c:idx val="806"/>
        <c:spPr>
          <a:solidFill>
            <a:schemeClr val="accent1"/>
          </a:solidFill>
          <a:ln w="19050">
            <a:solidFill>
              <a:schemeClr val="lt1"/>
            </a:solidFill>
          </a:ln>
          <a:effectLst/>
        </c:spPr>
      </c:pivotFmt>
      <c:pivotFmt>
        <c:idx val="807"/>
        <c:spPr>
          <a:solidFill>
            <a:schemeClr val="accent1"/>
          </a:solidFill>
          <a:ln w="19050">
            <a:solidFill>
              <a:schemeClr val="lt1"/>
            </a:solidFill>
          </a:ln>
          <a:effectLst/>
        </c:spPr>
      </c:pivotFmt>
      <c:pivotFmt>
        <c:idx val="808"/>
        <c:spPr>
          <a:solidFill>
            <a:schemeClr val="accent1"/>
          </a:solidFill>
          <a:ln w="19050">
            <a:solidFill>
              <a:schemeClr val="lt1"/>
            </a:solidFill>
          </a:ln>
          <a:effectLst/>
        </c:spPr>
      </c:pivotFmt>
      <c:pivotFmt>
        <c:idx val="809"/>
        <c:spPr>
          <a:solidFill>
            <a:schemeClr val="accent1"/>
          </a:solidFill>
          <a:ln w="19050">
            <a:solidFill>
              <a:schemeClr val="lt1"/>
            </a:solidFill>
          </a:ln>
          <a:effectLst/>
        </c:spPr>
      </c:pivotFmt>
      <c:pivotFmt>
        <c:idx val="810"/>
        <c:spPr>
          <a:solidFill>
            <a:schemeClr val="accent1"/>
          </a:solidFill>
          <a:ln w="19050">
            <a:solidFill>
              <a:schemeClr val="lt1"/>
            </a:solidFill>
          </a:ln>
          <a:effectLst/>
        </c:spPr>
      </c:pivotFmt>
      <c:pivotFmt>
        <c:idx val="811"/>
        <c:spPr>
          <a:solidFill>
            <a:schemeClr val="accent1"/>
          </a:solidFill>
          <a:ln w="19050">
            <a:solidFill>
              <a:schemeClr val="lt1"/>
            </a:solidFill>
          </a:ln>
          <a:effectLst/>
        </c:spPr>
      </c:pivotFmt>
      <c:pivotFmt>
        <c:idx val="812"/>
        <c:spPr>
          <a:solidFill>
            <a:schemeClr val="accent1"/>
          </a:solidFill>
          <a:ln w="19050">
            <a:solidFill>
              <a:schemeClr val="lt1"/>
            </a:solidFill>
          </a:ln>
          <a:effectLst/>
        </c:spPr>
      </c:pivotFmt>
      <c:pivotFmt>
        <c:idx val="813"/>
        <c:spPr>
          <a:solidFill>
            <a:schemeClr val="accent1"/>
          </a:solidFill>
          <a:ln w="19050">
            <a:solidFill>
              <a:schemeClr val="lt1"/>
            </a:solidFill>
          </a:ln>
          <a:effectLst/>
        </c:spPr>
      </c:pivotFmt>
      <c:pivotFmt>
        <c:idx val="814"/>
        <c:spPr>
          <a:solidFill>
            <a:schemeClr val="accent1"/>
          </a:solidFill>
          <a:ln w="19050">
            <a:solidFill>
              <a:schemeClr val="lt1"/>
            </a:solidFill>
          </a:ln>
          <a:effectLst/>
        </c:spPr>
      </c:pivotFmt>
      <c:pivotFmt>
        <c:idx val="815"/>
        <c:spPr>
          <a:solidFill>
            <a:schemeClr val="accent1"/>
          </a:solidFill>
          <a:ln w="19050">
            <a:solidFill>
              <a:schemeClr val="lt1"/>
            </a:solidFill>
          </a:ln>
          <a:effectLst/>
        </c:spPr>
      </c:pivotFmt>
      <c:pivotFmt>
        <c:idx val="816"/>
        <c:spPr>
          <a:solidFill>
            <a:schemeClr val="accent1"/>
          </a:solidFill>
          <a:ln w="19050">
            <a:solidFill>
              <a:schemeClr val="lt1"/>
            </a:solidFill>
          </a:ln>
          <a:effectLst/>
        </c:spPr>
      </c:pivotFmt>
      <c:pivotFmt>
        <c:idx val="817"/>
        <c:spPr>
          <a:solidFill>
            <a:schemeClr val="accent1"/>
          </a:solidFill>
          <a:ln w="19050">
            <a:solidFill>
              <a:schemeClr val="lt1"/>
            </a:solidFill>
          </a:ln>
          <a:effectLst/>
        </c:spPr>
      </c:pivotFmt>
      <c:pivotFmt>
        <c:idx val="818"/>
        <c:spPr>
          <a:solidFill>
            <a:schemeClr val="accent1"/>
          </a:solidFill>
          <a:ln w="19050">
            <a:solidFill>
              <a:schemeClr val="lt1"/>
            </a:solidFill>
          </a:ln>
          <a:effectLst/>
        </c:spPr>
      </c:pivotFmt>
      <c:pivotFmt>
        <c:idx val="819"/>
        <c:spPr>
          <a:solidFill>
            <a:schemeClr val="accent1"/>
          </a:solidFill>
          <a:ln w="19050">
            <a:solidFill>
              <a:schemeClr val="lt1"/>
            </a:solidFill>
          </a:ln>
          <a:effectLst/>
        </c:spPr>
      </c:pivotFmt>
      <c:pivotFmt>
        <c:idx val="820"/>
        <c:spPr>
          <a:solidFill>
            <a:schemeClr val="accent1"/>
          </a:solidFill>
          <a:ln w="19050">
            <a:solidFill>
              <a:schemeClr val="lt1"/>
            </a:solidFill>
          </a:ln>
          <a:effectLst/>
        </c:spPr>
      </c:pivotFmt>
      <c:pivotFmt>
        <c:idx val="821"/>
        <c:spPr>
          <a:solidFill>
            <a:schemeClr val="accent1"/>
          </a:solidFill>
          <a:ln w="19050">
            <a:solidFill>
              <a:schemeClr val="lt1"/>
            </a:solidFill>
          </a:ln>
          <a:effectLst/>
        </c:spPr>
      </c:pivotFmt>
      <c:pivotFmt>
        <c:idx val="822"/>
        <c:spPr>
          <a:solidFill>
            <a:schemeClr val="accent1"/>
          </a:solidFill>
          <a:ln w="19050">
            <a:solidFill>
              <a:schemeClr val="lt1"/>
            </a:solidFill>
          </a:ln>
          <a:effectLst/>
        </c:spPr>
      </c:pivotFmt>
      <c:pivotFmt>
        <c:idx val="823"/>
        <c:spPr>
          <a:solidFill>
            <a:schemeClr val="accent1"/>
          </a:solidFill>
          <a:ln w="19050">
            <a:solidFill>
              <a:schemeClr val="lt1"/>
            </a:solidFill>
          </a:ln>
          <a:effectLst/>
        </c:spPr>
      </c:pivotFmt>
      <c:pivotFmt>
        <c:idx val="824"/>
        <c:spPr>
          <a:solidFill>
            <a:schemeClr val="accent1"/>
          </a:solidFill>
          <a:ln w="19050">
            <a:solidFill>
              <a:schemeClr val="lt1"/>
            </a:solidFill>
          </a:ln>
          <a:effectLst/>
        </c:spPr>
      </c:pivotFmt>
      <c:pivotFmt>
        <c:idx val="825"/>
        <c:spPr>
          <a:solidFill>
            <a:schemeClr val="accent1"/>
          </a:solidFill>
          <a:ln w="19050">
            <a:solidFill>
              <a:schemeClr val="lt1"/>
            </a:solidFill>
          </a:ln>
          <a:effectLst/>
        </c:spPr>
      </c:pivotFmt>
      <c:pivotFmt>
        <c:idx val="826"/>
        <c:spPr>
          <a:solidFill>
            <a:schemeClr val="accent1"/>
          </a:solidFill>
          <a:ln w="19050">
            <a:solidFill>
              <a:schemeClr val="lt1"/>
            </a:solidFill>
          </a:ln>
          <a:effectLst/>
        </c:spPr>
      </c:pivotFmt>
      <c:pivotFmt>
        <c:idx val="827"/>
        <c:spPr>
          <a:solidFill>
            <a:schemeClr val="accent1"/>
          </a:solidFill>
          <a:ln w="19050">
            <a:solidFill>
              <a:schemeClr val="lt1"/>
            </a:solidFill>
          </a:ln>
          <a:effectLst/>
        </c:spPr>
      </c:pivotFmt>
      <c:pivotFmt>
        <c:idx val="828"/>
        <c:spPr>
          <a:solidFill>
            <a:schemeClr val="accent1"/>
          </a:solidFill>
          <a:ln w="19050">
            <a:solidFill>
              <a:schemeClr val="lt1"/>
            </a:solidFill>
          </a:ln>
          <a:effectLst/>
        </c:spPr>
      </c:pivotFmt>
      <c:pivotFmt>
        <c:idx val="829"/>
        <c:spPr>
          <a:solidFill>
            <a:schemeClr val="accent1"/>
          </a:solidFill>
          <a:ln w="19050">
            <a:solidFill>
              <a:schemeClr val="lt1"/>
            </a:solidFill>
          </a:ln>
          <a:effectLst/>
        </c:spPr>
      </c:pivotFmt>
      <c:pivotFmt>
        <c:idx val="830"/>
        <c:spPr>
          <a:solidFill>
            <a:schemeClr val="accent1"/>
          </a:solidFill>
          <a:ln w="19050">
            <a:solidFill>
              <a:schemeClr val="lt1"/>
            </a:solidFill>
          </a:ln>
          <a:effectLst/>
        </c:spPr>
      </c:pivotFmt>
      <c:pivotFmt>
        <c:idx val="831"/>
        <c:spPr>
          <a:solidFill>
            <a:schemeClr val="accent1"/>
          </a:solidFill>
          <a:ln w="19050">
            <a:solidFill>
              <a:schemeClr val="lt1"/>
            </a:solidFill>
          </a:ln>
          <a:effectLst/>
        </c:spPr>
      </c:pivotFmt>
    </c:pivotFmts>
    <c:plotArea>
      <c:layout/>
      <c:doughnutChart>
        <c:varyColors val="1"/>
        <c:ser>
          <c:idx val="0"/>
          <c:order val="0"/>
          <c:tx>
            <c:strRef>
              <c:f>Q.3!$B$4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792-49C3-B893-0FB80238AEE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792-49C3-B893-0FB80238AEE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792-49C3-B893-0FB80238AEE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792-49C3-B893-0FB80238AEE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792-49C3-B893-0FB80238AEE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792-49C3-B893-0FB80238AEE9}"/>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7792-49C3-B893-0FB80238AEE9}"/>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7792-49C3-B893-0FB80238AEE9}"/>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7792-49C3-B893-0FB80238AEE9}"/>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7792-49C3-B893-0FB80238AEE9}"/>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7792-49C3-B893-0FB80238AEE9}"/>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7792-49C3-B893-0FB80238AEE9}"/>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7792-49C3-B893-0FB80238AEE9}"/>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7792-49C3-B893-0FB80238AEE9}"/>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7792-49C3-B893-0FB80238AEE9}"/>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7792-49C3-B893-0FB80238AEE9}"/>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7792-49C3-B893-0FB80238AEE9}"/>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7792-49C3-B893-0FB80238AEE9}"/>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7792-49C3-B893-0FB80238AEE9}"/>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7792-49C3-B893-0FB80238AEE9}"/>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7792-49C3-B893-0FB80238AEE9}"/>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7792-49C3-B893-0FB80238AEE9}"/>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7792-49C3-B893-0FB80238AEE9}"/>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7792-49C3-B893-0FB80238AEE9}"/>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7792-49C3-B893-0FB80238AEE9}"/>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7792-49C3-B893-0FB80238AEE9}"/>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35-7792-49C3-B893-0FB80238AEE9}"/>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37-7792-49C3-B893-0FB80238AEE9}"/>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39-7792-49C3-B893-0FB80238AEE9}"/>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B-7792-49C3-B893-0FB80238AEE9}"/>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3D-7792-49C3-B893-0FB80238AEE9}"/>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3F-7792-49C3-B893-0FB80238AEE9}"/>
              </c:ext>
            </c:extLst>
          </c:dPt>
          <c:dPt>
            <c:idx val="3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41-7792-49C3-B893-0FB80238AEE9}"/>
              </c:ext>
            </c:extLst>
          </c:dPt>
          <c:dPt>
            <c:idx val="3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43-7792-49C3-B893-0FB80238AEE9}"/>
              </c:ext>
            </c:extLst>
          </c:dPt>
          <c:dPt>
            <c:idx val="3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45-7792-49C3-B893-0FB80238AEE9}"/>
              </c:ext>
            </c:extLst>
          </c:dPt>
          <c:dPt>
            <c:idx val="3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47-7792-49C3-B893-0FB80238AEE9}"/>
              </c:ext>
            </c:extLst>
          </c:dPt>
          <c:dPt>
            <c:idx val="3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49-7792-49C3-B893-0FB80238AEE9}"/>
              </c:ext>
            </c:extLst>
          </c:dPt>
          <c:dPt>
            <c:idx val="3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04B-7792-49C3-B893-0FB80238AEE9}"/>
              </c:ext>
            </c:extLst>
          </c:dPt>
          <c:dPt>
            <c:idx val="3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4D-7792-49C3-B893-0FB80238AEE9}"/>
              </c:ext>
            </c:extLst>
          </c:dPt>
          <c:dPt>
            <c:idx val="3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04F-7792-49C3-B893-0FB80238AEE9}"/>
              </c:ext>
            </c:extLst>
          </c:dPt>
          <c:dPt>
            <c:idx val="4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051-7792-49C3-B893-0FB80238AEE9}"/>
              </c:ext>
            </c:extLst>
          </c:dPt>
          <c:dPt>
            <c:idx val="4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053-7792-49C3-B893-0FB80238AEE9}"/>
              </c:ext>
            </c:extLst>
          </c:dPt>
          <c:dPt>
            <c:idx val="4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055-7792-49C3-B893-0FB80238AEE9}"/>
              </c:ext>
            </c:extLst>
          </c:dPt>
          <c:dPt>
            <c:idx val="4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057-7792-49C3-B893-0FB80238AEE9}"/>
              </c:ext>
            </c:extLst>
          </c:dPt>
          <c:dPt>
            <c:idx val="4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059-7792-49C3-B893-0FB80238AEE9}"/>
              </c:ext>
            </c:extLst>
          </c:dPt>
          <c:dPt>
            <c:idx val="4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05B-7792-49C3-B893-0FB80238AEE9}"/>
              </c:ext>
            </c:extLst>
          </c:dPt>
          <c:dPt>
            <c:idx val="4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05D-7792-49C3-B893-0FB80238AEE9}"/>
              </c:ext>
            </c:extLst>
          </c:dPt>
          <c:dPt>
            <c:idx val="4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05F-7792-49C3-B893-0FB80238AEE9}"/>
              </c:ext>
            </c:extLst>
          </c:dPt>
          <c:dPt>
            <c:idx val="4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061-7792-49C3-B893-0FB80238AEE9}"/>
              </c:ext>
            </c:extLst>
          </c:dPt>
          <c:dPt>
            <c:idx val="4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063-7792-49C3-B893-0FB80238AEE9}"/>
              </c:ext>
            </c:extLst>
          </c:dPt>
          <c:dPt>
            <c:idx val="5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065-7792-49C3-B893-0FB80238AEE9}"/>
              </c:ext>
            </c:extLst>
          </c:dPt>
          <c:dPt>
            <c:idx val="51"/>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067-7792-49C3-B893-0FB80238AEE9}"/>
              </c:ext>
            </c:extLst>
          </c:dPt>
          <c:dPt>
            <c:idx val="52"/>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069-7792-49C3-B893-0FB80238AEE9}"/>
              </c:ext>
            </c:extLst>
          </c:dPt>
          <c:dPt>
            <c:idx val="53"/>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06B-7792-49C3-B893-0FB80238AEE9}"/>
              </c:ext>
            </c:extLst>
          </c:dPt>
          <c:dPt>
            <c:idx val="54"/>
            <c:bubble3D val="0"/>
            <c:spPr>
              <a:solidFill>
                <a:schemeClr val="accent1"/>
              </a:solidFill>
              <a:ln w="19050">
                <a:solidFill>
                  <a:schemeClr val="lt1"/>
                </a:solidFill>
              </a:ln>
              <a:effectLst/>
            </c:spPr>
            <c:extLst>
              <c:ext xmlns:c16="http://schemas.microsoft.com/office/drawing/2014/chart" uri="{C3380CC4-5D6E-409C-BE32-E72D297353CC}">
                <c16:uniqueId val="{0000006D-7792-49C3-B893-0FB80238AEE9}"/>
              </c:ext>
            </c:extLst>
          </c:dPt>
          <c:dPt>
            <c:idx val="55"/>
            <c:bubble3D val="0"/>
            <c:spPr>
              <a:solidFill>
                <a:schemeClr val="accent2"/>
              </a:solidFill>
              <a:ln w="19050">
                <a:solidFill>
                  <a:schemeClr val="lt1"/>
                </a:solidFill>
              </a:ln>
              <a:effectLst/>
            </c:spPr>
            <c:extLst>
              <c:ext xmlns:c16="http://schemas.microsoft.com/office/drawing/2014/chart" uri="{C3380CC4-5D6E-409C-BE32-E72D297353CC}">
                <c16:uniqueId val="{0000006F-7792-49C3-B893-0FB80238AEE9}"/>
              </c:ext>
            </c:extLst>
          </c:dPt>
          <c:dPt>
            <c:idx val="56"/>
            <c:bubble3D val="0"/>
            <c:spPr>
              <a:solidFill>
                <a:schemeClr val="accent3"/>
              </a:solidFill>
              <a:ln w="19050">
                <a:solidFill>
                  <a:schemeClr val="lt1"/>
                </a:solidFill>
              </a:ln>
              <a:effectLst/>
            </c:spPr>
            <c:extLst>
              <c:ext xmlns:c16="http://schemas.microsoft.com/office/drawing/2014/chart" uri="{C3380CC4-5D6E-409C-BE32-E72D297353CC}">
                <c16:uniqueId val="{00000071-7792-49C3-B893-0FB80238AEE9}"/>
              </c:ext>
            </c:extLst>
          </c:dPt>
          <c:dPt>
            <c:idx val="57"/>
            <c:bubble3D val="0"/>
            <c:spPr>
              <a:solidFill>
                <a:schemeClr val="accent4"/>
              </a:solidFill>
              <a:ln w="19050">
                <a:solidFill>
                  <a:schemeClr val="lt1"/>
                </a:solidFill>
              </a:ln>
              <a:effectLst/>
            </c:spPr>
            <c:extLst>
              <c:ext xmlns:c16="http://schemas.microsoft.com/office/drawing/2014/chart" uri="{C3380CC4-5D6E-409C-BE32-E72D297353CC}">
                <c16:uniqueId val="{00000073-7792-49C3-B893-0FB80238AEE9}"/>
              </c:ext>
            </c:extLst>
          </c:dPt>
          <c:dPt>
            <c:idx val="58"/>
            <c:bubble3D val="0"/>
            <c:spPr>
              <a:solidFill>
                <a:schemeClr val="accent5"/>
              </a:solidFill>
              <a:ln w="19050">
                <a:solidFill>
                  <a:schemeClr val="lt1"/>
                </a:solidFill>
              </a:ln>
              <a:effectLst/>
            </c:spPr>
            <c:extLst>
              <c:ext xmlns:c16="http://schemas.microsoft.com/office/drawing/2014/chart" uri="{C3380CC4-5D6E-409C-BE32-E72D297353CC}">
                <c16:uniqueId val="{00000075-7792-49C3-B893-0FB80238AEE9}"/>
              </c:ext>
            </c:extLst>
          </c:dPt>
          <c:dPt>
            <c:idx val="59"/>
            <c:bubble3D val="0"/>
            <c:spPr>
              <a:solidFill>
                <a:schemeClr val="accent6"/>
              </a:solidFill>
              <a:ln w="19050">
                <a:solidFill>
                  <a:schemeClr val="lt1"/>
                </a:solidFill>
              </a:ln>
              <a:effectLst/>
            </c:spPr>
            <c:extLst>
              <c:ext xmlns:c16="http://schemas.microsoft.com/office/drawing/2014/chart" uri="{C3380CC4-5D6E-409C-BE32-E72D297353CC}">
                <c16:uniqueId val="{00000077-7792-49C3-B893-0FB80238AEE9}"/>
              </c:ext>
            </c:extLst>
          </c:dPt>
          <c:dPt>
            <c:idx val="60"/>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79-7792-49C3-B893-0FB80238AEE9}"/>
              </c:ext>
            </c:extLst>
          </c:dPt>
          <c:dPt>
            <c:idx val="61"/>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7B-7792-49C3-B893-0FB80238AEE9}"/>
              </c:ext>
            </c:extLst>
          </c:dPt>
          <c:dPt>
            <c:idx val="62"/>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7D-7792-49C3-B893-0FB80238AEE9}"/>
              </c:ext>
            </c:extLst>
          </c:dPt>
          <c:dPt>
            <c:idx val="63"/>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7F-7792-49C3-B893-0FB80238AEE9}"/>
              </c:ext>
            </c:extLst>
          </c:dPt>
          <c:dPt>
            <c:idx val="6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81-7792-49C3-B893-0FB80238AEE9}"/>
              </c:ext>
            </c:extLst>
          </c:dPt>
          <c:dPt>
            <c:idx val="6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83-7792-49C3-B893-0FB80238AEE9}"/>
              </c:ext>
            </c:extLst>
          </c:dPt>
          <c:dPt>
            <c:idx val="6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85-7792-49C3-B893-0FB80238AEE9}"/>
              </c:ext>
            </c:extLst>
          </c:dPt>
          <c:dPt>
            <c:idx val="67"/>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87-7792-49C3-B893-0FB80238AEE9}"/>
              </c:ext>
            </c:extLst>
          </c:dPt>
          <c:dPt>
            <c:idx val="68"/>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89-7792-49C3-B893-0FB80238AEE9}"/>
              </c:ext>
            </c:extLst>
          </c:dPt>
          <c:dPt>
            <c:idx val="69"/>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8B-7792-49C3-B893-0FB80238AEE9}"/>
              </c:ext>
            </c:extLst>
          </c:dPt>
          <c:dPt>
            <c:idx val="70"/>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8D-7792-49C3-B893-0FB80238AEE9}"/>
              </c:ext>
            </c:extLst>
          </c:dPt>
          <c:dPt>
            <c:idx val="71"/>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8F-7792-49C3-B893-0FB80238AEE9}"/>
              </c:ext>
            </c:extLst>
          </c:dPt>
          <c:dPt>
            <c:idx val="72"/>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91-7792-49C3-B893-0FB80238AEE9}"/>
              </c:ext>
            </c:extLst>
          </c:dPt>
          <c:dPt>
            <c:idx val="73"/>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93-7792-49C3-B893-0FB80238AEE9}"/>
              </c:ext>
            </c:extLst>
          </c:dPt>
          <c:dPt>
            <c:idx val="74"/>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95-7792-49C3-B893-0FB80238AEE9}"/>
              </c:ext>
            </c:extLst>
          </c:dPt>
          <c:dPt>
            <c:idx val="75"/>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97-7792-49C3-B893-0FB80238AEE9}"/>
              </c:ext>
            </c:extLst>
          </c:dPt>
          <c:dPt>
            <c:idx val="76"/>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99-7792-49C3-B893-0FB80238AEE9}"/>
              </c:ext>
            </c:extLst>
          </c:dPt>
          <c:dPt>
            <c:idx val="77"/>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9B-7792-49C3-B893-0FB80238AEE9}"/>
              </c:ext>
            </c:extLst>
          </c:dPt>
          <c:dPt>
            <c:idx val="78"/>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9D-7792-49C3-B893-0FB80238AEE9}"/>
              </c:ext>
            </c:extLst>
          </c:dPt>
          <c:dPt>
            <c:idx val="79"/>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9F-7792-49C3-B893-0FB80238AEE9}"/>
              </c:ext>
            </c:extLst>
          </c:dPt>
          <c:dPt>
            <c:idx val="80"/>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A1-7792-49C3-B893-0FB80238AEE9}"/>
              </c:ext>
            </c:extLst>
          </c:dPt>
          <c:dPt>
            <c:idx val="8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A3-7792-49C3-B893-0FB80238AEE9}"/>
              </c:ext>
            </c:extLst>
          </c:dPt>
          <c:dPt>
            <c:idx val="8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A5-7792-49C3-B893-0FB80238AEE9}"/>
              </c:ext>
            </c:extLst>
          </c:dPt>
          <c:dPt>
            <c:idx val="8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A7-7792-49C3-B893-0FB80238AEE9}"/>
              </c:ext>
            </c:extLst>
          </c:dPt>
          <c:dPt>
            <c:idx val="84"/>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A9-7792-49C3-B893-0FB80238AEE9}"/>
              </c:ext>
            </c:extLst>
          </c:dPt>
          <c:dPt>
            <c:idx val="85"/>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AB-7792-49C3-B893-0FB80238AEE9}"/>
              </c:ext>
            </c:extLst>
          </c:dPt>
          <c:dPt>
            <c:idx val="86"/>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AD-7792-49C3-B893-0FB80238AEE9}"/>
              </c:ext>
            </c:extLst>
          </c:dPt>
          <c:dPt>
            <c:idx val="87"/>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AF-7792-49C3-B893-0FB80238AEE9}"/>
              </c:ext>
            </c:extLst>
          </c:dPt>
          <c:dPt>
            <c:idx val="88"/>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B1-7792-49C3-B893-0FB80238AEE9}"/>
              </c:ext>
            </c:extLst>
          </c:dPt>
          <c:dPt>
            <c:idx val="89"/>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B3-7792-49C3-B893-0FB80238AEE9}"/>
              </c:ext>
            </c:extLst>
          </c:dPt>
          <c:dPt>
            <c:idx val="90"/>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B5-7792-49C3-B893-0FB80238AEE9}"/>
              </c:ext>
            </c:extLst>
          </c:dPt>
          <c:dPt>
            <c:idx val="91"/>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0B7-7792-49C3-B893-0FB80238AEE9}"/>
              </c:ext>
            </c:extLst>
          </c:dPt>
          <c:dPt>
            <c:idx val="92"/>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B9-7792-49C3-B893-0FB80238AEE9}"/>
              </c:ext>
            </c:extLst>
          </c:dPt>
          <c:dPt>
            <c:idx val="93"/>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0BB-7792-49C3-B893-0FB80238AEE9}"/>
              </c:ext>
            </c:extLst>
          </c:dPt>
          <c:dPt>
            <c:idx val="94"/>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0BD-7792-49C3-B893-0FB80238AEE9}"/>
              </c:ext>
            </c:extLst>
          </c:dPt>
          <c:dPt>
            <c:idx val="95"/>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0BF-7792-49C3-B893-0FB80238AEE9}"/>
              </c:ext>
            </c:extLst>
          </c:dPt>
          <c:dPt>
            <c:idx val="96"/>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0C1-7792-49C3-B893-0FB80238AEE9}"/>
              </c:ext>
            </c:extLst>
          </c:dPt>
          <c:dPt>
            <c:idx val="97"/>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0C3-7792-49C3-B893-0FB80238AEE9}"/>
              </c:ext>
            </c:extLst>
          </c:dPt>
          <c:dPt>
            <c:idx val="98"/>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0C5-7792-49C3-B893-0FB80238AEE9}"/>
              </c:ext>
            </c:extLst>
          </c:dPt>
          <c:dPt>
            <c:idx val="99"/>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0C7-7792-49C3-B893-0FB80238AEE9}"/>
              </c:ext>
            </c:extLst>
          </c:dPt>
          <c:dPt>
            <c:idx val="100"/>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0C9-7792-49C3-B893-0FB80238AEE9}"/>
              </c:ext>
            </c:extLst>
          </c:dPt>
          <c:dPt>
            <c:idx val="101"/>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0CB-7792-49C3-B893-0FB80238AEE9}"/>
              </c:ext>
            </c:extLst>
          </c:dPt>
          <c:dPt>
            <c:idx val="102"/>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0CD-7792-49C3-B893-0FB80238AEE9}"/>
              </c:ext>
            </c:extLst>
          </c:dPt>
          <c:dPt>
            <c:idx val="103"/>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0CF-7792-49C3-B893-0FB80238AEE9}"/>
              </c:ext>
            </c:extLst>
          </c:dPt>
          <c:dPt>
            <c:idx val="104"/>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0D1-7792-49C3-B893-0FB80238AEE9}"/>
              </c:ext>
            </c:extLst>
          </c:dPt>
          <c:dPt>
            <c:idx val="105"/>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0D3-7792-49C3-B893-0FB80238AEE9}"/>
              </c:ext>
            </c:extLst>
          </c:dPt>
          <c:dPt>
            <c:idx val="106"/>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0D5-7792-49C3-B893-0FB80238AEE9}"/>
              </c:ext>
            </c:extLst>
          </c:dPt>
          <c:dPt>
            <c:idx val="107"/>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0D7-7792-49C3-B893-0FB80238AEE9}"/>
              </c:ext>
            </c:extLst>
          </c:dPt>
          <c:dPt>
            <c:idx val="108"/>
            <c:bubble3D val="0"/>
            <c:spPr>
              <a:solidFill>
                <a:schemeClr val="accent1"/>
              </a:solidFill>
              <a:ln w="19050">
                <a:solidFill>
                  <a:schemeClr val="lt1"/>
                </a:solidFill>
              </a:ln>
              <a:effectLst/>
            </c:spPr>
            <c:extLst>
              <c:ext xmlns:c16="http://schemas.microsoft.com/office/drawing/2014/chart" uri="{C3380CC4-5D6E-409C-BE32-E72D297353CC}">
                <c16:uniqueId val="{000000D9-7792-49C3-B893-0FB80238AEE9}"/>
              </c:ext>
            </c:extLst>
          </c:dPt>
          <c:dPt>
            <c:idx val="109"/>
            <c:bubble3D val="0"/>
            <c:spPr>
              <a:solidFill>
                <a:schemeClr val="accent2"/>
              </a:solidFill>
              <a:ln w="19050">
                <a:solidFill>
                  <a:schemeClr val="lt1"/>
                </a:solidFill>
              </a:ln>
              <a:effectLst/>
            </c:spPr>
            <c:extLst>
              <c:ext xmlns:c16="http://schemas.microsoft.com/office/drawing/2014/chart" uri="{C3380CC4-5D6E-409C-BE32-E72D297353CC}">
                <c16:uniqueId val="{000000DB-7792-49C3-B893-0FB80238AEE9}"/>
              </c:ext>
            </c:extLst>
          </c:dPt>
          <c:dPt>
            <c:idx val="110"/>
            <c:bubble3D val="0"/>
            <c:spPr>
              <a:solidFill>
                <a:schemeClr val="accent3"/>
              </a:solidFill>
              <a:ln w="19050">
                <a:solidFill>
                  <a:schemeClr val="lt1"/>
                </a:solidFill>
              </a:ln>
              <a:effectLst/>
            </c:spPr>
            <c:extLst>
              <c:ext xmlns:c16="http://schemas.microsoft.com/office/drawing/2014/chart" uri="{C3380CC4-5D6E-409C-BE32-E72D297353CC}">
                <c16:uniqueId val="{000000DD-7792-49C3-B893-0FB80238AEE9}"/>
              </c:ext>
            </c:extLst>
          </c:dPt>
          <c:dPt>
            <c:idx val="111"/>
            <c:bubble3D val="0"/>
            <c:spPr>
              <a:solidFill>
                <a:schemeClr val="accent4"/>
              </a:solidFill>
              <a:ln w="19050">
                <a:solidFill>
                  <a:schemeClr val="lt1"/>
                </a:solidFill>
              </a:ln>
              <a:effectLst/>
            </c:spPr>
            <c:extLst>
              <c:ext xmlns:c16="http://schemas.microsoft.com/office/drawing/2014/chart" uri="{C3380CC4-5D6E-409C-BE32-E72D297353CC}">
                <c16:uniqueId val="{000000DF-7792-49C3-B893-0FB80238AEE9}"/>
              </c:ext>
            </c:extLst>
          </c:dPt>
          <c:dPt>
            <c:idx val="112"/>
            <c:bubble3D val="0"/>
            <c:spPr>
              <a:solidFill>
                <a:schemeClr val="accent5"/>
              </a:solidFill>
              <a:ln w="19050">
                <a:solidFill>
                  <a:schemeClr val="lt1"/>
                </a:solidFill>
              </a:ln>
              <a:effectLst/>
            </c:spPr>
            <c:extLst>
              <c:ext xmlns:c16="http://schemas.microsoft.com/office/drawing/2014/chart" uri="{C3380CC4-5D6E-409C-BE32-E72D297353CC}">
                <c16:uniqueId val="{000000E1-7792-49C3-B893-0FB80238AEE9}"/>
              </c:ext>
            </c:extLst>
          </c:dPt>
          <c:dPt>
            <c:idx val="113"/>
            <c:bubble3D val="0"/>
            <c:spPr>
              <a:solidFill>
                <a:schemeClr val="accent6"/>
              </a:solidFill>
              <a:ln w="19050">
                <a:solidFill>
                  <a:schemeClr val="lt1"/>
                </a:solidFill>
              </a:ln>
              <a:effectLst/>
            </c:spPr>
            <c:extLst>
              <c:ext xmlns:c16="http://schemas.microsoft.com/office/drawing/2014/chart" uri="{C3380CC4-5D6E-409C-BE32-E72D297353CC}">
                <c16:uniqueId val="{000000E3-7792-49C3-B893-0FB80238AEE9}"/>
              </c:ext>
            </c:extLst>
          </c:dPt>
          <c:dPt>
            <c:idx val="114"/>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E5-7792-49C3-B893-0FB80238AEE9}"/>
              </c:ext>
            </c:extLst>
          </c:dPt>
          <c:dPt>
            <c:idx val="115"/>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E7-7792-49C3-B893-0FB80238AEE9}"/>
              </c:ext>
            </c:extLst>
          </c:dPt>
          <c:dPt>
            <c:idx val="116"/>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E9-7792-49C3-B893-0FB80238AEE9}"/>
              </c:ext>
            </c:extLst>
          </c:dPt>
          <c:dPt>
            <c:idx val="117"/>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EB-7792-49C3-B893-0FB80238AEE9}"/>
              </c:ext>
            </c:extLst>
          </c:dPt>
          <c:dPt>
            <c:idx val="118"/>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ED-7792-49C3-B893-0FB80238AEE9}"/>
              </c:ext>
            </c:extLst>
          </c:dPt>
          <c:dPt>
            <c:idx val="119"/>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EF-7792-49C3-B893-0FB80238AEE9}"/>
              </c:ext>
            </c:extLst>
          </c:dPt>
          <c:dPt>
            <c:idx val="120"/>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F1-7792-49C3-B893-0FB80238AEE9}"/>
              </c:ext>
            </c:extLst>
          </c:dPt>
          <c:dPt>
            <c:idx val="121"/>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F3-7792-49C3-B893-0FB80238AEE9}"/>
              </c:ext>
            </c:extLst>
          </c:dPt>
          <c:dPt>
            <c:idx val="122"/>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F5-7792-49C3-B893-0FB80238AEE9}"/>
              </c:ext>
            </c:extLst>
          </c:dPt>
          <c:dPt>
            <c:idx val="123"/>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F7-7792-49C3-B893-0FB80238AEE9}"/>
              </c:ext>
            </c:extLst>
          </c:dPt>
          <c:dPt>
            <c:idx val="124"/>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F9-7792-49C3-B893-0FB80238AEE9}"/>
              </c:ext>
            </c:extLst>
          </c:dPt>
          <c:dPt>
            <c:idx val="125"/>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FB-7792-49C3-B893-0FB80238AEE9}"/>
              </c:ext>
            </c:extLst>
          </c:dPt>
          <c:dPt>
            <c:idx val="126"/>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FD-7792-49C3-B893-0FB80238AEE9}"/>
              </c:ext>
            </c:extLst>
          </c:dPt>
          <c:dPt>
            <c:idx val="127"/>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FF-7792-49C3-B893-0FB80238AEE9}"/>
              </c:ext>
            </c:extLst>
          </c:dPt>
          <c:dPt>
            <c:idx val="128"/>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101-7792-49C3-B893-0FB80238AEE9}"/>
              </c:ext>
            </c:extLst>
          </c:dPt>
          <c:dPt>
            <c:idx val="129"/>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103-7792-49C3-B893-0FB80238AEE9}"/>
              </c:ext>
            </c:extLst>
          </c:dPt>
          <c:dPt>
            <c:idx val="130"/>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105-7792-49C3-B893-0FB80238AEE9}"/>
              </c:ext>
            </c:extLst>
          </c:dPt>
          <c:dPt>
            <c:idx val="131"/>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107-7792-49C3-B893-0FB80238AEE9}"/>
              </c:ext>
            </c:extLst>
          </c:dPt>
          <c:dPt>
            <c:idx val="132"/>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109-7792-49C3-B893-0FB80238AEE9}"/>
              </c:ext>
            </c:extLst>
          </c:dPt>
          <c:dPt>
            <c:idx val="133"/>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10B-7792-49C3-B893-0FB80238AEE9}"/>
              </c:ext>
            </c:extLst>
          </c:dPt>
          <c:dPt>
            <c:idx val="134"/>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10D-7792-49C3-B893-0FB80238AEE9}"/>
              </c:ext>
            </c:extLst>
          </c:dPt>
          <c:dPt>
            <c:idx val="135"/>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10F-7792-49C3-B893-0FB80238AEE9}"/>
              </c:ext>
            </c:extLst>
          </c:dPt>
          <c:dPt>
            <c:idx val="136"/>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111-7792-49C3-B893-0FB80238AEE9}"/>
              </c:ext>
            </c:extLst>
          </c:dPt>
          <c:dPt>
            <c:idx val="13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113-7792-49C3-B893-0FB80238AEE9}"/>
              </c:ext>
            </c:extLst>
          </c:dPt>
          <c:dPt>
            <c:idx val="138"/>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115-7792-49C3-B893-0FB80238AEE9}"/>
              </c:ext>
            </c:extLst>
          </c:dPt>
          <c:dPt>
            <c:idx val="139"/>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117-7792-49C3-B893-0FB80238AEE9}"/>
              </c:ext>
            </c:extLst>
          </c:dPt>
          <c:dPt>
            <c:idx val="140"/>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119-7792-49C3-B893-0FB80238AEE9}"/>
              </c:ext>
            </c:extLst>
          </c:dPt>
          <c:dPt>
            <c:idx val="141"/>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11B-7792-49C3-B893-0FB80238AEE9}"/>
              </c:ext>
            </c:extLst>
          </c:dPt>
          <c:dPt>
            <c:idx val="142"/>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11D-7792-49C3-B893-0FB80238AEE9}"/>
              </c:ext>
            </c:extLst>
          </c:dPt>
          <c:dPt>
            <c:idx val="143"/>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11F-7792-49C3-B893-0FB80238AEE9}"/>
              </c:ext>
            </c:extLst>
          </c:dPt>
          <c:dPt>
            <c:idx val="144"/>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121-7792-49C3-B893-0FB80238AEE9}"/>
              </c:ext>
            </c:extLst>
          </c:dPt>
          <c:dPt>
            <c:idx val="145"/>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123-7792-49C3-B893-0FB80238AEE9}"/>
              </c:ext>
            </c:extLst>
          </c:dPt>
          <c:dPt>
            <c:idx val="146"/>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125-7792-49C3-B893-0FB80238AEE9}"/>
              </c:ext>
            </c:extLst>
          </c:dPt>
          <c:dPt>
            <c:idx val="147"/>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127-7792-49C3-B893-0FB80238AEE9}"/>
              </c:ext>
            </c:extLst>
          </c:dPt>
          <c:dPt>
            <c:idx val="148"/>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129-7792-49C3-B893-0FB80238AEE9}"/>
              </c:ext>
            </c:extLst>
          </c:dPt>
          <c:dPt>
            <c:idx val="149"/>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12B-7792-49C3-B893-0FB80238AEE9}"/>
              </c:ext>
            </c:extLst>
          </c:dPt>
          <c:dPt>
            <c:idx val="150"/>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12D-7792-49C3-B893-0FB80238AEE9}"/>
              </c:ext>
            </c:extLst>
          </c:dPt>
          <c:dPt>
            <c:idx val="151"/>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12F-7792-49C3-B893-0FB80238AEE9}"/>
              </c:ext>
            </c:extLst>
          </c:dPt>
          <c:dPt>
            <c:idx val="152"/>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131-7792-49C3-B893-0FB80238AEE9}"/>
              </c:ext>
            </c:extLst>
          </c:dPt>
          <c:dPt>
            <c:idx val="153"/>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133-7792-49C3-B893-0FB80238AEE9}"/>
              </c:ext>
            </c:extLst>
          </c:dPt>
          <c:dPt>
            <c:idx val="154"/>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135-7792-49C3-B893-0FB80238AEE9}"/>
              </c:ext>
            </c:extLst>
          </c:dPt>
          <c:dPt>
            <c:idx val="155"/>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137-7792-49C3-B893-0FB80238AEE9}"/>
              </c:ext>
            </c:extLst>
          </c:dPt>
          <c:dPt>
            <c:idx val="156"/>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139-7792-49C3-B893-0FB80238AEE9}"/>
              </c:ext>
            </c:extLst>
          </c:dPt>
          <c:dPt>
            <c:idx val="157"/>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13B-7792-49C3-B893-0FB80238AEE9}"/>
              </c:ext>
            </c:extLst>
          </c:dPt>
          <c:dPt>
            <c:idx val="158"/>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13D-7792-49C3-B893-0FB80238AEE9}"/>
              </c:ext>
            </c:extLst>
          </c:dPt>
          <c:dPt>
            <c:idx val="159"/>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13F-7792-49C3-B893-0FB80238AEE9}"/>
              </c:ext>
            </c:extLst>
          </c:dPt>
          <c:dPt>
            <c:idx val="160"/>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141-7792-49C3-B893-0FB80238AEE9}"/>
              </c:ext>
            </c:extLst>
          </c:dPt>
          <c:dPt>
            <c:idx val="161"/>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143-7792-49C3-B893-0FB80238AEE9}"/>
              </c:ext>
            </c:extLst>
          </c:dPt>
          <c:dPt>
            <c:idx val="162"/>
            <c:bubble3D val="0"/>
            <c:spPr>
              <a:solidFill>
                <a:schemeClr val="accent1"/>
              </a:solidFill>
              <a:ln w="19050">
                <a:solidFill>
                  <a:schemeClr val="lt1"/>
                </a:solidFill>
              </a:ln>
              <a:effectLst/>
            </c:spPr>
            <c:extLst>
              <c:ext xmlns:c16="http://schemas.microsoft.com/office/drawing/2014/chart" uri="{C3380CC4-5D6E-409C-BE32-E72D297353CC}">
                <c16:uniqueId val="{00000145-7792-49C3-B893-0FB80238AEE9}"/>
              </c:ext>
            </c:extLst>
          </c:dPt>
          <c:dPt>
            <c:idx val="163"/>
            <c:bubble3D val="0"/>
            <c:spPr>
              <a:solidFill>
                <a:schemeClr val="accent2"/>
              </a:solidFill>
              <a:ln w="19050">
                <a:solidFill>
                  <a:schemeClr val="lt1"/>
                </a:solidFill>
              </a:ln>
              <a:effectLst/>
            </c:spPr>
            <c:extLst>
              <c:ext xmlns:c16="http://schemas.microsoft.com/office/drawing/2014/chart" uri="{C3380CC4-5D6E-409C-BE32-E72D297353CC}">
                <c16:uniqueId val="{00000147-7792-49C3-B893-0FB80238AEE9}"/>
              </c:ext>
            </c:extLst>
          </c:dPt>
          <c:dPt>
            <c:idx val="164"/>
            <c:bubble3D val="0"/>
            <c:spPr>
              <a:solidFill>
                <a:schemeClr val="accent3"/>
              </a:solidFill>
              <a:ln w="19050">
                <a:solidFill>
                  <a:schemeClr val="lt1"/>
                </a:solidFill>
              </a:ln>
              <a:effectLst/>
            </c:spPr>
            <c:extLst>
              <c:ext xmlns:c16="http://schemas.microsoft.com/office/drawing/2014/chart" uri="{C3380CC4-5D6E-409C-BE32-E72D297353CC}">
                <c16:uniqueId val="{00000149-7792-49C3-B893-0FB80238AEE9}"/>
              </c:ext>
            </c:extLst>
          </c:dPt>
          <c:dPt>
            <c:idx val="165"/>
            <c:bubble3D val="0"/>
            <c:spPr>
              <a:solidFill>
                <a:schemeClr val="accent4"/>
              </a:solidFill>
              <a:ln w="19050">
                <a:solidFill>
                  <a:schemeClr val="lt1"/>
                </a:solidFill>
              </a:ln>
              <a:effectLst/>
            </c:spPr>
            <c:extLst>
              <c:ext xmlns:c16="http://schemas.microsoft.com/office/drawing/2014/chart" uri="{C3380CC4-5D6E-409C-BE32-E72D297353CC}">
                <c16:uniqueId val="{0000014B-7792-49C3-B893-0FB80238AEE9}"/>
              </c:ext>
            </c:extLst>
          </c:dPt>
          <c:dPt>
            <c:idx val="166"/>
            <c:bubble3D val="0"/>
            <c:spPr>
              <a:solidFill>
                <a:schemeClr val="accent5"/>
              </a:solidFill>
              <a:ln w="19050">
                <a:solidFill>
                  <a:schemeClr val="lt1"/>
                </a:solidFill>
              </a:ln>
              <a:effectLst/>
            </c:spPr>
            <c:extLst>
              <c:ext xmlns:c16="http://schemas.microsoft.com/office/drawing/2014/chart" uri="{C3380CC4-5D6E-409C-BE32-E72D297353CC}">
                <c16:uniqueId val="{0000014D-7792-49C3-B893-0FB80238AEE9}"/>
              </c:ext>
            </c:extLst>
          </c:dPt>
          <c:dPt>
            <c:idx val="167"/>
            <c:bubble3D val="0"/>
            <c:spPr>
              <a:solidFill>
                <a:schemeClr val="accent6"/>
              </a:solidFill>
              <a:ln w="19050">
                <a:solidFill>
                  <a:schemeClr val="lt1"/>
                </a:solidFill>
              </a:ln>
              <a:effectLst/>
            </c:spPr>
            <c:extLst>
              <c:ext xmlns:c16="http://schemas.microsoft.com/office/drawing/2014/chart" uri="{C3380CC4-5D6E-409C-BE32-E72D297353CC}">
                <c16:uniqueId val="{0000014F-7792-49C3-B893-0FB80238AEE9}"/>
              </c:ext>
            </c:extLst>
          </c:dPt>
          <c:dPt>
            <c:idx val="168"/>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151-7792-49C3-B893-0FB80238AEE9}"/>
              </c:ext>
            </c:extLst>
          </c:dPt>
          <c:dPt>
            <c:idx val="169"/>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153-7792-49C3-B893-0FB80238AEE9}"/>
              </c:ext>
            </c:extLst>
          </c:dPt>
          <c:dPt>
            <c:idx val="170"/>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155-7792-49C3-B893-0FB80238AEE9}"/>
              </c:ext>
            </c:extLst>
          </c:dPt>
          <c:dPt>
            <c:idx val="171"/>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157-7792-49C3-B893-0FB80238AEE9}"/>
              </c:ext>
            </c:extLst>
          </c:dPt>
          <c:dPt>
            <c:idx val="172"/>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159-7792-49C3-B893-0FB80238AEE9}"/>
              </c:ext>
            </c:extLst>
          </c:dPt>
          <c:dPt>
            <c:idx val="17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15B-7792-49C3-B893-0FB80238AEE9}"/>
              </c:ext>
            </c:extLst>
          </c:dPt>
          <c:dPt>
            <c:idx val="174"/>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15D-7792-49C3-B893-0FB80238AEE9}"/>
              </c:ext>
            </c:extLst>
          </c:dPt>
          <c:dPt>
            <c:idx val="175"/>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15F-7792-49C3-B893-0FB80238AEE9}"/>
              </c:ext>
            </c:extLst>
          </c:dPt>
          <c:dPt>
            <c:idx val="176"/>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161-7792-49C3-B893-0FB80238AEE9}"/>
              </c:ext>
            </c:extLst>
          </c:dPt>
          <c:dPt>
            <c:idx val="177"/>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163-7792-49C3-B893-0FB80238AEE9}"/>
              </c:ext>
            </c:extLst>
          </c:dPt>
          <c:dPt>
            <c:idx val="178"/>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165-7792-49C3-B893-0FB80238AEE9}"/>
              </c:ext>
            </c:extLst>
          </c:dPt>
          <c:dPt>
            <c:idx val="179"/>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167-7792-49C3-B893-0FB80238AEE9}"/>
              </c:ext>
            </c:extLst>
          </c:dPt>
          <c:dPt>
            <c:idx val="180"/>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169-7792-49C3-B893-0FB80238AEE9}"/>
              </c:ext>
            </c:extLst>
          </c:dPt>
          <c:dPt>
            <c:idx val="181"/>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16B-7792-49C3-B893-0FB80238AEE9}"/>
              </c:ext>
            </c:extLst>
          </c:dPt>
          <c:dPt>
            <c:idx val="182"/>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16D-7792-49C3-B893-0FB80238AEE9}"/>
              </c:ext>
            </c:extLst>
          </c:dPt>
          <c:dPt>
            <c:idx val="183"/>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16F-7792-49C3-B893-0FB80238AEE9}"/>
              </c:ext>
            </c:extLst>
          </c:dPt>
          <c:dPt>
            <c:idx val="184"/>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171-7792-49C3-B893-0FB80238AEE9}"/>
              </c:ext>
            </c:extLst>
          </c:dPt>
          <c:dPt>
            <c:idx val="185"/>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173-7792-49C3-B893-0FB80238AEE9}"/>
              </c:ext>
            </c:extLst>
          </c:dPt>
          <c:dPt>
            <c:idx val="186"/>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175-7792-49C3-B893-0FB80238AEE9}"/>
              </c:ext>
            </c:extLst>
          </c:dPt>
          <c:dPt>
            <c:idx val="187"/>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177-7792-49C3-B893-0FB80238AEE9}"/>
              </c:ext>
            </c:extLst>
          </c:dPt>
          <c:dPt>
            <c:idx val="188"/>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179-7792-49C3-B893-0FB80238AEE9}"/>
              </c:ext>
            </c:extLst>
          </c:dPt>
          <c:dPt>
            <c:idx val="189"/>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17B-7792-49C3-B893-0FB80238AEE9}"/>
              </c:ext>
            </c:extLst>
          </c:dPt>
          <c:dPt>
            <c:idx val="190"/>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17D-7792-49C3-B893-0FB80238AEE9}"/>
              </c:ext>
            </c:extLst>
          </c:dPt>
          <c:dPt>
            <c:idx val="19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17F-7792-49C3-B893-0FB80238AEE9}"/>
              </c:ext>
            </c:extLst>
          </c:dPt>
          <c:dPt>
            <c:idx val="192"/>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181-7792-49C3-B893-0FB80238AEE9}"/>
              </c:ext>
            </c:extLst>
          </c:dPt>
          <c:dPt>
            <c:idx val="193"/>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183-7792-49C3-B893-0FB80238AEE9}"/>
              </c:ext>
            </c:extLst>
          </c:dPt>
          <c:dPt>
            <c:idx val="194"/>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185-7792-49C3-B893-0FB80238AEE9}"/>
              </c:ext>
            </c:extLst>
          </c:dPt>
          <c:dPt>
            <c:idx val="195"/>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187-7792-49C3-B893-0FB80238AEE9}"/>
              </c:ext>
            </c:extLst>
          </c:dPt>
          <c:dPt>
            <c:idx val="196"/>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189-7792-49C3-B893-0FB80238AEE9}"/>
              </c:ext>
            </c:extLst>
          </c:dPt>
          <c:dPt>
            <c:idx val="197"/>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18B-7792-49C3-B893-0FB80238AEE9}"/>
              </c:ext>
            </c:extLst>
          </c:dPt>
          <c:dPt>
            <c:idx val="198"/>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18D-7792-49C3-B893-0FB80238AEE9}"/>
              </c:ext>
            </c:extLst>
          </c:dPt>
          <c:dPt>
            <c:idx val="199"/>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18F-7792-49C3-B893-0FB80238AEE9}"/>
              </c:ext>
            </c:extLst>
          </c:dPt>
          <c:dPt>
            <c:idx val="200"/>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191-7792-49C3-B893-0FB80238AEE9}"/>
              </c:ext>
            </c:extLst>
          </c:dPt>
          <c:dPt>
            <c:idx val="201"/>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193-7792-49C3-B893-0FB80238AEE9}"/>
              </c:ext>
            </c:extLst>
          </c:dPt>
          <c:dPt>
            <c:idx val="202"/>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195-7792-49C3-B893-0FB80238AEE9}"/>
              </c:ext>
            </c:extLst>
          </c:dPt>
          <c:dPt>
            <c:idx val="203"/>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197-7792-49C3-B893-0FB80238AEE9}"/>
              </c:ext>
            </c:extLst>
          </c:dPt>
          <c:dPt>
            <c:idx val="204"/>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199-7792-49C3-B893-0FB80238AEE9}"/>
              </c:ext>
            </c:extLst>
          </c:dPt>
          <c:dPt>
            <c:idx val="205"/>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19B-7792-49C3-B893-0FB80238AEE9}"/>
              </c:ext>
            </c:extLst>
          </c:dPt>
          <c:dPt>
            <c:idx val="206"/>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19D-7792-49C3-B893-0FB80238AEE9}"/>
              </c:ext>
            </c:extLst>
          </c:dPt>
          <c:dPt>
            <c:idx val="207"/>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19F-7792-49C3-B893-0FB80238AEE9}"/>
              </c:ext>
            </c:extLst>
          </c:dPt>
          <c:dPt>
            <c:idx val="208"/>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1A1-7792-49C3-B893-0FB80238AEE9}"/>
              </c:ext>
            </c:extLst>
          </c:dPt>
          <c:dPt>
            <c:idx val="209"/>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1A3-7792-49C3-B893-0FB80238AEE9}"/>
              </c:ext>
            </c:extLst>
          </c:dPt>
          <c:dPt>
            <c:idx val="210"/>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1A5-7792-49C3-B893-0FB80238AEE9}"/>
              </c:ext>
            </c:extLst>
          </c:dPt>
          <c:dPt>
            <c:idx val="211"/>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1A7-7792-49C3-B893-0FB80238AEE9}"/>
              </c:ext>
            </c:extLst>
          </c:dPt>
          <c:dPt>
            <c:idx val="212"/>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1A9-7792-49C3-B893-0FB80238AEE9}"/>
              </c:ext>
            </c:extLst>
          </c:dPt>
          <c:dPt>
            <c:idx val="213"/>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1AB-7792-49C3-B893-0FB80238AEE9}"/>
              </c:ext>
            </c:extLst>
          </c:dPt>
          <c:dPt>
            <c:idx val="214"/>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1AD-7792-49C3-B893-0FB80238AEE9}"/>
              </c:ext>
            </c:extLst>
          </c:dPt>
          <c:dPt>
            <c:idx val="215"/>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1AF-7792-49C3-B893-0FB80238AEE9}"/>
              </c:ext>
            </c:extLst>
          </c:dPt>
          <c:dPt>
            <c:idx val="216"/>
            <c:bubble3D val="0"/>
            <c:spPr>
              <a:solidFill>
                <a:schemeClr val="accent1"/>
              </a:solidFill>
              <a:ln w="19050">
                <a:solidFill>
                  <a:schemeClr val="lt1"/>
                </a:solidFill>
              </a:ln>
              <a:effectLst/>
            </c:spPr>
            <c:extLst>
              <c:ext xmlns:c16="http://schemas.microsoft.com/office/drawing/2014/chart" uri="{C3380CC4-5D6E-409C-BE32-E72D297353CC}">
                <c16:uniqueId val="{000001B1-7792-49C3-B893-0FB80238AEE9}"/>
              </c:ext>
            </c:extLst>
          </c:dPt>
          <c:dPt>
            <c:idx val="217"/>
            <c:bubble3D val="0"/>
            <c:spPr>
              <a:solidFill>
                <a:schemeClr val="accent2"/>
              </a:solidFill>
              <a:ln w="19050">
                <a:solidFill>
                  <a:schemeClr val="lt1"/>
                </a:solidFill>
              </a:ln>
              <a:effectLst/>
            </c:spPr>
            <c:extLst>
              <c:ext xmlns:c16="http://schemas.microsoft.com/office/drawing/2014/chart" uri="{C3380CC4-5D6E-409C-BE32-E72D297353CC}">
                <c16:uniqueId val="{000001B3-7792-49C3-B893-0FB80238AEE9}"/>
              </c:ext>
            </c:extLst>
          </c:dPt>
          <c:dPt>
            <c:idx val="218"/>
            <c:bubble3D val="0"/>
            <c:spPr>
              <a:solidFill>
                <a:schemeClr val="accent3"/>
              </a:solidFill>
              <a:ln w="19050">
                <a:solidFill>
                  <a:schemeClr val="lt1"/>
                </a:solidFill>
              </a:ln>
              <a:effectLst/>
            </c:spPr>
            <c:extLst>
              <c:ext xmlns:c16="http://schemas.microsoft.com/office/drawing/2014/chart" uri="{C3380CC4-5D6E-409C-BE32-E72D297353CC}">
                <c16:uniqueId val="{000001B5-7792-49C3-B893-0FB80238AEE9}"/>
              </c:ext>
            </c:extLst>
          </c:dPt>
          <c:dPt>
            <c:idx val="219"/>
            <c:bubble3D val="0"/>
            <c:spPr>
              <a:solidFill>
                <a:schemeClr val="accent4"/>
              </a:solidFill>
              <a:ln w="19050">
                <a:solidFill>
                  <a:schemeClr val="lt1"/>
                </a:solidFill>
              </a:ln>
              <a:effectLst/>
            </c:spPr>
            <c:extLst>
              <c:ext xmlns:c16="http://schemas.microsoft.com/office/drawing/2014/chart" uri="{C3380CC4-5D6E-409C-BE32-E72D297353CC}">
                <c16:uniqueId val="{000001B7-7792-49C3-B893-0FB80238AEE9}"/>
              </c:ext>
            </c:extLst>
          </c:dPt>
          <c:dPt>
            <c:idx val="220"/>
            <c:bubble3D val="0"/>
            <c:spPr>
              <a:solidFill>
                <a:schemeClr val="accent5"/>
              </a:solidFill>
              <a:ln w="19050">
                <a:solidFill>
                  <a:schemeClr val="lt1"/>
                </a:solidFill>
              </a:ln>
              <a:effectLst/>
            </c:spPr>
            <c:extLst>
              <c:ext xmlns:c16="http://schemas.microsoft.com/office/drawing/2014/chart" uri="{C3380CC4-5D6E-409C-BE32-E72D297353CC}">
                <c16:uniqueId val="{000001B9-7792-49C3-B893-0FB80238AEE9}"/>
              </c:ext>
            </c:extLst>
          </c:dPt>
          <c:dPt>
            <c:idx val="221"/>
            <c:bubble3D val="0"/>
            <c:spPr>
              <a:solidFill>
                <a:schemeClr val="accent6"/>
              </a:solidFill>
              <a:ln w="19050">
                <a:solidFill>
                  <a:schemeClr val="lt1"/>
                </a:solidFill>
              </a:ln>
              <a:effectLst/>
            </c:spPr>
            <c:extLst>
              <c:ext xmlns:c16="http://schemas.microsoft.com/office/drawing/2014/chart" uri="{C3380CC4-5D6E-409C-BE32-E72D297353CC}">
                <c16:uniqueId val="{000001BB-7792-49C3-B893-0FB80238AEE9}"/>
              </c:ext>
            </c:extLst>
          </c:dPt>
          <c:dPt>
            <c:idx val="222"/>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1BD-7792-49C3-B893-0FB80238AEE9}"/>
              </c:ext>
            </c:extLst>
          </c:dPt>
          <c:dPt>
            <c:idx val="22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1BF-7792-49C3-B893-0FB80238AEE9}"/>
              </c:ext>
            </c:extLst>
          </c:dPt>
          <c:dPt>
            <c:idx val="224"/>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1C1-7792-49C3-B893-0FB80238AEE9}"/>
              </c:ext>
            </c:extLst>
          </c:dPt>
          <c:dPt>
            <c:idx val="225"/>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1C3-7792-49C3-B893-0FB80238AEE9}"/>
              </c:ext>
            </c:extLst>
          </c:dPt>
          <c:dPt>
            <c:idx val="226"/>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1C5-7792-49C3-B893-0FB80238AEE9}"/>
              </c:ext>
            </c:extLst>
          </c:dPt>
          <c:dPt>
            <c:idx val="227"/>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1C7-7792-49C3-B893-0FB80238AEE9}"/>
              </c:ext>
            </c:extLst>
          </c:dPt>
          <c:dPt>
            <c:idx val="228"/>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1C9-7792-49C3-B893-0FB80238AEE9}"/>
              </c:ext>
            </c:extLst>
          </c:dPt>
          <c:dPt>
            <c:idx val="229"/>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1CB-7792-49C3-B893-0FB80238AEE9}"/>
              </c:ext>
            </c:extLst>
          </c:dPt>
          <c:dPt>
            <c:idx val="230"/>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1CD-7792-49C3-B893-0FB80238AEE9}"/>
              </c:ext>
            </c:extLst>
          </c:dPt>
          <c:dPt>
            <c:idx val="231"/>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1CF-7792-49C3-B893-0FB80238AEE9}"/>
              </c:ext>
            </c:extLst>
          </c:dPt>
          <c:dPt>
            <c:idx val="232"/>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1D1-7792-49C3-B893-0FB80238AEE9}"/>
              </c:ext>
            </c:extLst>
          </c:dPt>
          <c:dPt>
            <c:idx val="233"/>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1D3-7792-49C3-B893-0FB80238AEE9}"/>
              </c:ext>
            </c:extLst>
          </c:dPt>
          <c:dPt>
            <c:idx val="234"/>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1D5-7792-49C3-B893-0FB80238AEE9}"/>
              </c:ext>
            </c:extLst>
          </c:dPt>
          <c:dPt>
            <c:idx val="235"/>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1D7-7792-49C3-B893-0FB80238AEE9}"/>
              </c:ext>
            </c:extLst>
          </c:dPt>
          <c:dPt>
            <c:idx val="236"/>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1D9-7792-49C3-B893-0FB80238AEE9}"/>
              </c:ext>
            </c:extLst>
          </c:dPt>
          <c:dPt>
            <c:idx val="237"/>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1DB-7792-49C3-B893-0FB80238AEE9}"/>
              </c:ext>
            </c:extLst>
          </c:dPt>
          <c:dPt>
            <c:idx val="238"/>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1DD-7792-49C3-B893-0FB80238AEE9}"/>
              </c:ext>
            </c:extLst>
          </c:dPt>
          <c:dPt>
            <c:idx val="239"/>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1DF-7792-49C3-B893-0FB80238AEE9}"/>
              </c:ext>
            </c:extLst>
          </c:dPt>
          <c:dPt>
            <c:idx val="240"/>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1E1-7792-49C3-B893-0FB80238AEE9}"/>
              </c:ext>
            </c:extLst>
          </c:dPt>
          <c:dPt>
            <c:idx val="24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1E3-7792-49C3-B893-0FB80238AEE9}"/>
              </c:ext>
            </c:extLst>
          </c:dPt>
          <c:dPt>
            <c:idx val="242"/>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1E5-7792-49C3-B893-0FB80238AEE9}"/>
              </c:ext>
            </c:extLst>
          </c:dPt>
          <c:dPt>
            <c:idx val="243"/>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1E7-7792-49C3-B893-0FB80238AEE9}"/>
              </c:ext>
            </c:extLst>
          </c:dPt>
          <c:dPt>
            <c:idx val="244"/>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1E9-7792-49C3-B893-0FB80238AEE9}"/>
              </c:ext>
            </c:extLst>
          </c:dPt>
          <c:dPt>
            <c:idx val="245"/>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1EB-7792-49C3-B893-0FB80238AEE9}"/>
              </c:ext>
            </c:extLst>
          </c:dPt>
          <c:dPt>
            <c:idx val="246"/>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1ED-7792-49C3-B893-0FB80238AEE9}"/>
              </c:ext>
            </c:extLst>
          </c:dPt>
          <c:dPt>
            <c:idx val="247"/>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1EF-7792-49C3-B893-0FB80238AEE9}"/>
              </c:ext>
            </c:extLst>
          </c:dPt>
          <c:dPt>
            <c:idx val="248"/>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1F1-7792-49C3-B893-0FB80238AEE9}"/>
              </c:ext>
            </c:extLst>
          </c:dPt>
          <c:dPt>
            <c:idx val="249"/>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1F3-7792-49C3-B893-0FB80238AEE9}"/>
              </c:ext>
            </c:extLst>
          </c:dPt>
          <c:dPt>
            <c:idx val="25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1F5-7792-49C3-B893-0FB80238AEE9}"/>
              </c:ext>
            </c:extLst>
          </c:dPt>
          <c:dPt>
            <c:idx val="25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1F7-7792-49C3-B893-0FB80238AEE9}"/>
              </c:ext>
            </c:extLst>
          </c:dPt>
          <c:dPt>
            <c:idx val="252"/>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1F9-7792-49C3-B893-0FB80238AEE9}"/>
              </c:ext>
            </c:extLst>
          </c:dPt>
          <c:dPt>
            <c:idx val="253"/>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1FB-7792-49C3-B893-0FB80238AEE9}"/>
              </c:ext>
            </c:extLst>
          </c:dPt>
          <c:dPt>
            <c:idx val="254"/>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1FD-7792-49C3-B893-0FB80238AEE9}"/>
              </c:ext>
            </c:extLst>
          </c:dPt>
          <c:dPt>
            <c:idx val="255"/>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1FF-7792-49C3-B893-0FB80238AEE9}"/>
              </c:ext>
            </c:extLst>
          </c:dPt>
          <c:dPt>
            <c:idx val="256"/>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201-7792-49C3-B893-0FB80238AEE9}"/>
              </c:ext>
            </c:extLst>
          </c:dPt>
          <c:dPt>
            <c:idx val="257"/>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203-7792-49C3-B893-0FB80238AEE9}"/>
              </c:ext>
            </c:extLst>
          </c:dPt>
          <c:dPt>
            <c:idx val="258"/>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205-7792-49C3-B893-0FB80238AEE9}"/>
              </c:ext>
            </c:extLst>
          </c:dPt>
          <c:dPt>
            <c:idx val="259"/>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207-7792-49C3-B893-0FB80238AEE9}"/>
              </c:ext>
            </c:extLst>
          </c:dPt>
          <c:dPt>
            <c:idx val="260"/>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209-7792-49C3-B893-0FB80238AEE9}"/>
              </c:ext>
            </c:extLst>
          </c:dPt>
          <c:dPt>
            <c:idx val="261"/>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20B-7792-49C3-B893-0FB80238AEE9}"/>
              </c:ext>
            </c:extLst>
          </c:dPt>
          <c:dPt>
            <c:idx val="262"/>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20D-7792-49C3-B893-0FB80238AEE9}"/>
              </c:ext>
            </c:extLst>
          </c:dPt>
          <c:dPt>
            <c:idx val="263"/>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20F-7792-49C3-B893-0FB80238AEE9}"/>
              </c:ext>
            </c:extLst>
          </c:dPt>
          <c:dPt>
            <c:idx val="264"/>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211-7792-49C3-B893-0FB80238AEE9}"/>
              </c:ext>
            </c:extLst>
          </c:dPt>
          <c:dPt>
            <c:idx val="265"/>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213-7792-49C3-B893-0FB80238AEE9}"/>
              </c:ext>
            </c:extLst>
          </c:dPt>
          <c:dPt>
            <c:idx val="266"/>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215-7792-49C3-B893-0FB80238AEE9}"/>
              </c:ext>
            </c:extLst>
          </c:dPt>
          <c:dPt>
            <c:idx val="267"/>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217-7792-49C3-B893-0FB80238AEE9}"/>
              </c:ext>
            </c:extLst>
          </c:dPt>
          <c:dPt>
            <c:idx val="268"/>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219-7792-49C3-B893-0FB80238AEE9}"/>
              </c:ext>
            </c:extLst>
          </c:dPt>
          <c:dPt>
            <c:idx val="269"/>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21B-7792-49C3-B893-0FB80238AEE9}"/>
              </c:ext>
            </c:extLst>
          </c:dPt>
          <c:dPt>
            <c:idx val="270"/>
            <c:bubble3D val="0"/>
            <c:spPr>
              <a:solidFill>
                <a:schemeClr val="accent1"/>
              </a:solidFill>
              <a:ln w="19050">
                <a:solidFill>
                  <a:schemeClr val="lt1"/>
                </a:solidFill>
              </a:ln>
              <a:effectLst/>
            </c:spPr>
            <c:extLst>
              <c:ext xmlns:c16="http://schemas.microsoft.com/office/drawing/2014/chart" uri="{C3380CC4-5D6E-409C-BE32-E72D297353CC}">
                <c16:uniqueId val="{0000021D-7792-49C3-B893-0FB80238AEE9}"/>
              </c:ext>
            </c:extLst>
          </c:dPt>
          <c:dPt>
            <c:idx val="271"/>
            <c:bubble3D val="0"/>
            <c:spPr>
              <a:solidFill>
                <a:schemeClr val="accent2"/>
              </a:solidFill>
              <a:ln w="19050">
                <a:solidFill>
                  <a:schemeClr val="lt1"/>
                </a:solidFill>
              </a:ln>
              <a:effectLst/>
            </c:spPr>
            <c:extLst>
              <c:ext xmlns:c16="http://schemas.microsoft.com/office/drawing/2014/chart" uri="{C3380CC4-5D6E-409C-BE32-E72D297353CC}">
                <c16:uniqueId val="{0000021F-7792-49C3-B893-0FB80238AEE9}"/>
              </c:ext>
            </c:extLst>
          </c:dPt>
          <c:dPt>
            <c:idx val="272"/>
            <c:bubble3D val="0"/>
            <c:spPr>
              <a:solidFill>
                <a:schemeClr val="accent3"/>
              </a:solidFill>
              <a:ln w="19050">
                <a:solidFill>
                  <a:schemeClr val="lt1"/>
                </a:solidFill>
              </a:ln>
              <a:effectLst/>
            </c:spPr>
            <c:extLst>
              <c:ext xmlns:c16="http://schemas.microsoft.com/office/drawing/2014/chart" uri="{C3380CC4-5D6E-409C-BE32-E72D297353CC}">
                <c16:uniqueId val="{00000221-7792-49C3-B893-0FB80238AEE9}"/>
              </c:ext>
            </c:extLst>
          </c:dPt>
          <c:dPt>
            <c:idx val="273"/>
            <c:bubble3D val="0"/>
            <c:spPr>
              <a:solidFill>
                <a:schemeClr val="accent4"/>
              </a:solidFill>
              <a:ln w="19050">
                <a:solidFill>
                  <a:schemeClr val="lt1"/>
                </a:solidFill>
              </a:ln>
              <a:effectLst/>
            </c:spPr>
            <c:extLst>
              <c:ext xmlns:c16="http://schemas.microsoft.com/office/drawing/2014/chart" uri="{C3380CC4-5D6E-409C-BE32-E72D297353CC}">
                <c16:uniqueId val="{00000223-7792-49C3-B893-0FB80238AEE9}"/>
              </c:ext>
            </c:extLst>
          </c:dPt>
          <c:dPt>
            <c:idx val="274"/>
            <c:bubble3D val="0"/>
            <c:spPr>
              <a:solidFill>
                <a:schemeClr val="accent5"/>
              </a:solidFill>
              <a:ln w="19050">
                <a:solidFill>
                  <a:schemeClr val="lt1"/>
                </a:solidFill>
              </a:ln>
              <a:effectLst/>
            </c:spPr>
            <c:extLst>
              <c:ext xmlns:c16="http://schemas.microsoft.com/office/drawing/2014/chart" uri="{C3380CC4-5D6E-409C-BE32-E72D297353CC}">
                <c16:uniqueId val="{00000225-7792-49C3-B893-0FB80238AEE9}"/>
              </c:ext>
            </c:extLst>
          </c:dPt>
          <c:dPt>
            <c:idx val="275"/>
            <c:bubble3D val="0"/>
            <c:spPr>
              <a:solidFill>
                <a:schemeClr val="accent6"/>
              </a:solidFill>
              <a:ln w="19050">
                <a:solidFill>
                  <a:schemeClr val="lt1"/>
                </a:solidFill>
              </a:ln>
              <a:effectLst/>
            </c:spPr>
            <c:extLst>
              <c:ext xmlns:c16="http://schemas.microsoft.com/office/drawing/2014/chart" uri="{C3380CC4-5D6E-409C-BE32-E72D297353CC}">
                <c16:uniqueId val="{00000227-7792-49C3-B893-0FB80238AEE9}"/>
              </c:ext>
            </c:extLst>
          </c:dPt>
          <c:dPt>
            <c:idx val="27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229-7792-49C3-B893-0FB80238AEE9}"/>
              </c:ext>
            </c:extLst>
          </c:dPt>
          <c:dPt>
            <c:idx val="27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22B-7792-49C3-B893-0FB80238AEE9}"/>
              </c:ext>
            </c:extLst>
          </c:dPt>
          <c:dPt>
            <c:idx val="27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22D-7792-49C3-B893-0FB80238AEE9}"/>
              </c:ext>
            </c:extLst>
          </c:dPt>
          <c:dPt>
            <c:idx val="27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22F-7792-49C3-B893-0FB80238AEE9}"/>
              </c:ext>
            </c:extLst>
          </c:dPt>
          <c:dPt>
            <c:idx val="28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231-7792-49C3-B893-0FB80238AEE9}"/>
              </c:ext>
            </c:extLst>
          </c:dPt>
          <c:dPt>
            <c:idx val="28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233-7792-49C3-B893-0FB80238AEE9}"/>
              </c:ext>
            </c:extLst>
          </c:dPt>
          <c:dPt>
            <c:idx val="28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235-7792-49C3-B893-0FB80238AEE9}"/>
              </c:ext>
            </c:extLst>
          </c:dPt>
          <c:dPt>
            <c:idx val="28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237-7792-49C3-B893-0FB80238AEE9}"/>
              </c:ext>
            </c:extLst>
          </c:dPt>
          <c:dPt>
            <c:idx val="28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239-7792-49C3-B893-0FB80238AEE9}"/>
              </c:ext>
            </c:extLst>
          </c:dPt>
          <c:dPt>
            <c:idx val="28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23B-7792-49C3-B893-0FB80238AEE9}"/>
              </c:ext>
            </c:extLst>
          </c:dPt>
          <c:dPt>
            <c:idx val="28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23D-7792-49C3-B893-0FB80238AEE9}"/>
              </c:ext>
            </c:extLst>
          </c:dPt>
          <c:dPt>
            <c:idx val="28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23F-7792-49C3-B893-0FB80238AEE9}"/>
              </c:ext>
            </c:extLst>
          </c:dPt>
          <c:dPt>
            <c:idx val="28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241-7792-49C3-B893-0FB80238AEE9}"/>
              </c:ext>
            </c:extLst>
          </c:dPt>
          <c:dPt>
            <c:idx val="28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243-7792-49C3-B893-0FB80238AEE9}"/>
              </c:ext>
            </c:extLst>
          </c:dPt>
          <c:dPt>
            <c:idx val="29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245-7792-49C3-B893-0FB80238AEE9}"/>
              </c:ext>
            </c:extLst>
          </c:dPt>
          <c:dPt>
            <c:idx val="29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247-7792-49C3-B893-0FB80238AEE9}"/>
              </c:ext>
            </c:extLst>
          </c:dPt>
          <c:dPt>
            <c:idx val="29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249-7792-49C3-B893-0FB80238AEE9}"/>
              </c:ext>
            </c:extLst>
          </c:dPt>
          <c:dPt>
            <c:idx val="29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24B-7792-49C3-B893-0FB80238AEE9}"/>
              </c:ext>
            </c:extLst>
          </c:dPt>
          <c:dPt>
            <c:idx val="29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24D-7792-49C3-B893-0FB80238AEE9}"/>
              </c:ext>
            </c:extLst>
          </c:dPt>
          <c:dPt>
            <c:idx val="29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24F-7792-49C3-B893-0FB80238AEE9}"/>
              </c:ext>
            </c:extLst>
          </c:dPt>
          <c:dPt>
            <c:idx val="29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251-7792-49C3-B893-0FB80238AEE9}"/>
              </c:ext>
            </c:extLst>
          </c:dPt>
          <c:dPt>
            <c:idx val="29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253-7792-49C3-B893-0FB80238AEE9}"/>
              </c:ext>
            </c:extLst>
          </c:dPt>
          <c:dPt>
            <c:idx val="29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255-7792-49C3-B893-0FB80238AEE9}"/>
              </c:ext>
            </c:extLst>
          </c:dPt>
          <c:dPt>
            <c:idx val="29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257-7792-49C3-B893-0FB80238AEE9}"/>
              </c:ext>
            </c:extLst>
          </c:dPt>
          <c:dPt>
            <c:idx val="30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259-7792-49C3-B893-0FB80238AEE9}"/>
              </c:ext>
            </c:extLst>
          </c:dPt>
          <c:dPt>
            <c:idx val="30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25B-7792-49C3-B893-0FB80238AEE9}"/>
              </c:ext>
            </c:extLst>
          </c:dPt>
          <c:dPt>
            <c:idx val="30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25D-7792-49C3-B893-0FB80238AEE9}"/>
              </c:ext>
            </c:extLst>
          </c:dPt>
          <c:dPt>
            <c:idx val="30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25F-7792-49C3-B893-0FB80238AEE9}"/>
              </c:ext>
            </c:extLst>
          </c:dPt>
          <c:dPt>
            <c:idx val="30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261-7792-49C3-B893-0FB80238AEE9}"/>
              </c:ext>
            </c:extLst>
          </c:dPt>
          <c:dPt>
            <c:idx val="30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263-7792-49C3-B893-0FB80238AEE9}"/>
              </c:ext>
            </c:extLst>
          </c:dPt>
          <c:dPt>
            <c:idx val="30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265-7792-49C3-B893-0FB80238AEE9}"/>
              </c:ext>
            </c:extLst>
          </c:dPt>
          <c:dPt>
            <c:idx val="30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267-7792-49C3-B893-0FB80238AEE9}"/>
              </c:ext>
            </c:extLst>
          </c:dPt>
          <c:dPt>
            <c:idx val="30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269-7792-49C3-B893-0FB80238AEE9}"/>
              </c:ext>
            </c:extLst>
          </c:dPt>
          <c:dPt>
            <c:idx val="30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26B-7792-49C3-B893-0FB80238AEE9}"/>
              </c:ext>
            </c:extLst>
          </c:dPt>
          <c:dPt>
            <c:idx val="31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26D-7792-49C3-B893-0FB80238AEE9}"/>
              </c:ext>
            </c:extLst>
          </c:dPt>
          <c:dPt>
            <c:idx val="31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26F-7792-49C3-B893-0FB80238AEE9}"/>
              </c:ext>
            </c:extLst>
          </c:dPt>
          <c:dPt>
            <c:idx val="31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271-7792-49C3-B893-0FB80238AEE9}"/>
              </c:ext>
            </c:extLst>
          </c:dPt>
          <c:dPt>
            <c:idx val="31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273-7792-49C3-B893-0FB80238AEE9}"/>
              </c:ext>
            </c:extLst>
          </c:dPt>
          <c:dPt>
            <c:idx val="31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275-7792-49C3-B893-0FB80238AEE9}"/>
              </c:ext>
            </c:extLst>
          </c:dPt>
          <c:dPt>
            <c:idx val="31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277-7792-49C3-B893-0FB80238AEE9}"/>
              </c:ext>
            </c:extLst>
          </c:dPt>
          <c:dPt>
            <c:idx val="31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279-7792-49C3-B893-0FB80238AEE9}"/>
              </c:ext>
            </c:extLst>
          </c:dPt>
          <c:dPt>
            <c:idx val="31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27B-7792-49C3-B893-0FB80238AEE9}"/>
              </c:ext>
            </c:extLst>
          </c:dPt>
          <c:dPt>
            <c:idx val="31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27D-7792-49C3-B893-0FB80238AEE9}"/>
              </c:ext>
            </c:extLst>
          </c:dPt>
          <c:dPt>
            <c:idx val="31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27F-7792-49C3-B893-0FB80238AEE9}"/>
              </c:ext>
            </c:extLst>
          </c:dPt>
          <c:dPt>
            <c:idx val="32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281-7792-49C3-B893-0FB80238AEE9}"/>
              </c:ext>
            </c:extLst>
          </c:dPt>
          <c:dPt>
            <c:idx val="321"/>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283-7792-49C3-B893-0FB80238AEE9}"/>
              </c:ext>
            </c:extLst>
          </c:dPt>
          <c:dPt>
            <c:idx val="322"/>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285-7792-49C3-B893-0FB80238AEE9}"/>
              </c:ext>
            </c:extLst>
          </c:dPt>
          <c:dPt>
            <c:idx val="323"/>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287-7792-49C3-B893-0FB80238AEE9}"/>
              </c:ext>
            </c:extLst>
          </c:dPt>
          <c:dPt>
            <c:idx val="324"/>
            <c:bubble3D val="0"/>
            <c:spPr>
              <a:solidFill>
                <a:schemeClr val="accent1"/>
              </a:solidFill>
              <a:ln w="19050">
                <a:solidFill>
                  <a:schemeClr val="lt1"/>
                </a:solidFill>
              </a:ln>
              <a:effectLst/>
            </c:spPr>
            <c:extLst>
              <c:ext xmlns:c16="http://schemas.microsoft.com/office/drawing/2014/chart" uri="{C3380CC4-5D6E-409C-BE32-E72D297353CC}">
                <c16:uniqueId val="{00000289-7792-49C3-B893-0FB80238AEE9}"/>
              </c:ext>
            </c:extLst>
          </c:dPt>
          <c:dPt>
            <c:idx val="325"/>
            <c:bubble3D val="0"/>
            <c:spPr>
              <a:solidFill>
                <a:schemeClr val="accent2"/>
              </a:solidFill>
              <a:ln w="19050">
                <a:solidFill>
                  <a:schemeClr val="lt1"/>
                </a:solidFill>
              </a:ln>
              <a:effectLst/>
            </c:spPr>
            <c:extLst>
              <c:ext xmlns:c16="http://schemas.microsoft.com/office/drawing/2014/chart" uri="{C3380CC4-5D6E-409C-BE32-E72D297353CC}">
                <c16:uniqueId val="{0000028B-7792-49C3-B893-0FB80238AEE9}"/>
              </c:ext>
            </c:extLst>
          </c:dPt>
          <c:dPt>
            <c:idx val="326"/>
            <c:bubble3D val="0"/>
            <c:spPr>
              <a:solidFill>
                <a:schemeClr val="accent3"/>
              </a:solidFill>
              <a:ln w="19050">
                <a:solidFill>
                  <a:schemeClr val="lt1"/>
                </a:solidFill>
              </a:ln>
              <a:effectLst/>
            </c:spPr>
            <c:extLst>
              <c:ext xmlns:c16="http://schemas.microsoft.com/office/drawing/2014/chart" uri="{C3380CC4-5D6E-409C-BE32-E72D297353CC}">
                <c16:uniqueId val="{0000028D-7792-49C3-B893-0FB80238AEE9}"/>
              </c:ext>
            </c:extLst>
          </c:dPt>
          <c:dPt>
            <c:idx val="327"/>
            <c:bubble3D val="0"/>
            <c:spPr>
              <a:solidFill>
                <a:schemeClr val="accent4"/>
              </a:solidFill>
              <a:ln w="19050">
                <a:solidFill>
                  <a:schemeClr val="lt1"/>
                </a:solidFill>
              </a:ln>
              <a:effectLst/>
            </c:spPr>
            <c:extLst>
              <c:ext xmlns:c16="http://schemas.microsoft.com/office/drawing/2014/chart" uri="{C3380CC4-5D6E-409C-BE32-E72D297353CC}">
                <c16:uniqueId val="{0000028F-7792-49C3-B893-0FB80238AEE9}"/>
              </c:ext>
            </c:extLst>
          </c:dPt>
          <c:dPt>
            <c:idx val="328"/>
            <c:bubble3D val="0"/>
            <c:spPr>
              <a:solidFill>
                <a:schemeClr val="accent5"/>
              </a:solidFill>
              <a:ln w="19050">
                <a:solidFill>
                  <a:schemeClr val="lt1"/>
                </a:solidFill>
              </a:ln>
              <a:effectLst/>
            </c:spPr>
            <c:extLst>
              <c:ext xmlns:c16="http://schemas.microsoft.com/office/drawing/2014/chart" uri="{C3380CC4-5D6E-409C-BE32-E72D297353CC}">
                <c16:uniqueId val="{00000291-7792-49C3-B893-0FB80238AEE9}"/>
              </c:ext>
            </c:extLst>
          </c:dPt>
          <c:dPt>
            <c:idx val="329"/>
            <c:bubble3D val="0"/>
            <c:spPr>
              <a:solidFill>
                <a:schemeClr val="accent6"/>
              </a:solidFill>
              <a:ln w="19050">
                <a:solidFill>
                  <a:schemeClr val="lt1"/>
                </a:solidFill>
              </a:ln>
              <a:effectLst/>
            </c:spPr>
            <c:extLst>
              <c:ext xmlns:c16="http://schemas.microsoft.com/office/drawing/2014/chart" uri="{C3380CC4-5D6E-409C-BE32-E72D297353CC}">
                <c16:uniqueId val="{00000293-7792-49C3-B893-0FB80238AEE9}"/>
              </c:ext>
            </c:extLst>
          </c:dPt>
          <c:dPt>
            <c:idx val="330"/>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295-7792-49C3-B893-0FB80238AEE9}"/>
              </c:ext>
            </c:extLst>
          </c:dPt>
          <c:dPt>
            <c:idx val="331"/>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297-7792-49C3-B893-0FB80238AEE9}"/>
              </c:ext>
            </c:extLst>
          </c:dPt>
          <c:dPt>
            <c:idx val="332"/>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299-7792-49C3-B893-0FB80238AEE9}"/>
              </c:ext>
            </c:extLst>
          </c:dPt>
          <c:dPt>
            <c:idx val="333"/>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29B-7792-49C3-B893-0FB80238AEE9}"/>
              </c:ext>
            </c:extLst>
          </c:dPt>
          <c:dPt>
            <c:idx val="33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29D-7792-49C3-B893-0FB80238AEE9}"/>
              </c:ext>
            </c:extLst>
          </c:dPt>
          <c:dPt>
            <c:idx val="33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29F-7792-49C3-B893-0FB80238AEE9}"/>
              </c:ext>
            </c:extLst>
          </c:dPt>
          <c:dPt>
            <c:idx val="33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2A1-7792-49C3-B893-0FB80238AEE9}"/>
              </c:ext>
            </c:extLst>
          </c:dPt>
          <c:dPt>
            <c:idx val="337"/>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2A3-7792-49C3-B893-0FB80238AEE9}"/>
              </c:ext>
            </c:extLst>
          </c:dPt>
          <c:dPt>
            <c:idx val="338"/>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2A5-7792-49C3-B893-0FB80238AEE9}"/>
              </c:ext>
            </c:extLst>
          </c:dPt>
          <c:dPt>
            <c:idx val="339"/>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2A7-7792-49C3-B893-0FB80238AEE9}"/>
              </c:ext>
            </c:extLst>
          </c:dPt>
          <c:dPt>
            <c:idx val="340"/>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2A9-7792-49C3-B893-0FB80238AEE9}"/>
              </c:ext>
            </c:extLst>
          </c:dPt>
          <c:dPt>
            <c:idx val="341"/>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2AB-7792-49C3-B893-0FB80238AEE9}"/>
              </c:ext>
            </c:extLst>
          </c:dPt>
          <c:dPt>
            <c:idx val="342"/>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2AD-7792-49C3-B893-0FB80238AEE9}"/>
              </c:ext>
            </c:extLst>
          </c:dPt>
          <c:dPt>
            <c:idx val="343"/>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2AF-7792-49C3-B893-0FB80238AEE9}"/>
              </c:ext>
            </c:extLst>
          </c:dPt>
          <c:dPt>
            <c:idx val="344"/>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2B1-7792-49C3-B893-0FB80238AEE9}"/>
              </c:ext>
            </c:extLst>
          </c:dPt>
          <c:dPt>
            <c:idx val="345"/>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2B3-7792-49C3-B893-0FB80238AEE9}"/>
              </c:ext>
            </c:extLst>
          </c:dPt>
          <c:dPt>
            <c:idx val="346"/>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2B5-7792-49C3-B893-0FB80238AEE9}"/>
              </c:ext>
            </c:extLst>
          </c:dPt>
          <c:dPt>
            <c:idx val="347"/>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2B7-7792-49C3-B893-0FB80238AEE9}"/>
              </c:ext>
            </c:extLst>
          </c:dPt>
          <c:dPt>
            <c:idx val="348"/>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2B9-7792-49C3-B893-0FB80238AEE9}"/>
              </c:ext>
            </c:extLst>
          </c:dPt>
          <c:dPt>
            <c:idx val="349"/>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2BB-7792-49C3-B893-0FB80238AEE9}"/>
              </c:ext>
            </c:extLst>
          </c:dPt>
          <c:dPt>
            <c:idx val="350"/>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2BD-7792-49C3-B893-0FB80238AEE9}"/>
              </c:ext>
            </c:extLst>
          </c:dPt>
          <c:dPt>
            <c:idx val="35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2BF-7792-49C3-B893-0FB80238AEE9}"/>
              </c:ext>
            </c:extLst>
          </c:dPt>
          <c:dPt>
            <c:idx val="35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2C1-7792-49C3-B893-0FB80238AEE9}"/>
              </c:ext>
            </c:extLst>
          </c:dPt>
          <c:dPt>
            <c:idx val="35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2C3-7792-49C3-B893-0FB80238AEE9}"/>
              </c:ext>
            </c:extLst>
          </c:dPt>
          <c:dPt>
            <c:idx val="354"/>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2C5-7792-49C3-B893-0FB80238AEE9}"/>
              </c:ext>
            </c:extLst>
          </c:dPt>
          <c:dPt>
            <c:idx val="355"/>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2C7-7792-49C3-B893-0FB80238AEE9}"/>
              </c:ext>
            </c:extLst>
          </c:dPt>
          <c:dPt>
            <c:idx val="356"/>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2C9-7792-49C3-B893-0FB80238AEE9}"/>
              </c:ext>
            </c:extLst>
          </c:dPt>
          <c:dPt>
            <c:idx val="357"/>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2CB-7792-49C3-B893-0FB80238AEE9}"/>
              </c:ext>
            </c:extLst>
          </c:dPt>
          <c:dPt>
            <c:idx val="358"/>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2CD-7792-49C3-B893-0FB80238AEE9}"/>
              </c:ext>
            </c:extLst>
          </c:dPt>
          <c:dPt>
            <c:idx val="359"/>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2CF-7792-49C3-B893-0FB80238AEE9}"/>
              </c:ext>
            </c:extLst>
          </c:dPt>
          <c:dPt>
            <c:idx val="360"/>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2D1-7792-49C3-B893-0FB80238AEE9}"/>
              </c:ext>
            </c:extLst>
          </c:dPt>
          <c:dPt>
            <c:idx val="361"/>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2D3-7792-49C3-B893-0FB80238AEE9}"/>
              </c:ext>
            </c:extLst>
          </c:dPt>
          <c:dPt>
            <c:idx val="362"/>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2D5-7792-49C3-B893-0FB80238AEE9}"/>
              </c:ext>
            </c:extLst>
          </c:dPt>
          <c:dPt>
            <c:idx val="363"/>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2D7-7792-49C3-B893-0FB80238AEE9}"/>
              </c:ext>
            </c:extLst>
          </c:dPt>
          <c:dPt>
            <c:idx val="364"/>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2D9-7792-49C3-B893-0FB80238AEE9}"/>
              </c:ext>
            </c:extLst>
          </c:dPt>
          <c:dPt>
            <c:idx val="365"/>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2DB-7792-49C3-B893-0FB80238AEE9}"/>
              </c:ext>
            </c:extLst>
          </c:dPt>
          <c:dPt>
            <c:idx val="366"/>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2DD-7792-49C3-B893-0FB80238AEE9}"/>
              </c:ext>
            </c:extLst>
          </c:dPt>
          <c:dPt>
            <c:idx val="367"/>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2DF-7792-49C3-B893-0FB80238AEE9}"/>
              </c:ext>
            </c:extLst>
          </c:dPt>
          <c:dPt>
            <c:idx val="368"/>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2E1-7792-49C3-B893-0FB80238AEE9}"/>
              </c:ext>
            </c:extLst>
          </c:dPt>
          <c:dPt>
            <c:idx val="369"/>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2E3-7792-49C3-B893-0FB80238AEE9}"/>
              </c:ext>
            </c:extLst>
          </c:dPt>
          <c:dPt>
            <c:idx val="370"/>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2E5-7792-49C3-B893-0FB80238AEE9}"/>
              </c:ext>
            </c:extLst>
          </c:dPt>
          <c:dPt>
            <c:idx val="371"/>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2E7-7792-49C3-B893-0FB80238AEE9}"/>
              </c:ext>
            </c:extLst>
          </c:dPt>
          <c:dPt>
            <c:idx val="372"/>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2E9-7792-49C3-B893-0FB80238AEE9}"/>
              </c:ext>
            </c:extLst>
          </c:dPt>
          <c:dPt>
            <c:idx val="373"/>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2EB-7792-49C3-B893-0FB80238AEE9}"/>
              </c:ext>
            </c:extLst>
          </c:dPt>
          <c:dPt>
            <c:idx val="374"/>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2ED-7792-49C3-B893-0FB80238AEE9}"/>
              </c:ext>
            </c:extLst>
          </c:dPt>
          <c:dPt>
            <c:idx val="375"/>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2EF-7792-49C3-B893-0FB80238AEE9}"/>
              </c:ext>
            </c:extLst>
          </c:dPt>
          <c:dPt>
            <c:idx val="376"/>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2F1-7792-49C3-B893-0FB80238AEE9}"/>
              </c:ext>
            </c:extLst>
          </c:dPt>
          <c:dPt>
            <c:idx val="377"/>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2F3-7792-49C3-B893-0FB80238AEE9}"/>
              </c:ext>
            </c:extLst>
          </c:dPt>
          <c:dPt>
            <c:idx val="378"/>
            <c:bubble3D val="0"/>
            <c:spPr>
              <a:solidFill>
                <a:schemeClr val="accent1"/>
              </a:solidFill>
              <a:ln w="19050">
                <a:solidFill>
                  <a:schemeClr val="lt1"/>
                </a:solidFill>
              </a:ln>
              <a:effectLst/>
            </c:spPr>
            <c:extLst>
              <c:ext xmlns:c16="http://schemas.microsoft.com/office/drawing/2014/chart" uri="{C3380CC4-5D6E-409C-BE32-E72D297353CC}">
                <c16:uniqueId val="{000002F5-7792-49C3-B893-0FB80238AEE9}"/>
              </c:ext>
            </c:extLst>
          </c:dPt>
          <c:dPt>
            <c:idx val="379"/>
            <c:bubble3D val="0"/>
            <c:spPr>
              <a:solidFill>
                <a:schemeClr val="accent2"/>
              </a:solidFill>
              <a:ln w="19050">
                <a:solidFill>
                  <a:schemeClr val="lt1"/>
                </a:solidFill>
              </a:ln>
              <a:effectLst/>
            </c:spPr>
            <c:extLst>
              <c:ext xmlns:c16="http://schemas.microsoft.com/office/drawing/2014/chart" uri="{C3380CC4-5D6E-409C-BE32-E72D297353CC}">
                <c16:uniqueId val="{000002F7-7792-49C3-B893-0FB80238AEE9}"/>
              </c:ext>
            </c:extLst>
          </c:dPt>
          <c:dPt>
            <c:idx val="380"/>
            <c:bubble3D val="0"/>
            <c:spPr>
              <a:solidFill>
                <a:schemeClr val="accent3"/>
              </a:solidFill>
              <a:ln w="19050">
                <a:solidFill>
                  <a:schemeClr val="lt1"/>
                </a:solidFill>
              </a:ln>
              <a:effectLst/>
            </c:spPr>
            <c:extLst>
              <c:ext xmlns:c16="http://schemas.microsoft.com/office/drawing/2014/chart" uri="{C3380CC4-5D6E-409C-BE32-E72D297353CC}">
                <c16:uniqueId val="{000002F9-7792-49C3-B893-0FB80238AEE9}"/>
              </c:ext>
            </c:extLst>
          </c:dPt>
          <c:dPt>
            <c:idx val="381"/>
            <c:bubble3D val="0"/>
            <c:spPr>
              <a:solidFill>
                <a:schemeClr val="accent4"/>
              </a:solidFill>
              <a:ln w="19050">
                <a:solidFill>
                  <a:schemeClr val="lt1"/>
                </a:solidFill>
              </a:ln>
              <a:effectLst/>
            </c:spPr>
            <c:extLst>
              <c:ext xmlns:c16="http://schemas.microsoft.com/office/drawing/2014/chart" uri="{C3380CC4-5D6E-409C-BE32-E72D297353CC}">
                <c16:uniqueId val="{000002FB-7792-49C3-B893-0FB80238AEE9}"/>
              </c:ext>
            </c:extLst>
          </c:dPt>
          <c:dPt>
            <c:idx val="382"/>
            <c:bubble3D val="0"/>
            <c:spPr>
              <a:solidFill>
                <a:schemeClr val="accent5"/>
              </a:solidFill>
              <a:ln w="19050">
                <a:solidFill>
                  <a:schemeClr val="lt1"/>
                </a:solidFill>
              </a:ln>
              <a:effectLst/>
            </c:spPr>
            <c:extLst>
              <c:ext xmlns:c16="http://schemas.microsoft.com/office/drawing/2014/chart" uri="{C3380CC4-5D6E-409C-BE32-E72D297353CC}">
                <c16:uniqueId val="{000002FD-7792-49C3-B893-0FB80238AEE9}"/>
              </c:ext>
            </c:extLst>
          </c:dPt>
          <c:dPt>
            <c:idx val="383"/>
            <c:bubble3D val="0"/>
            <c:spPr>
              <a:solidFill>
                <a:schemeClr val="accent6"/>
              </a:solidFill>
              <a:ln w="19050">
                <a:solidFill>
                  <a:schemeClr val="lt1"/>
                </a:solidFill>
              </a:ln>
              <a:effectLst/>
            </c:spPr>
            <c:extLst>
              <c:ext xmlns:c16="http://schemas.microsoft.com/office/drawing/2014/chart" uri="{C3380CC4-5D6E-409C-BE32-E72D297353CC}">
                <c16:uniqueId val="{000002FF-7792-49C3-B893-0FB80238AEE9}"/>
              </c:ext>
            </c:extLst>
          </c:dPt>
          <c:dPt>
            <c:idx val="384"/>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301-7792-49C3-B893-0FB80238AEE9}"/>
              </c:ext>
            </c:extLst>
          </c:dPt>
          <c:dPt>
            <c:idx val="385"/>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303-7792-49C3-B893-0FB80238AEE9}"/>
              </c:ext>
            </c:extLst>
          </c:dPt>
          <c:dPt>
            <c:idx val="386"/>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305-7792-49C3-B893-0FB80238AEE9}"/>
              </c:ext>
            </c:extLst>
          </c:dPt>
          <c:dPt>
            <c:idx val="387"/>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307-7792-49C3-B893-0FB80238AEE9}"/>
              </c:ext>
            </c:extLst>
          </c:dPt>
          <c:dPt>
            <c:idx val="388"/>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309-7792-49C3-B893-0FB80238AEE9}"/>
              </c:ext>
            </c:extLst>
          </c:dPt>
          <c:dPt>
            <c:idx val="389"/>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30B-7792-49C3-B893-0FB80238AEE9}"/>
              </c:ext>
            </c:extLst>
          </c:dPt>
          <c:dPt>
            <c:idx val="390"/>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30D-7792-49C3-B893-0FB80238AEE9}"/>
              </c:ext>
            </c:extLst>
          </c:dPt>
          <c:dPt>
            <c:idx val="391"/>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30F-7792-49C3-B893-0FB80238AEE9}"/>
              </c:ext>
            </c:extLst>
          </c:dPt>
          <c:dPt>
            <c:idx val="392"/>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311-7792-49C3-B893-0FB80238AEE9}"/>
              </c:ext>
            </c:extLst>
          </c:dPt>
          <c:dPt>
            <c:idx val="393"/>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313-7792-49C3-B893-0FB80238AEE9}"/>
              </c:ext>
            </c:extLst>
          </c:dPt>
          <c:dPt>
            <c:idx val="394"/>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315-7792-49C3-B893-0FB80238AEE9}"/>
              </c:ext>
            </c:extLst>
          </c:dPt>
          <c:dPt>
            <c:idx val="395"/>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317-7792-49C3-B893-0FB80238AEE9}"/>
              </c:ext>
            </c:extLst>
          </c:dPt>
          <c:dPt>
            <c:idx val="396"/>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319-7792-49C3-B893-0FB80238AEE9}"/>
              </c:ext>
            </c:extLst>
          </c:dPt>
          <c:dPt>
            <c:idx val="397"/>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31B-7792-49C3-B893-0FB80238AEE9}"/>
              </c:ext>
            </c:extLst>
          </c:dPt>
          <c:dPt>
            <c:idx val="398"/>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31D-7792-49C3-B893-0FB80238AEE9}"/>
              </c:ext>
            </c:extLst>
          </c:dPt>
          <c:dPt>
            <c:idx val="399"/>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31F-7792-49C3-B893-0FB80238AEE9}"/>
              </c:ext>
            </c:extLst>
          </c:dPt>
          <c:dPt>
            <c:idx val="400"/>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321-7792-49C3-B893-0FB80238AEE9}"/>
              </c:ext>
            </c:extLst>
          </c:dPt>
          <c:dPt>
            <c:idx val="401"/>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323-7792-49C3-B893-0FB80238AEE9}"/>
              </c:ext>
            </c:extLst>
          </c:dPt>
          <c:dPt>
            <c:idx val="402"/>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325-7792-49C3-B893-0FB80238AEE9}"/>
              </c:ext>
            </c:extLst>
          </c:dPt>
          <c:dPt>
            <c:idx val="403"/>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327-7792-49C3-B893-0FB80238AEE9}"/>
              </c:ext>
            </c:extLst>
          </c:dPt>
          <c:dPt>
            <c:idx val="404"/>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329-7792-49C3-B893-0FB80238AEE9}"/>
              </c:ext>
            </c:extLst>
          </c:dPt>
          <c:dPt>
            <c:idx val="405"/>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32B-7792-49C3-B893-0FB80238AEE9}"/>
              </c:ext>
            </c:extLst>
          </c:dPt>
          <c:dPt>
            <c:idx val="406"/>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32D-7792-49C3-B893-0FB80238AEE9}"/>
              </c:ext>
            </c:extLst>
          </c:dPt>
          <c:dPt>
            <c:idx val="40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32F-7792-49C3-B893-0FB80238AEE9}"/>
              </c:ext>
            </c:extLst>
          </c:dPt>
          <c:dPt>
            <c:idx val="408"/>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331-7792-49C3-B893-0FB80238AEE9}"/>
              </c:ext>
            </c:extLst>
          </c:dPt>
          <c:dPt>
            <c:idx val="409"/>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333-7792-49C3-B893-0FB80238AEE9}"/>
              </c:ext>
            </c:extLst>
          </c:dPt>
          <c:dPt>
            <c:idx val="410"/>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335-7792-49C3-B893-0FB80238AEE9}"/>
              </c:ext>
            </c:extLst>
          </c:dPt>
          <c:dPt>
            <c:idx val="411"/>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337-7792-49C3-B893-0FB80238AEE9}"/>
              </c:ext>
            </c:extLst>
          </c:dPt>
          <c:dPt>
            <c:idx val="412"/>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339-7792-49C3-B893-0FB80238AEE9}"/>
              </c:ext>
            </c:extLst>
          </c:dPt>
          <c:dPt>
            <c:idx val="413"/>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33B-7792-49C3-B893-0FB80238AEE9}"/>
              </c:ext>
            </c:extLst>
          </c:dPt>
          <c:dPt>
            <c:idx val="414"/>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33D-7792-49C3-B893-0FB80238AEE9}"/>
              </c:ext>
            </c:extLst>
          </c:dPt>
          <c:dPt>
            <c:idx val="415"/>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33F-7792-49C3-B893-0FB80238AEE9}"/>
              </c:ext>
            </c:extLst>
          </c:dPt>
          <c:dPt>
            <c:idx val="416"/>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341-7792-49C3-B893-0FB80238AEE9}"/>
              </c:ext>
            </c:extLst>
          </c:dPt>
          <c:dPt>
            <c:idx val="417"/>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343-7792-49C3-B893-0FB80238AEE9}"/>
              </c:ext>
            </c:extLst>
          </c:dPt>
          <c:dPt>
            <c:idx val="418"/>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345-7792-49C3-B893-0FB80238AEE9}"/>
              </c:ext>
            </c:extLst>
          </c:dPt>
          <c:dPt>
            <c:idx val="419"/>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347-7792-49C3-B893-0FB80238AEE9}"/>
              </c:ext>
            </c:extLst>
          </c:dPt>
          <c:dPt>
            <c:idx val="420"/>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349-7792-49C3-B893-0FB80238AEE9}"/>
              </c:ext>
            </c:extLst>
          </c:dPt>
          <c:dPt>
            <c:idx val="421"/>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34B-7792-49C3-B893-0FB80238AEE9}"/>
              </c:ext>
            </c:extLst>
          </c:dPt>
          <c:dPt>
            <c:idx val="422"/>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34D-7792-49C3-B893-0FB80238AEE9}"/>
              </c:ext>
            </c:extLst>
          </c:dPt>
          <c:dPt>
            <c:idx val="423"/>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34F-7792-49C3-B893-0FB80238AEE9}"/>
              </c:ext>
            </c:extLst>
          </c:dPt>
          <c:dPt>
            <c:idx val="424"/>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351-7792-49C3-B893-0FB80238AEE9}"/>
              </c:ext>
            </c:extLst>
          </c:dPt>
          <c:dPt>
            <c:idx val="425"/>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353-7792-49C3-B893-0FB80238AEE9}"/>
              </c:ext>
            </c:extLst>
          </c:dPt>
          <c:dPt>
            <c:idx val="426"/>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355-7792-49C3-B893-0FB80238AEE9}"/>
              </c:ext>
            </c:extLst>
          </c:dPt>
          <c:dPt>
            <c:idx val="427"/>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357-7792-49C3-B893-0FB80238AEE9}"/>
              </c:ext>
            </c:extLst>
          </c:dPt>
          <c:dPt>
            <c:idx val="428"/>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359-7792-49C3-B893-0FB80238AEE9}"/>
              </c:ext>
            </c:extLst>
          </c:dPt>
          <c:dPt>
            <c:idx val="429"/>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35B-7792-49C3-B893-0FB80238AEE9}"/>
              </c:ext>
            </c:extLst>
          </c:dPt>
          <c:dPt>
            <c:idx val="430"/>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35D-7792-49C3-B893-0FB80238AEE9}"/>
              </c:ext>
            </c:extLst>
          </c:dPt>
          <c:dPt>
            <c:idx val="431"/>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35F-7792-49C3-B893-0FB80238AEE9}"/>
              </c:ext>
            </c:extLst>
          </c:dPt>
          <c:dPt>
            <c:idx val="432"/>
            <c:bubble3D val="0"/>
            <c:spPr>
              <a:solidFill>
                <a:schemeClr val="accent1"/>
              </a:solidFill>
              <a:ln w="19050">
                <a:solidFill>
                  <a:schemeClr val="lt1"/>
                </a:solidFill>
              </a:ln>
              <a:effectLst/>
            </c:spPr>
            <c:extLst>
              <c:ext xmlns:c16="http://schemas.microsoft.com/office/drawing/2014/chart" uri="{C3380CC4-5D6E-409C-BE32-E72D297353CC}">
                <c16:uniqueId val="{00000361-7792-49C3-B893-0FB80238AEE9}"/>
              </c:ext>
            </c:extLst>
          </c:dPt>
          <c:dPt>
            <c:idx val="433"/>
            <c:bubble3D val="0"/>
            <c:spPr>
              <a:solidFill>
                <a:schemeClr val="accent2"/>
              </a:solidFill>
              <a:ln w="19050">
                <a:solidFill>
                  <a:schemeClr val="lt1"/>
                </a:solidFill>
              </a:ln>
              <a:effectLst/>
            </c:spPr>
            <c:extLst>
              <c:ext xmlns:c16="http://schemas.microsoft.com/office/drawing/2014/chart" uri="{C3380CC4-5D6E-409C-BE32-E72D297353CC}">
                <c16:uniqueId val="{00000363-7792-49C3-B893-0FB80238AEE9}"/>
              </c:ext>
            </c:extLst>
          </c:dPt>
          <c:dPt>
            <c:idx val="434"/>
            <c:bubble3D val="0"/>
            <c:spPr>
              <a:solidFill>
                <a:schemeClr val="accent3"/>
              </a:solidFill>
              <a:ln w="19050">
                <a:solidFill>
                  <a:schemeClr val="lt1"/>
                </a:solidFill>
              </a:ln>
              <a:effectLst/>
            </c:spPr>
            <c:extLst>
              <c:ext xmlns:c16="http://schemas.microsoft.com/office/drawing/2014/chart" uri="{C3380CC4-5D6E-409C-BE32-E72D297353CC}">
                <c16:uniqueId val="{00000365-7792-49C3-B893-0FB80238AEE9}"/>
              </c:ext>
            </c:extLst>
          </c:dPt>
          <c:dPt>
            <c:idx val="435"/>
            <c:bubble3D val="0"/>
            <c:spPr>
              <a:solidFill>
                <a:schemeClr val="accent4"/>
              </a:solidFill>
              <a:ln w="19050">
                <a:solidFill>
                  <a:schemeClr val="lt1"/>
                </a:solidFill>
              </a:ln>
              <a:effectLst/>
            </c:spPr>
            <c:extLst>
              <c:ext xmlns:c16="http://schemas.microsoft.com/office/drawing/2014/chart" uri="{C3380CC4-5D6E-409C-BE32-E72D297353CC}">
                <c16:uniqueId val="{00000367-7792-49C3-B893-0FB80238AEE9}"/>
              </c:ext>
            </c:extLst>
          </c:dPt>
          <c:dPt>
            <c:idx val="436"/>
            <c:bubble3D val="0"/>
            <c:spPr>
              <a:solidFill>
                <a:schemeClr val="accent5"/>
              </a:solidFill>
              <a:ln w="19050">
                <a:solidFill>
                  <a:schemeClr val="lt1"/>
                </a:solidFill>
              </a:ln>
              <a:effectLst/>
            </c:spPr>
            <c:extLst>
              <c:ext xmlns:c16="http://schemas.microsoft.com/office/drawing/2014/chart" uri="{C3380CC4-5D6E-409C-BE32-E72D297353CC}">
                <c16:uniqueId val="{00000369-7792-49C3-B893-0FB80238AEE9}"/>
              </c:ext>
            </c:extLst>
          </c:dPt>
          <c:dPt>
            <c:idx val="437"/>
            <c:bubble3D val="0"/>
            <c:spPr>
              <a:solidFill>
                <a:schemeClr val="accent6"/>
              </a:solidFill>
              <a:ln w="19050">
                <a:solidFill>
                  <a:schemeClr val="lt1"/>
                </a:solidFill>
              </a:ln>
              <a:effectLst/>
            </c:spPr>
            <c:extLst>
              <c:ext xmlns:c16="http://schemas.microsoft.com/office/drawing/2014/chart" uri="{C3380CC4-5D6E-409C-BE32-E72D297353CC}">
                <c16:uniqueId val="{0000036B-7792-49C3-B893-0FB80238AEE9}"/>
              </c:ext>
            </c:extLst>
          </c:dPt>
          <c:dPt>
            <c:idx val="438"/>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36D-7792-49C3-B893-0FB80238AEE9}"/>
              </c:ext>
            </c:extLst>
          </c:dPt>
          <c:dPt>
            <c:idx val="439"/>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36F-7792-49C3-B893-0FB80238AEE9}"/>
              </c:ext>
            </c:extLst>
          </c:dPt>
          <c:dPt>
            <c:idx val="440"/>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371-7792-49C3-B893-0FB80238AEE9}"/>
              </c:ext>
            </c:extLst>
          </c:dPt>
          <c:dPt>
            <c:idx val="441"/>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373-7792-49C3-B893-0FB80238AEE9}"/>
              </c:ext>
            </c:extLst>
          </c:dPt>
          <c:dPt>
            <c:idx val="442"/>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375-7792-49C3-B893-0FB80238AEE9}"/>
              </c:ext>
            </c:extLst>
          </c:dPt>
          <c:dPt>
            <c:idx val="44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377-7792-49C3-B893-0FB80238AEE9}"/>
              </c:ext>
            </c:extLst>
          </c:dPt>
          <c:dPt>
            <c:idx val="444"/>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379-7792-49C3-B893-0FB80238AEE9}"/>
              </c:ext>
            </c:extLst>
          </c:dPt>
          <c:dPt>
            <c:idx val="445"/>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37B-7792-49C3-B893-0FB80238AEE9}"/>
              </c:ext>
            </c:extLst>
          </c:dPt>
          <c:dPt>
            <c:idx val="446"/>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37D-7792-49C3-B893-0FB80238AEE9}"/>
              </c:ext>
            </c:extLst>
          </c:dPt>
          <c:dPt>
            <c:idx val="447"/>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37F-7792-49C3-B893-0FB80238AEE9}"/>
              </c:ext>
            </c:extLst>
          </c:dPt>
          <c:dPt>
            <c:idx val="448"/>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381-7792-49C3-B893-0FB80238AEE9}"/>
              </c:ext>
            </c:extLst>
          </c:dPt>
          <c:dPt>
            <c:idx val="449"/>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383-7792-49C3-B893-0FB80238AEE9}"/>
              </c:ext>
            </c:extLst>
          </c:dPt>
          <c:dPt>
            <c:idx val="450"/>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385-7792-49C3-B893-0FB80238AEE9}"/>
              </c:ext>
            </c:extLst>
          </c:dPt>
          <c:dPt>
            <c:idx val="451"/>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387-7792-49C3-B893-0FB80238AEE9}"/>
              </c:ext>
            </c:extLst>
          </c:dPt>
          <c:dPt>
            <c:idx val="452"/>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389-7792-49C3-B893-0FB80238AEE9}"/>
              </c:ext>
            </c:extLst>
          </c:dPt>
          <c:dPt>
            <c:idx val="453"/>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38B-7792-49C3-B893-0FB80238AEE9}"/>
              </c:ext>
            </c:extLst>
          </c:dPt>
          <c:dPt>
            <c:idx val="454"/>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38D-7792-49C3-B893-0FB80238AEE9}"/>
              </c:ext>
            </c:extLst>
          </c:dPt>
          <c:dPt>
            <c:idx val="455"/>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38F-7792-49C3-B893-0FB80238AEE9}"/>
              </c:ext>
            </c:extLst>
          </c:dPt>
          <c:dPt>
            <c:idx val="456"/>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391-7792-49C3-B893-0FB80238AEE9}"/>
              </c:ext>
            </c:extLst>
          </c:dPt>
          <c:dPt>
            <c:idx val="457"/>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393-7792-49C3-B893-0FB80238AEE9}"/>
              </c:ext>
            </c:extLst>
          </c:dPt>
          <c:dPt>
            <c:idx val="458"/>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395-7792-49C3-B893-0FB80238AEE9}"/>
              </c:ext>
            </c:extLst>
          </c:dPt>
          <c:dPt>
            <c:idx val="459"/>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397-7792-49C3-B893-0FB80238AEE9}"/>
              </c:ext>
            </c:extLst>
          </c:dPt>
          <c:dPt>
            <c:idx val="460"/>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399-7792-49C3-B893-0FB80238AEE9}"/>
              </c:ext>
            </c:extLst>
          </c:dPt>
          <c:dPt>
            <c:idx val="46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39B-7792-49C3-B893-0FB80238AEE9}"/>
              </c:ext>
            </c:extLst>
          </c:dPt>
          <c:dPt>
            <c:idx val="462"/>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39D-7792-49C3-B893-0FB80238AEE9}"/>
              </c:ext>
            </c:extLst>
          </c:dPt>
          <c:dPt>
            <c:idx val="463"/>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39F-7792-49C3-B893-0FB80238AEE9}"/>
              </c:ext>
            </c:extLst>
          </c:dPt>
          <c:dPt>
            <c:idx val="464"/>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3A1-7792-49C3-B893-0FB80238AEE9}"/>
              </c:ext>
            </c:extLst>
          </c:dPt>
          <c:dPt>
            <c:idx val="465"/>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3A3-7792-49C3-B893-0FB80238AEE9}"/>
              </c:ext>
            </c:extLst>
          </c:dPt>
          <c:dPt>
            <c:idx val="466"/>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3A5-7792-49C3-B893-0FB80238AEE9}"/>
              </c:ext>
            </c:extLst>
          </c:dPt>
          <c:dPt>
            <c:idx val="467"/>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3A7-7792-49C3-B893-0FB80238AEE9}"/>
              </c:ext>
            </c:extLst>
          </c:dPt>
          <c:dPt>
            <c:idx val="468"/>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3A9-7792-49C3-B893-0FB80238AEE9}"/>
              </c:ext>
            </c:extLst>
          </c:dPt>
          <c:dPt>
            <c:idx val="469"/>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3AB-7792-49C3-B893-0FB80238AEE9}"/>
              </c:ext>
            </c:extLst>
          </c:dPt>
          <c:dPt>
            <c:idx val="470"/>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3AD-7792-49C3-B893-0FB80238AEE9}"/>
              </c:ext>
            </c:extLst>
          </c:dPt>
          <c:dPt>
            <c:idx val="471"/>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3AF-7792-49C3-B893-0FB80238AEE9}"/>
              </c:ext>
            </c:extLst>
          </c:dPt>
          <c:dPt>
            <c:idx val="472"/>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3B1-7792-49C3-B893-0FB80238AEE9}"/>
              </c:ext>
            </c:extLst>
          </c:dPt>
          <c:dPt>
            <c:idx val="473"/>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3B3-7792-49C3-B893-0FB80238AEE9}"/>
              </c:ext>
            </c:extLst>
          </c:dPt>
          <c:dPt>
            <c:idx val="474"/>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3B5-7792-49C3-B893-0FB80238AEE9}"/>
              </c:ext>
            </c:extLst>
          </c:dPt>
          <c:dPt>
            <c:idx val="475"/>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3B7-7792-49C3-B893-0FB80238AEE9}"/>
              </c:ext>
            </c:extLst>
          </c:dPt>
          <c:dPt>
            <c:idx val="476"/>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3B9-7792-49C3-B893-0FB80238AEE9}"/>
              </c:ext>
            </c:extLst>
          </c:dPt>
          <c:dPt>
            <c:idx val="477"/>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3BB-7792-49C3-B893-0FB80238AEE9}"/>
              </c:ext>
            </c:extLst>
          </c:dPt>
          <c:dPt>
            <c:idx val="478"/>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3BD-7792-49C3-B893-0FB80238AEE9}"/>
              </c:ext>
            </c:extLst>
          </c:dPt>
          <c:dPt>
            <c:idx val="479"/>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3BF-7792-49C3-B893-0FB80238AEE9}"/>
              </c:ext>
            </c:extLst>
          </c:dPt>
          <c:dPt>
            <c:idx val="480"/>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3C1-7792-49C3-B893-0FB80238AEE9}"/>
              </c:ext>
            </c:extLst>
          </c:dPt>
          <c:dPt>
            <c:idx val="481"/>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3C3-7792-49C3-B893-0FB80238AEE9}"/>
              </c:ext>
            </c:extLst>
          </c:dPt>
          <c:dPt>
            <c:idx val="482"/>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3C5-7792-49C3-B893-0FB80238AEE9}"/>
              </c:ext>
            </c:extLst>
          </c:dPt>
          <c:dPt>
            <c:idx val="483"/>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3C7-7792-49C3-B893-0FB80238AEE9}"/>
              </c:ext>
            </c:extLst>
          </c:dPt>
          <c:dPt>
            <c:idx val="484"/>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3C9-7792-49C3-B893-0FB80238AEE9}"/>
              </c:ext>
            </c:extLst>
          </c:dPt>
          <c:dPt>
            <c:idx val="485"/>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3CB-7792-49C3-B893-0FB80238AEE9}"/>
              </c:ext>
            </c:extLst>
          </c:dPt>
          <c:dPt>
            <c:idx val="486"/>
            <c:bubble3D val="0"/>
            <c:spPr>
              <a:solidFill>
                <a:schemeClr val="accent1"/>
              </a:solidFill>
              <a:ln w="19050">
                <a:solidFill>
                  <a:schemeClr val="lt1"/>
                </a:solidFill>
              </a:ln>
              <a:effectLst/>
            </c:spPr>
            <c:extLst>
              <c:ext xmlns:c16="http://schemas.microsoft.com/office/drawing/2014/chart" uri="{C3380CC4-5D6E-409C-BE32-E72D297353CC}">
                <c16:uniqueId val="{000003CD-7792-49C3-B893-0FB80238AEE9}"/>
              </c:ext>
            </c:extLst>
          </c:dPt>
          <c:dPt>
            <c:idx val="487"/>
            <c:bubble3D val="0"/>
            <c:spPr>
              <a:solidFill>
                <a:schemeClr val="accent2"/>
              </a:solidFill>
              <a:ln w="19050">
                <a:solidFill>
                  <a:schemeClr val="lt1"/>
                </a:solidFill>
              </a:ln>
              <a:effectLst/>
            </c:spPr>
            <c:extLst>
              <c:ext xmlns:c16="http://schemas.microsoft.com/office/drawing/2014/chart" uri="{C3380CC4-5D6E-409C-BE32-E72D297353CC}">
                <c16:uniqueId val="{000003CF-7792-49C3-B893-0FB80238AEE9}"/>
              </c:ext>
            </c:extLst>
          </c:dPt>
          <c:dPt>
            <c:idx val="488"/>
            <c:bubble3D val="0"/>
            <c:spPr>
              <a:solidFill>
                <a:schemeClr val="accent3"/>
              </a:solidFill>
              <a:ln w="19050">
                <a:solidFill>
                  <a:schemeClr val="lt1"/>
                </a:solidFill>
              </a:ln>
              <a:effectLst/>
            </c:spPr>
            <c:extLst>
              <c:ext xmlns:c16="http://schemas.microsoft.com/office/drawing/2014/chart" uri="{C3380CC4-5D6E-409C-BE32-E72D297353CC}">
                <c16:uniqueId val="{000003D1-7792-49C3-B893-0FB80238AEE9}"/>
              </c:ext>
            </c:extLst>
          </c:dPt>
          <c:dPt>
            <c:idx val="489"/>
            <c:bubble3D val="0"/>
            <c:spPr>
              <a:solidFill>
                <a:schemeClr val="accent4"/>
              </a:solidFill>
              <a:ln w="19050">
                <a:solidFill>
                  <a:schemeClr val="lt1"/>
                </a:solidFill>
              </a:ln>
              <a:effectLst/>
            </c:spPr>
            <c:extLst>
              <c:ext xmlns:c16="http://schemas.microsoft.com/office/drawing/2014/chart" uri="{C3380CC4-5D6E-409C-BE32-E72D297353CC}">
                <c16:uniqueId val="{000003D3-7792-49C3-B893-0FB80238AEE9}"/>
              </c:ext>
            </c:extLst>
          </c:dPt>
          <c:dPt>
            <c:idx val="490"/>
            <c:bubble3D val="0"/>
            <c:spPr>
              <a:solidFill>
                <a:schemeClr val="accent5"/>
              </a:solidFill>
              <a:ln w="19050">
                <a:solidFill>
                  <a:schemeClr val="lt1"/>
                </a:solidFill>
              </a:ln>
              <a:effectLst/>
            </c:spPr>
            <c:extLst>
              <c:ext xmlns:c16="http://schemas.microsoft.com/office/drawing/2014/chart" uri="{C3380CC4-5D6E-409C-BE32-E72D297353CC}">
                <c16:uniqueId val="{000003D5-7792-49C3-B893-0FB80238AEE9}"/>
              </c:ext>
            </c:extLst>
          </c:dPt>
          <c:dPt>
            <c:idx val="491"/>
            <c:bubble3D val="0"/>
            <c:spPr>
              <a:solidFill>
                <a:schemeClr val="accent6"/>
              </a:solidFill>
              <a:ln w="19050">
                <a:solidFill>
                  <a:schemeClr val="lt1"/>
                </a:solidFill>
              </a:ln>
              <a:effectLst/>
            </c:spPr>
            <c:extLst>
              <c:ext xmlns:c16="http://schemas.microsoft.com/office/drawing/2014/chart" uri="{C3380CC4-5D6E-409C-BE32-E72D297353CC}">
                <c16:uniqueId val="{000003D7-7792-49C3-B893-0FB80238AEE9}"/>
              </c:ext>
            </c:extLst>
          </c:dPt>
          <c:dPt>
            <c:idx val="492"/>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3D9-7792-49C3-B893-0FB80238AEE9}"/>
              </c:ext>
            </c:extLst>
          </c:dPt>
          <c:dPt>
            <c:idx val="49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3DB-7792-49C3-B893-0FB80238AEE9}"/>
              </c:ext>
            </c:extLst>
          </c:dPt>
          <c:dPt>
            <c:idx val="494"/>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3DD-7792-49C3-B893-0FB80238AEE9}"/>
              </c:ext>
            </c:extLst>
          </c:dPt>
          <c:dPt>
            <c:idx val="495"/>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3DF-7792-49C3-B893-0FB80238AEE9}"/>
              </c:ext>
            </c:extLst>
          </c:dPt>
          <c:dPt>
            <c:idx val="496"/>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3E1-7792-49C3-B893-0FB80238AEE9}"/>
              </c:ext>
            </c:extLst>
          </c:dPt>
          <c:dPt>
            <c:idx val="497"/>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3E3-7792-49C3-B893-0FB80238AEE9}"/>
              </c:ext>
            </c:extLst>
          </c:dPt>
          <c:dPt>
            <c:idx val="498"/>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3E5-7792-49C3-B893-0FB80238AEE9}"/>
              </c:ext>
            </c:extLst>
          </c:dPt>
          <c:dPt>
            <c:idx val="499"/>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3E7-7792-49C3-B893-0FB80238AEE9}"/>
              </c:ext>
            </c:extLst>
          </c:dPt>
          <c:dPt>
            <c:idx val="500"/>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3E9-7792-49C3-B893-0FB80238AEE9}"/>
              </c:ext>
            </c:extLst>
          </c:dPt>
          <c:dPt>
            <c:idx val="501"/>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3EB-7792-49C3-B893-0FB80238AEE9}"/>
              </c:ext>
            </c:extLst>
          </c:dPt>
          <c:dPt>
            <c:idx val="502"/>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3ED-7792-49C3-B893-0FB80238AEE9}"/>
              </c:ext>
            </c:extLst>
          </c:dPt>
          <c:dPt>
            <c:idx val="503"/>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3EF-7792-49C3-B893-0FB80238AEE9}"/>
              </c:ext>
            </c:extLst>
          </c:dPt>
          <c:dPt>
            <c:idx val="504"/>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3F1-7792-49C3-B893-0FB80238AEE9}"/>
              </c:ext>
            </c:extLst>
          </c:dPt>
          <c:dPt>
            <c:idx val="505"/>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3F3-7792-49C3-B893-0FB80238AEE9}"/>
              </c:ext>
            </c:extLst>
          </c:dPt>
          <c:dPt>
            <c:idx val="506"/>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3F5-7792-49C3-B893-0FB80238AEE9}"/>
              </c:ext>
            </c:extLst>
          </c:dPt>
          <c:dPt>
            <c:idx val="507"/>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3F7-7792-49C3-B893-0FB80238AEE9}"/>
              </c:ext>
            </c:extLst>
          </c:dPt>
          <c:dPt>
            <c:idx val="508"/>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3F9-7792-49C3-B893-0FB80238AEE9}"/>
              </c:ext>
            </c:extLst>
          </c:dPt>
          <c:dPt>
            <c:idx val="509"/>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3FB-7792-49C3-B893-0FB80238AEE9}"/>
              </c:ext>
            </c:extLst>
          </c:dPt>
          <c:dPt>
            <c:idx val="510"/>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3FD-7792-49C3-B893-0FB80238AEE9}"/>
              </c:ext>
            </c:extLst>
          </c:dPt>
          <c:dPt>
            <c:idx val="51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3FF-7792-49C3-B893-0FB80238AEE9}"/>
              </c:ext>
            </c:extLst>
          </c:dPt>
          <c:dPt>
            <c:idx val="512"/>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401-7792-49C3-B893-0FB80238AEE9}"/>
              </c:ext>
            </c:extLst>
          </c:dPt>
          <c:dPt>
            <c:idx val="513"/>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403-7792-49C3-B893-0FB80238AEE9}"/>
              </c:ext>
            </c:extLst>
          </c:dPt>
          <c:dPt>
            <c:idx val="514"/>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405-7792-49C3-B893-0FB80238AEE9}"/>
              </c:ext>
            </c:extLst>
          </c:dPt>
          <c:dPt>
            <c:idx val="515"/>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407-7792-49C3-B893-0FB80238AEE9}"/>
              </c:ext>
            </c:extLst>
          </c:dPt>
          <c:dPt>
            <c:idx val="516"/>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409-7792-49C3-B893-0FB80238AEE9}"/>
              </c:ext>
            </c:extLst>
          </c:dPt>
          <c:dPt>
            <c:idx val="517"/>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40B-7792-49C3-B893-0FB80238AEE9}"/>
              </c:ext>
            </c:extLst>
          </c:dPt>
          <c:dPt>
            <c:idx val="518"/>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40D-7792-49C3-B893-0FB80238AEE9}"/>
              </c:ext>
            </c:extLst>
          </c:dPt>
          <c:dPt>
            <c:idx val="519"/>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40F-7792-49C3-B893-0FB80238AEE9}"/>
              </c:ext>
            </c:extLst>
          </c:dPt>
          <c:dPt>
            <c:idx val="52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411-7792-49C3-B893-0FB80238AEE9}"/>
              </c:ext>
            </c:extLst>
          </c:dPt>
          <c:dPt>
            <c:idx val="52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413-7792-49C3-B893-0FB80238AEE9}"/>
              </c:ext>
            </c:extLst>
          </c:dPt>
          <c:dPt>
            <c:idx val="522"/>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415-7792-49C3-B893-0FB80238AEE9}"/>
              </c:ext>
            </c:extLst>
          </c:dPt>
          <c:dPt>
            <c:idx val="523"/>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417-7792-49C3-B893-0FB80238AEE9}"/>
              </c:ext>
            </c:extLst>
          </c:dPt>
          <c:dPt>
            <c:idx val="524"/>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419-7792-49C3-B893-0FB80238AEE9}"/>
              </c:ext>
            </c:extLst>
          </c:dPt>
          <c:dPt>
            <c:idx val="525"/>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41B-7792-49C3-B893-0FB80238AEE9}"/>
              </c:ext>
            </c:extLst>
          </c:dPt>
          <c:dPt>
            <c:idx val="526"/>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41D-7792-49C3-B893-0FB80238AEE9}"/>
              </c:ext>
            </c:extLst>
          </c:dPt>
          <c:dPt>
            <c:idx val="527"/>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41F-7792-49C3-B893-0FB80238AEE9}"/>
              </c:ext>
            </c:extLst>
          </c:dPt>
          <c:dPt>
            <c:idx val="528"/>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421-7792-49C3-B893-0FB80238AEE9}"/>
              </c:ext>
            </c:extLst>
          </c:dPt>
          <c:dPt>
            <c:idx val="529"/>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423-7792-49C3-B893-0FB80238AEE9}"/>
              </c:ext>
            </c:extLst>
          </c:dPt>
          <c:dPt>
            <c:idx val="530"/>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425-7792-49C3-B893-0FB80238AEE9}"/>
              </c:ext>
            </c:extLst>
          </c:dPt>
          <c:dPt>
            <c:idx val="531"/>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427-7792-49C3-B893-0FB80238AEE9}"/>
              </c:ext>
            </c:extLst>
          </c:dPt>
          <c:dPt>
            <c:idx val="532"/>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429-7792-49C3-B893-0FB80238AEE9}"/>
              </c:ext>
            </c:extLst>
          </c:dPt>
          <c:dPt>
            <c:idx val="533"/>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42B-7792-49C3-B893-0FB80238AEE9}"/>
              </c:ext>
            </c:extLst>
          </c:dPt>
          <c:dPt>
            <c:idx val="534"/>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42D-7792-49C3-B893-0FB80238AEE9}"/>
              </c:ext>
            </c:extLst>
          </c:dPt>
          <c:dPt>
            <c:idx val="535"/>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42F-7792-49C3-B893-0FB80238AEE9}"/>
              </c:ext>
            </c:extLst>
          </c:dPt>
          <c:dPt>
            <c:idx val="536"/>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431-7792-49C3-B893-0FB80238AEE9}"/>
              </c:ext>
            </c:extLst>
          </c:dPt>
          <c:dPt>
            <c:idx val="537"/>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433-7792-49C3-B893-0FB80238AEE9}"/>
              </c:ext>
            </c:extLst>
          </c:dPt>
          <c:dPt>
            <c:idx val="538"/>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435-7792-49C3-B893-0FB80238AEE9}"/>
              </c:ext>
            </c:extLst>
          </c:dPt>
          <c:dPt>
            <c:idx val="539"/>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437-7792-49C3-B893-0FB80238AEE9}"/>
              </c:ext>
            </c:extLst>
          </c:dPt>
          <c:dPt>
            <c:idx val="540"/>
            <c:bubble3D val="0"/>
            <c:spPr>
              <a:solidFill>
                <a:schemeClr val="accent1"/>
              </a:solidFill>
              <a:ln w="19050">
                <a:solidFill>
                  <a:schemeClr val="lt1"/>
                </a:solidFill>
              </a:ln>
              <a:effectLst/>
            </c:spPr>
            <c:extLst>
              <c:ext xmlns:c16="http://schemas.microsoft.com/office/drawing/2014/chart" uri="{C3380CC4-5D6E-409C-BE32-E72D297353CC}">
                <c16:uniqueId val="{00000439-7792-49C3-B893-0FB80238AEE9}"/>
              </c:ext>
            </c:extLst>
          </c:dPt>
          <c:dPt>
            <c:idx val="541"/>
            <c:bubble3D val="0"/>
            <c:spPr>
              <a:solidFill>
                <a:schemeClr val="accent2"/>
              </a:solidFill>
              <a:ln w="19050">
                <a:solidFill>
                  <a:schemeClr val="lt1"/>
                </a:solidFill>
              </a:ln>
              <a:effectLst/>
            </c:spPr>
            <c:extLst>
              <c:ext xmlns:c16="http://schemas.microsoft.com/office/drawing/2014/chart" uri="{C3380CC4-5D6E-409C-BE32-E72D297353CC}">
                <c16:uniqueId val="{0000043B-7792-49C3-B893-0FB80238AEE9}"/>
              </c:ext>
            </c:extLst>
          </c:dPt>
          <c:dPt>
            <c:idx val="542"/>
            <c:bubble3D val="0"/>
            <c:spPr>
              <a:solidFill>
                <a:schemeClr val="accent3"/>
              </a:solidFill>
              <a:ln w="19050">
                <a:solidFill>
                  <a:schemeClr val="lt1"/>
                </a:solidFill>
              </a:ln>
              <a:effectLst/>
            </c:spPr>
            <c:extLst>
              <c:ext xmlns:c16="http://schemas.microsoft.com/office/drawing/2014/chart" uri="{C3380CC4-5D6E-409C-BE32-E72D297353CC}">
                <c16:uniqueId val="{0000043D-7792-49C3-B893-0FB80238AEE9}"/>
              </c:ext>
            </c:extLst>
          </c:dPt>
          <c:dPt>
            <c:idx val="543"/>
            <c:bubble3D val="0"/>
            <c:spPr>
              <a:solidFill>
                <a:schemeClr val="accent4"/>
              </a:solidFill>
              <a:ln w="19050">
                <a:solidFill>
                  <a:schemeClr val="lt1"/>
                </a:solidFill>
              </a:ln>
              <a:effectLst/>
            </c:spPr>
            <c:extLst>
              <c:ext xmlns:c16="http://schemas.microsoft.com/office/drawing/2014/chart" uri="{C3380CC4-5D6E-409C-BE32-E72D297353CC}">
                <c16:uniqueId val="{0000043F-7792-49C3-B893-0FB80238AEE9}"/>
              </c:ext>
            </c:extLst>
          </c:dPt>
          <c:dPt>
            <c:idx val="544"/>
            <c:bubble3D val="0"/>
            <c:spPr>
              <a:solidFill>
                <a:schemeClr val="accent5"/>
              </a:solidFill>
              <a:ln w="19050">
                <a:solidFill>
                  <a:schemeClr val="lt1"/>
                </a:solidFill>
              </a:ln>
              <a:effectLst/>
            </c:spPr>
            <c:extLst>
              <c:ext xmlns:c16="http://schemas.microsoft.com/office/drawing/2014/chart" uri="{C3380CC4-5D6E-409C-BE32-E72D297353CC}">
                <c16:uniqueId val="{00000441-7792-49C3-B893-0FB80238AEE9}"/>
              </c:ext>
            </c:extLst>
          </c:dPt>
          <c:dPt>
            <c:idx val="545"/>
            <c:bubble3D val="0"/>
            <c:spPr>
              <a:solidFill>
                <a:schemeClr val="accent6"/>
              </a:solidFill>
              <a:ln w="19050">
                <a:solidFill>
                  <a:schemeClr val="lt1"/>
                </a:solidFill>
              </a:ln>
              <a:effectLst/>
            </c:spPr>
            <c:extLst>
              <c:ext xmlns:c16="http://schemas.microsoft.com/office/drawing/2014/chart" uri="{C3380CC4-5D6E-409C-BE32-E72D297353CC}">
                <c16:uniqueId val="{00000443-7792-49C3-B893-0FB80238AEE9}"/>
              </c:ext>
            </c:extLst>
          </c:dPt>
          <c:dPt>
            <c:idx val="54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445-7792-49C3-B893-0FB80238AEE9}"/>
              </c:ext>
            </c:extLst>
          </c:dPt>
          <c:dPt>
            <c:idx val="54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447-7792-49C3-B893-0FB80238AEE9}"/>
              </c:ext>
            </c:extLst>
          </c:dPt>
          <c:dPt>
            <c:idx val="54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449-7792-49C3-B893-0FB80238AEE9}"/>
              </c:ext>
            </c:extLst>
          </c:dPt>
          <c:dPt>
            <c:idx val="54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44B-7792-49C3-B893-0FB80238AEE9}"/>
              </c:ext>
            </c:extLst>
          </c:dPt>
          <c:dPt>
            <c:idx val="55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44D-7792-49C3-B893-0FB80238AEE9}"/>
              </c:ext>
            </c:extLst>
          </c:dPt>
          <c:dPt>
            <c:idx val="55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44F-7792-49C3-B893-0FB80238AEE9}"/>
              </c:ext>
            </c:extLst>
          </c:dPt>
          <c:dPt>
            <c:idx val="55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451-7792-49C3-B893-0FB80238AEE9}"/>
              </c:ext>
            </c:extLst>
          </c:dPt>
          <c:dPt>
            <c:idx val="55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453-7792-49C3-B893-0FB80238AEE9}"/>
              </c:ext>
            </c:extLst>
          </c:dPt>
          <c:dPt>
            <c:idx val="55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455-7792-49C3-B893-0FB80238AEE9}"/>
              </c:ext>
            </c:extLst>
          </c:dPt>
          <c:dPt>
            <c:idx val="55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457-7792-49C3-B893-0FB80238AEE9}"/>
              </c:ext>
            </c:extLst>
          </c:dPt>
          <c:dPt>
            <c:idx val="55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459-7792-49C3-B893-0FB80238AEE9}"/>
              </c:ext>
            </c:extLst>
          </c:dPt>
          <c:dPt>
            <c:idx val="55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45B-7792-49C3-B893-0FB80238AEE9}"/>
              </c:ext>
            </c:extLst>
          </c:dPt>
          <c:dPt>
            <c:idx val="55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45D-7792-49C3-B893-0FB80238AEE9}"/>
              </c:ext>
            </c:extLst>
          </c:dPt>
          <c:dPt>
            <c:idx val="55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45F-7792-49C3-B893-0FB80238AEE9}"/>
              </c:ext>
            </c:extLst>
          </c:dPt>
          <c:dPt>
            <c:idx val="56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461-7792-49C3-B893-0FB80238AEE9}"/>
              </c:ext>
            </c:extLst>
          </c:dPt>
          <c:dPt>
            <c:idx val="56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463-7792-49C3-B893-0FB80238AEE9}"/>
              </c:ext>
            </c:extLst>
          </c:dPt>
          <c:dPt>
            <c:idx val="56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465-7792-49C3-B893-0FB80238AEE9}"/>
              </c:ext>
            </c:extLst>
          </c:dPt>
          <c:dPt>
            <c:idx val="56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467-7792-49C3-B893-0FB80238AEE9}"/>
              </c:ext>
            </c:extLst>
          </c:dPt>
          <c:dPt>
            <c:idx val="56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469-7792-49C3-B893-0FB80238AEE9}"/>
              </c:ext>
            </c:extLst>
          </c:dPt>
          <c:dPt>
            <c:idx val="56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46B-7792-49C3-B893-0FB80238AEE9}"/>
              </c:ext>
            </c:extLst>
          </c:dPt>
          <c:dPt>
            <c:idx val="56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46D-7792-49C3-B893-0FB80238AEE9}"/>
              </c:ext>
            </c:extLst>
          </c:dPt>
          <c:dPt>
            <c:idx val="56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46F-7792-49C3-B893-0FB80238AEE9}"/>
              </c:ext>
            </c:extLst>
          </c:dPt>
          <c:dPt>
            <c:idx val="56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471-7792-49C3-B893-0FB80238AEE9}"/>
              </c:ext>
            </c:extLst>
          </c:dPt>
          <c:dPt>
            <c:idx val="56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473-7792-49C3-B893-0FB80238AEE9}"/>
              </c:ext>
            </c:extLst>
          </c:dPt>
          <c:dPt>
            <c:idx val="57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475-7792-49C3-B893-0FB80238AEE9}"/>
              </c:ext>
            </c:extLst>
          </c:dPt>
          <c:dPt>
            <c:idx val="57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477-7792-49C3-B893-0FB80238AEE9}"/>
              </c:ext>
            </c:extLst>
          </c:dPt>
          <c:dPt>
            <c:idx val="57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479-7792-49C3-B893-0FB80238AEE9}"/>
              </c:ext>
            </c:extLst>
          </c:dPt>
          <c:dPt>
            <c:idx val="57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47B-7792-49C3-B893-0FB80238AEE9}"/>
              </c:ext>
            </c:extLst>
          </c:dPt>
          <c:dPt>
            <c:idx val="57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47D-7792-49C3-B893-0FB80238AEE9}"/>
              </c:ext>
            </c:extLst>
          </c:dPt>
          <c:dPt>
            <c:idx val="57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47F-7792-49C3-B893-0FB80238AEE9}"/>
              </c:ext>
            </c:extLst>
          </c:dPt>
          <c:dPt>
            <c:idx val="57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481-7792-49C3-B893-0FB80238AEE9}"/>
              </c:ext>
            </c:extLst>
          </c:dPt>
          <c:dPt>
            <c:idx val="57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483-7792-49C3-B893-0FB80238AEE9}"/>
              </c:ext>
            </c:extLst>
          </c:dPt>
          <c:dPt>
            <c:idx val="57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485-7792-49C3-B893-0FB80238AEE9}"/>
              </c:ext>
            </c:extLst>
          </c:dPt>
          <c:dPt>
            <c:idx val="57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487-7792-49C3-B893-0FB80238AEE9}"/>
              </c:ext>
            </c:extLst>
          </c:dPt>
          <c:dPt>
            <c:idx val="58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489-7792-49C3-B893-0FB80238AEE9}"/>
              </c:ext>
            </c:extLst>
          </c:dPt>
          <c:dPt>
            <c:idx val="58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48B-7792-49C3-B893-0FB80238AEE9}"/>
              </c:ext>
            </c:extLst>
          </c:dPt>
          <c:dPt>
            <c:idx val="58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48D-7792-49C3-B893-0FB80238AEE9}"/>
              </c:ext>
            </c:extLst>
          </c:dPt>
          <c:dPt>
            <c:idx val="58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48F-7792-49C3-B893-0FB80238AEE9}"/>
              </c:ext>
            </c:extLst>
          </c:dPt>
          <c:dPt>
            <c:idx val="58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491-7792-49C3-B893-0FB80238AEE9}"/>
              </c:ext>
            </c:extLst>
          </c:dPt>
          <c:dPt>
            <c:idx val="58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493-7792-49C3-B893-0FB80238AEE9}"/>
              </c:ext>
            </c:extLst>
          </c:dPt>
          <c:dPt>
            <c:idx val="58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495-7792-49C3-B893-0FB80238AEE9}"/>
              </c:ext>
            </c:extLst>
          </c:dPt>
          <c:dPt>
            <c:idx val="58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497-7792-49C3-B893-0FB80238AEE9}"/>
              </c:ext>
            </c:extLst>
          </c:dPt>
          <c:dPt>
            <c:idx val="58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499-7792-49C3-B893-0FB80238AEE9}"/>
              </c:ext>
            </c:extLst>
          </c:dPt>
          <c:dPt>
            <c:idx val="58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49B-7792-49C3-B893-0FB80238AEE9}"/>
              </c:ext>
            </c:extLst>
          </c:dPt>
          <c:dPt>
            <c:idx val="59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49D-7792-49C3-B893-0FB80238AEE9}"/>
              </c:ext>
            </c:extLst>
          </c:dPt>
          <c:dPt>
            <c:idx val="591"/>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49F-7792-49C3-B893-0FB80238AEE9}"/>
              </c:ext>
            </c:extLst>
          </c:dPt>
          <c:dPt>
            <c:idx val="592"/>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4A1-7792-49C3-B893-0FB80238AEE9}"/>
              </c:ext>
            </c:extLst>
          </c:dPt>
          <c:dPt>
            <c:idx val="593"/>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4A3-7792-49C3-B893-0FB80238AEE9}"/>
              </c:ext>
            </c:extLst>
          </c:dPt>
          <c:dPt>
            <c:idx val="594"/>
            <c:bubble3D val="0"/>
            <c:spPr>
              <a:solidFill>
                <a:schemeClr val="accent1"/>
              </a:solidFill>
              <a:ln w="19050">
                <a:solidFill>
                  <a:schemeClr val="lt1"/>
                </a:solidFill>
              </a:ln>
              <a:effectLst/>
            </c:spPr>
            <c:extLst>
              <c:ext xmlns:c16="http://schemas.microsoft.com/office/drawing/2014/chart" uri="{C3380CC4-5D6E-409C-BE32-E72D297353CC}">
                <c16:uniqueId val="{000004A5-7792-49C3-B893-0FB80238AEE9}"/>
              </c:ext>
            </c:extLst>
          </c:dPt>
          <c:dPt>
            <c:idx val="595"/>
            <c:bubble3D val="0"/>
            <c:spPr>
              <a:solidFill>
                <a:schemeClr val="accent2"/>
              </a:solidFill>
              <a:ln w="19050">
                <a:solidFill>
                  <a:schemeClr val="lt1"/>
                </a:solidFill>
              </a:ln>
              <a:effectLst/>
            </c:spPr>
            <c:extLst>
              <c:ext xmlns:c16="http://schemas.microsoft.com/office/drawing/2014/chart" uri="{C3380CC4-5D6E-409C-BE32-E72D297353CC}">
                <c16:uniqueId val="{000004A7-7792-49C3-B893-0FB80238AEE9}"/>
              </c:ext>
            </c:extLst>
          </c:dPt>
          <c:dPt>
            <c:idx val="596"/>
            <c:bubble3D val="0"/>
            <c:spPr>
              <a:solidFill>
                <a:schemeClr val="accent3"/>
              </a:solidFill>
              <a:ln w="19050">
                <a:solidFill>
                  <a:schemeClr val="lt1"/>
                </a:solidFill>
              </a:ln>
              <a:effectLst/>
            </c:spPr>
            <c:extLst>
              <c:ext xmlns:c16="http://schemas.microsoft.com/office/drawing/2014/chart" uri="{C3380CC4-5D6E-409C-BE32-E72D297353CC}">
                <c16:uniqueId val="{000004A9-7792-49C3-B893-0FB80238AEE9}"/>
              </c:ext>
            </c:extLst>
          </c:dPt>
          <c:dPt>
            <c:idx val="597"/>
            <c:bubble3D val="0"/>
            <c:spPr>
              <a:solidFill>
                <a:schemeClr val="accent4"/>
              </a:solidFill>
              <a:ln w="19050">
                <a:solidFill>
                  <a:schemeClr val="lt1"/>
                </a:solidFill>
              </a:ln>
              <a:effectLst/>
            </c:spPr>
            <c:extLst>
              <c:ext xmlns:c16="http://schemas.microsoft.com/office/drawing/2014/chart" uri="{C3380CC4-5D6E-409C-BE32-E72D297353CC}">
                <c16:uniqueId val="{000004AB-7792-49C3-B893-0FB80238AEE9}"/>
              </c:ext>
            </c:extLst>
          </c:dPt>
          <c:dPt>
            <c:idx val="598"/>
            <c:bubble3D val="0"/>
            <c:spPr>
              <a:solidFill>
                <a:schemeClr val="accent5"/>
              </a:solidFill>
              <a:ln w="19050">
                <a:solidFill>
                  <a:schemeClr val="lt1"/>
                </a:solidFill>
              </a:ln>
              <a:effectLst/>
            </c:spPr>
            <c:extLst>
              <c:ext xmlns:c16="http://schemas.microsoft.com/office/drawing/2014/chart" uri="{C3380CC4-5D6E-409C-BE32-E72D297353CC}">
                <c16:uniqueId val="{000004AD-7792-49C3-B893-0FB80238AEE9}"/>
              </c:ext>
            </c:extLst>
          </c:dPt>
          <c:dPt>
            <c:idx val="599"/>
            <c:bubble3D val="0"/>
            <c:spPr>
              <a:solidFill>
                <a:schemeClr val="accent6"/>
              </a:solidFill>
              <a:ln w="19050">
                <a:solidFill>
                  <a:schemeClr val="lt1"/>
                </a:solidFill>
              </a:ln>
              <a:effectLst/>
            </c:spPr>
            <c:extLst>
              <c:ext xmlns:c16="http://schemas.microsoft.com/office/drawing/2014/chart" uri="{C3380CC4-5D6E-409C-BE32-E72D297353CC}">
                <c16:uniqueId val="{000004AF-7792-49C3-B893-0FB80238AEE9}"/>
              </c:ext>
            </c:extLst>
          </c:dPt>
          <c:dPt>
            <c:idx val="600"/>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4B1-7792-49C3-B893-0FB80238AEE9}"/>
              </c:ext>
            </c:extLst>
          </c:dPt>
          <c:dPt>
            <c:idx val="601"/>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4B3-7792-49C3-B893-0FB80238AEE9}"/>
              </c:ext>
            </c:extLst>
          </c:dPt>
          <c:dPt>
            <c:idx val="602"/>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4B5-7792-49C3-B893-0FB80238AEE9}"/>
              </c:ext>
            </c:extLst>
          </c:dPt>
          <c:dPt>
            <c:idx val="603"/>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4B7-7792-49C3-B893-0FB80238AEE9}"/>
              </c:ext>
            </c:extLst>
          </c:dPt>
          <c:dPt>
            <c:idx val="60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4B9-7792-49C3-B893-0FB80238AEE9}"/>
              </c:ext>
            </c:extLst>
          </c:dPt>
          <c:dPt>
            <c:idx val="60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4BB-7792-49C3-B893-0FB80238AEE9}"/>
              </c:ext>
            </c:extLst>
          </c:dPt>
          <c:dPt>
            <c:idx val="60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4BD-7792-49C3-B893-0FB80238AEE9}"/>
              </c:ext>
            </c:extLst>
          </c:dPt>
          <c:dPt>
            <c:idx val="607"/>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4BF-7792-49C3-B893-0FB80238AEE9}"/>
              </c:ext>
            </c:extLst>
          </c:dPt>
          <c:dPt>
            <c:idx val="608"/>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4C1-7792-49C3-B893-0FB80238AEE9}"/>
              </c:ext>
            </c:extLst>
          </c:dPt>
          <c:dPt>
            <c:idx val="609"/>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4C3-7792-49C3-B893-0FB80238AEE9}"/>
              </c:ext>
            </c:extLst>
          </c:dPt>
          <c:dPt>
            <c:idx val="610"/>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4C5-7792-49C3-B893-0FB80238AEE9}"/>
              </c:ext>
            </c:extLst>
          </c:dPt>
          <c:dPt>
            <c:idx val="611"/>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4C7-7792-49C3-B893-0FB80238AEE9}"/>
              </c:ext>
            </c:extLst>
          </c:dPt>
          <c:dPt>
            <c:idx val="612"/>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4C9-7792-49C3-B893-0FB80238AEE9}"/>
              </c:ext>
            </c:extLst>
          </c:dPt>
          <c:dPt>
            <c:idx val="613"/>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4CB-7792-49C3-B893-0FB80238AEE9}"/>
              </c:ext>
            </c:extLst>
          </c:dPt>
          <c:dPt>
            <c:idx val="614"/>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4CD-7792-49C3-B893-0FB80238AEE9}"/>
              </c:ext>
            </c:extLst>
          </c:dPt>
          <c:dPt>
            <c:idx val="615"/>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4CF-7792-49C3-B893-0FB80238AEE9}"/>
              </c:ext>
            </c:extLst>
          </c:dPt>
          <c:dPt>
            <c:idx val="616"/>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4D1-7792-49C3-B893-0FB80238AEE9}"/>
              </c:ext>
            </c:extLst>
          </c:dPt>
          <c:dPt>
            <c:idx val="617"/>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4D3-7792-49C3-B893-0FB80238AEE9}"/>
              </c:ext>
            </c:extLst>
          </c:dPt>
          <c:dPt>
            <c:idx val="618"/>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4D5-7792-49C3-B893-0FB80238AEE9}"/>
              </c:ext>
            </c:extLst>
          </c:dPt>
          <c:dPt>
            <c:idx val="619"/>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4D7-7792-49C3-B893-0FB80238AEE9}"/>
              </c:ext>
            </c:extLst>
          </c:dPt>
          <c:dPt>
            <c:idx val="620"/>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4D9-7792-49C3-B893-0FB80238AEE9}"/>
              </c:ext>
            </c:extLst>
          </c:dPt>
          <c:dPt>
            <c:idx val="62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4DB-7792-49C3-B893-0FB80238AEE9}"/>
              </c:ext>
            </c:extLst>
          </c:dPt>
          <c:dPt>
            <c:idx val="62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4DD-7792-49C3-B893-0FB80238AEE9}"/>
              </c:ext>
            </c:extLst>
          </c:dPt>
          <c:dPt>
            <c:idx val="62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4DF-7792-49C3-B893-0FB80238AEE9}"/>
              </c:ext>
            </c:extLst>
          </c:dPt>
          <c:dPt>
            <c:idx val="624"/>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4E1-7792-49C3-B893-0FB80238AEE9}"/>
              </c:ext>
            </c:extLst>
          </c:dPt>
          <c:dPt>
            <c:idx val="625"/>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4E3-7792-49C3-B893-0FB80238AEE9}"/>
              </c:ext>
            </c:extLst>
          </c:dPt>
          <c:dPt>
            <c:idx val="626"/>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4E5-7792-49C3-B893-0FB80238AEE9}"/>
              </c:ext>
            </c:extLst>
          </c:dPt>
          <c:dPt>
            <c:idx val="627"/>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4E7-7792-49C3-B893-0FB80238AEE9}"/>
              </c:ext>
            </c:extLst>
          </c:dPt>
          <c:dPt>
            <c:idx val="628"/>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4E9-7792-49C3-B893-0FB80238AEE9}"/>
              </c:ext>
            </c:extLst>
          </c:dPt>
          <c:dPt>
            <c:idx val="629"/>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4EB-7792-49C3-B893-0FB80238AEE9}"/>
              </c:ext>
            </c:extLst>
          </c:dPt>
          <c:dPt>
            <c:idx val="630"/>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4ED-7792-49C3-B893-0FB80238AEE9}"/>
              </c:ext>
            </c:extLst>
          </c:dPt>
          <c:dPt>
            <c:idx val="631"/>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4EF-7792-49C3-B893-0FB80238AEE9}"/>
              </c:ext>
            </c:extLst>
          </c:dPt>
          <c:dPt>
            <c:idx val="632"/>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4F1-7792-49C3-B893-0FB80238AEE9}"/>
              </c:ext>
            </c:extLst>
          </c:dPt>
          <c:dPt>
            <c:idx val="633"/>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4F3-7792-49C3-B893-0FB80238AEE9}"/>
              </c:ext>
            </c:extLst>
          </c:dPt>
          <c:dPt>
            <c:idx val="634"/>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4F5-7792-49C3-B893-0FB80238AEE9}"/>
              </c:ext>
            </c:extLst>
          </c:dPt>
          <c:dPt>
            <c:idx val="635"/>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4F7-7792-49C3-B893-0FB80238AEE9}"/>
              </c:ext>
            </c:extLst>
          </c:dPt>
          <c:dPt>
            <c:idx val="636"/>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4F9-7792-49C3-B893-0FB80238AEE9}"/>
              </c:ext>
            </c:extLst>
          </c:dPt>
          <c:dPt>
            <c:idx val="637"/>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4FB-7792-49C3-B893-0FB80238AEE9}"/>
              </c:ext>
            </c:extLst>
          </c:dPt>
          <c:dPt>
            <c:idx val="638"/>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4FD-7792-49C3-B893-0FB80238AEE9}"/>
              </c:ext>
            </c:extLst>
          </c:dPt>
          <c:dPt>
            <c:idx val="639"/>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4FF-7792-49C3-B893-0FB80238AEE9}"/>
              </c:ext>
            </c:extLst>
          </c:dPt>
          <c:dPt>
            <c:idx val="640"/>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501-7792-49C3-B893-0FB80238AEE9}"/>
              </c:ext>
            </c:extLst>
          </c:dPt>
          <c:dPt>
            <c:idx val="641"/>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503-7792-49C3-B893-0FB80238AEE9}"/>
              </c:ext>
            </c:extLst>
          </c:dPt>
          <c:dPt>
            <c:idx val="642"/>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505-7792-49C3-B893-0FB80238AEE9}"/>
              </c:ext>
            </c:extLst>
          </c:dPt>
          <c:dPt>
            <c:idx val="643"/>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507-7792-49C3-B893-0FB80238AEE9}"/>
              </c:ext>
            </c:extLst>
          </c:dPt>
          <c:dPt>
            <c:idx val="644"/>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509-7792-49C3-B893-0FB80238AEE9}"/>
              </c:ext>
            </c:extLst>
          </c:dPt>
          <c:dPt>
            <c:idx val="645"/>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50B-7792-49C3-B893-0FB80238AEE9}"/>
              </c:ext>
            </c:extLst>
          </c:dPt>
          <c:dPt>
            <c:idx val="646"/>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50D-7792-49C3-B893-0FB80238AEE9}"/>
              </c:ext>
            </c:extLst>
          </c:dPt>
          <c:dPt>
            <c:idx val="647"/>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50F-7792-49C3-B893-0FB80238AEE9}"/>
              </c:ext>
            </c:extLst>
          </c:dPt>
          <c:dPt>
            <c:idx val="648"/>
            <c:bubble3D val="0"/>
            <c:spPr>
              <a:solidFill>
                <a:schemeClr val="accent1"/>
              </a:solidFill>
              <a:ln w="19050">
                <a:solidFill>
                  <a:schemeClr val="lt1"/>
                </a:solidFill>
              </a:ln>
              <a:effectLst/>
            </c:spPr>
            <c:extLst>
              <c:ext xmlns:c16="http://schemas.microsoft.com/office/drawing/2014/chart" uri="{C3380CC4-5D6E-409C-BE32-E72D297353CC}">
                <c16:uniqueId val="{00000511-7792-49C3-B893-0FB80238AEE9}"/>
              </c:ext>
            </c:extLst>
          </c:dPt>
          <c:dPt>
            <c:idx val="649"/>
            <c:bubble3D val="0"/>
            <c:spPr>
              <a:solidFill>
                <a:schemeClr val="accent2"/>
              </a:solidFill>
              <a:ln w="19050">
                <a:solidFill>
                  <a:schemeClr val="lt1"/>
                </a:solidFill>
              </a:ln>
              <a:effectLst/>
            </c:spPr>
            <c:extLst>
              <c:ext xmlns:c16="http://schemas.microsoft.com/office/drawing/2014/chart" uri="{C3380CC4-5D6E-409C-BE32-E72D297353CC}">
                <c16:uniqueId val="{00000513-7792-49C3-B893-0FB80238AEE9}"/>
              </c:ext>
            </c:extLst>
          </c:dPt>
          <c:dPt>
            <c:idx val="650"/>
            <c:bubble3D val="0"/>
            <c:spPr>
              <a:solidFill>
                <a:schemeClr val="accent3"/>
              </a:solidFill>
              <a:ln w="19050">
                <a:solidFill>
                  <a:schemeClr val="lt1"/>
                </a:solidFill>
              </a:ln>
              <a:effectLst/>
            </c:spPr>
            <c:extLst>
              <c:ext xmlns:c16="http://schemas.microsoft.com/office/drawing/2014/chart" uri="{C3380CC4-5D6E-409C-BE32-E72D297353CC}">
                <c16:uniqueId val="{00000515-7792-49C3-B893-0FB80238AEE9}"/>
              </c:ext>
            </c:extLst>
          </c:dPt>
          <c:dPt>
            <c:idx val="651"/>
            <c:bubble3D val="0"/>
            <c:spPr>
              <a:solidFill>
                <a:schemeClr val="accent4"/>
              </a:solidFill>
              <a:ln w="19050">
                <a:solidFill>
                  <a:schemeClr val="lt1"/>
                </a:solidFill>
              </a:ln>
              <a:effectLst/>
            </c:spPr>
            <c:extLst>
              <c:ext xmlns:c16="http://schemas.microsoft.com/office/drawing/2014/chart" uri="{C3380CC4-5D6E-409C-BE32-E72D297353CC}">
                <c16:uniqueId val="{00000517-7792-49C3-B893-0FB80238AEE9}"/>
              </c:ext>
            </c:extLst>
          </c:dPt>
          <c:dPt>
            <c:idx val="652"/>
            <c:bubble3D val="0"/>
            <c:spPr>
              <a:solidFill>
                <a:schemeClr val="accent5"/>
              </a:solidFill>
              <a:ln w="19050">
                <a:solidFill>
                  <a:schemeClr val="lt1"/>
                </a:solidFill>
              </a:ln>
              <a:effectLst/>
            </c:spPr>
            <c:extLst>
              <c:ext xmlns:c16="http://schemas.microsoft.com/office/drawing/2014/chart" uri="{C3380CC4-5D6E-409C-BE32-E72D297353CC}">
                <c16:uniqueId val="{00000519-7792-49C3-B893-0FB80238AEE9}"/>
              </c:ext>
            </c:extLst>
          </c:dPt>
          <c:dPt>
            <c:idx val="653"/>
            <c:bubble3D val="0"/>
            <c:spPr>
              <a:solidFill>
                <a:schemeClr val="accent6"/>
              </a:solidFill>
              <a:ln w="19050">
                <a:solidFill>
                  <a:schemeClr val="lt1"/>
                </a:solidFill>
              </a:ln>
              <a:effectLst/>
            </c:spPr>
            <c:extLst>
              <c:ext xmlns:c16="http://schemas.microsoft.com/office/drawing/2014/chart" uri="{C3380CC4-5D6E-409C-BE32-E72D297353CC}">
                <c16:uniqueId val="{0000051B-7792-49C3-B893-0FB80238AEE9}"/>
              </c:ext>
            </c:extLst>
          </c:dPt>
          <c:dPt>
            <c:idx val="654"/>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51D-7792-49C3-B893-0FB80238AEE9}"/>
              </c:ext>
            </c:extLst>
          </c:dPt>
          <c:dPt>
            <c:idx val="655"/>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51F-7792-49C3-B893-0FB80238AEE9}"/>
              </c:ext>
            </c:extLst>
          </c:dPt>
          <c:dPt>
            <c:idx val="656"/>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521-7792-49C3-B893-0FB80238AEE9}"/>
              </c:ext>
            </c:extLst>
          </c:dPt>
          <c:dPt>
            <c:idx val="657"/>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523-7792-49C3-B893-0FB80238AEE9}"/>
              </c:ext>
            </c:extLst>
          </c:dPt>
          <c:dPt>
            <c:idx val="658"/>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525-7792-49C3-B893-0FB80238AEE9}"/>
              </c:ext>
            </c:extLst>
          </c:dPt>
          <c:dPt>
            <c:idx val="659"/>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527-7792-49C3-B893-0FB80238AEE9}"/>
              </c:ext>
            </c:extLst>
          </c:dPt>
          <c:dPt>
            <c:idx val="660"/>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529-7792-49C3-B893-0FB80238AEE9}"/>
              </c:ext>
            </c:extLst>
          </c:dPt>
          <c:dPt>
            <c:idx val="661"/>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52B-7792-49C3-B893-0FB80238AEE9}"/>
              </c:ext>
            </c:extLst>
          </c:dPt>
          <c:dPt>
            <c:idx val="662"/>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52D-7792-49C3-B893-0FB80238AEE9}"/>
              </c:ext>
            </c:extLst>
          </c:dPt>
          <c:dPt>
            <c:idx val="663"/>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52F-7792-49C3-B893-0FB80238AEE9}"/>
              </c:ext>
            </c:extLst>
          </c:dPt>
          <c:dPt>
            <c:idx val="664"/>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531-7792-49C3-B893-0FB80238AEE9}"/>
              </c:ext>
            </c:extLst>
          </c:dPt>
          <c:dPt>
            <c:idx val="665"/>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533-7792-49C3-B893-0FB80238AEE9}"/>
              </c:ext>
            </c:extLst>
          </c:dPt>
          <c:dPt>
            <c:idx val="666"/>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535-7792-49C3-B893-0FB80238AEE9}"/>
              </c:ext>
            </c:extLst>
          </c:dPt>
          <c:dPt>
            <c:idx val="667"/>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537-7792-49C3-B893-0FB80238AEE9}"/>
              </c:ext>
            </c:extLst>
          </c:dPt>
          <c:dPt>
            <c:idx val="668"/>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539-7792-49C3-B893-0FB80238AEE9}"/>
              </c:ext>
            </c:extLst>
          </c:dPt>
          <c:dPt>
            <c:idx val="669"/>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53B-7792-49C3-B893-0FB80238AEE9}"/>
              </c:ext>
            </c:extLst>
          </c:dPt>
          <c:dPt>
            <c:idx val="670"/>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53D-7792-49C3-B893-0FB80238AEE9}"/>
              </c:ext>
            </c:extLst>
          </c:dPt>
          <c:dPt>
            <c:idx val="671"/>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53F-7792-49C3-B893-0FB80238AEE9}"/>
              </c:ext>
            </c:extLst>
          </c:dPt>
          <c:dPt>
            <c:idx val="672"/>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541-7792-49C3-B893-0FB80238AEE9}"/>
              </c:ext>
            </c:extLst>
          </c:dPt>
          <c:dPt>
            <c:idx val="673"/>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543-7792-49C3-B893-0FB80238AEE9}"/>
              </c:ext>
            </c:extLst>
          </c:dPt>
          <c:dPt>
            <c:idx val="674"/>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545-7792-49C3-B893-0FB80238AEE9}"/>
              </c:ext>
            </c:extLst>
          </c:dPt>
          <c:dPt>
            <c:idx val="675"/>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547-7792-49C3-B893-0FB80238AEE9}"/>
              </c:ext>
            </c:extLst>
          </c:dPt>
          <c:dPt>
            <c:idx val="676"/>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549-7792-49C3-B893-0FB80238AEE9}"/>
              </c:ext>
            </c:extLst>
          </c:dPt>
          <c:dPt>
            <c:idx val="67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54B-7792-49C3-B893-0FB80238AEE9}"/>
              </c:ext>
            </c:extLst>
          </c:dPt>
          <c:dPt>
            <c:idx val="678"/>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54D-7792-49C3-B893-0FB80238AEE9}"/>
              </c:ext>
            </c:extLst>
          </c:dPt>
          <c:dPt>
            <c:idx val="679"/>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54F-7792-49C3-B893-0FB80238AEE9}"/>
              </c:ext>
            </c:extLst>
          </c:dPt>
          <c:dPt>
            <c:idx val="680"/>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551-7792-49C3-B893-0FB80238AEE9}"/>
              </c:ext>
            </c:extLst>
          </c:dPt>
          <c:dPt>
            <c:idx val="681"/>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553-7792-49C3-B893-0FB80238AEE9}"/>
              </c:ext>
            </c:extLst>
          </c:dPt>
          <c:dPt>
            <c:idx val="682"/>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555-7792-49C3-B893-0FB80238AEE9}"/>
              </c:ext>
            </c:extLst>
          </c:dPt>
          <c:dPt>
            <c:idx val="683"/>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557-7792-49C3-B893-0FB80238AEE9}"/>
              </c:ext>
            </c:extLst>
          </c:dPt>
          <c:dPt>
            <c:idx val="684"/>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559-7792-49C3-B893-0FB80238AEE9}"/>
              </c:ext>
            </c:extLst>
          </c:dPt>
          <c:dPt>
            <c:idx val="685"/>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55B-7792-49C3-B893-0FB80238AEE9}"/>
              </c:ext>
            </c:extLst>
          </c:dPt>
          <c:dPt>
            <c:idx val="686"/>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55D-7792-49C3-B893-0FB80238AEE9}"/>
              </c:ext>
            </c:extLst>
          </c:dPt>
          <c:dPt>
            <c:idx val="687"/>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55F-7792-49C3-B893-0FB80238AEE9}"/>
              </c:ext>
            </c:extLst>
          </c:dPt>
          <c:dPt>
            <c:idx val="688"/>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561-7792-49C3-B893-0FB80238AEE9}"/>
              </c:ext>
            </c:extLst>
          </c:dPt>
          <c:dPt>
            <c:idx val="689"/>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563-7792-49C3-B893-0FB80238AEE9}"/>
              </c:ext>
            </c:extLst>
          </c:dPt>
          <c:dPt>
            <c:idx val="690"/>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565-7792-49C3-B893-0FB80238AEE9}"/>
              </c:ext>
            </c:extLst>
          </c:dPt>
          <c:dPt>
            <c:idx val="691"/>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567-7792-49C3-B893-0FB80238AEE9}"/>
              </c:ext>
            </c:extLst>
          </c:dPt>
          <c:dPt>
            <c:idx val="692"/>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569-7792-49C3-B893-0FB80238AEE9}"/>
              </c:ext>
            </c:extLst>
          </c:dPt>
          <c:dPt>
            <c:idx val="693"/>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56B-7792-49C3-B893-0FB80238AEE9}"/>
              </c:ext>
            </c:extLst>
          </c:dPt>
          <c:dPt>
            <c:idx val="694"/>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56D-7792-49C3-B893-0FB80238AEE9}"/>
              </c:ext>
            </c:extLst>
          </c:dPt>
          <c:dPt>
            <c:idx val="695"/>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56F-7792-49C3-B893-0FB80238AEE9}"/>
              </c:ext>
            </c:extLst>
          </c:dPt>
          <c:dPt>
            <c:idx val="696"/>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571-7792-49C3-B893-0FB80238AEE9}"/>
              </c:ext>
            </c:extLst>
          </c:dPt>
          <c:dPt>
            <c:idx val="697"/>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573-7792-49C3-B893-0FB80238AEE9}"/>
              </c:ext>
            </c:extLst>
          </c:dPt>
          <c:dPt>
            <c:idx val="698"/>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575-7792-49C3-B893-0FB80238AEE9}"/>
              </c:ext>
            </c:extLst>
          </c:dPt>
          <c:dPt>
            <c:idx val="699"/>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577-7792-49C3-B893-0FB80238AEE9}"/>
              </c:ext>
            </c:extLst>
          </c:dPt>
          <c:dPt>
            <c:idx val="700"/>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579-7792-49C3-B893-0FB80238AEE9}"/>
              </c:ext>
            </c:extLst>
          </c:dPt>
          <c:dPt>
            <c:idx val="701"/>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57B-7792-49C3-B893-0FB80238AEE9}"/>
              </c:ext>
            </c:extLst>
          </c:dPt>
          <c:dPt>
            <c:idx val="702"/>
            <c:bubble3D val="0"/>
            <c:spPr>
              <a:solidFill>
                <a:schemeClr val="accent1"/>
              </a:solidFill>
              <a:ln w="19050">
                <a:solidFill>
                  <a:schemeClr val="lt1"/>
                </a:solidFill>
              </a:ln>
              <a:effectLst/>
            </c:spPr>
            <c:extLst>
              <c:ext xmlns:c16="http://schemas.microsoft.com/office/drawing/2014/chart" uri="{C3380CC4-5D6E-409C-BE32-E72D297353CC}">
                <c16:uniqueId val="{0000057D-7792-49C3-B893-0FB80238AEE9}"/>
              </c:ext>
            </c:extLst>
          </c:dPt>
          <c:dPt>
            <c:idx val="703"/>
            <c:bubble3D val="0"/>
            <c:spPr>
              <a:solidFill>
                <a:schemeClr val="accent2"/>
              </a:solidFill>
              <a:ln w="19050">
                <a:solidFill>
                  <a:schemeClr val="lt1"/>
                </a:solidFill>
              </a:ln>
              <a:effectLst/>
            </c:spPr>
            <c:extLst>
              <c:ext xmlns:c16="http://schemas.microsoft.com/office/drawing/2014/chart" uri="{C3380CC4-5D6E-409C-BE32-E72D297353CC}">
                <c16:uniqueId val="{0000057F-7792-49C3-B893-0FB80238AEE9}"/>
              </c:ext>
            </c:extLst>
          </c:dPt>
          <c:dPt>
            <c:idx val="704"/>
            <c:bubble3D val="0"/>
            <c:spPr>
              <a:solidFill>
                <a:schemeClr val="accent3"/>
              </a:solidFill>
              <a:ln w="19050">
                <a:solidFill>
                  <a:schemeClr val="lt1"/>
                </a:solidFill>
              </a:ln>
              <a:effectLst/>
            </c:spPr>
            <c:extLst>
              <c:ext xmlns:c16="http://schemas.microsoft.com/office/drawing/2014/chart" uri="{C3380CC4-5D6E-409C-BE32-E72D297353CC}">
                <c16:uniqueId val="{00000581-7792-49C3-B893-0FB80238AEE9}"/>
              </c:ext>
            </c:extLst>
          </c:dPt>
          <c:dPt>
            <c:idx val="705"/>
            <c:bubble3D val="0"/>
            <c:spPr>
              <a:solidFill>
                <a:schemeClr val="accent4"/>
              </a:solidFill>
              <a:ln w="19050">
                <a:solidFill>
                  <a:schemeClr val="lt1"/>
                </a:solidFill>
              </a:ln>
              <a:effectLst/>
            </c:spPr>
            <c:extLst>
              <c:ext xmlns:c16="http://schemas.microsoft.com/office/drawing/2014/chart" uri="{C3380CC4-5D6E-409C-BE32-E72D297353CC}">
                <c16:uniqueId val="{00000583-7792-49C3-B893-0FB80238AEE9}"/>
              </c:ext>
            </c:extLst>
          </c:dPt>
          <c:dPt>
            <c:idx val="706"/>
            <c:bubble3D val="0"/>
            <c:spPr>
              <a:solidFill>
                <a:schemeClr val="accent5"/>
              </a:solidFill>
              <a:ln w="19050">
                <a:solidFill>
                  <a:schemeClr val="lt1"/>
                </a:solidFill>
              </a:ln>
              <a:effectLst/>
            </c:spPr>
            <c:extLst>
              <c:ext xmlns:c16="http://schemas.microsoft.com/office/drawing/2014/chart" uri="{C3380CC4-5D6E-409C-BE32-E72D297353CC}">
                <c16:uniqueId val="{00000585-7792-49C3-B893-0FB80238AEE9}"/>
              </c:ext>
            </c:extLst>
          </c:dPt>
          <c:dPt>
            <c:idx val="707"/>
            <c:bubble3D val="0"/>
            <c:spPr>
              <a:solidFill>
                <a:schemeClr val="accent6"/>
              </a:solidFill>
              <a:ln w="19050">
                <a:solidFill>
                  <a:schemeClr val="lt1"/>
                </a:solidFill>
              </a:ln>
              <a:effectLst/>
            </c:spPr>
            <c:extLst>
              <c:ext xmlns:c16="http://schemas.microsoft.com/office/drawing/2014/chart" uri="{C3380CC4-5D6E-409C-BE32-E72D297353CC}">
                <c16:uniqueId val="{00000587-7792-49C3-B893-0FB80238AEE9}"/>
              </c:ext>
            </c:extLst>
          </c:dPt>
          <c:dPt>
            <c:idx val="708"/>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589-7792-49C3-B893-0FB80238AEE9}"/>
              </c:ext>
            </c:extLst>
          </c:dPt>
          <c:dPt>
            <c:idx val="709"/>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58B-7792-49C3-B893-0FB80238AEE9}"/>
              </c:ext>
            </c:extLst>
          </c:dPt>
          <c:dPt>
            <c:idx val="710"/>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58D-7792-49C3-B893-0FB80238AEE9}"/>
              </c:ext>
            </c:extLst>
          </c:dPt>
          <c:dPt>
            <c:idx val="711"/>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58F-7792-49C3-B893-0FB80238AEE9}"/>
              </c:ext>
            </c:extLst>
          </c:dPt>
          <c:dPt>
            <c:idx val="712"/>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591-7792-49C3-B893-0FB80238AEE9}"/>
              </c:ext>
            </c:extLst>
          </c:dPt>
          <c:dPt>
            <c:idx val="71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593-7792-49C3-B893-0FB80238AEE9}"/>
              </c:ext>
            </c:extLst>
          </c:dPt>
          <c:dPt>
            <c:idx val="714"/>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595-7792-49C3-B893-0FB80238AEE9}"/>
              </c:ext>
            </c:extLst>
          </c:dPt>
          <c:dPt>
            <c:idx val="715"/>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597-7792-49C3-B893-0FB80238AEE9}"/>
              </c:ext>
            </c:extLst>
          </c:dPt>
          <c:dPt>
            <c:idx val="716"/>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599-7792-49C3-B893-0FB80238AEE9}"/>
              </c:ext>
            </c:extLst>
          </c:dPt>
          <c:dPt>
            <c:idx val="717"/>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59B-7792-49C3-B893-0FB80238AEE9}"/>
              </c:ext>
            </c:extLst>
          </c:dPt>
          <c:dPt>
            <c:idx val="718"/>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59D-7792-49C3-B893-0FB80238AEE9}"/>
              </c:ext>
            </c:extLst>
          </c:dPt>
          <c:dPt>
            <c:idx val="719"/>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59F-7792-49C3-B893-0FB80238AEE9}"/>
              </c:ext>
            </c:extLst>
          </c:dPt>
          <c:dPt>
            <c:idx val="720"/>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5A1-7792-49C3-B893-0FB80238AEE9}"/>
              </c:ext>
            </c:extLst>
          </c:dPt>
          <c:dPt>
            <c:idx val="721"/>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5A3-7792-49C3-B893-0FB80238AEE9}"/>
              </c:ext>
            </c:extLst>
          </c:dPt>
          <c:dPt>
            <c:idx val="722"/>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5A5-7792-49C3-B893-0FB80238AEE9}"/>
              </c:ext>
            </c:extLst>
          </c:dPt>
          <c:dPt>
            <c:idx val="723"/>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5A7-7792-49C3-B893-0FB80238AEE9}"/>
              </c:ext>
            </c:extLst>
          </c:dPt>
          <c:dPt>
            <c:idx val="724"/>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5A9-7792-49C3-B893-0FB80238AEE9}"/>
              </c:ext>
            </c:extLst>
          </c:dPt>
          <c:dPt>
            <c:idx val="725"/>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5AB-7792-49C3-B893-0FB80238AEE9}"/>
              </c:ext>
            </c:extLst>
          </c:dPt>
          <c:dPt>
            <c:idx val="726"/>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5AD-7792-49C3-B893-0FB80238AEE9}"/>
              </c:ext>
            </c:extLst>
          </c:dPt>
          <c:dPt>
            <c:idx val="727"/>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5AF-7792-49C3-B893-0FB80238AEE9}"/>
              </c:ext>
            </c:extLst>
          </c:dPt>
          <c:dPt>
            <c:idx val="728"/>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5B1-7792-49C3-B893-0FB80238AEE9}"/>
              </c:ext>
            </c:extLst>
          </c:dPt>
          <c:dPt>
            <c:idx val="729"/>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5B3-7792-49C3-B893-0FB80238AEE9}"/>
              </c:ext>
            </c:extLst>
          </c:dPt>
          <c:dPt>
            <c:idx val="730"/>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5B5-7792-49C3-B893-0FB80238AEE9}"/>
              </c:ext>
            </c:extLst>
          </c:dPt>
          <c:dPt>
            <c:idx val="73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5B7-7792-49C3-B893-0FB80238AEE9}"/>
              </c:ext>
            </c:extLst>
          </c:dPt>
          <c:dPt>
            <c:idx val="732"/>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5B9-7792-49C3-B893-0FB80238AEE9}"/>
              </c:ext>
            </c:extLst>
          </c:dPt>
          <c:dPt>
            <c:idx val="733"/>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5BB-7792-49C3-B893-0FB80238AEE9}"/>
              </c:ext>
            </c:extLst>
          </c:dPt>
          <c:dPt>
            <c:idx val="734"/>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5BD-7792-49C3-B893-0FB80238AEE9}"/>
              </c:ext>
            </c:extLst>
          </c:dPt>
          <c:dPt>
            <c:idx val="735"/>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5BF-7792-49C3-B893-0FB80238AEE9}"/>
              </c:ext>
            </c:extLst>
          </c:dPt>
          <c:dPt>
            <c:idx val="736"/>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5C1-7792-49C3-B893-0FB80238AEE9}"/>
              </c:ext>
            </c:extLst>
          </c:dPt>
          <c:dPt>
            <c:idx val="737"/>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5C3-7792-49C3-B893-0FB80238AEE9}"/>
              </c:ext>
            </c:extLst>
          </c:dPt>
          <c:dPt>
            <c:idx val="738"/>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5C5-7792-49C3-B893-0FB80238AEE9}"/>
              </c:ext>
            </c:extLst>
          </c:dPt>
          <c:dPt>
            <c:idx val="739"/>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5C7-7792-49C3-B893-0FB80238AEE9}"/>
              </c:ext>
            </c:extLst>
          </c:dPt>
          <c:dPt>
            <c:idx val="740"/>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5C9-7792-49C3-B893-0FB80238AEE9}"/>
              </c:ext>
            </c:extLst>
          </c:dPt>
          <c:dPt>
            <c:idx val="741"/>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5CB-7792-49C3-B893-0FB80238AEE9}"/>
              </c:ext>
            </c:extLst>
          </c:dPt>
          <c:dPt>
            <c:idx val="742"/>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5CD-7792-49C3-B893-0FB80238AEE9}"/>
              </c:ext>
            </c:extLst>
          </c:dPt>
          <c:dPt>
            <c:idx val="743"/>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5CF-7792-49C3-B893-0FB80238AEE9}"/>
              </c:ext>
            </c:extLst>
          </c:dPt>
          <c:dPt>
            <c:idx val="744"/>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5D1-7792-49C3-B893-0FB80238AEE9}"/>
              </c:ext>
            </c:extLst>
          </c:dPt>
          <c:dPt>
            <c:idx val="745"/>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5D3-7792-49C3-B893-0FB80238AEE9}"/>
              </c:ext>
            </c:extLst>
          </c:dPt>
          <c:dPt>
            <c:idx val="746"/>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5D5-7792-49C3-B893-0FB80238AEE9}"/>
              </c:ext>
            </c:extLst>
          </c:dPt>
          <c:dPt>
            <c:idx val="747"/>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5D7-7792-49C3-B893-0FB80238AEE9}"/>
              </c:ext>
            </c:extLst>
          </c:dPt>
          <c:dPt>
            <c:idx val="748"/>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5D9-7792-49C3-B893-0FB80238AEE9}"/>
              </c:ext>
            </c:extLst>
          </c:dPt>
          <c:dPt>
            <c:idx val="749"/>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5DB-7792-49C3-B893-0FB80238AEE9}"/>
              </c:ext>
            </c:extLst>
          </c:dPt>
          <c:dPt>
            <c:idx val="750"/>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5DD-7792-49C3-B893-0FB80238AEE9}"/>
              </c:ext>
            </c:extLst>
          </c:dPt>
          <c:dPt>
            <c:idx val="751"/>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5DF-7792-49C3-B893-0FB80238AEE9}"/>
              </c:ext>
            </c:extLst>
          </c:dPt>
          <c:dPt>
            <c:idx val="752"/>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5E1-7792-49C3-B893-0FB80238AEE9}"/>
              </c:ext>
            </c:extLst>
          </c:dPt>
          <c:dPt>
            <c:idx val="753"/>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5E3-7792-49C3-B893-0FB80238AEE9}"/>
              </c:ext>
            </c:extLst>
          </c:dPt>
          <c:dPt>
            <c:idx val="754"/>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5E5-7792-49C3-B893-0FB80238AEE9}"/>
              </c:ext>
            </c:extLst>
          </c:dPt>
          <c:dPt>
            <c:idx val="755"/>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5E7-7792-49C3-B893-0FB80238AEE9}"/>
              </c:ext>
            </c:extLst>
          </c:dPt>
          <c:dPt>
            <c:idx val="756"/>
            <c:bubble3D val="0"/>
            <c:spPr>
              <a:solidFill>
                <a:schemeClr val="accent1"/>
              </a:solidFill>
              <a:ln w="19050">
                <a:solidFill>
                  <a:schemeClr val="lt1"/>
                </a:solidFill>
              </a:ln>
              <a:effectLst/>
            </c:spPr>
            <c:extLst>
              <c:ext xmlns:c16="http://schemas.microsoft.com/office/drawing/2014/chart" uri="{C3380CC4-5D6E-409C-BE32-E72D297353CC}">
                <c16:uniqueId val="{000005E9-7792-49C3-B893-0FB80238AEE9}"/>
              </c:ext>
            </c:extLst>
          </c:dPt>
          <c:dPt>
            <c:idx val="757"/>
            <c:bubble3D val="0"/>
            <c:spPr>
              <a:solidFill>
                <a:schemeClr val="accent2"/>
              </a:solidFill>
              <a:ln w="19050">
                <a:solidFill>
                  <a:schemeClr val="lt1"/>
                </a:solidFill>
              </a:ln>
              <a:effectLst/>
            </c:spPr>
            <c:extLst>
              <c:ext xmlns:c16="http://schemas.microsoft.com/office/drawing/2014/chart" uri="{C3380CC4-5D6E-409C-BE32-E72D297353CC}">
                <c16:uniqueId val="{000005EB-7792-49C3-B893-0FB80238AEE9}"/>
              </c:ext>
            </c:extLst>
          </c:dPt>
          <c:dPt>
            <c:idx val="758"/>
            <c:bubble3D val="0"/>
            <c:spPr>
              <a:solidFill>
                <a:schemeClr val="accent3"/>
              </a:solidFill>
              <a:ln w="19050">
                <a:solidFill>
                  <a:schemeClr val="lt1"/>
                </a:solidFill>
              </a:ln>
              <a:effectLst/>
            </c:spPr>
            <c:extLst>
              <c:ext xmlns:c16="http://schemas.microsoft.com/office/drawing/2014/chart" uri="{C3380CC4-5D6E-409C-BE32-E72D297353CC}">
                <c16:uniqueId val="{000005ED-7792-49C3-B893-0FB80238AEE9}"/>
              </c:ext>
            </c:extLst>
          </c:dPt>
          <c:dPt>
            <c:idx val="759"/>
            <c:bubble3D val="0"/>
            <c:spPr>
              <a:solidFill>
                <a:schemeClr val="accent4"/>
              </a:solidFill>
              <a:ln w="19050">
                <a:solidFill>
                  <a:schemeClr val="lt1"/>
                </a:solidFill>
              </a:ln>
              <a:effectLst/>
            </c:spPr>
            <c:extLst>
              <c:ext xmlns:c16="http://schemas.microsoft.com/office/drawing/2014/chart" uri="{C3380CC4-5D6E-409C-BE32-E72D297353CC}">
                <c16:uniqueId val="{000005EF-7792-49C3-B893-0FB80238AEE9}"/>
              </c:ext>
            </c:extLst>
          </c:dPt>
          <c:dPt>
            <c:idx val="760"/>
            <c:bubble3D val="0"/>
            <c:spPr>
              <a:solidFill>
                <a:schemeClr val="accent5"/>
              </a:solidFill>
              <a:ln w="19050">
                <a:solidFill>
                  <a:schemeClr val="lt1"/>
                </a:solidFill>
              </a:ln>
              <a:effectLst/>
            </c:spPr>
            <c:extLst>
              <c:ext xmlns:c16="http://schemas.microsoft.com/office/drawing/2014/chart" uri="{C3380CC4-5D6E-409C-BE32-E72D297353CC}">
                <c16:uniqueId val="{000005F1-7792-49C3-B893-0FB80238AEE9}"/>
              </c:ext>
            </c:extLst>
          </c:dPt>
          <c:dPt>
            <c:idx val="761"/>
            <c:bubble3D val="0"/>
            <c:spPr>
              <a:solidFill>
                <a:schemeClr val="accent6"/>
              </a:solidFill>
              <a:ln w="19050">
                <a:solidFill>
                  <a:schemeClr val="lt1"/>
                </a:solidFill>
              </a:ln>
              <a:effectLst/>
            </c:spPr>
            <c:extLst>
              <c:ext xmlns:c16="http://schemas.microsoft.com/office/drawing/2014/chart" uri="{C3380CC4-5D6E-409C-BE32-E72D297353CC}">
                <c16:uniqueId val="{000005F3-7792-49C3-B893-0FB80238AEE9}"/>
              </c:ext>
            </c:extLst>
          </c:dPt>
          <c:dPt>
            <c:idx val="762"/>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5F5-7792-49C3-B893-0FB80238AEE9}"/>
              </c:ext>
            </c:extLst>
          </c:dPt>
          <c:dPt>
            <c:idx val="76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5F7-7792-49C3-B893-0FB80238AEE9}"/>
              </c:ext>
            </c:extLst>
          </c:dPt>
          <c:dPt>
            <c:idx val="764"/>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5F9-7792-49C3-B893-0FB80238AEE9}"/>
              </c:ext>
            </c:extLst>
          </c:dPt>
          <c:dPt>
            <c:idx val="765"/>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5FB-7792-49C3-B893-0FB80238AEE9}"/>
              </c:ext>
            </c:extLst>
          </c:dPt>
          <c:dPt>
            <c:idx val="766"/>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5FD-7792-49C3-B893-0FB80238AEE9}"/>
              </c:ext>
            </c:extLst>
          </c:dPt>
          <c:dPt>
            <c:idx val="767"/>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5FF-7792-49C3-B893-0FB80238AEE9}"/>
              </c:ext>
            </c:extLst>
          </c:dPt>
          <c:dPt>
            <c:idx val="768"/>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601-7792-49C3-B893-0FB80238AEE9}"/>
              </c:ext>
            </c:extLst>
          </c:dPt>
          <c:dPt>
            <c:idx val="769"/>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603-7792-49C3-B893-0FB80238AEE9}"/>
              </c:ext>
            </c:extLst>
          </c:dPt>
          <c:dPt>
            <c:idx val="770"/>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605-7792-49C3-B893-0FB80238AEE9}"/>
              </c:ext>
            </c:extLst>
          </c:dPt>
          <c:dPt>
            <c:idx val="771"/>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607-7792-49C3-B893-0FB80238AEE9}"/>
              </c:ext>
            </c:extLst>
          </c:dPt>
          <c:dPt>
            <c:idx val="772"/>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609-7792-49C3-B893-0FB80238AEE9}"/>
              </c:ext>
            </c:extLst>
          </c:dPt>
          <c:dPt>
            <c:idx val="773"/>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60B-7792-49C3-B893-0FB80238AEE9}"/>
              </c:ext>
            </c:extLst>
          </c:dPt>
          <c:dPt>
            <c:idx val="774"/>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60D-7792-49C3-B893-0FB80238AEE9}"/>
              </c:ext>
            </c:extLst>
          </c:dPt>
          <c:dPt>
            <c:idx val="775"/>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60F-7792-49C3-B893-0FB80238AEE9}"/>
              </c:ext>
            </c:extLst>
          </c:dPt>
          <c:dPt>
            <c:idx val="776"/>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611-7792-49C3-B893-0FB80238AEE9}"/>
              </c:ext>
            </c:extLst>
          </c:dPt>
          <c:dPt>
            <c:idx val="777"/>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613-7792-49C3-B893-0FB80238AEE9}"/>
              </c:ext>
            </c:extLst>
          </c:dPt>
          <c:dPt>
            <c:idx val="778"/>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615-7792-49C3-B893-0FB80238AEE9}"/>
              </c:ext>
            </c:extLst>
          </c:dPt>
          <c:dPt>
            <c:idx val="779"/>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617-7792-49C3-B893-0FB80238AEE9}"/>
              </c:ext>
            </c:extLst>
          </c:dPt>
          <c:dPt>
            <c:idx val="780"/>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619-7792-49C3-B893-0FB80238AEE9}"/>
              </c:ext>
            </c:extLst>
          </c:dPt>
          <c:dPt>
            <c:idx val="78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61B-7792-49C3-B893-0FB80238AEE9}"/>
              </c:ext>
            </c:extLst>
          </c:dPt>
          <c:dPt>
            <c:idx val="782"/>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61D-7792-49C3-B893-0FB80238AEE9}"/>
              </c:ext>
            </c:extLst>
          </c:dPt>
          <c:dPt>
            <c:idx val="783"/>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61F-7792-49C3-B893-0FB80238AEE9}"/>
              </c:ext>
            </c:extLst>
          </c:dPt>
          <c:dPt>
            <c:idx val="784"/>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621-7792-49C3-B893-0FB80238AEE9}"/>
              </c:ext>
            </c:extLst>
          </c:dPt>
          <c:dPt>
            <c:idx val="785"/>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623-7792-49C3-B893-0FB80238AEE9}"/>
              </c:ext>
            </c:extLst>
          </c:dPt>
          <c:dPt>
            <c:idx val="786"/>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625-7792-49C3-B893-0FB80238AEE9}"/>
              </c:ext>
            </c:extLst>
          </c:dPt>
          <c:dPt>
            <c:idx val="787"/>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627-7792-49C3-B893-0FB80238AEE9}"/>
              </c:ext>
            </c:extLst>
          </c:dPt>
          <c:dPt>
            <c:idx val="788"/>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629-7792-49C3-B893-0FB80238AEE9}"/>
              </c:ext>
            </c:extLst>
          </c:dPt>
          <c:dPt>
            <c:idx val="789"/>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62B-7792-49C3-B893-0FB80238AEE9}"/>
              </c:ext>
            </c:extLst>
          </c:dPt>
          <c:dPt>
            <c:idx val="79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62D-7792-49C3-B893-0FB80238AEE9}"/>
              </c:ext>
            </c:extLst>
          </c:dPt>
          <c:dPt>
            <c:idx val="79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62F-7792-49C3-B893-0FB80238AEE9}"/>
              </c:ext>
            </c:extLst>
          </c:dPt>
          <c:dPt>
            <c:idx val="792"/>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631-7792-49C3-B893-0FB80238AEE9}"/>
              </c:ext>
            </c:extLst>
          </c:dPt>
          <c:dPt>
            <c:idx val="793"/>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633-7792-49C3-B893-0FB80238AEE9}"/>
              </c:ext>
            </c:extLst>
          </c:dPt>
          <c:dPt>
            <c:idx val="794"/>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635-7792-49C3-B893-0FB80238AEE9}"/>
              </c:ext>
            </c:extLst>
          </c:dPt>
          <c:dPt>
            <c:idx val="795"/>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637-7792-49C3-B893-0FB80238AEE9}"/>
              </c:ext>
            </c:extLst>
          </c:dPt>
          <c:dPt>
            <c:idx val="796"/>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639-7792-49C3-B893-0FB80238AEE9}"/>
              </c:ext>
            </c:extLst>
          </c:dPt>
          <c:dPt>
            <c:idx val="797"/>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63B-7792-49C3-B893-0FB80238AEE9}"/>
              </c:ext>
            </c:extLst>
          </c:dPt>
          <c:dPt>
            <c:idx val="798"/>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63D-7792-49C3-B893-0FB80238AEE9}"/>
              </c:ext>
            </c:extLst>
          </c:dPt>
          <c:dPt>
            <c:idx val="799"/>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63F-7792-49C3-B893-0FB80238AEE9}"/>
              </c:ext>
            </c:extLst>
          </c:dPt>
          <c:dPt>
            <c:idx val="800"/>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641-7792-49C3-B893-0FB80238AEE9}"/>
              </c:ext>
            </c:extLst>
          </c:dPt>
          <c:dPt>
            <c:idx val="801"/>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643-7792-49C3-B893-0FB80238AEE9}"/>
              </c:ext>
            </c:extLst>
          </c:dPt>
          <c:dPt>
            <c:idx val="802"/>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645-7792-49C3-B893-0FB80238AEE9}"/>
              </c:ext>
            </c:extLst>
          </c:dPt>
          <c:dPt>
            <c:idx val="803"/>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647-7792-49C3-B893-0FB80238AEE9}"/>
              </c:ext>
            </c:extLst>
          </c:dPt>
          <c:dPt>
            <c:idx val="804"/>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649-7792-49C3-B893-0FB80238AEE9}"/>
              </c:ext>
            </c:extLst>
          </c:dPt>
          <c:dPt>
            <c:idx val="805"/>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64B-7792-49C3-B893-0FB80238AEE9}"/>
              </c:ext>
            </c:extLst>
          </c:dPt>
          <c:dPt>
            <c:idx val="806"/>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64D-7792-49C3-B893-0FB80238AEE9}"/>
              </c:ext>
            </c:extLst>
          </c:dPt>
          <c:dPt>
            <c:idx val="807"/>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64F-7792-49C3-B893-0FB80238AEE9}"/>
              </c:ext>
            </c:extLst>
          </c:dPt>
          <c:dPt>
            <c:idx val="808"/>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651-7792-49C3-B893-0FB80238AEE9}"/>
              </c:ext>
            </c:extLst>
          </c:dPt>
          <c:dPt>
            <c:idx val="809"/>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653-7792-49C3-B893-0FB80238AEE9}"/>
              </c:ext>
            </c:extLst>
          </c:dPt>
          <c:dPt>
            <c:idx val="810"/>
            <c:bubble3D val="0"/>
            <c:spPr>
              <a:solidFill>
                <a:schemeClr val="accent1"/>
              </a:solidFill>
              <a:ln w="19050">
                <a:solidFill>
                  <a:schemeClr val="lt1"/>
                </a:solidFill>
              </a:ln>
              <a:effectLst/>
            </c:spPr>
            <c:extLst>
              <c:ext xmlns:c16="http://schemas.microsoft.com/office/drawing/2014/chart" uri="{C3380CC4-5D6E-409C-BE32-E72D297353CC}">
                <c16:uniqueId val="{00000655-7792-49C3-B893-0FB80238AEE9}"/>
              </c:ext>
            </c:extLst>
          </c:dPt>
          <c:dPt>
            <c:idx val="811"/>
            <c:bubble3D val="0"/>
            <c:spPr>
              <a:solidFill>
                <a:schemeClr val="accent2"/>
              </a:solidFill>
              <a:ln w="19050">
                <a:solidFill>
                  <a:schemeClr val="lt1"/>
                </a:solidFill>
              </a:ln>
              <a:effectLst/>
            </c:spPr>
            <c:extLst>
              <c:ext xmlns:c16="http://schemas.microsoft.com/office/drawing/2014/chart" uri="{C3380CC4-5D6E-409C-BE32-E72D297353CC}">
                <c16:uniqueId val="{00000657-7792-49C3-B893-0FB80238AEE9}"/>
              </c:ext>
            </c:extLst>
          </c:dPt>
          <c:dPt>
            <c:idx val="812"/>
            <c:bubble3D val="0"/>
            <c:spPr>
              <a:solidFill>
                <a:schemeClr val="accent3"/>
              </a:solidFill>
              <a:ln w="19050">
                <a:solidFill>
                  <a:schemeClr val="lt1"/>
                </a:solidFill>
              </a:ln>
              <a:effectLst/>
            </c:spPr>
            <c:extLst>
              <c:ext xmlns:c16="http://schemas.microsoft.com/office/drawing/2014/chart" uri="{C3380CC4-5D6E-409C-BE32-E72D297353CC}">
                <c16:uniqueId val="{00000659-7792-49C3-B893-0FB80238AEE9}"/>
              </c:ext>
            </c:extLst>
          </c:dPt>
          <c:dPt>
            <c:idx val="813"/>
            <c:bubble3D val="0"/>
            <c:spPr>
              <a:solidFill>
                <a:schemeClr val="accent4"/>
              </a:solidFill>
              <a:ln w="19050">
                <a:solidFill>
                  <a:schemeClr val="lt1"/>
                </a:solidFill>
              </a:ln>
              <a:effectLst/>
            </c:spPr>
            <c:extLst>
              <c:ext xmlns:c16="http://schemas.microsoft.com/office/drawing/2014/chart" uri="{C3380CC4-5D6E-409C-BE32-E72D297353CC}">
                <c16:uniqueId val="{0000065B-7792-49C3-B893-0FB80238AEE9}"/>
              </c:ext>
            </c:extLst>
          </c:dPt>
          <c:dPt>
            <c:idx val="814"/>
            <c:bubble3D val="0"/>
            <c:spPr>
              <a:solidFill>
                <a:schemeClr val="accent5"/>
              </a:solidFill>
              <a:ln w="19050">
                <a:solidFill>
                  <a:schemeClr val="lt1"/>
                </a:solidFill>
              </a:ln>
              <a:effectLst/>
            </c:spPr>
            <c:extLst>
              <c:ext xmlns:c16="http://schemas.microsoft.com/office/drawing/2014/chart" uri="{C3380CC4-5D6E-409C-BE32-E72D297353CC}">
                <c16:uniqueId val="{0000065D-7792-49C3-B893-0FB80238AEE9}"/>
              </c:ext>
            </c:extLst>
          </c:dPt>
          <c:dPt>
            <c:idx val="815"/>
            <c:bubble3D val="0"/>
            <c:spPr>
              <a:solidFill>
                <a:schemeClr val="accent6"/>
              </a:solidFill>
              <a:ln w="19050">
                <a:solidFill>
                  <a:schemeClr val="lt1"/>
                </a:solidFill>
              </a:ln>
              <a:effectLst/>
            </c:spPr>
            <c:extLst>
              <c:ext xmlns:c16="http://schemas.microsoft.com/office/drawing/2014/chart" uri="{C3380CC4-5D6E-409C-BE32-E72D297353CC}">
                <c16:uniqueId val="{0000065F-7792-49C3-B893-0FB80238AEE9}"/>
              </c:ext>
            </c:extLst>
          </c:dPt>
          <c:dPt>
            <c:idx val="81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661-7792-49C3-B893-0FB80238AEE9}"/>
              </c:ext>
            </c:extLst>
          </c:dPt>
          <c:dPt>
            <c:idx val="81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663-7792-49C3-B893-0FB80238AEE9}"/>
              </c:ext>
            </c:extLst>
          </c:dPt>
          <c:dPt>
            <c:idx val="81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665-7792-49C3-B893-0FB80238AEE9}"/>
              </c:ext>
            </c:extLst>
          </c:dPt>
          <c:dPt>
            <c:idx val="81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667-7792-49C3-B893-0FB80238AEE9}"/>
              </c:ext>
            </c:extLst>
          </c:dPt>
          <c:dPt>
            <c:idx val="82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669-7792-49C3-B893-0FB80238AEE9}"/>
              </c:ext>
            </c:extLst>
          </c:dPt>
          <c:dPt>
            <c:idx val="82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66B-7792-49C3-B893-0FB80238AEE9}"/>
              </c:ext>
            </c:extLst>
          </c:dPt>
          <c:dPt>
            <c:idx val="82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66D-7792-49C3-B893-0FB80238AEE9}"/>
              </c:ext>
            </c:extLst>
          </c:dPt>
          <c:dPt>
            <c:idx val="82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66F-7792-49C3-B893-0FB80238AEE9}"/>
              </c:ext>
            </c:extLst>
          </c:dPt>
          <c:dPt>
            <c:idx val="82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671-7792-49C3-B893-0FB80238AEE9}"/>
              </c:ext>
            </c:extLst>
          </c:dPt>
          <c:dPt>
            <c:idx val="82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673-7792-49C3-B893-0FB80238AEE9}"/>
              </c:ext>
            </c:extLst>
          </c:dPt>
          <c:dPt>
            <c:idx val="82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675-7792-49C3-B893-0FB80238AEE9}"/>
              </c:ext>
            </c:extLst>
          </c:dPt>
          <c:dPt>
            <c:idx val="82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677-7792-49C3-B893-0FB80238AEE9}"/>
              </c:ext>
            </c:extLst>
          </c:dPt>
          <c:dPt>
            <c:idx val="82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679-7792-49C3-B893-0FB80238AEE9}"/>
              </c:ext>
            </c:extLst>
          </c:dPt>
          <c:dPt>
            <c:idx val="82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67B-7792-49C3-B893-0FB80238AEE9}"/>
              </c:ext>
            </c:extLst>
          </c:dPt>
          <c:cat>
            <c:strRef>
              <c:f>Q.3!$A$5:$A$835</c:f>
              <c:strCache>
                <c:ptCount val="830"/>
                <c:pt idx="0">
                  <c:v>10248</c:v>
                </c:pt>
                <c:pt idx="1">
                  <c:v>10249</c:v>
                </c:pt>
                <c:pt idx="2">
                  <c:v>10250</c:v>
                </c:pt>
                <c:pt idx="3">
                  <c:v>10251</c:v>
                </c:pt>
                <c:pt idx="4">
                  <c:v>10252</c:v>
                </c:pt>
                <c:pt idx="5">
                  <c:v>10253</c:v>
                </c:pt>
                <c:pt idx="6">
                  <c:v>10254</c:v>
                </c:pt>
                <c:pt idx="7">
                  <c:v>10255</c:v>
                </c:pt>
                <c:pt idx="8">
                  <c:v>10256</c:v>
                </c:pt>
                <c:pt idx="9">
                  <c:v>10257</c:v>
                </c:pt>
                <c:pt idx="10">
                  <c:v>10258</c:v>
                </c:pt>
                <c:pt idx="11">
                  <c:v>10259</c:v>
                </c:pt>
                <c:pt idx="12">
                  <c:v>10260</c:v>
                </c:pt>
                <c:pt idx="13">
                  <c:v>10261</c:v>
                </c:pt>
                <c:pt idx="14">
                  <c:v>10262</c:v>
                </c:pt>
                <c:pt idx="15">
                  <c:v>10263</c:v>
                </c:pt>
                <c:pt idx="16">
                  <c:v>10264</c:v>
                </c:pt>
                <c:pt idx="17">
                  <c:v>10265</c:v>
                </c:pt>
                <c:pt idx="18">
                  <c:v>10266</c:v>
                </c:pt>
                <c:pt idx="19">
                  <c:v>10267</c:v>
                </c:pt>
                <c:pt idx="20">
                  <c:v>10268</c:v>
                </c:pt>
                <c:pt idx="21">
                  <c:v>10269</c:v>
                </c:pt>
                <c:pt idx="22">
                  <c:v>10270</c:v>
                </c:pt>
                <c:pt idx="23">
                  <c:v>10271</c:v>
                </c:pt>
                <c:pt idx="24">
                  <c:v>10272</c:v>
                </c:pt>
                <c:pt idx="25">
                  <c:v>10273</c:v>
                </c:pt>
                <c:pt idx="26">
                  <c:v>10274</c:v>
                </c:pt>
                <c:pt idx="27">
                  <c:v>10275</c:v>
                </c:pt>
                <c:pt idx="28">
                  <c:v>10276</c:v>
                </c:pt>
                <c:pt idx="29">
                  <c:v>10277</c:v>
                </c:pt>
                <c:pt idx="30">
                  <c:v>10278</c:v>
                </c:pt>
                <c:pt idx="31">
                  <c:v>10279</c:v>
                </c:pt>
                <c:pt idx="32">
                  <c:v>10280</c:v>
                </c:pt>
                <c:pt idx="33">
                  <c:v>10281</c:v>
                </c:pt>
                <c:pt idx="34">
                  <c:v>10282</c:v>
                </c:pt>
                <c:pt idx="35">
                  <c:v>10283</c:v>
                </c:pt>
                <c:pt idx="36">
                  <c:v>10284</c:v>
                </c:pt>
                <c:pt idx="37">
                  <c:v>10285</c:v>
                </c:pt>
                <c:pt idx="38">
                  <c:v>10286</c:v>
                </c:pt>
                <c:pt idx="39">
                  <c:v>10287</c:v>
                </c:pt>
                <c:pt idx="40">
                  <c:v>10288</c:v>
                </c:pt>
                <c:pt idx="41">
                  <c:v>10289</c:v>
                </c:pt>
                <c:pt idx="42">
                  <c:v>10290</c:v>
                </c:pt>
                <c:pt idx="43">
                  <c:v>10291</c:v>
                </c:pt>
                <c:pt idx="44">
                  <c:v>10292</c:v>
                </c:pt>
                <c:pt idx="45">
                  <c:v>10293</c:v>
                </c:pt>
                <c:pt idx="46">
                  <c:v>10294</c:v>
                </c:pt>
                <c:pt idx="47">
                  <c:v>10295</c:v>
                </c:pt>
                <c:pt idx="48">
                  <c:v>10296</c:v>
                </c:pt>
                <c:pt idx="49">
                  <c:v>10297</c:v>
                </c:pt>
                <c:pt idx="50">
                  <c:v>10298</c:v>
                </c:pt>
                <c:pt idx="51">
                  <c:v>10299</c:v>
                </c:pt>
                <c:pt idx="52">
                  <c:v>10300</c:v>
                </c:pt>
                <c:pt idx="53">
                  <c:v>10301</c:v>
                </c:pt>
                <c:pt idx="54">
                  <c:v>10302</c:v>
                </c:pt>
                <c:pt idx="55">
                  <c:v>10303</c:v>
                </c:pt>
                <c:pt idx="56">
                  <c:v>10304</c:v>
                </c:pt>
                <c:pt idx="57">
                  <c:v>10305</c:v>
                </c:pt>
                <c:pt idx="58">
                  <c:v>10306</c:v>
                </c:pt>
                <c:pt idx="59">
                  <c:v>10307</c:v>
                </c:pt>
                <c:pt idx="60">
                  <c:v>10308</c:v>
                </c:pt>
                <c:pt idx="61">
                  <c:v>10309</c:v>
                </c:pt>
                <c:pt idx="62">
                  <c:v>10310</c:v>
                </c:pt>
                <c:pt idx="63">
                  <c:v>10311</c:v>
                </c:pt>
                <c:pt idx="64">
                  <c:v>10312</c:v>
                </c:pt>
                <c:pt idx="65">
                  <c:v>10313</c:v>
                </c:pt>
                <c:pt idx="66">
                  <c:v>10314</c:v>
                </c:pt>
                <c:pt idx="67">
                  <c:v>10315</c:v>
                </c:pt>
                <c:pt idx="68">
                  <c:v>10316</c:v>
                </c:pt>
                <c:pt idx="69">
                  <c:v>10317</c:v>
                </c:pt>
                <c:pt idx="70">
                  <c:v>10318</c:v>
                </c:pt>
                <c:pt idx="71">
                  <c:v>10319</c:v>
                </c:pt>
                <c:pt idx="72">
                  <c:v>10320</c:v>
                </c:pt>
                <c:pt idx="73">
                  <c:v>10321</c:v>
                </c:pt>
                <c:pt idx="74">
                  <c:v>10322</c:v>
                </c:pt>
                <c:pt idx="75">
                  <c:v>10323</c:v>
                </c:pt>
                <c:pt idx="76">
                  <c:v>10324</c:v>
                </c:pt>
                <c:pt idx="77">
                  <c:v>10325</c:v>
                </c:pt>
                <c:pt idx="78">
                  <c:v>10326</c:v>
                </c:pt>
                <c:pt idx="79">
                  <c:v>10327</c:v>
                </c:pt>
                <c:pt idx="80">
                  <c:v>10328</c:v>
                </c:pt>
                <c:pt idx="81">
                  <c:v>10329</c:v>
                </c:pt>
                <c:pt idx="82">
                  <c:v>10330</c:v>
                </c:pt>
                <c:pt idx="83">
                  <c:v>10331</c:v>
                </c:pt>
                <c:pt idx="84">
                  <c:v>10332</c:v>
                </c:pt>
                <c:pt idx="85">
                  <c:v>10333</c:v>
                </c:pt>
                <c:pt idx="86">
                  <c:v>10334</c:v>
                </c:pt>
                <c:pt idx="87">
                  <c:v>10335</c:v>
                </c:pt>
                <c:pt idx="88">
                  <c:v>10336</c:v>
                </c:pt>
                <c:pt idx="89">
                  <c:v>10337</c:v>
                </c:pt>
                <c:pt idx="90">
                  <c:v>10338</c:v>
                </c:pt>
                <c:pt idx="91">
                  <c:v>10339</c:v>
                </c:pt>
                <c:pt idx="92">
                  <c:v>10340</c:v>
                </c:pt>
                <c:pt idx="93">
                  <c:v>10341</c:v>
                </c:pt>
                <c:pt idx="94">
                  <c:v>10342</c:v>
                </c:pt>
                <c:pt idx="95">
                  <c:v>10343</c:v>
                </c:pt>
                <c:pt idx="96">
                  <c:v>10344</c:v>
                </c:pt>
                <c:pt idx="97">
                  <c:v>10345</c:v>
                </c:pt>
                <c:pt idx="98">
                  <c:v>10346</c:v>
                </c:pt>
                <c:pt idx="99">
                  <c:v>10347</c:v>
                </c:pt>
                <c:pt idx="100">
                  <c:v>10348</c:v>
                </c:pt>
                <c:pt idx="101">
                  <c:v>10349</c:v>
                </c:pt>
                <c:pt idx="102">
                  <c:v>10350</c:v>
                </c:pt>
                <c:pt idx="103">
                  <c:v>10351</c:v>
                </c:pt>
                <c:pt idx="104">
                  <c:v>10352</c:v>
                </c:pt>
                <c:pt idx="105">
                  <c:v>10353</c:v>
                </c:pt>
                <c:pt idx="106">
                  <c:v>10354</c:v>
                </c:pt>
                <c:pt idx="107">
                  <c:v>10355</c:v>
                </c:pt>
                <c:pt idx="108">
                  <c:v>10356</c:v>
                </c:pt>
                <c:pt idx="109">
                  <c:v>10357</c:v>
                </c:pt>
                <c:pt idx="110">
                  <c:v>10358</c:v>
                </c:pt>
                <c:pt idx="111">
                  <c:v>10359</c:v>
                </c:pt>
                <c:pt idx="112">
                  <c:v>10360</c:v>
                </c:pt>
                <c:pt idx="113">
                  <c:v>10361</c:v>
                </c:pt>
                <c:pt idx="114">
                  <c:v>10362</c:v>
                </c:pt>
                <c:pt idx="115">
                  <c:v>10363</c:v>
                </c:pt>
                <c:pt idx="116">
                  <c:v>10364</c:v>
                </c:pt>
                <c:pt idx="117">
                  <c:v>10365</c:v>
                </c:pt>
                <c:pt idx="118">
                  <c:v>10366</c:v>
                </c:pt>
                <c:pt idx="119">
                  <c:v>10367</c:v>
                </c:pt>
                <c:pt idx="120">
                  <c:v>10368</c:v>
                </c:pt>
                <c:pt idx="121">
                  <c:v>10369</c:v>
                </c:pt>
                <c:pt idx="122">
                  <c:v>10370</c:v>
                </c:pt>
                <c:pt idx="123">
                  <c:v>10371</c:v>
                </c:pt>
                <c:pt idx="124">
                  <c:v>10372</c:v>
                </c:pt>
                <c:pt idx="125">
                  <c:v>10373</c:v>
                </c:pt>
                <c:pt idx="126">
                  <c:v>10374</c:v>
                </c:pt>
                <c:pt idx="127">
                  <c:v>10375</c:v>
                </c:pt>
                <c:pt idx="128">
                  <c:v>10376</c:v>
                </c:pt>
                <c:pt idx="129">
                  <c:v>10377</c:v>
                </c:pt>
                <c:pt idx="130">
                  <c:v>10378</c:v>
                </c:pt>
                <c:pt idx="131">
                  <c:v>10379</c:v>
                </c:pt>
                <c:pt idx="132">
                  <c:v>10380</c:v>
                </c:pt>
                <c:pt idx="133">
                  <c:v>10381</c:v>
                </c:pt>
                <c:pt idx="134">
                  <c:v>10382</c:v>
                </c:pt>
                <c:pt idx="135">
                  <c:v>10383</c:v>
                </c:pt>
                <c:pt idx="136">
                  <c:v>10384</c:v>
                </c:pt>
                <c:pt idx="137">
                  <c:v>10385</c:v>
                </c:pt>
                <c:pt idx="138">
                  <c:v>10386</c:v>
                </c:pt>
                <c:pt idx="139">
                  <c:v>10387</c:v>
                </c:pt>
                <c:pt idx="140">
                  <c:v>10388</c:v>
                </c:pt>
                <c:pt idx="141">
                  <c:v>10389</c:v>
                </c:pt>
                <c:pt idx="142">
                  <c:v>10390</c:v>
                </c:pt>
                <c:pt idx="143">
                  <c:v>10391</c:v>
                </c:pt>
                <c:pt idx="144">
                  <c:v>10392</c:v>
                </c:pt>
                <c:pt idx="145">
                  <c:v>10393</c:v>
                </c:pt>
                <c:pt idx="146">
                  <c:v>10394</c:v>
                </c:pt>
                <c:pt idx="147">
                  <c:v>10395</c:v>
                </c:pt>
                <c:pt idx="148">
                  <c:v>10396</c:v>
                </c:pt>
                <c:pt idx="149">
                  <c:v>10397</c:v>
                </c:pt>
                <c:pt idx="150">
                  <c:v>10398</c:v>
                </c:pt>
                <c:pt idx="151">
                  <c:v>10399</c:v>
                </c:pt>
                <c:pt idx="152">
                  <c:v>10400</c:v>
                </c:pt>
                <c:pt idx="153">
                  <c:v>10401</c:v>
                </c:pt>
                <c:pt idx="154">
                  <c:v>10402</c:v>
                </c:pt>
                <c:pt idx="155">
                  <c:v>10403</c:v>
                </c:pt>
                <c:pt idx="156">
                  <c:v>10404</c:v>
                </c:pt>
                <c:pt idx="157">
                  <c:v>10405</c:v>
                </c:pt>
                <c:pt idx="158">
                  <c:v>10406</c:v>
                </c:pt>
                <c:pt idx="159">
                  <c:v>10407</c:v>
                </c:pt>
                <c:pt idx="160">
                  <c:v>10408</c:v>
                </c:pt>
                <c:pt idx="161">
                  <c:v>10409</c:v>
                </c:pt>
                <c:pt idx="162">
                  <c:v>10410</c:v>
                </c:pt>
                <c:pt idx="163">
                  <c:v>10411</c:v>
                </c:pt>
                <c:pt idx="164">
                  <c:v>10412</c:v>
                </c:pt>
                <c:pt idx="165">
                  <c:v>10413</c:v>
                </c:pt>
                <c:pt idx="166">
                  <c:v>10414</c:v>
                </c:pt>
                <c:pt idx="167">
                  <c:v>10415</c:v>
                </c:pt>
                <c:pt idx="168">
                  <c:v>10416</c:v>
                </c:pt>
                <c:pt idx="169">
                  <c:v>10417</c:v>
                </c:pt>
                <c:pt idx="170">
                  <c:v>10418</c:v>
                </c:pt>
                <c:pt idx="171">
                  <c:v>10419</c:v>
                </c:pt>
                <c:pt idx="172">
                  <c:v>10420</c:v>
                </c:pt>
                <c:pt idx="173">
                  <c:v>10421</c:v>
                </c:pt>
                <c:pt idx="174">
                  <c:v>10422</c:v>
                </c:pt>
                <c:pt idx="175">
                  <c:v>10423</c:v>
                </c:pt>
                <c:pt idx="176">
                  <c:v>10424</c:v>
                </c:pt>
                <c:pt idx="177">
                  <c:v>10425</c:v>
                </c:pt>
                <c:pt idx="178">
                  <c:v>10426</c:v>
                </c:pt>
                <c:pt idx="179">
                  <c:v>10427</c:v>
                </c:pt>
                <c:pt idx="180">
                  <c:v>10428</c:v>
                </c:pt>
                <c:pt idx="181">
                  <c:v>10429</c:v>
                </c:pt>
                <c:pt idx="182">
                  <c:v>10430</c:v>
                </c:pt>
                <c:pt idx="183">
                  <c:v>10431</c:v>
                </c:pt>
                <c:pt idx="184">
                  <c:v>10432</c:v>
                </c:pt>
                <c:pt idx="185">
                  <c:v>10433</c:v>
                </c:pt>
                <c:pt idx="186">
                  <c:v>10434</c:v>
                </c:pt>
                <c:pt idx="187">
                  <c:v>10435</c:v>
                </c:pt>
                <c:pt idx="188">
                  <c:v>10436</c:v>
                </c:pt>
                <c:pt idx="189">
                  <c:v>10437</c:v>
                </c:pt>
                <c:pt idx="190">
                  <c:v>10438</c:v>
                </c:pt>
                <c:pt idx="191">
                  <c:v>10439</c:v>
                </c:pt>
                <c:pt idx="192">
                  <c:v>10440</c:v>
                </c:pt>
                <c:pt idx="193">
                  <c:v>10441</c:v>
                </c:pt>
                <c:pt idx="194">
                  <c:v>10442</c:v>
                </c:pt>
                <c:pt idx="195">
                  <c:v>10443</c:v>
                </c:pt>
                <c:pt idx="196">
                  <c:v>10444</c:v>
                </c:pt>
                <c:pt idx="197">
                  <c:v>10445</c:v>
                </c:pt>
                <c:pt idx="198">
                  <c:v>10446</c:v>
                </c:pt>
                <c:pt idx="199">
                  <c:v>10447</c:v>
                </c:pt>
                <c:pt idx="200">
                  <c:v>10448</c:v>
                </c:pt>
                <c:pt idx="201">
                  <c:v>10449</c:v>
                </c:pt>
                <c:pt idx="202">
                  <c:v>10450</c:v>
                </c:pt>
                <c:pt idx="203">
                  <c:v>10451</c:v>
                </c:pt>
                <c:pt idx="204">
                  <c:v>10452</c:v>
                </c:pt>
                <c:pt idx="205">
                  <c:v>10453</c:v>
                </c:pt>
                <c:pt idx="206">
                  <c:v>10454</c:v>
                </c:pt>
                <c:pt idx="207">
                  <c:v>10455</c:v>
                </c:pt>
                <c:pt idx="208">
                  <c:v>10456</c:v>
                </c:pt>
                <c:pt idx="209">
                  <c:v>10457</c:v>
                </c:pt>
                <c:pt idx="210">
                  <c:v>10458</c:v>
                </c:pt>
                <c:pt idx="211">
                  <c:v>10459</c:v>
                </c:pt>
                <c:pt idx="212">
                  <c:v>10460</c:v>
                </c:pt>
                <c:pt idx="213">
                  <c:v>10461</c:v>
                </c:pt>
                <c:pt idx="214">
                  <c:v>10462</c:v>
                </c:pt>
                <c:pt idx="215">
                  <c:v>10463</c:v>
                </c:pt>
                <c:pt idx="216">
                  <c:v>10464</c:v>
                </c:pt>
                <c:pt idx="217">
                  <c:v>10465</c:v>
                </c:pt>
                <c:pt idx="218">
                  <c:v>10466</c:v>
                </c:pt>
                <c:pt idx="219">
                  <c:v>10467</c:v>
                </c:pt>
                <c:pt idx="220">
                  <c:v>10468</c:v>
                </c:pt>
                <c:pt idx="221">
                  <c:v>10469</c:v>
                </c:pt>
                <c:pt idx="222">
                  <c:v>10470</c:v>
                </c:pt>
                <c:pt idx="223">
                  <c:v>10471</c:v>
                </c:pt>
                <c:pt idx="224">
                  <c:v>10472</c:v>
                </c:pt>
                <c:pt idx="225">
                  <c:v>10473</c:v>
                </c:pt>
                <c:pt idx="226">
                  <c:v>10474</c:v>
                </c:pt>
                <c:pt idx="227">
                  <c:v>10475</c:v>
                </c:pt>
                <c:pt idx="228">
                  <c:v>10476</c:v>
                </c:pt>
                <c:pt idx="229">
                  <c:v>10477</c:v>
                </c:pt>
                <c:pt idx="230">
                  <c:v>10478</c:v>
                </c:pt>
                <c:pt idx="231">
                  <c:v>10479</c:v>
                </c:pt>
                <c:pt idx="232">
                  <c:v>10480</c:v>
                </c:pt>
                <c:pt idx="233">
                  <c:v>10481</c:v>
                </c:pt>
                <c:pt idx="234">
                  <c:v>10482</c:v>
                </c:pt>
                <c:pt idx="235">
                  <c:v>10483</c:v>
                </c:pt>
                <c:pt idx="236">
                  <c:v>10484</c:v>
                </c:pt>
                <c:pt idx="237">
                  <c:v>10485</c:v>
                </c:pt>
                <c:pt idx="238">
                  <c:v>10486</c:v>
                </c:pt>
                <c:pt idx="239">
                  <c:v>10487</c:v>
                </c:pt>
                <c:pt idx="240">
                  <c:v>10488</c:v>
                </c:pt>
                <c:pt idx="241">
                  <c:v>10489</c:v>
                </c:pt>
                <c:pt idx="242">
                  <c:v>10490</c:v>
                </c:pt>
                <c:pt idx="243">
                  <c:v>10491</c:v>
                </c:pt>
                <c:pt idx="244">
                  <c:v>10492</c:v>
                </c:pt>
                <c:pt idx="245">
                  <c:v>10493</c:v>
                </c:pt>
                <c:pt idx="246">
                  <c:v>10494</c:v>
                </c:pt>
                <c:pt idx="247">
                  <c:v>10495</c:v>
                </c:pt>
                <c:pt idx="248">
                  <c:v>10496</c:v>
                </c:pt>
                <c:pt idx="249">
                  <c:v>10497</c:v>
                </c:pt>
                <c:pt idx="250">
                  <c:v>10498</c:v>
                </c:pt>
                <c:pt idx="251">
                  <c:v>10499</c:v>
                </c:pt>
                <c:pt idx="252">
                  <c:v>10500</c:v>
                </c:pt>
                <c:pt idx="253">
                  <c:v>10501</c:v>
                </c:pt>
                <c:pt idx="254">
                  <c:v>10502</c:v>
                </c:pt>
                <c:pt idx="255">
                  <c:v>10503</c:v>
                </c:pt>
                <c:pt idx="256">
                  <c:v>10504</c:v>
                </c:pt>
                <c:pt idx="257">
                  <c:v>10505</c:v>
                </c:pt>
                <c:pt idx="258">
                  <c:v>10506</c:v>
                </c:pt>
                <c:pt idx="259">
                  <c:v>10507</c:v>
                </c:pt>
                <c:pt idx="260">
                  <c:v>10508</c:v>
                </c:pt>
                <c:pt idx="261">
                  <c:v>10509</c:v>
                </c:pt>
                <c:pt idx="262">
                  <c:v>10510</c:v>
                </c:pt>
                <c:pt idx="263">
                  <c:v>10511</c:v>
                </c:pt>
                <c:pt idx="264">
                  <c:v>10512</c:v>
                </c:pt>
                <c:pt idx="265">
                  <c:v>10513</c:v>
                </c:pt>
                <c:pt idx="266">
                  <c:v>10514</c:v>
                </c:pt>
                <c:pt idx="267">
                  <c:v>10515</c:v>
                </c:pt>
                <c:pt idx="268">
                  <c:v>10516</c:v>
                </c:pt>
                <c:pt idx="269">
                  <c:v>10517</c:v>
                </c:pt>
                <c:pt idx="270">
                  <c:v>10518</c:v>
                </c:pt>
                <c:pt idx="271">
                  <c:v>10519</c:v>
                </c:pt>
                <c:pt idx="272">
                  <c:v>10520</c:v>
                </c:pt>
                <c:pt idx="273">
                  <c:v>10521</c:v>
                </c:pt>
                <c:pt idx="274">
                  <c:v>10522</c:v>
                </c:pt>
                <c:pt idx="275">
                  <c:v>10523</c:v>
                </c:pt>
                <c:pt idx="276">
                  <c:v>10524</c:v>
                </c:pt>
                <c:pt idx="277">
                  <c:v>10525</c:v>
                </c:pt>
                <c:pt idx="278">
                  <c:v>10526</c:v>
                </c:pt>
                <c:pt idx="279">
                  <c:v>10527</c:v>
                </c:pt>
                <c:pt idx="280">
                  <c:v>10528</c:v>
                </c:pt>
                <c:pt idx="281">
                  <c:v>10529</c:v>
                </c:pt>
                <c:pt idx="282">
                  <c:v>10530</c:v>
                </c:pt>
                <c:pt idx="283">
                  <c:v>10531</c:v>
                </c:pt>
                <c:pt idx="284">
                  <c:v>10532</c:v>
                </c:pt>
                <c:pt idx="285">
                  <c:v>10533</c:v>
                </c:pt>
                <c:pt idx="286">
                  <c:v>10534</c:v>
                </c:pt>
                <c:pt idx="287">
                  <c:v>10535</c:v>
                </c:pt>
                <c:pt idx="288">
                  <c:v>10536</c:v>
                </c:pt>
                <c:pt idx="289">
                  <c:v>10537</c:v>
                </c:pt>
                <c:pt idx="290">
                  <c:v>10538</c:v>
                </c:pt>
                <c:pt idx="291">
                  <c:v>10539</c:v>
                </c:pt>
                <c:pt idx="292">
                  <c:v>10540</c:v>
                </c:pt>
                <c:pt idx="293">
                  <c:v>10541</c:v>
                </c:pt>
                <c:pt idx="294">
                  <c:v>10542</c:v>
                </c:pt>
                <c:pt idx="295">
                  <c:v>10543</c:v>
                </c:pt>
                <c:pt idx="296">
                  <c:v>10544</c:v>
                </c:pt>
                <c:pt idx="297">
                  <c:v>10545</c:v>
                </c:pt>
                <c:pt idx="298">
                  <c:v>10546</c:v>
                </c:pt>
                <c:pt idx="299">
                  <c:v>10547</c:v>
                </c:pt>
                <c:pt idx="300">
                  <c:v>10548</c:v>
                </c:pt>
                <c:pt idx="301">
                  <c:v>10549</c:v>
                </c:pt>
                <c:pt idx="302">
                  <c:v>10550</c:v>
                </c:pt>
                <c:pt idx="303">
                  <c:v>10551</c:v>
                </c:pt>
                <c:pt idx="304">
                  <c:v>10552</c:v>
                </c:pt>
                <c:pt idx="305">
                  <c:v>10553</c:v>
                </c:pt>
                <c:pt idx="306">
                  <c:v>10554</c:v>
                </c:pt>
                <c:pt idx="307">
                  <c:v>10555</c:v>
                </c:pt>
                <c:pt idx="308">
                  <c:v>10556</c:v>
                </c:pt>
                <c:pt idx="309">
                  <c:v>10557</c:v>
                </c:pt>
                <c:pt idx="310">
                  <c:v>10558</c:v>
                </c:pt>
                <c:pt idx="311">
                  <c:v>10559</c:v>
                </c:pt>
                <c:pt idx="312">
                  <c:v>10560</c:v>
                </c:pt>
                <c:pt idx="313">
                  <c:v>10561</c:v>
                </c:pt>
                <c:pt idx="314">
                  <c:v>10562</c:v>
                </c:pt>
                <c:pt idx="315">
                  <c:v>10563</c:v>
                </c:pt>
                <c:pt idx="316">
                  <c:v>10564</c:v>
                </c:pt>
                <c:pt idx="317">
                  <c:v>10565</c:v>
                </c:pt>
                <c:pt idx="318">
                  <c:v>10566</c:v>
                </c:pt>
                <c:pt idx="319">
                  <c:v>10567</c:v>
                </c:pt>
                <c:pt idx="320">
                  <c:v>10568</c:v>
                </c:pt>
                <c:pt idx="321">
                  <c:v>10569</c:v>
                </c:pt>
                <c:pt idx="322">
                  <c:v>10570</c:v>
                </c:pt>
                <c:pt idx="323">
                  <c:v>10571</c:v>
                </c:pt>
                <c:pt idx="324">
                  <c:v>10572</c:v>
                </c:pt>
                <c:pt idx="325">
                  <c:v>10573</c:v>
                </c:pt>
                <c:pt idx="326">
                  <c:v>10574</c:v>
                </c:pt>
                <c:pt idx="327">
                  <c:v>10575</c:v>
                </c:pt>
                <c:pt idx="328">
                  <c:v>10576</c:v>
                </c:pt>
                <c:pt idx="329">
                  <c:v>10577</c:v>
                </c:pt>
                <c:pt idx="330">
                  <c:v>10578</c:v>
                </c:pt>
                <c:pt idx="331">
                  <c:v>10579</c:v>
                </c:pt>
                <c:pt idx="332">
                  <c:v>10580</c:v>
                </c:pt>
                <c:pt idx="333">
                  <c:v>10581</c:v>
                </c:pt>
                <c:pt idx="334">
                  <c:v>10582</c:v>
                </c:pt>
                <c:pt idx="335">
                  <c:v>10583</c:v>
                </c:pt>
                <c:pt idx="336">
                  <c:v>10584</c:v>
                </c:pt>
                <c:pt idx="337">
                  <c:v>10585</c:v>
                </c:pt>
                <c:pt idx="338">
                  <c:v>10586</c:v>
                </c:pt>
                <c:pt idx="339">
                  <c:v>10587</c:v>
                </c:pt>
                <c:pt idx="340">
                  <c:v>10588</c:v>
                </c:pt>
                <c:pt idx="341">
                  <c:v>10589</c:v>
                </c:pt>
                <c:pt idx="342">
                  <c:v>10590</c:v>
                </c:pt>
                <c:pt idx="343">
                  <c:v>10591</c:v>
                </c:pt>
                <c:pt idx="344">
                  <c:v>10592</c:v>
                </c:pt>
                <c:pt idx="345">
                  <c:v>10593</c:v>
                </c:pt>
                <c:pt idx="346">
                  <c:v>10594</c:v>
                </c:pt>
                <c:pt idx="347">
                  <c:v>10595</c:v>
                </c:pt>
                <c:pt idx="348">
                  <c:v>10596</c:v>
                </c:pt>
                <c:pt idx="349">
                  <c:v>10597</c:v>
                </c:pt>
                <c:pt idx="350">
                  <c:v>10598</c:v>
                </c:pt>
                <c:pt idx="351">
                  <c:v>10599</c:v>
                </c:pt>
                <c:pt idx="352">
                  <c:v>10600</c:v>
                </c:pt>
                <c:pt idx="353">
                  <c:v>10601</c:v>
                </c:pt>
                <c:pt idx="354">
                  <c:v>10602</c:v>
                </c:pt>
                <c:pt idx="355">
                  <c:v>10603</c:v>
                </c:pt>
                <c:pt idx="356">
                  <c:v>10604</c:v>
                </c:pt>
                <c:pt idx="357">
                  <c:v>10605</c:v>
                </c:pt>
                <c:pt idx="358">
                  <c:v>10606</c:v>
                </c:pt>
                <c:pt idx="359">
                  <c:v>10607</c:v>
                </c:pt>
                <c:pt idx="360">
                  <c:v>10608</c:v>
                </c:pt>
                <c:pt idx="361">
                  <c:v>10609</c:v>
                </c:pt>
                <c:pt idx="362">
                  <c:v>10610</c:v>
                </c:pt>
                <c:pt idx="363">
                  <c:v>10611</c:v>
                </c:pt>
                <c:pt idx="364">
                  <c:v>10612</c:v>
                </c:pt>
                <c:pt idx="365">
                  <c:v>10613</c:v>
                </c:pt>
                <c:pt idx="366">
                  <c:v>10614</c:v>
                </c:pt>
                <c:pt idx="367">
                  <c:v>10615</c:v>
                </c:pt>
                <c:pt idx="368">
                  <c:v>10616</c:v>
                </c:pt>
                <c:pt idx="369">
                  <c:v>10617</c:v>
                </c:pt>
                <c:pt idx="370">
                  <c:v>10618</c:v>
                </c:pt>
                <c:pt idx="371">
                  <c:v>10619</c:v>
                </c:pt>
                <c:pt idx="372">
                  <c:v>10620</c:v>
                </c:pt>
                <c:pt idx="373">
                  <c:v>10621</c:v>
                </c:pt>
                <c:pt idx="374">
                  <c:v>10622</c:v>
                </c:pt>
                <c:pt idx="375">
                  <c:v>10623</c:v>
                </c:pt>
                <c:pt idx="376">
                  <c:v>10624</c:v>
                </c:pt>
                <c:pt idx="377">
                  <c:v>10625</c:v>
                </c:pt>
                <c:pt idx="378">
                  <c:v>10626</c:v>
                </c:pt>
                <c:pt idx="379">
                  <c:v>10627</c:v>
                </c:pt>
                <c:pt idx="380">
                  <c:v>10628</c:v>
                </c:pt>
                <c:pt idx="381">
                  <c:v>10629</c:v>
                </c:pt>
                <c:pt idx="382">
                  <c:v>10630</c:v>
                </c:pt>
                <c:pt idx="383">
                  <c:v>10631</c:v>
                </c:pt>
                <c:pt idx="384">
                  <c:v>10632</c:v>
                </c:pt>
                <c:pt idx="385">
                  <c:v>10633</c:v>
                </c:pt>
                <c:pt idx="386">
                  <c:v>10634</c:v>
                </c:pt>
                <c:pt idx="387">
                  <c:v>10635</c:v>
                </c:pt>
                <c:pt idx="388">
                  <c:v>10636</c:v>
                </c:pt>
                <c:pt idx="389">
                  <c:v>10637</c:v>
                </c:pt>
                <c:pt idx="390">
                  <c:v>10638</c:v>
                </c:pt>
                <c:pt idx="391">
                  <c:v>10639</c:v>
                </c:pt>
                <c:pt idx="392">
                  <c:v>10640</c:v>
                </c:pt>
                <c:pt idx="393">
                  <c:v>10641</c:v>
                </c:pt>
                <c:pt idx="394">
                  <c:v>10642</c:v>
                </c:pt>
                <c:pt idx="395">
                  <c:v>10643</c:v>
                </c:pt>
                <c:pt idx="396">
                  <c:v>10644</c:v>
                </c:pt>
                <c:pt idx="397">
                  <c:v>10645</c:v>
                </c:pt>
                <c:pt idx="398">
                  <c:v>10646</c:v>
                </c:pt>
                <c:pt idx="399">
                  <c:v>10647</c:v>
                </c:pt>
                <c:pt idx="400">
                  <c:v>10648</c:v>
                </c:pt>
                <c:pt idx="401">
                  <c:v>10649</c:v>
                </c:pt>
                <c:pt idx="402">
                  <c:v>10650</c:v>
                </c:pt>
                <c:pt idx="403">
                  <c:v>10651</c:v>
                </c:pt>
                <c:pt idx="404">
                  <c:v>10652</c:v>
                </c:pt>
                <c:pt idx="405">
                  <c:v>10653</c:v>
                </c:pt>
                <c:pt idx="406">
                  <c:v>10654</c:v>
                </c:pt>
                <c:pt idx="407">
                  <c:v>10655</c:v>
                </c:pt>
                <c:pt idx="408">
                  <c:v>10656</c:v>
                </c:pt>
                <c:pt idx="409">
                  <c:v>10657</c:v>
                </c:pt>
                <c:pt idx="410">
                  <c:v>10658</c:v>
                </c:pt>
                <c:pt idx="411">
                  <c:v>10659</c:v>
                </c:pt>
                <c:pt idx="412">
                  <c:v>10660</c:v>
                </c:pt>
                <c:pt idx="413">
                  <c:v>10661</c:v>
                </c:pt>
                <c:pt idx="414">
                  <c:v>10662</c:v>
                </c:pt>
                <c:pt idx="415">
                  <c:v>10663</c:v>
                </c:pt>
                <c:pt idx="416">
                  <c:v>10664</c:v>
                </c:pt>
                <c:pt idx="417">
                  <c:v>10665</c:v>
                </c:pt>
                <c:pt idx="418">
                  <c:v>10666</c:v>
                </c:pt>
                <c:pt idx="419">
                  <c:v>10667</c:v>
                </c:pt>
                <c:pt idx="420">
                  <c:v>10668</c:v>
                </c:pt>
                <c:pt idx="421">
                  <c:v>10669</c:v>
                </c:pt>
                <c:pt idx="422">
                  <c:v>10670</c:v>
                </c:pt>
                <c:pt idx="423">
                  <c:v>10671</c:v>
                </c:pt>
                <c:pt idx="424">
                  <c:v>10672</c:v>
                </c:pt>
                <c:pt idx="425">
                  <c:v>10673</c:v>
                </c:pt>
                <c:pt idx="426">
                  <c:v>10674</c:v>
                </c:pt>
                <c:pt idx="427">
                  <c:v>10675</c:v>
                </c:pt>
                <c:pt idx="428">
                  <c:v>10676</c:v>
                </c:pt>
                <c:pt idx="429">
                  <c:v>10677</c:v>
                </c:pt>
                <c:pt idx="430">
                  <c:v>10678</c:v>
                </c:pt>
                <c:pt idx="431">
                  <c:v>10679</c:v>
                </c:pt>
                <c:pt idx="432">
                  <c:v>10680</c:v>
                </c:pt>
                <c:pt idx="433">
                  <c:v>10681</c:v>
                </c:pt>
                <c:pt idx="434">
                  <c:v>10682</c:v>
                </c:pt>
                <c:pt idx="435">
                  <c:v>10683</c:v>
                </c:pt>
                <c:pt idx="436">
                  <c:v>10684</c:v>
                </c:pt>
                <c:pt idx="437">
                  <c:v>10685</c:v>
                </c:pt>
                <c:pt idx="438">
                  <c:v>10686</c:v>
                </c:pt>
                <c:pt idx="439">
                  <c:v>10687</c:v>
                </c:pt>
                <c:pt idx="440">
                  <c:v>10688</c:v>
                </c:pt>
                <c:pt idx="441">
                  <c:v>10689</c:v>
                </c:pt>
                <c:pt idx="442">
                  <c:v>10690</c:v>
                </c:pt>
                <c:pt idx="443">
                  <c:v>10691</c:v>
                </c:pt>
                <c:pt idx="444">
                  <c:v>10692</c:v>
                </c:pt>
                <c:pt idx="445">
                  <c:v>10693</c:v>
                </c:pt>
                <c:pt idx="446">
                  <c:v>10694</c:v>
                </c:pt>
                <c:pt idx="447">
                  <c:v>10695</c:v>
                </c:pt>
                <c:pt idx="448">
                  <c:v>10696</c:v>
                </c:pt>
                <c:pt idx="449">
                  <c:v>10697</c:v>
                </c:pt>
                <c:pt idx="450">
                  <c:v>10698</c:v>
                </c:pt>
                <c:pt idx="451">
                  <c:v>10699</c:v>
                </c:pt>
                <c:pt idx="452">
                  <c:v>10700</c:v>
                </c:pt>
                <c:pt idx="453">
                  <c:v>10701</c:v>
                </c:pt>
                <c:pt idx="454">
                  <c:v>10702</c:v>
                </c:pt>
                <c:pt idx="455">
                  <c:v>10703</c:v>
                </c:pt>
                <c:pt idx="456">
                  <c:v>10704</c:v>
                </c:pt>
                <c:pt idx="457">
                  <c:v>10705</c:v>
                </c:pt>
                <c:pt idx="458">
                  <c:v>10706</c:v>
                </c:pt>
                <c:pt idx="459">
                  <c:v>10707</c:v>
                </c:pt>
                <c:pt idx="460">
                  <c:v>10708</c:v>
                </c:pt>
                <c:pt idx="461">
                  <c:v>10709</c:v>
                </c:pt>
                <c:pt idx="462">
                  <c:v>10710</c:v>
                </c:pt>
                <c:pt idx="463">
                  <c:v>10711</c:v>
                </c:pt>
                <c:pt idx="464">
                  <c:v>10712</c:v>
                </c:pt>
                <c:pt idx="465">
                  <c:v>10713</c:v>
                </c:pt>
                <c:pt idx="466">
                  <c:v>10714</c:v>
                </c:pt>
                <c:pt idx="467">
                  <c:v>10715</c:v>
                </c:pt>
                <c:pt idx="468">
                  <c:v>10716</c:v>
                </c:pt>
                <c:pt idx="469">
                  <c:v>10717</c:v>
                </c:pt>
                <c:pt idx="470">
                  <c:v>10718</c:v>
                </c:pt>
                <c:pt idx="471">
                  <c:v>10719</c:v>
                </c:pt>
                <c:pt idx="472">
                  <c:v>10720</c:v>
                </c:pt>
                <c:pt idx="473">
                  <c:v>10721</c:v>
                </c:pt>
                <c:pt idx="474">
                  <c:v>10722</c:v>
                </c:pt>
                <c:pt idx="475">
                  <c:v>10723</c:v>
                </c:pt>
                <c:pt idx="476">
                  <c:v>10724</c:v>
                </c:pt>
                <c:pt idx="477">
                  <c:v>10725</c:v>
                </c:pt>
                <c:pt idx="478">
                  <c:v>10726</c:v>
                </c:pt>
                <c:pt idx="479">
                  <c:v>10727</c:v>
                </c:pt>
                <c:pt idx="480">
                  <c:v>10728</c:v>
                </c:pt>
                <c:pt idx="481">
                  <c:v>10729</c:v>
                </c:pt>
                <c:pt idx="482">
                  <c:v>10730</c:v>
                </c:pt>
                <c:pt idx="483">
                  <c:v>10731</c:v>
                </c:pt>
                <c:pt idx="484">
                  <c:v>10732</c:v>
                </c:pt>
                <c:pt idx="485">
                  <c:v>10733</c:v>
                </c:pt>
                <c:pt idx="486">
                  <c:v>10734</c:v>
                </c:pt>
                <c:pt idx="487">
                  <c:v>10735</c:v>
                </c:pt>
                <c:pt idx="488">
                  <c:v>10736</c:v>
                </c:pt>
                <c:pt idx="489">
                  <c:v>10737</c:v>
                </c:pt>
                <c:pt idx="490">
                  <c:v>10738</c:v>
                </c:pt>
                <c:pt idx="491">
                  <c:v>10739</c:v>
                </c:pt>
                <c:pt idx="492">
                  <c:v>10740</c:v>
                </c:pt>
                <c:pt idx="493">
                  <c:v>10741</c:v>
                </c:pt>
                <c:pt idx="494">
                  <c:v>10742</c:v>
                </c:pt>
                <c:pt idx="495">
                  <c:v>10743</c:v>
                </c:pt>
                <c:pt idx="496">
                  <c:v>10744</c:v>
                </c:pt>
                <c:pt idx="497">
                  <c:v>10745</c:v>
                </c:pt>
                <c:pt idx="498">
                  <c:v>10746</c:v>
                </c:pt>
                <c:pt idx="499">
                  <c:v>10747</c:v>
                </c:pt>
                <c:pt idx="500">
                  <c:v>10748</c:v>
                </c:pt>
                <c:pt idx="501">
                  <c:v>10749</c:v>
                </c:pt>
                <c:pt idx="502">
                  <c:v>10750</c:v>
                </c:pt>
                <c:pt idx="503">
                  <c:v>10751</c:v>
                </c:pt>
                <c:pt idx="504">
                  <c:v>10752</c:v>
                </c:pt>
                <c:pt idx="505">
                  <c:v>10753</c:v>
                </c:pt>
                <c:pt idx="506">
                  <c:v>10754</c:v>
                </c:pt>
                <c:pt idx="507">
                  <c:v>10755</c:v>
                </c:pt>
                <c:pt idx="508">
                  <c:v>10756</c:v>
                </c:pt>
                <c:pt idx="509">
                  <c:v>10757</c:v>
                </c:pt>
                <c:pt idx="510">
                  <c:v>10758</c:v>
                </c:pt>
                <c:pt idx="511">
                  <c:v>10759</c:v>
                </c:pt>
                <c:pt idx="512">
                  <c:v>10760</c:v>
                </c:pt>
                <c:pt idx="513">
                  <c:v>10761</c:v>
                </c:pt>
                <c:pt idx="514">
                  <c:v>10762</c:v>
                </c:pt>
                <c:pt idx="515">
                  <c:v>10763</c:v>
                </c:pt>
                <c:pt idx="516">
                  <c:v>10764</c:v>
                </c:pt>
                <c:pt idx="517">
                  <c:v>10765</c:v>
                </c:pt>
                <c:pt idx="518">
                  <c:v>10766</c:v>
                </c:pt>
                <c:pt idx="519">
                  <c:v>10767</c:v>
                </c:pt>
                <c:pt idx="520">
                  <c:v>10768</c:v>
                </c:pt>
                <c:pt idx="521">
                  <c:v>10769</c:v>
                </c:pt>
                <c:pt idx="522">
                  <c:v>10770</c:v>
                </c:pt>
                <c:pt idx="523">
                  <c:v>10771</c:v>
                </c:pt>
                <c:pt idx="524">
                  <c:v>10772</c:v>
                </c:pt>
                <c:pt idx="525">
                  <c:v>10773</c:v>
                </c:pt>
                <c:pt idx="526">
                  <c:v>10774</c:v>
                </c:pt>
                <c:pt idx="527">
                  <c:v>10775</c:v>
                </c:pt>
                <c:pt idx="528">
                  <c:v>10776</c:v>
                </c:pt>
                <c:pt idx="529">
                  <c:v>10777</c:v>
                </c:pt>
                <c:pt idx="530">
                  <c:v>10778</c:v>
                </c:pt>
                <c:pt idx="531">
                  <c:v>10779</c:v>
                </c:pt>
                <c:pt idx="532">
                  <c:v>10780</c:v>
                </c:pt>
                <c:pt idx="533">
                  <c:v>10781</c:v>
                </c:pt>
                <c:pt idx="534">
                  <c:v>10782</c:v>
                </c:pt>
                <c:pt idx="535">
                  <c:v>10783</c:v>
                </c:pt>
                <c:pt idx="536">
                  <c:v>10784</c:v>
                </c:pt>
                <c:pt idx="537">
                  <c:v>10785</c:v>
                </c:pt>
                <c:pt idx="538">
                  <c:v>10786</c:v>
                </c:pt>
                <c:pt idx="539">
                  <c:v>10787</c:v>
                </c:pt>
                <c:pt idx="540">
                  <c:v>10788</c:v>
                </c:pt>
                <c:pt idx="541">
                  <c:v>10789</c:v>
                </c:pt>
                <c:pt idx="542">
                  <c:v>10790</c:v>
                </c:pt>
                <c:pt idx="543">
                  <c:v>10791</c:v>
                </c:pt>
                <c:pt idx="544">
                  <c:v>10792</c:v>
                </c:pt>
                <c:pt idx="545">
                  <c:v>10793</c:v>
                </c:pt>
                <c:pt idx="546">
                  <c:v>10794</c:v>
                </c:pt>
                <c:pt idx="547">
                  <c:v>10795</c:v>
                </c:pt>
                <c:pt idx="548">
                  <c:v>10796</c:v>
                </c:pt>
                <c:pt idx="549">
                  <c:v>10797</c:v>
                </c:pt>
                <c:pt idx="550">
                  <c:v>10798</c:v>
                </c:pt>
                <c:pt idx="551">
                  <c:v>10799</c:v>
                </c:pt>
                <c:pt idx="552">
                  <c:v>10800</c:v>
                </c:pt>
                <c:pt idx="553">
                  <c:v>10801</c:v>
                </c:pt>
                <c:pt idx="554">
                  <c:v>10802</c:v>
                </c:pt>
                <c:pt idx="555">
                  <c:v>10803</c:v>
                </c:pt>
                <c:pt idx="556">
                  <c:v>10804</c:v>
                </c:pt>
                <c:pt idx="557">
                  <c:v>10805</c:v>
                </c:pt>
                <c:pt idx="558">
                  <c:v>10806</c:v>
                </c:pt>
                <c:pt idx="559">
                  <c:v>10807</c:v>
                </c:pt>
                <c:pt idx="560">
                  <c:v>10808</c:v>
                </c:pt>
                <c:pt idx="561">
                  <c:v>10809</c:v>
                </c:pt>
                <c:pt idx="562">
                  <c:v>10810</c:v>
                </c:pt>
                <c:pt idx="563">
                  <c:v>10811</c:v>
                </c:pt>
                <c:pt idx="564">
                  <c:v>10812</c:v>
                </c:pt>
                <c:pt idx="565">
                  <c:v>10813</c:v>
                </c:pt>
                <c:pt idx="566">
                  <c:v>10814</c:v>
                </c:pt>
                <c:pt idx="567">
                  <c:v>10815</c:v>
                </c:pt>
                <c:pt idx="568">
                  <c:v>10816</c:v>
                </c:pt>
                <c:pt idx="569">
                  <c:v>10817</c:v>
                </c:pt>
                <c:pt idx="570">
                  <c:v>10818</c:v>
                </c:pt>
                <c:pt idx="571">
                  <c:v>10819</c:v>
                </c:pt>
                <c:pt idx="572">
                  <c:v>10820</c:v>
                </c:pt>
                <c:pt idx="573">
                  <c:v>10821</c:v>
                </c:pt>
                <c:pt idx="574">
                  <c:v>10822</c:v>
                </c:pt>
                <c:pt idx="575">
                  <c:v>10823</c:v>
                </c:pt>
                <c:pt idx="576">
                  <c:v>10824</c:v>
                </c:pt>
                <c:pt idx="577">
                  <c:v>10825</c:v>
                </c:pt>
                <c:pt idx="578">
                  <c:v>10826</c:v>
                </c:pt>
                <c:pt idx="579">
                  <c:v>10827</c:v>
                </c:pt>
                <c:pt idx="580">
                  <c:v>10828</c:v>
                </c:pt>
                <c:pt idx="581">
                  <c:v>10829</c:v>
                </c:pt>
                <c:pt idx="582">
                  <c:v>10830</c:v>
                </c:pt>
                <c:pt idx="583">
                  <c:v>10831</c:v>
                </c:pt>
                <c:pt idx="584">
                  <c:v>10832</c:v>
                </c:pt>
                <c:pt idx="585">
                  <c:v>10833</c:v>
                </c:pt>
                <c:pt idx="586">
                  <c:v>10834</c:v>
                </c:pt>
                <c:pt idx="587">
                  <c:v>10835</c:v>
                </c:pt>
                <c:pt idx="588">
                  <c:v>10836</c:v>
                </c:pt>
                <c:pt idx="589">
                  <c:v>10837</c:v>
                </c:pt>
                <c:pt idx="590">
                  <c:v>10838</c:v>
                </c:pt>
                <c:pt idx="591">
                  <c:v>10839</c:v>
                </c:pt>
                <c:pt idx="592">
                  <c:v>10840</c:v>
                </c:pt>
                <c:pt idx="593">
                  <c:v>10841</c:v>
                </c:pt>
                <c:pt idx="594">
                  <c:v>10842</c:v>
                </c:pt>
                <c:pt idx="595">
                  <c:v>10843</c:v>
                </c:pt>
                <c:pt idx="596">
                  <c:v>10844</c:v>
                </c:pt>
                <c:pt idx="597">
                  <c:v>10845</c:v>
                </c:pt>
                <c:pt idx="598">
                  <c:v>10846</c:v>
                </c:pt>
                <c:pt idx="599">
                  <c:v>10847</c:v>
                </c:pt>
                <c:pt idx="600">
                  <c:v>10848</c:v>
                </c:pt>
                <c:pt idx="601">
                  <c:v>10849</c:v>
                </c:pt>
                <c:pt idx="602">
                  <c:v>10850</c:v>
                </c:pt>
                <c:pt idx="603">
                  <c:v>10851</c:v>
                </c:pt>
                <c:pt idx="604">
                  <c:v>10852</c:v>
                </c:pt>
                <c:pt idx="605">
                  <c:v>10853</c:v>
                </c:pt>
                <c:pt idx="606">
                  <c:v>10854</c:v>
                </c:pt>
                <c:pt idx="607">
                  <c:v>10855</c:v>
                </c:pt>
                <c:pt idx="608">
                  <c:v>10856</c:v>
                </c:pt>
                <c:pt idx="609">
                  <c:v>10857</c:v>
                </c:pt>
                <c:pt idx="610">
                  <c:v>10858</c:v>
                </c:pt>
                <c:pt idx="611">
                  <c:v>10859</c:v>
                </c:pt>
                <c:pt idx="612">
                  <c:v>10860</c:v>
                </c:pt>
                <c:pt idx="613">
                  <c:v>10861</c:v>
                </c:pt>
                <c:pt idx="614">
                  <c:v>10862</c:v>
                </c:pt>
                <c:pt idx="615">
                  <c:v>10863</c:v>
                </c:pt>
                <c:pt idx="616">
                  <c:v>10864</c:v>
                </c:pt>
                <c:pt idx="617">
                  <c:v>10865</c:v>
                </c:pt>
                <c:pt idx="618">
                  <c:v>10866</c:v>
                </c:pt>
                <c:pt idx="619">
                  <c:v>10867</c:v>
                </c:pt>
                <c:pt idx="620">
                  <c:v>10868</c:v>
                </c:pt>
                <c:pt idx="621">
                  <c:v>10869</c:v>
                </c:pt>
                <c:pt idx="622">
                  <c:v>10870</c:v>
                </c:pt>
                <c:pt idx="623">
                  <c:v>10871</c:v>
                </c:pt>
                <c:pt idx="624">
                  <c:v>10872</c:v>
                </c:pt>
                <c:pt idx="625">
                  <c:v>10873</c:v>
                </c:pt>
                <c:pt idx="626">
                  <c:v>10874</c:v>
                </c:pt>
                <c:pt idx="627">
                  <c:v>10875</c:v>
                </c:pt>
                <c:pt idx="628">
                  <c:v>10876</c:v>
                </c:pt>
                <c:pt idx="629">
                  <c:v>10877</c:v>
                </c:pt>
                <c:pt idx="630">
                  <c:v>10878</c:v>
                </c:pt>
                <c:pt idx="631">
                  <c:v>10879</c:v>
                </c:pt>
                <c:pt idx="632">
                  <c:v>10880</c:v>
                </c:pt>
                <c:pt idx="633">
                  <c:v>10881</c:v>
                </c:pt>
                <c:pt idx="634">
                  <c:v>10882</c:v>
                </c:pt>
                <c:pt idx="635">
                  <c:v>10883</c:v>
                </c:pt>
                <c:pt idx="636">
                  <c:v>10884</c:v>
                </c:pt>
                <c:pt idx="637">
                  <c:v>10885</c:v>
                </c:pt>
                <c:pt idx="638">
                  <c:v>10886</c:v>
                </c:pt>
                <c:pt idx="639">
                  <c:v>10887</c:v>
                </c:pt>
                <c:pt idx="640">
                  <c:v>10888</c:v>
                </c:pt>
                <c:pt idx="641">
                  <c:v>10889</c:v>
                </c:pt>
                <c:pt idx="642">
                  <c:v>10890</c:v>
                </c:pt>
                <c:pt idx="643">
                  <c:v>10891</c:v>
                </c:pt>
                <c:pt idx="644">
                  <c:v>10892</c:v>
                </c:pt>
                <c:pt idx="645">
                  <c:v>10893</c:v>
                </c:pt>
                <c:pt idx="646">
                  <c:v>10894</c:v>
                </c:pt>
                <c:pt idx="647">
                  <c:v>10895</c:v>
                </c:pt>
                <c:pt idx="648">
                  <c:v>10896</c:v>
                </c:pt>
                <c:pt idx="649">
                  <c:v>10897</c:v>
                </c:pt>
                <c:pt idx="650">
                  <c:v>10898</c:v>
                </c:pt>
                <c:pt idx="651">
                  <c:v>10899</c:v>
                </c:pt>
                <c:pt idx="652">
                  <c:v>10900</c:v>
                </c:pt>
                <c:pt idx="653">
                  <c:v>10901</c:v>
                </c:pt>
                <c:pt idx="654">
                  <c:v>10902</c:v>
                </c:pt>
                <c:pt idx="655">
                  <c:v>10903</c:v>
                </c:pt>
                <c:pt idx="656">
                  <c:v>10904</c:v>
                </c:pt>
                <c:pt idx="657">
                  <c:v>10905</c:v>
                </c:pt>
                <c:pt idx="658">
                  <c:v>10906</c:v>
                </c:pt>
                <c:pt idx="659">
                  <c:v>10907</c:v>
                </c:pt>
                <c:pt idx="660">
                  <c:v>10908</c:v>
                </c:pt>
                <c:pt idx="661">
                  <c:v>10909</c:v>
                </c:pt>
                <c:pt idx="662">
                  <c:v>10910</c:v>
                </c:pt>
                <c:pt idx="663">
                  <c:v>10911</c:v>
                </c:pt>
                <c:pt idx="664">
                  <c:v>10912</c:v>
                </c:pt>
                <c:pt idx="665">
                  <c:v>10913</c:v>
                </c:pt>
                <c:pt idx="666">
                  <c:v>10914</c:v>
                </c:pt>
                <c:pt idx="667">
                  <c:v>10915</c:v>
                </c:pt>
                <c:pt idx="668">
                  <c:v>10916</c:v>
                </c:pt>
                <c:pt idx="669">
                  <c:v>10917</c:v>
                </c:pt>
                <c:pt idx="670">
                  <c:v>10918</c:v>
                </c:pt>
                <c:pt idx="671">
                  <c:v>10919</c:v>
                </c:pt>
                <c:pt idx="672">
                  <c:v>10920</c:v>
                </c:pt>
                <c:pt idx="673">
                  <c:v>10921</c:v>
                </c:pt>
                <c:pt idx="674">
                  <c:v>10922</c:v>
                </c:pt>
                <c:pt idx="675">
                  <c:v>10923</c:v>
                </c:pt>
                <c:pt idx="676">
                  <c:v>10924</c:v>
                </c:pt>
                <c:pt idx="677">
                  <c:v>10925</c:v>
                </c:pt>
                <c:pt idx="678">
                  <c:v>10926</c:v>
                </c:pt>
                <c:pt idx="679">
                  <c:v>10927</c:v>
                </c:pt>
                <c:pt idx="680">
                  <c:v>10928</c:v>
                </c:pt>
                <c:pt idx="681">
                  <c:v>10929</c:v>
                </c:pt>
                <c:pt idx="682">
                  <c:v>10930</c:v>
                </c:pt>
                <c:pt idx="683">
                  <c:v>10931</c:v>
                </c:pt>
                <c:pt idx="684">
                  <c:v>10932</c:v>
                </c:pt>
                <c:pt idx="685">
                  <c:v>10933</c:v>
                </c:pt>
                <c:pt idx="686">
                  <c:v>10934</c:v>
                </c:pt>
                <c:pt idx="687">
                  <c:v>10935</c:v>
                </c:pt>
                <c:pt idx="688">
                  <c:v>10936</c:v>
                </c:pt>
                <c:pt idx="689">
                  <c:v>10937</c:v>
                </c:pt>
                <c:pt idx="690">
                  <c:v>10938</c:v>
                </c:pt>
                <c:pt idx="691">
                  <c:v>10939</c:v>
                </c:pt>
                <c:pt idx="692">
                  <c:v>10940</c:v>
                </c:pt>
                <c:pt idx="693">
                  <c:v>10941</c:v>
                </c:pt>
                <c:pt idx="694">
                  <c:v>10942</c:v>
                </c:pt>
                <c:pt idx="695">
                  <c:v>10943</c:v>
                </c:pt>
                <c:pt idx="696">
                  <c:v>10944</c:v>
                </c:pt>
                <c:pt idx="697">
                  <c:v>10945</c:v>
                </c:pt>
                <c:pt idx="698">
                  <c:v>10946</c:v>
                </c:pt>
                <c:pt idx="699">
                  <c:v>10947</c:v>
                </c:pt>
                <c:pt idx="700">
                  <c:v>10948</c:v>
                </c:pt>
                <c:pt idx="701">
                  <c:v>10949</c:v>
                </c:pt>
                <c:pt idx="702">
                  <c:v>10950</c:v>
                </c:pt>
                <c:pt idx="703">
                  <c:v>10951</c:v>
                </c:pt>
                <c:pt idx="704">
                  <c:v>10952</c:v>
                </c:pt>
                <c:pt idx="705">
                  <c:v>10953</c:v>
                </c:pt>
                <c:pt idx="706">
                  <c:v>10954</c:v>
                </c:pt>
                <c:pt idx="707">
                  <c:v>10955</c:v>
                </c:pt>
                <c:pt idx="708">
                  <c:v>10956</c:v>
                </c:pt>
                <c:pt idx="709">
                  <c:v>10957</c:v>
                </c:pt>
                <c:pt idx="710">
                  <c:v>10958</c:v>
                </c:pt>
                <c:pt idx="711">
                  <c:v>10959</c:v>
                </c:pt>
                <c:pt idx="712">
                  <c:v>10960</c:v>
                </c:pt>
                <c:pt idx="713">
                  <c:v>10961</c:v>
                </c:pt>
                <c:pt idx="714">
                  <c:v>10962</c:v>
                </c:pt>
                <c:pt idx="715">
                  <c:v>10963</c:v>
                </c:pt>
                <c:pt idx="716">
                  <c:v>10964</c:v>
                </c:pt>
                <c:pt idx="717">
                  <c:v>10965</c:v>
                </c:pt>
                <c:pt idx="718">
                  <c:v>10966</c:v>
                </c:pt>
                <c:pt idx="719">
                  <c:v>10967</c:v>
                </c:pt>
                <c:pt idx="720">
                  <c:v>10968</c:v>
                </c:pt>
                <c:pt idx="721">
                  <c:v>10969</c:v>
                </c:pt>
                <c:pt idx="722">
                  <c:v>10970</c:v>
                </c:pt>
                <c:pt idx="723">
                  <c:v>10971</c:v>
                </c:pt>
                <c:pt idx="724">
                  <c:v>10972</c:v>
                </c:pt>
                <c:pt idx="725">
                  <c:v>10973</c:v>
                </c:pt>
                <c:pt idx="726">
                  <c:v>10974</c:v>
                </c:pt>
                <c:pt idx="727">
                  <c:v>10975</c:v>
                </c:pt>
                <c:pt idx="728">
                  <c:v>10976</c:v>
                </c:pt>
                <c:pt idx="729">
                  <c:v>10977</c:v>
                </c:pt>
                <c:pt idx="730">
                  <c:v>10978</c:v>
                </c:pt>
                <c:pt idx="731">
                  <c:v>10979</c:v>
                </c:pt>
                <c:pt idx="732">
                  <c:v>10980</c:v>
                </c:pt>
                <c:pt idx="733">
                  <c:v>10981</c:v>
                </c:pt>
                <c:pt idx="734">
                  <c:v>10982</c:v>
                </c:pt>
                <c:pt idx="735">
                  <c:v>10983</c:v>
                </c:pt>
                <c:pt idx="736">
                  <c:v>10984</c:v>
                </c:pt>
                <c:pt idx="737">
                  <c:v>10985</c:v>
                </c:pt>
                <c:pt idx="738">
                  <c:v>10986</c:v>
                </c:pt>
                <c:pt idx="739">
                  <c:v>10987</c:v>
                </c:pt>
                <c:pt idx="740">
                  <c:v>10988</c:v>
                </c:pt>
                <c:pt idx="741">
                  <c:v>10989</c:v>
                </c:pt>
                <c:pt idx="742">
                  <c:v>10990</c:v>
                </c:pt>
                <c:pt idx="743">
                  <c:v>10991</c:v>
                </c:pt>
                <c:pt idx="744">
                  <c:v>10992</c:v>
                </c:pt>
                <c:pt idx="745">
                  <c:v>10993</c:v>
                </c:pt>
                <c:pt idx="746">
                  <c:v>10994</c:v>
                </c:pt>
                <c:pt idx="747">
                  <c:v>10995</c:v>
                </c:pt>
                <c:pt idx="748">
                  <c:v>10996</c:v>
                </c:pt>
                <c:pt idx="749">
                  <c:v>10997</c:v>
                </c:pt>
                <c:pt idx="750">
                  <c:v>10998</c:v>
                </c:pt>
                <c:pt idx="751">
                  <c:v>10999</c:v>
                </c:pt>
                <c:pt idx="752">
                  <c:v>11000</c:v>
                </c:pt>
                <c:pt idx="753">
                  <c:v>11001</c:v>
                </c:pt>
                <c:pt idx="754">
                  <c:v>11002</c:v>
                </c:pt>
                <c:pt idx="755">
                  <c:v>11003</c:v>
                </c:pt>
                <c:pt idx="756">
                  <c:v>11004</c:v>
                </c:pt>
                <c:pt idx="757">
                  <c:v>11005</c:v>
                </c:pt>
                <c:pt idx="758">
                  <c:v>11006</c:v>
                </c:pt>
                <c:pt idx="759">
                  <c:v>11007</c:v>
                </c:pt>
                <c:pt idx="760">
                  <c:v>11008</c:v>
                </c:pt>
                <c:pt idx="761">
                  <c:v>11009</c:v>
                </c:pt>
                <c:pt idx="762">
                  <c:v>11010</c:v>
                </c:pt>
                <c:pt idx="763">
                  <c:v>11011</c:v>
                </c:pt>
                <c:pt idx="764">
                  <c:v>11012</c:v>
                </c:pt>
                <c:pt idx="765">
                  <c:v>11013</c:v>
                </c:pt>
                <c:pt idx="766">
                  <c:v>11014</c:v>
                </c:pt>
                <c:pt idx="767">
                  <c:v>11015</c:v>
                </c:pt>
                <c:pt idx="768">
                  <c:v>11016</c:v>
                </c:pt>
                <c:pt idx="769">
                  <c:v>11017</c:v>
                </c:pt>
                <c:pt idx="770">
                  <c:v>11018</c:v>
                </c:pt>
                <c:pt idx="771">
                  <c:v>11019</c:v>
                </c:pt>
                <c:pt idx="772">
                  <c:v>11020</c:v>
                </c:pt>
                <c:pt idx="773">
                  <c:v>11021</c:v>
                </c:pt>
                <c:pt idx="774">
                  <c:v>11022</c:v>
                </c:pt>
                <c:pt idx="775">
                  <c:v>11023</c:v>
                </c:pt>
                <c:pt idx="776">
                  <c:v>11024</c:v>
                </c:pt>
                <c:pt idx="777">
                  <c:v>11025</c:v>
                </c:pt>
                <c:pt idx="778">
                  <c:v>11026</c:v>
                </c:pt>
                <c:pt idx="779">
                  <c:v>11027</c:v>
                </c:pt>
                <c:pt idx="780">
                  <c:v>11028</c:v>
                </c:pt>
                <c:pt idx="781">
                  <c:v>11029</c:v>
                </c:pt>
                <c:pt idx="782">
                  <c:v>11030</c:v>
                </c:pt>
                <c:pt idx="783">
                  <c:v>11031</c:v>
                </c:pt>
                <c:pt idx="784">
                  <c:v>11032</c:v>
                </c:pt>
                <c:pt idx="785">
                  <c:v>11033</c:v>
                </c:pt>
                <c:pt idx="786">
                  <c:v>11034</c:v>
                </c:pt>
                <c:pt idx="787">
                  <c:v>11035</c:v>
                </c:pt>
                <c:pt idx="788">
                  <c:v>11036</c:v>
                </c:pt>
                <c:pt idx="789">
                  <c:v>11037</c:v>
                </c:pt>
                <c:pt idx="790">
                  <c:v>11038</c:v>
                </c:pt>
                <c:pt idx="791">
                  <c:v>11039</c:v>
                </c:pt>
                <c:pt idx="792">
                  <c:v>11040</c:v>
                </c:pt>
                <c:pt idx="793">
                  <c:v>11041</c:v>
                </c:pt>
                <c:pt idx="794">
                  <c:v>11042</c:v>
                </c:pt>
                <c:pt idx="795">
                  <c:v>11043</c:v>
                </c:pt>
                <c:pt idx="796">
                  <c:v>11044</c:v>
                </c:pt>
                <c:pt idx="797">
                  <c:v>11045</c:v>
                </c:pt>
                <c:pt idx="798">
                  <c:v>11046</c:v>
                </c:pt>
                <c:pt idx="799">
                  <c:v>11047</c:v>
                </c:pt>
                <c:pt idx="800">
                  <c:v>11048</c:v>
                </c:pt>
                <c:pt idx="801">
                  <c:v>11049</c:v>
                </c:pt>
                <c:pt idx="802">
                  <c:v>11050</c:v>
                </c:pt>
                <c:pt idx="803">
                  <c:v>11051</c:v>
                </c:pt>
                <c:pt idx="804">
                  <c:v>11052</c:v>
                </c:pt>
                <c:pt idx="805">
                  <c:v>11053</c:v>
                </c:pt>
                <c:pt idx="806">
                  <c:v>11054</c:v>
                </c:pt>
                <c:pt idx="807">
                  <c:v>11055</c:v>
                </c:pt>
                <c:pt idx="808">
                  <c:v>11056</c:v>
                </c:pt>
                <c:pt idx="809">
                  <c:v>11057</c:v>
                </c:pt>
                <c:pt idx="810">
                  <c:v>11058</c:v>
                </c:pt>
                <c:pt idx="811">
                  <c:v>11059</c:v>
                </c:pt>
                <c:pt idx="812">
                  <c:v>11060</c:v>
                </c:pt>
                <c:pt idx="813">
                  <c:v>11061</c:v>
                </c:pt>
                <c:pt idx="814">
                  <c:v>11062</c:v>
                </c:pt>
                <c:pt idx="815">
                  <c:v>11063</c:v>
                </c:pt>
                <c:pt idx="816">
                  <c:v>11064</c:v>
                </c:pt>
                <c:pt idx="817">
                  <c:v>11065</c:v>
                </c:pt>
                <c:pt idx="818">
                  <c:v>11066</c:v>
                </c:pt>
                <c:pt idx="819">
                  <c:v>11067</c:v>
                </c:pt>
                <c:pt idx="820">
                  <c:v>11068</c:v>
                </c:pt>
                <c:pt idx="821">
                  <c:v>11069</c:v>
                </c:pt>
                <c:pt idx="822">
                  <c:v>11070</c:v>
                </c:pt>
                <c:pt idx="823">
                  <c:v>11071</c:v>
                </c:pt>
                <c:pt idx="824">
                  <c:v>11072</c:v>
                </c:pt>
                <c:pt idx="825">
                  <c:v>11073</c:v>
                </c:pt>
                <c:pt idx="826">
                  <c:v>11074</c:v>
                </c:pt>
                <c:pt idx="827">
                  <c:v>11075</c:v>
                </c:pt>
                <c:pt idx="828">
                  <c:v>11076</c:v>
                </c:pt>
                <c:pt idx="829">
                  <c:v>11077</c:v>
                </c:pt>
              </c:strCache>
            </c:strRef>
          </c:cat>
          <c:val>
            <c:numRef>
              <c:f>Q.3!$B$5:$B$835</c:f>
              <c:numCache>
                <c:formatCode>General</c:formatCode>
                <c:ptCount val="830"/>
                <c:pt idx="0">
                  <c:v>440</c:v>
                </c:pt>
                <c:pt idx="1">
                  <c:v>1863.4</c:v>
                </c:pt>
                <c:pt idx="2">
                  <c:v>1552.6</c:v>
                </c:pt>
                <c:pt idx="3">
                  <c:v>654.05999999999995</c:v>
                </c:pt>
                <c:pt idx="4">
                  <c:v>3597.9</c:v>
                </c:pt>
                <c:pt idx="5">
                  <c:v>1444.8000000000002</c:v>
                </c:pt>
                <c:pt idx="6">
                  <c:v>556.61999999999989</c:v>
                </c:pt>
                <c:pt idx="7">
                  <c:v>2490.5</c:v>
                </c:pt>
                <c:pt idx="8">
                  <c:v>517.79999999999995</c:v>
                </c:pt>
                <c:pt idx="9">
                  <c:v>1119.9000000000001</c:v>
                </c:pt>
                <c:pt idx="10">
                  <c:v>1614.88</c:v>
                </c:pt>
                <c:pt idx="11">
                  <c:v>100.8</c:v>
                </c:pt>
                <c:pt idx="12">
                  <c:v>1504.65</c:v>
                </c:pt>
                <c:pt idx="13">
                  <c:v>448</c:v>
                </c:pt>
                <c:pt idx="14">
                  <c:v>584</c:v>
                </c:pt>
                <c:pt idx="15">
                  <c:v>1873.8</c:v>
                </c:pt>
                <c:pt idx="16">
                  <c:v>695.625</c:v>
                </c:pt>
                <c:pt idx="17">
                  <c:v>1176</c:v>
                </c:pt>
                <c:pt idx="18">
                  <c:v>346.55999999999995</c:v>
                </c:pt>
                <c:pt idx="19">
                  <c:v>3536.6</c:v>
                </c:pt>
                <c:pt idx="20">
                  <c:v>1101.2</c:v>
                </c:pt>
                <c:pt idx="21">
                  <c:v>642.19999999999993</c:v>
                </c:pt>
                <c:pt idx="22">
                  <c:v>1376</c:v>
                </c:pt>
                <c:pt idx="23">
                  <c:v>48</c:v>
                </c:pt>
                <c:pt idx="24">
                  <c:v>1456</c:v>
                </c:pt>
                <c:pt idx="25">
                  <c:v>2037.2800000000002</c:v>
                </c:pt>
                <c:pt idx="26">
                  <c:v>538.6</c:v>
                </c:pt>
                <c:pt idx="27">
                  <c:v>291.83999999999997</c:v>
                </c:pt>
                <c:pt idx="28">
                  <c:v>420</c:v>
                </c:pt>
                <c:pt idx="29">
                  <c:v>1200.8</c:v>
                </c:pt>
                <c:pt idx="30">
                  <c:v>1488.8</c:v>
                </c:pt>
                <c:pt idx="31">
                  <c:v>351</c:v>
                </c:pt>
                <c:pt idx="32">
                  <c:v>613.20000000000005</c:v>
                </c:pt>
                <c:pt idx="33">
                  <c:v>86.5</c:v>
                </c:pt>
                <c:pt idx="34">
                  <c:v>155.39999999999998</c:v>
                </c:pt>
                <c:pt idx="35">
                  <c:v>1414.8000000000002</c:v>
                </c:pt>
                <c:pt idx="36">
                  <c:v>1170.375</c:v>
                </c:pt>
                <c:pt idx="37">
                  <c:v>1743.36</c:v>
                </c:pt>
                <c:pt idx="38">
                  <c:v>3016</c:v>
                </c:pt>
                <c:pt idx="39">
                  <c:v>818.99999999999989</c:v>
                </c:pt>
                <c:pt idx="40">
                  <c:v>80.099999999999994</c:v>
                </c:pt>
                <c:pt idx="41">
                  <c:v>479.4</c:v>
                </c:pt>
                <c:pt idx="42">
                  <c:v>2169</c:v>
                </c:pt>
                <c:pt idx="43">
                  <c:v>497.52000000000004</c:v>
                </c:pt>
                <c:pt idx="44">
                  <c:v>1296</c:v>
                </c:pt>
                <c:pt idx="45">
                  <c:v>848.7</c:v>
                </c:pt>
                <c:pt idx="46">
                  <c:v>1887.6000000000001</c:v>
                </c:pt>
                <c:pt idx="47">
                  <c:v>121.6</c:v>
                </c:pt>
                <c:pt idx="48">
                  <c:v>1050.5999999999999</c:v>
                </c:pt>
                <c:pt idx="49">
                  <c:v>1420</c:v>
                </c:pt>
                <c:pt idx="50">
                  <c:v>2645</c:v>
                </c:pt>
                <c:pt idx="51">
                  <c:v>349.5</c:v>
                </c:pt>
                <c:pt idx="52">
                  <c:v>608</c:v>
                </c:pt>
                <c:pt idx="53">
                  <c:v>755</c:v>
                </c:pt>
                <c:pt idx="54">
                  <c:v>2708.7999999999997</c:v>
                </c:pt>
                <c:pt idx="55">
                  <c:v>1117.8000000000002</c:v>
                </c:pt>
                <c:pt idx="56">
                  <c:v>954.4</c:v>
                </c:pt>
                <c:pt idx="57">
                  <c:v>3741.3</c:v>
                </c:pt>
                <c:pt idx="58">
                  <c:v>498.5</c:v>
                </c:pt>
                <c:pt idx="59">
                  <c:v>424</c:v>
                </c:pt>
                <c:pt idx="60">
                  <c:v>88.8</c:v>
                </c:pt>
                <c:pt idx="61">
                  <c:v>1762</c:v>
                </c:pt>
                <c:pt idx="62">
                  <c:v>336</c:v>
                </c:pt>
                <c:pt idx="63">
                  <c:v>268.79999999999995</c:v>
                </c:pt>
                <c:pt idx="64">
                  <c:v>1614.8</c:v>
                </c:pt>
                <c:pt idx="65">
                  <c:v>182.39999999999998</c:v>
                </c:pt>
                <c:pt idx="66">
                  <c:v>2094.3000000000002</c:v>
                </c:pt>
                <c:pt idx="67">
                  <c:v>516.79999999999995</c:v>
                </c:pt>
                <c:pt idx="68">
                  <c:v>2835</c:v>
                </c:pt>
                <c:pt idx="69">
                  <c:v>288</c:v>
                </c:pt>
                <c:pt idx="70">
                  <c:v>240.4</c:v>
                </c:pt>
                <c:pt idx="71">
                  <c:v>1191.1999999999998</c:v>
                </c:pt>
                <c:pt idx="72">
                  <c:v>516</c:v>
                </c:pt>
                <c:pt idx="73">
                  <c:v>144</c:v>
                </c:pt>
                <c:pt idx="74">
                  <c:v>112</c:v>
                </c:pt>
                <c:pt idx="75">
                  <c:v>164.4</c:v>
                </c:pt>
                <c:pt idx="76">
                  <c:v>5275.7150000000001</c:v>
                </c:pt>
                <c:pt idx="77">
                  <c:v>1497</c:v>
                </c:pt>
                <c:pt idx="78">
                  <c:v>982</c:v>
                </c:pt>
                <c:pt idx="79">
                  <c:v>1810</c:v>
                </c:pt>
                <c:pt idx="80">
                  <c:v>1168</c:v>
                </c:pt>
                <c:pt idx="81">
                  <c:v>4578.43</c:v>
                </c:pt>
                <c:pt idx="82">
                  <c:v>1649</c:v>
                </c:pt>
                <c:pt idx="83">
                  <c:v>88.5</c:v>
                </c:pt>
                <c:pt idx="84">
                  <c:v>1786.8799999999999</c:v>
                </c:pt>
                <c:pt idx="85">
                  <c:v>877.2</c:v>
                </c:pt>
                <c:pt idx="86">
                  <c:v>144.80000000000001</c:v>
                </c:pt>
                <c:pt idx="87">
                  <c:v>2036.1599999999999</c:v>
                </c:pt>
                <c:pt idx="88">
                  <c:v>285.12</c:v>
                </c:pt>
                <c:pt idx="89">
                  <c:v>2467</c:v>
                </c:pt>
                <c:pt idx="90">
                  <c:v>934.5</c:v>
                </c:pt>
                <c:pt idx="91">
                  <c:v>3354</c:v>
                </c:pt>
                <c:pt idx="92">
                  <c:v>2436.1799999999998</c:v>
                </c:pt>
                <c:pt idx="93">
                  <c:v>352.59999999999997</c:v>
                </c:pt>
                <c:pt idx="94">
                  <c:v>1840.64</c:v>
                </c:pt>
                <c:pt idx="95">
                  <c:v>1584</c:v>
                </c:pt>
                <c:pt idx="96">
                  <c:v>2296</c:v>
                </c:pt>
                <c:pt idx="97">
                  <c:v>2924.8</c:v>
                </c:pt>
                <c:pt idx="98">
                  <c:v>1618.88</c:v>
                </c:pt>
                <c:pt idx="99">
                  <c:v>814.42</c:v>
                </c:pt>
                <c:pt idx="100">
                  <c:v>363.6</c:v>
                </c:pt>
                <c:pt idx="101">
                  <c:v>141.60000000000002</c:v>
                </c:pt>
                <c:pt idx="102">
                  <c:v>642.05999999999995</c:v>
                </c:pt>
                <c:pt idx="103">
                  <c:v>5398.7250000000004</c:v>
                </c:pt>
                <c:pt idx="104">
                  <c:v>136.30000000000001</c:v>
                </c:pt>
                <c:pt idx="105">
                  <c:v>8593.2800000000007</c:v>
                </c:pt>
                <c:pt idx="106">
                  <c:v>568.79999999999995</c:v>
                </c:pt>
                <c:pt idx="107">
                  <c:v>480</c:v>
                </c:pt>
                <c:pt idx="108">
                  <c:v>1106.4000000000001</c:v>
                </c:pt>
                <c:pt idx="109">
                  <c:v>1167.68</c:v>
                </c:pt>
                <c:pt idx="110">
                  <c:v>429.4</c:v>
                </c:pt>
                <c:pt idx="111">
                  <c:v>3471.68</c:v>
                </c:pt>
                <c:pt idx="112">
                  <c:v>7390.2</c:v>
                </c:pt>
                <c:pt idx="113">
                  <c:v>2046.2400000000002</c:v>
                </c:pt>
                <c:pt idx="114">
                  <c:v>1549.6</c:v>
                </c:pt>
                <c:pt idx="115">
                  <c:v>447.2</c:v>
                </c:pt>
                <c:pt idx="116">
                  <c:v>950</c:v>
                </c:pt>
                <c:pt idx="117">
                  <c:v>403.20000000000005</c:v>
                </c:pt>
                <c:pt idx="118">
                  <c:v>136</c:v>
                </c:pt>
                <c:pt idx="119">
                  <c:v>834.19999999999993</c:v>
                </c:pt>
                <c:pt idx="120">
                  <c:v>1689.78</c:v>
                </c:pt>
                <c:pt idx="121">
                  <c:v>2390.4</c:v>
                </c:pt>
                <c:pt idx="122">
                  <c:v>1117.5999999999999</c:v>
                </c:pt>
                <c:pt idx="123">
                  <c:v>72.959999999999994</c:v>
                </c:pt>
                <c:pt idx="124">
                  <c:v>9210.9000000000015</c:v>
                </c:pt>
                <c:pt idx="125">
                  <c:v>1366.4</c:v>
                </c:pt>
                <c:pt idx="126">
                  <c:v>459</c:v>
                </c:pt>
                <c:pt idx="127">
                  <c:v>338</c:v>
                </c:pt>
                <c:pt idx="128">
                  <c:v>399</c:v>
                </c:pt>
                <c:pt idx="129">
                  <c:v>863.59999999999991</c:v>
                </c:pt>
                <c:pt idx="130">
                  <c:v>103.19999999999999</c:v>
                </c:pt>
                <c:pt idx="131">
                  <c:v>863.2800000000002</c:v>
                </c:pt>
                <c:pt idx="132">
                  <c:v>1313.8200000000002</c:v>
                </c:pt>
                <c:pt idx="133">
                  <c:v>112</c:v>
                </c:pt>
                <c:pt idx="134">
                  <c:v>2900</c:v>
                </c:pt>
                <c:pt idx="135">
                  <c:v>899</c:v>
                </c:pt>
                <c:pt idx="136">
                  <c:v>2222.3999999999996</c:v>
                </c:pt>
                <c:pt idx="137">
                  <c:v>691.2</c:v>
                </c:pt>
                <c:pt idx="138">
                  <c:v>166</c:v>
                </c:pt>
                <c:pt idx="139">
                  <c:v>1058.4000000000001</c:v>
                </c:pt>
                <c:pt idx="140">
                  <c:v>1228.8</c:v>
                </c:pt>
                <c:pt idx="141">
                  <c:v>1832.8</c:v>
                </c:pt>
                <c:pt idx="142">
                  <c:v>2090.88</c:v>
                </c:pt>
                <c:pt idx="143">
                  <c:v>86.399999999999991</c:v>
                </c:pt>
                <c:pt idx="144">
                  <c:v>1440</c:v>
                </c:pt>
                <c:pt idx="145">
                  <c:v>2556.9499999999998</c:v>
                </c:pt>
                <c:pt idx="146">
                  <c:v>442</c:v>
                </c:pt>
                <c:pt idx="147">
                  <c:v>2122.92</c:v>
                </c:pt>
                <c:pt idx="148">
                  <c:v>1903.8000000000002</c:v>
                </c:pt>
                <c:pt idx="149">
                  <c:v>716.71999999999991</c:v>
                </c:pt>
                <c:pt idx="150">
                  <c:v>2505.6</c:v>
                </c:pt>
                <c:pt idx="151">
                  <c:v>1765.6</c:v>
                </c:pt>
                <c:pt idx="152">
                  <c:v>3063</c:v>
                </c:pt>
                <c:pt idx="153">
                  <c:v>3868.6</c:v>
                </c:pt>
                <c:pt idx="154">
                  <c:v>2713.5</c:v>
                </c:pt>
                <c:pt idx="155">
                  <c:v>855.01499999999999</c:v>
                </c:pt>
                <c:pt idx="156">
                  <c:v>1591.25</c:v>
                </c:pt>
                <c:pt idx="157">
                  <c:v>400</c:v>
                </c:pt>
                <c:pt idx="158">
                  <c:v>1830.7800000000002</c:v>
                </c:pt>
                <c:pt idx="159">
                  <c:v>1194</c:v>
                </c:pt>
                <c:pt idx="160">
                  <c:v>1622.4</c:v>
                </c:pt>
                <c:pt idx="161">
                  <c:v>319.20000000000005</c:v>
                </c:pt>
                <c:pt idx="162">
                  <c:v>802</c:v>
                </c:pt>
                <c:pt idx="163">
                  <c:v>966.8</c:v>
                </c:pt>
                <c:pt idx="164">
                  <c:v>334.8</c:v>
                </c:pt>
                <c:pt idx="165">
                  <c:v>2123.1999999999998</c:v>
                </c:pt>
                <c:pt idx="166">
                  <c:v>224.82999999999998</c:v>
                </c:pt>
                <c:pt idx="167">
                  <c:v>102.4</c:v>
                </c:pt>
                <c:pt idx="168">
                  <c:v>720</c:v>
                </c:pt>
                <c:pt idx="169">
                  <c:v>11188.4</c:v>
                </c:pt>
                <c:pt idx="170">
                  <c:v>1814.8</c:v>
                </c:pt>
                <c:pt idx="171">
                  <c:v>2097.6</c:v>
                </c:pt>
                <c:pt idx="172">
                  <c:v>1707.8400000000001</c:v>
                </c:pt>
                <c:pt idx="173">
                  <c:v>1194.2700000000002</c:v>
                </c:pt>
                <c:pt idx="174">
                  <c:v>49.8</c:v>
                </c:pt>
                <c:pt idx="175">
                  <c:v>1020</c:v>
                </c:pt>
                <c:pt idx="176">
                  <c:v>9194.5600000000013</c:v>
                </c:pt>
                <c:pt idx="177">
                  <c:v>360</c:v>
                </c:pt>
                <c:pt idx="178">
                  <c:v>338.20000000000005</c:v>
                </c:pt>
                <c:pt idx="179">
                  <c:v>651</c:v>
                </c:pt>
                <c:pt idx="180">
                  <c:v>192</c:v>
                </c:pt>
                <c:pt idx="181">
                  <c:v>1441.375</c:v>
                </c:pt>
                <c:pt idx="182">
                  <c:v>4899.2</c:v>
                </c:pt>
                <c:pt idx="183">
                  <c:v>1892.25</c:v>
                </c:pt>
                <c:pt idx="184">
                  <c:v>485</c:v>
                </c:pt>
                <c:pt idx="185">
                  <c:v>851.19999999999993</c:v>
                </c:pt>
                <c:pt idx="186">
                  <c:v>321.12</c:v>
                </c:pt>
                <c:pt idx="187">
                  <c:v>631.6</c:v>
                </c:pt>
                <c:pt idx="188">
                  <c:v>1994.5200000000002</c:v>
                </c:pt>
                <c:pt idx="189">
                  <c:v>393</c:v>
                </c:pt>
                <c:pt idx="190">
                  <c:v>454</c:v>
                </c:pt>
                <c:pt idx="191">
                  <c:v>1078</c:v>
                </c:pt>
                <c:pt idx="192">
                  <c:v>4924.1350000000002</c:v>
                </c:pt>
                <c:pt idx="193">
                  <c:v>1755</c:v>
                </c:pt>
                <c:pt idx="194">
                  <c:v>1792</c:v>
                </c:pt>
                <c:pt idx="195">
                  <c:v>517.43999999999994</c:v>
                </c:pt>
                <c:pt idx="196">
                  <c:v>1031.7</c:v>
                </c:pt>
                <c:pt idx="197">
                  <c:v>174.9</c:v>
                </c:pt>
                <c:pt idx="198">
                  <c:v>246.24</c:v>
                </c:pt>
                <c:pt idx="199">
                  <c:v>914.4</c:v>
                </c:pt>
                <c:pt idx="200">
                  <c:v>443.4</c:v>
                </c:pt>
                <c:pt idx="201">
                  <c:v>1838.2</c:v>
                </c:pt>
                <c:pt idx="202">
                  <c:v>425.12</c:v>
                </c:pt>
                <c:pt idx="203">
                  <c:v>3849.6600000000003</c:v>
                </c:pt>
                <c:pt idx="204">
                  <c:v>2018.5</c:v>
                </c:pt>
                <c:pt idx="205">
                  <c:v>407.70000000000005</c:v>
                </c:pt>
                <c:pt idx="206">
                  <c:v>331.20000000000005</c:v>
                </c:pt>
                <c:pt idx="207">
                  <c:v>2684</c:v>
                </c:pt>
                <c:pt idx="208">
                  <c:v>557.59999999999991</c:v>
                </c:pt>
                <c:pt idx="209">
                  <c:v>1584</c:v>
                </c:pt>
                <c:pt idx="210">
                  <c:v>3891</c:v>
                </c:pt>
                <c:pt idx="211">
                  <c:v>1659.1999999999998</c:v>
                </c:pt>
                <c:pt idx="212">
                  <c:v>176.1</c:v>
                </c:pt>
                <c:pt idx="213">
                  <c:v>1538.7</c:v>
                </c:pt>
                <c:pt idx="214">
                  <c:v>156.00000000000003</c:v>
                </c:pt>
                <c:pt idx="215">
                  <c:v>713.3</c:v>
                </c:pt>
                <c:pt idx="216">
                  <c:v>1609.28</c:v>
                </c:pt>
                <c:pt idx="217">
                  <c:v>2518</c:v>
                </c:pt>
                <c:pt idx="218">
                  <c:v>216</c:v>
                </c:pt>
                <c:pt idx="219">
                  <c:v>235.2</c:v>
                </c:pt>
                <c:pt idx="220">
                  <c:v>717.6</c:v>
                </c:pt>
                <c:pt idx="221">
                  <c:v>956.67499999999995</c:v>
                </c:pt>
                <c:pt idx="222">
                  <c:v>1820.8</c:v>
                </c:pt>
                <c:pt idx="223">
                  <c:v>1328</c:v>
                </c:pt>
                <c:pt idx="224">
                  <c:v>1036.8</c:v>
                </c:pt>
                <c:pt idx="225">
                  <c:v>230.39999999999998</c:v>
                </c:pt>
                <c:pt idx="226">
                  <c:v>1249.0999999999999</c:v>
                </c:pt>
                <c:pt idx="227">
                  <c:v>1505.18</c:v>
                </c:pt>
                <c:pt idx="228">
                  <c:v>180.48</c:v>
                </c:pt>
                <c:pt idx="229">
                  <c:v>558</c:v>
                </c:pt>
                <c:pt idx="230">
                  <c:v>471.2</c:v>
                </c:pt>
                <c:pt idx="231">
                  <c:v>10495.6</c:v>
                </c:pt>
                <c:pt idx="232">
                  <c:v>756</c:v>
                </c:pt>
                <c:pt idx="233">
                  <c:v>1472</c:v>
                </c:pt>
                <c:pt idx="234">
                  <c:v>147</c:v>
                </c:pt>
                <c:pt idx="235">
                  <c:v>668.8</c:v>
                </c:pt>
                <c:pt idx="236">
                  <c:v>386.2</c:v>
                </c:pt>
                <c:pt idx="237">
                  <c:v>1584</c:v>
                </c:pt>
                <c:pt idx="238">
                  <c:v>1272</c:v>
                </c:pt>
                <c:pt idx="239">
                  <c:v>889.7</c:v>
                </c:pt>
                <c:pt idx="240">
                  <c:v>1512</c:v>
                </c:pt>
                <c:pt idx="241">
                  <c:v>439.20000000000005</c:v>
                </c:pt>
                <c:pt idx="242">
                  <c:v>3163.2</c:v>
                </c:pt>
                <c:pt idx="243">
                  <c:v>259.505</c:v>
                </c:pt>
                <c:pt idx="244">
                  <c:v>851.19999999999993</c:v>
                </c:pt>
                <c:pt idx="245">
                  <c:v>608.40000000000009</c:v>
                </c:pt>
                <c:pt idx="246">
                  <c:v>912</c:v>
                </c:pt>
                <c:pt idx="247">
                  <c:v>278</c:v>
                </c:pt>
                <c:pt idx="248">
                  <c:v>190</c:v>
                </c:pt>
                <c:pt idx="249">
                  <c:v>1380.6</c:v>
                </c:pt>
                <c:pt idx="250">
                  <c:v>575</c:v>
                </c:pt>
                <c:pt idx="251">
                  <c:v>1412</c:v>
                </c:pt>
                <c:pt idx="252">
                  <c:v>523.26</c:v>
                </c:pt>
                <c:pt idx="253">
                  <c:v>149</c:v>
                </c:pt>
                <c:pt idx="254">
                  <c:v>816.3</c:v>
                </c:pt>
                <c:pt idx="255">
                  <c:v>2048.5</c:v>
                </c:pt>
                <c:pt idx="256">
                  <c:v>1388.5</c:v>
                </c:pt>
                <c:pt idx="257">
                  <c:v>147.89999999999998</c:v>
                </c:pt>
                <c:pt idx="258">
                  <c:v>415.8</c:v>
                </c:pt>
                <c:pt idx="259">
                  <c:v>749.0625</c:v>
                </c:pt>
                <c:pt idx="260">
                  <c:v>240</c:v>
                </c:pt>
                <c:pt idx="261">
                  <c:v>136.80000000000001</c:v>
                </c:pt>
                <c:pt idx="262">
                  <c:v>4707.5400000000009</c:v>
                </c:pt>
                <c:pt idx="263">
                  <c:v>2550</c:v>
                </c:pt>
                <c:pt idx="264">
                  <c:v>525.29999999999995</c:v>
                </c:pt>
                <c:pt idx="265">
                  <c:v>1942</c:v>
                </c:pt>
                <c:pt idx="266">
                  <c:v>8623.4500000000007</c:v>
                </c:pt>
                <c:pt idx="267">
                  <c:v>9921.2999999999993</c:v>
                </c:pt>
                <c:pt idx="268">
                  <c:v>2381.0500000000002</c:v>
                </c:pt>
                <c:pt idx="269">
                  <c:v>352</c:v>
                </c:pt>
                <c:pt idx="270">
                  <c:v>4150.05</c:v>
                </c:pt>
                <c:pt idx="271">
                  <c:v>2314.1999999999998</c:v>
                </c:pt>
                <c:pt idx="272">
                  <c:v>200</c:v>
                </c:pt>
                <c:pt idx="273">
                  <c:v>225.5</c:v>
                </c:pt>
                <c:pt idx="274">
                  <c:v>2318.2399999999998</c:v>
                </c:pt>
                <c:pt idx="275">
                  <c:v>2444.31</c:v>
                </c:pt>
                <c:pt idx="276">
                  <c:v>3192.65</c:v>
                </c:pt>
                <c:pt idx="277">
                  <c:v>818.4</c:v>
                </c:pt>
                <c:pt idx="278">
                  <c:v>1151.4000000000001</c:v>
                </c:pt>
                <c:pt idx="279">
                  <c:v>1503</c:v>
                </c:pt>
                <c:pt idx="280">
                  <c:v>392.2</c:v>
                </c:pt>
                <c:pt idx="281">
                  <c:v>946</c:v>
                </c:pt>
                <c:pt idx="282">
                  <c:v>4180</c:v>
                </c:pt>
                <c:pt idx="283">
                  <c:v>110</c:v>
                </c:pt>
                <c:pt idx="284">
                  <c:v>796.35</c:v>
                </c:pt>
                <c:pt idx="285">
                  <c:v>2222.1999999999998</c:v>
                </c:pt>
                <c:pt idx="286">
                  <c:v>465.70000000000005</c:v>
                </c:pt>
                <c:pt idx="287">
                  <c:v>1940.85</c:v>
                </c:pt>
                <c:pt idx="288">
                  <c:v>1645</c:v>
                </c:pt>
                <c:pt idx="289">
                  <c:v>1823.8</c:v>
                </c:pt>
                <c:pt idx="290">
                  <c:v>139.80000000000001</c:v>
                </c:pt>
                <c:pt idx="291">
                  <c:v>355.5</c:v>
                </c:pt>
                <c:pt idx="292">
                  <c:v>10191.700000000001</c:v>
                </c:pt>
                <c:pt idx="293">
                  <c:v>1946.52</c:v>
                </c:pt>
                <c:pt idx="294">
                  <c:v>469.11</c:v>
                </c:pt>
                <c:pt idx="295">
                  <c:v>1504.5</c:v>
                </c:pt>
                <c:pt idx="296">
                  <c:v>417.2</c:v>
                </c:pt>
                <c:pt idx="297">
                  <c:v>210</c:v>
                </c:pt>
                <c:pt idx="298">
                  <c:v>2812</c:v>
                </c:pt>
                <c:pt idx="299">
                  <c:v>1792.8</c:v>
                </c:pt>
                <c:pt idx="300">
                  <c:v>240.1</c:v>
                </c:pt>
                <c:pt idx="301">
                  <c:v>3554.2750000000001</c:v>
                </c:pt>
                <c:pt idx="302">
                  <c:v>683.3</c:v>
                </c:pt>
                <c:pt idx="303">
                  <c:v>1677.3</c:v>
                </c:pt>
                <c:pt idx="304">
                  <c:v>880.5</c:v>
                </c:pt>
                <c:pt idx="305">
                  <c:v>1546.3</c:v>
                </c:pt>
                <c:pt idx="306">
                  <c:v>1728.5250000000001</c:v>
                </c:pt>
                <c:pt idx="307">
                  <c:v>2944.4</c:v>
                </c:pt>
                <c:pt idx="308">
                  <c:v>835.19999999999993</c:v>
                </c:pt>
                <c:pt idx="309">
                  <c:v>1152.5</c:v>
                </c:pt>
                <c:pt idx="310">
                  <c:v>2142.9</c:v>
                </c:pt>
                <c:pt idx="311">
                  <c:v>520.41</c:v>
                </c:pt>
                <c:pt idx="312">
                  <c:v>1072.425</c:v>
                </c:pt>
                <c:pt idx="313">
                  <c:v>2844.5</c:v>
                </c:pt>
                <c:pt idx="314">
                  <c:v>488.7</c:v>
                </c:pt>
                <c:pt idx="315">
                  <c:v>965</c:v>
                </c:pt>
                <c:pt idx="316">
                  <c:v>1234.05</c:v>
                </c:pt>
                <c:pt idx="317">
                  <c:v>639.9</c:v>
                </c:pt>
                <c:pt idx="318">
                  <c:v>1761</c:v>
                </c:pt>
                <c:pt idx="319">
                  <c:v>2519</c:v>
                </c:pt>
                <c:pt idx="320">
                  <c:v>155</c:v>
                </c:pt>
                <c:pt idx="321">
                  <c:v>890</c:v>
                </c:pt>
                <c:pt idx="322">
                  <c:v>2465.25</c:v>
                </c:pt>
                <c:pt idx="323">
                  <c:v>550.58749999999998</c:v>
                </c:pt>
                <c:pt idx="324">
                  <c:v>1501.0849999999998</c:v>
                </c:pt>
                <c:pt idx="325">
                  <c:v>2082</c:v>
                </c:pt>
                <c:pt idx="326">
                  <c:v>764.3</c:v>
                </c:pt>
                <c:pt idx="327">
                  <c:v>2147.4</c:v>
                </c:pt>
                <c:pt idx="328">
                  <c:v>838.45</c:v>
                </c:pt>
                <c:pt idx="329">
                  <c:v>569</c:v>
                </c:pt>
                <c:pt idx="330">
                  <c:v>477</c:v>
                </c:pt>
                <c:pt idx="331">
                  <c:v>317.75</c:v>
                </c:pt>
                <c:pt idx="332">
                  <c:v>1013.7449999999999</c:v>
                </c:pt>
                <c:pt idx="333">
                  <c:v>310</c:v>
                </c:pt>
                <c:pt idx="334">
                  <c:v>330</c:v>
                </c:pt>
                <c:pt idx="335">
                  <c:v>2237.5</c:v>
                </c:pt>
                <c:pt idx="336">
                  <c:v>593.75</c:v>
                </c:pt>
                <c:pt idx="337">
                  <c:v>142.5</c:v>
                </c:pt>
                <c:pt idx="338">
                  <c:v>23.8</c:v>
                </c:pt>
                <c:pt idx="339">
                  <c:v>807.38</c:v>
                </c:pt>
                <c:pt idx="340">
                  <c:v>3120</c:v>
                </c:pt>
                <c:pt idx="341">
                  <c:v>72</c:v>
                </c:pt>
                <c:pt idx="342">
                  <c:v>1101</c:v>
                </c:pt>
                <c:pt idx="343">
                  <c:v>812.5</c:v>
                </c:pt>
                <c:pt idx="344">
                  <c:v>516.46749999999997</c:v>
                </c:pt>
                <c:pt idx="345">
                  <c:v>1994.4</c:v>
                </c:pt>
                <c:pt idx="346">
                  <c:v>565.5</c:v>
                </c:pt>
                <c:pt idx="347">
                  <c:v>4725</c:v>
                </c:pt>
                <c:pt idx="348">
                  <c:v>1180.8800000000001</c:v>
                </c:pt>
                <c:pt idx="349">
                  <c:v>718.08</c:v>
                </c:pt>
                <c:pt idx="350">
                  <c:v>2388.5</c:v>
                </c:pt>
                <c:pt idx="351">
                  <c:v>493</c:v>
                </c:pt>
                <c:pt idx="352">
                  <c:v>479.8</c:v>
                </c:pt>
                <c:pt idx="353">
                  <c:v>2285</c:v>
                </c:pt>
                <c:pt idx="354">
                  <c:v>48.75</c:v>
                </c:pt>
                <c:pt idx="355">
                  <c:v>1483</c:v>
                </c:pt>
                <c:pt idx="356">
                  <c:v>230.85000000000002</c:v>
                </c:pt>
                <c:pt idx="357">
                  <c:v>4109.7</c:v>
                </c:pt>
                <c:pt idx="358">
                  <c:v>1130.4000000000001</c:v>
                </c:pt>
                <c:pt idx="359">
                  <c:v>6475.4000000000005</c:v>
                </c:pt>
                <c:pt idx="360">
                  <c:v>1064</c:v>
                </c:pt>
                <c:pt idx="361">
                  <c:v>424</c:v>
                </c:pt>
                <c:pt idx="362">
                  <c:v>299.25</c:v>
                </c:pt>
                <c:pt idx="363">
                  <c:v>808</c:v>
                </c:pt>
                <c:pt idx="364">
                  <c:v>6375</c:v>
                </c:pt>
                <c:pt idx="365">
                  <c:v>353.2</c:v>
                </c:pt>
                <c:pt idx="366">
                  <c:v>464</c:v>
                </c:pt>
                <c:pt idx="367">
                  <c:v>120</c:v>
                </c:pt>
                <c:pt idx="368">
                  <c:v>4807</c:v>
                </c:pt>
                <c:pt idx="369">
                  <c:v>1402.5</c:v>
                </c:pt>
                <c:pt idx="370">
                  <c:v>2697.5</c:v>
                </c:pt>
                <c:pt idx="371">
                  <c:v>1260</c:v>
                </c:pt>
                <c:pt idx="372">
                  <c:v>57.5</c:v>
                </c:pt>
                <c:pt idx="373">
                  <c:v>758.5</c:v>
                </c:pt>
                <c:pt idx="374">
                  <c:v>560</c:v>
                </c:pt>
                <c:pt idx="375">
                  <c:v>1336.95</c:v>
                </c:pt>
                <c:pt idx="376">
                  <c:v>1393.24</c:v>
                </c:pt>
                <c:pt idx="377">
                  <c:v>479.75</c:v>
                </c:pt>
                <c:pt idx="378">
                  <c:v>1503.6</c:v>
                </c:pt>
                <c:pt idx="379">
                  <c:v>1185.75</c:v>
                </c:pt>
                <c:pt idx="380">
                  <c:v>450</c:v>
                </c:pt>
                <c:pt idx="381">
                  <c:v>2775.05</c:v>
                </c:pt>
                <c:pt idx="382">
                  <c:v>903.59999999999991</c:v>
                </c:pt>
                <c:pt idx="383">
                  <c:v>55.800000000000004</c:v>
                </c:pt>
                <c:pt idx="384">
                  <c:v>589</c:v>
                </c:pt>
                <c:pt idx="385">
                  <c:v>5510.5925000000007</c:v>
                </c:pt>
                <c:pt idx="386">
                  <c:v>4985.5</c:v>
                </c:pt>
                <c:pt idx="387">
                  <c:v>1326.2249999999999</c:v>
                </c:pt>
                <c:pt idx="388">
                  <c:v>629.5</c:v>
                </c:pt>
                <c:pt idx="389">
                  <c:v>2761.9375</c:v>
                </c:pt>
                <c:pt idx="390">
                  <c:v>2720.05</c:v>
                </c:pt>
                <c:pt idx="391">
                  <c:v>500</c:v>
                </c:pt>
                <c:pt idx="392">
                  <c:v>708.75</c:v>
                </c:pt>
                <c:pt idx="393">
                  <c:v>2054</c:v>
                </c:pt>
                <c:pt idx="394">
                  <c:v>696</c:v>
                </c:pt>
                <c:pt idx="395">
                  <c:v>814.5</c:v>
                </c:pt>
                <c:pt idx="396">
                  <c:v>1371.8</c:v>
                </c:pt>
                <c:pt idx="397">
                  <c:v>1535</c:v>
                </c:pt>
                <c:pt idx="398">
                  <c:v>1446</c:v>
                </c:pt>
                <c:pt idx="399">
                  <c:v>636</c:v>
                </c:pt>
                <c:pt idx="400">
                  <c:v>372.375</c:v>
                </c:pt>
                <c:pt idx="401">
                  <c:v>1434</c:v>
                </c:pt>
                <c:pt idx="402">
                  <c:v>1779.1999999999998</c:v>
                </c:pt>
                <c:pt idx="403">
                  <c:v>397.8</c:v>
                </c:pt>
                <c:pt idx="404">
                  <c:v>318.83499999999998</c:v>
                </c:pt>
                <c:pt idx="405">
                  <c:v>1083.1500000000001</c:v>
                </c:pt>
                <c:pt idx="406">
                  <c:v>601.83000000000004</c:v>
                </c:pt>
                <c:pt idx="407">
                  <c:v>154.4</c:v>
                </c:pt>
                <c:pt idx="408">
                  <c:v>604.21500000000003</c:v>
                </c:pt>
                <c:pt idx="409">
                  <c:v>4371.6000000000004</c:v>
                </c:pt>
                <c:pt idx="410">
                  <c:v>4464.6000000000004</c:v>
                </c:pt>
                <c:pt idx="411">
                  <c:v>1227.02</c:v>
                </c:pt>
                <c:pt idx="412">
                  <c:v>1701</c:v>
                </c:pt>
                <c:pt idx="413">
                  <c:v>562.6</c:v>
                </c:pt>
                <c:pt idx="414">
                  <c:v>125</c:v>
                </c:pt>
                <c:pt idx="415">
                  <c:v>1930.4</c:v>
                </c:pt>
                <c:pt idx="416">
                  <c:v>1288.3875</c:v>
                </c:pt>
                <c:pt idx="417">
                  <c:v>1295</c:v>
                </c:pt>
                <c:pt idx="418">
                  <c:v>4666.9400000000005</c:v>
                </c:pt>
                <c:pt idx="419">
                  <c:v>1536.8</c:v>
                </c:pt>
                <c:pt idx="420">
                  <c:v>625.27499999999998</c:v>
                </c:pt>
                <c:pt idx="421">
                  <c:v>570</c:v>
                </c:pt>
                <c:pt idx="422">
                  <c:v>2301.75</c:v>
                </c:pt>
                <c:pt idx="423">
                  <c:v>920.1</c:v>
                </c:pt>
                <c:pt idx="424">
                  <c:v>3815.25</c:v>
                </c:pt>
                <c:pt idx="425">
                  <c:v>412.35</c:v>
                </c:pt>
                <c:pt idx="426">
                  <c:v>45</c:v>
                </c:pt>
                <c:pt idx="427">
                  <c:v>1423</c:v>
                </c:pt>
                <c:pt idx="428">
                  <c:v>534.85</c:v>
                </c:pt>
                <c:pt idx="429">
                  <c:v>813.36500000000001</c:v>
                </c:pt>
                <c:pt idx="430">
                  <c:v>5256.5</c:v>
                </c:pt>
                <c:pt idx="431">
                  <c:v>660</c:v>
                </c:pt>
                <c:pt idx="432">
                  <c:v>1261.875</c:v>
                </c:pt>
                <c:pt idx="433">
                  <c:v>1287.4000000000001</c:v>
                </c:pt>
                <c:pt idx="434">
                  <c:v>375.5</c:v>
                </c:pt>
                <c:pt idx="435">
                  <c:v>63</c:v>
                </c:pt>
                <c:pt idx="436">
                  <c:v>1768</c:v>
                </c:pt>
                <c:pt idx="437">
                  <c:v>801.1</c:v>
                </c:pt>
                <c:pt idx="438">
                  <c:v>1404.45</c:v>
                </c:pt>
                <c:pt idx="439">
                  <c:v>4960.8999999999996</c:v>
                </c:pt>
                <c:pt idx="440">
                  <c:v>3160.6</c:v>
                </c:pt>
                <c:pt idx="441">
                  <c:v>472.5</c:v>
                </c:pt>
                <c:pt idx="442">
                  <c:v>862.5</c:v>
                </c:pt>
                <c:pt idx="443">
                  <c:v>10164.799999999999</c:v>
                </c:pt>
                <c:pt idx="444">
                  <c:v>878</c:v>
                </c:pt>
                <c:pt idx="445">
                  <c:v>2071.1999999999998</c:v>
                </c:pt>
                <c:pt idx="446">
                  <c:v>4825</c:v>
                </c:pt>
                <c:pt idx="447">
                  <c:v>642</c:v>
                </c:pt>
                <c:pt idx="448">
                  <c:v>996</c:v>
                </c:pt>
                <c:pt idx="449">
                  <c:v>805.42499999999995</c:v>
                </c:pt>
                <c:pt idx="450">
                  <c:v>3436.4434999999994</c:v>
                </c:pt>
                <c:pt idx="451">
                  <c:v>114</c:v>
                </c:pt>
                <c:pt idx="452">
                  <c:v>1638.4</c:v>
                </c:pt>
                <c:pt idx="453">
                  <c:v>2864.5</c:v>
                </c:pt>
                <c:pt idx="454">
                  <c:v>330</c:v>
                </c:pt>
                <c:pt idx="455">
                  <c:v>2545</c:v>
                </c:pt>
                <c:pt idx="456">
                  <c:v>595.5</c:v>
                </c:pt>
                <c:pt idx="457">
                  <c:v>378</c:v>
                </c:pt>
                <c:pt idx="458">
                  <c:v>1893</c:v>
                </c:pt>
                <c:pt idx="459">
                  <c:v>1641</c:v>
                </c:pt>
                <c:pt idx="460">
                  <c:v>180.4</c:v>
                </c:pt>
                <c:pt idx="461">
                  <c:v>3424</c:v>
                </c:pt>
                <c:pt idx="462">
                  <c:v>93.5</c:v>
                </c:pt>
                <c:pt idx="463">
                  <c:v>4451.7</c:v>
                </c:pt>
                <c:pt idx="464">
                  <c:v>1233.48</c:v>
                </c:pt>
                <c:pt idx="465">
                  <c:v>2827.9</c:v>
                </c:pt>
                <c:pt idx="466">
                  <c:v>2205.75</c:v>
                </c:pt>
                <c:pt idx="467">
                  <c:v>1296</c:v>
                </c:pt>
                <c:pt idx="468">
                  <c:v>706</c:v>
                </c:pt>
                <c:pt idx="469">
                  <c:v>1270.75</c:v>
                </c:pt>
                <c:pt idx="470">
                  <c:v>3463</c:v>
                </c:pt>
                <c:pt idx="471">
                  <c:v>844.25250000000005</c:v>
                </c:pt>
                <c:pt idx="472">
                  <c:v>550</c:v>
                </c:pt>
                <c:pt idx="473">
                  <c:v>923.875</c:v>
                </c:pt>
                <c:pt idx="474">
                  <c:v>1570</c:v>
                </c:pt>
                <c:pt idx="475">
                  <c:v>468.45</c:v>
                </c:pt>
                <c:pt idx="476">
                  <c:v>638.5</c:v>
                </c:pt>
                <c:pt idx="477">
                  <c:v>287.8</c:v>
                </c:pt>
                <c:pt idx="478">
                  <c:v>655</c:v>
                </c:pt>
                <c:pt idx="479">
                  <c:v>1624.5</c:v>
                </c:pt>
                <c:pt idx="480">
                  <c:v>1296.75</c:v>
                </c:pt>
                <c:pt idx="481">
                  <c:v>1850</c:v>
                </c:pt>
                <c:pt idx="482">
                  <c:v>484.26250000000005</c:v>
                </c:pt>
                <c:pt idx="483">
                  <c:v>1890.5</c:v>
                </c:pt>
                <c:pt idx="484">
                  <c:v>360</c:v>
                </c:pt>
                <c:pt idx="485">
                  <c:v>1459</c:v>
                </c:pt>
                <c:pt idx="486">
                  <c:v>1498.35</c:v>
                </c:pt>
                <c:pt idx="487">
                  <c:v>536.4</c:v>
                </c:pt>
                <c:pt idx="488">
                  <c:v>997</c:v>
                </c:pt>
                <c:pt idx="489">
                  <c:v>139.80000000000001</c:v>
                </c:pt>
                <c:pt idx="490">
                  <c:v>52.349999999999994</c:v>
                </c:pt>
                <c:pt idx="491">
                  <c:v>240</c:v>
                </c:pt>
                <c:pt idx="492">
                  <c:v>1416</c:v>
                </c:pt>
                <c:pt idx="493">
                  <c:v>228</c:v>
                </c:pt>
                <c:pt idx="494">
                  <c:v>3118</c:v>
                </c:pt>
                <c:pt idx="495">
                  <c:v>319.2</c:v>
                </c:pt>
                <c:pt idx="496">
                  <c:v>736</c:v>
                </c:pt>
                <c:pt idx="497">
                  <c:v>4529.8</c:v>
                </c:pt>
                <c:pt idx="498">
                  <c:v>2311.6999999999998</c:v>
                </c:pt>
                <c:pt idx="499">
                  <c:v>1912.85</c:v>
                </c:pt>
                <c:pt idx="500">
                  <c:v>2196</c:v>
                </c:pt>
                <c:pt idx="501">
                  <c:v>1080</c:v>
                </c:pt>
                <c:pt idx="502">
                  <c:v>1590.5625</c:v>
                </c:pt>
                <c:pt idx="503">
                  <c:v>1631.4839999999999</c:v>
                </c:pt>
                <c:pt idx="504">
                  <c:v>252</c:v>
                </c:pt>
                <c:pt idx="505">
                  <c:v>88</c:v>
                </c:pt>
                <c:pt idx="506">
                  <c:v>55.199999999999996</c:v>
                </c:pt>
                <c:pt idx="507">
                  <c:v>1948.5</c:v>
                </c:pt>
                <c:pt idx="508">
                  <c:v>1990</c:v>
                </c:pt>
                <c:pt idx="509">
                  <c:v>3082</c:v>
                </c:pt>
                <c:pt idx="510">
                  <c:v>1644.6</c:v>
                </c:pt>
                <c:pt idx="511">
                  <c:v>320</c:v>
                </c:pt>
                <c:pt idx="512">
                  <c:v>2917</c:v>
                </c:pt>
                <c:pt idx="513">
                  <c:v>507</c:v>
                </c:pt>
                <c:pt idx="514">
                  <c:v>4337</c:v>
                </c:pt>
                <c:pt idx="515">
                  <c:v>616</c:v>
                </c:pt>
                <c:pt idx="516">
                  <c:v>2286</c:v>
                </c:pt>
                <c:pt idx="517">
                  <c:v>1515.6000000000001</c:v>
                </c:pt>
                <c:pt idx="518">
                  <c:v>2310</c:v>
                </c:pt>
                <c:pt idx="519">
                  <c:v>28</c:v>
                </c:pt>
                <c:pt idx="520">
                  <c:v>1477</c:v>
                </c:pt>
                <c:pt idx="521">
                  <c:v>1684.2750000000001</c:v>
                </c:pt>
                <c:pt idx="522">
                  <c:v>236.25</c:v>
                </c:pt>
                <c:pt idx="523">
                  <c:v>344</c:v>
                </c:pt>
                <c:pt idx="524">
                  <c:v>3603.2200000000003</c:v>
                </c:pt>
                <c:pt idx="525">
                  <c:v>2030.4</c:v>
                </c:pt>
                <c:pt idx="526">
                  <c:v>868.75</c:v>
                </c:pt>
                <c:pt idx="527">
                  <c:v>228</c:v>
                </c:pt>
                <c:pt idx="528">
                  <c:v>6635.2749999999996</c:v>
                </c:pt>
                <c:pt idx="529">
                  <c:v>224</c:v>
                </c:pt>
                <c:pt idx="530">
                  <c:v>96.5</c:v>
                </c:pt>
                <c:pt idx="531">
                  <c:v>1335</c:v>
                </c:pt>
                <c:pt idx="532">
                  <c:v>720</c:v>
                </c:pt>
                <c:pt idx="533">
                  <c:v>975.88</c:v>
                </c:pt>
                <c:pt idx="534">
                  <c:v>12.5</c:v>
                </c:pt>
                <c:pt idx="535">
                  <c:v>1442.5</c:v>
                </c:pt>
                <c:pt idx="536">
                  <c:v>1488</c:v>
                </c:pt>
                <c:pt idx="537">
                  <c:v>387.5</c:v>
                </c:pt>
                <c:pt idx="538">
                  <c:v>1531.0800000000002</c:v>
                </c:pt>
                <c:pt idx="539">
                  <c:v>2622.76</c:v>
                </c:pt>
                <c:pt idx="540">
                  <c:v>731.5</c:v>
                </c:pt>
                <c:pt idx="541">
                  <c:v>3687</c:v>
                </c:pt>
                <c:pt idx="542">
                  <c:v>722.5</c:v>
                </c:pt>
                <c:pt idx="543">
                  <c:v>1829.7570000000001</c:v>
                </c:pt>
                <c:pt idx="544">
                  <c:v>399.85</c:v>
                </c:pt>
                <c:pt idx="545">
                  <c:v>191.1</c:v>
                </c:pt>
                <c:pt idx="546">
                  <c:v>314.76</c:v>
                </c:pt>
                <c:pt idx="547">
                  <c:v>2158</c:v>
                </c:pt>
                <c:pt idx="548">
                  <c:v>2341.3640000000005</c:v>
                </c:pt>
                <c:pt idx="549">
                  <c:v>420</c:v>
                </c:pt>
                <c:pt idx="550">
                  <c:v>446.6</c:v>
                </c:pt>
                <c:pt idx="551">
                  <c:v>1553.5</c:v>
                </c:pt>
                <c:pt idx="552">
                  <c:v>1468.9349999999999</c:v>
                </c:pt>
                <c:pt idx="553">
                  <c:v>3026.8500000000004</c:v>
                </c:pt>
                <c:pt idx="554">
                  <c:v>2942.8125</c:v>
                </c:pt>
                <c:pt idx="555">
                  <c:v>1193.01</c:v>
                </c:pt>
                <c:pt idx="556">
                  <c:v>2278.4</c:v>
                </c:pt>
                <c:pt idx="557">
                  <c:v>2775</c:v>
                </c:pt>
                <c:pt idx="558">
                  <c:v>439.6</c:v>
                </c:pt>
                <c:pt idx="559">
                  <c:v>18.399999999999999</c:v>
                </c:pt>
                <c:pt idx="560">
                  <c:v>1411</c:v>
                </c:pt>
                <c:pt idx="561">
                  <c:v>140</c:v>
                </c:pt>
                <c:pt idx="562">
                  <c:v>187</c:v>
                </c:pt>
                <c:pt idx="563">
                  <c:v>852</c:v>
                </c:pt>
                <c:pt idx="564">
                  <c:v>1692.8</c:v>
                </c:pt>
                <c:pt idx="565">
                  <c:v>602.4</c:v>
                </c:pt>
                <c:pt idx="566">
                  <c:v>1788.45</c:v>
                </c:pt>
                <c:pt idx="567">
                  <c:v>40</c:v>
                </c:pt>
                <c:pt idx="568">
                  <c:v>8446.4500000000007</c:v>
                </c:pt>
                <c:pt idx="569">
                  <c:v>10952.844999999999</c:v>
                </c:pt>
                <c:pt idx="570">
                  <c:v>833</c:v>
                </c:pt>
                <c:pt idx="571">
                  <c:v>477</c:v>
                </c:pt>
                <c:pt idx="572">
                  <c:v>1140</c:v>
                </c:pt>
                <c:pt idx="573">
                  <c:v>678</c:v>
                </c:pt>
                <c:pt idx="574">
                  <c:v>237.89999999999998</c:v>
                </c:pt>
                <c:pt idx="575">
                  <c:v>2826</c:v>
                </c:pt>
                <c:pt idx="576">
                  <c:v>250.8</c:v>
                </c:pt>
                <c:pt idx="577">
                  <c:v>1030.76</c:v>
                </c:pt>
                <c:pt idx="578">
                  <c:v>730</c:v>
                </c:pt>
                <c:pt idx="579">
                  <c:v>843</c:v>
                </c:pt>
                <c:pt idx="580">
                  <c:v>932</c:v>
                </c:pt>
                <c:pt idx="581">
                  <c:v>1764</c:v>
                </c:pt>
                <c:pt idx="582">
                  <c:v>1974</c:v>
                </c:pt>
                <c:pt idx="583">
                  <c:v>2684.4</c:v>
                </c:pt>
                <c:pt idx="584">
                  <c:v>475.11</c:v>
                </c:pt>
                <c:pt idx="585">
                  <c:v>906.93000000000006</c:v>
                </c:pt>
                <c:pt idx="586">
                  <c:v>1432.7139999999999</c:v>
                </c:pt>
                <c:pt idx="587">
                  <c:v>845.8</c:v>
                </c:pt>
                <c:pt idx="588">
                  <c:v>4705.5</c:v>
                </c:pt>
                <c:pt idx="589">
                  <c:v>1064.5</c:v>
                </c:pt>
                <c:pt idx="590">
                  <c:v>1938.375</c:v>
                </c:pt>
                <c:pt idx="591">
                  <c:v>827.55</c:v>
                </c:pt>
                <c:pt idx="592">
                  <c:v>211.2</c:v>
                </c:pt>
                <c:pt idx="593">
                  <c:v>4581</c:v>
                </c:pt>
                <c:pt idx="594">
                  <c:v>975</c:v>
                </c:pt>
                <c:pt idx="595">
                  <c:v>159</c:v>
                </c:pt>
                <c:pt idx="596">
                  <c:v>735</c:v>
                </c:pt>
                <c:pt idx="597">
                  <c:v>3812.7</c:v>
                </c:pt>
                <c:pt idx="598">
                  <c:v>1112</c:v>
                </c:pt>
                <c:pt idx="599">
                  <c:v>4931.92</c:v>
                </c:pt>
                <c:pt idx="600">
                  <c:v>931.5</c:v>
                </c:pt>
                <c:pt idx="601">
                  <c:v>967.81899999999996</c:v>
                </c:pt>
                <c:pt idx="602">
                  <c:v>629</c:v>
                </c:pt>
                <c:pt idx="603">
                  <c:v>2603</c:v>
                </c:pt>
                <c:pt idx="604">
                  <c:v>2984</c:v>
                </c:pt>
                <c:pt idx="605">
                  <c:v>625</c:v>
                </c:pt>
                <c:pt idx="606">
                  <c:v>2966.5</c:v>
                </c:pt>
                <c:pt idx="607">
                  <c:v>2227.8874999999998</c:v>
                </c:pt>
                <c:pt idx="608">
                  <c:v>660</c:v>
                </c:pt>
                <c:pt idx="609">
                  <c:v>2048.2125000000001</c:v>
                </c:pt>
                <c:pt idx="610">
                  <c:v>649</c:v>
                </c:pt>
                <c:pt idx="611">
                  <c:v>1078.6875</c:v>
                </c:pt>
                <c:pt idx="612">
                  <c:v>519</c:v>
                </c:pt>
                <c:pt idx="613">
                  <c:v>3523.4</c:v>
                </c:pt>
                <c:pt idx="614">
                  <c:v>581</c:v>
                </c:pt>
                <c:pt idx="615">
                  <c:v>441.15</c:v>
                </c:pt>
                <c:pt idx="616">
                  <c:v>282</c:v>
                </c:pt>
                <c:pt idx="617">
                  <c:v>16387.5</c:v>
                </c:pt>
                <c:pt idx="618">
                  <c:v>1096.1999999999998</c:v>
                </c:pt>
                <c:pt idx="619">
                  <c:v>98.399999999999991</c:v>
                </c:pt>
                <c:pt idx="620">
                  <c:v>1920.6</c:v>
                </c:pt>
                <c:pt idx="621">
                  <c:v>1630</c:v>
                </c:pt>
                <c:pt idx="622">
                  <c:v>160</c:v>
                </c:pt>
                <c:pt idx="623">
                  <c:v>1979.23</c:v>
                </c:pt>
                <c:pt idx="624">
                  <c:v>2058.46</c:v>
                </c:pt>
                <c:pt idx="625">
                  <c:v>336.8</c:v>
                </c:pt>
                <c:pt idx="626">
                  <c:v>310</c:v>
                </c:pt>
                <c:pt idx="627">
                  <c:v>709.55</c:v>
                </c:pt>
                <c:pt idx="628">
                  <c:v>917</c:v>
                </c:pt>
                <c:pt idx="629">
                  <c:v>1955.125</c:v>
                </c:pt>
                <c:pt idx="630">
                  <c:v>1539</c:v>
                </c:pt>
                <c:pt idx="631">
                  <c:v>611.29999999999995</c:v>
                </c:pt>
                <c:pt idx="632">
                  <c:v>1500</c:v>
                </c:pt>
                <c:pt idx="633">
                  <c:v>150</c:v>
                </c:pt>
                <c:pt idx="634">
                  <c:v>892.64</c:v>
                </c:pt>
                <c:pt idx="635">
                  <c:v>36</c:v>
                </c:pt>
                <c:pt idx="636">
                  <c:v>1378.07</c:v>
                </c:pt>
                <c:pt idx="637">
                  <c:v>1209</c:v>
                </c:pt>
                <c:pt idx="638">
                  <c:v>3127.5</c:v>
                </c:pt>
                <c:pt idx="639">
                  <c:v>70</c:v>
                </c:pt>
                <c:pt idx="640">
                  <c:v>605</c:v>
                </c:pt>
                <c:pt idx="641">
                  <c:v>11380</c:v>
                </c:pt>
                <c:pt idx="642">
                  <c:v>860.1</c:v>
                </c:pt>
                <c:pt idx="643">
                  <c:v>368.9325</c:v>
                </c:pt>
                <c:pt idx="644">
                  <c:v>2090</c:v>
                </c:pt>
                <c:pt idx="645">
                  <c:v>5502.11</c:v>
                </c:pt>
                <c:pt idx="646">
                  <c:v>2753.1</c:v>
                </c:pt>
                <c:pt idx="647">
                  <c:v>6379.4</c:v>
                </c:pt>
                <c:pt idx="648">
                  <c:v>750.5</c:v>
                </c:pt>
                <c:pt idx="649">
                  <c:v>10835.240000000002</c:v>
                </c:pt>
                <c:pt idx="650">
                  <c:v>30</c:v>
                </c:pt>
                <c:pt idx="651">
                  <c:v>122.39999999999999</c:v>
                </c:pt>
                <c:pt idx="652">
                  <c:v>33.75</c:v>
                </c:pt>
                <c:pt idx="653">
                  <c:v>934.5</c:v>
                </c:pt>
                <c:pt idx="654">
                  <c:v>863.43</c:v>
                </c:pt>
                <c:pt idx="655">
                  <c:v>932.05</c:v>
                </c:pt>
                <c:pt idx="656">
                  <c:v>1924.25</c:v>
                </c:pt>
                <c:pt idx="657">
                  <c:v>342</c:v>
                </c:pt>
                <c:pt idx="658">
                  <c:v>427.5</c:v>
                </c:pt>
                <c:pt idx="659">
                  <c:v>108.5</c:v>
                </c:pt>
                <c:pt idx="660">
                  <c:v>663.1</c:v>
                </c:pt>
                <c:pt idx="661">
                  <c:v>670</c:v>
                </c:pt>
                <c:pt idx="662">
                  <c:v>452.9</c:v>
                </c:pt>
                <c:pt idx="663">
                  <c:v>858</c:v>
                </c:pt>
                <c:pt idx="664">
                  <c:v>6200.55</c:v>
                </c:pt>
                <c:pt idx="665">
                  <c:v>768.75</c:v>
                </c:pt>
                <c:pt idx="666">
                  <c:v>537.5</c:v>
                </c:pt>
                <c:pt idx="667">
                  <c:v>539.5</c:v>
                </c:pt>
                <c:pt idx="668">
                  <c:v>686.7</c:v>
                </c:pt>
                <c:pt idx="669">
                  <c:v>365.89</c:v>
                </c:pt>
                <c:pt idx="670">
                  <c:v>1447.5</c:v>
                </c:pt>
                <c:pt idx="671">
                  <c:v>1122.8</c:v>
                </c:pt>
                <c:pt idx="672">
                  <c:v>390</c:v>
                </c:pt>
                <c:pt idx="673">
                  <c:v>1936</c:v>
                </c:pt>
                <c:pt idx="674">
                  <c:v>742.5</c:v>
                </c:pt>
                <c:pt idx="675">
                  <c:v>748.8</c:v>
                </c:pt>
                <c:pt idx="676">
                  <c:v>1835.7</c:v>
                </c:pt>
                <c:pt idx="677">
                  <c:v>475.15</c:v>
                </c:pt>
                <c:pt idx="678">
                  <c:v>514.4</c:v>
                </c:pt>
                <c:pt idx="679">
                  <c:v>800</c:v>
                </c:pt>
                <c:pt idx="680">
                  <c:v>137.5</c:v>
                </c:pt>
                <c:pt idx="681">
                  <c:v>1174.75</c:v>
                </c:pt>
                <c:pt idx="682">
                  <c:v>2255.5</c:v>
                </c:pt>
                <c:pt idx="683">
                  <c:v>799.2</c:v>
                </c:pt>
                <c:pt idx="684">
                  <c:v>1788.6299999999999</c:v>
                </c:pt>
                <c:pt idx="685">
                  <c:v>920.6</c:v>
                </c:pt>
                <c:pt idx="686">
                  <c:v>500</c:v>
                </c:pt>
                <c:pt idx="687">
                  <c:v>619.5</c:v>
                </c:pt>
                <c:pt idx="688">
                  <c:v>456</c:v>
                </c:pt>
                <c:pt idx="689">
                  <c:v>644.79999999999995</c:v>
                </c:pt>
                <c:pt idx="690">
                  <c:v>2731.875</c:v>
                </c:pt>
                <c:pt idx="691">
                  <c:v>637.5</c:v>
                </c:pt>
                <c:pt idx="692">
                  <c:v>360</c:v>
                </c:pt>
                <c:pt idx="693">
                  <c:v>4011.75</c:v>
                </c:pt>
                <c:pt idx="694">
                  <c:v>560</c:v>
                </c:pt>
                <c:pt idx="695">
                  <c:v>711</c:v>
                </c:pt>
                <c:pt idx="696">
                  <c:v>1025.325</c:v>
                </c:pt>
                <c:pt idx="697">
                  <c:v>245</c:v>
                </c:pt>
                <c:pt idx="698">
                  <c:v>1407.5</c:v>
                </c:pt>
                <c:pt idx="699">
                  <c:v>220</c:v>
                </c:pt>
                <c:pt idx="700">
                  <c:v>2362.25</c:v>
                </c:pt>
                <c:pt idx="701">
                  <c:v>4422</c:v>
                </c:pt>
                <c:pt idx="702">
                  <c:v>110</c:v>
                </c:pt>
                <c:pt idx="703">
                  <c:v>458.755</c:v>
                </c:pt>
                <c:pt idx="704">
                  <c:v>471.2</c:v>
                </c:pt>
                <c:pt idx="705">
                  <c:v>4441.25</c:v>
                </c:pt>
                <c:pt idx="706">
                  <c:v>1659.5349999999999</c:v>
                </c:pt>
                <c:pt idx="707">
                  <c:v>74.400000000000006</c:v>
                </c:pt>
                <c:pt idx="708">
                  <c:v>677</c:v>
                </c:pt>
                <c:pt idx="709">
                  <c:v>1762.7</c:v>
                </c:pt>
                <c:pt idx="710">
                  <c:v>781</c:v>
                </c:pt>
                <c:pt idx="711">
                  <c:v>131.75</c:v>
                </c:pt>
                <c:pt idx="712">
                  <c:v>265.35000000000002</c:v>
                </c:pt>
                <c:pt idx="713">
                  <c:v>1119.9000000000001</c:v>
                </c:pt>
                <c:pt idx="714">
                  <c:v>3584</c:v>
                </c:pt>
                <c:pt idx="715">
                  <c:v>57.8</c:v>
                </c:pt>
                <c:pt idx="716">
                  <c:v>2052.5</c:v>
                </c:pt>
                <c:pt idx="717">
                  <c:v>848</c:v>
                </c:pt>
                <c:pt idx="718">
                  <c:v>1098.4599999999998</c:v>
                </c:pt>
                <c:pt idx="719">
                  <c:v>910.4</c:v>
                </c:pt>
                <c:pt idx="720">
                  <c:v>1408</c:v>
                </c:pt>
                <c:pt idx="721">
                  <c:v>108</c:v>
                </c:pt>
                <c:pt idx="722">
                  <c:v>224</c:v>
                </c:pt>
                <c:pt idx="723">
                  <c:v>1733.0600000000002</c:v>
                </c:pt>
                <c:pt idx="724">
                  <c:v>251.5</c:v>
                </c:pt>
                <c:pt idx="725">
                  <c:v>291.55</c:v>
                </c:pt>
                <c:pt idx="726">
                  <c:v>439</c:v>
                </c:pt>
                <c:pt idx="727">
                  <c:v>717.5</c:v>
                </c:pt>
                <c:pt idx="728">
                  <c:v>912</c:v>
                </c:pt>
                <c:pt idx="729">
                  <c:v>2233</c:v>
                </c:pt>
                <c:pt idx="730">
                  <c:v>1303.1949999999999</c:v>
                </c:pt>
                <c:pt idx="731">
                  <c:v>4813.5</c:v>
                </c:pt>
                <c:pt idx="732">
                  <c:v>248</c:v>
                </c:pt>
                <c:pt idx="733">
                  <c:v>15810</c:v>
                </c:pt>
                <c:pt idx="734">
                  <c:v>1014</c:v>
                </c:pt>
                <c:pt idx="735">
                  <c:v>720.9</c:v>
                </c:pt>
                <c:pt idx="736">
                  <c:v>1809.75</c:v>
                </c:pt>
                <c:pt idx="737">
                  <c:v>2023.38</c:v>
                </c:pt>
                <c:pt idx="738">
                  <c:v>2220</c:v>
                </c:pt>
                <c:pt idx="739">
                  <c:v>2772</c:v>
                </c:pt>
                <c:pt idx="740">
                  <c:v>3574.8</c:v>
                </c:pt>
                <c:pt idx="741">
                  <c:v>1353.6</c:v>
                </c:pt>
                <c:pt idx="742">
                  <c:v>4288.8500000000004</c:v>
                </c:pt>
                <c:pt idx="743">
                  <c:v>2296</c:v>
                </c:pt>
                <c:pt idx="744">
                  <c:v>69.599999999999994</c:v>
                </c:pt>
                <c:pt idx="745">
                  <c:v>4895.4375</c:v>
                </c:pt>
                <c:pt idx="746">
                  <c:v>940.5</c:v>
                </c:pt>
                <c:pt idx="747">
                  <c:v>1196</c:v>
                </c:pt>
                <c:pt idx="748">
                  <c:v>560</c:v>
                </c:pt>
                <c:pt idx="749">
                  <c:v>1885</c:v>
                </c:pt>
                <c:pt idx="750">
                  <c:v>686</c:v>
                </c:pt>
                <c:pt idx="751">
                  <c:v>1197.95</c:v>
                </c:pt>
                <c:pt idx="752">
                  <c:v>903.75</c:v>
                </c:pt>
                <c:pt idx="753">
                  <c:v>2769</c:v>
                </c:pt>
                <c:pt idx="754">
                  <c:v>1811.1</c:v>
                </c:pt>
                <c:pt idx="755">
                  <c:v>326</c:v>
                </c:pt>
                <c:pt idx="756">
                  <c:v>295.38</c:v>
                </c:pt>
                <c:pt idx="757">
                  <c:v>586</c:v>
                </c:pt>
                <c:pt idx="758">
                  <c:v>329.685</c:v>
                </c:pt>
                <c:pt idx="759">
                  <c:v>2633.9</c:v>
                </c:pt>
                <c:pt idx="760">
                  <c:v>4680.8999999999996</c:v>
                </c:pt>
                <c:pt idx="761">
                  <c:v>616.5</c:v>
                </c:pt>
                <c:pt idx="762">
                  <c:v>645</c:v>
                </c:pt>
                <c:pt idx="763">
                  <c:v>933.5</c:v>
                </c:pt>
                <c:pt idx="764">
                  <c:v>2825.3</c:v>
                </c:pt>
                <c:pt idx="765">
                  <c:v>361</c:v>
                </c:pt>
                <c:pt idx="766">
                  <c:v>243.18</c:v>
                </c:pt>
                <c:pt idx="767">
                  <c:v>622.35</c:v>
                </c:pt>
                <c:pt idx="768">
                  <c:v>491.5</c:v>
                </c:pt>
                <c:pt idx="769">
                  <c:v>6750</c:v>
                </c:pt>
                <c:pt idx="770">
                  <c:v>1575</c:v>
                </c:pt>
                <c:pt idx="771">
                  <c:v>76</c:v>
                </c:pt>
                <c:pt idx="772">
                  <c:v>632.4</c:v>
                </c:pt>
                <c:pt idx="773">
                  <c:v>6306.24</c:v>
                </c:pt>
                <c:pt idx="774">
                  <c:v>1402</c:v>
                </c:pt>
                <c:pt idx="775">
                  <c:v>1500</c:v>
                </c:pt>
                <c:pt idx="776">
                  <c:v>1966.81</c:v>
                </c:pt>
                <c:pt idx="777">
                  <c:v>270</c:v>
                </c:pt>
                <c:pt idx="778">
                  <c:v>1030</c:v>
                </c:pt>
                <c:pt idx="779">
                  <c:v>877.72499999999991</c:v>
                </c:pt>
                <c:pt idx="780">
                  <c:v>2160</c:v>
                </c:pt>
                <c:pt idx="781">
                  <c:v>1286.8</c:v>
                </c:pt>
                <c:pt idx="782">
                  <c:v>12615.05</c:v>
                </c:pt>
                <c:pt idx="783">
                  <c:v>2393.5</c:v>
                </c:pt>
                <c:pt idx="784">
                  <c:v>8902.5</c:v>
                </c:pt>
                <c:pt idx="785">
                  <c:v>3232.8</c:v>
                </c:pt>
                <c:pt idx="786">
                  <c:v>539.4</c:v>
                </c:pt>
                <c:pt idx="787">
                  <c:v>1754.5</c:v>
                </c:pt>
                <c:pt idx="788">
                  <c:v>1692</c:v>
                </c:pt>
                <c:pt idx="789">
                  <c:v>60</c:v>
                </c:pt>
                <c:pt idx="790">
                  <c:v>732.6</c:v>
                </c:pt>
                <c:pt idx="791">
                  <c:v>3090</c:v>
                </c:pt>
                <c:pt idx="792">
                  <c:v>200</c:v>
                </c:pt>
                <c:pt idx="793">
                  <c:v>1773</c:v>
                </c:pt>
                <c:pt idx="794">
                  <c:v>405.75</c:v>
                </c:pt>
                <c:pt idx="795">
                  <c:v>210</c:v>
                </c:pt>
                <c:pt idx="796">
                  <c:v>591.59999999999991</c:v>
                </c:pt>
                <c:pt idx="797">
                  <c:v>1309.5</c:v>
                </c:pt>
                <c:pt idx="798">
                  <c:v>1485.8</c:v>
                </c:pt>
                <c:pt idx="799">
                  <c:v>817.875</c:v>
                </c:pt>
                <c:pt idx="800">
                  <c:v>525</c:v>
                </c:pt>
                <c:pt idx="801">
                  <c:v>273.60000000000002</c:v>
                </c:pt>
                <c:pt idx="802">
                  <c:v>810</c:v>
                </c:pt>
                <c:pt idx="803">
                  <c:v>36</c:v>
                </c:pt>
                <c:pt idx="804">
                  <c:v>1332</c:v>
                </c:pt>
                <c:pt idx="805">
                  <c:v>3055</c:v>
                </c:pt>
                <c:pt idx="806">
                  <c:v>305</c:v>
                </c:pt>
                <c:pt idx="807">
                  <c:v>1727.5</c:v>
                </c:pt>
                <c:pt idx="808">
                  <c:v>3740</c:v>
                </c:pt>
                <c:pt idx="809">
                  <c:v>45</c:v>
                </c:pt>
                <c:pt idx="810">
                  <c:v>858</c:v>
                </c:pt>
                <c:pt idx="811">
                  <c:v>1838</c:v>
                </c:pt>
                <c:pt idx="812">
                  <c:v>266</c:v>
                </c:pt>
                <c:pt idx="813">
                  <c:v>510</c:v>
                </c:pt>
                <c:pt idx="814">
                  <c:v>406.40000000000003</c:v>
                </c:pt>
                <c:pt idx="815">
                  <c:v>1342.95</c:v>
                </c:pt>
                <c:pt idx="816">
                  <c:v>4330.4000000000005</c:v>
                </c:pt>
                <c:pt idx="817">
                  <c:v>189.42000000000002</c:v>
                </c:pt>
                <c:pt idx="818">
                  <c:v>928.75</c:v>
                </c:pt>
                <c:pt idx="819">
                  <c:v>86.850000000000009</c:v>
                </c:pt>
                <c:pt idx="820">
                  <c:v>2027.08</c:v>
                </c:pt>
                <c:pt idx="821">
                  <c:v>360</c:v>
                </c:pt>
                <c:pt idx="822">
                  <c:v>1629.9749999999999</c:v>
                </c:pt>
                <c:pt idx="823">
                  <c:v>484.5</c:v>
                </c:pt>
                <c:pt idx="824">
                  <c:v>5218</c:v>
                </c:pt>
                <c:pt idx="825">
                  <c:v>300</c:v>
                </c:pt>
                <c:pt idx="826">
                  <c:v>232.08499999999998</c:v>
                </c:pt>
                <c:pt idx="827">
                  <c:v>498.1</c:v>
                </c:pt>
                <c:pt idx="828">
                  <c:v>792.75</c:v>
                </c:pt>
                <c:pt idx="829">
                  <c:v>1255.7205000000001</c:v>
                </c:pt>
              </c:numCache>
            </c:numRef>
          </c:val>
          <c:extLst>
            <c:ext xmlns:c16="http://schemas.microsoft.com/office/drawing/2014/chart" uri="{C3380CC4-5D6E-409C-BE32-E72D297353CC}">
              <c16:uniqueId val="{00000000-3C43-4C97-9259-B7AE10E3C92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Frequency Distribution of Customer Segments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Q.6!$B$3</c:f>
              <c:strCache>
                <c:ptCount val="1"/>
                <c:pt idx="0">
                  <c:v>Total Customers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84F9-4E9D-9399-1F79A8155E5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4F9-4E9D-9399-1F79A8155E5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1-84F9-4E9D-9399-1F79A8155E52}"/>
              </c:ext>
            </c:extLst>
          </c:dPt>
          <c:dLbls>
            <c:dLbl>
              <c:idx val="0"/>
              <c:layout>
                <c:manualLayout>
                  <c:x val="0"/>
                  <c:y val="-6.5295461965393401E-3"/>
                </c:manualLayout>
              </c:layout>
              <c:tx>
                <c:rich>
                  <a:bodyPr/>
                  <a:lstStyle/>
                  <a:p>
                    <a:fld id="{C40FDE2F-ECC5-4939-BAEE-62C4989D9749}" type="PERCENTAGE">
                      <a:rPr lang="en-US">
                        <a:solidFill>
                          <a:schemeClr val="bg1"/>
                        </a:solidFill>
                      </a:rPr>
                      <a:pPr/>
                      <a:t>[PERCENTAGE]</a:t>
                    </a:fld>
                    <a:endParaRPr lang="en-IN"/>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84F9-4E9D-9399-1F79A8155E52}"/>
                </c:ext>
              </c:extLst>
            </c:dLbl>
            <c:dLbl>
              <c:idx val="1"/>
              <c:tx>
                <c:rich>
                  <a:bodyPr/>
                  <a:lstStyle/>
                  <a:p>
                    <a:fld id="{34D6EFE3-E110-47C2-A03D-ED5BC3C64BA1}" type="PERCENTAGE">
                      <a:rPr lang="en-US">
                        <a:solidFill>
                          <a:schemeClr val="bg1"/>
                        </a:solidFill>
                      </a:rPr>
                      <a:pPr/>
                      <a:t>[PERCENTAGE]</a:t>
                    </a:fld>
                    <a:endParaRPr lang="en-IN"/>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84F9-4E9D-9399-1F79A8155E5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Q.6!$A$4:$A$6</c:f>
              <c:strCache>
                <c:ptCount val="3"/>
                <c:pt idx="0">
                  <c:v>Occasional</c:v>
                </c:pt>
                <c:pt idx="1">
                  <c:v>Regular</c:v>
                </c:pt>
                <c:pt idx="2">
                  <c:v>Premium</c:v>
                </c:pt>
              </c:strCache>
            </c:strRef>
          </c:cat>
          <c:val>
            <c:numRef>
              <c:f>Q.6!$B$4:$B$6</c:f>
              <c:numCache>
                <c:formatCode>General</c:formatCode>
                <c:ptCount val="3"/>
                <c:pt idx="0">
                  <c:v>17</c:v>
                </c:pt>
                <c:pt idx="1">
                  <c:v>18</c:v>
                </c:pt>
                <c:pt idx="2">
                  <c:v>54</c:v>
                </c:pt>
              </c:numCache>
            </c:numRef>
          </c:val>
          <c:extLst>
            <c:ext xmlns:c16="http://schemas.microsoft.com/office/drawing/2014/chart" uri="{C3380CC4-5D6E-409C-BE32-E72D297353CC}">
              <c16:uniqueId val="{00000000-84F9-4E9D-9399-1F79A8155E52}"/>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 SALES ANALYTICS EDA..xlsx]Q.7!PivotTable9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Geographic Distribution of Employees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Q.7!$B$3</c:f>
              <c:strCache>
                <c:ptCount val="1"/>
                <c:pt idx="0">
                  <c:v>Total</c:v>
                </c:pt>
              </c:strCache>
            </c:strRef>
          </c:tx>
          <c:spPr>
            <a:solidFill>
              <a:schemeClr val="accent1"/>
            </a:solidFill>
            <a:ln>
              <a:noFill/>
            </a:ln>
            <a:effectLst/>
          </c:spPr>
          <c:invertIfNegative val="0"/>
          <c:cat>
            <c:strRef>
              <c:f>Q.7!$A$4:$A$6</c:f>
              <c:strCache>
                <c:ptCount val="2"/>
                <c:pt idx="0">
                  <c:v>USA</c:v>
                </c:pt>
                <c:pt idx="1">
                  <c:v>UK</c:v>
                </c:pt>
              </c:strCache>
            </c:strRef>
          </c:cat>
          <c:val>
            <c:numRef>
              <c:f>Q.7!$B$4:$B$6</c:f>
              <c:numCache>
                <c:formatCode>General</c:formatCode>
                <c:ptCount val="2"/>
                <c:pt idx="0">
                  <c:v>5</c:v>
                </c:pt>
                <c:pt idx="1">
                  <c:v>4</c:v>
                </c:pt>
              </c:numCache>
            </c:numRef>
          </c:val>
          <c:extLst>
            <c:ext xmlns:c16="http://schemas.microsoft.com/office/drawing/2014/chart" uri="{C3380CC4-5D6E-409C-BE32-E72D297353CC}">
              <c16:uniqueId val="{00000000-049D-44B0-8DC4-591C0054BC1A}"/>
            </c:ext>
          </c:extLst>
        </c:ser>
        <c:dLbls>
          <c:showLegendKey val="0"/>
          <c:showVal val="0"/>
          <c:showCatName val="0"/>
          <c:showSerName val="0"/>
          <c:showPercent val="0"/>
          <c:showBubbleSize val="0"/>
        </c:dLbls>
        <c:gapWidth val="219"/>
        <c:overlap val="-27"/>
        <c:axId val="1003835312"/>
        <c:axId val="1003838672"/>
      </c:barChart>
      <c:catAx>
        <c:axId val="1003835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3838672"/>
        <c:crosses val="autoZero"/>
        <c:auto val="1"/>
        <c:lblAlgn val="ctr"/>
        <c:lblOffset val="100"/>
        <c:noMultiLvlLbl val="0"/>
      </c:catAx>
      <c:valAx>
        <c:axId val="1003838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3835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 SALES ANALYTICS EDA..xlsx]Q.8!PivotTable11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Employee Hiring Trends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Q.8!$B$3</c:f>
              <c:strCache>
                <c:ptCount val="1"/>
                <c:pt idx="0">
                  <c:v>Total</c:v>
                </c:pt>
              </c:strCache>
            </c:strRef>
          </c:tx>
          <c:spPr>
            <a:ln w="28575" cap="rnd">
              <a:solidFill>
                <a:schemeClr val="accent1"/>
              </a:solidFill>
              <a:round/>
            </a:ln>
            <a:effectLst/>
          </c:spPr>
          <c:marker>
            <c:symbol val="none"/>
          </c:marker>
          <c:cat>
            <c:strRef>
              <c:f>Q.8!$A$4:$A$7</c:f>
              <c:strCache>
                <c:ptCount val="3"/>
                <c:pt idx="0">
                  <c:v>1992</c:v>
                </c:pt>
                <c:pt idx="1">
                  <c:v>1993</c:v>
                </c:pt>
                <c:pt idx="2">
                  <c:v>1994</c:v>
                </c:pt>
              </c:strCache>
            </c:strRef>
          </c:cat>
          <c:val>
            <c:numRef>
              <c:f>Q.8!$B$4:$B$7</c:f>
              <c:numCache>
                <c:formatCode>General</c:formatCode>
                <c:ptCount val="3"/>
                <c:pt idx="0">
                  <c:v>3</c:v>
                </c:pt>
                <c:pt idx="1">
                  <c:v>3</c:v>
                </c:pt>
                <c:pt idx="2">
                  <c:v>3</c:v>
                </c:pt>
              </c:numCache>
            </c:numRef>
          </c:val>
          <c:smooth val="0"/>
          <c:extLst>
            <c:ext xmlns:c16="http://schemas.microsoft.com/office/drawing/2014/chart" uri="{C3380CC4-5D6E-409C-BE32-E72D297353CC}">
              <c16:uniqueId val="{00000000-E0E6-408F-AD16-9371282702BA}"/>
            </c:ext>
          </c:extLst>
        </c:ser>
        <c:dLbls>
          <c:showLegendKey val="0"/>
          <c:showVal val="0"/>
          <c:showCatName val="0"/>
          <c:showSerName val="0"/>
          <c:showPercent val="0"/>
          <c:showBubbleSize val="0"/>
        </c:dLbls>
        <c:smooth val="0"/>
        <c:axId val="1616534944"/>
        <c:axId val="1616531584"/>
      </c:lineChart>
      <c:catAx>
        <c:axId val="1616534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6531584"/>
        <c:crosses val="autoZero"/>
        <c:auto val="1"/>
        <c:lblAlgn val="ctr"/>
        <c:lblOffset val="100"/>
        <c:noMultiLvlLbl val="0"/>
      </c:catAx>
      <c:valAx>
        <c:axId val="1616531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6534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Product Pricing and Stock Analysis</a:t>
            </a:r>
          </a:p>
        </c:rich>
      </c:tx>
      <c:layout>
        <c:manualLayout>
          <c:xMode val="edge"/>
          <c:yMode val="edge"/>
          <c:x val="0.4588905492139172"/>
          <c:y val="1.124087287590651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Q.9!$B$3</c:f>
              <c:strCache>
                <c:ptCount val="1"/>
                <c:pt idx="0">
                  <c:v>Unit Price</c:v>
                </c:pt>
              </c:strCache>
            </c:strRef>
          </c:tx>
          <c:spPr>
            <a:ln w="25400" cap="rnd">
              <a:noFill/>
              <a:round/>
            </a:ln>
            <a:effectLst/>
          </c:spPr>
          <c:marker>
            <c:symbol val="circle"/>
            <c:size val="5"/>
            <c:spPr>
              <a:solidFill>
                <a:schemeClr val="accent1"/>
              </a:solidFill>
              <a:ln w="9525">
                <a:solidFill>
                  <a:schemeClr val="accent1"/>
                </a:solidFill>
              </a:ln>
              <a:effectLst/>
            </c:spPr>
          </c:marker>
          <c:xVal>
            <c:strRef>
              <c:f>Q.9!$A$4:$A$80</c:f>
              <c:strCache>
                <c:ptCount val="77"/>
                <c:pt idx="0">
                  <c:v>CÃ´te de Blaye</c:v>
                </c:pt>
                <c:pt idx="1">
                  <c:v>ThÃ¼ringer Rostbratwurst</c:v>
                </c:pt>
                <c:pt idx="2">
                  <c:v>Mishi Kobe Niku</c:v>
                </c:pt>
                <c:pt idx="3">
                  <c:v>Sir Rodney's Marmalade</c:v>
                </c:pt>
                <c:pt idx="4">
                  <c:v>Carnarvon Tigers</c:v>
                </c:pt>
                <c:pt idx="5">
                  <c:v>Raclette Courdavault</c:v>
                </c:pt>
                <c:pt idx="6">
                  <c:v>Manjimup Dried Apples</c:v>
                </c:pt>
                <c:pt idx="7">
                  <c:v>Tarte au sucre</c:v>
                </c:pt>
                <c:pt idx="8">
                  <c:v>Ipoh Coffee</c:v>
                </c:pt>
                <c:pt idx="9">
                  <c:v>RÃ¶ssle Sauerkraut</c:v>
                </c:pt>
                <c:pt idx="10">
                  <c:v>Schoggi Schokolade</c:v>
                </c:pt>
                <c:pt idx="11">
                  <c:v>Vegie-spread</c:v>
                </c:pt>
                <c:pt idx="12">
                  <c:v>Northwoods Cranberry Sauce</c:v>
                </c:pt>
                <c:pt idx="13">
                  <c:v>Alice Mutton</c:v>
                </c:pt>
                <c:pt idx="14">
                  <c:v>Gnocchi di nonna Alice</c:v>
                </c:pt>
                <c:pt idx="15">
                  <c:v>Queso Manchego La Pastora</c:v>
                </c:pt>
                <c:pt idx="16">
                  <c:v>Gudbrandsdalsost</c:v>
                </c:pt>
                <c:pt idx="17">
                  <c:v>Mozzarella di Giovanni</c:v>
                </c:pt>
                <c:pt idx="18">
                  <c:v>Camembert Pierrot</c:v>
                </c:pt>
                <c:pt idx="19">
                  <c:v>Wimmers gute SemmelknÃ¶del</c:v>
                </c:pt>
                <c:pt idx="20">
                  <c:v>Perth Pasties</c:v>
                </c:pt>
                <c:pt idx="21">
                  <c:v>Mascarpone Fabioli</c:v>
                </c:pt>
                <c:pt idx="22">
                  <c:v>GumbÃ¤r GummibÃ¤rchen</c:v>
                </c:pt>
                <c:pt idx="23">
                  <c:v>Ikura</c:v>
                </c:pt>
                <c:pt idx="24">
                  <c:v>Uncle Bob's Organic Dried Pears</c:v>
                </c:pt>
                <c:pt idx="25">
                  <c:v>Sirop d'Ã©rable</c:v>
                </c:pt>
                <c:pt idx="26">
                  <c:v>Gravad lax</c:v>
                </c:pt>
                <c:pt idx="27">
                  <c:v>Nord-Ost Matjeshering</c:v>
                </c:pt>
                <c:pt idx="28">
                  <c:v>Grandma's Boysenberry Spread</c:v>
                </c:pt>
                <c:pt idx="29">
                  <c:v>PÃ¢tÃ© chinois</c:v>
                </c:pt>
                <c:pt idx="30">
                  <c:v>Tofu</c:v>
                </c:pt>
                <c:pt idx="31">
                  <c:v>Chef Anton's Cajun Seasoning</c:v>
                </c:pt>
                <c:pt idx="32">
                  <c:v>FlÃ¸temysost</c:v>
                </c:pt>
                <c:pt idx="33">
                  <c:v>Chef Anton's Gumbo Mix</c:v>
                </c:pt>
                <c:pt idx="34">
                  <c:v>Louisiana Fiery Hot Pepper Sauce</c:v>
                </c:pt>
                <c:pt idx="35">
                  <c:v>Queso Cabrales</c:v>
                </c:pt>
                <c:pt idx="36">
                  <c:v>Gustaf's KnÃ¤ckebrÃ¶d</c:v>
                </c:pt>
                <c:pt idx="37">
                  <c:v>Maxilaku</c:v>
                </c:pt>
                <c:pt idx="38">
                  <c:v>Ravioli Angelo</c:v>
                </c:pt>
                <c:pt idx="39">
                  <c:v>Gula Malacca</c:v>
                </c:pt>
                <c:pt idx="40">
                  <c:v>Chang</c:v>
                </c:pt>
                <c:pt idx="41">
                  <c:v>Inlagd Sill</c:v>
                </c:pt>
                <c:pt idx="42">
                  <c:v>Boston Crab Meat</c:v>
                </c:pt>
                <c:pt idx="43">
                  <c:v>Steeleye Stout</c:v>
                </c:pt>
                <c:pt idx="44">
                  <c:v>Chartreuse verte</c:v>
                </c:pt>
                <c:pt idx="45">
                  <c:v>Chai</c:v>
                </c:pt>
                <c:pt idx="46">
                  <c:v>LakkalikÃ¶Ã¶ri</c:v>
                </c:pt>
                <c:pt idx="47">
                  <c:v>Pavlova</c:v>
                </c:pt>
                <c:pt idx="48">
                  <c:v>Louisiana Hot Spiced Okra</c:v>
                </c:pt>
                <c:pt idx="49">
                  <c:v>Valkoinen suklaa</c:v>
                </c:pt>
                <c:pt idx="50">
                  <c:v>Genen Shouyu</c:v>
                </c:pt>
                <c:pt idx="51">
                  <c:v>Outback Lager</c:v>
                </c:pt>
                <c:pt idx="52">
                  <c:v>RÃ¶d Kaviar</c:v>
                </c:pt>
                <c:pt idx="53">
                  <c:v>NuNuCa NuÃŸ-Nougat-Creme</c:v>
                </c:pt>
                <c:pt idx="54">
                  <c:v>Sasquatch Ale</c:v>
                </c:pt>
                <c:pt idx="55">
                  <c:v>Singaporean Hokkien Fried Mee</c:v>
                </c:pt>
                <c:pt idx="56">
                  <c:v>Laughing Lumberjack Lager</c:v>
                </c:pt>
                <c:pt idx="57">
                  <c:v>Escargots de Bourgogne</c:v>
                </c:pt>
                <c:pt idx="58">
                  <c:v>Original Frankfurter grÃ¼ne SoÃŸe</c:v>
                </c:pt>
                <c:pt idx="59">
                  <c:v>Chocolade</c:v>
                </c:pt>
                <c:pt idx="60">
                  <c:v>Gorgonzola Telino</c:v>
                </c:pt>
                <c:pt idx="61">
                  <c:v>Scottish Longbreads</c:v>
                </c:pt>
                <c:pt idx="62">
                  <c:v>Spegesild</c:v>
                </c:pt>
                <c:pt idx="63">
                  <c:v>Sir Rodney's Scones</c:v>
                </c:pt>
                <c:pt idx="64">
                  <c:v>Aniseed Syrup</c:v>
                </c:pt>
                <c:pt idx="65">
                  <c:v>Longlife Tofu</c:v>
                </c:pt>
                <c:pt idx="66">
                  <c:v>Jack's New England Clam Chowder</c:v>
                </c:pt>
                <c:pt idx="67">
                  <c:v>RÃ¸gede sild</c:v>
                </c:pt>
                <c:pt idx="68">
                  <c:v>Zaanse koeken</c:v>
                </c:pt>
                <c:pt idx="69">
                  <c:v>Teatime Chocolate Biscuits</c:v>
                </c:pt>
                <c:pt idx="70">
                  <c:v>TunnbrÃ¶d</c:v>
                </c:pt>
                <c:pt idx="71">
                  <c:v>RhÃ¶nbrÃ¤u Klosterbier</c:v>
                </c:pt>
                <c:pt idx="72">
                  <c:v>TourtiÃ¨re</c:v>
                </c:pt>
                <c:pt idx="73">
                  <c:v>Filo Mix</c:v>
                </c:pt>
                <c:pt idx="74">
                  <c:v>Konbu</c:v>
                </c:pt>
                <c:pt idx="75">
                  <c:v>GuaranÃ¡ FantÃ¡stica</c:v>
                </c:pt>
                <c:pt idx="76">
                  <c:v>Geitost</c:v>
                </c:pt>
              </c:strCache>
            </c:strRef>
          </c:xVal>
          <c:yVal>
            <c:numRef>
              <c:f>Q.9!$B$4:$B$80</c:f>
              <c:numCache>
                <c:formatCode>General</c:formatCode>
                <c:ptCount val="77"/>
                <c:pt idx="0">
                  <c:v>263.5</c:v>
                </c:pt>
                <c:pt idx="1">
                  <c:v>123.79</c:v>
                </c:pt>
                <c:pt idx="2">
                  <c:v>97</c:v>
                </c:pt>
                <c:pt idx="3">
                  <c:v>81</c:v>
                </c:pt>
                <c:pt idx="4">
                  <c:v>62.5</c:v>
                </c:pt>
                <c:pt idx="5">
                  <c:v>55</c:v>
                </c:pt>
                <c:pt idx="6">
                  <c:v>53</c:v>
                </c:pt>
                <c:pt idx="7">
                  <c:v>49.3</c:v>
                </c:pt>
                <c:pt idx="8">
                  <c:v>46</c:v>
                </c:pt>
                <c:pt idx="9">
                  <c:v>45.6</c:v>
                </c:pt>
                <c:pt idx="10">
                  <c:v>43.9</c:v>
                </c:pt>
                <c:pt idx="11">
                  <c:v>43.9</c:v>
                </c:pt>
                <c:pt idx="12">
                  <c:v>40</c:v>
                </c:pt>
                <c:pt idx="13">
                  <c:v>39</c:v>
                </c:pt>
                <c:pt idx="14">
                  <c:v>38</c:v>
                </c:pt>
                <c:pt idx="15">
                  <c:v>38</c:v>
                </c:pt>
                <c:pt idx="16">
                  <c:v>36</c:v>
                </c:pt>
                <c:pt idx="17">
                  <c:v>34.799999999999997</c:v>
                </c:pt>
                <c:pt idx="18">
                  <c:v>34</c:v>
                </c:pt>
                <c:pt idx="19">
                  <c:v>33.25</c:v>
                </c:pt>
                <c:pt idx="20">
                  <c:v>32.799999999999997</c:v>
                </c:pt>
                <c:pt idx="21">
                  <c:v>32</c:v>
                </c:pt>
                <c:pt idx="22">
                  <c:v>31.23</c:v>
                </c:pt>
                <c:pt idx="23">
                  <c:v>31</c:v>
                </c:pt>
                <c:pt idx="24">
                  <c:v>30</c:v>
                </c:pt>
                <c:pt idx="25">
                  <c:v>28.5</c:v>
                </c:pt>
                <c:pt idx="26">
                  <c:v>26</c:v>
                </c:pt>
                <c:pt idx="27">
                  <c:v>25.89</c:v>
                </c:pt>
                <c:pt idx="28">
                  <c:v>25</c:v>
                </c:pt>
                <c:pt idx="29">
                  <c:v>24</c:v>
                </c:pt>
                <c:pt idx="30">
                  <c:v>23.25</c:v>
                </c:pt>
                <c:pt idx="31">
                  <c:v>22</c:v>
                </c:pt>
                <c:pt idx="32">
                  <c:v>21.5</c:v>
                </c:pt>
                <c:pt idx="33">
                  <c:v>21.35</c:v>
                </c:pt>
                <c:pt idx="34">
                  <c:v>21.05</c:v>
                </c:pt>
                <c:pt idx="35">
                  <c:v>21</c:v>
                </c:pt>
                <c:pt idx="36">
                  <c:v>21</c:v>
                </c:pt>
                <c:pt idx="37">
                  <c:v>20</c:v>
                </c:pt>
                <c:pt idx="38">
                  <c:v>19.5</c:v>
                </c:pt>
                <c:pt idx="39">
                  <c:v>19.45</c:v>
                </c:pt>
                <c:pt idx="40">
                  <c:v>19</c:v>
                </c:pt>
                <c:pt idx="41">
                  <c:v>19</c:v>
                </c:pt>
                <c:pt idx="42">
                  <c:v>18.399999999999999</c:v>
                </c:pt>
                <c:pt idx="43">
                  <c:v>18</c:v>
                </c:pt>
                <c:pt idx="44">
                  <c:v>18</c:v>
                </c:pt>
                <c:pt idx="45">
                  <c:v>18</c:v>
                </c:pt>
                <c:pt idx="46">
                  <c:v>18</c:v>
                </c:pt>
                <c:pt idx="47">
                  <c:v>17.45</c:v>
                </c:pt>
                <c:pt idx="48">
                  <c:v>17</c:v>
                </c:pt>
                <c:pt idx="49">
                  <c:v>16.25</c:v>
                </c:pt>
                <c:pt idx="50">
                  <c:v>15.5</c:v>
                </c:pt>
                <c:pt idx="51">
                  <c:v>15</c:v>
                </c:pt>
                <c:pt idx="52">
                  <c:v>15</c:v>
                </c:pt>
                <c:pt idx="53">
                  <c:v>14</c:v>
                </c:pt>
                <c:pt idx="54">
                  <c:v>14</c:v>
                </c:pt>
                <c:pt idx="55">
                  <c:v>14</c:v>
                </c:pt>
                <c:pt idx="56">
                  <c:v>14</c:v>
                </c:pt>
                <c:pt idx="57">
                  <c:v>13.25</c:v>
                </c:pt>
                <c:pt idx="58">
                  <c:v>13</c:v>
                </c:pt>
                <c:pt idx="59">
                  <c:v>12.75</c:v>
                </c:pt>
                <c:pt idx="60">
                  <c:v>12.5</c:v>
                </c:pt>
                <c:pt idx="61">
                  <c:v>12.5</c:v>
                </c:pt>
                <c:pt idx="62">
                  <c:v>12</c:v>
                </c:pt>
                <c:pt idx="63">
                  <c:v>10</c:v>
                </c:pt>
                <c:pt idx="64">
                  <c:v>10</c:v>
                </c:pt>
                <c:pt idx="65">
                  <c:v>10</c:v>
                </c:pt>
                <c:pt idx="66">
                  <c:v>9.65</c:v>
                </c:pt>
                <c:pt idx="67">
                  <c:v>9.5</c:v>
                </c:pt>
                <c:pt idx="68">
                  <c:v>9.5</c:v>
                </c:pt>
                <c:pt idx="69">
                  <c:v>9.1999999999999993</c:v>
                </c:pt>
                <c:pt idx="70">
                  <c:v>9</c:v>
                </c:pt>
                <c:pt idx="71">
                  <c:v>7.75</c:v>
                </c:pt>
                <c:pt idx="72">
                  <c:v>7.45</c:v>
                </c:pt>
                <c:pt idx="73">
                  <c:v>7</c:v>
                </c:pt>
                <c:pt idx="74">
                  <c:v>6</c:v>
                </c:pt>
                <c:pt idx="75">
                  <c:v>4.5</c:v>
                </c:pt>
                <c:pt idx="76">
                  <c:v>2.5</c:v>
                </c:pt>
              </c:numCache>
            </c:numRef>
          </c:yVal>
          <c:smooth val="0"/>
          <c:extLst>
            <c:ext xmlns:c16="http://schemas.microsoft.com/office/drawing/2014/chart" uri="{C3380CC4-5D6E-409C-BE32-E72D297353CC}">
              <c16:uniqueId val="{00000000-11A4-41FB-8E3B-D01A8B42D9E0}"/>
            </c:ext>
          </c:extLst>
        </c:ser>
        <c:ser>
          <c:idx val="1"/>
          <c:order val="1"/>
          <c:tx>
            <c:strRef>
              <c:f>Q.9!$C$3</c:f>
              <c:strCache>
                <c:ptCount val="1"/>
                <c:pt idx="0">
                  <c:v>Units in Stock</c:v>
                </c:pt>
              </c:strCache>
            </c:strRef>
          </c:tx>
          <c:spPr>
            <a:ln w="25400" cap="rnd">
              <a:noFill/>
              <a:round/>
            </a:ln>
            <a:effectLst/>
          </c:spPr>
          <c:marker>
            <c:symbol val="circle"/>
            <c:size val="5"/>
            <c:spPr>
              <a:solidFill>
                <a:schemeClr val="accent2"/>
              </a:solidFill>
              <a:ln w="9525">
                <a:solidFill>
                  <a:schemeClr val="accent2"/>
                </a:solidFill>
              </a:ln>
              <a:effectLst/>
            </c:spPr>
          </c:marker>
          <c:xVal>
            <c:strRef>
              <c:f>Q.9!$A$4:$A$80</c:f>
              <c:strCache>
                <c:ptCount val="77"/>
                <c:pt idx="0">
                  <c:v>CÃ´te de Blaye</c:v>
                </c:pt>
                <c:pt idx="1">
                  <c:v>ThÃ¼ringer Rostbratwurst</c:v>
                </c:pt>
                <c:pt idx="2">
                  <c:v>Mishi Kobe Niku</c:v>
                </c:pt>
                <c:pt idx="3">
                  <c:v>Sir Rodney's Marmalade</c:v>
                </c:pt>
                <c:pt idx="4">
                  <c:v>Carnarvon Tigers</c:v>
                </c:pt>
                <c:pt idx="5">
                  <c:v>Raclette Courdavault</c:v>
                </c:pt>
                <c:pt idx="6">
                  <c:v>Manjimup Dried Apples</c:v>
                </c:pt>
                <c:pt idx="7">
                  <c:v>Tarte au sucre</c:v>
                </c:pt>
                <c:pt idx="8">
                  <c:v>Ipoh Coffee</c:v>
                </c:pt>
                <c:pt idx="9">
                  <c:v>RÃ¶ssle Sauerkraut</c:v>
                </c:pt>
                <c:pt idx="10">
                  <c:v>Schoggi Schokolade</c:v>
                </c:pt>
                <c:pt idx="11">
                  <c:v>Vegie-spread</c:v>
                </c:pt>
                <c:pt idx="12">
                  <c:v>Northwoods Cranberry Sauce</c:v>
                </c:pt>
                <c:pt idx="13">
                  <c:v>Alice Mutton</c:v>
                </c:pt>
                <c:pt idx="14">
                  <c:v>Gnocchi di nonna Alice</c:v>
                </c:pt>
                <c:pt idx="15">
                  <c:v>Queso Manchego La Pastora</c:v>
                </c:pt>
                <c:pt idx="16">
                  <c:v>Gudbrandsdalsost</c:v>
                </c:pt>
                <c:pt idx="17">
                  <c:v>Mozzarella di Giovanni</c:v>
                </c:pt>
                <c:pt idx="18">
                  <c:v>Camembert Pierrot</c:v>
                </c:pt>
                <c:pt idx="19">
                  <c:v>Wimmers gute SemmelknÃ¶del</c:v>
                </c:pt>
                <c:pt idx="20">
                  <c:v>Perth Pasties</c:v>
                </c:pt>
                <c:pt idx="21">
                  <c:v>Mascarpone Fabioli</c:v>
                </c:pt>
                <c:pt idx="22">
                  <c:v>GumbÃ¤r GummibÃ¤rchen</c:v>
                </c:pt>
                <c:pt idx="23">
                  <c:v>Ikura</c:v>
                </c:pt>
                <c:pt idx="24">
                  <c:v>Uncle Bob's Organic Dried Pears</c:v>
                </c:pt>
                <c:pt idx="25">
                  <c:v>Sirop d'Ã©rable</c:v>
                </c:pt>
                <c:pt idx="26">
                  <c:v>Gravad lax</c:v>
                </c:pt>
                <c:pt idx="27">
                  <c:v>Nord-Ost Matjeshering</c:v>
                </c:pt>
                <c:pt idx="28">
                  <c:v>Grandma's Boysenberry Spread</c:v>
                </c:pt>
                <c:pt idx="29">
                  <c:v>PÃ¢tÃ© chinois</c:v>
                </c:pt>
                <c:pt idx="30">
                  <c:v>Tofu</c:v>
                </c:pt>
                <c:pt idx="31">
                  <c:v>Chef Anton's Cajun Seasoning</c:v>
                </c:pt>
                <c:pt idx="32">
                  <c:v>FlÃ¸temysost</c:v>
                </c:pt>
                <c:pt idx="33">
                  <c:v>Chef Anton's Gumbo Mix</c:v>
                </c:pt>
                <c:pt idx="34">
                  <c:v>Louisiana Fiery Hot Pepper Sauce</c:v>
                </c:pt>
                <c:pt idx="35">
                  <c:v>Queso Cabrales</c:v>
                </c:pt>
                <c:pt idx="36">
                  <c:v>Gustaf's KnÃ¤ckebrÃ¶d</c:v>
                </c:pt>
                <c:pt idx="37">
                  <c:v>Maxilaku</c:v>
                </c:pt>
                <c:pt idx="38">
                  <c:v>Ravioli Angelo</c:v>
                </c:pt>
                <c:pt idx="39">
                  <c:v>Gula Malacca</c:v>
                </c:pt>
                <c:pt idx="40">
                  <c:v>Chang</c:v>
                </c:pt>
                <c:pt idx="41">
                  <c:v>Inlagd Sill</c:v>
                </c:pt>
                <c:pt idx="42">
                  <c:v>Boston Crab Meat</c:v>
                </c:pt>
                <c:pt idx="43">
                  <c:v>Steeleye Stout</c:v>
                </c:pt>
                <c:pt idx="44">
                  <c:v>Chartreuse verte</c:v>
                </c:pt>
                <c:pt idx="45">
                  <c:v>Chai</c:v>
                </c:pt>
                <c:pt idx="46">
                  <c:v>LakkalikÃ¶Ã¶ri</c:v>
                </c:pt>
                <c:pt idx="47">
                  <c:v>Pavlova</c:v>
                </c:pt>
                <c:pt idx="48">
                  <c:v>Louisiana Hot Spiced Okra</c:v>
                </c:pt>
                <c:pt idx="49">
                  <c:v>Valkoinen suklaa</c:v>
                </c:pt>
                <c:pt idx="50">
                  <c:v>Genen Shouyu</c:v>
                </c:pt>
                <c:pt idx="51">
                  <c:v>Outback Lager</c:v>
                </c:pt>
                <c:pt idx="52">
                  <c:v>RÃ¶d Kaviar</c:v>
                </c:pt>
                <c:pt idx="53">
                  <c:v>NuNuCa NuÃŸ-Nougat-Creme</c:v>
                </c:pt>
                <c:pt idx="54">
                  <c:v>Sasquatch Ale</c:v>
                </c:pt>
                <c:pt idx="55">
                  <c:v>Singaporean Hokkien Fried Mee</c:v>
                </c:pt>
                <c:pt idx="56">
                  <c:v>Laughing Lumberjack Lager</c:v>
                </c:pt>
                <c:pt idx="57">
                  <c:v>Escargots de Bourgogne</c:v>
                </c:pt>
                <c:pt idx="58">
                  <c:v>Original Frankfurter grÃ¼ne SoÃŸe</c:v>
                </c:pt>
                <c:pt idx="59">
                  <c:v>Chocolade</c:v>
                </c:pt>
                <c:pt idx="60">
                  <c:v>Gorgonzola Telino</c:v>
                </c:pt>
                <c:pt idx="61">
                  <c:v>Scottish Longbreads</c:v>
                </c:pt>
                <c:pt idx="62">
                  <c:v>Spegesild</c:v>
                </c:pt>
                <c:pt idx="63">
                  <c:v>Sir Rodney's Scones</c:v>
                </c:pt>
                <c:pt idx="64">
                  <c:v>Aniseed Syrup</c:v>
                </c:pt>
                <c:pt idx="65">
                  <c:v>Longlife Tofu</c:v>
                </c:pt>
                <c:pt idx="66">
                  <c:v>Jack's New England Clam Chowder</c:v>
                </c:pt>
                <c:pt idx="67">
                  <c:v>RÃ¸gede sild</c:v>
                </c:pt>
                <c:pt idx="68">
                  <c:v>Zaanse koeken</c:v>
                </c:pt>
                <c:pt idx="69">
                  <c:v>Teatime Chocolate Biscuits</c:v>
                </c:pt>
                <c:pt idx="70">
                  <c:v>TunnbrÃ¶d</c:v>
                </c:pt>
                <c:pt idx="71">
                  <c:v>RhÃ¶nbrÃ¤u Klosterbier</c:v>
                </c:pt>
                <c:pt idx="72">
                  <c:v>TourtiÃ¨re</c:v>
                </c:pt>
                <c:pt idx="73">
                  <c:v>Filo Mix</c:v>
                </c:pt>
                <c:pt idx="74">
                  <c:v>Konbu</c:v>
                </c:pt>
                <c:pt idx="75">
                  <c:v>GuaranÃ¡ FantÃ¡stica</c:v>
                </c:pt>
                <c:pt idx="76">
                  <c:v>Geitost</c:v>
                </c:pt>
              </c:strCache>
            </c:strRef>
          </c:xVal>
          <c:yVal>
            <c:numRef>
              <c:f>Q.9!$C$4:$C$80</c:f>
              <c:numCache>
                <c:formatCode>General</c:formatCode>
                <c:ptCount val="77"/>
                <c:pt idx="0">
                  <c:v>17</c:v>
                </c:pt>
                <c:pt idx="1">
                  <c:v>0</c:v>
                </c:pt>
                <c:pt idx="2">
                  <c:v>29</c:v>
                </c:pt>
                <c:pt idx="3">
                  <c:v>40</c:v>
                </c:pt>
                <c:pt idx="4">
                  <c:v>42</c:v>
                </c:pt>
                <c:pt idx="5">
                  <c:v>79</c:v>
                </c:pt>
                <c:pt idx="6">
                  <c:v>20</c:v>
                </c:pt>
                <c:pt idx="7">
                  <c:v>17</c:v>
                </c:pt>
                <c:pt idx="8">
                  <c:v>17</c:v>
                </c:pt>
                <c:pt idx="9">
                  <c:v>26</c:v>
                </c:pt>
                <c:pt idx="10">
                  <c:v>49</c:v>
                </c:pt>
                <c:pt idx="11">
                  <c:v>24</c:v>
                </c:pt>
                <c:pt idx="12">
                  <c:v>6</c:v>
                </c:pt>
                <c:pt idx="13">
                  <c:v>0</c:v>
                </c:pt>
                <c:pt idx="14">
                  <c:v>21</c:v>
                </c:pt>
                <c:pt idx="15">
                  <c:v>86</c:v>
                </c:pt>
                <c:pt idx="16">
                  <c:v>26</c:v>
                </c:pt>
                <c:pt idx="17">
                  <c:v>14</c:v>
                </c:pt>
                <c:pt idx="18">
                  <c:v>19</c:v>
                </c:pt>
                <c:pt idx="19">
                  <c:v>22</c:v>
                </c:pt>
                <c:pt idx="20">
                  <c:v>0</c:v>
                </c:pt>
                <c:pt idx="21">
                  <c:v>9</c:v>
                </c:pt>
                <c:pt idx="22">
                  <c:v>15</c:v>
                </c:pt>
                <c:pt idx="23">
                  <c:v>31</c:v>
                </c:pt>
                <c:pt idx="24">
                  <c:v>15</c:v>
                </c:pt>
                <c:pt idx="25">
                  <c:v>113</c:v>
                </c:pt>
                <c:pt idx="26">
                  <c:v>11</c:v>
                </c:pt>
                <c:pt idx="27">
                  <c:v>10</c:v>
                </c:pt>
                <c:pt idx="28">
                  <c:v>120</c:v>
                </c:pt>
                <c:pt idx="29">
                  <c:v>115</c:v>
                </c:pt>
                <c:pt idx="30">
                  <c:v>35</c:v>
                </c:pt>
                <c:pt idx="31">
                  <c:v>53</c:v>
                </c:pt>
                <c:pt idx="32">
                  <c:v>26</c:v>
                </c:pt>
                <c:pt idx="33">
                  <c:v>0</c:v>
                </c:pt>
                <c:pt idx="34">
                  <c:v>76</c:v>
                </c:pt>
                <c:pt idx="35">
                  <c:v>22</c:v>
                </c:pt>
                <c:pt idx="36">
                  <c:v>104</c:v>
                </c:pt>
                <c:pt idx="37">
                  <c:v>10</c:v>
                </c:pt>
                <c:pt idx="38">
                  <c:v>36</c:v>
                </c:pt>
                <c:pt idx="39">
                  <c:v>27</c:v>
                </c:pt>
                <c:pt idx="40">
                  <c:v>17</c:v>
                </c:pt>
                <c:pt idx="41">
                  <c:v>112</c:v>
                </c:pt>
                <c:pt idx="42">
                  <c:v>123</c:v>
                </c:pt>
                <c:pt idx="43">
                  <c:v>20</c:v>
                </c:pt>
                <c:pt idx="44">
                  <c:v>69</c:v>
                </c:pt>
                <c:pt idx="45">
                  <c:v>39</c:v>
                </c:pt>
                <c:pt idx="46">
                  <c:v>57</c:v>
                </c:pt>
                <c:pt idx="47">
                  <c:v>29</c:v>
                </c:pt>
                <c:pt idx="48">
                  <c:v>4</c:v>
                </c:pt>
                <c:pt idx="49">
                  <c:v>65</c:v>
                </c:pt>
                <c:pt idx="50">
                  <c:v>39</c:v>
                </c:pt>
                <c:pt idx="51">
                  <c:v>15</c:v>
                </c:pt>
                <c:pt idx="52">
                  <c:v>101</c:v>
                </c:pt>
                <c:pt idx="53">
                  <c:v>76</c:v>
                </c:pt>
                <c:pt idx="54">
                  <c:v>111</c:v>
                </c:pt>
                <c:pt idx="55">
                  <c:v>26</c:v>
                </c:pt>
                <c:pt idx="56">
                  <c:v>52</c:v>
                </c:pt>
                <c:pt idx="57">
                  <c:v>62</c:v>
                </c:pt>
                <c:pt idx="58">
                  <c:v>32</c:v>
                </c:pt>
                <c:pt idx="59">
                  <c:v>15</c:v>
                </c:pt>
                <c:pt idx="60">
                  <c:v>0</c:v>
                </c:pt>
                <c:pt idx="61">
                  <c:v>6</c:v>
                </c:pt>
                <c:pt idx="62">
                  <c:v>95</c:v>
                </c:pt>
                <c:pt idx="63">
                  <c:v>3</c:v>
                </c:pt>
                <c:pt idx="64">
                  <c:v>13</c:v>
                </c:pt>
                <c:pt idx="65">
                  <c:v>4</c:v>
                </c:pt>
                <c:pt idx="66">
                  <c:v>85</c:v>
                </c:pt>
                <c:pt idx="67">
                  <c:v>5</c:v>
                </c:pt>
                <c:pt idx="68">
                  <c:v>36</c:v>
                </c:pt>
                <c:pt idx="69">
                  <c:v>25</c:v>
                </c:pt>
                <c:pt idx="70">
                  <c:v>61</c:v>
                </c:pt>
                <c:pt idx="71">
                  <c:v>125</c:v>
                </c:pt>
                <c:pt idx="72">
                  <c:v>21</c:v>
                </c:pt>
                <c:pt idx="73">
                  <c:v>38</c:v>
                </c:pt>
                <c:pt idx="74">
                  <c:v>24</c:v>
                </c:pt>
                <c:pt idx="75">
                  <c:v>20</c:v>
                </c:pt>
                <c:pt idx="76">
                  <c:v>112</c:v>
                </c:pt>
              </c:numCache>
            </c:numRef>
          </c:yVal>
          <c:smooth val="0"/>
          <c:extLst>
            <c:ext xmlns:c16="http://schemas.microsoft.com/office/drawing/2014/chart" uri="{C3380CC4-5D6E-409C-BE32-E72D297353CC}">
              <c16:uniqueId val="{00000001-11A4-41FB-8E3B-D01A8B42D9E0}"/>
            </c:ext>
          </c:extLst>
        </c:ser>
        <c:ser>
          <c:idx val="2"/>
          <c:order val="2"/>
          <c:tx>
            <c:strRef>
              <c:f>Q.9!$D$3</c:f>
              <c:strCache>
                <c:ptCount val="1"/>
                <c:pt idx="0">
                  <c:v>Units on Order</c:v>
                </c:pt>
              </c:strCache>
            </c:strRef>
          </c:tx>
          <c:spPr>
            <a:ln w="25400" cap="rnd">
              <a:noFill/>
              <a:round/>
            </a:ln>
            <a:effectLst/>
          </c:spPr>
          <c:marker>
            <c:symbol val="circle"/>
            <c:size val="5"/>
            <c:spPr>
              <a:solidFill>
                <a:schemeClr val="accent3"/>
              </a:solidFill>
              <a:ln w="9525">
                <a:solidFill>
                  <a:schemeClr val="accent3"/>
                </a:solidFill>
              </a:ln>
              <a:effectLst/>
            </c:spPr>
          </c:marker>
          <c:xVal>
            <c:strRef>
              <c:f>Q.9!$A$4:$A$80</c:f>
              <c:strCache>
                <c:ptCount val="77"/>
                <c:pt idx="0">
                  <c:v>CÃ´te de Blaye</c:v>
                </c:pt>
                <c:pt idx="1">
                  <c:v>ThÃ¼ringer Rostbratwurst</c:v>
                </c:pt>
                <c:pt idx="2">
                  <c:v>Mishi Kobe Niku</c:v>
                </c:pt>
                <c:pt idx="3">
                  <c:v>Sir Rodney's Marmalade</c:v>
                </c:pt>
                <c:pt idx="4">
                  <c:v>Carnarvon Tigers</c:v>
                </c:pt>
                <c:pt idx="5">
                  <c:v>Raclette Courdavault</c:v>
                </c:pt>
                <c:pt idx="6">
                  <c:v>Manjimup Dried Apples</c:v>
                </c:pt>
                <c:pt idx="7">
                  <c:v>Tarte au sucre</c:v>
                </c:pt>
                <c:pt idx="8">
                  <c:v>Ipoh Coffee</c:v>
                </c:pt>
                <c:pt idx="9">
                  <c:v>RÃ¶ssle Sauerkraut</c:v>
                </c:pt>
                <c:pt idx="10">
                  <c:v>Schoggi Schokolade</c:v>
                </c:pt>
                <c:pt idx="11">
                  <c:v>Vegie-spread</c:v>
                </c:pt>
                <c:pt idx="12">
                  <c:v>Northwoods Cranberry Sauce</c:v>
                </c:pt>
                <c:pt idx="13">
                  <c:v>Alice Mutton</c:v>
                </c:pt>
                <c:pt idx="14">
                  <c:v>Gnocchi di nonna Alice</c:v>
                </c:pt>
                <c:pt idx="15">
                  <c:v>Queso Manchego La Pastora</c:v>
                </c:pt>
                <c:pt idx="16">
                  <c:v>Gudbrandsdalsost</c:v>
                </c:pt>
                <c:pt idx="17">
                  <c:v>Mozzarella di Giovanni</c:v>
                </c:pt>
                <c:pt idx="18">
                  <c:v>Camembert Pierrot</c:v>
                </c:pt>
                <c:pt idx="19">
                  <c:v>Wimmers gute SemmelknÃ¶del</c:v>
                </c:pt>
                <c:pt idx="20">
                  <c:v>Perth Pasties</c:v>
                </c:pt>
                <c:pt idx="21">
                  <c:v>Mascarpone Fabioli</c:v>
                </c:pt>
                <c:pt idx="22">
                  <c:v>GumbÃ¤r GummibÃ¤rchen</c:v>
                </c:pt>
                <c:pt idx="23">
                  <c:v>Ikura</c:v>
                </c:pt>
                <c:pt idx="24">
                  <c:v>Uncle Bob's Organic Dried Pears</c:v>
                </c:pt>
                <c:pt idx="25">
                  <c:v>Sirop d'Ã©rable</c:v>
                </c:pt>
                <c:pt idx="26">
                  <c:v>Gravad lax</c:v>
                </c:pt>
                <c:pt idx="27">
                  <c:v>Nord-Ost Matjeshering</c:v>
                </c:pt>
                <c:pt idx="28">
                  <c:v>Grandma's Boysenberry Spread</c:v>
                </c:pt>
                <c:pt idx="29">
                  <c:v>PÃ¢tÃ© chinois</c:v>
                </c:pt>
                <c:pt idx="30">
                  <c:v>Tofu</c:v>
                </c:pt>
                <c:pt idx="31">
                  <c:v>Chef Anton's Cajun Seasoning</c:v>
                </c:pt>
                <c:pt idx="32">
                  <c:v>FlÃ¸temysost</c:v>
                </c:pt>
                <c:pt idx="33">
                  <c:v>Chef Anton's Gumbo Mix</c:v>
                </c:pt>
                <c:pt idx="34">
                  <c:v>Louisiana Fiery Hot Pepper Sauce</c:v>
                </c:pt>
                <c:pt idx="35">
                  <c:v>Queso Cabrales</c:v>
                </c:pt>
                <c:pt idx="36">
                  <c:v>Gustaf's KnÃ¤ckebrÃ¶d</c:v>
                </c:pt>
                <c:pt idx="37">
                  <c:v>Maxilaku</c:v>
                </c:pt>
                <c:pt idx="38">
                  <c:v>Ravioli Angelo</c:v>
                </c:pt>
                <c:pt idx="39">
                  <c:v>Gula Malacca</c:v>
                </c:pt>
                <c:pt idx="40">
                  <c:v>Chang</c:v>
                </c:pt>
                <c:pt idx="41">
                  <c:v>Inlagd Sill</c:v>
                </c:pt>
                <c:pt idx="42">
                  <c:v>Boston Crab Meat</c:v>
                </c:pt>
                <c:pt idx="43">
                  <c:v>Steeleye Stout</c:v>
                </c:pt>
                <c:pt idx="44">
                  <c:v>Chartreuse verte</c:v>
                </c:pt>
                <c:pt idx="45">
                  <c:v>Chai</c:v>
                </c:pt>
                <c:pt idx="46">
                  <c:v>LakkalikÃ¶Ã¶ri</c:v>
                </c:pt>
                <c:pt idx="47">
                  <c:v>Pavlova</c:v>
                </c:pt>
                <c:pt idx="48">
                  <c:v>Louisiana Hot Spiced Okra</c:v>
                </c:pt>
                <c:pt idx="49">
                  <c:v>Valkoinen suklaa</c:v>
                </c:pt>
                <c:pt idx="50">
                  <c:v>Genen Shouyu</c:v>
                </c:pt>
                <c:pt idx="51">
                  <c:v>Outback Lager</c:v>
                </c:pt>
                <c:pt idx="52">
                  <c:v>RÃ¶d Kaviar</c:v>
                </c:pt>
                <c:pt idx="53">
                  <c:v>NuNuCa NuÃŸ-Nougat-Creme</c:v>
                </c:pt>
                <c:pt idx="54">
                  <c:v>Sasquatch Ale</c:v>
                </c:pt>
                <c:pt idx="55">
                  <c:v>Singaporean Hokkien Fried Mee</c:v>
                </c:pt>
                <c:pt idx="56">
                  <c:v>Laughing Lumberjack Lager</c:v>
                </c:pt>
                <c:pt idx="57">
                  <c:v>Escargots de Bourgogne</c:v>
                </c:pt>
                <c:pt idx="58">
                  <c:v>Original Frankfurter grÃ¼ne SoÃŸe</c:v>
                </c:pt>
                <c:pt idx="59">
                  <c:v>Chocolade</c:v>
                </c:pt>
                <c:pt idx="60">
                  <c:v>Gorgonzola Telino</c:v>
                </c:pt>
                <c:pt idx="61">
                  <c:v>Scottish Longbreads</c:v>
                </c:pt>
                <c:pt idx="62">
                  <c:v>Spegesild</c:v>
                </c:pt>
                <c:pt idx="63">
                  <c:v>Sir Rodney's Scones</c:v>
                </c:pt>
                <c:pt idx="64">
                  <c:v>Aniseed Syrup</c:v>
                </c:pt>
                <c:pt idx="65">
                  <c:v>Longlife Tofu</c:v>
                </c:pt>
                <c:pt idx="66">
                  <c:v>Jack's New England Clam Chowder</c:v>
                </c:pt>
                <c:pt idx="67">
                  <c:v>RÃ¸gede sild</c:v>
                </c:pt>
                <c:pt idx="68">
                  <c:v>Zaanse koeken</c:v>
                </c:pt>
                <c:pt idx="69">
                  <c:v>Teatime Chocolate Biscuits</c:v>
                </c:pt>
                <c:pt idx="70">
                  <c:v>TunnbrÃ¶d</c:v>
                </c:pt>
                <c:pt idx="71">
                  <c:v>RhÃ¶nbrÃ¤u Klosterbier</c:v>
                </c:pt>
                <c:pt idx="72">
                  <c:v>TourtiÃ¨re</c:v>
                </c:pt>
                <c:pt idx="73">
                  <c:v>Filo Mix</c:v>
                </c:pt>
                <c:pt idx="74">
                  <c:v>Konbu</c:v>
                </c:pt>
                <c:pt idx="75">
                  <c:v>GuaranÃ¡ FantÃ¡stica</c:v>
                </c:pt>
                <c:pt idx="76">
                  <c:v>Geitost</c:v>
                </c:pt>
              </c:strCache>
            </c:strRef>
          </c:xVal>
          <c:yVal>
            <c:numRef>
              <c:f>Q.9!$D$4:$D$80</c:f>
              <c:numCache>
                <c:formatCode>General</c:formatCode>
                <c:ptCount val="77"/>
                <c:pt idx="0">
                  <c:v>0</c:v>
                </c:pt>
                <c:pt idx="1">
                  <c:v>0</c:v>
                </c:pt>
                <c:pt idx="2">
                  <c:v>0</c:v>
                </c:pt>
                <c:pt idx="3">
                  <c:v>0</c:v>
                </c:pt>
                <c:pt idx="4">
                  <c:v>0</c:v>
                </c:pt>
                <c:pt idx="5">
                  <c:v>0</c:v>
                </c:pt>
                <c:pt idx="6">
                  <c:v>0</c:v>
                </c:pt>
                <c:pt idx="7">
                  <c:v>0</c:v>
                </c:pt>
                <c:pt idx="8">
                  <c:v>10</c:v>
                </c:pt>
                <c:pt idx="9">
                  <c:v>0</c:v>
                </c:pt>
                <c:pt idx="10">
                  <c:v>0</c:v>
                </c:pt>
                <c:pt idx="11">
                  <c:v>0</c:v>
                </c:pt>
                <c:pt idx="12">
                  <c:v>0</c:v>
                </c:pt>
                <c:pt idx="13">
                  <c:v>0</c:v>
                </c:pt>
                <c:pt idx="14">
                  <c:v>10</c:v>
                </c:pt>
                <c:pt idx="15">
                  <c:v>0</c:v>
                </c:pt>
                <c:pt idx="16">
                  <c:v>0</c:v>
                </c:pt>
                <c:pt idx="17">
                  <c:v>0</c:v>
                </c:pt>
                <c:pt idx="18">
                  <c:v>0</c:v>
                </c:pt>
                <c:pt idx="19">
                  <c:v>80</c:v>
                </c:pt>
                <c:pt idx="20">
                  <c:v>0</c:v>
                </c:pt>
                <c:pt idx="21">
                  <c:v>40</c:v>
                </c:pt>
                <c:pt idx="22">
                  <c:v>0</c:v>
                </c:pt>
                <c:pt idx="23">
                  <c:v>0</c:v>
                </c:pt>
                <c:pt idx="24">
                  <c:v>0</c:v>
                </c:pt>
                <c:pt idx="25">
                  <c:v>0</c:v>
                </c:pt>
                <c:pt idx="26">
                  <c:v>50</c:v>
                </c:pt>
                <c:pt idx="27">
                  <c:v>0</c:v>
                </c:pt>
                <c:pt idx="28">
                  <c:v>0</c:v>
                </c:pt>
                <c:pt idx="29">
                  <c:v>0</c:v>
                </c:pt>
                <c:pt idx="30">
                  <c:v>0</c:v>
                </c:pt>
                <c:pt idx="31">
                  <c:v>0</c:v>
                </c:pt>
                <c:pt idx="32">
                  <c:v>0</c:v>
                </c:pt>
                <c:pt idx="33">
                  <c:v>0</c:v>
                </c:pt>
                <c:pt idx="34">
                  <c:v>0</c:v>
                </c:pt>
                <c:pt idx="35">
                  <c:v>30</c:v>
                </c:pt>
                <c:pt idx="36">
                  <c:v>0</c:v>
                </c:pt>
                <c:pt idx="37">
                  <c:v>60</c:v>
                </c:pt>
                <c:pt idx="38">
                  <c:v>0</c:v>
                </c:pt>
                <c:pt idx="39">
                  <c:v>0</c:v>
                </c:pt>
                <c:pt idx="40">
                  <c:v>40</c:v>
                </c:pt>
                <c:pt idx="41">
                  <c:v>0</c:v>
                </c:pt>
                <c:pt idx="42">
                  <c:v>0</c:v>
                </c:pt>
                <c:pt idx="43">
                  <c:v>0</c:v>
                </c:pt>
                <c:pt idx="44">
                  <c:v>0</c:v>
                </c:pt>
                <c:pt idx="45">
                  <c:v>0</c:v>
                </c:pt>
                <c:pt idx="46">
                  <c:v>0</c:v>
                </c:pt>
                <c:pt idx="47">
                  <c:v>0</c:v>
                </c:pt>
                <c:pt idx="48">
                  <c:v>100</c:v>
                </c:pt>
                <c:pt idx="49">
                  <c:v>0</c:v>
                </c:pt>
                <c:pt idx="50">
                  <c:v>0</c:v>
                </c:pt>
                <c:pt idx="51">
                  <c:v>10</c:v>
                </c:pt>
                <c:pt idx="52">
                  <c:v>0</c:v>
                </c:pt>
                <c:pt idx="53">
                  <c:v>0</c:v>
                </c:pt>
                <c:pt idx="54">
                  <c:v>0</c:v>
                </c:pt>
                <c:pt idx="55">
                  <c:v>0</c:v>
                </c:pt>
                <c:pt idx="56">
                  <c:v>0</c:v>
                </c:pt>
                <c:pt idx="57">
                  <c:v>0</c:v>
                </c:pt>
                <c:pt idx="58">
                  <c:v>0</c:v>
                </c:pt>
                <c:pt idx="59">
                  <c:v>70</c:v>
                </c:pt>
                <c:pt idx="60">
                  <c:v>70</c:v>
                </c:pt>
                <c:pt idx="61">
                  <c:v>10</c:v>
                </c:pt>
                <c:pt idx="62">
                  <c:v>0</c:v>
                </c:pt>
                <c:pt idx="63">
                  <c:v>40</c:v>
                </c:pt>
                <c:pt idx="64">
                  <c:v>70</c:v>
                </c:pt>
                <c:pt idx="65">
                  <c:v>20</c:v>
                </c:pt>
                <c:pt idx="66">
                  <c:v>0</c:v>
                </c:pt>
                <c:pt idx="67">
                  <c:v>70</c:v>
                </c:pt>
                <c:pt idx="68">
                  <c:v>0</c:v>
                </c:pt>
                <c:pt idx="69">
                  <c:v>0</c:v>
                </c:pt>
                <c:pt idx="70">
                  <c:v>0</c:v>
                </c:pt>
                <c:pt idx="71">
                  <c:v>0</c:v>
                </c:pt>
                <c:pt idx="72">
                  <c:v>0</c:v>
                </c:pt>
                <c:pt idx="73">
                  <c:v>0</c:v>
                </c:pt>
                <c:pt idx="74">
                  <c:v>0</c:v>
                </c:pt>
                <c:pt idx="75">
                  <c:v>0</c:v>
                </c:pt>
                <c:pt idx="76">
                  <c:v>0</c:v>
                </c:pt>
              </c:numCache>
            </c:numRef>
          </c:yVal>
          <c:smooth val="0"/>
          <c:extLst>
            <c:ext xmlns:c16="http://schemas.microsoft.com/office/drawing/2014/chart" uri="{C3380CC4-5D6E-409C-BE32-E72D297353CC}">
              <c16:uniqueId val="{00000002-11A4-41FB-8E3B-D01A8B42D9E0}"/>
            </c:ext>
          </c:extLst>
        </c:ser>
        <c:dLbls>
          <c:showLegendKey val="0"/>
          <c:showVal val="0"/>
          <c:showCatName val="0"/>
          <c:showSerName val="0"/>
          <c:showPercent val="0"/>
          <c:showBubbleSize val="0"/>
        </c:dLbls>
        <c:axId val="996922816"/>
        <c:axId val="996922336"/>
      </c:scatterChart>
      <c:valAx>
        <c:axId val="996922816"/>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6922336"/>
        <c:crosses val="autoZero"/>
        <c:crossBetween val="midCat"/>
      </c:valAx>
      <c:valAx>
        <c:axId val="996922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692281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Product Demand Trend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Q.10!$A$3</c:f>
              <c:strCache>
                <c:ptCount val="1"/>
                <c:pt idx="0">
                  <c:v>Order Year</c:v>
                </c:pt>
              </c:strCache>
            </c:strRef>
          </c:tx>
          <c:spPr>
            <a:solidFill>
              <a:schemeClr val="accent1"/>
            </a:solidFill>
            <a:ln>
              <a:noFill/>
            </a:ln>
            <a:effectLst/>
          </c:spPr>
          <c:invertIfNegative val="0"/>
          <c:val>
            <c:numRef>
              <c:f>Q.10!$A$4:$A$25</c:f>
              <c:numCache>
                <c:formatCode>General</c:formatCode>
                <c:ptCount val="22"/>
                <c:pt idx="0">
                  <c:v>1994</c:v>
                </c:pt>
                <c:pt idx="1">
                  <c:v>1994</c:v>
                </c:pt>
                <c:pt idx="2">
                  <c:v>1994</c:v>
                </c:pt>
                <c:pt idx="3">
                  <c:v>1994</c:v>
                </c:pt>
                <c:pt idx="4">
                  <c:v>1994</c:v>
                </c:pt>
                <c:pt idx="5">
                  <c:v>1995</c:v>
                </c:pt>
                <c:pt idx="6">
                  <c:v>1995</c:v>
                </c:pt>
                <c:pt idx="7">
                  <c:v>1995</c:v>
                </c:pt>
                <c:pt idx="8">
                  <c:v>1995</c:v>
                </c:pt>
                <c:pt idx="9">
                  <c:v>1995</c:v>
                </c:pt>
                <c:pt idx="10">
                  <c:v>1995</c:v>
                </c:pt>
                <c:pt idx="11">
                  <c:v>1995</c:v>
                </c:pt>
                <c:pt idx="12">
                  <c:v>1995</c:v>
                </c:pt>
                <c:pt idx="13">
                  <c:v>1995</c:v>
                </c:pt>
                <c:pt idx="14">
                  <c:v>1995</c:v>
                </c:pt>
                <c:pt idx="15">
                  <c:v>1995</c:v>
                </c:pt>
                <c:pt idx="16">
                  <c:v>1995</c:v>
                </c:pt>
                <c:pt idx="17">
                  <c:v>1996</c:v>
                </c:pt>
                <c:pt idx="18">
                  <c:v>1996</c:v>
                </c:pt>
                <c:pt idx="19">
                  <c:v>1996</c:v>
                </c:pt>
                <c:pt idx="20">
                  <c:v>1996</c:v>
                </c:pt>
                <c:pt idx="21">
                  <c:v>1996</c:v>
                </c:pt>
              </c:numCache>
            </c:numRef>
          </c:val>
          <c:extLst>
            <c:ext xmlns:c16="http://schemas.microsoft.com/office/drawing/2014/chart" uri="{C3380CC4-5D6E-409C-BE32-E72D297353CC}">
              <c16:uniqueId val="{00000000-9B9C-4729-B825-996D94D7FF01}"/>
            </c:ext>
          </c:extLst>
        </c:ser>
        <c:ser>
          <c:idx val="1"/>
          <c:order val="1"/>
          <c:tx>
            <c:strRef>
              <c:f>Q.10!$B$3</c:f>
              <c:strCache>
                <c:ptCount val="1"/>
                <c:pt idx="0">
                  <c:v>Order Month</c:v>
                </c:pt>
              </c:strCache>
            </c:strRef>
          </c:tx>
          <c:spPr>
            <a:solidFill>
              <a:schemeClr val="accent2"/>
            </a:solidFill>
            <a:ln>
              <a:noFill/>
            </a:ln>
            <a:effectLst/>
          </c:spPr>
          <c:invertIfNegative val="0"/>
          <c:val>
            <c:numRef>
              <c:f>Q.10!$B$4:$B$25</c:f>
              <c:numCache>
                <c:formatCode>General</c:formatCode>
                <c:ptCount val="22"/>
                <c:pt idx="0">
                  <c:v>8</c:v>
                </c:pt>
                <c:pt idx="1">
                  <c:v>9</c:v>
                </c:pt>
                <c:pt idx="2">
                  <c:v>10</c:v>
                </c:pt>
                <c:pt idx="3">
                  <c:v>11</c:v>
                </c:pt>
                <c:pt idx="4">
                  <c:v>12</c:v>
                </c:pt>
                <c:pt idx="5">
                  <c:v>1</c:v>
                </c:pt>
                <c:pt idx="6">
                  <c:v>2</c:v>
                </c:pt>
                <c:pt idx="7">
                  <c:v>3</c:v>
                </c:pt>
                <c:pt idx="8">
                  <c:v>4</c:v>
                </c:pt>
                <c:pt idx="9">
                  <c:v>5</c:v>
                </c:pt>
                <c:pt idx="10">
                  <c:v>6</c:v>
                </c:pt>
                <c:pt idx="11">
                  <c:v>7</c:v>
                </c:pt>
                <c:pt idx="12">
                  <c:v>8</c:v>
                </c:pt>
                <c:pt idx="13">
                  <c:v>9</c:v>
                </c:pt>
                <c:pt idx="14">
                  <c:v>10</c:v>
                </c:pt>
                <c:pt idx="15">
                  <c:v>11</c:v>
                </c:pt>
                <c:pt idx="16">
                  <c:v>12</c:v>
                </c:pt>
                <c:pt idx="17">
                  <c:v>1</c:v>
                </c:pt>
                <c:pt idx="18">
                  <c:v>2</c:v>
                </c:pt>
                <c:pt idx="19">
                  <c:v>3</c:v>
                </c:pt>
                <c:pt idx="20">
                  <c:v>4</c:v>
                </c:pt>
                <c:pt idx="21">
                  <c:v>5</c:v>
                </c:pt>
              </c:numCache>
            </c:numRef>
          </c:val>
          <c:extLst>
            <c:ext xmlns:c16="http://schemas.microsoft.com/office/drawing/2014/chart" uri="{C3380CC4-5D6E-409C-BE32-E72D297353CC}">
              <c16:uniqueId val="{00000001-9B9C-4729-B825-996D94D7FF01}"/>
            </c:ext>
          </c:extLst>
        </c:ser>
        <c:ser>
          <c:idx val="2"/>
          <c:order val="2"/>
          <c:tx>
            <c:strRef>
              <c:f>Q.10!$C$3</c:f>
              <c:strCache>
                <c:ptCount val="1"/>
                <c:pt idx="0">
                  <c:v>Total Orders</c:v>
                </c:pt>
              </c:strCache>
            </c:strRef>
          </c:tx>
          <c:spPr>
            <a:solidFill>
              <a:schemeClr val="accent3"/>
            </a:solidFill>
            <a:ln>
              <a:noFill/>
            </a:ln>
            <a:effectLst/>
          </c:spPr>
          <c:invertIfNegative val="0"/>
          <c:val>
            <c:numRef>
              <c:f>Q.10!$C$4:$C$25</c:f>
              <c:numCache>
                <c:formatCode>General</c:formatCode>
                <c:ptCount val="22"/>
                <c:pt idx="0">
                  <c:v>59</c:v>
                </c:pt>
                <c:pt idx="1">
                  <c:v>69</c:v>
                </c:pt>
                <c:pt idx="2">
                  <c:v>57</c:v>
                </c:pt>
                <c:pt idx="3">
                  <c:v>70</c:v>
                </c:pt>
                <c:pt idx="4">
                  <c:v>69</c:v>
                </c:pt>
                <c:pt idx="5">
                  <c:v>81</c:v>
                </c:pt>
                <c:pt idx="6">
                  <c:v>74</c:v>
                </c:pt>
                <c:pt idx="7">
                  <c:v>90</c:v>
                </c:pt>
                <c:pt idx="8">
                  <c:v>72</c:v>
                </c:pt>
                <c:pt idx="9">
                  <c:v>86</c:v>
                </c:pt>
                <c:pt idx="10">
                  <c:v>96</c:v>
                </c:pt>
                <c:pt idx="11">
                  <c:v>76</c:v>
                </c:pt>
                <c:pt idx="12">
                  <c:v>77</c:v>
                </c:pt>
                <c:pt idx="13">
                  <c:v>84</c:v>
                </c:pt>
                <c:pt idx="14">
                  <c:v>95</c:v>
                </c:pt>
                <c:pt idx="15">
                  <c:v>103</c:v>
                </c:pt>
                <c:pt idx="16">
                  <c:v>92</c:v>
                </c:pt>
                <c:pt idx="17">
                  <c:v>114</c:v>
                </c:pt>
                <c:pt idx="18">
                  <c:v>145</c:v>
                </c:pt>
                <c:pt idx="19">
                  <c:v>129</c:v>
                </c:pt>
                <c:pt idx="20">
                  <c:v>178</c:v>
                </c:pt>
                <c:pt idx="21">
                  <c:v>47</c:v>
                </c:pt>
              </c:numCache>
            </c:numRef>
          </c:val>
          <c:extLst>
            <c:ext xmlns:c16="http://schemas.microsoft.com/office/drawing/2014/chart" uri="{C3380CC4-5D6E-409C-BE32-E72D297353CC}">
              <c16:uniqueId val="{00000002-9B9C-4729-B825-996D94D7FF01}"/>
            </c:ext>
          </c:extLst>
        </c:ser>
        <c:dLbls>
          <c:showLegendKey val="0"/>
          <c:showVal val="0"/>
          <c:showCatName val="0"/>
          <c:showSerName val="0"/>
          <c:showPercent val="0"/>
          <c:showBubbleSize val="0"/>
        </c:dLbls>
        <c:gapWidth val="150"/>
        <c:overlap val="100"/>
        <c:axId val="923481488"/>
        <c:axId val="923481968"/>
      </c:barChart>
      <c:catAx>
        <c:axId val="92348148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3481968"/>
        <c:crosses val="autoZero"/>
        <c:auto val="1"/>
        <c:lblAlgn val="ctr"/>
        <c:lblOffset val="100"/>
        <c:noMultiLvlLbl val="0"/>
      </c:catAx>
      <c:valAx>
        <c:axId val="923481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34814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 SALES ANALYTICS EDA..xlsx]Q.11!PivotTable18</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Order Quantity Anomaly Detection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Q.11!$B$3</c:f>
              <c:strCache>
                <c:ptCount val="1"/>
                <c:pt idx="0">
                  <c:v>Total</c:v>
                </c:pt>
              </c:strCache>
            </c:strRef>
          </c:tx>
          <c:spPr>
            <a:ln w="28575" cap="rnd">
              <a:solidFill>
                <a:schemeClr val="accent1"/>
              </a:solidFill>
              <a:round/>
            </a:ln>
            <a:effectLst/>
          </c:spPr>
          <c:marker>
            <c:symbol val="none"/>
          </c:marker>
          <c:cat>
            <c:strRef>
              <c:f>Q.11!$A$4:$A$834</c:f>
              <c:strCache>
                <c:ptCount val="830"/>
                <c:pt idx="0">
                  <c:v>10865</c:v>
                </c:pt>
                <c:pt idx="1">
                  <c:v>10981</c:v>
                </c:pt>
                <c:pt idx="2">
                  <c:v>11030</c:v>
                </c:pt>
                <c:pt idx="3">
                  <c:v>10889</c:v>
                </c:pt>
                <c:pt idx="4">
                  <c:v>10417</c:v>
                </c:pt>
                <c:pt idx="5">
                  <c:v>10817</c:v>
                </c:pt>
                <c:pt idx="6">
                  <c:v>10897</c:v>
                </c:pt>
                <c:pt idx="7">
                  <c:v>10479</c:v>
                </c:pt>
                <c:pt idx="8">
                  <c:v>10540</c:v>
                </c:pt>
                <c:pt idx="9">
                  <c:v>10691</c:v>
                </c:pt>
                <c:pt idx="10">
                  <c:v>10515</c:v>
                </c:pt>
                <c:pt idx="11">
                  <c:v>10372</c:v>
                </c:pt>
                <c:pt idx="12">
                  <c:v>10424</c:v>
                </c:pt>
                <c:pt idx="13">
                  <c:v>11032</c:v>
                </c:pt>
                <c:pt idx="14">
                  <c:v>10514</c:v>
                </c:pt>
                <c:pt idx="15">
                  <c:v>10353</c:v>
                </c:pt>
                <c:pt idx="16">
                  <c:v>10816</c:v>
                </c:pt>
                <c:pt idx="17">
                  <c:v>10360</c:v>
                </c:pt>
                <c:pt idx="18">
                  <c:v>11017</c:v>
                </c:pt>
                <c:pt idx="19">
                  <c:v>10776</c:v>
                </c:pt>
                <c:pt idx="20">
                  <c:v>10607</c:v>
                </c:pt>
                <c:pt idx="21">
                  <c:v>10895</c:v>
                </c:pt>
                <c:pt idx="22">
                  <c:v>10612</c:v>
                </c:pt>
                <c:pt idx="23">
                  <c:v>11021</c:v>
                </c:pt>
                <c:pt idx="24">
                  <c:v>10912</c:v>
                </c:pt>
                <c:pt idx="25">
                  <c:v>10633</c:v>
                </c:pt>
                <c:pt idx="26">
                  <c:v>10893</c:v>
                </c:pt>
                <c:pt idx="27">
                  <c:v>10351</c:v>
                </c:pt>
                <c:pt idx="28">
                  <c:v>10324</c:v>
                </c:pt>
                <c:pt idx="29">
                  <c:v>10678</c:v>
                </c:pt>
                <c:pt idx="30">
                  <c:v>11072</c:v>
                </c:pt>
                <c:pt idx="31">
                  <c:v>10634</c:v>
                </c:pt>
                <c:pt idx="32">
                  <c:v>10687</c:v>
                </c:pt>
                <c:pt idx="33">
                  <c:v>10847</c:v>
                </c:pt>
                <c:pt idx="34">
                  <c:v>10440</c:v>
                </c:pt>
                <c:pt idx="35">
                  <c:v>10430</c:v>
                </c:pt>
                <c:pt idx="36">
                  <c:v>10993</c:v>
                </c:pt>
                <c:pt idx="37">
                  <c:v>10694</c:v>
                </c:pt>
                <c:pt idx="38">
                  <c:v>10979</c:v>
                </c:pt>
                <c:pt idx="39">
                  <c:v>10616</c:v>
                </c:pt>
                <c:pt idx="40">
                  <c:v>10595</c:v>
                </c:pt>
                <c:pt idx="41">
                  <c:v>10510</c:v>
                </c:pt>
                <c:pt idx="42">
                  <c:v>10836</c:v>
                </c:pt>
                <c:pt idx="43">
                  <c:v>11008</c:v>
                </c:pt>
                <c:pt idx="44">
                  <c:v>10666</c:v>
                </c:pt>
                <c:pt idx="45">
                  <c:v>10841</c:v>
                </c:pt>
                <c:pt idx="46">
                  <c:v>10329</c:v>
                </c:pt>
                <c:pt idx="47">
                  <c:v>10745</c:v>
                </c:pt>
                <c:pt idx="48">
                  <c:v>10658</c:v>
                </c:pt>
                <c:pt idx="49">
                  <c:v>10711</c:v>
                </c:pt>
                <c:pt idx="50">
                  <c:v>10953</c:v>
                </c:pt>
                <c:pt idx="51">
                  <c:v>10949</c:v>
                </c:pt>
                <c:pt idx="52">
                  <c:v>10657</c:v>
                </c:pt>
                <c:pt idx="53">
                  <c:v>10762</c:v>
                </c:pt>
                <c:pt idx="54">
                  <c:v>11064</c:v>
                </c:pt>
                <c:pt idx="55">
                  <c:v>10990</c:v>
                </c:pt>
                <c:pt idx="56">
                  <c:v>10530</c:v>
                </c:pt>
                <c:pt idx="57">
                  <c:v>10518</c:v>
                </c:pt>
                <c:pt idx="58">
                  <c:v>10605</c:v>
                </c:pt>
                <c:pt idx="59">
                  <c:v>10941</c:v>
                </c:pt>
                <c:pt idx="60">
                  <c:v>10458</c:v>
                </c:pt>
                <c:pt idx="61">
                  <c:v>10401</c:v>
                </c:pt>
                <c:pt idx="62">
                  <c:v>10451</c:v>
                </c:pt>
                <c:pt idx="63">
                  <c:v>10672</c:v>
                </c:pt>
                <c:pt idx="64">
                  <c:v>10845</c:v>
                </c:pt>
                <c:pt idx="65">
                  <c:v>10305</c:v>
                </c:pt>
                <c:pt idx="66">
                  <c:v>11056</c:v>
                </c:pt>
                <c:pt idx="67">
                  <c:v>10789</c:v>
                </c:pt>
                <c:pt idx="68">
                  <c:v>10772</c:v>
                </c:pt>
                <c:pt idx="69">
                  <c:v>10252</c:v>
                </c:pt>
                <c:pt idx="70">
                  <c:v>10962</c:v>
                </c:pt>
                <c:pt idx="71">
                  <c:v>10988</c:v>
                </c:pt>
                <c:pt idx="72">
                  <c:v>10549</c:v>
                </c:pt>
                <c:pt idx="73">
                  <c:v>10267</c:v>
                </c:pt>
                <c:pt idx="74">
                  <c:v>10861</c:v>
                </c:pt>
                <c:pt idx="75">
                  <c:v>10359</c:v>
                </c:pt>
                <c:pt idx="76">
                  <c:v>10718</c:v>
                </c:pt>
                <c:pt idx="77">
                  <c:v>10698</c:v>
                </c:pt>
                <c:pt idx="78">
                  <c:v>10709</c:v>
                </c:pt>
                <c:pt idx="79">
                  <c:v>10339</c:v>
                </c:pt>
                <c:pt idx="80">
                  <c:v>11033</c:v>
                </c:pt>
                <c:pt idx="81">
                  <c:v>10524</c:v>
                </c:pt>
                <c:pt idx="82">
                  <c:v>10490</c:v>
                </c:pt>
                <c:pt idx="83">
                  <c:v>10688</c:v>
                </c:pt>
                <c:pt idx="84">
                  <c:v>10886</c:v>
                </c:pt>
                <c:pt idx="85">
                  <c:v>10588</c:v>
                </c:pt>
                <c:pt idx="86">
                  <c:v>10742</c:v>
                </c:pt>
                <c:pt idx="87">
                  <c:v>11039</c:v>
                </c:pt>
                <c:pt idx="88">
                  <c:v>10757</c:v>
                </c:pt>
                <c:pt idx="89">
                  <c:v>10400</c:v>
                </c:pt>
                <c:pt idx="90">
                  <c:v>11053</c:v>
                </c:pt>
                <c:pt idx="91">
                  <c:v>10801</c:v>
                </c:pt>
                <c:pt idx="92">
                  <c:v>10286</c:v>
                </c:pt>
                <c:pt idx="93">
                  <c:v>10852</c:v>
                </c:pt>
                <c:pt idx="94">
                  <c:v>10854</c:v>
                </c:pt>
                <c:pt idx="95">
                  <c:v>10555</c:v>
                </c:pt>
                <c:pt idx="96">
                  <c:v>10802</c:v>
                </c:pt>
                <c:pt idx="97">
                  <c:v>10345</c:v>
                </c:pt>
                <c:pt idx="98">
                  <c:v>10760</c:v>
                </c:pt>
                <c:pt idx="99">
                  <c:v>10382</c:v>
                </c:pt>
                <c:pt idx="100">
                  <c:v>10701</c:v>
                </c:pt>
                <c:pt idx="101">
                  <c:v>10561</c:v>
                </c:pt>
                <c:pt idx="102">
                  <c:v>10316</c:v>
                </c:pt>
                <c:pt idx="103">
                  <c:v>10713</c:v>
                </c:pt>
                <c:pt idx="104">
                  <c:v>10823</c:v>
                </c:pt>
                <c:pt idx="105">
                  <c:v>11012</c:v>
                </c:pt>
                <c:pt idx="106">
                  <c:v>10546</c:v>
                </c:pt>
                <c:pt idx="107">
                  <c:v>10629</c:v>
                </c:pt>
                <c:pt idx="108">
                  <c:v>10805</c:v>
                </c:pt>
                <c:pt idx="109">
                  <c:v>10987</c:v>
                </c:pt>
                <c:pt idx="110">
                  <c:v>11001</c:v>
                </c:pt>
                <c:pt idx="111">
                  <c:v>10637</c:v>
                </c:pt>
                <c:pt idx="112">
                  <c:v>10894</c:v>
                </c:pt>
                <c:pt idx="113">
                  <c:v>10938</c:v>
                </c:pt>
                <c:pt idx="114">
                  <c:v>10638</c:v>
                </c:pt>
                <c:pt idx="115">
                  <c:v>10402</c:v>
                </c:pt>
                <c:pt idx="116">
                  <c:v>10302</c:v>
                </c:pt>
                <c:pt idx="117">
                  <c:v>10618</c:v>
                </c:pt>
                <c:pt idx="118">
                  <c:v>10831</c:v>
                </c:pt>
                <c:pt idx="119">
                  <c:v>10455</c:v>
                </c:pt>
                <c:pt idx="120">
                  <c:v>10298</c:v>
                </c:pt>
                <c:pt idx="121">
                  <c:v>11007</c:v>
                </c:pt>
                <c:pt idx="122">
                  <c:v>10787</c:v>
                </c:pt>
                <c:pt idx="123">
                  <c:v>10851</c:v>
                </c:pt>
                <c:pt idx="124">
                  <c:v>10393</c:v>
                </c:pt>
                <c:pt idx="125">
                  <c:v>10511</c:v>
                </c:pt>
                <c:pt idx="126">
                  <c:v>10703</c:v>
                </c:pt>
                <c:pt idx="127">
                  <c:v>10567</c:v>
                </c:pt>
                <c:pt idx="128">
                  <c:v>10465</c:v>
                </c:pt>
                <c:pt idx="129">
                  <c:v>10398</c:v>
                </c:pt>
                <c:pt idx="130">
                  <c:v>10255</c:v>
                </c:pt>
                <c:pt idx="131">
                  <c:v>10337</c:v>
                </c:pt>
                <c:pt idx="132">
                  <c:v>10570</c:v>
                </c:pt>
                <c:pt idx="133">
                  <c:v>10523</c:v>
                </c:pt>
                <c:pt idx="134">
                  <c:v>10340</c:v>
                </c:pt>
                <c:pt idx="135">
                  <c:v>11031</c:v>
                </c:pt>
                <c:pt idx="136">
                  <c:v>10369</c:v>
                </c:pt>
                <c:pt idx="137">
                  <c:v>10598</c:v>
                </c:pt>
                <c:pt idx="138">
                  <c:v>10516</c:v>
                </c:pt>
                <c:pt idx="139">
                  <c:v>10948</c:v>
                </c:pt>
                <c:pt idx="140">
                  <c:v>10796</c:v>
                </c:pt>
                <c:pt idx="141">
                  <c:v>10522</c:v>
                </c:pt>
                <c:pt idx="142">
                  <c:v>10519</c:v>
                </c:pt>
                <c:pt idx="143">
                  <c:v>10746</c:v>
                </c:pt>
                <c:pt idx="144">
                  <c:v>10766</c:v>
                </c:pt>
                <c:pt idx="145">
                  <c:v>10670</c:v>
                </c:pt>
                <c:pt idx="146">
                  <c:v>10991</c:v>
                </c:pt>
                <c:pt idx="147">
                  <c:v>10344</c:v>
                </c:pt>
                <c:pt idx="148">
                  <c:v>10764</c:v>
                </c:pt>
                <c:pt idx="149">
                  <c:v>10601</c:v>
                </c:pt>
                <c:pt idx="150">
                  <c:v>10804</c:v>
                </c:pt>
                <c:pt idx="151">
                  <c:v>10930</c:v>
                </c:pt>
                <c:pt idx="152">
                  <c:v>10583</c:v>
                </c:pt>
                <c:pt idx="153">
                  <c:v>10977</c:v>
                </c:pt>
                <c:pt idx="154">
                  <c:v>10855</c:v>
                </c:pt>
                <c:pt idx="155">
                  <c:v>10384</c:v>
                </c:pt>
                <c:pt idx="156">
                  <c:v>10533</c:v>
                </c:pt>
                <c:pt idx="157">
                  <c:v>10986</c:v>
                </c:pt>
                <c:pt idx="158">
                  <c:v>10714</c:v>
                </c:pt>
                <c:pt idx="159">
                  <c:v>10748</c:v>
                </c:pt>
                <c:pt idx="160">
                  <c:v>10290</c:v>
                </c:pt>
                <c:pt idx="161">
                  <c:v>11028</c:v>
                </c:pt>
                <c:pt idx="162">
                  <c:v>10795</c:v>
                </c:pt>
                <c:pt idx="163">
                  <c:v>10575</c:v>
                </c:pt>
                <c:pt idx="164">
                  <c:v>10558</c:v>
                </c:pt>
                <c:pt idx="165">
                  <c:v>10413</c:v>
                </c:pt>
                <c:pt idx="166">
                  <c:v>10395</c:v>
                </c:pt>
                <c:pt idx="167">
                  <c:v>10419</c:v>
                </c:pt>
                <c:pt idx="168">
                  <c:v>10314</c:v>
                </c:pt>
                <c:pt idx="169">
                  <c:v>10390</c:v>
                </c:pt>
                <c:pt idx="170">
                  <c:v>10892</c:v>
                </c:pt>
                <c:pt idx="171">
                  <c:v>10573</c:v>
                </c:pt>
                <c:pt idx="172">
                  <c:v>10693</c:v>
                </c:pt>
                <c:pt idx="173">
                  <c:v>10872</c:v>
                </c:pt>
                <c:pt idx="174">
                  <c:v>10641</c:v>
                </c:pt>
                <c:pt idx="175">
                  <c:v>10964</c:v>
                </c:pt>
                <c:pt idx="176">
                  <c:v>10503</c:v>
                </c:pt>
                <c:pt idx="177">
                  <c:v>10857</c:v>
                </c:pt>
                <c:pt idx="178">
                  <c:v>10361</c:v>
                </c:pt>
                <c:pt idx="179">
                  <c:v>10273</c:v>
                </c:pt>
                <c:pt idx="180">
                  <c:v>10335</c:v>
                </c:pt>
                <c:pt idx="181">
                  <c:v>10773</c:v>
                </c:pt>
                <c:pt idx="182">
                  <c:v>11068</c:v>
                </c:pt>
                <c:pt idx="183">
                  <c:v>10985</c:v>
                </c:pt>
                <c:pt idx="184">
                  <c:v>10452</c:v>
                </c:pt>
                <c:pt idx="185">
                  <c:v>10436</c:v>
                </c:pt>
                <c:pt idx="186">
                  <c:v>10593</c:v>
                </c:pt>
                <c:pt idx="187">
                  <c:v>10756</c:v>
                </c:pt>
                <c:pt idx="188">
                  <c:v>10871</c:v>
                </c:pt>
                <c:pt idx="189">
                  <c:v>10830</c:v>
                </c:pt>
                <c:pt idx="190">
                  <c:v>11024</c:v>
                </c:pt>
                <c:pt idx="191">
                  <c:v>10877</c:v>
                </c:pt>
                <c:pt idx="192">
                  <c:v>10755</c:v>
                </c:pt>
                <c:pt idx="193">
                  <c:v>10541</c:v>
                </c:pt>
                <c:pt idx="194">
                  <c:v>10513</c:v>
                </c:pt>
                <c:pt idx="195">
                  <c:v>10535</c:v>
                </c:pt>
                <c:pt idx="196">
                  <c:v>10838</c:v>
                </c:pt>
                <c:pt idx="197">
                  <c:v>10921</c:v>
                </c:pt>
                <c:pt idx="198">
                  <c:v>10663</c:v>
                </c:pt>
                <c:pt idx="199">
                  <c:v>10904</c:v>
                </c:pt>
                <c:pt idx="200">
                  <c:v>10868</c:v>
                </c:pt>
                <c:pt idx="201">
                  <c:v>10747</c:v>
                </c:pt>
                <c:pt idx="202">
                  <c:v>10396</c:v>
                </c:pt>
                <c:pt idx="203">
                  <c:v>10706</c:v>
                </c:pt>
                <c:pt idx="204">
                  <c:v>10431</c:v>
                </c:pt>
                <c:pt idx="205">
                  <c:v>10731</c:v>
                </c:pt>
                <c:pt idx="206">
                  <c:v>10294</c:v>
                </c:pt>
                <c:pt idx="207">
                  <c:v>10997</c:v>
                </c:pt>
                <c:pt idx="208">
                  <c:v>10263</c:v>
                </c:pt>
                <c:pt idx="209">
                  <c:v>10249</c:v>
                </c:pt>
                <c:pt idx="210">
                  <c:v>10729</c:v>
                </c:pt>
                <c:pt idx="211">
                  <c:v>10342</c:v>
                </c:pt>
                <c:pt idx="212">
                  <c:v>10449</c:v>
                </c:pt>
                <c:pt idx="213">
                  <c:v>11059</c:v>
                </c:pt>
                <c:pt idx="214">
                  <c:v>10924</c:v>
                </c:pt>
                <c:pt idx="215">
                  <c:v>10389</c:v>
                </c:pt>
                <c:pt idx="216">
                  <c:v>10406</c:v>
                </c:pt>
                <c:pt idx="217">
                  <c:v>10791</c:v>
                </c:pt>
                <c:pt idx="218">
                  <c:v>10537</c:v>
                </c:pt>
                <c:pt idx="219">
                  <c:v>10470</c:v>
                </c:pt>
                <c:pt idx="220">
                  <c:v>10418</c:v>
                </c:pt>
                <c:pt idx="221">
                  <c:v>11002</c:v>
                </c:pt>
                <c:pt idx="222">
                  <c:v>10327</c:v>
                </c:pt>
                <c:pt idx="223">
                  <c:v>10984</c:v>
                </c:pt>
                <c:pt idx="224">
                  <c:v>10547</c:v>
                </c:pt>
                <c:pt idx="225">
                  <c:v>10442</c:v>
                </c:pt>
                <c:pt idx="226">
                  <c:v>10932</c:v>
                </c:pt>
                <c:pt idx="227">
                  <c:v>10814</c:v>
                </c:pt>
                <c:pt idx="228">
                  <c:v>10332</c:v>
                </c:pt>
                <c:pt idx="229">
                  <c:v>10650</c:v>
                </c:pt>
                <c:pt idx="230">
                  <c:v>11041</c:v>
                </c:pt>
                <c:pt idx="231">
                  <c:v>10684</c:v>
                </c:pt>
                <c:pt idx="232">
                  <c:v>10399</c:v>
                </c:pt>
                <c:pt idx="233">
                  <c:v>10829</c:v>
                </c:pt>
                <c:pt idx="234">
                  <c:v>10957</c:v>
                </c:pt>
                <c:pt idx="235">
                  <c:v>10309</c:v>
                </c:pt>
                <c:pt idx="236">
                  <c:v>10566</c:v>
                </c:pt>
                <c:pt idx="237">
                  <c:v>10441</c:v>
                </c:pt>
                <c:pt idx="238">
                  <c:v>11035</c:v>
                </c:pt>
                <c:pt idx="239">
                  <c:v>10285</c:v>
                </c:pt>
                <c:pt idx="240">
                  <c:v>10971</c:v>
                </c:pt>
                <c:pt idx="241">
                  <c:v>10554</c:v>
                </c:pt>
                <c:pt idx="242">
                  <c:v>11055</c:v>
                </c:pt>
                <c:pt idx="243">
                  <c:v>10420</c:v>
                </c:pt>
                <c:pt idx="244">
                  <c:v>10660</c:v>
                </c:pt>
                <c:pt idx="245">
                  <c:v>10812</c:v>
                </c:pt>
                <c:pt idx="246">
                  <c:v>11036</c:v>
                </c:pt>
                <c:pt idx="247">
                  <c:v>10368</c:v>
                </c:pt>
                <c:pt idx="248">
                  <c:v>10769</c:v>
                </c:pt>
                <c:pt idx="249">
                  <c:v>10551</c:v>
                </c:pt>
                <c:pt idx="250">
                  <c:v>10954</c:v>
                </c:pt>
                <c:pt idx="251">
                  <c:v>10459</c:v>
                </c:pt>
                <c:pt idx="252">
                  <c:v>10330</c:v>
                </c:pt>
                <c:pt idx="253">
                  <c:v>10536</c:v>
                </c:pt>
                <c:pt idx="254">
                  <c:v>10758</c:v>
                </c:pt>
                <c:pt idx="255">
                  <c:v>10707</c:v>
                </c:pt>
                <c:pt idx="256">
                  <c:v>10700</c:v>
                </c:pt>
                <c:pt idx="257">
                  <c:v>10751</c:v>
                </c:pt>
                <c:pt idx="258">
                  <c:v>10869</c:v>
                </c:pt>
                <c:pt idx="259">
                  <c:v>11070</c:v>
                </c:pt>
                <c:pt idx="260">
                  <c:v>10727</c:v>
                </c:pt>
                <c:pt idx="261">
                  <c:v>10408</c:v>
                </c:pt>
                <c:pt idx="262">
                  <c:v>10346</c:v>
                </c:pt>
                <c:pt idx="263">
                  <c:v>10258</c:v>
                </c:pt>
                <c:pt idx="264">
                  <c:v>10312</c:v>
                </c:pt>
                <c:pt idx="265">
                  <c:v>10464</c:v>
                </c:pt>
                <c:pt idx="266">
                  <c:v>10404</c:v>
                </c:pt>
                <c:pt idx="267">
                  <c:v>10750</c:v>
                </c:pt>
                <c:pt idx="268">
                  <c:v>10343</c:v>
                </c:pt>
                <c:pt idx="269">
                  <c:v>10485</c:v>
                </c:pt>
                <c:pt idx="270">
                  <c:v>10457</c:v>
                </c:pt>
                <c:pt idx="271">
                  <c:v>11018</c:v>
                </c:pt>
                <c:pt idx="272">
                  <c:v>10722</c:v>
                </c:pt>
                <c:pt idx="273">
                  <c:v>10799</c:v>
                </c:pt>
                <c:pt idx="274">
                  <c:v>10250</c:v>
                </c:pt>
                <c:pt idx="275">
                  <c:v>10362</c:v>
                </c:pt>
                <c:pt idx="276">
                  <c:v>10553</c:v>
                </c:pt>
                <c:pt idx="277">
                  <c:v>10878</c:v>
                </c:pt>
                <c:pt idx="278">
                  <c:v>10461</c:v>
                </c:pt>
                <c:pt idx="279">
                  <c:v>10667</c:v>
                </c:pt>
                <c:pt idx="280">
                  <c:v>10645</c:v>
                </c:pt>
                <c:pt idx="281">
                  <c:v>10786</c:v>
                </c:pt>
                <c:pt idx="282">
                  <c:v>10765</c:v>
                </c:pt>
                <c:pt idx="283">
                  <c:v>10488</c:v>
                </c:pt>
                <c:pt idx="284">
                  <c:v>10475</c:v>
                </c:pt>
                <c:pt idx="285">
                  <c:v>10260</c:v>
                </c:pt>
                <c:pt idx="286">
                  <c:v>10543</c:v>
                </c:pt>
                <c:pt idx="287">
                  <c:v>10626</c:v>
                </c:pt>
                <c:pt idx="288">
                  <c:v>10527</c:v>
                </c:pt>
                <c:pt idx="289">
                  <c:v>10572</c:v>
                </c:pt>
                <c:pt idx="290">
                  <c:v>11023</c:v>
                </c:pt>
                <c:pt idx="291">
                  <c:v>10880</c:v>
                </c:pt>
                <c:pt idx="292">
                  <c:v>10734</c:v>
                </c:pt>
                <c:pt idx="293">
                  <c:v>10325</c:v>
                </c:pt>
                <c:pt idx="294">
                  <c:v>10278</c:v>
                </c:pt>
                <c:pt idx="295">
                  <c:v>10784</c:v>
                </c:pt>
                <c:pt idx="296">
                  <c:v>11046</c:v>
                </c:pt>
                <c:pt idx="297">
                  <c:v>10603</c:v>
                </c:pt>
                <c:pt idx="298">
                  <c:v>10768</c:v>
                </c:pt>
                <c:pt idx="299">
                  <c:v>10481</c:v>
                </c:pt>
                <c:pt idx="300">
                  <c:v>10800</c:v>
                </c:pt>
                <c:pt idx="301">
                  <c:v>10733</c:v>
                </c:pt>
                <c:pt idx="302">
                  <c:v>10272</c:v>
                </c:pt>
                <c:pt idx="303">
                  <c:v>10918</c:v>
                </c:pt>
                <c:pt idx="304">
                  <c:v>10646</c:v>
                </c:pt>
                <c:pt idx="305">
                  <c:v>10253</c:v>
                </c:pt>
                <c:pt idx="306">
                  <c:v>10783</c:v>
                </c:pt>
                <c:pt idx="307">
                  <c:v>10429</c:v>
                </c:pt>
                <c:pt idx="308">
                  <c:v>10392</c:v>
                </c:pt>
                <c:pt idx="309">
                  <c:v>10649</c:v>
                </c:pt>
                <c:pt idx="310">
                  <c:v>10834</c:v>
                </c:pt>
                <c:pt idx="311">
                  <c:v>10675</c:v>
                </c:pt>
                <c:pt idx="312">
                  <c:v>10297</c:v>
                </c:pt>
                <c:pt idx="313">
                  <c:v>10740</c:v>
                </c:pt>
                <c:pt idx="314">
                  <c:v>10283</c:v>
                </c:pt>
                <c:pt idx="315">
                  <c:v>10499</c:v>
                </c:pt>
                <c:pt idx="316">
                  <c:v>10808</c:v>
                </c:pt>
                <c:pt idx="317">
                  <c:v>10968</c:v>
                </c:pt>
                <c:pt idx="318">
                  <c:v>10946</c:v>
                </c:pt>
                <c:pt idx="319">
                  <c:v>10686</c:v>
                </c:pt>
                <c:pt idx="320">
                  <c:v>10617</c:v>
                </c:pt>
                <c:pt idx="321">
                  <c:v>11022</c:v>
                </c:pt>
                <c:pt idx="322">
                  <c:v>10624</c:v>
                </c:pt>
                <c:pt idx="323">
                  <c:v>10504</c:v>
                </c:pt>
                <c:pt idx="324">
                  <c:v>10497</c:v>
                </c:pt>
                <c:pt idx="325">
                  <c:v>10884</c:v>
                </c:pt>
                <c:pt idx="326">
                  <c:v>10270</c:v>
                </c:pt>
                <c:pt idx="327">
                  <c:v>10644</c:v>
                </c:pt>
                <c:pt idx="328">
                  <c:v>10373</c:v>
                </c:pt>
                <c:pt idx="329">
                  <c:v>10989</c:v>
                </c:pt>
                <c:pt idx="330">
                  <c:v>11063</c:v>
                </c:pt>
                <c:pt idx="331">
                  <c:v>10623</c:v>
                </c:pt>
                <c:pt idx="332">
                  <c:v>10779</c:v>
                </c:pt>
                <c:pt idx="333">
                  <c:v>11052</c:v>
                </c:pt>
                <c:pt idx="334">
                  <c:v>10471</c:v>
                </c:pt>
                <c:pt idx="335">
                  <c:v>10635</c:v>
                </c:pt>
                <c:pt idx="336">
                  <c:v>10380</c:v>
                </c:pt>
                <c:pt idx="337">
                  <c:v>11045</c:v>
                </c:pt>
                <c:pt idx="338">
                  <c:v>10978</c:v>
                </c:pt>
                <c:pt idx="339">
                  <c:v>10728</c:v>
                </c:pt>
                <c:pt idx="340">
                  <c:v>10715</c:v>
                </c:pt>
                <c:pt idx="341">
                  <c:v>10292</c:v>
                </c:pt>
                <c:pt idx="342">
                  <c:v>10665</c:v>
                </c:pt>
                <c:pt idx="343">
                  <c:v>10664</c:v>
                </c:pt>
                <c:pt idx="344">
                  <c:v>10681</c:v>
                </c:pt>
                <c:pt idx="345">
                  <c:v>11029</c:v>
                </c:pt>
                <c:pt idx="346">
                  <c:v>10486</c:v>
                </c:pt>
                <c:pt idx="347">
                  <c:v>10717</c:v>
                </c:pt>
                <c:pt idx="348">
                  <c:v>10680</c:v>
                </c:pt>
                <c:pt idx="349">
                  <c:v>10619</c:v>
                </c:pt>
                <c:pt idx="350">
                  <c:v>11077</c:v>
                </c:pt>
                <c:pt idx="351">
                  <c:v>10474</c:v>
                </c:pt>
                <c:pt idx="352">
                  <c:v>10564</c:v>
                </c:pt>
                <c:pt idx="353">
                  <c:v>10712</c:v>
                </c:pt>
                <c:pt idx="354">
                  <c:v>10388</c:v>
                </c:pt>
                <c:pt idx="355">
                  <c:v>10659</c:v>
                </c:pt>
                <c:pt idx="356">
                  <c:v>10885</c:v>
                </c:pt>
                <c:pt idx="357">
                  <c:v>10277</c:v>
                </c:pt>
                <c:pt idx="358">
                  <c:v>10999</c:v>
                </c:pt>
                <c:pt idx="359">
                  <c:v>10995</c:v>
                </c:pt>
                <c:pt idx="360">
                  <c:v>10421</c:v>
                </c:pt>
                <c:pt idx="361">
                  <c:v>10407</c:v>
                </c:pt>
                <c:pt idx="362">
                  <c:v>10803</c:v>
                </c:pt>
                <c:pt idx="363">
                  <c:v>10319</c:v>
                </c:pt>
                <c:pt idx="364">
                  <c:v>10627</c:v>
                </c:pt>
                <c:pt idx="365">
                  <c:v>10596</c:v>
                </c:pt>
                <c:pt idx="366">
                  <c:v>10265</c:v>
                </c:pt>
                <c:pt idx="367">
                  <c:v>10929</c:v>
                </c:pt>
                <c:pt idx="368">
                  <c:v>10284</c:v>
                </c:pt>
                <c:pt idx="369">
                  <c:v>10328</c:v>
                </c:pt>
                <c:pt idx="370">
                  <c:v>10357</c:v>
                </c:pt>
                <c:pt idx="371">
                  <c:v>10557</c:v>
                </c:pt>
                <c:pt idx="372">
                  <c:v>10526</c:v>
                </c:pt>
                <c:pt idx="373">
                  <c:v>10820</c:v>
                </c:pt>
                <c:pt idx="374">
                  <c:v>10606</c:v>
                </c:pt>
                <c:pt idx="375">
                  <c:v>10919</c:v>
                </c:pt>
                <c:pt idx="376">
                  <c:v>10961</c:v>
                </c:pt>
                <c:pt idx="377">
                  <c:v>10257</c:v>
                </c:pt>
                <c:pt idx="378">
                  <c:v>10303</c:v>
                </c:pt>
                <c:pt idx="379">
                  <c:v>10370</c:v>
                </c:pt>
                <c:pt idx="380">
                  <c:v>10846</c:v>
                </c:pt>
                <c:pt idx="381">
                  <c:v>10356</c:v>
                </c:pt>
                <c:pt idx="382">
                  <c:v>10268</c:v>
                </c:pt>
                <c:pt idx="383">
                  <c:v>10590</c:v>
                </c:pt>
                <c:pt idx="384">
                  <c:v>10966</c:v>
                </c:pt>
                <c:pt idx="385">
                  <c:v>10866</c:v>
                </c:pt>
                <c:pt idx="386">
                  <c:v>10653</c:v>
                </c:pt>
                <c:pt idx="387">
                  <c:v>10749</c:v>
                </c:pt>
                <c:pt idx="388">
                  <c:v>10859</c:v>
                </c:pt>
                <c:pt idx="389">
                  <c:v>10439</c:v>
                </c:pt>
                <c:pt idx="390">
                  <c:v>10560</c:v>
                </c:pt>
                <c:pt idx="391">
                  <c:v>10837</c:v>
                </c:pt>
                <c:pt idx="392">
                  <c:v>10608</c:v>
                </c:pt>
                <c:pt idx="393">
                  <c:v>10387</c:v>
                </c:pt>
                <c:pt idx="394">
                  <c:v>10296</c:v>
                </c:pt>
                <c:pt idx="395">
                  <c:v>10472</c:v>
                </c:pt>
                <c:pt idx="396">
                  <c:v>10444</c:v>
                </c:pt>
                <c:pt idx="397">
                  <c:v>10825</c:v>
                </c:pt>
                <c:pt idx="398">
                  <c:v>11026</c:v>
                </c:pt>
                <c:pt idx="399">
                  <c:v>10944</c:v>
                </c:pt>
                <c:pt idx="400">
                  <c:v>10423</c:v>
                </c:pt>
                <c:pt idx="401">
                  <c:v>10982</c:v>
                </c:pt>
                <c:pt idx="402">
                  <c:v>10580</c:v>
                </c:pt>
                <c:pt idx="403">
                  <c:v>10736</c:v>
                </c:pt>
                <c:pt idx="404">
                  <c:v>10696</c:v>
                </c:pt>
                <c:pt idx="405">
                  <c:v>10326</c:v>
                </c:pt>
                <c:pt idx="406">
                  <c:v>10781</c:v>
                </c:pt>
                <c:pt idx="407">
                  <c:v>10842</c:v>
                </c:pt>
                <c:pt idx="408">
                  <c:v>10849</c:v>
                </c:pt>
                <c:pt idx="409">
                  <c:v>10411</c:v>
                </c:pt>
                <c:pt idx="410">
                  <c:v>10563</c:v>
                </c:pt>
                <c:pt idx="411">
                  <c:v>10469</c:v>
                </c:pt>
                <c:pt idx="412">
                  <c:v>10304</c:v>
                </c:pt>
                <c:pt idx="413">
                  <c:v>10364</c:v>
                </c:pt>
                <c:pt idx="414">
                  <c:v>10529</c:v>
                </c:pt>
                <c:pt idx="415">
                  <c:v>10994</c:v>
                </c:pt>
                <c:pt idx="416">
                  <c:v>10901</c:v>
                </c:pt>
                <c:pt idx="417">
                  <c:v>10338</c:v>
                </c:pt>
                <c:pt idx="418">
                  <c:v>11011</c:v>
                </c:pt>
                <c:pt idx="419">
                  <c:v>10903</c:v>
                </c:pt>
                <c:pt idx="420">
                  <c:v>10828</c:v>
                </c:pt>
                <c:pt idx="421">
                  <c:v>10848</c:v>
                </c:pt>
                <c:pt idx="422">
                  <c:v>11066</c:v>
                </c:pt>
                <c:pt idx="423">
                  <c:v>10721</c:v>
                </c:pt>
                <c:pt idx="424">
                  <c:v>10933</c:v>
                </c:pt>
                <c:pt idx="425">
                  <c:v>10671</c:v>
                </c:pt>
                <c:pt idx="426">
                  <c:v>10876</c:v>
                </c:pt>
                <c:pt idx="427">
                  <c:v>10447</c:v>
                </c:pt>
                <c:pt idx="428">
                  <c:v>10976</c:v>
                </c:pt>
                <c:pt idx="429">
                  <c:v>10494</c:v>
                </c:pt>
                <c:pt idx="430">
                  <c:v>10967</c:v>
                </c:pt>
                <c:pt idx="431">
                  <c:v>10833</c:v>
                </c:pt>
                <c:pt idx="432">
                  <c:v>11000</c:v>
                </c:pt>
                <c:pt idx="433">
                  <c:v>10630</c:v>
                </c:pt>
                <c:pt idx="434">
                  <c:v>10383</c:v>
                </c:pt>
                <c:pt idx="435">
                  <c:v>10882</c:v>
                </c:pt>
                <c:pt idx="436">
                  <c:v>10569</c:v>
                </c:pt>
                <c:pt idx="437">
                  <c:v>10487</c:v>
                </c:pt>
                <c:pt idx="438">
                  <c:v>10552</c:v>
                </c:pt>
                <c:pt idx="439">
                  <c:v>10692</c:v>
                </c:pt>
                <c:pt idx="440">
                  <c:v>11027</c:v>
                </c:pt>
                <c:pt idx="441">
                  <c:v>10333</c:v>
                </c:pt>
                <c:pt idx="442">
                  <c:v>10774</c:v>
                </c:pt>
                <c:pt idx="443">
                  <c:v>10377</c:v>
                </c:pt>
                <c:pt idx="444">
                  <c:v>10902</c:v>
                </c:pt>
                <c:pt idx="445">
                  <c:v>10379</c:v>
                </c:pt>
                <c:pt idx="446">
                  <c:v>10690</c:v>
                </c:pt>
                <c:pt idx="447">
                  <c:v>10890</c:v>
                </c:pt>
                <c:pt idx="448">
                  <c:v>11058</c:v>
                </c:pt>
                <c:pt idx="449">
                  <c:v>10911</c:v>
                </c:pt>
                <c:pt idx="450">
                  <c:v>10403</c:v>
                </c:pt>
                <c:pt idx="451">
                  <c:v>10811</c:v>
                </c:pt>
                <c:pt idx="452">
                  <c:v>10492</c:v>
                </c:pt>
                <c:pt idx="453">
                  <c:v>10433</c:v>
                </c:pt>
                <c:pt idx="454">
                  <c:v>10293</c:v>
                </c:pt>
                <c:pt idx="455">
                  <c:v>10965</c:v>
                </c:pt>
                <c:pt idx="456">
                  <c:v>10835</c:v>
                </c:pt>
                <c:pt idx="457">
                  <c:v>10719</c:v>
                </c:pt>
                <c:pt idx="458">
                  <c:v>10827</c:v>
                </c:pt>
                <c:pt idx="459">
                  <c:v>10576</c:v>
                </c:pt>
                <c:pt idx="460">
                  <c:v>10556</c:v>
                </c:pt>
                <c:pt idx="461">
                  <c:v>10367</c:v>
                </c:pt>
                <c:pt idx="462">
                  <c:v>10818</c:v>
                </c:pt>
                <c:pt idx="463">
                  <c:v>10839</c:v>
                </c:pt>
                <c:pt idx="464">
                  <c:v>10287</c:v>
                </c:pt>
                <c:pt idx="465">
                  <c:v>10525</c:v>
                </c:pt>
                <c:pt idx="466">
                  <c:v>11047</c:v>
                </c:pt>
                <c:pt idx="467">
                  <c:v>10502</c:v>
                </c:pt>
                <c:pt idx="468">
                  <c:v>10643</c:v>
                </c:pt>
                <c:pt idx="469">
                  <c:v>10347</c:v>
                </c:pt>
                <c:pt idx="470">
                  <c:v>10677</c:v>
                </c:pt>
                <c:pt idx="471">
                  <c:v>10591</c:v>
                </c:pt>
                <c:pt idx="472">
                  <c:v>11050</c:v>
                </c:pt>
                <c:pt idx="473">
                  <c:v>10611</c:v>
                </c:pt>
                <c:pt idx="474">
                  <c:v>10587</c:v>
                </c:pt>
                <c:pt idx="475">
                  <c:v>10697</c:v>
                </c:pt>
                <c:pt idx="476">
                  <c:v>10410</c:v>
                </c:pt>
                <c:pt idx="477">
                  <c:v>10685</c:v>
                </c:pt>
                <c:pt idx="478">
                  <c:v>10927</c:v>
                </c:pt>
                <c:pt idx="479">
                  <c:v>10931</c:v>
                </c:pt>
                <c:pt idx="480">
                  <c:v>10532</c:v>
                </c:pt>
                <c:pt idx="481">
                  <c:v>11076</c:v>
                </c:pt>
                <c:pt idx="482">
                  <c:v>10958</c:v>
                </c:pt>
                <c:pt idx="483">
                  <c:v>10913</c:v>
                </c:pt>
                <c:pt idx="484">
                  <c:v>10574</c:v>
                </c:pt>
                <c:pt idx="485">
                  <c:v>10621</c:v>
                </c:pt>
                <c:pt idx="486">
                  <c:v>10480</c:v>
                </c:pt>
                <c:pt idx="487">
                  <c:v>10301</c:v>
                </c:pt>
                <c:pt idx="488">
                  <c:v>10896</c:v>
                </c:pt>
                <c:pt idx="489">
                  <c:v>10507</c:v>
                </c:pt>
                <c:pt idx="490">
                  <c:v>10923</c:v>
                </c:pt>
                <c:pt idx="491">
                  <c:v>10922</c:v>
                </c:pt>
                <c:pt idx="492">
                  <c:v>10744</c:v>
                </c:pt>
                <c:pt idx="493">
                  <c:v>10844</c:v>
                </c:pt>
                <c:pt idx="494">
                  <c:v>11038</c:v>
                </c:pt>
                <c:pt idx="495">
                  <c:v>10788</c:v>
                </c:pt>
                <c:pt idx="496">
                  <c:v>10826</c:v>
                </c:pt>
                <c:pt idx="497">
                  <c:v>10790</c:v>
                </c:pt>
                <c:pt idx="498">
                  <c:v>10983</c:v>
                </c:pt>
                <c:pt idx="499">
                  <c:v>10780</c:v>
                </c:pt>
                <c:pt idx="500">
                  <c:v>10416</c:v>
                </c:pt>
                <c:pt idx="501">
                  <c:v>10597</c:v>
                </c:pt>
                <c:pt idx="502">
                  <c:v>10468</c:v>
                </c:pt>
                <c:pt idx="503">
                  <c:v>10975</c:v>
                </c:pt>
                <c:pt idx="504">
                  <c:v>10397</c:v>
                </c:pt>
                <c:pt idx="505">
                  <c:v>10463</c:v>
                </c:pt>
                <c:pt idx="506">
                  <c:v>10943</c:v>
                </c:pt>
                <c:pt idx="507">
                  <c:v>10875</c:v>
                </c:pt>
                <c:pt idx="508">
                  <c:v>10640</c:v>
                </c:pt>
                <c:pt idx="509">
                  <c:v>10716</c:v>
                </c:pt>
                <c:pt idx="510">
                  <c:v>10642</c:v>
                </c:pt>
                <c:pt idx="511">
                  <c:v>10264</c:v>
                </c:pt>
                <c:pt idx="512">
                  <c:v>10385</c:v>
                </c:pt>
                <c:pt idx="513">
                  <c:v>10916</c:v>
                </c:pt>
                <c:pt idx="514">
                  <c:v>10998</c:v>
                </c:pt>
                <c:pt idx="515">
                  <c:v>10550</c:v>
                </c:pt>
                <c:pt idx="516">
                  <c:v>10821</c:v>
                </c:pt>
                <c:pt idx="517">
                  <c:v>10956</c:v>
                </c:pt>
                <c:pt idx="518">
                  <c:v>10909</c:v>
                </c:pt>
                <c:pt idx="519">
                  <c:v>10483</c:v>
                </c:pt>
                <c:pt idx="520">
                  <c:v>10908</c:v>
                </c:pt>
                <c:pt idx="521">
                  <c:v>10856</c:v>
                </c:pt>
                <c:pt idx="522">
                  <c:v>10679</c:v>
                </c:pt>
                <c:pt idx="523">
                  <c:v>10726</c:v>
                </c:pt>
                <c:pt idx="524">
                  <c:v>10251</c:v>
                </c:pt>
                <c:pt idx="525">
                  <c:v>10427</c:v>
                </c:pt>
                <c:pt idx="526">
                  <c:v>10858</c:v>
                </c:pt>
                <c:pt idx="527">
                  <c:v>11010</c:v>
                </c:pt>
                <c:pt idx="528">
                  <c:v>10937</c:v>
                </c:pt>
                <c:pt idx="529">
                  <c:v>10269</c:v>
                </c:pt>
                <c:pt idx="530">
                  <c:v>10350</c:v>
                </c:pt>
                <c:pt idx="531">
                  <c:v>10695</c:v>
                </c:pt>
                <c:pt idx="532">
                  <c:v>10565</c:v>
                </c:pt>
                <c:pt idx="533">
                  <c:v>10724</c:v>
                </c:pt>
                <c:pt idx="534">
                  <c:v>10939</c:v>
                </c:pt>
                <c:pt idx="535">
                  <c:v>10647</c:v>
                </c:pt>
                <c:pt idx="536">
                  <c:v>11020</c:v>
                </c:pt>
                <c:pt idx="537">
                  <c:v>10435</c:v>
                </c:pt>
                <c:pt idx="538">
                  <c:v>10636</c:v>
                </c:pt>
                <c:pt idx="539">
                  <c:v>10850</c:v>
                </c:pt>
                <c:pt idx="540">
                  <c:v>10668</c:v>
                </c:pt>
                <c:pt idx="541">
                  <c:v>10853</c:v>
                </c:pt>
                <c:pt idx="542">
                  <c:v>11015</c:v>
                </c:pt>
                <c:pt idx="543">
                  <c:v>10935</c:v>
                </c:pt>
                <c:pt idx="544">
                  <c:v>11009</c:v>
                </c:pt>
                <c:pt idx="545">
                  <c:v>10763</c:v>
                </c:pt>
                <c:pt idx="546">
                  <c:v>10280</c:v>
                </c:pt>
                <c:pt idx="547">
                  <c:v>10879</c:v>
                </c:pt>
                <c:pt idx="548">
                  <c:v>10493</c:v>
                </c:pt>
                <c:pt idx="549">
                  <c:v>10300</c:v>
                </c:pt>
                <c:pt idx="550">
                  <c:v>10888</c:v>
                </c:pt>
                <c:pt idx="551">
                  <c:v>10656</c:v>
                </c:pt>
                <c:pt idx="552">
                  <c:v>10813</c:v>
                </c:pt>
                <c:pt idx="553">
                  <c:v>10654</c:v>
                </c:pt>
                <c:pt idx="554">
                  <c:v>10704</c:v>
                </c:pt>
                <c:pt idx="555">
                  <c:v>10584</c:v>
                </c:pt>
                <c:pt idx="556">
                  <c:v>11044</c:v>
                </c:pt>
                <c:pt idx="557">
                  <c:v>10632</c:v>
                </c:pt>
                <c:pt idx="558">
                  <c:v>11005</c:v>
                </c:pt>
                <c:pt idx="559">
                  <c:v>10262</c:v>
                </c:pt>
                <c:pt idx="560">
                  <c:v>10862</c:v>
                </c:pt>
                <c:pt idx="561">
                  <c:v>10498</c:v>
                </c:pt>
                <c:pt idx="562">
                  <c:v>10669</c:v>
                </c:pt>
                <c:pt idx="563">
                  <c:v>10577</c:v>
                </c:pt>
                <c:pt idx="564">
                  <c:v>10354</c:v>
                </c:pt>
                <c:pt idx="565">
                  <c:v>10594</c:v>
                </c:pt>
                <c:pt idx="566">
                  <c:v>10661</c:v>
                </c:pt>
                <c:pt idx="567">
                  <c:v>10996</c:v>
                </c:pt>
                <c:pt idx="568">
                  <c:v>10942</c:v>
                </c:pt>
                <c:pt idx="569">
                  <c:v>10622</c:v>
                </c:pt>
                <c:pt idx="570">
                  <c:v>10477</c:v>
                </c:pt>
                <c:pt idx="571">
                  <c:v>10456</c:v>
                </c:pt>
                <c:pt idx="572">
                  <c:v>10254</c:v>
                </c:pt>
                <c:pt idx="573">
                  <c:v>10571</c:v>
                </c:pt>
                <c:pt idx="574">
                  <c:v>10720</c:v>
                </c:pt>
                <c:pt idx="575">
                  <c:v>10915</c:v>
                </c:pt>
                <c:pt idx="576">
                  <c:v>11034</c:v>
                </c:pt>
                <c:pt idx="577">
                  <c:v>10274</c:v>
                </c:pt>
                <c:pt idx="578">
                  <c:v>10914</c:v>
                </c:pt>
                <c:pt idx="579">
                  <c:v>10735</c:v>
                </c:pt>
                <c:pt idx="580">
                  <c:v>10676</c:v>
                </c:pt>
                <c:pt idx="581">
                  <c:v>10512</c:v>
                </c:pt>
                <c:pt idx="582">
                  <c:v>11048</c:v>
                </c:pt>
                <c:pt idx="583">
                  <c:v>10500</c:v>
                </c:pt>
                <c:pt idx="584">
                  <c:v>10559</c:v>
                </c:pt>
                <c:pt idx="585">
                  <c:v>10860</c:v>
                </c:pt>
                <c:pt idx="586">
                  <c:v>10256</c:v>
                </c:pt>
                <c:pt idx="587">
                  <c:v>10443</c:v>
                </c:pt>
                <c:pt idx="588">
                  <c:v>10315</c:v>
                </c:pt>
                <c:pt idx="589">
                  <c:v>10592</c:v>
                </c:pt>
                <c:pt idx="590">
                  <c:v>10320</c:v>
                </c:pt>
                <c:pt idx="591">
                  <c:v>10926</c:v>
                </c:pt>
                <c:pt idx="592">
                  <c:v>11061</c:v>
                </c:pt>
                <c:pt idx="593">
                  <c:v>10761</c:v>
                </c:pt>
                <c:pt idx="594">
                  <c:v>10934</c:v>
                </c:pt>
                <c:pt idx="595">
                  <c:v>10639</c:v>
                </c:pt>
                <c:pt idx="596">
                  <c:v>10306</c:v>
                </c:pt>
                <c:pt idx="597">
                  <c:v>11075</c:v>
                </c:pt>
                <c:pt idx="598">
                  <c:v>10291</c:v>
                </c:pt>
                <c:pt idx="599">
                  <c:v>10599</c:v>
                </c:pt>
                <c:pt idx="600">
                  <c:v>11016</c:v>
                </c:pt>
                <c:pt idx="601">
                  <c:v>10562</c:v>
                </c:pt>
                <c:pt idx="602">
                  <c:v>10432</c:v>
                </c:pt>
                <c:pt idx="603">
                  <c:v>11071</c:v>
                </c:pt>
                <c:pt idx="604">
                  <c:v>10730</c:v>
                </c:pt>
                <c:pt idx="605">
                  <c:v>10355</c:v>
                </c:pt>
                <c:pt idx="606">
                  <c:v>10600</c:v>
                </c:pt>
                <c:pt idx="607">
                  <c:v>10625</c:v>
                </c:pt>
                <c:pt idx="608">
                  <c:v>10289</c:v>
                </c:pt>
                <c:pt idx="609">
                  <c:v>10819</c:v>
                </c:pt>
                <c:pt idx="610">
                  <c:v>10578</c:v>
                </c:pt>
                <c:pt idx="611">
                  <c:v>10925</c:v>
                </c:pt>
                <c:pt idx="612">
                  <c:v>10832</c:v>
                </c:pt>
                <c:pt idx="613">
                  <c:v>10689</c:v>
                </c:pt>
                <c:pt idx="614">
                  <c:v>10952</c:v>
                </c:pt>
                <c:pt idx="615">
                  <c:v>10478</c:v>
                </c:pt>
                <c:pt idx="616">
                  <c:v>10542</c:v>
                </c:pt>
                <c:pt idx="617">
                  <c:v>10723</c:v>
                </c:pt>
                <c:pt idx="618">
                  <c:v>10534</c:v>
                </c:pt>
                <c:pt idx="619">
                  <c:v>10614</c:v>
                </c:pt>
                <c:pt idx="620">
                  <c:v>10374</c:v>
                </c:pt>
                <c:pt idx="621">
                  <c:v>10951</c:v>
                </c:pt>
                <c:pt idx="622">
                  <c:v>10936</c:v>
                </c:pt>
                <c:pt idx="623">
                  <c:v>10438</c:v>
                </c:pt>
                <c:pt idx="624">
                  <c:v>10910</c:v>
                </c:pt>
                <c:pt idx="625">
                  <c:v>10628</c:v>
                </c:pt>
                <c:pt idx="626">
                  <c:v>10261</c:v>
                </c:pt>
                <c:pt idx="627">
                  <c:v>10363</c:v>
                </c:pt>
                <c:pt idx="628">
                  <c:v>10798</c:v>
                </c:pt>
                <c:pt idx="629">
                  <c:v>10448</c:v>
                </c:pt>
                <c:pt idx="630">
                  <c:v>10394</c:v>
                </c:pt>
                <c:pt idx="631">
                  <c:v>10863</c:v>
                </c:pt>
                <c:pt idx="632">
                  <c:v>10248</c:v>
                </c:pt>
                <c:pt idx="633">
                  <c:v>10806</c:v>
                </c:pt>
                <c:pt idx="634">
                  <c:v>10489</c:v>
                </c:pt>
                <c:pt idx="635">
                  <c:v>10974</c:v>
                </c:pt>
                <c:pt idx="636">
                  <c:v>10358</c:v>
                </c:pt>
                <c:pt idx="637">
                  <c:v>10906</c:v>
                </c:pt>
                <c:pt idx="638">
                  <c:v>10450</c:v>
                </c:pt>
                <c:pt idx="639">
                  <c:v>10609</c:v>
                </c:pt>
                <c:pt idx="640">
                  <c:v>10307</c:v>
                </c:pt>
                <c:pt idx="641">
                  <c:v>10797</c:v>
                </c:pt>
                <c:pt idx="642">
                  <c:v>10276</c:v>
                </c:pt>
                <c:pt idx="643">
                  <c:v>10544</c:v>
                </c:pt>
                <c:pt idx="644">
                  <c:v>10506</c:v>
                </c:pt>
                <c:pt idx="645">
                  <c:v>10673</c:v>
                </c:pt>
                <c:pt idx="646">
                  <c:v>10453</c:v>
                </c:pt>
                <c:pt idx="647">
                  <c:v>11062</c:v>
                </c:pt>
                <c:pt idx="648">
                  <c:v>11042</c:v>
                </c:pt>
                <c:pt idx="649">
                  <c:v>10365</c:v>
                </c:pt>
                <c:pt idx="650">
                  <c:v>10405</c:v>
                </c:pt>
                <c:pt idx="651">
                  <c:v>10792</c:v>
                </c:pt>
                <c:pt idx="652">
                  <c:v>10376</c:v>
                </c:pt>
                <c:pt idx="653">
                  <c:v>10651</c:v>
                </c:pt>
                <c:pt idx="654">
                  <c:v>10437</c:v>
                </c:pt>
                <c:pt idx="655">
                  <c:v>10528</c:v>
                </c:pt>
                <c:pt idx="656">
                  <c:v>10920</c:v>
                </c:pt>
                <c:pt idx="657">
                  <c:v>10785</c:v>
                </c:pt>
                <c:pt idx="658">
                  <c:v>10484</c:v>
                </c:pt>
                <c:pt idx="659">
                  <c:v>10705</c:v>
                </c:pt>
                <c:pt idx="660">
                  <c:v>10682</c:v>
                </c:pt>
                <c:pt idx="661">
                  <c:v>10648</c:v>
                </c:pt>
                <c:pt idx="662">
                  <c:v>10891</c:v>
                </c:pt>
                <c:pt idx="663">
                  <c:v>10917</c:v>
                </c:pt>
                <c:pt idx="664">
                  <c:v>10348</c:v>
                </c:pt>
                <c:pt idx="665">
                  <c:v>11013</c:v>
                </c:pt>
                <c:pt idx="666">
                  <c:v>11069</c:v>
                </c:pt>
                <c:pt idx="667">
                  <c:v>10940</c:v>
                </c:pt>
                <c:pt idx="668">
                  <c:v>10732</c:v>
                </c:pt>
                <c:pt idx="669">
                  <c:v>10425</c:v>
                </c:pt>
                <c:pt idx="670">
                  <c:v>10539</c:v>
                </c:pt>
                <c:pt idx="671">
                  <c:v>10613</c:v>
                </c:pt>
                <c:pt idx="672">
                  <c:v>10341</c:v>
                </c:pt>
                <c:pt idx="673">
                  <c:v>10517</c:v>
                </c:pt>
                <c:pt idx="674">
                  <c:v>10279</c:v>
                </c:pt>
                <c:pt idx="675">
                  <c:v>10299</c:v>
                </c:pt>
                <c:pt idx="676">
                  <c:v>10266</c:v>
                </c:pt>
                <c:pt idx="677">
                  <c:v>10771</c:v>
                </c:pt>
                <c:pt idx="678">
                  <c:v>10905</c:v>
                </c:pt>
                <c:pt idx="679">
                  <c:v>10426</c:v>
                </c:pt>
                <c:pt idx="680">
                  <c:v>10375</c:v>
                </c:pt>
                <c:pt idx="681">
                  <c:v>10873</c:v>
                </c:pt>
                <c:pt idx="682">
                  <c:v>10310</c:v>
                </c:pt>
                <c:pt idx="683">
                  <c:v>10412</c:v>
                </c:pt>
                <c:pt idx="684">
                  <c:v>10454</c:v>
                </c:pt>
                <c:pt idx="685">
                  <c:v>10582</c:v>
                </c:pt>
                <c:pt idx="686">
                  <c:v>10702</c:v>
                </c:pt>
                <c:pt idx="687">
                  <c:v>11006</c:v>
                </c:pt>
                <c:pt idx="688">
                  <c:v>11003</c:v>
                </c:pt>
                <c:pt idx="689">
                  <c:v>10434</c:v>
                </c:pt>
                <c:pt idx="690">
                  <c:v>10759</c:v>
                </c:pt>
                <c:pt idx="691">
                  <c:v>10409</c:v>
                </c:pt>
                <c:pt idx="692">
                  <c:v>10743</c:v>
                </c:pt>
                <c:pt idx="693">
                  <c:v>10652</c:v>
                </c:pt>
                <c:pt idx="694">
                  <c:v>10579</c:v>
                </c:pt>
                <c:pt idx="695">
                  <c:v>10794</c:v>
                </c:pt>
                <c:pt idx="696">
                  <c:v>10874</c:v>
                </c:pt>
                <c:pt idx="697">
                  <c:v>10581</c:v>
                </c:pt>
                <c:pt idx="698">
                  <c:v>11054</c:v>
                </c:pt>
                <c:pt idx="699">
                  <c:v>11073</c:v>
                </c:pt>
                <c:pt idx="700">
                  <c:v>10610</c:v>
                </c:pt>
                <c:pt idx="701">
                  <c:v>11004</c:v>
                </c:pt>
                <c:pt idx="702">
                  <c:v>10275</c:v>
                </c:pt>
                <c:pt idx="703">
                  <c:v>10973</c:v>
                </c:pt>
                <c:pt idx="704">
                  <c:v>10317</c:v>
                </c:pt>
                <c:pt idx="705">
                  <c:v>10725</c:v>
                </c:pt>
                <c:pt idx="706">
                  <c:v>10336</c:v>
                </c:pt>
                <c:pt idx="707">
                  <c:v>10864</c:v>
                </c:pt>
                <c:pt idx="708">
                  <c:v>10495</c:v>
                </c:pt>
                <c:pt idx="709">
                  <c:v>11049</c:v>
                </c:pt>
                <c:pt idx="710">
                  <c:v>11025</c:v>
                </c:pt>
                <c:pt idx="711">
                  <c:v>10311</c:v>
                </c:pt>
                <c:pt idx="712">
                  <c:v>11060</c:v>
                </c:pt>
                <c:pt idx="713">
                  <c:v>10960</c:v>
                </c:pt>
                <c:pt idx="714">
                  <c:v>10491</c:v>
                </c:pt>
                <c:pt idx="715">
                  <c:v>10752</c:v>
                </c:pt>
                <c:pt idx="716">
                  <c:v>10972</c:v>
                </c:pt>
                <c:pt idx="717">
                  <c:v>10824</c:v>
                </c:pt>
                <c:pt idx="718">
                  <c:v>10980</c:v>
                </c:pt>
                <c:pt idx="719">
                  <c:v>10446</c:v>
                </c:pt>
                <c:pt idx="720">
                  <c:v>10945</c:v>
                </c:pt>
                <c:pt idx="721">
                  <c:v>11014</c:v>
                </c:pt>
                <c:pt idx="722">
                  <c:v>10318</c:v>
                </c:pt>
                <c:pt idx="723">
                  <c:v>10548</c:v>
                </c:pt>
                <c:pt idx="724">
                  <c:v>10739</c:v>
                </c:pt>
                <c:pt idx="725">
                  <c:v>10508</c:v>
                </c:pt>
                <c:pt idx="726">
                  <c:v>10822</c:v>
                </c:pt>
                <c:pt idx="727">
                  <c:v>10770</c:v>
                </c:pt>
                <c:pt idx="728">
                  <c:v>10467</c:v>
                </c:pt>
                <c:pt idx="729">
                  <c:v>11074</c:v>
                </c:pt>
                <c:pt idx="730">
                  <c:v>10604</c:v>
                </c:pt>
                <c:pt idx="731">
                  <c:v>10473</c:v>
                </c:pt>
                <c:pt idx="732">
                  <c:v>10741</c:v>
                </c:pt>
                <c:pt idx="733">
                  <c:v>10775</c:v>
                </c:pt>
                <c:pt idx="734">
                  <c:v>10521</c:v>
                </c:pt>
                <c:pt idx="735">
                  <c:v>10414</c:v>
                </c:pt>
                <c:pt idx="736">
                  <c:v>10970</c:v>
                </c:pt>
                <c:pt idx="737">
                  <c:v>10777</c:v>
                </c:pt>
                <c:pt idx="738">
                  <c:v>10947</c:v>
                </c:pt>
                <c:pt idx="739">
                  <c:v>10466</c:v>
                </c:pt>
                <c:pt idx="740">
                  <c:v>10840</c:v>
                </c:pt>
                <c:pt idx="741">
                  <c:v>11043</c:v>
                </c:pt>
                <c:pt idx="742">
                  <c:v>10545</c:v>
                </c:pt>
                <c:pt idx="743">
                  <c:v>11040</c:v>
                </c:pt>
                <c:pt idx="744">
                  <c:v>10520</c:v>
                </c:pt>
                <c:pt idx="745">
                  <c:v>10428</c:v>
                </c:pt>
                <c:pt idx="746">
                  <c:v>10793</c:v>
                </c:pt>
                <c:pt idx="747">
                  <c:v>10496</c:v>
                </c:pt>
                <c:pt idx="748">
                  <c:v>11065</c:v>
                </c:pt>
                <c:pt idx="749">
                  <c:v>10810</c:v>
                </c:pt>
                <c:pt idx="750">
                  <c:v>10313</c:v>
                </c:pt>
                <c:pt idx="751">
                  <c:v>10476</c:v>
                </c:pt>
                <c:pt idx="752">
                  <c:v>10708</c:v>
                </c:pt>
                <c:pt idx="753">
                  <c:v>10460</c:v>
                </c:pt>
                <c:pt idx="754">
                  <c:v>10445</c:v>
                </c:pt>
                <c:pt idx="755">
                  <c:v>10386</c:v>
                </c:pt>
                <c:pt idx="756">
                  <c:v>10323</c:v>
                </c:pt>
                <c:pt idx="757">
                  <c:v>10870</c:v>
                </c:pt>
                <c:pt idx="758">
                  <c:v>10843</c:v>
                </c:pt>
                <c:pt idx="759">
                  <c:v>10462</c:v>
                </c:pt>
                <c:pt idx="760">
                  <c:v>10282</c:v>
                </c:pt>
                <c:pt idx="761">
                  <c:v>10568</c:v>
                </c:pt>
                <c:pt idx="762">
                  <c:v>10655</c:v>
                </c:pt>
                <c:pt idx="763">
                  <c:v>10881</c:v>
                </c:pt>
                <c:pt idx="764">
                  <c:v>10501</c:v>
                </c:pt>
                <c:pt idx="765">
                  <c:v>10505</c:v>
                </c:pt>
                <c:pt idx="766">
                  <c:v>10482</c:v>
                </c:pt>
                <c:pt idx="767">
                  <c:v>10334</c:v>
                </c:pt>
                <c:pt idx="768">
                  <c:v>10321</c:v>
                </c:pt>
                <c:pt idx="769">
                  <c:v>10585</c:v>
                </c:pt>
                <c:pt idx="770">
                  <c:v>10349</c:v>
                </c:pt>
                <c:pt idx="771">
                  <c:v>10809</c:v>
                </c:pt>
                <c:pt idx="772">
                  <c:v>10737</c:v>
                </c:pt>
                <c:pt idx="773">
                  <c:v>10538</c:v>
                </c:pt>
                <c:pt idx="774">
                  <c:v>10928</c:v>
                </c:pt>
                <c:pt idx="775">
                  <c:v>10509</c:v>
                </c:pt>
                <c:pt idx="776">
                  <c:v>10352</c:v>
                </c:pt>
                <c:pt idx="777">
                  <c:v>10366</c:v>
                </c:pt>
                <c:pt idx="778">
                  <c:v>10959</c:v>
                </c:pt>
                <c:pt idx="779">
                  <c:v>10662</c:v>
                </c:pt>
                <c:pt idx="780">
                  <c:v>10899</c:v>
                </c:pt>
                <c:pt idx="781">
                  <c:v>10295</c:v>
                </c:pt>
                <c:pt idx="782">
                  <c:v>10615</c:v>
                </c:pt>
                <c:pt idx="783">
                  <c:v>10699</c:v>
                </c:pt>
                <c:pt idx="784">
                  <c:v>10322</c:v>
                </c:pt>
                <c:pt idx="785">
                  <c:v>10381</c:v>
                </c:pt>
                <c:pt idx="786">
                  <c:v>10950</c:v>
                </c:pt>
                <c:pt idx="787">
                  <c:v>10531</c:v>
                </c:pt>
                <c:pt idx="788">
                  <c:v>10907</c:v>
                </c:pt>
                <c:pt idx="789">
                  <c:v>10969</c:v>
                </c:pt>
                <c:pt idx="790">
                  <c:v>10378</c:v>
                </c:pt>
                <c:pt idx="791">
                  <c:v>10415</c:v>
                </c:pt>
                <c:pt idx="792">
                  <c:v>10259</c:v>
                </c:pt>
                <c:pt idx="793">
                  <c:v>10867</c:v>
                </c:pt>
                <c:pt idx="794">
                  <c:v>10778</c:v>
                </c:pt>
                <c:pt idx="795">
                  <c:v>10710</c:v>
                </c:pt>
                <c:pt idx="796">
                  <c:v>10308</c:v>
                </c:pt>
                <c:pt idx="797">
                  <c:v>10331</c:v>
                </c:pt>
                <c:pt idx="798">
                  <c:v>10753</c:v>
                </c:pt>
                <c:pt idx="799">
                  <c:v>11067</c:v>
                </c:pt>
                <c:pt idx="800">
                  <c:v>10281</c:v>
                </c:pt>
                <c:pt idx="801">
                  <c:v>10391</c:v>
                </c:pt>
                <c:pt idx="802">
                  <c:v>10288</c:v>
                </c:pt>
                <c:pt idx="803">
                  <c:v>11019</c:v>
                </c:pt>
                <c:pt idx="804">
                  <c:v>10955</c:v>
                </c:pt>
                <c:pt idx="805">
                  <c:v>10371</c:v>
                </c:pt>
                <c:pt idx="806">
                  <c:v>10589</c:v>
                </c:pt>
                <c:pt idx="807">
                  <c:v>10887</c:v>
                </c:pt>
                <c:pt idx="808">
                  <c:v>10992</c:v>
                </c:pt>
                <c:pt idx="809">
                  <c:v>10683</c:v>
                </c:pt>
                <c:pt idx="810">
                  <c:v>11037</c:v>
                </c:pt>
                <c:pt idx="811">
                  <c:v>10963</c:v>
                </c:pt>
                <c:pt idx="812">
                  <c:v>10620</c:v>
                </c:pt>
                <c:pt idx="813">
                  <c:v>10631</c:v>
                </c:pt>
                <c:pt idx="814">
                  <c:v>10754</c:v>
                </c:pt>
                <c:pt idx="815">
                  <c:v>10738</c:v>
                </c:pt>
                <c:pt idx="816">
                  <c:v>10422</c:v>
                </c:pt>
                <c:pt idx="817">
                  <c:v>10602</c:v>
                </c:pt>
                <c:pt idx="818">
                  <c:v>10271</c:v>
                </c:pt>
                <c:pt idx="819">
                  <c:v>11057</c:v>
                </c:pt>
                <c:pt idx="820">
                  <c:v>10674</c:v>
                </c:pt>
                <c:pt idx="821">
                  <c:v>10815</c:v>
                </c:pt>
                <c:pt idx="822">
                  <c:v>11051</c:v>
                </c:pt>
                <c:pt idx="823">
                  <c:v>10883</c:v>
                </c:pt>
                <c:pt idx="824">
                  <c:v>10900</c:v>
                </c:pt>
                <c:pt idx="825">
                  <c:v>10898</c:v>
                </c:pt>
                <c:pt idx="826">
                  <c:v>10767</c:v>
                </c:pt>
                <c:pt idx="827">
                  <c:v>10586</c:v>
                </c:pt>
                <c:pt idx="828">
                  <c:v>10807</c:v>
                </c:pt>
                <c:pt idx="829">
                  <c:v>10782</c:v>
                </c:pt>
              </c:strCache>
            </c:strRef>
          </c:cat>
          <c:val>
            <c:numRef>
              <c:f>Q.11!$B$4:$B$834</c:f>
              <c:numCache>
                <c:formatCode>General</c:formatCode>
                <c:ptCount val="830"/>
                <c:pt idx="0">
                  <c:v>16387.5</c:v>
                </c:pt>
                <c:pt idx="1">
                  <c:v>15810</c:v>
                </c:pt>
                <c:pt idx="2">
                  <c:v>12615.05</c:v>
                </c:pt>
                <c:pt idx="3">
                  <c:v>11380</c:v>
                </c:pt>
                <c:pt idx="4">
                  <c:v>11188.4</c:v>
                </c:pt>
                <c:pt idx="5">
                  <c:v>10952.844999999999</c:v>
                </c:pt>
                <c:pt idx="6">
                  <c:v>10835.240000000002</c:v>
                </c:pt>
                <c:pt idx="7">
                  <c:v>10495.6</c:v>
                </c:pt>
                <c:pt idx="8">
                  <c:v>10191.700000000001</c:v>
                </c:pt>
                <c:pt idx="9">
                  <c:v>10164.799999999999</c:v>
                </c:pt>
                <c:pt idx="10">
                  <c:v>9921.2999999999993</c:v>
                </c:pt>
                <c:pt idx="11">
                  <c:v>9210.9000000000015</c:v>
                </c:pt>
                <c:pt idx="12">
                  <c:v>9194.5600000000013</c:v>
                </c:pt>
                <c:pt idx="13">
                  <c:v>8902.5</c:v>
                </c:pt>
                <c:pt idx="14">
                  <c:v>8623.4500000000007</c:v>
                </c:pt>
                <c:pt idx="15">
                  <c:v>8593.2800000000007</c:v>
                </c:pt>
                <c:pt idx="16">
                  <c:v>8446.4500000000007</c:v>
                </c:pt>
                <c:pt idx="17">
                  <c:v>7390.2</c:v>
                </c:pt>
                <c:pt idx="18">
                  <c:v>6750</c:v>
                </c:pt>
                <c:pt idx="19">
                  <c:v>6635.2749999999996</c:v>
                </c:pt>
                <c:pt idx="20">
                  <c:v>6475.4000000000005</c:v>
                </c:pt>
                <c:pt idx="21">
                  <c:v>6379.4</c:v>
                </c:pt>
                <c:pt idx="22">
                  <c:v>6375</c:v>
                </c:pt>
                <c:pt idx="23">
                  <c:v>6306.24</c:v>
                </c:pt>
                <c:pt idx="24">
                  <c:v>6200.55</c:v>
                </c:pt>
                <c:pt idx="25">
                  <c:v>5510.5925000000007</c:v>
                </c:pt>
                <c:pt idx="26">
                  <c:v>5502.11</c:v>
                </c:pt>
                <c:pt idx="27">
                  <c:v>5398.7250000000004</c:v>
                </c:pt>
                <c:pt idx="28">
                  <c:v>5275.7150000000001</c:v>
                </c:pt>
                <c:pt idx="29">
                  <c:v>5256.5</c:v>
                </c:pt>
                <c:pt idx="30">
                  <c:v>5218</c:v>
                </c:pt>
                <c:pt idx="31">
                  <c:v>4985.5</c:v>
                </c:pt>
                <c:pt idx="32">
                  <c:v>4960.8999999999996</c:v>
                </c:pt>
                <c:pt idx="33">
                  <c:v>4931.92</c:v>
                </c:pt>
                <c:pt idx="34">
                  <c:v>4924.1350000000002</c:v>
                </c:pt>
                <c:pt idx="35">
                  <c:v>4899.2</c:v>
                </c:pt>
                <c:pt idx="36">
                  <c:v>4895.4375</c:v>
                </c:pt>
                <c:pt idx="37">
                  <c:v>4825</c:v>
                </c:pt>
                <c:pt idx="38">
                  <c:v>4813.5</c:v>
                </c:pt>
                <c:pt idx="39">
                  <c:v>4807</c:v>
                </c:pt>
                <c:pt idx="40">
                  <c:v>4725</c:v>
                </c:pt>
                <c:pt idx="41">
                  <c:v>4707.5400000000009</c:v>
                </c:pt>
                <c:pt idx="42">
                  <c:v>4705.5</c:v>
                </c:pt>
                <c:pt idx="43">
                  <c:v>4680.8999999999996</c:v>
                </c:pt>
                <c:pt idx="44">
                  <c:v>4666.9400000000005</c:v>
                </c:pt>
                <c:pt idx="45">
                  <c:v>4581</c:v>
                </c:pt>
                <c:pt idx="46">
                  <c:v>4578.43</c:v>
                </c:pt>
                <c:pt idx="47">
                  <c:v>4529.8</c:v>
                </c:pt>
                <c:pt idx="48">
                  <c:v>4464.6000000000004</c:v>
                </c:pt>
                <c:pt idx="49">
                  <c:v>4451.7</c:v>
                </c:pt>
                <c:pt idx="50">
                  <c:v>4441.25</c:v>
                </c:pt>
                <c:pt idx="51">
                  <c:v>4422</c:v>
                </c:pt>
                <c:pt idx="52">
                  <c:v>4371.6000000000004</c:v>
                </c:pt>
                <c:pt idx="53">
                  <c:v>4337</c:v>
                </c:pt>
                <c:pt idx="54">
                  <c:v>4330.4000000000005</c:v>
                </c:pt>
                <c:pt idx="55">
                  <c:v>4288.8500000000004</c:v>
                </c:pt>
                <c:pt idx="56">
                  <c:v>4180</c:v>
                </c:pt>
                <c:pt idx="57">
                  <c:v>4150.05</c:v>
                </c:pt>
                <c:pt idx="58">
                  <c:v>4109.7</c:v>
                </c:pt>
                <c:pt idx="59">
                  <c:v>4011.75</c:v>
                </c:pt>
                <c:pt idx="60">
                  <c:v>3891</c:v>
                </c:pt>
                <c:pt idx="61">
                  <c:v>3868.6</c:v>
                </c:pt>
                <c:pt idx="62">
                  <c:v>3849.6600000000003</c:v>
                </c:pt>
                <c:pt idx="63">
                  <c:v>3815.25</c:v>
                </c:pt>
                <c:pt idx="64">
                  <c:v>3812.7</c:v>
                </c:pt>
                <c:pt idx="65">
                  <c:v>3741.3</c:v>
                </c:pt>
                <c:pt idx="66">
                  <c:v>3740</c:v>
                </c:pt>
                <c:pt idx="67">
                  <c:v>3687</c:v>
                </c:pt>
                <c:pt idx="68">
                  <c:v>3603.2200000000003</c:v>
                </c:pt>
                <c:pt idx="69">
                  <c:v>3597.9</c:v>
                </c:pt>
                <c:pt idx="70">
                  <c:v>3584</c:v>
                </c:pt>
                <c:pt idx="71">
                  <c:v>3574.8</c:v>
                </c:pt>
                <c:pt idx="72">
                  <c:v>3554.2750000000001</c:v>
                </c:pt>
                <c:pt idx="73">
                  <c:v>3536.6</c:v>
                </c:pt>
                <c:pt idx="74">
                  <c:v>3523.4</c:v>
                </c:pt>
                <c:pt idx="75">
                  <c:v>3471.68</c:v>
                </c:pt>
                <c:pt idx="76">
                  <c:v>3463</c:v>
                </c:pt>
                <c:pt idx="77">
                  <c:v>3436.4434999999994</c:v>
                </c:pt>
                <c:pt idx="78">
                  <c:v>3424</c:v>
                </c:pt>
                <c:pt idx="79">
                  <c:v>3354</c:v>
                </c:pt>
                <c:pt idx="80">
                  <c:v>3232.8</c:v>
                </c:pt>
                <c:pt idx="81">
                  <c:v>3192.65</c:v>
                </c:pt>
                <c:pt idx="82">
                  <c:v>3163.2</c:v>
                </c:pt>
                <c:pt idx="83">
                  <c:v>3160.6</c:v>
                </c:pt>
                <c:pt idx="84">
                  <c:v>3127.5</c:v>
                </c:pt>
                <c:pt idx="85">
                  <c:v>3120</c:v>
                </c:pt>
                <c:pt idx="86">
                  <c:v>3118</c:v>
                </c:pt>
                <c:pt idx="87">
                  <c:v>3090</c:v>
                </c:pt>
                <c:pt idx="88">
                  <c:v>3082</c:v>
                </c:pt>
                <c:pt idx="89">
                  <c:v>3063</c:v>
                </c:pt>
                <c:pt idx="90">
                  <c:v>3055</c:v>
                </c:pt>
                <c:pt idx="91">
                  <c:v>3026.8500000000004</c:v>
                </c:pt>
                <c:pt idx="92">
                  <c:v>3016</c:v>
                </c:pt>
                <c:pt idx="93">
                  <c:v>2984</c:v>
                </c:pt>
                <c:pt idx="94">
                  <c:v>2966.5</c:v>
                </c:pt>
                <c:pt idx="95">
                  <c:v>2944.4</c:v>
                </c:pt>
                <c:pt idx="96">
                  <c:v>2942.8125</c:v>
                </c:pt>
                <c:pt idx="97">
                  <c:v>2924.8</c:v>
                </c:pt>
                <c:pt idx="98">
                  <c:v>2917</c:v>
                </c:pt>
                <c:pt idx="99">
                  <c:v>2900</c:v>
                </c:pt>
                <c:pt idx="100">
                  <c:v>2864.5</c:v>
                </c:pt>
                <c:pt idx="101">
                  <c:v>2844.5</c:v>
                </c:pt>
                <c:pt idx="102">
                  <c:v>2835</c:v>
                </c:pt>
                <c:pt idx="103">
                  <c:v>2827.9</c:v>
                </c:pt>
                <c:pt idx="104">
                  <c:v>2826</c:v>
                </c:pt>
                <c:pt idx="105">
                  <c:v>2825.3</c:v>
                </c:pt>
                <c:pt idx="106">
                  <c:v>2812</c:v>
                </c:pt>
                <c:pt idx="107">
                  <c:v>2775.05</c:v>
                </c:pt>
                <c:pt idx="108">
                  <c:v>2775</c:v>
                </c:pt>
                <c:pt idx="109">
                  <c:v>2772</c:v>
                </c:pt>
                <c:pt idx="110">
                  <c:v>2769</c:v>
                </c:pt>
                <c:pt idx="111">
                  <c:v>2761.9375</c:v>
                </c:pt>
                <c:pt idx="112">
                  <c:v>2753.1</c:v>
                </c:pt>
                <c:pt idx="113">
                  <c:v>2731.875</c:v>
                </c:pt>
                <c:pt idx="114">
                  <c:v>2720.05</c:v>
                </c:pt>
                <c:pt idx="115">
                  <c:v>2713.5</c:v>
                </c:pt>
                <c:pt idx="116">
                  <c:v>2708.7999999999997</c:v>
                </c:pt>
                <c:pt idx="117">
                  <c:v>2697.5</c:v>
                </c:pt>
                <c:pt idx="118">
                  <c:v>2684.4</c:v>
                </c:pt>
                <c:pt idx="119">
                  <c:v>2684</c:v>
                </c:pt>
                <c:pt idx="120">
                  <c:v>2645</c:v>
                </c:pt>
                <c:pt idx="121">
                  <c:v>2633.9</c:v>
                </c:pt>
                <c:pt idx="122">
                  <c:v>2622.76</c:v>
                </c:pt>
                <c:pt idx="123">
                  <c:v>2603</c:v>
                </c:pt>
                <c:pt idx="124">
                  <c:v>2556.9499999999998</c:v>
                </c:pt>
                <c:pt idx="125">
                  <c:v>2550</c:v>
                </c:pt>
                <c:pt idx="126">
                  <c:v>2545</c:v>
                </c:pt>
                <c:pt idx="127">
                  <c:v>2519</c:v>
                </c:pt>
                <c:pt idx="128">
                  <c:v>2518</c:v>
                </c:pt>
                <c:pt idx="129">
                  <c:v>2505.6</c:v>
                </c:pt>
                <c:pt idx="130">
                  <c:v>2490.5</c:v>
                </c:pt>
                <c:pt idx="131">
                  <c:v>2467</c:v>
                </c:pt>
                <c:pt idx="132">
                  <c:v>2465.25</c:v>
                </c:pt>
                <c:pt idx="133">
                  <c:v>2444.31</c:v>
                </c:pt>
                <c:pt idx="134">
                  <c:v>2436.1799999999998</c:v>
                </c:pt>
                <c:pt idx="135">
                  <c:v>2393.5</c:v>
                </c:pt>
                <c:pt idx="136">
                  <c:v>2390.4</c:v>
                </c:pt>
                <c:pt idx="137">
                  <c:v>2388.5</c:v>
                </c:pt>
                <c:pt idx="138">
                  <c:v>2381.0500000000002</c:v>
                </c:pt>
                <c:pt idx="139">
                  <c:v>2362.25</c:v>
                </c:pt>
                <c:pt idx="140">
                  <c:v>2341.3640000000005</c:v>
                </c:pt>
                <c:pt idx="141">
                  <c:v>2318.2399999999998</c:v>
                </c:pt>
                <c:pt idx="142">
                  <c:v>2314.1999999999998</c:v>
                </c:pt>
                <c:pt idx="143">
                  <c:v>2311.6999999999998</c:v>
                </c:pt>
                <c:pt idx="144">
                  <c:v>2310</c:v>
                </c:pt>
                <c:pt idx="145">
                  <c:v>2301.75</c:v>
                </c:pt>
                <c:pt idx="146">
                  <c:v>2296</c:v>
                </c:pt>
                <c:pt idx="147">
                  <c:v>2296</c:v>
                </c:pt>
                <c:pt idx="148">
                  <c:v>2286</c:v>
                </c:pt>
                <c:pt idx="149">
                  <c:v>2285</c:v>
                </c:pt>
                <c:pt idx="150">
                  <c:v>2278.4</c:v>
                </c:pt>
                <c:pt idx="151">
                  <c:v>2255.5</c:v>
                </c:pt>
                <c:pt idx="152">
                  <c:v>2237.5</c:v>
                </c:pt>
                <c:pt idx="153">
                  <c:v>2233</c:v>
                </c:pt>
                <c:pt idx="154">
                  <c:v>2227.8874999999998</c:v>
                </c:pt>
                <c:pt idx="155">
                  <c:v>2222.3999999999996</c:v>
                </c:pt>
                <c:pt idx="156">
                  <c:v>2222.1999999999998</c:v>
                </c:pt>
                <c:pt idx="157">
                  <c:v>2220</c:v>
                </c:pt>
                <c:pt idx="158">
                  <c:v>2205.75</c:v>
                </c:pt>
                <c:pt idx="159">
                  <c:v>2196</c:v>
                </c:pt>
                <c:pt idx="160">
                  <c:v>2169</c:v>
                </c:pt>
                <c:pt idx="161">
                  <c:v>2160</c:v>
                </c:pt>
                <c:pt idx="162">
                  <c:v>2158</c:v>
                </c:pt>
                <c:pt idx="163">
                  <c:v>2147.4</c:v>
                </c:pt>
                <c:pt idx="164">
                  <c:v>2142.9</c:v>
                </c:pt>
                <c:pt idx="165">
                  <c:v>2123.1999999999998</c:v>
                </c:pt>
                <c:pt idx="166">
                  <c:v>2122.92</c:v>
                </c:pt>
                <c:pt idx="167">
                  <c:v>2097.6</c:v>
                </c:pt>
                <c:pt idx="168">
                  <c:v>2094.3000000000002</c:v>
                </c:pt>
                <c:pt idx="169">
                  <c:v>2090.88</c:v>
                </c:pt>
                <c:pt idx="170">
                  <c:v>2090</c:v>
                </c:pt>
                <c:pt idx="171">
                  <c:v>2082</c:v>
                </c:pt>
                <c:pt idx="172">
                  <c:v>2071.1999999999998</c:v>
                </c:pt>
                <c:pt idx="173">
                  <c:v>2058.46</c:v>
                </c:pt>
                <c:pt idx="174">
                  <c:v>2054</c:v>
                </c:pt>
                <c:pt idx="175">
                  <c:v>2052.5</c:v>
                </c:pt>
                <c:pt idx="176">
                  <c:v>2048.5</c:v>
                </c:pt>
                <c:pt idx="177">
                  <c:v>2048.2125000000001</c:v>
                </c:pt>
                <c:pt idx="178">
                  <c:v>2046.2400000000002</c:v>
                </c:pt>
                <c:pt idx="179">
                  <c:v>2037.2800000000002</c:v>
                </c:pt>
                <c:pt idx="180">
                  <c:v>2036.1599999999999</c:v>
                </c:pt>
                <c:pt idx="181">
                  <c:v>2030.4</c:v>
                </c:pt>
                <c:pt idx="182">
                  <c:v>2027.08</c:v>
                </c:pt>
                <c:pt idx="183">
                  <c:v>2023.38</c:v>
                </c:pt>
                <c:pt idx="184">
                  <c:v>2018.5</c:v>
                </c:pt>
                <c:pt idx="185">
                  <c:v>1994.5200000000002</c:v>
                </c:pt>
                <c:pt idx="186">
                  <c:v>1994.4</c:v>
                </c:pt>
                <c:pt idx="187">
                  <c:v>1990</c:v>
                </c:pt>
                <c:pt idx="188">
                  <c:v>1979.23</c:v>
                </c:pt>
                <c:pt idx="189">
                  <c:v>1974</c:v>
                </c:pt>
                <c:pt idx="190">
                  <c:v>1966.81</c:v>
                </c:pt>
                <c:pt idx="191">
                  <c:v>1955.125</c:v>
                </c:pt>
                <c:pt idx="192">
                  <c:v>1948.5</c:v>
                </c:pt>
                <c:pt idx="193">
                  <c:v>1946.52</c:v>
                </c:pt>
                <c:pt idx="194">
                  <c:v>1942</c:v>
                </c:pt>
                <c:pt idx="195">
                  <c:v>1940.85</c:v>
                </c:pt>
                <c:pt idx="196">
                  <c:v>1938.375</c:v>
                </c:pt>
                <c:pt idx="197">
                  <c:v>1936</c:v>
                </c:pt>
                <c:pt idx="198">
                  <c:v>1930.4</c:v>
                </c:pt>
                <c:pt idx="199">
                  <c:v>1924.25</c:v>
                </c:pt>
                <c:pt idx="200">
                  <c:v>1920.6</c:v>
                </c:pt>
                <c:pt idx="201">
                  <c:v>1912.85</c:v>
                </c:pt>
                <c:pt idx="202">
                  <c:v>1903.8000000000002</c:v>
                </c:pt>
                <c:pt idx="203">
                  <c:v>1893</c:v>
                </c:pt>
                <c:pt idx="204">
                  <c:v>1892.25</c:v>
                </c:pt>
                <c:pt idx="205">
                  <c:v>1890.5</c:v>
                </c:pt>
                <c:pt idx="206">
                  <c:v>1887.6000000000001</c:v>
                </c:pt>
                <c:pt idx="207">
                  <c:v>1885</c:v>
                </c:pt>
                <c:pt idx="208">
                  <c:v>1873.8</c:v>
                </c:pt>
                <c:pt idx="209">
                  <c:v>1863.4</c:v>
                </c:pt>
                <c:pt idx="210">
                  <c:v>1850</c:v>
                </c:pt>
                <c:pt idx="211">
                  <c:v>1840.64</c:v>
                </c:pt>
                <c:pt idx="212">
                  <c:v>1838.2</c:v>
                </c:pt>
                <c:pt idx="213">
                  <c:v>1838</c:v>
                </c:pt>
                <c:pt idx="214">
                  <c:v>1835.7</c:v>
                </c:pt>
                <c:pt idx="215">
                  <c:v>1832.8</c:v>
                </c:pt>
                <c:pt idx="216">
                  <c:v>1830.7800000000002</c:v>
                </c:pt>
                <c:pt idx="217">
                  <c:v>1829.7570000000001</c:v>
                </c:pt>
                <c:pt idx="218">
                  <c:v>1823.8</c:v>
                </c:pt>
                <c:pt idx="219">
                  <c:v>1820.8</c:v>
                </c:pt>
                <c:pt idx="220">
                  <c:v>1814.8</c:v>
                </c:pt>
                <c:pt idx="221">
                  <c:v>1811.1</c:v>
                </c:pt>
                <c:pt idx="222">
                  <c:v>1810</c:v>
                </c:pt>
                <c:pt idx="223">
                  <c:v>1809.75</c:v>
                </c:pt>
                <c:pt idx="224">
                  <c:v>1792.8</c:v>
                </c:pt>
                <c:pt idx="225">
                  <c:v>1792</c:v>
                </c:pt>
                <c:pt idx="226">
                  <c:v>1788.6299999999999</c:v>
                </c:pt>
                <c:pt idx="227">
                  <c:v>1788.45</c:v>
                </c:pt>
                <c:pt idx="228">
                  <c:v>1786.8799999999999</c:v>
                </c:pt>
                <c:pt idx="229">
                  <c:v>1779.1999999999998</c:v>
                </c:pt>
                <c:pt idx="230">
                  <c:v>1773</c:v>
                </c:pt>
                <c:pt idx="231">
                  <c:v>1768</c:v>
                </c:pt>
                <c:pt idx="232">
                  <c:v>1765.6</c:v>
                </c:pt>
                <c:pt idx="233">
                  <c:v>1764</c:v>
                </c:pt>
                <c:pt idx="234">
                  <c:v>1762.7</c:v>
                </c:pt>
                <c:pt idx="235">
                  <c:v>1762</c:v>
                </c:pt>
                <c:pt idx="236">
                  <c:v>1761</c:v>
                </c:pt>
                <c:pt idx="237">
                  <c:v>1755</c:v>
                </c:pt>
                <c:pt idx="238">
                  <c:v>1754.5</c:v>
                </c:pt>
                <c:pt idx="239">
                  <c:v>1743.36</c:v>
                </c:pt>
                <c:pt idx="240">
                  <c:v>1733.0600000000002</c:v>
                </c:pt>
                <c:pt idx="241">
                  <c:v>1728.5250000000001</c:v>
                </c:pt>
                <c:pt idx="242">
                  <c:v>1727.5</c:v>
                </c:pt>
                <c:pt idx="243">
                  <c:v>1707.8400000000001</c:v>
                </c:pt>
                <c:pt idx="244">
                  <c:v>1701</c:v>
                </c:pt>
                <c:pt idx="245">
                  <c:v>1692.8</c:v>
                </c:pt>
                <c:pt idx="246">
                  <c:v>1692</c:v>
                </c:pt>
                <c:pt idx="247">
                  <c:v>1689.78</c:v>
                </c:pt>
                <c:pt idx="248">
                  <c:v>1684.2750000000001</c:v>
                </c:pt>
                <c:pt idx="249">
                  <c:v>1677.3</c:v>
                </c:pt>
                <c:pt idx="250">
                  <c:v>1659.5349999999999</c:v>
                </c:pt>
                <c:pt idx="251">
                  <c:v>1659.1999999999998</c:v>
                </c:pt>
                <c:pt idx="252">
                  <c:v>1649</c:v>
                </c:pt>
                <c:pt idx="253">
                  <c:v>1645</c:v>
                </c:pt>
                <c:pt idx="254">
                  <c:v>1644.6</c:v>
                </c:pt>
                <c:pt idx="255">
                  <c:v>1641</c:v>
                </c:pt>
                <c:pt idx="256">
                  <c:v>1638.4</c:v>
                </c:pt>
                <c:pt idx="257">
                  <c:v>1631.4839999999999</c:v>
                </c:pt>
                <c:pt idx="258">
                  <c:v>1630</c:v>
                </c:pt>
                <c:pt idx="259">
                  <c:v>1629.9749999999999</c:v>
                </c:pt>
                <c:pt idx="260">
                  <c:v>1624.5</c:v>
                </c:pt>
                <c:pt idx="261">
                  <c:v>1622.4</c:v>
                </c:pt>
                <c:pt idx="262">
                  <c:v>1618.88</c:v>
                </c:pt>
                <c:pt idx="263">
                  <c:v>1614.88</c:v>
                </c:pt>
                <c:pt idx="264">
                  <c:v>1614.8</c:v>
                </c:pt>
                <c:pt idx="265">
                  <c:v>1609.28</c:v>
                </c:pt>
                <c:pt idx="266">
                  <c:v>1591.25</c:v>
                </c:pt>
                <c:pt idx="267">
                  <c:v>1590.5625</c:v>
                </c:pt>
                <c:pt idx="268">
                  <c:v>1584</c:v>
                </c:pt>
                <c:pt idx="269">
                  <c:v>1584</c:v>
                </c:pt>
                <c:pt idx="270">
                  <c:v>1584</c:v>
                </c:pt>
                <c:pt idx="271">
                  <c:v>1575</c:v>
                </c:pt>
                <c:pt idx="272">
                  <c:v>1570</c:v>
                </c:pt>
                <c:pt idx="273">
                  <c:v>1553.5</c:v>
                </c:pt>
                <c:pt idx="274">
                  <c:v>1552.6</c:v>
                </c:pt>
                <c:pt idx="275">
                  <c:v>1549.6</c:v>
                </c:pt>
                <c:pt idx="276">
                  <c:v>1546.3</c:v>
                </c:pt>
                <c:pt idx="277">
                  <c:v>1539</c:v>
                </c:pt>
                <c:pt idx="278">
                  <c:v>1538.7</c:v>
                </c:pt>
                <c:pt idx="279">
                  <c:v>1536.8</c:v>
                </c:pt>
                <c:pt idx="280">
                  <c:v>1535</c:v>
                </c:pt>
                <c:pt idx="281">
                  <c:v>1531.0800000000002</c:v>
                </c:pt>
                <c:pt idx="282">
                  <c:v>1515.6000000000001</c:v>
                </c:pt>
                <c:pt idx="283">
                  <c:v>1512</c:v>
                </c:pt>
                <c:pt idx="284">
                  <c:v>1505.18</c:v>
                </c:pt>
                <c:pt idx="285">
                  <c:v>1504.65</c:v>
                </c:pt>
                <c:pt idx="286">
                  <c:v>1504.5</c:v>
                </c:pt>
                <c:pt idx="287">
                  <c:v>1503.6</c:v>
                </c:pt>
                <c:pt idx="288">
                  <c:v>1503</c:v>
                </c:pt>
                <c:pt idx="289">
                  <c:v>1501.0849999999998</c:v>
                </c:pt>
                <c:pt idx="290">
                  <c:v>1500</c:v>
                </c:pt>
                <c:pt idx="291">
                  <c:v>1500</c:v>
                </c:pt>
                <c:pt idx="292">
                  <c:v>1498.35</c:v>
                </c:pt>
                <c:pt idx="293">
                  <c:v>1497</c:v>
                </c:pt>
                <c:pt idx="294">
                  <c:v>1488.8</c:v>
                </c:pt>
                <c:pt idx="295">
                  <c:v>1488</c:v>
                </c:pt>
                <c:pt idx="296">
                  <c:v>1485.8</c:v>
                </c:pt>
                <c:pt idx="297">
                  <c:v>1483</c:v>
                </c:pt>
                <c:pt idx="298">
                  <c:v>1477</c:v>
                </c:pt>
                <c:pt idx="299">
                  <c:v>1472</c:v>
                </c:pt>
                <c:pt idx="300">
                  <c:v>1468.9349999999999</c:v>
                </c:pt>
                <c:pt idx="301">
                  <c:v>1459</c:v>
                </c:pt>
                <c:pt idx="302">
                  <c:v>1456</c:v>
                </c:pt>
                <c:pt idx="303">
                  <c:v>1447.5</c:v>
                </c:pt>
                <c:pt idx="304">
                  <c:v>1446</c:v>
                </c:pt>
                <c:pt idx="305">
                  <c:v>1444.8000000000002</c:v>
                </c:pt>
                <c:pt idx="306">
                  <c:v>1442.5</c:v>
                </c:pt>
                <c:pt idx="307">
                  <c:v>1441.375</c:v>
                </c:pt>
                <c:pt idx="308">
                  <c:v>1440</c:v>
                </c:pt>
                <c:pt idx="309">
                  <c:v>1434</c:v>
                </c:pt>
                <c:pt idx="310">
                  <c:v>1432.7139999999999</c:v>
                </c:pt>
                <c:pt idx="311">
                  <c:v>1423</c:v>
                </c:pt>
                <c:pt idx="312">
                  <c:v>1420</c:v>
                </c:pt>
                <c:pt idx="313">
                  <c:v>1416</c:v>
                </c:pt>
                <c:pt idx="314">
                  <c:v>1414.8000000000002</c:v>
                </c:pt>
                <c:pt idx="315">
                  <c:v>1412</c:v>
                </c:pt>
                <c:pt idx="316">
                  <c:v>1411</c:v>
                </c:pt>
                <c:pt idx="317">
                  <c:v>1408</c:v>
                </c:pt>
                <c:pt idx="318">
                  <c:v>1407.5</c:v>
                </c:pt>
                <c:pt idx="319">
                  <c:v>1404.45</c:v>
                </c:pt>
                <c:pt idx="320">
                  <c:v>1402.5</c:v>
                </c:pt>
                <c:pt idx="321">
                  <c:v>1402</c:v>
                </c:pt>
                <c:pt idx="322">
                  <c:v>1393.24</c:v>
                </c:pt>
                <c:pt idx="323">
                  <c:v>1388.5</c:v>
                </c:pt>
                <c:pt idx="324">
                  <c:v>1380.6</c:v>
                </c:pt>
                <c:pt idx="325">
                  <c:v>1378.07</c:v>
                </c:pt>
                <c:pt idx="326">
                  <c:v>1376</c:v>
                </c:pt>
                <c:pt idx="327">
                  <c:v>1371.8</c:v>
                </c:pt>
                <c:pt idx="328">
                  <c:v>1366.4</c:v>
                </c:pt>
                <c:pt idx="329">
                  <c:v>1353.6</c:v>
                </c:pt>
                <c:pt idx="330">
                  <c:v>1342.95</c:v>
                </c:pt>
                <c:pt idx="331">
                  <c:v>1336.95</c:v>
                </c:pt>
                <c:pt idx="332">
                  <c:v>1335</c:v>
                </c:pt>
                <c:pt idx="333">
                  <c:v>1332</c:v>
                </c:pt>
                <c:pt idx="334">
                  <c:v>1328</c:v>
                </c:pt>
                <c:pt idx="335">
                  <c:v>1326.2249999999999</c:v>
                </c:pt>
                <c:pt idx="336">
                  <c:v>1313.8200000000002</c:v>
                </c:pt>
                <c:pt idx="337">
                  <c:v>1309.5</c:v>
                </c:pt>
                <c:pt idx="338">
                  <c:v>1303.1949999999999</c:v>
                </c:pt>
                <c:pt idx="339">
                  <c:v>1296.75</c:v>
                </c:pt>
                <c:pt idx="340">
                  <c:v>1296</c:v>
                </c:pt>
                <c:pt idx="341">
                  <c:v>1296</c:v>
                </c:pt>
                <c:pt idx="342">
                  <c:v>1295</c:v>
                </c:pt>
                <c:pt idx="343">
                  <c:v>1288.3875</c:v>
                </c:pt>
                <c:pt idx="344">
                  <c:v>1287.4000000000001</c:v>
                </c:pt>
                <c:pt idx="345">
                  <c:v>1286.8</c:v>
                </c:pt>
                <c:pt idx="346">
                  <c:v>1272</c:v>
                </c:pt>
                <c:pt idx="347">
                  <c:v>1270.75</c:v>
                </c:pt>
                <c:pt idx="348">
                  <c:v>1261.875</c:v>
                </c:pt>
                <c:pt idx="349">
                  <c:v>1260</c:v>
                </c:pt>
                <c:pt idx="350">
                  <c:v>1255.7205000000001</c:v>
                </c:pt>
                <c:pt idx="351">
                  <c:v>1249.0999999999999</c:v>
                </c:pt>
                <c:pt idx="352">
                  <c:v>1234.05</c:v>
                </c:pt>
                <c:pt idx="353">
                  <c:v>1233.48</c:v>
                </c:pt>
                <c:pt idx="354">
                  <c:v>1228.8</c:v>
                </c:pt>
                <c:pt idx="355">
                  <c:v>1227.02</c:v>
                </c:pt>
                <c:pt idx="356">
                  <c:v>1209</c:v>
                </c:pt>
                <c:pt idx="357">
                  <c:v>1200.8</c:v>
                </c:pt>
                <c:pt idx="358">
                  <c:v>1197.95</c:v>
                </c:pt>
                <c:pt idx="359">
                  <c:v>1196</c:v>
                </c:pt>
                <c:pt idx="360">
                  <c:v>1194.2700000000002</c:v>
                </c:pt>
                <c:pt idx="361">
                  <c:v>1194</c:v>
                </c:pt>
                <c:pt idx="362">
                  <c:v>1193.01</c:v>
                </c:pt>
                <c:pt idx="363">
                  <c:v>1191.1999999999998</c:v>
                </c:pt>
                <c:pt idx="364">
                  <c:v>1185.75</c:v>
                </c:pt>
                <c:pt idx="365">
                  <c:v>1180.8800000000001</c:v>
                </c:pt>
                <c:pt idx="366">
                  <c:v>1176</c:v>
                </c:pt>
                <c:pt idx="367">
                  <c:v>1174.75</c:v>
                </c:pt>
                <c:pt idx="368">
                  <c:v>1170.375</c:v>
                </c:pt>
                <c:pt idx="369">
                  <c:v>1168</c:v>
                </c:pt>
                <c:pt idx="370">
                  <c:v>1167.68</c:v>
                </c:pt>
                <c:pt idx="371">
                  <c:v>1152.5</c:v>
                </c:pt>
                <c:pt idx="372">
                  <c:v>1151.4000000000001</c:v>
                </c:pt>
                <c:pt idx="373">
                  <c:v>1140</c:v>
                </c:pt>
                <c:pt idx="374">
                  <c:v>1130.4000000000001</c:v>
                </c:pt>
                <c:pt idx="375">
                  <c:v>1122.8</c:v>
                </c:pt>
                <c:pt idx="376">
                  <c:v>1119.9000000000001</c:v>
                </c:pt>
                <c:pt idx="377">
                  <c:v>1119.9000000000001</c:v>
                </c:pt>
                <c:pt idx="378">
                  <c:v>1117.8000000000002</c:v>
                </c:pt>
                <c:pt idx="379">
                  <c:v>1117.5999999999999</c:v>
                </c:pt>
                <c:pt idx="380">
                  <c:v>1112</c:v>
                </c:pt>
                <c:pt idx="381">
                  <c:v>1106.4000000000001</c:v>
                </c:pt>
                <c:pt idx="382">
                  <c:v>1101.2</c:v>
                </c:pt>
                <c:pt idx="383">
                  <c:v>1101</c:v>
                </c:pt>
                <c:pt idx="384">
                  <c:v>1098.4599999999998</c:v>
                </c:pt>
                <c:pt idx="385">
                  <c:v>1096.1999999999998</c:v>
                </c:pt>
                <c:pt idx="386">
                  <c:v>1083.1500000000001</c:v>
                </c:pt>
                <c:pt idx="387">
                  <c:v>1080</c:v>
                </c:pt>
                <c:pt idx="388">
                  <c:v>1078.6875</c:v>
                </c:pt>
                <c:pt idx="389">
                  <c:v>1078</c:v>
                </c:pt>
                <c:pt idx="390">
                  <c:v>1072.425</c:v>
                </c:pt>
                <c:pt idx="391">
                  <c:v>1064.5</c:v>
                </c:pt>
                <c:pt idx="392">
                  <c:v>1064</c:v>
                </c:pt>
                <c:pt idx="393">
                  <c:v>1058.4000000000001</c:v>
                </c:pt>
                <c:pt idx="394">
                  <c:v>1050.5999999999999</c:v>
                </c:pt>
                <c:pt idx="395">
                  <c:v>1036.8</c:v>
                </c:pt>
                <c:pt idx="396">
                  <c:v>1031.7</c:v>
                </c:pt>
                <c:pt idx="397">
                  <c:v>1030.76</c:v>
                </c:pt>
                <c:pt idx="398">
                  <c:v>1030</c:v>
                </c:pt>
                <c:pt idx="399">
                  <c:v>1025.325</c:v>
                </c:pt>
                <c:pt idx="400">
                  <c:v>1020</c:v>
                </c:pt>
                <c:pt idx="401">
                  <c:v>1014</c:v>
                </c:pt>
                <c:pt idx="402">
                  <c:v>1013.7449999999999</c:v>
                </c:pt>
                <c:pt idx="403">
                  <c:v>997</c:v>
                </c:pt>
                <c:pt idx="404">
                  <c:v>996</c:v>
                </c:pt>
                <c:pt idx="405">
                  <c:v>982</c:v>
                </c:pt>
                <c:pt idx="406">
                  <c:v>975.88</c:v>
                </c:pt>
                <c:pt idx="407">
                  <c:v>975</c:v>
                </c:pt>
                <c:pt idx="408">
                  <c:v>967.81899999999996</c:v>
                </c:pt>
                <c:pt idx="409">
                  <c:v>966.8</c:v>
                </c:pt>
                <c:pt idx="410">
                  <c:v>965</c:v>
                </c:pt>
                <c:pt idx="411">
                  <c:v>956.67499999999995</c:v>
                </c:pt>
                <c:pt idx="412">
                  <c:v>954.4</c:v>
                </c:pt>
                <c:pt idx="413">
                  <c:v>950</c:v>
                </c:pt>
                <c:pt idx="414">
                  <c:v>946</c:v>
                </c:pt>
                <c:pt idx="415">
                  <c:v>940.5</c:v>
                </c:pt>
                <c:pt idx="416">
                  <c:v>934.5</c:v>
                </c:pt>
                <c:pt idx="417">
                  <c:v>934.5</c:v>
                </c:pt>
                <c:pt idx="418">
                  <c:v>933.5</c:v>
                </c:pt>
                <c:pt idx="419">
                  <c:v>932.05</c:v>
                </c:pt>
                <c:pt idx="420">
                  <c:v>932</c:v>
                </c:pt>
                <c:pt idx="421">
                  <c:v>931.5</c:v>
                </c:pt>
                <c:pt idx="422">
                  <c:v>928.75</c:v>
                </c:pt>
                <c:pt idx="423">
                  <c:v>923.875</c:v>
                </c:pt>
                <c:pt idx="424">
                  <c:v>920.6</c:v>
                </c:pt>
                <c:pt idx="425">
                  <c:v>920.1</c:v>
                </c:pt>
                <c:pt idx="426">
                  <c:v>917</c:v>
                </c:pt>
                <c:pt idx="427">
                  <c:v>914.4</c:v>
                </c:pt>
                <c:pt idx="428">
                  <c:v>912</c:v>
                </c:pt>
                <c:pt idx="429">
                  <c:v>912</c:v>
                </c:pt>
                <c:pt idx="430">
                  <c:v>910.4</c:v>
                </c:pt>
                <c:pt idx="431">
                  <c:v>906.93000000000006</c:v>
                </c:pt>
                <c:pt idx="432">
                  <c:v>903.75</c:v>
                </c:pt>
                <c:pt idx="433">
                  <c:v>903.59999999999991</c:v>
                </c:pt>
                <c:pt idx="434">
                  <c:v>899</c:v>
                </c:pt>
                <c:pt idx="435">
                  <c:v>892.64</c:v>
                </c:pt>
                <c:pt idx="436">
                  <c:v>890</c:v>
                </c:pt>
                <c:pt idx="437">
                  <c:v>889.7</c:v>
                </c:pt>
                <c:pt idx="438">
                  <c:v>880.5</c:v>
                </c:pt>
                <c:pt idx="439">
                  <c:v>878</c:v>
                </c:pt>
                <c:pt idx="440">
                  <c:v>877.72499999999991</c:v>
                </c:pt>
                <c:pt idx="441">
                  <c:v>877.2</c:v>
                </c:pt>
                <c:pt idx="442">
                  <c:v>868.75</c:v>
                </c:pt>
                <c:pt idx="443">
                  <c:v>863.59999999999991</c:v>
                </c:pt>
                <c:pt idx="444">
                  <c:v>863.43</c:v>
                </c:pt>
                <c:pt idx="445">
                  <c:v>863.2800000000002</c:v>
                </c:pt>
                <c:pt idx="446">
                  <c:v>862.5</c:v>
                </c:pt>
                <c:pt idx="447">
                  <c:v>860.1</c:v>
                </c:pt>
                <c:pt idx="448">
                  <c:v>858</c:v>
                </c:pt>
                <c:pt idx="449">
                  <c:v>858</c:v>
                </c:pt>
                <c:pt idx="450">
                  <c:v>855.01499999999999</c:v>
                </c:pt>
                <c:pt idx="451">
                  <c:v>852</c:v>
                </c:pt>
                <c:pt idx="452">
                  <c:v>851.19999999999993</c:v>
                </c:pt>
                <c:pt idx="453">
                  <c:v>851.19999999999993</c:v>
                </c:pt>
                <c:pt idx="454">
                  <c:v>848.7</c:v>
                </c:pt>
                <c:pt idx="455">
                  <c:v>848</c:v>
                </c:pt>
                <c:pt idx="456">
                  <c:v>845.8</c:v>
                </c:pt>
                <c:pt idx="457">
                  <c:v>844.25250000000005</c:v>
                </c:pt>
                <c:pt idx="458">
                  <c:v>843</c:v>
                </c:pt>
                <c:pt idx="459">
                  <c:v>838.45</c:v>
                </c:pt>
                <c:pt idx="460">
                  <c:v>835.19999999999993</c:v>
                </c:pt>
                <c:pt idx="461">
                  <c:v>834.19999999999993</c:v>
                </c:pt>
                <c:pt idx="462">
                  <c:v>833</c:v>
                </c:pt>
                <c:pt idx="463">
                  <c:v>827.55</c:v>
                </c:pt>
                <c:pt idx="464">
                  <c:v>818.99999999999989</c:v>
                </c:pt>
                <c:pt idx="465">
                  <c:v>818.4</c:v>
                </c:pt>
                <c:pt idx="466">
                  <c:v>817.875</c:v>
                </c:pt>
                <c:pt idx="467">
                  <c:v>816.3</c:v>
                </c:pt>
                <c:pt idx="468">
                  <c:v>814.5</c:v>
                </c:pt>
                <c:pt idx="469">
                  <c:v>814.42</c:v>
                </c:pt>
                <c:pt idx="470">
                  <c:v>813.36500000000001</c:v>
                </c:pt>
                <c:pt idx="471">
                  <c:v>812.5</c:v>
                </c:pt>
                <c:pt idx="472">
                  <c:v>810</c:v>
                </c:pt>
                <c:pt idx="473">
                  <c:v>808</c:v>
                </c:pt>
                <c:pt idx="474">
                  <c:v>807.38</c:v>
                </c:pt>
                <c:pt idx="475">
                  <c:v>805.42499999999995</c:v>
                </c:pt>
                <c:pt idx="476">
                  <c:v>802</c:v>
                </c:pt>
                <c:pt idx="477">
                  <c:v>801.1</c:v>
                </c:pt>
                <c:pt idx="478">
                  <c:v>800</c:v>
                </c:pt>
                <c:pt idx="479">
                  <c:v>799.2</c:v>
                </c:pt>
                <c:pt idx="480">
                  <c:v>796.35</c:v>
                </c:pt>
                <c:pt idx="481">
                  <c:v>792.75</c:v>
                </c:pt>
                <c:pt idx="482">
                  <c:v>781</c:v>
                </c:pt>
                <c:pt idx="483">
                  <c:v>768.75</c:v>
                </c:pt>
                <c:pt idx="484">
                  <c:v>764.3</c:v>
                </c:pt>
                <c:pt idx="485">
                  <c:v>758.5</c:v>
                </c:pt>
                <c:pt idx="486">
                  <c:v>756</c:v>
                </c:pt>
                <c:pt idx="487">
                  <c:v>755</c:v>
                </c:pt>
                <c:pt idx="488">
                  <c:v>750.5</c:v>
                </c:pt>
                <c:pt idx="489">
                  <c:v>749.0625</c:v>
                </c:pt>
                <c:pt idx="490">
                  <c:v>748.8</c:v>
                </c:pt>
                <c:pt idx="491">
                  <c:v>742.5</c:v>
                </c:pt>
                <c:pt idx="492">
                  <c:v>736</c:v>
                </c:pt>
                <c:pt idx="493">
                  <c:v>735</c:v>
                </c:pt>
                <c:pt idx="494">
                  <c:v>732.6</c:v>
                </c:pt>
                <c:pt idx="495">
                  <c:v>731.5</c:v>
                </c:pt>
                <c:pt idx="496">
                  <c:v>730</c:v>
                </c:pt>
                <c:pt idx="497">
                  <c:v>722.5</c:v>
                </c:pt>
                <c:pt idx="498">
                  <c:v>720.9</c:v>
                </c:pt>
                <c:pt idx="499">
                  <c:v>720</c:v>
                </c:pt>
                <c:pt idx="500">
                  <c:v>720</c:v>
                </c:pt>
                <c:pt idx="501">
                  <c:v>718.08</c:v>
                </c:pt>
                <c:pt idx="502">
                  <c:v>717.6</c:v>
                </c:pt>
                <c:pt idx="503">
                  <c:v>717.5</c:v>
                </c:pt>
                <c:pt idx="504">
                  <c:v>716.71999999999991</c:v>
                </c:pt>
                <c:pt idx="505">
                  <c:v>713.3</c:v>
                </c:pt>
                <c:pt idx="506">
                  <c:v>711</c:v>
                </c:pt>
                <c:pt idx="507">
                  <c:v>709.55</c:v>
                </c:pt>
                <c:pt idx="508">
                  <c:v>708.75</c:v>
                </c:pt>
                <c:pt idx="509">
                  <c:v>706</c:v>
                </c:pt>
                <c:pt idx="510">
                  <c:v>696</c:v>
                </c:pt>
                <c:pt idx="511">
                  <c:v>695.625</c:v>
                </c:pt>
                <c:pt idx="512">
                  <c:v>691.2</c:v>
                </c:pt>
                <c:pt idx="513">
                  <c:v>686.7</c:v>
                </c:pt>
                <c:pt idx="514">
                  <c:v>686</c:v>
                </c:pt>
                <c:pt idx="515">
                  <c:v>683.3</c:v>
                </c:pt>
                <c:pt idx="516">
                  <c:v>678</c:v>
                </c:pt>
                <c:pt idx="517">
                  <c:v>677</c:v>
                </c:pt>
                <c:pt idx="518">
                  <c:v>670</c:v>
                </c:pt>
                <c:pt idx="519">
                  <c:v>668.8</c:v>
                </c:pt>
                <c:pt idx="520">
                  <c:v>663.1</c:v>
                </c:pt>
                <c:pt idx="521">
                  <c:v>660</c:v>
                </c:pt>
                <c:pt idx="522">
                  <c:v>660</c:v>
                </c:pt>
                <c:pt idx="523">
                  <c:v>655</c:v>
                </c:pt>
                <c:pt idx="524">
                  <c:v>654.05999999999995</c:v>
                </c:pt>
                <c:pt idx="525">
                  <c:v>651</c:v>
                </c:pt>
                <c:pt idx="526">
                  <c:v>649</c:v>
                </c:pt>
                <c:pt idx="527">
                  <c:v>645</c:v>
                </c:pt>
                <c:pt idx="528">
                  <c:v>644.79999999999995</c:v>
                </c:pt>
                <c:pt idx="529">
                  <c:v>642.19999999999993</c:v>
                </c:pt>
                <c:pt idx="530">
                  <c:v>642.05999999999995</c:v>
                </c:pt>
                <c:pt idx="531">
                  <c:v>642</c:v>
                </c:pt>
                <c:pt idx="532">
                  <c:v>639.9</c:v>
                </c:pt>
                <c:pt idx="533">
                  <c:v>638.5</c:v>
                </c:pt>
                <c:pt idx="534">
                  <c:v>637.5</c:v>
                </c:pt>
                <c:pt idx="535">
                  <c:v>636</c:v>
                </c:pt>
                <c:pt idx="536">
                  <c:v>632.4</c:v>
                </c:pt>
                <c:pt idx="537">
                  <c:v>631.6</c:v>
                </c:pt>
                <c:pt idx="538">
                  <c:v>629.5</c:v>
                </c:pt>
                <c:pt idx="539">
                  <c:v>629</c:v>
                </c:pt>
                <c:pt idx="540">
                  <c:v>625.27499999999998</c:v>
                </c:pt>
                <c:pt idx="541">
                  <c:v>625</c:v>
                </c:pt>
                <c:pt idx="542">
                  <c:v>622.35</c:v>
                </c:pt>
                <c:pt idx="543">
                  <c:v>619.5</c:v>
                </c:pt>
                <c:pt idx="544">
                  <c:v>616.5</c:v>
                </c:pt>
                <c:pt idx="545">
                  <c:v>616</c:v>
                </c:pt>
                <c:pt idx="546">
                  <c:v>613.20000000000005</c:v>
                </c:pt>
                <c:pt idx="547">
                  <c:v>611.29999999999995</c:v>
                </c:pt>
                <c:pt idx="548">
                  <c:v>608.40000000000009</c:v>
                </c:pt>
                <c:pt idx="549">
                  <c:v>608</c:v>
                </c:pt>
                <c:pt idx="550">
                  <c:v>605</c:v>
                </c:pt>
                <c:pt idx="551">
                  <c:v>604.21500000000003</c:v>
                </c:pt>
                <c:pt idx="552">
                  <c:v>602.4</c:v>
                </c:pt>
                <c:pt idx="553">
                  <c:v>601.83000000000004</c:v>
                </c:pt>
                <c:pt idx="554">
                  <c:v>595.5</c:v>
                </c:pt>
                <c:pt idx="555">
                  <c:v>593.75</c:v>
                </c:pt>
                <c:pt idx="556">
                  <c:v>591.59999999999991</c:v>
                </c:pt>
                <c:pt idx="557">
                  <c:v>589</c:v>
                </c:pt>
                <c:pt idx="558">
                  <c:v>586</c:v>
                </c:pt>
                <c:pt idx="559">
                  <c:v>584</c:v>
                </c:pt>
                <c:pt idx="560">
                  <c:v>581</c:v>
                </c:pt>
                <c:pt idx="561">
                  <c:v>575</c:v>
                </c:pt>
                <c:pt idx="562">
                  <c:v>570</c:v>
                </c:pt>
                <c:pt idx="563">
                  <c:v>569</c:v>
                </c:pt>
                <c:pt idx="564">
                  <c:v>568.79999999999995</c:v>
                </c:pt>
                <c:pt idx="565">
                  <c:v>565.5</c:v>
                </c:pt>
                <c:pt idx="566">
                  <c:v>562.6</c:v>
                </c:pt>
                <c:pt idx="567">
                  <c:v>560</c:v>
                </c:pt>
                <c:pt idx="568">
                  <c:v>560</c:v>
                </c:pt>
                <c:pt idx="569">
                  <c:v>560</c:v>
                </c:pt>
                <c:pt idx="570">
                  <c:v>558</c:v>
                </c:pt>
                <c:pt idx="571">
                  <c:v>557.59999999999991</c:v>
                </c:pt>
                <c:pt idx="572">
                  <c:v>556.61999999999989</c:v>
                </c:pt>
                <c:pt idx="573">
                  <c:v>550.58749999999998</c:v>
                </c:pt>
                <c:pt idx="574">
                  <c:v>550</c:v>
                </c:pt>
                <c:pt idx="575">
                  <c:v>539.5</c:v>
                </c:pt>
                <c:pt idx="576">
                  <c:v>539.4</c:v>
                </c:pt>
                <c:pt idx="577">
                  <c:v>538.6</c:v>
                </c:pt>
                <c:pt idx="578">
                  <c:v>537.5</c:v>
                </c:pt>
                <c:pt idx="579">
                  <c:v>536.4</c:v>
                </c:pt>
                <c:pt idx="580">
                  <c:v>534.85</c:v>
                </c:pt>
                <c:pt idx="581">
                  <c:v>525.29999999999995</c:v>
                </c:pt>
                <c:pt idx="582">
                  <c:v>525</c:v>
                </c:pt>
                <c:pt idx="583">
                  <c:v>523.26</c:v>
                </c:pt>
                <c:pt idx="584">
                  <c:v>520.41</c:v>
                </c:pt>
                <c:pt idx="585">
                  <c:v>519</c:v>
                </c:pt>
                <c:pt idx="586">
                  <c:v>517.79999999999995</c:v>
                </c:pt>
                <c:pt idx="587">
                  <c:v>517.43999999999994</c:v>
                </c:pt>
                <c:pt idx="588">
                  <c:v>516.79999999999995</c:v>
                </c:pt>
                <c:pt idx="589">
                  <c:v>516.46749999999997</c:v>
                </c:pt>
                <c:pt idx="590">
                  <c:v>516</c:v>
                </c:pt>
                <c:pt idx="591">
                  <c:v>514.4</c:v>
                </c:pt>
                <c:pt idx="592">
                  <c:v>510</c:v>
                </c:pt>
                <c:pt idx="593">
                  <c:v>507</c:v>
                </c:pt>
                <c:pt idx="594">
                  <c:v>500</c:v>
                </c:pt>
                <c:pt idx="595">
                  <c:v>500</c:v>
                </c:pt>
                <c:pt idx="596">
                  <c:v>498.5</c:v>
                </c:pt>
                <c:pt idx="597">
                  <c:v>498.1</c:v>
                </c:pt>
                <c:pt idx="598">
                  <c:v>497.52000000000004</c:v>
                </c:pt>
                <c:pt idx="599">
                  <c:v>493</c:v>
                </c:pt>
                <c:pt idx="600">
                  <c:v>491.5</c:v>
                </c:pt>
                <c:pt idx="601">
                  <c:v>488.7</c:v>
                </c:pt>
                <c:pt idx="602">
                  <c:v>485</c:v>
                </c:pt>
                <c:pt idx="603">
                  <c:v>484.5</c:v>
                </c:pt>
                <c:pt idx="604">
                  <c:v>484.26250000000005</c:v>
                </c:pt>
                <c:pt idx="605">
                  <c:v>480</c:v>
                </c:pt>
                <c:pt idx="606">
                  <c:v>479.8</c:v>
                </c:pt>
                <c:pt idx="607">
                  <c:v>479.75</c:v>
                </c:pt>
                <c:pt idx="608">
                  <c:v>479.4</c:v>
                </c:pt>
                <c:pt idx="609">
                  <c:v>477</c:v>
                </c:pt>
                <c:pt idx="610">
                  <c:v>477</c:v>
                </c:pt>
                <c:pt idx="611">
                  <c:v>475.15</c:v>
                </c:pt>
                <c:pt idx="612">
                  <c:v>475.11</c:v>
                </c:pt>
                <c:pt idx="613">
                  <c:v>472.5</c:v>
                </c:pt>
                <c:pt idx="614">
                  <c:v>471.2</c:v>
                </c:pt>
                <c:pt idx="615">
                  <c:v>471.2</c:v>
                </c:pt>
                <c:pt idx="616">
                  <c:v>469.11</c:v>
                </c:pt>
                <c:pt idx="617">
                  <c:v>468.45</c:v>
                </c:pt>
                <c:pt idx="618">
                  <c:v>465.70000000000005</c:v>
                </c:pt>
                <c:pt idx="619">
                  <c:v>464</c:v>
                </c:pt>
                <c:pt idx="620">
                  <c:v>459</c:v>
                </c:pt>
                <c:pt idx="621">
                  <c:v>458.755</c:v>
                </c:pt>
                <c:pt idx="622">
                  <c:v>456</c:v>
                </c:pt>
                <c:pt idx="623">
                  <c:v>454</c:v>
                </c:pt>
                <c:pt idx="624">
                  <c:v>452.9</c:v>
                </c:pt>
                <c:pt idx="625">
                  <c:v>450</c:v>
                </c:pt>
                <c:pt idx="626">
                  <c:v>448</c:v>
                </c:pt>
                <c:pt idx="627">
                  <c:v>447.2</c:v>
                </c:pt>
                <c:pt idx="628">
                  <c:v>446.6</c:v>
                </c:pt>
                <c:pt idx="629">
                  <c:v>443.4</c:v>
                </c:pt>
                <c:pt idx="630">
                  <c:v>442</c:v>
                </c:pt>
                <c:pt idx="631">
                  <c:v>441.15</c:v>
                </c:pt>
                <c:pt idx="632">
                  <c:v>440</c:v>
                </c:pt>
                <c:pt idx="633">
                  <c:v>439.6</c:v>
                </c:pt>
                <c:pt idx="634">
                  <c:v>439.20000000000005</c:v>
                </c:pt>
                <c:pt idx="635">
                  <c:v>439</c:v>
                </c:pt>
                <c:pt idx="636">
                  <c:v>429.4</c:v>
                </c:pt>
                <c:pt idx="637">
                  <c:v>427.5</c:v>
                </c:pt>
                <c:pt idx="638">
                  <c:v>425.12</c:v>
                </c:pt>
                <c:pt idx="639">
                  <c:v>424</c:v>
                </c:pt>
                <c:pt idx="640">
                  <c:v>424</c:v>
                </c:pt>
                <c:pt idx="641">
                  <c:v>420</c:v>
                </c:pt>
                <c:pt idx="642">
                  <c:v>420</c:v>
                </c:pt>
                <c:pt idx="643">
                  <c:v>417.2</c:v>
                </c:pt>
                <c:pt idx="644">
                  <c:v>415.8</c:v>
                </c:pt>
                <c:pt idx="645">
                  <c:v>412.35</c:v>
                </c:pt>
                <c:pt idx="646">
                  <c:v>407.70000000000005</c:v>
                </c:pt>
                <c:pt idx="647">
                  <c:v>406.40000000000003</c:v>
                </c:pt>
                <c:pt idx="648">
                  <c:v>405.75</c:v>
                </c:pt>
                <c:pt idx="649">
                  <c:v>403.20000000000005</c:v>
                </c:pt>
                <c:pt idx="650">
                  <c:v>400</c:v>
                </c:pt>
                <c:pt idx="651">
                  <c:v>399.85</c:v>
                </c:pt>
                <c:pt idx="652">
                  <c:v>399</c:v>
                </c:pt>
                <c:pt idx="653">
                  <c:v>397.8</c:v>
                </c:pt>
                <c:pt idx="654">
                  <c:v>393</c:v>
                </c:pt>
                <c:pt idx="655">
                  <c:v>392.2</c:v>
                </c:pt>
                <c:pt idx="656">
                  <c:v>390</c:v>
                </c:pt>
                <c:pt idx="657">
                  <c:v>387.5</c:v>
                </c:pt>
                <c:pt idx="658">
                  <c:v>386.2</c:v>
                </c:pt>
                <c:pt idx="659">
                  <c:v>378</c:v>
                </c:pt>
                <c:pt idx="660">
                  <c:v>375.5</c:v>
                </c:pt>
                <c:pt idx="661">
                  <c:v>372.375</c:v>
                </c:pt>
                <c:pt idx="662">
                  <c:v>368.9325</c:v>
                </c:pt>
                <c:pt idx="663">
                  <c:v>365.89</c:v>
                </c:pt>
                <c:pt idx="664">
                  <c:v>363.6</c:v>
                </c:pt>
                <c:pt idx="665">
                  <c:v>361</c:v>
                </c:pt>
                <c:pt idx="666">
                  <c:v>360</c:v>
                </c:pt>
                <c:pt idx="667">
                  <c:v>360</c:v>
                </c:pt>
                <c:pt idx="668">
                  <c:v>360</c:v>
                </c:pt>
                <c:pt idx="669">
                  <c:v>360</c:v>
                </c:pt>
                <c:pt idx="670">
                  <c:v>355.5</c:v>
                </c:pt>
                <c:pt idx="671">
                  <c:v>353.2</c:v>
                </c:pt>
                <c:pt idx="672">
                  <c:v>352.59999999999997</c:v>
                </c:pt>
                <c:pt idx="673">
                  <c:v>352</c:v>
                </c:pt>
                <c:pt idx="674">
                  <c:v>351</c:v>
                </c:pt>
                <c:pt idx="675">
                  <c:v>349.5</c:v>
                </c:pt>
                <c:pt idx="676">
                  <c:v>346.55999999999995</c:v>
                </c:pt>
                <c:pt idx="677">
                  <c:v>344</c:v>
                </c:pt>
                <c:pt idx="678">
                  <c:v>342</c:v>
                </c:pt>
                <c:pt idx="679">
                  <c:v>338.20000000000005</c:v>
                </c:pt>
                <c:pt idx="680">
                  <c:v>338</c:v>
                </c:pt>
                <c:pt idx="681">
                  <c:v>336.8</c:v>
                </c:pt>
                <c:pt idx="682">
                  <c:v>336</c:v>
                </c:pt>
                <c:pt idx="683">
                  <c:v>334.8</c:v>
                </c:pt>
                <c:pt idx="684">
                  <c:v>331.20000000000005</c:v>
                </c:pt>
                <c:pt idx="685">
                  <c:v>330</c:v>
                </c:pt>
                <c:pt idx="686">
                  <c:v>330</c:v>
                </c:pt>
                <c:pt idx="687">
                  <c:v>329.685</c:v>
                </c:pt>
                <c:pt idx="688">
                  <c:v>326</c:v>
                </c:pt>
                <c:pt idx="689">
                  <c:v>321.12</c:v>
                </c:pt>
                <c:pt idx="690">
                  <c:v>320</c:v>
                </c:pt>
                <c:pt idx="691">
                  <c:v>319.20000000000005</c:v>
                </c:pt>
                <c:pt idx="692">
                  <c:v>319.2</c:v>
                </c:pt>
                <c:pt idx="693">
                  <c:v>318.83499999999998</c:v>
                </c:pt>
                <c:pt idx="694">
                  <c:v>317.75</c:v>
                </c:pt>
                <c:pt idx="695">
                  <c:v>314.76</c:v>
                </c:pt>
                <c:pt idx="696">
                  <c:v>310</c:v>
                </c:pt>
                <c:pt idx="697">
                  <c:v>310</c:v>
                </c:pt>
                <c:pt idx="698">
                  <c:v>305</c:v>
                </c:pt>
                <c:pt idx="699">
                  <c:v>300</c:v>
                </c:pt>
                <c:pt idx="700">
                  <c:v>299.25</c:v>
                </c:pt>
                <c:pt idx="701">
                  <c:v>295.38</c:v>
                </c:pt>
                <c:pt idx="702">
                  <c:v>291.83999999999997</c:v>
                </c:pt>
                <c:pt idx="703">
                  <c:v>291.55</c:v>
                </c:pt>
                <c:pt idx="704">
                  <c:v>288</c:v>
                </c:pt>
                <c:pt idx="705">
                  <c:v>287.8</c:v>
                </c:pt>
                <c:pt idx="706">
                  <c:v>285.12</c:v>
                </c:pt>
                <c:pt idx="707">
                  <c:v>282</c:v>
                </c:pt>
                <c:pt idx="708">
                  <c:v>278</c:v>
                </c:pt>
                <c:pt idx="709">
                  <c:v>273.60000000000002</c:v>
                </c:pt>
                <c:pt idx="710">
                  <c:v>270</c:v>
                </c:pt>
                <c:pt idx="711">
                  <c:v>268.79999999999995</c:v>
                </c:pt>
                <c:pt idx="712">
                  <c:v>266</c:v>
                </c:pt>
                <c:pt idx="713">
                  <c:v>265.35000000000002</c:v>
                </c:pt>
                <c:pt idx="714">
                  <c:v>259.505</c:v>
                </c:pt>
                <c:pt idx="715">
                  <c:v>252</c:v>
                </c:pt>
                <c:pt idx="716">
                  <c:v>251.5</c:v>
                </c:pt>
                <c:pt idx="717">
                  <c:v>250.8</c:v>
                </c:pt>
                <c:pt idx="718">
                  <c:v>248</c:v>
                </c:pt>
                <c:pt idx="719">
                  <c:v>246.24</c:v>
                </c:pt>
                <c:pt idx="720">
                  <c:v>245</c:v>
                </c:pt>
                <c:pt idx="721">
                  <c:v>243.18</c:v>
                </c:pt>
                <c:pt idx="722">
                  <c:v>240.4</c:v>
                </c:pt>
                <c:pt idx="723">
                  <c:v>240.1</c:v>
                </c:pt>
                <c:pt idx="724">
                  <c:v>240</c:v>
                </c:pt>
                <c:pt idx="725">
                  <c:v>240</c:v>
                </c:pt>
                <c:pt idx="726">
                  <c:v>237.89999999999998</c:v>
                </c:pt>
                <c:pt idx="727">
                  <c:v>236.25</c:v>
                </c:pt>
                <c:pt idx="728">
                  <c:v>235.2</c:v>
                </c:pt>
                <c:pt idx="729">
                  <c:v>232.08499999999998</c:v>
                </c:pt>
                <c:pt idx="730">
                  <c:v>230.85000000000002</c:v>
                </c:pt>
                <c:pt idx="731">
                  <c:v>230.39999999999998</c:v>
                </c:pt>
                <c:pt idx="732">
                  <c:v>228</c:v>
                </c:pt>
                <c:pt idx="733">
                  <c:v>228</c:v>
                </c:pt>
                <c:pt idx="734">
                  <c:v>225.5</c:v>
                </c:pt>
                <c:pt idx="735">
                  <c:v>224.82999999999998</c:v>
                </c:pt>
                <c:pt idx="736">
                  <c:v>224</c:v>
                </c:pt>
                <c:pt idx="737">
                  <c:v>224</c:v>
                </c:pt>
                <c:pt idx="738">
                  <c:v>220</c:v>
                </c:pt>
                <c:pt idx="739">
                  <c:v>216</c:v>
                </c:pt>
                <c:pt idx="740">
                  <c:v>211.2</c:v>
                </c:pt>
                <c:pt idx="741">
                  <c:v>210</c:v>
                </c:pt>
                <c:pt idx="742">
                  <c:v>210</c:v>
                </c:pt>
                <c:pt idx="743">
                  <c:v>200</c:v>
                </c:pt>
                <c:pt idx="744">
                  <c:v>200</c:v>
                </c:pt>
                <c:pt idx="745">
                  <c:v>192</c:v>
                </c:pt>
                <c:pt idx="746">
                  <c:v>191.1</c:v>
                </c:pt>
                <c:pt idx="747">
                  <c:v>190</c:v>
                </c:pt>
                <c:pt idx="748">
                  <c:v>189.42000000000002</c:v>
                </c:pt>
                <c:pt idx="749">
                  <c:v>187</c:v>
                </c:pt>
                <c:pt idx="750">
                  <c:v>182.39999999999998</c:v>
                </c:pt>
                <c:pt idx="751">
                  <c:v>180.48</c:v>
                </c:pt>
                <c:pt idx="752">
                  <c:v>180.4</c:v>
                </c:pt>
                <c:pt idx="753">
                  <c:v>176.1</c:v>
                </c:pt>
                <c:pt idx="754">
                  <c:v>174.9</c:v>
                </c:pt>
                <c:pt idx="755">
                  <c:v>166</c:v>
                </c:pt>
                <c:pt idx="756">
                  <c:v>164.4</c:v>
                </c:pt>
                <c:pt idx="757">
                  <c:v>160</c:v>
                </c:pt>
                <c:pt idx="758">
                  <c:v>159</c:v>
                </c:pt>
                <c:pt idx="759">
                  <c:v>156.00000000000003</c:v>
                </c:pt>
                <c:pt idx="760">
                  <c:v>155.39999999999998</c:v>
                </c:pt>
                <c:pt idx="761">
                  <c:v>155</c:v>
                </c:pt>
                <c:pt idx="762">
                  <c:v>154.4</c:v>
                </c:pt>
                <c:pt idx="763">
                  <c:v>150</c:v>
                </c:pt>
                <c:pt idx="764">
                  <c:v>149</c:v>
                </c:pt>
                <c:pt idx="765">
                  <c:v>147.89999999999998</c:v>
                </c:pt>
                <c:pt idx="766">
                  <c:v>147</c:v>
                </c:pt>
                <c:pt idx="767">
                  <c:v>144.80000000000001</c:v>
                </c:pt>
                <c:pt idx="768">
                  <c:v>144</c:v>
                </c:pt>
                <c:pt idx="769">
                  <c:v>142.5</c:v>
                </c:pt>
                <c:pt idx="770">
                  <c:v>141.60000000000002</c:v>
                </c:pt>
                <c:pt idx="771">
                  <c:v>140</c:v>
                </c:pt>
                <c:pt idx="772">
                  <c:v>139.80000000000001</c:v>
                </c:pt>
                <c:pt idx="773">
                  <c:v>139.80000000000001</c:v>
                </c:pt>
                <c:pt idx="774">
                  <c:v>137.5</c:v>
                </c:pt>
                <c:pt idx="775">
                  <c:v>136.80000000000001</c:v>
                </c:pt>
                <c:pt idx="776">
                  <c:v>136.30000000000001</c:v>
                </c:pt>
                <c:pt idx="777">
                  <c:v>136</c:v>
                </c:pt>
                <c:pt idx="778">
                  <c:v>131.75</c:v>
                </c:pt>
                <c:pt idx="779">
                  <c:v>125</c:v>
                </c:pt>
                <c:pt idx="780">
                  <c:v>122.39999999999999</c:v>
                </c:pt>
                <c:pt idx="781">
                  <c:v>121.6</c:v>
                </c:pt>
                <c:pt idx="782">
                  <c:v>120</c:v>
                </c:pt>
                <c:pt idx="783">
                  <c:v>114</c:v>
                </c:pt>
                <c:pt idx="784">
                  <c:v>112</c:v>
                </c:pt>
                <c:pt idx="785">
                  <c:v>112</c:v>
                </c:pt>
                <c:pt idx="786">
                  <c:v>110</c:v>
                </c:pt>
                <c:pt idx="787">
                  <c:v>110</c:v>
                </c:pt>
                <c:pt idx="788">
                  <c:v>108.5</c:v>
                </c:pt>
                <c:pt idx="789">
                  <c:v>108</c:v>
                </c:pt>
                <c:pt idx="790">
                  <c:v>103.19999999999999</c:v>
                </c:pt>
                <c:pt idx="791">
                  <c:v>102.4</c:v>
                </c:pt>
                <c:pt idx="792">
                  <c:v>100.8</c:v>
                </c:pt>
                <c:pt idx="793">
                  <c:v>98.399999999999991</c:v>
                </c:pt>
                <c:pt idx="794">
                  <c:v>96.5</c:v>
                </c:pt>
                <c:pt idx="795">
                  <c:v>93.5</c:v>
                </c:pt>
                <c:pt idx="796">
                  <c:v>88.8</c:v>
                </c:pt>
                <c:pt idx="797">
                  <c:v>88.5</c:v>
                </c:pt>
                <c:pt idx="798">
                  <c:v>88</c:v>
                </c:pt>
                <c:pt idx="799">
                  <c:v>86.850000000000009</c:v>
                </c:pt>
                <c:pt idx="800">
                  <c:v>86.5</c:v>
                </c:pt>
                <c:pt idx="801">
                  <c:v>86.399999999999991</c:v>
                </c:pt>
                <c:pt idx="802">
                  <c:v>80.099999999999994</c:v>
                </c:pt>
                <c:pt idx="803">
                  <c:v>76</c:v>
                </c:pt>
                <c:pt idx="804">
                  <c:v>74.400000000000006</c:v>
                </c:pt>
                <c:pt idx="805">
                  <c:v>72.959999999999994</c:v>
                </c:pt>
                <c:pt idx="806">
                  <c:v>72</c:v>
                </c:pt>
                <c:pt idx="807">
                  <c:v>70</c:v>
                </c:pt>
                <c:pt idx="808">
                  <c:v>69.599999999999994</c:v>
                </c:pt>
                <c:pt idx="809">
                  <c:v>63</c:v>
                </c:pt>
                <c:pt idx="810">
                  <c:v>60</c:v>
                </c:pt>
                <c:pt idx="811">
                  <c:v>57.8</c:v>
                </c:pt>
                <c:pt idx="812">
                  <c:v>57.5</c:v>
                </c:pt>
                <c:pt idx="813">
                  <c:v>55.800000000000004</c:v>
                </c:pt>
                <c:pt idx="814">
                  <c:v>55.199999999999996</c:v>
                </c:pt>
                <c:pt idx="815">
                  <c:v>52.349999999999994</c:v>
                </c:pt>
                <c:pt idx="816">
                  <c:v>49.8</c:v>
                </c:pt>
                <c:pt idx="817">
                  <c:v>48.75</c:v>
                </c:pt>
                <c:pt idx="818">
                  <c:v>48</c:v>
                </c:pt>
                <c:pt idx="819">
                  <c:v>45</c:v>
                </c:pt>
                <c:pt idx="820">
                  <c:v>45</c:v>
                </c:pt>
                <c:pt idx="821">
                  <c:v>40</c:v>
                </c:pt>
                <c:pt idx="822">
                  <c:v>36</c:v>
                </c:pt>
                <c:pt idx="823">
                  <c:v>36</c:v>
                </c:pt>
                <c:pt idx="824">
                  <c:v>33.75</c:v>
                </c:pt>
                <c:pt idx="825">
                  <c:v>30</c:v>
                </c:pt>
                <c:pt idx="826">
                  <c:v>28</c:v>
                </c:pt>
                <c:pt idx="827">
                  <c:v>23.8</c:v>
                </c:pt>
                <c:pt idx="828">
                  <c:v>18.399999999999999</c:v>
                </c:pt>
                <c:pt idx="829">
                  <c:v>12.5</c:v>
                </c:pt>
              </c:numCache>
            </c:numRef>
          </c:val>
          <c:smooth val="0"/>
          <c:extLst>
            <c:ext xmlns:c16="http://schemas.microsoft.com/office/drawing/2014/chart" uri="{C3380CC4-5D6E-409C-BE32-E72D297353CC}">
              <c16:uniqueId val="{00000000-DDC2-40AB-9609-D8E2CD9E2D52}"/>
            </c:ext>
          </c:extLst>
        </c:ser>
        <c:dLbls>
          <c:showLegendKey val="0"/>
          <c:showVal val="0"/>
          <c:showCatName val="0"/>
          <c:showSerName val="0"/>
          <c:showPercent val="0"/>
          <c:showBubbleSize val="0"/>
        </c:dLbls>
        <c:smooth val="0"/>
        <c:axId val="1598137072"/>
        <c:axId val="1598138992"/>
      </c:lineChart>
      <c:catAx>
        <c:axId val="1598137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8138992"/>
        <c:crosses val="autoZero"/>
        <c:auto val="1"/>
        <c:lblAlgn val="ctr"/>
        <c:lblOffset val="100"/>
        <c:noMultiLvlLbl val="0"/>
      </c:catAx>
      <c:valAx>
        <c:axId val="1598138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8137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 SALES ANALYTICS EDA..xlsx]Q.12!PivotTable1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Regional Distribution of Suppliersl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Q.12!$B$3</c:f>
              <c:strCache>
                <c:ptCount val="1"/>
                <c:pt idx="0">
                  <c:v>Total</c:v>
                </c:pt>
              </c:strCache>
            </c:strRef>
          </c:tx>
          <c:spPr>
            <a:solidFill>
              <a:schemeClr val="accent1"/>
            </a:solidFill>
            <a:ln>
              <a:noFill/>
            </a:ln>
            <a:effectLst/>
          </c:spPr>
          <c:invertIfNegative val="0"/>
          <c:cat>
            <c:strRef>
              <c:f>Q.12!$A$4:$A$20</c:f>
              <c:strCache>
                <c:ptCount val="16"/>
                <c:pt idx="0">
                  <c:v>USA</c:v>
                </c:pt>
                <c:pt idx="1">
                  <c:v>France</c:v>
                </c:pt>
                <c:pt idx="2">
                  <c:v>Germany</c:v>
                </c:pt>
                <c:pt idx="3">
                  <c:v>Sweden</c:v>
                </c:pt>
                <c:pt idx="4">
                  <c:v>Canada</c:v>
                </c:pt>
                <c:pt idx="5">
                  <c:v>UK</c:v>
                </c:pt>
                <c:pt idx="6">
                  <c:v>Australia</c:v>
                </c:pt>
                <c:pt idx="7">
                  <c:v>Japan</c:v>
                </c:pt>
                <c:pt idx="8">
                  <c:v>Italy</c:v>
                </c:pt>
                <c:pt idx="9">
                  <c:v>Netherlands</c:v>
                </c:pt>
                <c:pt idx="10">
                  <c:v>Finland</c:v>
                </c:pt>
                <c:pt idx="11">
                  <c:v>Denmark</c:v>
                </c:pt>
                <c:pt idx="12">
                  <c:v>Norway</c:v>
                </c:pt>
                <c:pt idx="13">
                  <c:v>Brazil</c:v>
                </c:pt>
                <c:pt idx="14">
                  <c:v>Singapore</c:v>
                </c:pt>
                <c:pt idx="15">
                  <c:v>Spain</c:v>
                </c:pt>
              </c:strCache>
            </c:strRef>
          </c:cat>
          <c:val>
            <c:numRef>
              <c:f>Q.12!$B$4:$B$20</c:f>
              <c:numCache>
                <c:formatCode>General</c:formatCode>
                <c:ptCount val="16"/>
                <c:pt idx="0">
                  <c:v>4</c:v>
                </c:pt>
                <c:pt idx="1">
                  <c:v>3</c:v>
                </c:pt>
                <c:pt idx="2">
                  <c:v>3</c:v>
                </c:pt>
                <c:pt idx="3">
                  <c:v>2</c:v>
                </c:pt>
                <c:pt idx="4">
                  <c:v>2</c:v>
                </c:pt>
                <c:pt idx="5">
                  <c:v>2</c:v>
                </c:pt>
                <c:pt idx="6">
                  <c:v>2</c:v>
                </c:pt>
                <c:pt idx="7">
                  <c:v>2</c:v>
                </c:pt>
                <c:pt idx="8">
                  <c:v>2</c:v>
                </c:pt>
                <c:pt idx="9">
                  <c:v>1</c:v>
                </c:pt>
                <c:pt idx="10">
                  <c:v>1</c:v>
                </c:pt>
                <c:pt idx="11">
                  <c:v>1</c:v>
                </c:pt>
                <c:pt idx="12">
                  <c:v>1</c:v>
                </c:pt>
                <c:pt idx="13">
                  <c:v>1</c:v>
                </c:pt>
                <c:pt idx="14">
                  <c:v>1</c:v>
                </c:pt>
                <c:pt idx="15">
                  <c:v>1</c:v>
                </c:pt>
              </c:numCache>
            </c:numRef>
          </c:val>
          <c:extLst>
            <c:ext xmlns:c16="http://schemas.microsoft.com/office/drawing/2014/chart" uri="{C3380CC4-5D6E-409C-BE32-E72D297353CC}">
              <c16:uniqueId val="{00000000-3F85-4358-B52B-ECC9C70FEF13}"/>
            </c:ext>
          </c:extLst>
        </c:ser>
        <c:dLbls>
          <c:showLegendKey val="0"/>
          <c:showVal val="0"/>
          <c:showCatName val="0"/>
          <c:showSerName val="0"/>
          <c:showPercent val="0"/>
          <c:showBubbleSize val="0"/>
        </c:dLbls>
        <c:gapWidth val="219"/>
        <c:overlap val="-27"/>
        <c:axId val="1533219839"/>
        <c:axId val="1533206399"/>
      </c:barChart>
      <c:catAx>
        <c:axId val="1533219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3206399"/>
        <c:crosses val="autoZero"/>
        <c:auto val="1"/>
        <c:lblAlgn val="ctr"/>
        <c:lblOffset val="100"/>
        <c:noMultiLvlLbl val="0"/>
      </c:catAx>
      <c:valAx>
        <c:axId val="15332063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3219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Supplier Distribution Across Product Categories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Q.13!$B$3</c:f>
              <c:strCache>
                <c:ptCount val="1"/>
                <c:pt idx="0">
                  <c:v>Total Suppliers</c:v>
                </c:pt>
              </c:strCache>
            </c:strRef>
          </c:tx>
          <c:spPr>
            <a:solidFill>
              <a:schemeClr val="accent1"/>
            </a:solidFill>
            <a:ln>
              <a:noFill/>
            </a:ln>
            <a:effectLst/>
          </c:spPr>
          <c:invertIfNegative val="0"/>
          <c:cat>
            <c:strRef>
              <c:f>Q.13!$A$4:$A$11</c:f>
              <c:strCache>
                <c:ptCount val="8"/>
                <c:pt idx="0">
                  <c:v>Beverages</c:v>
                </c:pt>
                <c:pt idx="1">
                  <c:v>Condiments</c:v>
                </c:pt>
                <c:pt idx="2">
                  <c:v>Seafood</c:v>
                </c:pt>
                <c:pt idx="3">
                  <c:v>Confections</c:v>
                </c:pt>
                <c:pt idx="4">
                  <c:v>Grains/Cereals</c:v>
                </c:pt>
                <c:pt idx="5">
                  <c:v>Meat/Poultry</c:v>
                </c:pt>
                <c:pt idx="6">
                  <c:v>Produce</c:v>
                </c:pt>
                <c:pt idx="7">
                  <c:v>Dairy Products</c:v>
                </c:pt>
              </c:strCache>
            </c:strRef>
          </c:cat>
          <c:val>
            <c:numRef>
              <c:f>Q.13!$B$4:$B$11</c:f>
              <c:numCache>
                <c:formatCode>General</c:formatCode>
                <c:ptCount val="8"/>
                <c:pt idx="0">
                  <c:v>8</c:v>
                </c:pt>
                <c:pt idx="1">
                  <c:v>8</c:v>
                </c:pt>
                <c:pt idx="2">
                  <c:v>8</c:v>
                </c:pt>
                <c:pt idx="3">
                  <c:v>6</c:v>
                </c:pt>
                <c:pt idx="4">
                  <c:v>5</c:v>
                </c:pt>
                <c:pt idx="5">
                  <c:v>5</c:v>
                </c:pt>
                <c:pt idx="6">
                  <c:v>5</c:v>
                </c:pt>
                <c:pt idx="7">
                  <c:v>4</c:v>
                </c:pt>
              </c:numCache>
            </c:numRef>
          </c:val>
          <c:extLst>
            <c:ext xmlns:c16="http://schemas.microsoft.com/office/drawing/2014/chart" uri="{C3380CC4-5D6E-409C-BE32-E72D297353CC}">
              <c16:uniqueId val="{00000000-F603-4DC3-8AE1-545D16408D0C}"/>
            </c:ext>
          </c:extLst>
        </c:ser>
        <c:dLbls>
          <c:showLegendKey val="0"/>
          <c:showVal val="0"/>
          <c:showCatName val="0"/>
          <c:showSerName val="0"/>
          <c:showPercent val="0"/>
          <c:showBubbleSize val="0"/>
        </c:dLbls>
        <c:gapWidth val="219"/>
        <c:overlap val="-27"/>
        <c:axId val="1533170399"/>
        <c:axId val="1533175679"/>
      </c:barChart>
      <c:catAx>
        <c:axId val="1533170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3175679"/>
        <c:crosses val="autoZero"/>
        <c:auto val="1"/>
        <c:lblAlgn val="ctr"/>
        <c:lblOffset val="100"/>
        <c:noMultiLvlLbl val="0"/>
      </c:catAx>
      <c:valAx>
        <c:axId val="15331756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3170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 SALES ANALYTICS EDA..xlsx]Q.14!PivotTable2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Regional Supplier Pricing by Product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Q.14!$F$6:$F$7</c:f>
              <c:strCache>
                <c:ptCount val="1"/>
                <c:pt idx="0">
                  <c:v>Beverages</c:v>
                </c:pt>
              </c:strCache>
            </c:strRef>
          </c:tx>
          <c:spPr>
            <a:solidFill>
              <a:schemeClr val="accent1"/>
            </a:solidFill>
            <a:ln>
              <a:noFill/>
            </a:ln>
            <a:effectLst/>
          </c:spPr>
          <c:invertIfNegative val="0"/>
          <c:cat>
            <c:strRef>
              <c:f>Q.14!$E$8:$E$24</c:f>
              <c:strCache>
                <c:ptCount val="16"/>
                <c:pt idx="0">
                  <c:v>Australia</c:v>
                </c:pt>
                <c:pt idx="1">
                  <c:v>Brazil</c:v>
                </c:pt>
                <c:pt idx="2">
                  <c:v>Canada</c:v>
                </c:pt>
                <c:pt idx="3">
                  <c:v>Denmark</c:v>
                </c:pt>
                <c:pt idx="4">
                  <c:v>Finland</c:v>
                </c:pt>
                <c:pt idx="5">
                  <c:v>France</c:v>
                </c:pt>
                <c:pt idx="6">
                  <c:v>Germany</c:v>
                </c:pt>
                <c:pt idx="7">
                  <c:v>Italy</c:v>
                </c:pt>
                <c:pt idx="8">
                  <c:v>Japan</c:v>
                </c:pt>
                <c:pt idx="9">
                  <c:v>Netherlands</c:v>
                </c:pt>
                <c:pt idx="10">
                  <c:v>Norway</c:v>
                </c:pt>
                <c:pt idx="11">
                  <c:v>Singapore</c:v>
                </c:pt>
                <c:pt idx="12">
                  <c:v>Spain</c:v>
                </c:pt>
                <c:pt idx="13">
                  <c:v>Sweden</c:v>
                </c:pt>
                <c:pt idx="14">
                  <c:v>UK</c:v>
                </c:pt>
                <c:pt idx="15">
                  <c:v>USA</c:v>
                </c:pt>
              </c:strCache>
            </c:strRef>
          </c:cat>
          <c:val>
            <c:numRef>
              <c:f>Q.14!$F$8:$F$24</c:f>
              <c:numCache>
                <c:formatCode>General</c:formatCode>
                <c:ptCount val="16"/>
                <c:pt idx="0">
                  <c:v>15</c:v>
                </c:pt>
                <c:pt idx="1">
                  <c:v>4.5</c:v>
                </c:pt>
                <c:pt idx="4">
                  <c:v>18</c:v>
                </c:pt>
                <c:pt idx="5">
                  <c:v>140.75</c:v>
                </c:pt>
                <c:pt idx="6">
                  <c:v>7.75</c:v>
                </c:pt>
                <c:pt idx="11">
                  <c:v>46</c:v>
                </c:pt>
                <c:pt idx="14">
                  <c:v>18.5</c:v>
                </c:pt>
                <c:pt idx="15">
                  <c:v>15.33</c:v>
                </c:pt>
              </c:numCache>
            </c:numRef>
          </c:val>
          <c:extLst>
            <c:ext xmlns:c16="http://schemas.microsoft.com/office/drawing/2014/chart" uri="{C3380CC4-5D6E-409C-BE32-E72D297353CC}">
              <c16:uniqueId val="{00000000-328B-440D-BD6E-AD40B8F358AD}"/>
            </c:ext>
          </c:extLst>
        </c:ser>
        <c:ser>
          <c:idx val="1"/>
          <c:order val="1"/>
          <c:tx>
            <c:strRef>
              <c:f>Q.14!$G$6:$G$7</c:f>
              <c:strCache>
                <c:ptCount val="1"/>
                <c:pt idx="0">
                  <c:v>Condiments</c:v>
                </c:pt>
              </c:strCache>
            </c:strRef>
          </c:tx>
          <c:spPr>
            <a:solidFill>
              <a:schemeClr val="accent2"/>
            </a:solidFill>
            <a:ln>
              <a:noFill/>
            </a:ln>
            <a:effectLst/>
          </c:spPr>
          <c:invertIfNegative val="0"/>
          <c:cat>
            <c:strRef>
              <c:f>Q.14!$E$8:$E$24</c:f>
              <c:strCache>
                <c:ptCount val="16"/>
                <c:pt idx="0">
                  <c:v>Australia</c:v>
                </c:pt>
                <c:pt idx="1">
                  <c:v>Brazil</c:v>
                </c:pt>
                <c:pt idx="2">
                  <c:v>Canada</c:v>
                </c:pt>
                <c:pt idx="3">
                  <c:v>Denmark</c:v>
                </c:pt>
                <c:pt idx="4">
                  <c:v>Finland</c:v>
                </c:pt>
                <c:pt idx="5">
                  <c:v>France</c:v>
                </c:pt>
                <c:pt idx="6">
                  <c:v>Germany</c:v>
                </c:pt>
                <c:pt idx="7">
                  <c:v>Italy</c:v>
                </c:pt>
                <c:pt idx="8">
                  <c:v>Japan</c:v>
                </c:pt>
                <c:pt idx="9">
                  <c:v>Netherlands</c:v>
                </c:pt>
                <c:pt idx="10">
                  <c:v>Norway</c:v>
                </c:pt>
                <c:pt idx="11">
                  <c:v>Singapore</c:v>
                </c:pt>
                <c:pt idx="12">
                  <c:v>Spain</c:v>
                </c:pt>
                <c:pt idx="13">
                  <c:v>Sweden</c:v>
                </c:pt>
                <c:pt idx="14">
                  <c:v>UK</c:v>
                </c:pt>
                <c:pt idx="15">
                  <c:v>USA</c:v>
                </c:pt>
              </c:strCache>
            </c:strRef>
          </c:cat>
          <c:val>
            <c:numRef>
              <c:f>Q.14!$G$8:$G$24</c:f>
              <c:numCache>
                <c:formatCode>General</c:formatCode>
                <c:ptCount val="16"/>
                <c:pt idx="0">
                  <c:v>43.9</c:v>
                </c:pt>
                <c:pt idx="2">
                  <c:v>28.5</c:v>
                </c:pt>
                <c:pt idx="6">
                  <c:v>13</c:v>
                </c:pt>
                <c:pt idx="8">
                  <c:v>15.5</c:v>
                </c:pt>
                <c:pt idx="11">
                  <c:v>19.45</c:v>
                </c:pt>
                <c:pt idx="14">
                  <c:v>10</c:v>
                </c:pt>
                <c:pt idx="15">
                  <c:v>24.4</c:v>
                </c:pt>
              </c:numCache>
            </c:numRef>
          </c:val>
          <c:extLst>
            <c:ext xmlns:c16="http://schemas.microsoft.com/office/drawing/2014/chart" uri="{C3380CC4-5D6E-409C-BE32-E72D297353CC}">
              <c16:uniqueId val="{00000001-328B-440D-BD6E-AD40B8F358AD}"/>
            </c:ext>
          </c:extLst>
        </c:ser>
        <c:ser>
          <c:idx val="2"/>
          <c:order val="2"/>
          <c:tx>
            <c:strRef>
              <c:f>Q.14!$H$6:$H$7</c:f>
              <c:strCache>
                <c:ptCount val="1"/>
                <c:pt idx="0">
                  <c:v>Confections</c:v>
                </c:pt>
              </c:strCache>
            </c:strRef>
          </c:tx>
          <c:spPr>
            <a:solidFill>
              <a:schemeClr val="accent3"/>
            </a:solidFill>
            <a:ln>
              <a:noFill/>
            </a:ln>
            <a:effectLst/>
          </c:spPr>
          <c:invertIfNegative val="0"/>
          <c:cat>
            <c:strRef>
              <c:f>Q.14!$E$8:$E$24</c:f>
              <c:strCache>
                <c:ptCount val="16"/>
                <c:pt idx="0">
                  <c:v>Australia</c:v>
                </c:pt>
                <c:pt idx="1">
                  <c:v>Brazil</c:v>
                </c:pt>
                <c:pt idx="2">
                  <c:v>Canada</c:v>
                </c:pt>
                <c:pt idx="3">
                  <c:v>Denmark</c:v>
                </c:pt>
                <c:pt idx="4">
                  <c:v>Finland</c:v>
                </c:pt>
                <c:pt idx="5">
                  <c:v>France</c:v>
                </c:pt>
                <c:pt idx="6">
                  <c:v>Germany</c:v>
                </c:pt>
                <c:pt idx="7">
                  <c:v>Italy</c:v>
                </c:pt>
                <c:pt idx="8">
                  <c:v>Japan</c:v>
                </c:pt>
                <c:pt idx="9">
                  <c:v>Netherlands</c:v>
                </c:pt>
                <c:pt idx="10">
                  <c:v>Norway</c:v>
                </c:pt>
                <c:pt idx="11">
                  <c:v>Singapore</c:v>
                </c:pt>
                <c:pt idx="12">
                  <c:v>Spain</c:v>
                </c:pt>
                <c:pt idx="13">
                  <c:v>Sweden</c:v>
                </c:pt>
                <c:pt idx="14">
                  <c:v>UK</c:v>
                </c:pt>
                <c:pt idx="15">
                  <c:v>USA</c:v>
                </c:pt>
              </c:strCache>
            </c:strRef>
          </c:cat>
          <c:val>
            <c:numRef>
              <c:f>Q.14!$H$8:$H$24</c:f>
              <c:numCache>
                <c:formatCode>General</c:formatCode>
                <c:ptCount val="16"/>
                <c:pt idx="0">
                  <c:v>17.45</c:v>
                </c:pt>
                <c:pt idx="2">
                  <c:v>49.3</c:v>
                </c:pt>
                <c:pt idx="4">
                  <c:v>18.12</c:v>
                </c:pt>
                <c:pt idx="6">
                  <c:v>29.71</c:v>
                </c:pt>
                <c:pt idx="9">
                  <c:v>11.12</c:v>
                </c:pt>
                <c:pt idx="14">
                  <c:v>28.18</c:v>
                </c:pt>
              </c:numCache>
            </c:numRef>
          </c:val>
          <c:extLst>
            <c:ext xmlns:c16="http://schemas.microsoft.com/office/drawing/2014/chart" uri="{C3380CC4-5D6E-409C-BE32-E72D297353CC}">
              <c16:uniqueId val="{00000002-328B-440D-BD6E-AD40B8F358AD}"/>
            </c:ext>
          </c:extLst>
        </c:ser>
        <c:ser>
          <c:idx val="3"/>
          <c:order val="3"/>
          <c:tx>
            <c:strRef>
              <c:f>Q.14!$I$6:$I$7</c:f>
              <c:strCache>
                <c:ptCount val="1"/>
                <c:pt idx="0">
                  <c:v>Dairy Products</c:v>
                </c:pt>
              </c:strCache>
            </c:strRef>
          </c:tx>
          <c:spPr>
            <a:solidFill>
              <a:schemeClr val="accent4"/>
            </a:solidFill>
            <a:ln>
              <a:noFill/>
            </a:ln>
            <a:effectLst/>
          </c:spPr>
          <c:invertIfNegative val="0"/>
          <c:cat>
            <c:strRef>
              <c:f>Q.14!$E$8:$E$24</c:f>
              <c:strCache>
                <c:ptCount val="16"/>
                <c:pt idx="0">
                  <c:v>Australia</c:v>
                </c:pt>
                <c:pt idx="1">
                  <c:v>Brazil</c:v>
                </c:pt>
                <c:pt idx="2">
                  <c:v>Canada</c:v>
                </c:pt>
                <c:pt idx="3">
                  <c:v>Denmark</c:v>
                </c:pt>
                <c:pt idx="4">
                  <c:v>Finland</c:v>
                </c:pt>
                <c:pt idx="5">
                  <c:v>France</c:v>
                </c:pt>
                <c:pt idx="6">
                  <c:v>Germany</c:v>
                </c:pt>
                <c:pt idx="7">
                  <c:v>Italy</c:v>
                </c:pt>
                <c:pt idx="8">
                  <c:v>Japan</c:v>
                </c:pt>
                <c:pt idx="9">
                  <c:v>Netherlands</c:v>
                </c:pt>
                <c:pt idx="10">
                  <c:v>Norway</c:v>
                </c:pt>
                <c:pt idx="11">
                  <c:v>Singapore</c:v>
                </c:pt>
                <c:pt idx="12">
                  <c:v>Spain</c:v>
                </c:pt>
                <c:pt idx="13">
                  <c:v>Sweden</c:v>
                </c:pt>
                <c:pt idx="14">
                  <c:v>UK</c:v>
                </c:pt>
                <c:pt idx="15">
                  <c:v>USA</c:v>
                </c:pt>
              </c:strCache>
            </c:strRef>
          </c:cat>
          <c:val>
            <c:numRef>
              <c:f>Q.14!$I$8:$I$24</c:f>
              <c:numCache>
                <c:formatCode>General</c:formatCode>
                <c:ptCount val="16"/>
                <c:pt idx="5">
                  <c:v>44.5</c:v>
                </c:pt>
                <c:pt idx="7">
                  <c:v>26.43</c:v>
                </c:pt>
                <c:pt idx="10">
                  <c:v>20</c:v>
                </c:pt>
                <c:pt idx="12">
                  <c:v>29.5</c:v>
                </c:pt>
              </c:numCache>
            </c:numRef>
          </c:val>
          <c:extLst>
            <c:ext xmlns:c16="http://schemas.microsoft.com/office/drawing/2014/chart" uri="{C3380CC4-5D6E-409C-BE32-E72D297353CC}">
              <c16:uniqueId val="{00000003-328B-440D-BD6E-AD40B8F358AD}"/>
            </c:ext>
          </c:extLst>
        </c:ser>
        <c:ser>
          <c:idx val="4"/>
          <c:order val="4"/>
          <c:tx>
            <c:strRef>
              <c:f>Q.14!$J$6:$J$7</c:f>
              <c:strCache>
                <c:ptCount val="1"/>
                <c:pt idx="0">
                  <c:v>Grains/Cereals</c:v>
                </c:pt>
              </c:strCache>
            </c:strRef>
          </c:tx>
          <c:spPr>
            <a:solidFill>
              <a:schemeClr val="accent5"/>
            </a:solidFill>
            <a:ln>
              <a:noFill/>
            </a:ln>
            <a:effectLst/>
          </c:spPr>
          <c:invertIfNegative val="0"/>
          <c:cat>
            <c:strRef>
              <c:f>Q.14!$E$8:$E$24</c:f>
              <c:strCache>
                <c:ptCount val="16"/>
                <c:pt idx="0">
                  <c:v>Australia</c:v>
                </c:pt>
                <c:pt idx="1">
                  <c:v>Brazil</c:v>
                </c:pt>
                <c:pt idx="2">
                  <c:v>Canada</c:v>
                </c:pt>
                <c:pt idx="3">
                  <c:v>Denmark</c:v>
                </c:pt>
                <c:pt idx="4">
                  <c:v>Finland</c:v>
                </c:pt>
                <c:pt idx="5">
                  <c:v>France</c:v>
                </c:pt>
                <c:pt idx="6">
                  <c:v>Germany</c:v>
                </c:pt>
                <c:pt idx="7">
                  <c:v>Italy</c:v>
                </c:pt>
                <c:pt idx="8">
                  <c:v>Japan</c:v>
                </c:pt>
                <c:pt idx="9">
                  <c:v>Netherlands</c:v>
                </c:pt>
                <c:pt idx="10">
                  <c:v>Norway</c:v>
                </c:pt>
                <c:pt idx="11">
                  <c:v>Singapore</c:v>
                </c:pt>
                <c:pt idx="12">
                  <c:v>Spain</c:v>
                </c:pt>
                <c:pt idx="13">
                  <c:v>Sweden</c:v>
                </c:pt>
                <c:pt idx="14">
                  <c:v>UK</c:v>
                </c:pt>
                <c:pt idx="15">
                  <c:v>USA</c:v>
                </c:pt>
              </c:strCache>
            </c:strRef>
          </c:cat>
          <c:val>
            <c:numRef>
              <c:f>Q.14!$J$8:$J$24</c:f>
              <c:numCache>
                <c:formatCode>General</c:formatCode>
                <c:ptCount val="16"/>
                <c:pt idx="0">
                  <c:v>7</c:v>
                </c:pt>
                <c:pt idx="6">
                  <c:v>33.25</c:v>
                </c:pt>
                <c:pt idx="7">
                  <c:v>28.75</c:v>
                </c:pt>
                <c:pt idx="11">
                  <c:v>14</c:v>
                </c:pt>
                <c:pt idx="13">
                  <c:v>15</c:v>
                </c:pt>
              </c:numCache>
            </c:numRef>
          </c:val>
          <c:extLst>
            <c:ext xmlns:c16="http://schemas.microsoft.com/office/drawing/2014/chart" uri="{C3380CC4-5D6E-409C-BE32-E72D297353CC}">
              <c16:uniqueId val="{00000004-328B-440D-BD6E-AD40B8F358AD}"/>
            </c:ext>
          </c:extLst>
        </c:ser>
        <c:ser>
          <c:idx val="5"/>
          <c:order val="5"/>
          <c:tx>
            <c:strRef>
              <c:f>Q.14!$K$6:$K$7</c:f>
              <c:strCache>
                <c:ptCount val="1"/>
                <c:pt idx="0">
                  <c:v>Meat/Poultry</c:v>
                </c:pt>
              </c:strCache>
            </c:strRef>
          </c:tx>
          <c:spPr>
            <a:solidFill>
              <a:schemeClr val="accent6"/>
            </a:solidFill>
            <a:ln>
              <a:noFill/>
            </a:ln>
            <a:effectLst/>
          </c:spPr>
          <c:invertIfNegative val="0"/>
          <c:cat>
            <c:strRef>
              <c:f>Q.14!$E$8:$E$24</c:f>
              <c:strCache>
                <c:ptCount val="16"/>
                <c:pt idx="0">
                  <c:v>Australia</c:v>
                </c:pt>
                <c:pt idx="1">
                  <c:v>Brazil</c:v>
                </c:pt>
                <c:pt idx="2">
                  <c:v>Canada</c:v>
                </c:pt>
                <c:pt idx="3">
                  <c:v>Denmark</c:v>
                </c:pt>
                <c:pt idx="4">
                  <c:v>Finland</c:v>
                </c:pt>
                <c:pt idx="5">
                  <c:v>France</c:v>
                </c:pt>
                <c:pt idx="6">
                  <c:v>Germany</c:v>
                </c:pt>
                <c:pt idx="7">
                  <c:v>Italy</c:v>
                </c:pt>
                <c:pt idx="8">
                  <c:v>Japan</c:v>
                </c:pt>
                <c:pt idx="9">
                  <c:v>Netherlands</c:v>
                </c:pt>
                <c:pt idx="10">
                  <c:v>Norway</c:v>
                </c:pt>
                <c:pt idx="11">
                  <c:v>Singapore</c:v>
                </c:pt>
                <c:pt idx="12">
                  <c:v>Spain</c:v>
                </c:pt>
                <c:pt idx="13">
                  <c:v>Sweden</c:v>
                </c:pt>
                <c:pt idx="14">
                  <c:v>UK</c:v>
                </c:pt>
                <c:pt idx="15">
                  <c:v>USA</c:v>
                </c:pt>
              </c:strCache>
            </c:strRef>
          </c:cat>
          <c:val>
            <c:numRef>
              <c:f>Q.14!$K$8:$K$24</c:f>
              <c:numCache>
                <c:formatCode>General</c:formatCode>
                <c:ptCount val="16"/>
                <c:pt idx="0">
                  <c:v>35.9</c:v>
                </c:pt>
                <c:pt idx="2">
                  <c:v>15.72</c:v>
                </c:pt>
                <c:pt idx="6">
                  <c:v>123.79</c:v>
                </c:pt>
                <c:pt idx="8">
                  <c:v>97</c:v>
                </c:pt>
              </c:numCache>
            </c:numRef>
          </c:val>
          <c:extLst>
            <c:ext xmlns:c16="http://schemas.microsoft.com/office/drawing/2014/chart" uri="{C3380CC4-5D6E-409C-BE32-E72D297353CC}">
              <c16:uniqueId val="{00000005-328B-440D-BD6E-AD40B8F358AD}"/>
            </c:ext>
          </c:extLst>
        </c:ser>
        <c:ser>
          <c:idx val="6"/>
          <c:order val="6"/>
          <c:tx>
            <c:strRef>
              <c:f>Q.14!$L$6:$L$7</c:f>
              <c:strCache>
                <c:ptCount val="1"/>
                <c:pt idx="0">
                  <c:v>Produce</c:v>
                </c:pt>
              </c:strCache>
            </c:strRef>
          </c:tx>
          <c:spPr>
            <a:solidFill>
              <a:schemeClr val="accent1">
                <a:lumMod val="60000"/>
              </a:schemeClr>
            </a:solidFill>
            <a:ln>
              <a:noFill/>
            </a:ln>
            <a:effectLst/>
          </c:spPr>
          <c:invertIfNegative val="0"/>
          <c:cat>
            <c:strRef>
              <c:f>Q.14!$E$8:$E$24</c:f>
              <c:strCache>
                <c:ptCount val="16"/>
                <c:pt idx="0">
                  <c:v>Australia</c:v>
                </c:pt>
                <c:pt idx="1">
                  <c:v>Brazil</c:v>
                </c:pt>
                <c:pt idx="2">
                  <c:v>Canada</c:v>
                </c:pt>
                <c:pt idx="3">
                  <c:v>Denmark</c:v>
                </c:pt>
                <c:pt idx="4">
                  <c:v>Finland</c:v>
                </c:pt>
                <c:pt idx="5">
                  <c:v>France</c:v>
                </c:pt>
                <c:pt idx="6">
                  <c:v>Germany</c:v>
                </c:pt>
                <c:pt idx="7">
                  <c:v>Italy</c:v>
                </c:pt>
                <c:pt idx="8">
                  <c:v>Japan</c:v>
                </c:pt>
                <c:pt idx="9">
                  <c:v>Netherlands</c:v>
                </c:pt>
                <c:pt idx="10">
                  <c:v>Norway</c:v>
                </c:pt>
                <c:pt idx="11">
                  <c:v>Singapore</c:v>
                </c:pt>
                <c:pt idx="12">
                  <c:v>Spain</c:v>
                </c:pt>
                <c:pt idx="13">
                  <c:v>Sweden</c:v>
                </c:pt>
                <c:pt idx="14">
                  <c:v>UK</c:v>
                </c:pt>
                <c:pt idx="15">
                  <c:v>USA</c:v>
                </c:pt>
              </c:strCache>
            </c:strRef>
          </c:cat>
          <c:val>
            <c:numRef>
              <c:f>Q.14!$L$8:$L$24</c:f>
              <c:numCache>
                <c:formatCode>General</c:formatCode>
                <c:ptCount val="16"/>
                <c:pt idx="0">
                  <c:v>53</c:v>
                </c:pt>
                <c:pt idx="6">
                  <c:v>45.6</c:v>
                </c:pt>
                <c:pt idx="8">
                  <c:v>16.62</c:v>
                </c:pt>
                <c:pt idx="15">
                  <c:v>30</c:v>
                </c:pt>
              </c:numCache>
            </c:numRef>
          </c:val>
          <c:extLst>
            <c:ext xmlns:c16="http://schemas.microsoft.com/office/drawing/2014/chart" uri="{C3380CC4-5D6E-409C-BE32-E72D297353CC}">
              <c16:uniqueId val="{00000006-328B-440D-BD6E-AD40B8F358AD}"/>
            </c:ext>
          </c:extLst>
        </c:ser>
        <c:ser>
          <c:idx val="7"/>
          <c:order val="7"/>
          <c:tx>
            <c:strRef>
              <c:f>Q.14!$M$6:$M$7</c:f>
              <c:strCache>
                <c:ptCount val="1"/>
                <c:pt idx="0">
                  <c:v>Seafood</c:v>
                </c:pt>
              </c:strCache>
            </c:strRef>
          </c:tx>
          <c:spPr>
            <a:solidFill>
              <a:schemeClr val="accent2">
                <a:lumMod val="60000"/>
              </a:schemeClr>
            </a:solidFill>
            <a:ln>
              <a:noFill/>
            </a:ln>
            <a:effectLst/>
          </c:spPr>
          <c:invertIfNegative val="0"/>
          <c:cat>
            <c:strRef>
              <c:f>Q.14!$E$8:$E$24</c:f>
              <c:strCache>
                <c:ptCount val="16"/>
                <c:pt idx="0">
                  <c:v>Australia</c:v>
                </c:pt>
                <c:pt idx="1">
                  <c:v>Brazil</c:v>
                </c:pt>
                <c:pt idx="2">
                  <c:v>Canada</c:v>
                </c:pt>
                <c:pt idx="3">
                  <c:v>Denmark</c:v>
                </c:pt>
                <c:pt idx="4">
                  <c:v>Finland</c:v>
                </c:pt>
                <c:pt idx="5">
                  <c:v>France</c:v>
                </c:pt>
                <c:pt idx="6">
                  <c:v>Germany</c:v>
                </c:pt>
                <c:pt idx="7">
                  <c:v>Italy</c:v>
                </c:pt>
                <c:pt idx="8">
                  <c:v>Japan</c:v>
                </c:pt>
                <c:pt idx="9">
                  <c:v>Netherlands</c:v>
                </c:pt>
                <c:pt idx="10">
                  <c:v>Norway</c:v>
                </c:pt>
                <c:pt idx="11">
                  <c:v>Singapore</c:v>
                </c:pt>
                <c:pt idx="12">
                  <c:v>Spain</c:v>
                </c:pt>
                <c:pt idx="13">
                  <c:v>Sweden</c:v>
                </c:pt>
                <c:pt idx="14">
                  <c:v>UK</c:v>
                </c:pt>
                <c:pt idx="15">
                  <c:v>USA</c:v>
                </c:pt>
              </c:strCache>
            </c:strRef>
          </c:cat>
          <c:val>
            <c:numRef>
              <c:f>Q.14!$M$8:$M$24</c:f>
              <c:numCache>
                <c:formatCode>General</c:formatCode>
                <c:ptCount val="16"/>
                <c:pt idx="0">
                  <c:v>62.5</c:v>
                </c:pt>
                <c:pt idx="3">
                  <c:v>10.75</c:v>
                </c:pt>
                <c:pt idx="5">
                  <c:v>13.25</c:v>
                </c:pt>
                <c:pt idx="6">
                  <c:v>25.89</c:v>
                </c:pt>
                <c:pt idx="8">
                  <c:v>18.5</c:v>
                </c:pt>
                <c:pt idx="13">
                  <c:v>20</c:v>
                </c:pt>
                <c:pt idx="15">
                  <c:v>14.02</c:v>
                </c:pt>
              </c:numCache>
            </c:numRef>
          </c:val>
          <c:extLst>
            <c:ext xmlns:c16="http://schemas.microsoft.com/office/drawing/2014/chart" uri="{C3380CC4-5D6E-409C-BE32-E72D297353CC}">
              <c16:uniqueId val="{00000007-328B-440D-BD6E-AD40B8F358AD}"/>
            </c:ext>
          </c:extLst>
        </c:ser>
        <c:dLbls>
          <c:showLegendKey val="0"/>
          <c:showVal val="0"/>
          <c:showCatName val="0"/>
          <c:showSerName val="0"/>
          <c:showPercent val="0"/>
          <c:showBubbleSize val="0"/>
        </c:dLbls>
        <c:gapWidth val="219"/>
        <c:overlap val="-27"/>
        <c:axId val="1481181535"/>
        <c:axId val="1481178175"/>
      </c:barChart>
      <c:catAx>
        <c:axId val="1481181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1178175"/>
        <c:crosses val="autoZero"/>
        <c:auto val="1"/>
        <c:lblAlgn val="ctr"/>
        <c:lblOffset val="100"/>
        <c:noMultiLvlLbl val="0"/>
      </c:catAx>
      <c:valAx>
        <c:axId val="1481178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1181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Revenue Contribution by Product Category</cx:v>
        </cx:txData>
      </cx:tx>
      <cx:txPr>
        <a:bodyPr spcFirstLastPara="1" vertOverflow="ellipsis" horzOverflow="overflow" wrap="square" lIns="0" tIns="0" rIns="0" bIns="0" anchor="ctr" anchorCtr="1"/>
        <a:lstStyle/>
        <a:p>
          <a:pPr algn="ctr" rtl="0">
            <a:defRPr/>
          </a:pPr>
          <a:r>
            <a:rPr lang="en-US" sz="1400" b="1" i="0" u="none" strike="noStrike" baseline="0">
              <a:solidFill>
                <a:srgbClr val="000000">
                  <a:lumMod val="65000"/>
                  <a:lumOff val="35000"/>
                </a:srgbClr>
              </a:solidFill>
              <a:latin typeface="Arial"/>
              <a:cs typeface="Arial"/>
            </a:rPr>
            <a:t>Revenue Contribution by Product Category</a:t>
          </a:r>
        </a:p>
      </cx:txPr>
    </cx:title>
    <cx:plotArea>
      <cx:plotAreaRegion>
        <cx:series layoutId="treemap" uniqueId="{495485CD-F5F9-408A-9123-9E90A952A0E6}">
          <cx:tx>
            <cx:txData>
              <cx:f>_xlchart.v1.1</cx:f>
              <cx:v>Total Revenue</cx:v>
            </cx:txData>
          </cx:tx>
          <cx:dataLabels pos="inEnd">
            <cx:visibility seriesName="0" categoryName="1" value="0"/>
          </cx:dataLabels>
          <cx:dataId val="0"/>
          <cx:layoutPr>
            <cx:parentLabelLayout val="overlapping"/>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title pos="t" align="ctr" overlay="0">
      <cx:tx>
        <cx:txData>
          <cx:v>Order Frequency by Customer Location</cx:v>
        </cx:txData>
      </cx:tx>
      <cx:txPr>
        <a:bodyPr spcFirstLastPara="1" vertOverflow="ellipsis" horzOverflow="overflow" wrap="square" lIns="0" tIns="0" rIns="0" bIns="0" anchor="ctr" anchorCtr="1"/>
        <a:lstStyle/>
        <a:p>
          <a:pPr algn="ctr" rtl="0">
            <a:defRPr/>
          </a:pPr>
          <a:r>
            <a:rPr lang="en-US" sz="1400" b="1" i="0" u="none" strike="noStrike" baseline="0">
              <a:solidFill>
                <a:srgbClr val="FFFFFF">
                  <a:lumMod val="95000"/>
                </a:srgbClr>
              </a:solidFill>
              <a:latin typeface="Arial"/>
              <a:cs typeface="Arial"/>
            </a:rPr>
            <a:t>Order Frequency by Customer Location</a:t>
          </a:r>
        </a:p>
      </cx:txPr>
    </cx:title>
    <cx:plotArea>
      <cx:plotAreaRegion>
        <cx:series layoutId="regionMap" uniqueId="{F8C24ADC-2C42-4393-A4CE-E710C3FA5281}">
          <cx:tx>
            <cx:txData>
              <cx:f>_xlchart.v5.5</cx:f>
              <cx:v>Total Orders</cx:v>
            </cx:txData>
          </cx:tx>
          <cx:dataId val="0"/>
          <cx:layoutPr>
            <cx:geography cultureLanguage="en-US" cultureRegion="IN" attribution="Powered by Bing">
              <cx:geoCache provider="{E9337A44-BEBE-4D9F-B70C-5C5E7DAFC167}">
                <cx:binary>7Hxbc9w2tvVfSeX5o0JcSUzNTFXI7pZkWbIt2ZrELyzZVgjeQBIEr7/+LKolR+ro2E6Nv0oeTj+4
SyDZABb2de1N//Pj9I+P5e2N/WGqStP94+P0rx+1c80/fvqp+6hvq5vuqMo+2rqrf3NHH+vqp/q3
37KPtz99sjdjZtKfqE/4Tx/1jXW304///id+Lb2tX9Yfb1xWmzf9rZ0vb7u+dN0Xrj176YePdW/c
+niKX/rXjzt7Yz7e/vjDrXGZm9/Oze2/fnxyy48//HT4Q3+Y9IcS63L9JzzL5ZGkPPQVDX78oaxN
ej9Oj7gIWSDDQN1/Hua8uKnw3NfXcbeKm0+f7G3X/XD//ftzT9b8+3DW1fF+w3G9Lm93ebefn54C
+u9/HgxghwcjjzA/hONrlw4hP7611Y2ZH/b/32MuyJGviAoD6e+xfQo98Y9Y6Id+EIb+3Yc8TL2H
/hvW8zz2nx88AP/z+CH6m+1fj/67s4fdfwfg2ZHiLGSU3ct0+ETmPXokhC8k98UeeJ8+zL1H/p3J
3O2nH86g8Z/q6uHac+t6/gAOnz84h8PLh8dxHP0NjuObIfhzdkj839H8t3bq3dXPXxLJP3ceTB0J
n4mAs2CvC+ypqih15JOQSab4Xpf4w9xPVOXK3bjb7uHSn9aUh8efV5SHq4d68u7qr9eTXWbKG/Pp
Szv/cwci2RHlMgikuPcKsE2P/bU4UhReRch703XgNL5hPc/brM8PHpzB5/FD9Henfz36kb1ZsvL7
ge+tPvnus7qER7B7sFv0DnE487vPgcv4+kqeh/3huQPUH4YPQY8u/3rQr8bMLbf2+4o94tPQJ3DY
Ptnj+9QOhUeU+UpyKe49OkKpfWi8N0PfuKbnz+DJwwcH8eTa4WnEJ3/9afzcd85mNw9wPGd6/5wB
4sGRCAM/8PlBuMqPCPdVGLL7qOnA8nzDQp6H//ODB9B/Hj+E/ee3fz3s17fmdulvy+8IfHjkw9UG
hNxnC+op/p6UR+s1Rh5FtY914JuW9PwRPHr04BAeXTk8huu/QdZwNd5+ujXfT/iFOpIBVwEVdG9o
nmYOhB8J6ofQjwc79DD1gxn62nKex/9hGwfgPwwfIn/1N0A+vjE3n76j9EskZQFToXxIyg4csAKB
4YcE4O/98GHO9vX1PA/9w3MH0D8MH0If//zX257z2yn7WD9I3n9v8SlyMsaEYoF4GvQQH4fiK7gC
oR6m2wv615fwPNoPzx2g/TB8iPb5L3892qfupvyOpBBnMCEC/EPI94EO3OijQJPQI3IXYd5H/z4u
PzbyX13N87jfP3YA+/3oIeqnfwP/etXcZN/RrnPE9WtoKcnzjBAORXAmJRzs51N5DPtXl/M87PeP
HcB+P3oI+/ZvkM6eWoQ03zOdFfQolIIoifj97nNg1oMjFSiYl4e06g/y/vUFPQ/9550cgP95/BD+
07+BU41uyzTrv8g4/rlgXvhHkiOtEg9B+1P4+ZGUPhKrQN2LPbKux2L/Det5Hv3PDx6g/3n8EP3o
b4D+PS/7QDftgfjv3ev/UWxPqzp/ti6zuTXVjS0eJPO/PxCxcmhShuRRKPnIBYdHSpFQKnWgDN+w
jueV4fODB8rwefxQGTaohaC6d1Dq+sPA/9dq2M82XRXAfMcQ32Mc0EquEMbv3fBhhovrMqCh2IdA
vn9wAt+0pufP4NGjB6fw6MrhOfz8N2DbXtfW9enNdyQ5YY9kSIkKxAH88MW4gErwA8GA64+9wbcs
5Xn0f3/yAPzfLxxi//pvEIS+rr97MEQJ8iwe3FNoT70xUUeEcU4fQqXDWOjry/nf0N9v4w/Y74f/
gPzLv976XNR2vPmOWRd4HUVA7Puot999DrIu/yhgoZIKdM9jif/6Mp5H/OG5A8Qfhg8Rv3j1PRA/
cBeP3OznxpDNjbvZ3nWUfPPVuw2iyeXg0XuYnnXGewRPP6HrBDB/blNZf+EJurG++Vw4e7j79qZz
//pxZSTwCUMkysoP6eoIxtv1CmFHPJAUfTgIW6m/TmBgIfXdM1z4axsLx1XEtVCuru7XS8ER58j9
FMaUlMwP5efeHejUnNbmM0L3f/9g+up1nRnXrZvwf/yh2d+3LnN1UMgWkbZwgvYOAm+G6x9vLtEu
gNvJ/6sX2fOWyBe9V7ReE4UkqcZT62nVnIaJJnFY0MrzozJ0VfGWqVq/yZIli5ZQaR31SVvEeioW
9VaRVPATKbtG7rKKzcXZ0pvJP6tN3l7SYFnGWKa5UructyKJymXx3Bz5RZU1u84aat9p0isXp15G
6BSlQ56xTdqkYmgiV8q5mGPZZ/WZyO3YdadiLPwqztlivc0k/eGEZ2nCaVy2hauiho9ZpMPavNZZ
Y49N5fd1NHH/uMsY08ejR01EUyajnpt5I4u2ikhV++nFZD3jX3ARkGSMsCr/pZFe8csy1Ko6KUpH
5C+hKfVN6ppl401uWCK/NfQ1+pW6rZqtqu1FE4hlY8vkXW/03IRRlQS2E5G3COL9h+EnNkXgzexy
7KvFXrRFVXu/WCsTyeJUpZd5ZbrQxlhoMxWxcX1bvvTroBI6TtKKvTJWh/rS9+ae6ihPiGk+TZnI
b9vW83MRh0PBp83gG55epVo5cSk8y82vTWrreTcvmsUNm8ZPYCcJWzaFrT/oNph/c+XM2yUqezBr
W9uU8hWfS/+kS5pcR5IlVbbrOtGfh5VZ8ldoSJm6yOsofdV2WeKdLFJ7epOnhszvwtofb3NKiuZN
mUhtiyh1YxBuaZo2b9tMJS+sNwcbfw7lic+H7I1ZxuJknMkQCTfPU9Tl3bTNEqrZ1TxWnd9EQcCr
aZdlQWqyqGxg/XhMKlupc9VqleSRGSvV+dFkaJe0kS6nypVRqkEHntVMjf0QS5uldTw72s4kCllo
myFSS6P0FPkec4vbBCZpgG9aiTLqBS+D7cRrGp65dNRkwzib5tOUsKDbNvUovbM+k1V5PCUyfE0T
J/sXy5Tn+oVMmjaJ2sT1w6bTvbO7JAz68iSwRWtOu3oU13Js0zjzlmlT11N3PDjly6hqm2DY+o1s
Xs5VpS+8qup2TnBZR72y1UXP0tlEU7J454n2ArsbSjZfzXbO7bYWsz2ZSD28SXUzv8plIDa0mCfv
Iuza/s1YGxLEU0dNsanSMr0mnmdOqK4FsDJQiW03V94xH/qGRzyx5RWtVQ8Vcro9bVrK30w0aG5S
k8pfE4iWjcPAW/K4K8emjmZ/WURcmtSbo6WsWXMqmKmKTZgV2osYUyaNsq4ovJd5X7j/yETot9Pc
8ouwANJ2oG3SudOZ6q5q37l+zLPpk6ZTnixFlDiug8qLWudBm8YYetm64SOsAmf9NpnbNlDRlDPN
unTTVFMP+YxGv1AlPVbWTCE5Zn7rpmCryZgu7ymh3UjPdMd9d6W6fCCxK5WWftykXk6XbTLZpa5O
C9WZvv6tsSMb8ibyiiTQ+aar+mx86U8mbxIRNXU4WLM1yo1dFk2lz1R1loR9S1wUynaq2mgkk+M7
a6zfptHERr5r1GhUGU8BwI8W5xdvk9THMs/Z2IlxvK4SHc4s5qENCI1Eo0v/ODOdR6sobXjaxnKg
CYu6wAz6XZ2Wrm4iQ+Wob7hKO3OtXG/kr0vJ6+JtSMtx2vWkr+25Klxmz2XSLdlWFdqSMqrH3vSv
rZ76McptXtvIFWO1MZaMQZRYIW/6VlQpjHQbnFQq48eOpTSqa796r3G4kVCTF41Af6NF2bxgQ+ld
hbOZYqPLKotklRc7OcEuzFSYIqL4ofNFtPZFWMjwUps23czDIrc2Y7aMpjDsvWPV++YkmMbuV8ZG
GleWKht5bOk3w1hWu6wfVBj5nSHHU6XKaz2L4FXqZjNGfu2rLa07f8NcGkSVDvipcaX3qpfNGI+W
FieJNPJ4btLw1G/GLI3aeRLvh7kPYjdWelP147LxVVedWD3ULxXMuRdN7TK/LazQU6xK4bZVLtgm
GapyjCid6DE1XWAjPlO148zmxxnV5J0oqsvFd0tUp1X/oun93yT3yNugYQGL8pDryFjLTpVuzHU5
57I6m4H1ccKCD44UrX2vU1jiF30+DO2npGRdfd5k9US2RR7gwNFz011PdNB5XNRwtr9mlQzrbGMM
umV1JCqenE+25OmnIuvyGyEl9X6RU1+kL60pTLhL8txLNlAQumEjRCbqUhoMsUqzMYx51pk3UzA3
x5n1yzmqe2kuZLFM/oYbTtoIeZeZdxlPsiEifhqel9nSmQ0pYEvbanbHOe3muLWORFOqci9uVTW/
dmLhy5aZ3lebqStydSrbspTFdplDtvOquoo8okW8qKE9LlkTvhf94m/akdM88qGdb6quDV4meSEv
nV0CEXeFSm3EuJk+lB4bX2asaG7GyVv8uM9csUu8cW62i5iLqwntqzLuE+1uBunj7E+MhpuJ8iUr
lo+dFlpfJEU6Bru5cm14nGTZfMZKSV9WjRBBlKeZjubA07/NC0/n424xFkqvXY/g63FE/CRI+1g3
M9yOvu+x/vznv88fGrfviJPfx9cu7d//etXcmitnb2/d+U1zeOcaQn++9Xd6ZY1cP7MvB4Hwvt/7
f4mSv3jx20JoyvmXYuhnOcs1Sr17bh9Nr50DKmBMigCdfApdHPJzOB2gwkcoYmzFENPKEAnQfTwd
kCOGKBetfzQkFJXB+2CagB9jFJS+IjQAi4CG8ofdPzkn5AzPBNMMkfyjWHqdkaCfTRJGA6kY6Ien
sXRJcmvIWIhbRNGuhzFqeOOVsd8M2XItRN8UN9yzotuZdu5mvnF0Ws2KVyf+h9QgSvPimk5F8EJp
MfebQnmmPRlVVXbnpagauNe6mETzQRQun+oNsCpzBI0IjshtMNVzf1nqKShvkIs0yUdWsVZepDJr
GxZVJOuwFN4IW73SxHej2aSlsEUDNyCq6iUJ5hZLTquKzGe0Yib/zeuGGs88OtJnQALv8gQjhVSH
K8SHyF6Aug+JeJxvBKTKei11eJsgKMnbE1fxkp+UfOhscLJ0qcvGeMmaMvut9JOMJrsvT0+QOT2d
PwhgY+naUo2TwmKezr/kLOykL7NPOSlYkcWuRsFBR0pRr813dhpT6zZWuxQ22uPe0pjXI2dzR2PC
FzmyF05q0xXwgi2z5EKJsMW1Ly8SIvx4jYGP7J6DtWWScGRlwcEaJ515VFvmfZKeHXy6SZcgDdpd
GXLHfHgOJ+X7QviJ27c17inrr5/NOi9XPKBUILnEmxQH8zb9XAe1x8JP6QyZk9HgN2X3i+YJRQSH
sKzPXhlYUOcirWtKZfTlbaMOf7DtgIeEhxRFtJBCh54eDVK9zPMnzT55QRm0LBajL8UNFMlzp/WS
BeVF5pEakVLRzv1V0fn+oqNOZyVA+bMrCYNw7dDDSyaI2vhBUqwDnZT57NtPXI5Qud1M5EKKnbBj
3/FtFiZcvrc9IGijbu1/fV/782DVdshqBBZfORWYp6ewCCo50nTUHkEWCHZwKk5mfj4XJvmYqMUI
e1y3TZXMWy+pOjUfz6GdICJf3j85sGSBD6qCQ0ugqOCS4BsPjkItuVCN8z7ozCL8PpmcXhWimmqN
t2EQovOFx1nVzbSJJkUZgBCZr/urqpH5HBuPWHOlKl1Zs2lFbellNSCK/fDlZa729HfugqO9jPmc
o6ODBLDhTB7Ykn5MQgTWy/Rhss5CCPy+8HE+/jQygcDNssG7amjRrkrjxnr9ypq0/8r5/AEsQtBn
BSoGlBtnHKbtKVhhSzs3d7L+YErhwYbnsF7LGA2z72ZxxhIBu9+lvS1uEDsaWFTbVJaIk9DLvaGI
Wg1ru1r+WeMpky3lcManoqmrr5gVcqhgZAUpoDIIKU4YVaOnC0X+YRplFvahS6j0qm3uuqbsX7eL
yxoTj+3cYnFeUA24Vs9tVc+bsFhm72psmuS0U7bM07haFn8+q3RrXBIZJK6Ji3vhe+WlrFS6VDEa
Y5FpxtTLZ2Je+Isq8atFhsSt/YqaEjBkTwSASrIynRIMmkA7rTiwGJBM0w5maN4HohYgP5q15aqN
kqRXysZkCTyY9mTeW8+y57jW35mThiQhLk2jY7Ld9SP7ug7xQytOEW0oKBJBzXrV3QOxKKaiQzJX
N+8bCy1qt6wrQn5OiWaILLseqWukkqFcris9zXMQ9dqOrY5h8Ed5mbYLWBVb8Xy5tl7fyYswk2uA
MHGkHuq46MV6PHXHFERoHgIxXDY2L5brBSH1WER+Wa5OKwP6OKDaKI1Bhmh0uQ6racLZMZHP+OoW
P3XhphEd63Yy6NezK6Y0Q4DR3k2vQiT2YxTWU46fqBE8YOWZZ9bYwDWiKm6mTpq22anBkuGKs3px
L60tEhuVJfK3KvbSpJpOUg7n+qsJTcKvB38gELIgTBFnDK2pEaJ82TYcWk2gj8bfAO97gGMVjByI
BktmkxLVlO8XUnUWyTf1g6aLxjqvy1PWtyMMxZdnPLRGNIAtomu1lXD47sMZO+t3eqzY+CuS1VUY
x56v5o92QQHnLYdWyPcJGEsI4Uh716XnAQwL5PTLy1jD2SdKgTcgJQ3gK1ASxmuS7GDnCxv61lOy
uq64qRyLXN0L77ZudQtrpAukzlubBHX2eujCFBan0aJOt2no6FBHYRCM5RA5mrZnZRJKJE62DOeo
G4kcLl3o+VncimWqzyBEPghIH1lgA84I7UhQdu1DDutBI7o4RaLmVs0fuGCvKPx9M0essGwajr+8
40O7FjI4KIQb2PX6dg9ygqd2rZCJNmPbBe+G3vgIYoW1FEHssKxyyxFk8ROwPxPEdioUw1fq7iJb
TzarSLM+H2lylUxyFWnaZktlT7KGstVEtkvnk11bDk2XHa+pJLQuGcHVsYjMYQXtDEgLNfryluiB
ZQsRAYVwm7BqOEF0ch2Y6hYE2lLnhr4LnWbQLdek6wKcx/pVde/0GM2lM9aW6GlVcdjK1aTYpoWj
8TRBGE8msQ7VbdEVN6XKA36SjeWKQzuPtbxI2gl3ZeDO8DNzWsluV4BYZLsmtAPr4hn+Atv9ytYO
MgBsDeUrDqKNhL7giPeenpabChKUfT2/Y+mwWipnW4jWUi5Z/dH5YQFufnZ1u1wH1Kz+sfJqUL0n
E8jWdN4ulSQu3Snm9eM7RKkWcIxBziB9bFhgTUzmKYgYH8tmtW4gabFr2owwaw4RCSbMXOLjL+RY
BFBUKQcUzgXac7Eo+xwqoRXN8dcen9UUFjdfBuFAR0OEC4iu0JqNHnnl/yHUJePC5Sxb7+1QBTWs
wz68pTqchiJGZqlT8zWzcOCO1ik5OqeoD7fk433RA3fk5zWi1mYK3nY9gYS42TkIFHw/8OF5w2ux
TUYPdHQkwSsD8HJIDEIWGD2gNNqpdK8D2YVJvgMpG8IYQCGHS4tuFHiAyoPiu8nAUd0fW9qO4PVB
i4YGugItWo8jLcDs0djLM4IvNedquPTrqsZKRFHANxXSrXnql9Hma7vLY5uIza9OAEaCEI4o6DCz
QTjYeaBZ57daz7JMItcXrImT0U/yC0kXbudtq61EtUZRqlDxsLbN2hc+SLgJRC+iHe/MppXHzxPw
iixux3pKP/oZKiRj0vO1pGPq8hPPy8VeVrWs8A7+QsrxFR+IPy2bMDdKNHGL+LHrd+MowuHCtjqZ
arCkfkVeMt8SBf7OKhLnk+ttEtVT2C45+PnB8ilOp2KAMgyLHWdwpZ7Ieb5TlPT8SpZu5mnsT6Qf
+2MQzJokiN+S1J06VEAAZ7CU44KilIYoNqdTMSd91HZNLneDClK2EZU3LW9HWdPsuudlmqDa4SiJ
Z+Sn9RzJ1HVqozI6FnEqyvQkoMxtWpR5lrNEGd8/JiPRdJd6Xaj9bQNOkr+bxZAW3jtV+9P0dnIT
c+de54x3CY8R9J+EldK+W4IhNTWY9Jro7o2alrIA9QZ2Y7fUPKzqSBU1ozoO7NK14QdS5aFBbaCp
h2kDUZnbW9W7cfTjohw7kp+4xLQi3CAPEKU8TiqvkBeKBF5RHA+yoV2pb3VomAPKE0ENiJ8vrB4g
0guxXaPfMOk76W+N4U0TnPYqyXT50oipaNNtPqCMNbwcRZJm2S7h1diLy8RQ1p7KnOs03EFWJCui
Zlh8uPWyC7NRRanHZes2OrFLPp+Oaefp7HjMKnibuFAjh4EdmqwXv9ReL0V3CuEYvSQeGcIWctE3
iLpU5GYWTvJVSYMAX24/6GVZiWt4zYZjuqXuePth6VtFhxe5tE1KT8jkeUEQz7ko+uAYZQtSlZHg
w+oXfeFl2E7KBJzKzZTMePM/zoVWIn01j83YBK/zxMvHchcUzKPNadHPKhxeyZyJTEWtUisnEVgn
dHEdpEniLWeclx2Q8uYWJvscVrvV4sxjiQ3KlyRrM1K+zvMxD5PtmMMQpNs6wxtCNobJWpc0D17p
062f6jlrN35T5DbcGOd7wvxCU2owX5WXSr3r07BtY4vUG8jSsM/gQWKCEiR+BOtfqwltq9aYnusO
u48bTQyTu1yPK2KsRKFDRXWnnXdlqmA1+XxwaRjEanQ1BGAxiDeOHcpuuK/Zb1WDwAZ8bR7gA1/S
JZit1ARJpiHZejyk4ZqK/5ByWnE2XOXgkrzeszgKzxSh5qjSIqFpdzbLEGnFY0jmoI2zUIvewwny
vu2vXW76zAAvTy/1se4XTqbzMA/WJWc46Wa5kpAszMBwqf2QeNMqYNJ668mL2cNYqaoVmmEguBUu
NmxHrGEwHaaN7/eDAgRrP4Bw0xgTU1PLq0LwRKH4NCoQQFETaDS3be+lJ1k6hZ8Mcm/dXOLmOzB6
SI2N72NcJRax/sU6UZwzP7Pe1T3UqPWvtz+AvL8PTAEtzgPaVFgAMZ4ePhSZbDKLghebsemWLviv
T6KUsjTzr5CAp7WKxP6g6mVwEDVk3r1NTw1RMypyqEAMs3ylqr4GSgOtStxCG3BsqFgqlgwqKvx5
DXpR5EVhKS6D1G8/qD2CdQMNgl3b70nTDDla3NRGjuRk7sM1O/f3R7sXD5kUJfCRPMMTWxGU6+Yn
OWvIaUrsOo3mWmJwrls/0O8WL+O9e4GdshXevSAtPUo/iL8pW3+FZLbDc3jLnUG6OqfXpe8B9ZZx
wR91yWoebD0fJbX8dKEimJrj1AeJ5G/HrK+h0ypPV+ajG3G+2RDQ9gORqYH4dAIRKzZvBwS7rzpw
2esP0mH94kMa4qs0/qoO1SLW9Ztepnp815coGmc7k4b4Xd0ykrKTopsD4s5QPlplJcs75YLje8hV
PlgsZ0JBBj8CD1Bj8rzJCvj5gbSL9N8hcsvDYdO0njNZ7HdpgslFrmukTK5swG2WIAxA2eCYdH8a
1Omqzj38K8aKuZd5uCsQLE7zC6a6cqpPHEdhsopLxctqiJIuBW2Ilpce92vXdvhC0CjKi6rt8e9c
jeDthD8SUEUtuPzyYihcAlJgtDlmJzqth2tpkglZQDIvq+yPCqY8302spbAwodVlH27LCi622k6e
SRT6UhRc1fSrL1EVlbu0rOuiQDXxjk7OXaltvut1iXz348w7ztgJ2isAxzG705m2DksA1iVjkSzX
DB0so3vXslGP8sTttz6hyguI0ByyFNgRSlad2MrFJ7ByzvIVPjI1q9SAr1pFfM+fhl0xAgHSo6nP
i1yWUXxZCDjubzOwj16UlQt4ZXQkFUZFoCxmWZ2zhljcIWey5rCD6DvI1Z5kWYgobbLrTWsTepom
7YLfWPbUW4K0HKxhK3gBijIhBVLfqkLuZFBtBzEhzqpCrvrk0KgDEj4tQgdTyWQyw+d1MyxNvkOu
t4LXZ2ylCmgfFuDic7QZ4HE7l9jlryPCs8R7MSadtdmFYvlKUtY93N15UCRMujccNNacbKck92a9
k2Mjym4D6oJIHqHJJ5TvecoIUnI4Q4XDXzy+YFfSVKvbqESyipulFq+XbfZI5q4GE80yP2PDi3ER
aO95Uyz96F1ZBNNgFZamVfI97C3kyxubBQjk3F/3kDTGg/FHermyVGWGeBWRtarqsXkv1axb8oFP
pSwvpGybOdlxVLOd99uYkXxKtvBorBRRV4L/9uKwJIG9BiM5Fu6tn7Z5msaJmJmeLscAsU37SQ3Z
0NJfuyQENXFsi36oVOzRpSuuF95TjrYSeIcJyT4hNWLKAC+KolcAUl7lisYDBr1giIIRlalpc7+T
/Vm2TQ6COBaCzeu27sxNWQ6r/VNzuloTRP+r8mZdtd5h7tj7JKfrmCC+hzvmdF5vTBjYiWqLzH2t
bWRl0kCVU0SLycXiZtJscyjqqpWqWq/ciyxiSlgiJVDsQQngjoJfzamXxnaaLQsiQq0fvu51kI41
+kEMCHs+L4mip2NrVi1PvWWlA7v1v95pI46wzJ22iw/55j7qDxfgLdeVFxkqje/vJxJWwaW1EBXv
ap+xmSxfgiLKTdPzN8XeYBV7orFFrx2kwSvblYTsrLSco/mmausk0q3svas+Ew327EZU8YYXGU3X
ME5z9KBdBejtwbL6O4Xz6gJ+JEpEvyp5Q9cy48aM0yqTQbLQIouE7kxVbXVeQht3e0DAA69Grwjx
H6LAvHfEy880ZSU6sb6cXh0k9OByYB8gwXR99QndigcJvXaoIYCvple6riVWHaTpBG0Ya5jZ1uOr
BpUDiBcdDVm7rv3L06+J66MqwDq9XGs1vhJotofiPuUTbD/V3tgFoKr2pjEHB4xVIA+AJn15qgMC
HdqE/0vAx1ygrPCvXNP6R82SY1i0a1OkeZARv5jqOm6bhPNXgULNChZZ6vVQ+yzHCdfcchzZvXH8
8lqeUghouob84LUPbB7lcMg5fbqWZGAU9G2eXilU1eT7TJA1Hu+6MGDbpUbo/DWc/zgh3iMHcSBD
vHGCsz7gFdEz5JOy8pPLdjJwFGkBj38azAXM3L1mf3mDB62p6w7B3frotaRo8Uc56mDCqcx5igYe
eXlvMUa9rKT9LNksxG7iXTjs0Ii12Df9yOYc7TtmtefMwjR43cLhj76yoqeSjhUhlQrRJcsCJTgo
uv9h7sya3Maxbf2L2EGCAIeX+0BSUkrKVE5Ol+0XhtMDBxADQQIE+evPktMnju2+p+r2243oqK7B
mZJIENh7rW9t/SE0rnkYLOkaj0/D20O1oK7DMw6wpsa+3mWuwy1oqV3xZOYxDgeUFkF7fSO9jke7
lW5EZ79nIlYMsCK2FlCtox7xx/F81NGlW2P0k4CVfvhZ+m2b/fsP8edtxI2jyMkxOCZRhBkNf1xV
nLvjTHzgLu3ErzvT9qMQ0hOT9nENMkvfkPr/1VT+v70ewwCOH6h6Apb593WaelQjJAvt5eex55t2
BM+jsLOqAgxN8x9Ja6CmATFjCh0eDBDy9N+2g3ipoUS7rr+8HUsokq93I+UDngsJgAgf+e8v6O/7
D/RZhHGxUK9QCpxi/PPvH3BZN9+ZjfGbVAaGszIVIo0/JQYPzD89gv/+Urh1GRy8jKLTT//c6kRN
xGqbpLl5K0UcgzqCdURGgf/7+0/1E8X4n40VsW5wXHjkIRfG2EKyP/f1EGSzSrt2OpiNhO20I8xf
aQQbUgI0EgQUPPRSTQ201RyU84ZusZhZM0fijNMaCE5TKq6h/NwSCu0hfBA1axp1s6I2YOpS+45H
fi1rAsvp4zSOAm2Q6QmV404MdiNzCaQvmUSVGQap7TYG4BonD/mbnweE0AXxfS1FNPo73rQuBzJj
XdJF0ER6oBo3aDTSTlRD0Gvcip8FShrgx9qCv5UVqNAzHBbgy7GNvbUafAmxdS+tINi60Rpey4DF
kQAFLWhg9AmSWPwBlFiJTS/xNFyLObCj191fwxzF0x7qLAIkz6dZRFshJ5PLrkp0OvS2+G/JY8Sx
2RY/C5kfFRSctQXXdxuz6yGejg7KEnoLnpCdzhReUnB0Fe4Uwq3omhKM84R+Cnr+0A8vMcrePL4k
65xTfeyTMLiKAZMz0FnXtz4sX9YpHquWWwHZFQpMCpeh6Ns5U3UZWNUsoSjGGPQQecjHXKfLrhkT
ysZ3bM3dpt7Bb7g6WqgBQ5Jc1DzBRHjXaajNTQUICTjBvjVjFPWliFB0fl/Rek7ZiSV+IZ8i5tc5
u0A2q/WjzPOek10PsDVEJxyiX5pLRCPgpe+kWnFvq8WTzSAhEECZcCVKs4hl5UrXerkFnDtPWwE7
eunQTeeZgS/ateF0oOEwL69JKPjaVjVFwS0LkUphPkgoL4FFviG5Wm4/96IRfniT3GYC+3a/B7Wa
EIsq+kedBeH7Wieucr4eOm9LY/hRDcp04GjZTA4iRhfOhImIsJM1KsXbIJyTYuGBy99hE1fZs5Z5
MOxFxxpWtE2zPLMVuH61dkt96KiLb7ow3o7CeHcDJUM9pSYhpc9Ze0m7eQihGTvzrsaivqENU1OB
p6997UHof2jCTlU+j2r0okM8H9DsQlIikp0zHX5SHI+jXHRymyydrlLatri7YWD2ferprledvd/6
YQ53WLnzLlvDeMCKTcSXVttnElF9NjRozsJN845NkKDBvjQ3Ttm8avMle0x1O8LX193Xbhrramh1
U6xUyorV+XjKNiL2ay3hAksNmB516CpL2st0v+BXHjP0Y6/GK3sA91B/HXM+HLiPhq1Y857t2z5U
z5pCmy8GSDTIGsSqeVn8ln0eAsnQylvxbslItwvJHJ4w7KntChUE8S2FTLc38yS/TX1aP0I87MAr
zXH+NYLVg34m0tGTI33b7fUqg100iflpchSCA7aCalq9PcWTWYE3C8CwdZqDyP7QOZKvRxAI9stE
aB/tlNUz2pxOtGvhYpZ9y2aWiiqoA3MSOXCEikZz/+hdzNEnCQRXpjkayzpr1eewn/StT2l4npLo
ukJrdvVQG7ecPMrZuzDl7gj1Ozh1PG5JlWH3+xotSyyLbcuiFm2zDj4uely+jUHgS9JF2+dp6hUB
UaCBD27bhJXbDnoAUquMrTQSFv6U2AYYehjp7rJGKTZitFSlW+IhPmHcLghu40ezJ9qSMxuEL6D0
vmfL+iW0dX2hER4fN9m5grQYdkXjhUsrtqp4R9NZXnRLzcdVe9RkIeztZiosBwPBy7RrGAh6G9PP
cKZVEZNBHhSEAgDhYn70keSPU7vOvOTz3LyM7Tp+MF4LUoze+rKOjO7BTIcDHNcMmhsePN9uJfXZ
8pCTqR1Kubn+cy/0VsDkEe+l6sZCaxc95jARjpqYrLQmrE+0k/TzlCX+tofe72A7UIsXreeitsGI
jtQ2t0kWKERMIp5/NgGKmipDfdYXrJ/Gh2RJ+B4bfZKUebelN3Ok2gdwOmA7lta8ECX1wVkfHXrt
ks8mrl8W9Mkv2yi27DBquhb9KJpvKy7IoZ1Ta5HbCFcQvjkSUYaOcGx5Mxdh69wxybk+INzAoqJJ
p/wll3P+Gnsdv+tNrV7d5rZvFgu8cqkidxRgwSHESVGNfpyfUV8GBVukuw3MxD9toZKHeIhqkFmQ
ky/tGlKcZR47Uth3GfQgxpMbZGXqUk+yP3BmzQvYrhjv35FTFMp43yfx9BG63PiQy9bcROuQPwth
tnMz9ePOp9hy0QaL7iKRrDgZS5cHOdXmncky+iXmDpsDGVd3oavAwwNN6z6KZ3v2Jl2O3eJjBd0m
k4c6EbRCewzCErJHftwCU9/WdWseN5K1Lxmkk4/jls3vcOA3N3jY0rstCmYwTEm3H/Ka3cLhjuJy
RjigyrZVxljvRu63JlAPHBL8Q+OVHkuQIeHeLP34Uc+WNmiut+3W5NSeASohsAQc/V0Tb7nAni38
Lk55dhPB8yud3uh95poYyrwJvgY1AYN2uzK6dXm5Co9at0otJO3slrPYpfMuVAbJsWLIdX27BLp5
gMoyXAK6Av2fzWf8TAOht4veTwIVTG/T/uLzHvgl01F3ypUmn2xQ26Uc2iW8A+pjXzriwMi3ZIhp
mbdReqa1Mtk+D4XMT6LNdAUfl26Fg99dZfkmALBvc+4KEdfyogL4/ec1GFNca8Dws7kdc6Qr9pFH
9OMo6SjuY0+Dx1TmnS4Tb1q1QyDQPIGCd2IHy3dtz6LjSBwERjJAiHUdBYfUTdP2tGbS2PZwLT3C
Kh+9GhTHVVNLw08cPbkZyihF5VIyYWt3B7Wkn8rYRs27Jd3UWqpwSG6B69VRhfRMx88zGvH5PevQ
/RnsI0bPLEHh1EhgRTduTtITIz6U/bstXmviitWPYW5PBJtdeETUwq2HcVilqVqHANtzHjS8B4HT
DAiWmKBuBl4GNPfPXQxqpiAtHR7VGgXbYUGj2ZdhOiIGuOS9lyUx0PHv0gHbaQVAbqsUlK1TT+au
TKKUn+Zg9VN/P6xBkm8xLr8Mvaig0wh+pbQ0YeJ+nmmfzdWa9MlAILBPCs9DBnuztNFKxI5Gdmhv
eQt3thASMm+5zX6URSxWGD+p7fmN7ChTuwZG4R3vIJNWve/8TdzQKKuSLGxTSGK9iY68MRp2pGXp
WpAF7ncyk/kSILaTlqKv6VSklMeQ4qDZvY90YL66HKVJbPRKDkrVUbxrXEssKVHCtYEq4c0DRVuK
tE2e1oAqREZGm63dUGInnfEHVBh0GPiFTWjMkl2rB12wZox8vuMijdJ2p4lXjN1FgUvsC8xcUd/0
Y0Y/N8592ra2eUF+7VOTa9YXaBPE8wK2Y1dntTmEODxCbBKJgf2VbudhJcPFxJ3du9bkpR71hpwg
ME1dCMHEs5FDUiFXuRY2Q1QFObNZfJmbetunaoCN1/j6Dg5jFpaRn5ax2nDY0Id8QugwBUBkqs5B
68F6wIJBjKVDZFJp/qhHxDN3U5o2t5OS6tmO09zsrG9cfYRqjOBRIHx+FKofKyLHYc/Hmj1LHka7
fG7VmdcsuCPc0zPRMC1VM8G8ztEWVYTU7rO0qT1snpChCFMcwogjuRGBwyhRF/CDy3zUZqmLfFpC
X4686UuaTIjI5pGowZACiLTHKcGH260QuZ+32nRfa/je46GHv1YZPJRLsa0cMVVLcPh3CR+qrkd9
gbdQP+HU6fY2zRGVkbp933dN9AnKm98D2skPCFiJfarT/iHoQ1M6kbQfQilehh4kWIPGbZ+Suv+o
FjKrgsVKfYzD2pwsiWuPQJnvs7KDOHqqNcGHbkIo3J13JZrd+L5HW3JyS9R94W2cfuJ1E33gEUI9
Ds5txfSojjEk4/cQ3wmihfnmdRH34YhIG+JwHM7+cl2E9Avl12Z4leJ6ansyvSqXBd1uSDoYoRCT
VXKUTHaqnEznZ3hNm4JYmC59VMYD9pEiCbqe3Q16Iq9t287IrQ14D0U/pG1WcvzeEvIX1gTCvewo
EkvSam4BciKmhuP7JLSa/9Lo2tqSa6T4P+HgXUyRB9niboKZJ9Ws++CmGxl5uXID+2hz3BbdGuh7
xnz/al2mcTyg89wrW4OGUjWLb2HdmbNeAZUUpkFJc+snq185mX1XTpAZXdG5wX+Z5xXPCh5K9GlW
Q8X86uBaIenaO7eTvYtPEKkbIFOd31DMAxv9RoGQ1nuRtvOZrujfigDlyFwN9RiwXTAKML/h5tj7
eRqGj6l2vuRTPFVDGIzhxS5p9Ax3LctBBaGGK5J5aYfDgqLqhN1PLjs/tm2PUi5H6QmKI1CXuF2i
AFmsK4m3ipDpHbK4SBiASMEiKmkr2p5yt29cAitF8LLnKNLM7trGuhKZz46gpo5lvX2Qk5X8nqho
mSp0FTXHlpYnatOliWwzrIcgJL2k94mN66zg0djFnwdgo4EsXZAhYrqHYcZ9eMdblai8RLftqS7s
1orJlikOXLZWLfyrDJFg0Nx0raRba8HPa1aTOCwniwZMPwwO6lBceGDeud0bq8fuQ9NwqppqwaMC
GwVpnFiawvlRJfO+Qa0mj7a1gfg+jZN3bNeCfxJyxxBP5s91SOC9HDRAqVlWZqXIdj/0VnPcBxoA
l7I9SGZ4AA6YOz7+NxHkaYjrOPUItOe69ewDg8vUPr+JtYG+Gg5Iul6lURLVXp8xfOBq3YMXuPog
eA639GtD69AnB3DVG563MZry7qPVC6LdhcwgdCHtyet+SXBEYDue39sWgkJ2O6Og9Jewz8OVlraZ
7MgPG9wt3C0ceb3qX+PMSicqNsx2lefY4uNtBb48hJCpBPQSi/o5npnukl0CULWLT6G146rAIXUz
ahz0Ds241zrrsR8Hs6oQHG7uCGAulO46x4655h2KqIweujkV66qhwjooqV0JpMoOC9010tNu2OkF
xE0O7UCq7HZD6Zft6mBIarhgrs61LSI65nSXrltMD/D9xHud2eElAF0zFwhFh1lBLZ6dHWgT8TWU
HFUW6HeE3HcqmfK2cgacii82MsJ83BK7/qDsT3nXuAd8kYO7gQ7c3aqwjktOEnvXR+sqdjoWgLVc
DiNYB8Nzn/slPY4o4dIilnqlCLYvXB7MHIJi9JleJMI5jn/VW1gjJG2oqIsE56it5nhbn6YuWDwK
hGDYoQJFh1j3SDEeTEJnUdUi86/BVvtVF1GzjNFTxjvOKnxpjPxiMGDNIIDv0BrILXDoRkwftTuU
E2a6sS3j7msT+KvigoqayHLjbbNHTsvVwV7YKAOcQ8ZclnVIldrRNZxuokmlHwc30Ggq05oghQ9B
sWPXPOU6XQTGqNqKhMzOH4A+AJsAwwrKrgTTMToUSBEBVwRx69Kg8xYFplUof+dhuPliiXm6S3ky
nIJmUkDZLUO4AmydFkA3yGqnKpMshyUVzO0BuQXcmNQ3CKWDrbsZ9TD2pYVg9roBWMDaqPNHG4QK
n3PT+yTS/mHFza5oXmf5rgdb8S0AvATxsNfNbYBtePqE5nJpH9NemGvVFZPuBhVMcjKYm9O9YouM
10PsaP+klhiZXBE0XxsT4cpny+aBq9UWysi2db7QXbi8ZJ7Zh8UMLT4CYmxwh1OhsJumAmEFzvKn
CPJhWuW9Wo4RRIuuWsDG/LXEFDlCxid6I2nfA0807HmsG7WfiQw/JGaKijwFh9iaYQOhP21rgcjR
eokQBusqYieHUNcgAcjnncvdsUkM6LRJbsBBm3rxeLv5cEUj0A2XWqYr2cMhgs8axggWVo2LHbbe
AHmHrph1CrwwbqYRRYFcp7vYanvbkMhlVcgane4BQuh3i09nUMezxKcEDZB+ohhs0RQCBfj9GFwr
3imjmSxQU6/IkvM6B47Cx66tcKD3IK8glzxsAgpAsSVaJzvuANhVcSi63TZ6/EzDgNMBGxG6crH+
vkyt3JF68uUys/Vjit3Cnf0sja6G0WVPE8P0KrwcYyMagg4qkCDqLh5qcs7agafAhOpVFCaq83MQ
tOR1HTp+8oGeHsDq9SUYMPIZqRiLkQBTmq9lx6belOlCu7Wyy4q08WCyud7ZtssG7L8mHs59RFa2
n5OFvQ/qVvsLlCseQwxQYsWgCxF97DA+YS0EQIyLAmES7tKFrWgKcoJUw1iHTOxE1LfvOPNmKXFu
oqpDfV61sRmz63VL7pd4gQwdE1VfskHEH0ZQFk3h7PAxnoT6YGaliraT0B5BVAKUahyW/GA+NsES
NqitfFAGqDzujEW8Z4Lu8kk2NjiaHg91ZTqe3s92VqeZjch6mJTfQhdIb4I6zN5DMe5SLIMmedVk
izFRI5yenFnJkU9qJmXvsuVarYUC6IyExJNOU3Yzxa1Mqi0PUDiJLvcHyYgbnpCW7SoDcasyWOq0
HGNmdyhforNcVQs2cIk+tPXqP+Q1oud6siGik4zvRDbU34EVI7/O6PySodw/RLSOXhUI9A8hfgTj
WTwuHJD/D8jcZHceJv9BuxlPXWY/A1CeH7QN17rIZhVGeA62h7wJOCqaiIoDzgMj0WZMcYVp22eo
aMHtMhLzVw+xo8o8GpURA3q2wreReh9kA33u25iKkkLVP2otI1hhIC15HH9ZLdR/s+MaepB5xQHF
havggSPF9AEdrRL6ydBJUXY/9+2IXX7KsiubZEbknwEJ+LUXI7wGGI4KI1yA0qyHhSCrgaS/Cv3c
HkPbin7DdB/Ef17qzi/sC5MYF3HTq0zMtKypCeegyhyji8HmxUGzwNMCH9HnUZeEFcC7aEPZmIVr
VxqemNAf7eqhYhYJ8WxPqVyyT4mUMzaVUfPBD9jHWBuyCnUeOIUqWJOmAdBCwVgBR0YZD6pqRRYa
Dw0wdsqAgrZafQtHDIqZKhiaAPV2k15WjqlDW9dw0EK6qa8QOdYgRtAcmr7ZwvHRxdmMFqaLfWLM
e5UttesrGLEZ+j5EhjrfX/peTVZV05JkSYR5K7GdxlfLNxetBX6L7tZyURQlWbFh+sbobmrEJPu8
hGJ9/SQ0acJ8OLSNd+n4lw2ajbCiqzOO/wYWPk38OZgnNMznfp3qISk9voggdft/sOd+D4jA/EOA
OkdWFiYnMD2AD7+7jjJEz9F7nX8Je6RIfrreJOEM9pOJRQPac8mcFGUoqCFpkZoBQSTMXQpxCs+x
9OlL/8Po+vv39bvbi7eFb99JEFfN4b+CAr9m8H8lJDq2IprUdOlXrvTVaBFv4IfAQBYsxEDBLvsH
o/J3T/76iohxX+fcIzsMy/c6YuDXV4RomM0h8hLfxNsrujeqJmYY0EDRqLfUAoJzoQ8Q+eh6mJVv
t+LnCLKHN0f0bajWr/MUfh2v8H/eKYH//TmC4bc/8v820uHwTV2nkk9//qr/D6c5gPT5ZW3820S0
/56D/j8T1H78wM8xDlnyr5REWCo/Yk5IAwG1eZuKFgBK+FecMjgOWNZXsgh3/Occh5j8K43wtOOm
MyS08+vwB/jI17lo168zQHwdTCO+eQLxovQ/GuVwXaa/WN8hcBo0bLAdEQ7DgLbsj0WF5HCEargd
79ol71JEHcga3XM6cvIFgjSS75g3ktLznAKj3NeDQUrzl2v1c039Opjtj2grMAZ87itVAH8VZHLy
J/zSLd3Q8lm7WwVnnFQEQG3+fGUV7XFlmBtz8kBF2ENtjJ+Al/Q+oSec7TNSwz/ZYzjnVwPzH97X
70kavK/rXACQLywFP/rv7wusAJsjSOy3ZJmBUmYqgRVtOogbJe9544q230xymXxMkSaDFNZWYEFR
jQ0ToIyHceUcVQptA8i22Iej3T+8v983IEBgoMDAd2ErAN9CsFh+3w54PFCiY6Zvu6TD0CAQBNe4
rQ6yh+BaCX4HqLbN8FlijOFwxHRIKNFUZq84WaypmpyZp5yTzJ0bMottPzCXdw9wUjr28A/v9Aq+
/LLGoPrm+MpELFokhBEHy7GWf924gFdGNPAkOm+hH/zRyRkh63HINky/G/1Mdm0i5DelWvvIueFr
1S/jxG5G6ufubeju/8roXF/qt7cSgyRD4hDVCRYe/ub3tyI7JJGGJFrOpE7dXI6IzA53y7LFOAO5
7fXHDgmDtvmHe/U7TQdoC0cEPnYCpo4lYLz+IIPkpoJEogg5o6RirrKbGYH3JzwMSzFjTtS7jZk+
LAIJlfCgiMC/X9F/uae/vxF/rBi8jZxhji9uAZbzv8f3haTSTciPnkPfk+A0xpCmj1T0fkPxojr1
DzzUHwzP9eXw9ERYnRiEgm/UvF6VXxjCeNVD245anIkB3ryWFi4khDD0zK0//P0n+/1oxGtgP8Qz
AF4PN/a6Nf7+UmgAk6yhxJ846GeYwG+XMGqT+CzSKRAvRgq6HZG2xOjG//ClKaUYM4BSDajgtWL7
/aWDhA5xvk7jKQkALx+yRCwYSKdJcq+6DR8UwwGg6I1oI8w/rKo/byfAvCTFCZAQpN8SpB7+eGXk
OyYD0eQ0wXgAPjELPOlv21ELEuKfrnHEyB9bIiDpDCQdvscOczrAgkXX2/DLHZ067WsVaHeYVLDC
lwkmjFOEDAOtp8Gokx2ea4DvfS62EsxIskPbRM9iSGskLvW43sfpDGGQ0/y46nWo0pHC+elUdoZ4
T3YAOhagMT4ptJndaaAi/guA+XIDliN5WvKkKz3GDu0QDL54VrfPrk4XjPGDGTrmwX6EH8PpKcSw
wTn45oZhgvA92u85FNVXjcYfqb1oOLbxxi5YDq/C6uDAQj7fAbDPSs0g9Oekjm6GLRMMHi4GIhoe
zYdsy7N3gWfZfaeg94hGQaXSKt2HrRa3IDvGCuNcMKGllwPHRYFWhEP1JU4i89Sm5Dq0QHAo3Kw/
JVI1B1mLl0Xz7dGhXUGiQZnKRbZGCGtKbqDutJ+1nb+nM9ISxUI5LNyFbwUiq1slkpkf8tyjI2TG
5QdchriQLdWXOcOVAPgMZkLr6GaOe0gqLNTv62hBpiDxPIPaJA1mtltyQB+Y7iWrYf1C0d5BW5Po
GLPoNVsAqcCQQkx0Vc16Rxl/mOIkfWTZVTJI5ugxky1/cip0313PfJlhfoo8YZIVVOcVTvxjjNw6
ZKg+wsi0BqpYyWQC18TiO8o+sTqCKIYk1XhL1MpOXs9bydp6PjAw8gfMr3vGVND4pNrE77BbwIBT
Y13CnNhg6E/zuEsCZFvOpJm2274X9h3akfZj7+RQV9ge+ns+r8lzlNXxfQBQDpMBoAcoEHO70fLg
PGI4XeG7bIWDndPIYIgb5ia6cWyBrwt4OYaHyLjmbu2/YADVmUQTxgOh1w0x0XWfYnAS/LaxCbC4
Lp5Cwjqpev3CIs0Qh4L0hFk60zGQjT87jB/64BaYhEVrRH/TBoFtEEdJ5xsVmvekCYevoHujo0aT
fujjkRdtMrjLmAZdoZd+DzSmKy1sHzScc4ObyuTLCu8dYgHukINguh9Ih7mBTAPVsOh4IDG7EqHZ
DZCEEhX2ZLeL4LVhSixrn1MT3aKBGso1VV+TK5u/6OYY6VU8R6z9C1r8BHKpnxF0jBFQjHz4ETrP
wQHhLefGYlRnY0NMzLP3tXLLgagNsMDA+xuP/nAHo4KXEWQjrDqaLXsMvZjKxfXbBZJefiCk1zcE
htGDxISp52SrxQUpyeahq5v1tm/icWfAwJyh3ge2nFLH4hIKqR0LBFjxXGpgAA2CZwKQVboOGuZI
2/pvsUa6p1SWIy8Y+eEuaueeQ8NahuFDy+sh+Ni5FYLxnGcLBnCuedq3dzrXsv8a1X30fcSdI+83
GZsnuUqWVIsc5/mS9SRJ/oI83NXvIbIC3im6DdbhySWQ+r9nyjmLfAkm4cCmZuFXA63JoBy0EEsc
zRp/IF12nc7YTNGwfyvMkIexciiSbHb06NurjI28JmSiJeSYNBF4iGdlBpSg26+Bs7DUEJey1WSt
H/ZQQUl7XCbMqSjVKvAbXBy0sOHWjt+1UUPT0kEnzm4bGWJc0eQl9Dq24hJIgKlewUOLMHjskmIn
pnT3M3wVGewrcDbALgHMwiCd4jpTYoM5KJpph4lgHtBrqhZ6y/SAoNGYY1bBAw0xk6oiwbLV37YV
z8ed0Jx+JgaF40mv0/Yiwa2qpuwjeNII+DQ4ldKxq9kHP0a4NhOm5roSItV82gjGoTRVXINjRPh8
i92E2Yh+xYiEeh9Hc+qeBFhZfsIgNb09zJhymry7DoAcdkjTLrkFWhFDvhiXDIF23FgwKnik6Sa/
yW1oRYWBrkydydQZqEE50BwAmwEipcl+C3GH2l0qu9yYfZcm8g6GHon3IKfjJ2T9cL9vx1CuNCmR
bBl7pHyHaeDNmVkR5ymUZxhJMOfQs5eYY7qA7sQdHiWyTGEuD12o3IRn36GT38ks7DGqeORcJ8XW
bhhPixmSYfoVAaQMsKJCOLaH9+7mNdil/eTSA2CCYa+6tkn7ijrK7QGJ6yUDHYis3C0DttWcQDdQ
+j6HTGm+CbngtgRZqB0cSxiROC0X/MUf0H722bhr1Nz1t0RKbj8hSC47bH4gULLr8VQr+o2KcMb4
gnir2RxXPbqi5juqD6MfN9Sm2xGbJJ2eMN8mi2A1oWy/UeAguxc9E4xCcBOmRSZlG41x/VEasKQg
jazokKFA4gG2Dqz6gabwMdhMZTEgAtZ/71C2QE5EStAh5yVqOqoZg35WcrVLpbf9u2DM27/SBhRi
0MFZHyAAugNGao7HBnOnp9KONb3MMfOfGBisl2h1+UnLNimBVOkKybHkPcryv8ap6Y74eHK/SPRA
YCqXpFADPye0Bg00/hA89VX7zK3/PF7V0MHQ7lBnfXYXzAIhdbpinRE9HRPk8J5DVcvDRsDhKY8Z
wQlNFV7Sh48Yt9RX+ZSn913qYsBzeVJFMJNAeo1AZ8GRs6LOU7sbMWkbM0hYflpJYHegc7cYABI2
Fowf4tXmwnl4YlkDtivYLIHjjnkm1Zj3w6kFmh3DixvVHRSogR/zjYZHsrn6phM8uokjBxsL9PG+
a5f30Q9dOsmbqcxlMhZQydjZebOeENgZMQBxWQrck+HsJFY1m3Gt/4u9M1uOG8m27BehDIM7hlcg
5gjOpCjpBUaJEuYZcAD+9b2CWde6pKxO2X3vl6w0qySDgcH9+Dl7r01D0vXDGjXrNztpy72T0/As
l0mHYIHr41j73UOjLWYlTrMee50NzAHyH0JX/WOXSOYZljdtGh1PKE6a9LHJ+XUDrp0XqCOWH9XC
by+9WSNZW9PWu8tnZC2ydmTChqetKICnqiJpTOpFz21fbbOxWdjzlJOukeNlivnvOFs/g9jwL/kq
nE92zGGYsU5TRkPLtD4MkPvtpmwYVcjZCiZVmsbyU/Exg/CCpPK/iD5I8lv1Ma3wPyYX+ccUA11M
uqmlX9thW+N8DVd76sHAUx50SCOmFvlUV5ySJLO/OShJzoUz20d7KdFuKwYKzDV9dPm+tNdDMSar
sembADU8c7fptABWeG1QS9+PHzMYvr3/OMIQYM93veK5rvJm2ayJsl8zeo4vmZcvp7Qfmscxi51j
+jHiEUivjubH4KfHVrLVhYKfnmVS7MyP+dCqUCVENNTjd6bQwScJkcCP3KkdsWt9DJlo8AQ1mrDr
8KlDqAsNPR8P/GLmUp1ChLsZRhSjy8fkauonxB7kj4SoPNi3VL4GKVLcPpsicZ14rVnff1XY758A
AsRodjAAvTpOgiobrmKODGlBsO+PhjmElll1CPz6Jr9hwtoZJ99fh5eRA/8DCzqTN8ss87t+icvD
OM3thn5+ue6GWc3ZNsk7Jw8N+uAR41Z32gHbXW4Sx02GQw72C1Ex17sKAwaIBjS0vDzba4LwOdXL
GxpeMOd9Zj2paQgi5eg6SguZ7IZ+YWB8HSEOsN+fC6LDraYQB76gRLbEEeuVS9vJzarbYWN/jCXx
TLo70JXrPsGPeO44N+0dRMeb7mOWCZGYuWZAfXjfXYedboa3lOU4nl8Wpx5Pft4Vl2Iqqpu2rm6M
bh2/z6CVbtyy8++AHY87CC7yIBpEoqEze/0eJe3JD/ycHlMB/D/A9XbR0BIxp9sDZyrmGIcWGMud
bLTx5nNQWaLS0Po7L6uNtspx6y9ltrZvkpHFXkz+O8P7goEoWtRpa6ABmChXZg5XWZATMcBxrOp9
o9tYWfKj83P3ZMy8F32dofkdSr1fldVzvqqHG3ss+60l228TrAl/t/iy2MDIsZ5cTsEbBeD9wJm8
3dar/CGvjGx06OfEm5Jddx1Dm7FtPo+cAU4mVWxk98F8O86JiLSPyjt29bjNVO59lkM83Bq5YtW5
jrgbgfvAE7BLpKnafSUwh0NcNTfkN1ynmt0F95RN9YPcsIPAAf7U5kevE/Rmjt3t2tXWF4FkZQdr
3DyWiHmjMSuzSPnDISaigGpMtYGzc4A5U4smYudnVbzRZvEd220a5aUBBhOAIIXOuB5qNy6ROk4c
R5mWbQEEjt0ed/L8fZ3FSyt6NKGDm5wQiSQhVdYj7CHvJ2es5klxjrzNOXkM2xV7Tr2dfWN+jAUF
8sYfpvbOHszau2HCVi6hYSf+Oa0WM8uYdPhyCg05Sic0mtW9z2ppPEuOV/7eV3GWHzAh5Ki/mcV+
pfZhQjcGGu+CWz2ajml/Xvtu2DdZ64JxTwoOZZZVfPKX0tmMWN43oDjlo1lIdHRMNY5ZY3+ZZtU+
zulCHdXF6r5GmX8CGZCwZnvWOcaUA0tKDMh6fBXlTVVvssWipGOI8tq5yNMHB055ltuf8tGyD26K
pwzWBFNcWPE3E6aznd+P3rlLBX+EaqvvLGVM5lNjeW2mFmaUmL3yqGsmzetIFfQhUduWvlqItPDW
C+82uBAlggtyLPeUx8U3jsb5Q8ExJFqMzn6oxcizzg51IEMBcoGZUJTxnKQ0ILoCPeOSb1FcZmhT
WlTclP/tQZmrHZm+V30VndF+bruuuxW4OiOrrbpDmXXGG41TFnFd1jueaK84+Ah/drSs9RolGB5/
9rMYI+15KHOESLYlfaztEPSZC8ujR/DfFN7AKY+VcSuaWvEwpoygi+Y1Hfvi3i7K/pGUFEJImFOG
8F/Q79VGcRNk1Gaoz4YDPoD3TDAvxHsJo3M/1JkD2aRov2ovF1BwMg6oNfs2z98ydVuq4TfJr62i
bM2sMDete/QrzSm+7rUmqM+zIzoGxMoWt7QVnYcBLwm+jMpj4pbG56pORBc1uvQiTjUpmrDccvbj
hyBHUgA+pahe7yZkE29BOfICZtr8mdLQoLKPOa7OS5tsaNTFeIxH87YB948diJrwUgt7BBzTKhSr
Vu2e2tj0toMO5n0ijCOsXpwCpWHuErycFWIoS4uQI/r4Y6JXfj1Nqk29qGZfNmiWtMjdr0Nh2m+a
XgyquYl1jHqfC+YP3q6nZN1yAX6UInhtk8KIikoEj0JjyLdmLwvRwJUHC/FQZEGX289dnx8T0XcR
3u9lDfvBWi9GCY6LOlrKV/Mqh2JgqmiJIEQqG+/MkVa+GP26vLnDUO/oAFc4aZ1ec4ry2i9VMq/3
PshCFRpGJRckr1rLDe3GCTxcUX4tYVoNX9aVt5zqKFA7fCR8sbpvxPegSpYfbJYqyrixl0EZqJo/
xFvYWcTTJGA3hJ5vNpfS8GZWTHtSbeT4ybzJGlVkZ1pGcXIh2SPeDAWdo2/mnLTewWGxmzYcu+Sr
DTrkhYl9D22Lwwuobggnljt2l4kHexpfF9dSc+eC7PlLiDZa/thWzmbJhnRZKA2X+Wa1UusViwWG
xVa89uy0N2ZfVD/olVBykEihxH0xWt2CEs72G2aqkevwt53UxxmmT+kM3CKK4SyZqrEUezowoxu6
egnYGjzKpHOH0mrA04PK4KYrfOSdGlLOsFuHNAYnyiBO465qTa9XKEtR+N7qycv0BrCqUM9JMIqb
cjRq96adMbp9nWrHLm70PAPViN3S9zZeZo71vi79K6sP7yI/tXYlTcQ064rgEnTc8MfVdhYmU8g8
cu4JfxhnhKx1UrFvP47PLNzx8p3UISxA4FtlF78gLBicncUgYNj5c+JXPzJsf/rR0ziVBGsK/vio
cNu13+up6tOzrxOdnxOhlXfvGKPN8NlJMzrsDdEi/I+wANxS6cOOYjFcKtNLjmjXp/zgMRi5LaXD
OR6sRZx9JQHEoaUZaw6P0+owRA4be/D805gb9nL3F4+ngKdtn7vWWgrW1jI1cCytQ0N7ou0SBM5+
EDvV/ayN1tw1nhjoghTU0sduKtfq7BsJrW8zmIEyTqw0zDZUnCyvMslrn3AbWE3NljFBLPa+hWx/
T2lKsyBBrGod14xZeMRUaAySUMi1Opm0F6aN8AJR3Mz10kBvzxD/HwNFhX5srbqzdnoyXSMP6TGP
609t+QSdwGrQvvvTkw4qzWiZSG+6tf4i1DYNF975wNXHgYLQKM3S5lw6uprJnot7ILuUKcqNc2U5
fHbtUdp+ZjHO7XtqobzfTb3VPdhNab0h6XYlMi9Oaz1neKcn3ifhaMyb0zIhia+1jOnC4MtGdW3s
9nICchkY7s9uMCz1POOO59aVyr+yCD3pXh8WuQp5NRxjwtpYlRdzGmlJSArTmBLzebBilITIYXxc
AXrOTzjFPKJY4pxFyupH7TxMiW6aXYcavd5RJq/5Viy4JzGRuRrSTJ7zPcFdYyVFzpmn9alEDv85
zlFJLQRmzBK1J+dEHbk8Gge2wDm4aEpdY3sdfImbWg8CGHEntP2QCrhvqK5xnaVx5XIYXJFMF1hx
x12HvJq/afWCs4X9D4Vpqa6dsyLhZl7jD+st2mpN/pHjzhXDsbyON/MA7CqaO3SQyOLE0p1qBW82
FJ4C8MH1MOVpmH2N/TYmiOpIxaOU3v41FRUft7V3lt56ssspqKJOeW53JPTFxAeHe1VfjKF0VYje
aFS7dap8extoNde3M3rlEsfJZJx5uIzgdkKsdoSy6/WPAqh++xYMlmFsVs8t9jSy8/bEURMeKzO4
Ce1f77v1obSnynxMganWGxZCArMCw1T5LTYuGdBWsIb6ZhF1sJFD1cY7TbFPDVsjiblwMOqy0Ae9
gWyW/nF+kqOd0dyFnvKqgqqOcU6gKd7RphkDUMZId7+LvBDlxhKq+7ZOUt0TpOV7h9VG1PqOA14U
FKUNt3tK+goNoSPtV69E0PS5aVsOU7ZO2neHW/1Gj6hwDmNA2gLRNoGPbSNrYmezsjDE2+sbxhLt
c6g/lPX10Rjzcv3218s5ohy8/uF90B3MUXtpEfaEEelDrawSlblr0xiEXKaHk51Xct6VFIrubuzp
JDIUamub9JchP1sgE/ELOA7K8NRMAGC5K1rAO7wWTXfOjboEeLXkV07skGJDmakxLF9ZIGM0/UcX
Tz8sQ+zvO28MiilKGsAwakWfj9vcan96gzmnPyFUWJrOsx27ORdO0NnpDNvxTgxFquqzAMQzbTKi
m9Cq9dUV85U0JaO5SDt8uXvbVtyC1hMAHW1dJWjQejvZDKUafQ1ztejKvRy9Zj1xYmc8HNofkRM5
vZ3ixDbgFjcSmSdwRGnymO4Y/9JZN2Tr1rs2D9ZP3VqvF3stGIoziOhZP0Eys3ot0Kv4lv1MwlYR
eG51kjo3u90osisdcGwbO/6Ueans9oEhfcOiUU6lzTpdxfNdKeiJ3QWYyZudnwc8EfY4Zs5+KRXz
rFQu0zQAdixQr1ctdMkqLDLcRKeh8g1vM5t+ftB2kMmDlZZjfuS4EbwI0VzpPSPDvU3imyPvK1lL
pA3h+fpmqoxjNyRWS+4sWmKfEW3G80YUeWmjOLvuEX+NSpcqLXN4ibn1JDO3SW64SLJ5aDDE07Jg
mDp+atd0dG//WjG9zi6sF9WbDco6y8wkyWeW7eCQFY5K98YwceMCz2fwK1IBL5T2UZ0eAO7p/IhE
uzy2KhV5tE7OOLy7PQFnG8WOx+rjlj0hStRhL4XofbEx63L40lqeqbZq9XWNb6JpZ+gNBEu5VMrc
ZJOaDUSVcai9kcfCWrGW7Q1yqdr7WTC+oPM5LsberLMluDPofMaYA5LJ/1pKX5Y30PDd77QZuvUC
pgmMUs62qJ6piKR6TKh89X1sI0F+9pKp4/VdUBWK3HDVBVqYqR97WCHq2UVaNNEG4UnKjjhHU/E9
r90V9HFmskmeHa3hibKflAUbiplVGbJFs9TG7cA8v93PeWmaBymGa0PYAKAlyTGah3iZo1Qlnfs9
rvqkCH2RpM3F72XVpNdlyiIo0PQbjW55sdHEbqyAgcJ8rrtmbUm8g/G20p13KrV1FTv9175ScoYx
7Sa8VAwHAkYEWYAOJURB7VAP915aq6ehL1X7wGFizfbMY6V/gao8iyjP7ao6oKDPvxT9auU8oriB
rj3shSnHAf+Sb93Sf8K1zElvdE4JQ1Oa7R/w+H/XSNKcgMH72ALFYcgKgIUhqgxv5C2uKn2bmLgA
rGxlBTBcC0NGhNM2br/20h4FvYBZlTdJbrTLk9+2WbLJkonnDPI7Nw2XiGyOtC7a9mAYRgJxELzq
9KRNapqDWXLqOWBFMT4xaBoO82yubSRAYuaXWEm1NlHiqnVBumMkP0jBGrs3zqxG/TnxbPObZ9h5
991cYS6TArekrjeGMPUxTITMLFMTEmZlJ98CNczp5zlYuvhNrjHPRkx7M/jJgGXpDuvVzXUkVi/b
ONooND3slFHE2akJjLkhocbCM6LcwXxa6We1YXK9sAcHz8V4ARvX1beAloMWzNtoF6+SOT8LfQEd
rQmtNHWHcuf4Ap/TmFB0vadp5iofj1cDTKUmg6e9lPnAiWqAQMh1re6dDskT80lysfYrfzLRlpNT
5PqhjRlLn5tsdIdvVT31xOOJZM7Q7DCFms59Cyf30KOxs65DlkxfdD/aNkZ9H1k9jDO1Eig0czyL
wd414/oZYFeX0R2p5XxTdWMtHhWJEuJAWgVgbQzs1CN5MLv6pFRZowdqzdH3CDAq1iE7ZkPcBDBj
PeHd+nqMbUYtVCwuTZHWur71o2OsZ84M+N5Ni57IqweCNtjSBq6mYVvmjYmcd5pljyOgTKq420yg
6Qq8c3imknJboanAJOfgSrGCG7SkGcayrKTQnbaaj83qP4jdflMBXo/vEqKLhyrcRmz7u7RUUlP3
ruqXvWoq13kaxRoMr3UuyPNYUsnQjtBTynpdcoc+I3Bl+/lQ0fx/aekfsnYDRFP/76zd/Y++eqvX
/4k3viaEXX/gL2WpJf9lkvxA4C6YdOnifv4fYan8F2MkVEGu9wGGklcC+r91pZIfIrbL5cQmCKWy
TERZ/9aVCu9fKJY9CnaIWRY/L/83EWG/KrIon0zYTVRLAZgZti7nKg77D6mQ9uKqdUad4WKMEw/f
v1vP6B+w3eWbDOUECY2BXL5bSz0c/+MS/RdB6a/P8scnc1VspGdScggTv2nBvJnEPbQfmEWHig3X
S03zW+eOsbdNnJaFnNcanNuEev4H4yzI2//88b/B3K6f7yCPkugc4V4G9FF//eajGFoOl3kTBZ7X
mCHkGeFEvjs0+2ZYghdQj+UPYa8EErLkWlE2tlazHwdT/EET96vU8ePvQEAsbFCtEqm6/dt1aOd2
1srArlN81BB+vPobianRuBkB6pEy2cjl/p+/+6+KtI+PROvsu7bJ9+eJ/E1dqcyGSTnKRbZmLc+m
U6SfhTPNjO8XVC3//Fl/f8CQ59qsXDZARijBvz1gnKWWcTLzIhppj9F5HRZZHEuchRUqG2PZ90tm
treeHsxv//zB/+1LCrScFsU6Jybn+v//x5M91C6msJbOMxzcq8ABb21+chbjaotOoHn886f9l6/J
e8z7Y5G8hOT3t0uKEszx18KpON65zG3zBYWZsjgiJvk7u1VwZH+UfxDJXi/d/xXJftzGwLtqCnHG
oSDwfnuCF21OTCewOLWmNL/RduDm5awXf/iYv7+owoRehziYJBmoh799NbXSYlwKKBlFWcrzUA3v
OWyFaacXGBCKFDKsWD0j17mu/7BE/P0Woqxn7ZTXABlJOfzrLaydAZFuu5TRLFkeyLxNhzAGGPOu
65TOwj/fQcv+2+XkxvExCPxZe9F7/PppHmb5urPtJlK5yD95wATIlrLMaW9ZGeXA0rqiwJ2fckzO
JyqHcMZOBAHMWwykOjX8xOqa+vKHP+vv18AzbVZJOtPIk23rt/en8E0UITFl5gTmej2bcQUzh2Py
fJNlafCHtei/fZiDJIeF4epf+f3D9Gpi24RAB41mlucRqtK1OYbDaRBz++Wfr/ffn97r5mYxfmFl
EI5kh/vP99NltaOhNV0FGVOAdgENHkdYUmX+kLXx98fXQ3cMChFR+0fAy6+fM8ZoGwiXx+OLaP4m
X41yT7dYbkrdTYRdyIDYDGOpnsFVqPwPn/33tR2GCMMwRr4stEL+tgaNNcU5gq8mQl/K7jZl2Fxt
wEBJ5No5beuptdl6/tfX1UPmbIMV4LT8t5ems/wESLhbRSln53tDlyUJXLO/+edP+dt655rCZ/EB
MGlKm3/99apORBTkmm/MeMMy7n2RxzcxrfZTkU1xtCAcecIK59/984davwqbWfFYgDzEN871ReVT
r9f7P9b0pr+iEtWC+IaI7OAcO4l/gAvWYgkFxnMwSr0me1X45Qy0b+KBWks3ec/qqj4MptLBMUeu
CSl+yi39h1v98W78shpzo136N1c+s/h7PeM0RTCSF7FGWrbNnnFkrva5K0k/tmzOUx4j3jN5NOl9
XCXIWnNN9DoJHrzGuviReSimIrkgFtr6zpT96b3+20vgmSBIqXg4NgSUPb9dOLVk2s8d9N6jlfuv
yLarr6ilLegGeIYfdF4b5s314JIQWgFJJrR0v9jbVePTqykQXyXCiIM90crdoJ2xTygU53lLz827
ttBAXAN0I0MwLJCkLzAzJwUrmiwRiCdcLKQybV28Nz0PU6SgMOgdEpZxRuZV2di3javMUiBKBCaI
Pfpmdhf/h6qsejkMdPtoGDVdOe9a2+e/s1c78LZEd5enZA2mbPdx0O7NPGGSkC78ESSwPNJIzu5N
4FI7Gy4Ug9J5Kb97tDUjcyapIvJpXyXQ/65CmcxQy31TaHBy6eL4qJYFehvVksO9GXXlF19yN19u
M/p+4/afn+jf7wurOnU8bS3fRK/PP399oJeyWNJKIcY3bku1q2pEnVuxadzpD4vCdbfgV/3H8ymE
w++3r6hW+o7S//3sSH+c4QyO9tAWmZu+GTbM89Ba1maIbDMjaU33MPoUySHozPN23OSjcx9neLpj
M1YD89veubgg2m7dOmkJ63WD9F4POJKKFBKqbYScWV3mxXMuIva0+FEXle7wvyudbtNKM1avq3Jv
z4ylvBhK8m4emWzZyjDCSsdtNMzgNujUldtsac23eVgPzdLln5lAJn3ox8X8xOwSLgullh9iHkK0
niI5ZnRh6Xzjdt3DdUnMdqimBeIQr4XChnPqAmgnj1qcYf0+H00EiqOfsvYnEF9OrAfeJq1FDxDI
82od4aGfTZKnfO8BUZuEB4aIqjBMdzelhtlv4sDo2r2BRHQP7mPZwVXoaaRMFloq5IutaB39xk23
IjG4Ev5dupTD3sAqiLqSnaffIWGn7WR5QRhrurdDW5C1OK75g6WYQIYjf8W6tTrXcA+B9o2TSfIa
Ss9yeIhpPj3iqy6ebDutfhDdNNA/TEmaC61SDlaUtHhb4im5m4K2c/Yk5UEoM4ch+Nnj12941Qz5
OVY1vubG0ox08SUTHeMMzkQXb5nuGXt2D4y+y6PLc3KpYUWdjNHZuX3g75jPOGcuvnmL3ha1tzBI
l/enwYkMS449SJNOjAe8Uz9wsH818nTlKDnNweeeJ+oxpVkOLgsWC8hZIPjlbDlfRrOzDnNACx5r
wCdZz/Z9b1oDsVL2u5Un9RYcoE/Wo0ZYydxUrTtCPwMzREttI7VxGfZVUj6SqIIzX4MiHtG9EXnE
h/U/FwTOKLENiuK98ieruIXm/x0WwVOWD3449fa87tVSQUYTtNqgljrWpxauSbKPE9umr9+aDzbQ
b1QXksSBhKZlkunv/ayoxyQcIiyEOmwLZ3qEwTZuS8Q5+xhfTcFMfmn2ooEw5fIgglezg0FGxcQV
zA3D3Q6GMZ5wY42EEcRFHCMM7L1nK8mfU1rbyYlDS3ksetOhL19nw96+Isi2JBCUr8MyQhZrQM6w
YiQJ24ghyghl43RfacMEwDubm8kS+iaZ3A+vFWrmPvuCLhN2U94/xYTghGM5h93k7FKTyMBcfso5
pTKswzveG/VxXeJli0WgDWcWLiA3aPxIaC12ZTdZcqvhsr3beaC7CDmuhQ4RA/dd2wyK1l0KHmIp
UGYlcmbABw8YYdLSb5VIxINaLOPO7lM6CCOBZ3biREqmLzUo/SOKz6e2G7sHYkCy91S51RGp6CUf
h2dGGMnGrdBa9PINBt1bgX88D4e6UF+pdt4DweYGRPwbrAPxOV/h1PScmY4LaQSRUtXjEiR3mKHq
s9kJ4zWP9Z1cvBnoV/bF0u8I5l78JHgHBLWgaFtPq0kaZhwn6FDU1hsHcumsbhO4Xb1dBvElSQJF
n9i+wz9BZLdsd3mtX/BNLVFlLufEXW7qJAYs6DYv2JkcfDPFz2mFN+DbXwJEeGaavQRyBlDgNm5U
TQg/h2R5A3YDSKlo1+/Ud4+Lo59p2Js7AyoGDWMDBCyyCcJTKzSuQ3IhgGJfpkg9e+sRc50fpWy8
F7QCYCBa8EAKawASzoRZnsUoaeUOaagSaZ7gMUEkEJcNbZ4WSudMtsYtsIU5nKq5DAlJdPgERraL
m5pIPYCjVhWGqhSJRpc4zS0wnDz0aP6Go9MiGB+da6KUEdZO/pzMRFUttaZAkDT1eU8mgumghyRP
tsM75NfNXbEyIBvniko4++GnqThSvZGU1uMFGBCuyPeCwqMNc5Lg3sdSjp/lSKRizHt2EVeelqiL
HeBY/vTFCA643e4KxrxQtOzliXHyGFlV/UIK9ll74Cv64HrISJDC2sz9l1YfqSZu9IBEJIBaO6Aj
2pDEJbalXZ2VNXyui/jERAMk8gIQ1xDTFkxiE9HqQwMtF2eT9Bn0QGSIt6VXvnhJhpxEWCY3pvKe
O62NDSywF+RzO0MmD5jVcvTsDuJ4OT9A+fueuKuKWGPh9nRy3LZGCsg3yTbKZkWsIdqEHgF/JFcP
chPYRXKTt+13O+1PXVr4p2AEULqU9U8Y0imzqSr7yfEwjUQZm1sf+Mj7GOv63Jey2vmwU56EHMsX
TSjOFlxzQHVj6K3Z1i0LtJVuiqTYEd+zp2reMypbkTnbP+wKLhUT6TKahjW7AQbmHyExPqaWQGml
noBBXsapfUQ5lH9elu4hSxjrGam3Rnbrf4fISp5aWjpHDYOK5hJ6Bjdj9mB1/TYuFwQFY3arWZ0f
+049mpLxVDAve5cMAgFRCYFFyvMuXpqCw4WPsMTvkvu8SE+dIS96UQ922rHQTerWFsVt4bXPMdzd
kOBj/1DM6iexv0Bc2/WSJhbrRl1flD3JcGYcFsIv+wkeiwRYcPPOOXMI/ZP2fC4aOKdNhcTNLueL
PyR7UqfrkCrDO0LqeXBqnn4IeTETgesNr8YvXoKVA4L13mDBAVaH7+7WTGYUwSZT5KCuXwJAj5xs
0lD0w2yEBWpewIdmw7OoxQROd2VIup7GPtBbZwq+sIATq5LprzFiRbTYUDNDx82pU4yEGDbbZAAJ
yNIuMVX5enqYKx5KWhdVuBblCjknbsJagRDrNdyUlOTFqCZSEOP4tjOLfeqnkSNW/psxeywAiWOq
JLGwb6u3GWpbVOj63WR4FNINCHb+hOpU1GStC6xMg3LuauroaJ7jZ0KWLy7DoTC23SasgvYNafJZ
JcFyV8TFdJCJsDa5M3TwVYxX1brZTVmtXjS18W3TVPGWoea+rIqjWT7HHvTcGbWoarcQtc6Et994
ab41/Z7duGaIO8eGGXZF12xIxdoCWXnPVPodoP4xuV7b1NXPeEPJatXCOzK0KaKh6vmJil5Vb5fW
BoQptiPt7lsCDw1Cbnayt++v+GppPnVSxLsFna3rGJ9iTm1zji3CFvdUGjsTpUkoihaBtniHvnga
sgaXvLHvTTtl9IqxbYC7kBTrDrHLPV3lF7OK3wH97VD9bukcbYG0bZvGe5ohruoBl5uuii9EcyFF
n18aP2PpZoe9slexEQkwWT0CTL+8p39a7pZJNVsECTOEodKlB5bFVJzcDmjMIF/zAYbMTMHuDrhM
Wd+deD4EeIBDcuv2KVPKMJn7pw5uZ28YLeo16YVSXQseo/nEyMwNvcVEemg+2okHEZ92k7sYZ6sZ
822J9RZBByx29DzIzsrkDIwKYLbUXCCUeFVouMHXjG7PNi7W/roVSCjw6/265mft15cCv8ytqpvv
3ioN8FN5fml8KnKq6Ve/6u49f0aAqt30IO2MtwYHrFcBXbON7ABB13jJOJU8Ewb3DW8E7SIPbWn3
6LtoqEGMjgMNQmATPzPvGt+mYZIrz/tqknUYEt5XhbOHpWdy9A04LIi5bAKU2OoLve63iWkhsDqv
3bq1/+zOlh2mlr1rapTzi17yk185gJ39pzQ1PNoa3QPzmwcPYvOtactrxKX+Kmbj1I8tLBd3Sjeo
xR/RZlA3DHG8rZL23iig0TKUL+nNeiDdp/2aM3wMll4y9JDlhqb5XRYrLxoaMlsYtzw0Xf6t6Cc3
XI30rsHUR90HkSH0h+6nsMqHarBY/Okjhah7Pg3QfKNubd8bZ36w2kDgVV2dF8Maq9CGLBaVmDej
yRoWcKb6bvQkGZB2onYo+2BkdyswZj/t3rDpXuyyvcnYwE6dNmAdcurZsF9lZEKxcNzw3Onzkqkv
IyjbiNEy6xzliGYJvXgBsqNNZaGlImP+O1zR5TSOwRh5aXaHaeKOqMfTrKYpbEnz2rfNyK6zIk0z
CAxD/9bOoeWnVyeARRiLrfsteXXxBr09pLi8+tTpAVnkwnLGyoLu2duusGUvpcx1SN9jo6f6Bdrs
DzAN/r2ZDOmNiVj3RJaxTdYBt3lpLAPo6pzcOKrbmUV8TGd7z2DI+KJqPtgtjT0hlbxBMJqQjxr3
SBl2/rB+StT4qQkyjLIriiRcHqxmG3MMADwSJULqxEMzgce12+6CLW8bSNT1BT5VNi+KnKJKH6fA
e25y7OBS9/edKT+vdXAXTM4B0Zl17H0uk+H7ywa9xDZPhhehjRfMQCaOleZh9pNHEIOPFapM0HzZ
FxPUtgO2CsuUuKiyWXC/2Kcej5pGkuR37c1i9hxLOMGwVe/SEaG4gQ8e7tB+RulLH+NY6tFiYxnq
W182toVE7Kpewkmz7VRwxEHxYIkauLiHZcmc42PQVjunmj9VZeVvktLaLv+HvTNZjhy5suiv6AMa
ZYBj3kYEYo5gcGZyAyOZmZgBB+AYv74PUlJ3VbVaZb1vLWQy1ZAcEA5/9917rsFQS1qdSdn4qeS4
fHYxfMdY3QI3d6UPsp7F2go4jc7MWsHBYkYVWbWp04FgJyS1Bta9PfjPDIzq0ddDwPkgBDJoXKMk
bamlaUhfgGno89XOuUA/OAmUTMzWft7uSSXFF6xF2f0YVfXPtsIAAYu75cpYm4l5FTj0UbMSZWlH
HDFcNKPKFt9RcgDb9cW41/SYBAuhJHoqRnd8kSAp72Ti6eFap+o03yZ2J26hhHS+aYw+dA6VmeeB
skXmwaLFtLvR24FIYGc8UTDfGefOVu6TI1V8E6jKmy6a7mYRPvnedL8UDn2O42htau+D806u0+kT
a/kdPkJzldQC5kA05bzr4zQli6zr6tvID4gnrDXpUKgcJt64v7dF0W1d9CytZVggJR1q0dO42FZL
vu5xzB9AkMHU6m4i8u8Rgsv11AzduvDtuzHOkT4mEl1i1LKQErA2/LTjNLuLUxlU9LmSBNHX4Zx6
m6m2PuvGc4NChMMhZ0nM2U7EmH9otoHS8uyu7Ya3TDNEx5maw6B0xuquKptT3/WvWbLAL2u9e2pc
8a305ItLbw8BkhIpXMbuZzraGjNHSBQ/SudT4itu+m78StILKq/R6P2+4CyB0WO/5JOXPxYyeiMD
KXjmZGWvMr4nsLPmxs0VXd59WmOtrWhGQTgwGDyjOjY3cd8MFNyVe7ftD5pZPySdeadmIPHxKMIT
6/VPasmqXZRM42MstaI/k7goP5jLos+6bLxbLrN6C4cgfwCtibKbjIQwADKySxgeECiJAHpHujDn
29i31VpromkHEJzzLDWYpNI4PetlZD/yAf8gv0bwR2vvSr9Jq5XnVxl1M6P2zCCM4hqy2HmcVDMf
eC3CgefF+iQLZrx8ntOb63bTEcPN66yXZPEM94ZX59Xi93CqrBIYvuvPL5pD7cvMpa0NYBbSaFox
0ZMbJzETq+LZnxEQnKSwH40o4lvAKDWvWPcdRlVjHLOd4UY3ZPyF/8T5svE2vXRY0Fe5sl5qQyfN
lBT5XRoBmvagQl9yL+y5SrBFp2tVX6X1SCRiAk3ZEI4dpW2D6GwDPTZY4rfjV+q2F34tbNCG5oM1
M5xGW94PdTV8yBj1iU/MFjgTkNTMik+sR8qgwW2+UIi6A0nyYp/0odxX0u6fzXEKU9AlzpvAn0ZG
lwwkVylja/mFgZVAdEEGpjlwfT9IkIZAtE5ib5aOR/5+AnLesWPXF3p9n8TUzZrZkaJFXMUYKVeJ
TS2Ba3ORabz2bZiGn6lZbieAh8SXjHidd0IESWyaG1oH2pSEXe1Uj1GjF9qmEE5zUSQBKMw1e/3Z
sqnCEUJSphL56TdEEkCrgwMpHTOAcRJEkXe+J9DPiN6tY9XdJjpGGRGd/NBDBSDfBdpvVTeUmOAq
bPeTtN3NWAwgMaTItQNpsvTaFI48JpGl0WwbT9W2csxoPXlR9OiSCruUaXcmClBsHNPOv+UElr4R
AybAYrQY/Qrp6h/EEZotvnfzx9ItxpLAhOPcRUnz4dM9b53TNqQ4sgzJfaYkab7kojQzL9Xppgo7
Lip8dogCjgK4wglgiO+Rx8kmroswfR1zK+euR0DyXFXlHGmW5t5XOjwzf0XypbD3U9OgVOB+ZYhi
9sECrFL/Y9bpTmY4IczCjduLZHg04qTBrBcqyKmzjrZ7NJSRWD+UGno+vYoyu5VTzGXznvLvHN5M
klvm1ciUiclO4OY867NyksOAwSuiCKPOX9pC/dpKwPAPOhJ8sMuEJ/U1Lwl2kRO3fsVdWzd2dR2a
9oF3hVMxAjlR8khG2/mMisi51Qz8tND/Wic05I9w2jraZHGhKIEU64n07vOeS97R8nvXhExO++2+
UoV6rZych6rEXzzsIX6aqaIvAn8BQghwlmMsqA9dx1NnmvG6FcBMjkMz5cXVBLt1y6eOWAP0anMf
973jrxsCmsxX6I7o2TjH9c+iXgz6BYbPH0porXU39Y5VBABSLJtVma0ThoXLPJKBq7p6jyxf9GuM
iroWsLws/BVvLjIaLiHL7GgmofKCFFV102hiw7i9M2btfrJGFFmv/ixcd2eKYecP8mEcsuGtSpGf
feNLGzDdVe1dk8lt3xCwxPfMceMb9b5HYr6fkVsJUcbGid/2NygSL3Hf/YCjOAeZO8zf2jzZWB5q
5NR6FZcgtDsmLvSGYBqYfNQIAnyivItzRAzx1oK8yKj53sTgm+kd1lgbRa2xZYoHs0KmOFtHzffE
9/a9NrwbES5lcm1Uk/ojkPeovuMfsR6RzLMn0+/sF1zo6b6zx09PWby6Y2CyNbftgBEq7lZ5Ldxj
xde6SjMiORxCHEAtyCf0uqz3YXPiIa2ce3AnxJNSf7FojvRA7Fqr9wCZY+jnI+JguT13rl5+RtYQ
UWSVJr11rNuhWNyHy7p1awwiHfZpmzDQQ/xZuuhjxVxQuSbjCXMjRkZL5PQiVN5knek2hf5US48E
Q9zIpKQVqHbcU5kQpVjBOi+LLQ+MR6qm70f9RAmKZt+FHcmLPflpzQUugsUgLEHWXjD5685pkLpZ
Hfj1JvPeIAg4b8JR8XW7Ln3uEJ3ZV+xxc0TDtqoxm95zYx6jJ5VPuXkmKMRR4PQa/z0tJe8rXa98
SpZlC9R3LsNzA9dabcfSb+NtbFtS53TxIryoDbWCZ5rrJvORGH9jnHxc2/meAPw87KFAZZJ+pV/H
BBb9rnjvHadOblZrggPJatY6G30gSpSuTIk/kkrUQtcuviOBY/NvJrgaUp19MpRno2Y29R3BQSYs
4qETTMCCV6KVtXc8wzN5x95U5GkwKgwvnV/6gdmMMqFNIW73BemEdQ57ILxlumz2+MiGZefzUqvW
8ADDt/6mGdheRtw7r3NUJgd2cT99d37llcqQxQX8VDfmdMfhrU6J5ZzK3sv3Rew7O+wKi/NjQMsB
zrEDBT0H8RxTG6E1xLNqn7tRaQ2HeMn1NMvyfRrZa61tpzO/d16q0UYUh29hKVpjkdXit6IFPLFt
B5w7TPlNk+6RoLlb9o2azlCoYy51Cc8COPz6lLsmQhCFdP61GKeR2L3XMnRRjcYYUpK9I5aUbniW
ubkXbdk+LWuVbUeB69vYZD6PuemVXzXO3KBr7HMUZtnnGBnTvQaW7r5v4UvuqLMFT63N0WHW9cdO
lHh+bD3ZYs+AsVXnxDxF3obrqfbbrRZ14phwRNQgrydtJ7r8Rx6Rq8zgjD0S7mCqQZCz+E6mxbde
Ne8+v7THmPXJe5aUw0bP/XaDqbhck/LNjZVeafxMp0Rym52Qt+aGVqq5Nan0o6Dg5jKp3lyeO/Bj
5qtVgoxfs6kVnzkqAoszV4kNG47peUnBvcSZWd1nhvtmDgg7g1F4QTH24T2AdTkGdM/diibUORlg
YbiilBevaVzEeuXdZX5Ho8qEnL3SpzxjO9lSv9b4Kgdbl/mfQ5erneyH6mwMZXs1Q9IMLgol07ct
Vk68nHZ1/GKA9D+5svtsMpHTGO8dXDKNZxzbzoY3hrr6yjWP2IskG6ZGfrgUn0PnqsVEgKZcNNLU
BH7CNtEMcgKQycYmRPbZaXEEVsknwBe0GbDCdTY400ftknxZpaEmGPvT5OazuHuLrUm9DaS+d4ap
30PWMi+mMTukjdkMccEo56PO5tjfTKzMrgNXkW2rlf13y67b+3KO25sGjSM18GWzShncPYICqhWG
bIQiuqct+EvVbH6LaeBaqQl8DqST8kotoL5vXHwAKw+n47w2KCnaFameBw5GHRrnwMC9x6Rpt1pM
8wERwpG0tZKSc9XrMHLJEZ04FgrPmThBAnJ2hu8IZJJCDOsBBh3q/hAZfFQ8byOIbj2aesk4gHtz
x0LSZ6kXh2IX54KZ3QX0vY6Gct7OUJkuhGibTxeo1DXN+h8dWSxav+v5wEwTkVQJFTb/QtMPJRH3
Q+1wEbUz3z4ZCVpWOOv2Dt5aQkXaHFr3o3CHb7KVwt+EfT1dhK/bD2U0cPOgkDGY59IjRwqPKKuo
prLnPfNbsm31jhYmfXzAE6I9TU6p7hu2Ylxfk2rL8489AjDLts4T87U1KLpa6TS+HCKbJ3E1jpX7
ECY4ALwqzQ8+fLu9TLtwT/kbCl3ib1JyzEc+soesjOdvuOlQtSO0Rz11mnvNClsoOxVkH4rasscO
FPzbYIvoamdJz7tZxOg4jrgTo/+SOYu+ahRFuuugowBPxVuAHS+GrOEXzHat2JMjMHchZT23WXY5
14wctAkrjh8U77bfi6z8kacLsLDuuo8+FS7kc6smYEzIEJGu489hp8eye6TcFVeQNwiKOnEDHyeX
xEkOHo/l9pYw5X4My/5gk4JBLbWPQgz1QrmRa7+avrUiTQOMJM9FkX3ZCptJBeGEXgVrZZf6uaLz
weK6gF8wFBp3otqh88sQhC21YrnfaFq+gW0m1+gq4zljGqdFYIwfkMLLE2wVSH75qqcX1IG8xDih
dawjTWy3x2rUeVjtiZE5KuiwPEFTTLY+ILYTPg/FL4IzEWYLL+ACDSvvZ6ItA40lHKJBz0O8JraO
lUr3g6iznlw9/Szwi23BDEYbFoIBdy/jWRnZHqk9BTAzvcvWaAPoRsYPDUjHOjGHxCIHPj3Pnhzg
3CcwSHgJzJQTJKMXH7W58F/DAmzLSnenhH/CSDkre0oKNoTL5KajSTte1XapnXKNsRpynfY0tlJR
mjZMp4jX86qJu2zvo6Yhwo/tXQvMZWW4Oa1PTkHWOnPhxGDUpFBAoqEjO08QtXZoigwhjF3r0jNx
/vnACtK6kE8JxaOrjEM1KPPC3la8BbfkYmFKaIW7kWgvl8hw0IL1AkkwgVFutORhaWfgLUh16oMe
grEgj10/w2ccPgqUyjfN0Q7TpB2rqQNv36dVdUbFXuuqeU86u7h1ne2fnLRIjsKwjX3daO1z6FnG
qal171xFdf0d8Vg/JVodnWAq9KuQPjH8yql+h8NLCwPOM7YOrMlY+kTlGg4U0aoJE6HvLXfGipLf
cTSzYCKbuhUC6Ah7C1vdOqfUrl7C2iJi8H+SmvRuIY7TIDfQwkREzG7dT3n1oAv54ZlteW5zXofb
duqrvQtoKkgsuufUOKlPn2aaVY6pesVwx/FciJMzMnpdwMuPD9EQsxkmYQmKoUfqPS7pGBZ7MmED
VPVBWBvZBlLEuEMzMY7ukGskkPkOygYDVkqnaLnN8rY9OuPoS5KEk3esMpUsS+7qfeKkGfd8qv1H
aLU5wUpZjJvYbduJTaZGhei4tP0muQom7Gr7wp1UgDeBT1tiN81r2HDFRPvwfGie+tIRgnKn0/qo
WbCiiIqvza52ny3y8j9j+JN71XAn66fY0p+l7bT3g2Vpz2XSiUtTus1xVvMrfXHFZWTEujdTm7LV
0KketGKiIUUS6z04bg3IGbMAXRUDy7GNWfZM9qCDLkj7eWAzGOqrHhm/OuROySnv9JGBfh01vbXR
FIk0x1F6t65sWX5NZhl3gS/m8DmuVfbTpIeEnYrGu8Dz2DQopfPYtH6f8sgn4BMoFU3SJyEnGxxq
s7RBJlVNX61jtCfVttmOA407W25DOlvcIQOWX9fYtgSC0RNmjJwOCnM2ddVNi5kWnoqB04+0FN9O
qJneXY2gl2KgMRrjxcJTweUphaDjlSVwK9U55h5gLL3JsqD3dozJdG2WMgMaPnppTGvD6qIfuoJ/
kwkXm5aMs6MwS+PTbIf6CAiH88E2wSSF5nyWpLKBivTlpRq08FXM82c8lh4beXbfwAxOhNGSc5a5
49Uc9YxuOG2QrAaXKdmqvoO8PChdhisAbZfK7b4lPOSoiSOAzgT8KMYk2wvq0coYbKQsijWuq/LO
xjEVBZjQOPW4be+NUKOgSiQoS52ZghgRYbUzooIYuDMVVEYajuZiQfKsVe+4X8h4ybapy11r20MQ
d2V7ycGMrZs8A2ZEbH6NJdtZ6QbulrSx6ayemuIgGBrW5uh9+W6EyQEz5a6oDfWaakZ08Kswgh+o
6maPHFXzAcIIwbCrwYQdoxs/b3xE+PFOFHSPeE+Hqt/OBHG2WQw8QJv5JWmxkhs6OBNi8/pcPPUV
s+fGoWLY4C+WF2AI883zpYkqD51rPnKusqOlcy7mBoXoxX7UYhm0Knj4vGBMiBe3Uckdnb+mBy2H
NAvkotZRzLCoMJBE+94xzYYA9dAHEcaSLfIfHNFysB4G1ozUNY3sh1wLE9Zov/emDR7M4BZEMZXt
7pmw1BtEoWFvmDLn4uCVFPC0cH7MzmahCrbafWtsEpw4J6biokI7PQ30mbcrLn0hOy/mZeCo/Ubr
2/vYRNJsARxyD4W2c0gQYP/SdPk/LJe4dBwd4JDpMft6f7J/V1Wn6Mqu/mGnnz3YMuuhIIC4QpjH
1GNxReDMWqZO5YaHafDUB8t6l0WwaonAKp8peD+EYc4TO5YYXDkNx5vPRpLbGP2f8E2U2YmNzFWs
/SjUxHIm66pi+Lt/+P9jf38R+zOxtf/vsb9V05U/kt+n/pa//x+pP2J/GHstOhuwetrEV/6Z+jMo
htDJ2vlEsBwej4Vt/8/U328EsizaU6CicBBbBn/pn6m/33BvEyLEJAyZBJL5/yn192cjvc+4hRfc
xHRKAo90759SJbNk+2UZQ3FgpeFQjQX3iME8Cstx5cAywPiHrzQ9M3ZKepQPbtcn+3mW18lP33/3
I8PEN0VV+fteiT9FJP7+lSAt03Vj82mx/pTx6dqY3FuYFAeZDYdwWi+CuZV8s32Wif/+T/qX3zQ/
Q0HWkFIYftR8XH+XHqjb1NRjooS8AsLX2KJ7axTnEYbc3mxiYytD1mNZNORXTlh2+0k1BZQDp9uZ
SrK90bX+X5i/reUhkL/zZC/fvMWvwRCmwAfPU/LHr4hbpa3YN2h7VbMOS6b6IQ33nm+Uj6DI+yCL
51PWqXTT4B7P1oJcKOZwfP4ncOtLY1RSnBjn8dJObfTAYfERtRPEt0Ofk25uocwn3Lf89GNSgprO
yonb7+EMzX3jFWw6cEZZakfESu27WqA4OJB4NeeVUi0nICy+AaF7RAbcxN1z1zbuqi618RoCUZ5Z
mlys9OBPWvLTEIN7s5ibP4WAxqOn1w6YwRa+jGAHOp91ENVo59+qIn3qxlNMb55uokCn8qB56eNc
IjlhfEMfy+dr1XdcmFT4CbAMUlfePxrGSA9opdU3rwCGSS7TucXQvS6TE7Ob7jExx7NkGRs302c8
z/lrlbhcqjpOfd51s1UB/qqLS+3MeDJ5PXnUzk5TwdAZckcf8OXpkLRb17k4qJ3V7AcgicVV0Bds
ABK9cR4/D5ChAnZCU75OXX1ge0uoYF0IXmxcPatNWcAvhLzVBHRGQU7t/PDkNmW94hwghoJ2PqN/
187a66n57vP5HZyXjc25DkuYAmwUtQHsly/aYwnl9h5P7WslKnvdNfqxsaR20Zr5e8U3e3VDCdI/
9r9jD5zQx4p0VdYSVpLgk5wCBN/hF66Q4Lk3O3nMxnmB/XuNFjEvZ1hEk8JZS78Wh6riflyZzR0Q
FLmpy2o3luoLnN6VornzONvP02wcS906ILcwUhTFO2G9lyZWb5Em4VfP5PW9yYFySo8BIIfBXEd6
DVKW6fRE8IgGFhbqK9Cb+n7S6Y+zEQWRIhJcEY1XXzKV0cvYtU9RXLvcQLX4HIqZakIzEs9QA5G6
4ki7+UUxAIRThKdabfCOLsV8X20o2jtCDe5FlzavfJKg5nsL/v0E14NoSMqLmcyAGx8oCyWyOGvR
q1Fb4YMJgRhOUWVPn3QBiiudvfGdrzc2Q4mwHzCqZnC2HY0fmos57tHv6S5lC4ovl55041JK9sYQ
TdlASehMICllf4PLMB58Zyx3EBnlURmtd1Cu1mI21IYHssZzsbGoj0ROTLIPOkbmn3Qlh/sBGaXi
Sv8lOsN51XWr+bC7vLxBqB0OlL46D8MYwT6gePOS6E1+K0AhXboiAg9JdXt14k7nn1vpVrsJccFc
y0Z49tWbGsVYqE/P9L6aN9XF/cVOJ/2R4+0ra1k1IG4Xw49cmBdo2PHjLA0NAKdLs/FsoOy3Qcw2
d2zA8Ju2VF81+HTu8vKj1NWHPco7TfeSkyeDuNfCXVpjFqyLPlFrq7MOdvtOOWg8A5EMpM+CZC7G
F3B94b4xuvHVHY2j6oV7m8tXZ/n75dwX6w7xS8tPCweEk6l9No1hPrKn3WN8CgrNoqHbfrOouCPU
lWBfa0lBYHBeYDvW++RO+k5Z9Xd+JOxl6TilRr0LclCODLr7aeBmnQzZpsxUsxUj04469vW4JT0x
l+ou7GdozOmmp2NwrfNM4hzlYvYU6hLw8s5mnuWkZSPQW595qDoWpD6em2RjjFvDL2g6TsUR6uRx
zoxXaW5wk9KXEb26WrwOh/4AjXNTRbhMx3krbes0xO5mrraDfK37kzNhLPAmfNCkFlyh4De5N7v7
6obSpYRDIfxrTzVHiWFsB+Qul+JE7Ptd312Eq92lgMTMbBPhDm3ihr6Jj9jTg6qL99Evfo4jnX2L
AQ5DxDplV4NvuhQsCSKaR7ua3bLcR2a3n83HrmQwZv3Z9j+1TIuBnMp1VCOBcsL2eneKPDyYBA3C
JLx1Ftg0gMlEYJpt7MIdm/GFO5zkquArKRNnHSFmYdAMqBlBXychszhzWFOxrVgl+n0UD1hvkWqc
5U0zz7t8gpZDN3p6l0rrlOt85vqnPE4+Te+HQzEPazYrR/ZO5CaMWXqPF2oMHkEju4Hja4jo5BBj
wU6C9ftlpIJqjEQKxoRuM/YRa+k4dPkMJp0ixokD5C/if79gDX9+lxPPtcleejaLLPdPeVbDNWLI
JVV2SMZu1VcJV6foOljgZmuODpJELwzE1BtXWgBRSjKdBcry3gTcw10x7rgxbltWuIFvVNFBDTsW
9VNQFGV2jasRowYgAhkB+iULDNdJqx4Q+41bV6Jltpr1aafxHbByDJopSDhsbSgMIGyFsY/j/jmb
rXrbOu1zClafPETHZypu+g1BMX4NSfiNQHB/7+D8X8JqoHIJbo3Cu1LJSOGLGVYvDZtPOC99+U20
2pW9c3WczPhJn7pma6f9K2TItY4+mCV4wFm+PBozNnJUqfgCVvpCF8oOzkO3CmM8BwRDiJ5lR6PT
tp4xePvUgMUt0YzXTcQlsOXGwbsLYZ5ZJsApbDzyrJysiG7tIbODxlTedlq+dXeucVXjVshtqPG9
/zDUXbuqybWtoMJxJlB03XAUsbX4pnLtnOCVitF+Cpu7yjj5VzJNgZfIZ30o3uIOVVqwbo10IBBf
jsCsPUO036PtVQfgUHIT6a3cj62/byux56L61k/qLsnEjyyFdtPYDtHPiWVCiAow1Ji7daRlGpq7
vSx5FSJvPUe8ohu9/aRelQ9bXfHF5e8eK1tatrzVAI+YVJ2/KTqk74IQyapxouJsd9GbrtgY9a29
2IMQtBqghivLY1HdoLCVSX1tIw9PLzSAgIMDf0Mb3rCYN6vJ4m+onBcX5Dwmna4IoEl5L4gzbSCm
9F1UuqBbwiFIW04715dcemcTyH+BXX/q3XzlV0IcYUY7FCqUb7bsP2TrYs1vis9RN+rtVCDrYPVe
l30XeH6PZd4dOVVMDDjiPOliN8CBW9U6oNH6kLr1l0XzSJdN97mhB6yUOPuA56gY3xbKxFEr2K7w
8jrFBoE/F0oVppoHtkv3LC/UKq20Y1bgwg3RNyuI71aOJbNnA+cbBW7Z5GFOjfU0Jmz5xnzv5+JF
zAmBGufCeIC3gxfWmL56+NVa4xGT/iEav0exOOdiXMsx3+U9xj5C4uxSVfmpW/PG7hsqSpsL9/sA
AO06YTvkxPHBxfzDLIE5jnXpvLLRkzz8UCObv66EikirTx0ei26pZqdbvMAwGtDAupoNEi/jPTL8
i6djiedzGFU4xLZoXzvL/uE29tYcYc9ePBvBoNsBBbxyNzhLTJdOfPUpasbQCUSe8YUsx4wllbfX
+B61O1ZZOOW7c1ffZbLfVphB5vrd9qYPa2kt+q5N/OyBAS7GjvS70nRk4FtkPDcKq36arXRxK/V2
M8px7Wty78SbIcLNjmQV/xyJVkXJVqrvyYDy2m3mQjsp0W89KgCLB6ANRCSNYGCXI3l4AEBbjrrS
D7JtDbUZG8jwGWZp3hvCdALN51P3TmWCS54FauARjPSGn67fjg/wFlcjV5VkuMqKUvGcnzAOv6bC
KuLHV6jnldBPFu9NAnTEeKxjovsbjftXyoU+i3hq+2KrMOZBBuNKd2/WX3bBhtckb4l7debfs/DC
i/iO3po1mNOAuvhKOGsFwMlWIYkgbGpkuoTio1iwgrbMlWj3Fj5yn4hwluKJFQ82cmpDcs2tgp51
oCNBsyH/j2a8ret+K8n5tHm0KsM3LAxBNweznwYDT2A+hJtuHPZQnFbEOjZZw80cgpYjPvqo2aZs
+TpfP/cwM6OKD/2u1psXAOZrwGUXgXFTpzpoxGln6+epWHzJzWnC29Lhsm0bbT/3VjCngW05D1bl
ryy7OVeJc+y9aeM4Jye2l9PjUtrIltZdKt7ZrGEVMjbORD1Ux6HdfODMj5DZ5ujLrrztQp0YW6jN
cDB1okosf9zwqvJuByDaxuqApbfgh7duOkFDgY0VBQ0F2hjQCa6m8po1MsgyU98VWXKPw/I+VtlT
gvN2BTa53UYdc4QeRSTiFOW39Ehss76/DMXcwL/gbjpxCRqL6gWw3U+CHReyPPMxyYfH0YrgARiY
QekLKY6yBybZP02h99MU/a0xNrTX7jQrQv3WGvr9uB4ob0ejPE82d4Vey3+QlyLoyRepElGvndSz
Xoy2ZnNuF7v/IMqbzG7mZgcAk811ll51yUXtv7FeNuj6TZdZrNCKQ2LlOX90jZtRJf6BKhrzZnpj
8p4ZoXeCjJzujNxRf8FoMX5hgv5bSkDDET7BJh9klMW7ElDCH6UEWY+sHEoRHaRCstkQehgfmA3V
SqaGx//ZyWO4zCcEMqaDxGB7y42wPPBd4Qui3sf+DJfphrBMugp/jTzeMv2UvwYhQIMMRdoyH4XL
pGQtMxPuR3EdlznK+jVSyTrTHjS3jV8NObbfPS0lmYNdbrGGNRApm9Y/JUVqvbcuN9WVaVjuBUOl
uistJ/7KPNs7mrQ1rezEZtyrmka72WkWfkazEs+d0tIHWciElntmxc7onjKdES2DOnDx8PMQWGG2
nJcpc4Ztuw2FDUHdHw1m/FFiMAJYq93n/tB9qazqH0vTf7UKoa1oruZ6Zr1FPtTrQkUL3/o82lS3
lHn/MTsp9lGsQ6exGjGn9OHdHDHmFCwKZ8LaIrN3OtaiDUX2gKTJ764UsTTWNqx4Wvd1hM+vQ4J8
y8q+5+GMSh8ueR91b/HUkiJuxtwN5rHC9VxMmX+kn8dwVy4PbRZ4GmVFvSXaLoiFrThMfXa295Bi
x8d2GemqZbgDZjk9u8vAV/2a/cZfc2CzjIQASfwzq9XqpH5NjPkyPMbLGJkvA2W/jJZqGTK7Zdy0
lsET+3DzYSzDaLmMpT3zqVwG1WIZWYHqZR/mMsb+e2XuTxSERQZDHedOqjuWvgDJ/vjsuj6tCL6u
5wcWqWyhbf9tYNMdNNI60JDobooKAKbSned//8f+C/XtD3/snz4ympOZxlRP+YE1RLMmgQwPISPM
Dkfh/t//Sf9C5Pz9n/RnUlNnTHGeNUurYTx8ahGNRWmPwXZ2v+fJX31Xxh/BOstJICDFO79+lsic
Czru9zLnf59UdDd1p3w5cfioeydrOYXUch6R+/MPPVGYbbqcVjO21YOWLEfYFLXGLlvONZ2ax/nv
Cuz/rxH+Yo2wyOv/+xphQxH4V/Ohkq+/PfzAjpXzP6qff1Pxj7+R5I6q3y8Yln/T3xcMpvGbCXDG
JVvFqsBnjPivBYP4zfBZN/m26To2zC4k9f9aMJiUVNvUs2PCZCJddg//WDAQQv8NQKzOpnFpD2Vr
If4vXEFD+Mtz9rs3ksHnmNJTsEv8R9j6r+f0d3J775WQPahbXhGv4KLjRxN04raj3ab6CVmT2HI7
yRwigVnkFIn5gxFudCbHb9LRUKfxe0UcirnPO8yGURducBzEh175mJAKv+BgDYt5TnYIfejPUVJ/
OIhIj3GmcZ81s8W/OoQjbVgpNT8JQST4dPiLpH6w7Sx114nnMEDSxEkAf65oCQFpMiRnK0qZJ3q/
I8RHp6N41aySjE4DVfm5daOKTLOpo346IS7RtdmPs0YV4ExzHTIPZQEd4vEMFHZ2viizGr/xQ1fe
qcLgzZ0DnMF38oaZ2vb0KF8A4yW8mTJm3ZU/YyeozHRePA/OnK8bj1A+y3TIRauhoYAgMZPyy7bI
Xe5720tSLtcVK2i9VflTixFHI6aedN56wEP33lnz5GzG1hA7XQk1L078EpO3cpfUqBoetWwk/UxE
z61XpTvUrzVmeep/VFrrRAP+k7QzW44cSa/0q8jmHjLHDphpdBE71+SeZN7AyCQTO+DucMABPP18
US2TKrulbklzU23VWVVBRiDc/+Wc79BEbiin2HtD0LIL9W64YG5pCTugHAZqtVHspF9th0oWiUlF
C56sJY1s0FNBTp7mdSC6Br8WUa/fWo/AHEAZQY470lmDEycQYG+HK25DKTghdJOr053AEZfrIV0U
2pZVAH/coODs501ldOgdStIIeUe8anwUM5lVNNeOeJJVHWI/nXBEV7VJXsKpGCaCLyv/pc+G4WcN
RwovMw7Xq5V1zpev8+llwkNCO66zle0wOp/7og+CT/ZcjMrKMkdROadBheoonOhaRuljXkcgQffi
jWNCGMwEbozqNVPEOgVd4GQXbM5DWW9rlKzmph4aQeHQ5jGdfI+6Zz9liThQqEj/OLWh80OhpblF
Ehev2dElDK87RVpyBDNgrC41Qb0kdUxiEeYmyZ0SO9WIYJg+d8xiHAr5RJpUbEsNxKGbh+Q+G6j4
cJjXnRbXqp1NV29pnsLsVhsa0P0kAv5KMN9SvnQ61f4BADArN/ALNTYhmaVL+GPxEPnsU9TPmJVR
RuPfrdJ0uoZWka3A+NOeHCZPOTDxJEGt+xRDFxGLpND3l5K8jWFbseJPtqamDtzRqdTixiFQynv1
O9J0HjHnMh3KojEIt4NOVrsbcf2JZ1KAI/RHHfuUHw248vZlVExfbkXBEPKKRNgqfO36Mm2uOjvX
K5Fvo5Lpx5pXsnpo4m4qDjPGleBBtMj5toWVmTqy+bd0jhIZ0JWsO4+JVj3G2Gkg+DicBCNQiz2Q
ISseA+UTVoaEDzNpV2X6W8WHyMu40DhKSOl++NaQpJnvRyQY9D9DGX20QSvPWrS1i97ypiw8Mu9t
82IdL7LIY+FabnIgNFsMFUtyzZYEdWxsQswYtsET5XaD+Qqmuk1uLDrzboNUKEBLq/vZ+YbKJXHh
LskAwXmGPeodAdL6mFWIjLecu5CgZ+i+5Y2rGKvvo0m1w4Po8JBsmz4J7mOLwfpQpBkzvdlD/Uu/
zKEUer6lujehvS6zyNpfuYei3cPHxXj8rJIEB8RHuoHL0TOpCx3vkfupah/DqiwfylozHKk7jC52
EYxOtnqCccmAJCQGFIBheF8Py/BzBQn0GmC2/0ksnhgPNpztB5IFIaiNrW5BTlRlMb8pzx8MToiB
2F2/jhjdgvHUdjNGiLM3uWkwB2tbgj1KScGUyDTmGogIY+psa5aSN8sZhVWHnLav5TuoFtY47hAc
yxHi+aZWQXtTeOlSwgQv1njb5R5GAMYm/TeE/iltKAOmdPnlYTatjxXBx7j78oz13ZQ0bXMY+jKR
x2kSzWUtK9p93s8gu607Uz9HXtPp/Rx5HLppJqK7po6YcXfNDPaGlGsfwW9Rlq9GTf5bA4iUP4tc
+RZEVRTuLULPnHlcM6gHRarYdbhGBliM20bonHoPTfW6YGfYNXydX5D2s9Bgcoe6Z/RK+4YQJH50
TKQR0vqVu9y4zKNukQdnv1hKsBvpknx96nNDYrFyefBOkT/BRcuSIheb0B3bJ1i/HWkJ8zgzVuDO
STdLTKsGwGRiENWh+z76akwN46Hzj4oej8i1omIkfQiQh/FwdCmPUhiy8t0W2HRZVkMVavZTi9u1
aJvlTQ0c1PuiBly1Sw1uGYKHHIEuzM+KCG/SIBFOQSqH4VWM8TPTEsz93hJPIAAc3xQ0dJ5/6p0h
5XqeOc/QQo5kZBfVAjOpcHpx3YL7jpGpY8PYdl45MLjBOB4B/5hZCJdSoLNrV0ukQjANESGFuomP
c4heZ2cqmTx5kEV4T+2SPpwx74gaq7L6aLiZSQFcK44zEnf6u8Fz4TMtxGY9T3I9B2jbZmCwVokf
lQqHYZfIciF0k3fjg4oGEIQFBPRG3kb74SYxIXR28Cxvsa8QNBJY5DwVA/6LldnfJ5Zoy1ab8oCh
h5/zQ4Rq6bHNp63g2iySC1TT/Dx1Q7bhtdCKj5Dut8ajKBC+MmHH05+KuSUBxsPitm9LNmU4ThFK
kYRw9njCrSLdYQBu0YLk74DK6NZ1vuqc+DHmePDaDrlx5MWaI36mH3aZvyRgn14nAo2/wX4N221S
D4iHq7TX3zyyTFkRcF2XKCiq84I8U+Y4S78n+d1QXGEDoM/de2VDX17nnE3a9Bni/KIf/U3tuC0k
9akT5T5g8MD4DjrhtIU9w+ixVBCODvU8Fxk8jaK5tnBp5WmoRwo0G/FGH4lVyrrblfiMt0kTU3AM
CZL55WtQsrTqZTLvQyIL2+uBGOL5/Oyt15H25Wc4l873OvPyp3zJCZODQJh+yI4QyQ1n5PJFABNe
75UH8y2DKdQeiEryrzUL6onpQcDeiv+zPE2Exb37ekS2hQWTFaPOfIdnlPzec4qOkC+jG/P5LN5A
iNM0ynHL0Iz3BokxOYAFRpsrf8YeRboQk2ERTsrfKz0ZHA9r+Wlz6PQbwlrbR/hD6kc6zdVnbua0
ZpAQs2ycJ7/8gd3KNiwZdfc8Ft3yBeZG3lUWfx6IfpHiu8aup6wd3ylfMz4/1+qf3Mr6vpcRg4yp
d+PpPO2qXsqwdH95mGQe016tJ+u0PT+xcrwfk3Dah9FxOxrjHnwUMbA0L+RN9NRlQ55+KEgX35e4
Cd/JiUz59Meh+5CrPiOD6iW9Nn5EfZUVyPO3VJfJGwx9QwAHcLJtX1SsL5jUspPsTMOWYhZE/1AH
y+TaxjhC6EarGehW7+DeF20sPyKlrCYOSMb+hjGjfMqxi2KPmonG7vI5udNBwKrXeudI8mBd08el
a8JyGyNVuEBCUzPgS2r7nTONCWDOcGbhXD6nYDurj/999pnJ7GmKQ81yn6cFVmWCMD0qG9zErYa4
MSSaJBy9SPMlifT8ETgV28UILzszXXwNbGQ843zPMOn+BO0lnipODIm316ADKSnyn5cKgxCz0mrs
DynhVQirUHmjau3JiSGL3Mm2mZkJnwpDM8XAwAr0/hlzt/4k4QXhyLRLnjNr0mRQ4jE0iJQr3Ibb
VVVMpJhSluTLV3gnNmEfoAzJUMLjeiQCjViJzNit6wTMyLWfvaiychBcUWc5OwS7MIHcOsHvkxu1
BDdzQ7TOSacracjKaSzlZTRF3yM3wJrkhxMLQQJliEWfTCs9YulhhW7QfPdf83xeZRIZ0p7hYTqg
ZF1gCkOK8at3w1NC2L0/c/lIM4kfMzAeWq5Cwl6qnXZgg5LFWCWk4EX3rBn8Vz5neefWZfhG3Cn2
5nHU9tZx0uY1M94IUHJNcaayUC1eCqTnySFeHdRT9JZ9u6MDC1Y8tpn9AkSYBfxIrkBqPCiTH/i6
jKesx+a5z2A+MT7sALiiSBLewN0oZL9L5oAGUmbEJWIvcQmraFSDfDWYLeFME4p2n8MXs/7WMY0n
T4kg/g25thGsiOouBo05ctYcwP5UauOVME43IcoWcDGh28rjsCDMZr/PUhMkMlleYWRmuo58Sc/x
LaRhbhpvHfUtcv5BHbGttTfxXE3eocoTtyc41YH104YcZTszLjGQMTB75WHsAurNmDSnYV9HGeNt
2URl9Nj4hPnsfIcYxQ3u2jI/9X7PNYUWjsWRxQpbHTFkEQ419z1gtMknIOzCJE3SsdbH50dcE1Hq
xByGDbX4mqUj3rCGnGiE2l13pJgZnhiv9TUzZ8FK0gekwJFRuxKeDC4rqPZ5GN6mK7NMNLnWeZhb
StvjoNkro0MDqHQzLj1yWTdP+NVqm6aflQbyhkbl3A8Ta0AKl6TbaLYFsvzlss5cokJQfEzPqqlH
5ygjiZG/TwcWl14h0vxZpMqIvYTvqdBpN2g9dBFWbEcbtxx2fF/goq3EoCloXjpgB0W2HbeqKtP+
SCp6Uhw0wACHN5dg4EPunxFmgV8ULghcl/0jLaHKdlOYMR3Q4zThfyiaMTm27tBkl4U/FHQ9bVPL
U6PiqrjwYmLjTzkXc39Lvjn+S4icsr3x2qwsT9z/JUZE6rxiD9N3MRdSNEy8h2yJSZmDzU1rPgMU
ZoNe8jF7oTOYO8psBO9QgJX3mfmxlAcZia69zYkh7AB35I26nQufm9Jt2rU6VqEl+FdOUeHu+QFr
ws51rv39GrY0+mYMwXrWw5Cx+aZB/FUJy7ojPl/vO9M7qX9Z8KOtmNH6MPk20qujnoxLs+7mFXoD
1+aiy4s0XMgtzhX7WDKMF688BHYCTTJ5PP33wwR/dlc3dRYeZFLF7s4BBsP0WoBwJQeioxhEba90
cpj8cbAXFgea/bagb5puG9OPSHM4I5r7tJe6BCRG2CMJY9lk36Yw53nclO66xg/TSrN5nfoNRojF
1gOZPQtHPJlHurq0PNVAzTy4FQcfQUT2NCI1wbTbJcCiz1KZbjkoWlxNm87kZM8DpVJ2yPz+W8Rg
63hdG+T5qC/9td837KOSLT28rHaqjUxxAiOK2MUDeomOrFlZEQwF+s99FLER+Khl77yiIGrVJRDN
Ndkx8zsnjPMWw+8rO2OutT8shhu1xOtqltxf9jiCrYRX1tJlJsFaMY2SkLK2HmhZyK5BKcTeWtI9
dt45LnA/mEGW20jNkbwoawgIF1zwI09aqHX0oPygqB7GuHMVZ/sq2yNoXEIawT+N83ZySwQo7nrG
PPQ+b+XRT4EfOck8LjtD4g9sWZAIy4ZsUf1QQYVjdZij38ec2Iykdumzl2dYUbwDSPFKtqTNcEvy
Hs7ZOW8h103N+CMxLuGZ8zAlRwSrUFJnvWrUlfzE/R7EPiUh/hGxtV2wPBJRmSEaXeEqQVdtsEJE
+M+eIkzlINCsa3APz2m37OGtUmpqHGIJLg83Ibm3XCGrzdbkm7CZowtGb73dgsYB+Q/To31LcDlm
G8em5rZc+3Y5ODS6ryWkphe0DYvcrMTgwsoZ+/gH/In6Y3FZL21UlbCnzZwl5IqYSugUgVtiM/N4
nzktmSFynbf0snMxshEOdLNIsnXT9Efj4LBDE8CakT4QyBq7+WhQkND64ZMvv6N35E8BtJowTS3f
dUl/cLGk+fwyjgjvePM1LnAq+JlStJ7s2DMNywGd3/Bl6s5UvGk29raRYzk2x7LXA4VUL+ic/S0C
wDw6011BtW4cAu28CoawO+uT4Smxt0y3qhw+/kxpwSo16v1bQjDTCUXp2MLHOODFlGShRyBxkYuF
+SAfRZ2ejboMlKJ9mFW1/TkmK7QWrrOwzzXrMuFQuGeloo3sxll0T27fQgtN/Dkad0jJgpJwOuZF
8tAvWmRoP4ORZQ0Rgp4MnEMQZYw6i6mYSogSpTNyA6RNdMKnjuRqUj1MFHpBEibx7ntMKfyRqfgx
6JA8nTHQ8eq+T82STg9NLtqE0LksDPiwozx+6GqxzF/DhHgLlU0z0lVegZ0L0fbQ0dDCtCoH0bKl
QS44Lmppk/FnkRaTRYyq6exIHheTu4l7FxoPc7o293zA2J6HamdURHJ9ZBUReT+MF9UsMrPWMLws
RUaXsBn7iMEYCdCDqWCAdmkYvFJQF8NTmAMR3aJGT4pPj/xm9vcc3nP0GMuU4jttiQhvNgGWHo8Z
ZjBV33Iejf6BC4kA202rIYjuuCbNHtqxQiSRL88I3+fqOCU+qL9NMsa3Qp8HvBXmBRiZwXqi9ccv
rjzCkbd8cC07ujVSl6MzAnAzxTytG3LNmi+xZOoLq5n7AmKeSU9plQA4oQLKw1JFBeA+mkV5zFEu
Fah0utW5CLDhd5BETHwdS6NdLEbkWG6sTDJga8jbw83sd8l8TPzSDTZ5LqmTQSsxY4kcuTwOiNng
+w3Kmkt/HUl2SXi/qWHJFaYqIjq+RSmS1h5tGXEEqJ6ZJjEeEuo1dWXx6VQNaAxDvOijLPq0Zxkg
W29PKHa24jDmi31Bcm1xN3n8l1ByOuaGMVFuN1ZZYDu2N+WegeYc3nVej+CB8T9aSU3cMkaCwjaf
fdLNL4i5rLMrm0RCp3LIIORcGYgb1iTE/nKZgp4RhQWskFaHUHCYYA4eKoU4H5C/JdNP5RsI1EzL
kNMkmXHdPVIz/dp3vuQXbibvobJmRsuHNP4nbVp+KOOmfqi7ucCrniAyA3mjnnFrV8hs1zCedsZ4
A72Dd96tuJMF+CVkkh/sYDJMizahG599Up63iCnjHz1IHjJrc09/TfEYmZ3COHm/xAKJWUJo+TcS
D1d5qnn+H7IuTob9woj9IaBBgVveVMUXXvX0gXHIWUlqtH00aNAYBjoaedkE4PaO5AFAguM6491G
gISlkeqhQmWkk3HBLVUSutJgNv7eor2kx5Csr9O4RByk55UC05EZlSgcMLpGWzD627Vcf/W+xCJK
Jg8Zr+8ku1lIedgQf/V5Y74mQJA7fOwC2BkHxbWThVzfpW4zenQG0Vxl5YIctj0HAARUw8tO9TnT
fkts51PG6qW4SBuHhG58zTMUABewHVCy2N7MBAX3TDmD6os+qgx5d/vkugWQ4AD7FuGumpLIQ2wr
UY17ZZCobZM25S+c4lG5rUzHuiaUIfOVAEdpeFtZGHi7SoqYM6Wpg3M0V4Sf3GFK4u41p19xqce8
p0Q2DJBIokAgPIgaAaHibCTcSjkANPFNCuShpTCHtE0GJFMcSwRXOzmVPruwrj5PaFgHRYmm5ZS4
k3H36Sh6zKwvXhKTpesBqkdx72uheIqA0lSbhknTZ83hzjgEAxuu036iHWeMEWBdkFL9TGc1PxPm
0GOHBE93K8cWgQ0YJfQYa14SWkQiJxhcLKecqQ3IPE0AKL7AnP381scWrDYqZQlyS0mY3AO9HoPd
3Df8m4CUoCfAf3Xj0xpBCdmNjSpeU0yQzrad/OgEJcGCKSN/YdgKDz0WsIelJY5qAhQDZ2T0Hunc
4sssp0TeD0EF6F1kEiamntnLITFHDEtIbbdGW1/5GorX2ptflcKhsxFtM33GwdrWD5EZTLrzxHkA
zBiGRVCS9OMDMLDUuYoQ1t+a9EwtgpBfvUZtI+4t/Zc5BjLQ5TW4NvdaEfAKSXvM1peAtROBCIXn
oyScOvkrgNw9QmL0qDIGCHHzxkdw/ICFvn/HWQVXbRFqeFFpj7BbyKb/+cdK+n+0ur8pf+p+6H+Z
fzn/az8ZKekyL8y//stvf/dNfnWPRn99mZt3+df/5G//4vCvf/xx/tXv3s37b3/DmrE0y/34pZeH
r2Fs/vIi//ZP/nf/8J++/viv/IPlvBewOf+vt/PPXWm+Pv/pioigz7798y7+j3/x39x+/xxH2Dtx
5wnhsgp3kZoADTf/9/84yT+jyvJw7sXRGRGCeevft/GRIADQRawR+j7Bjrj6/n0bH6T8EUVCgixN
pGTe/0928Z44m+j+YxWPvi8JosBFs46r+48X/F0SstamWBH1gM3w4gWqdtTrODnYpeELziGUOkfA
0ekVHiG8TDU1wQsj2vKQ4PK5aAAdgOkm8P4XCEj31zx0/aVTRvnF0iwxary4fOJOlHDx+0Y/rjBI
jzGOpDvhJIgMqQBfScXSxz6VAfx6g82O0cgifpQz8R+RW8V8YSS2M98Qs4ubo/PExptnDhgaeQZ0
qkwm/xjhMn60dTWm8HE6sPUEebMTWON5zna5P8npIs3byD1wzKKqHxMHZw2yVL0n3X4dyYdvU+oT
1l4nk4d5v88ykof36SLOcuxaVDGVP9KarQaLx904KUmPzyI1vHBiOF0PXloMHDilO88XQQbpDHfD
0NaXArwLb9+INt+2/nzEBpWkz1kQMlOIGpXDrIkWXiKd27cCV9s3q5I/OlCaSSJom4GKLlkykgEc
oDYtatGbNkzgG7JvbOotm6g5PrIbBLHk6QJUnM3j66pXcY/NHAAGU5sJTkU4BQMjC6a0nwZIDLsM
GS0hfok+1neFZUd2sVTCkOTcxSlkZGdpHlFbRd/AE9KWo0yob7zFoXIJi2YGlcYWa9pEZdCRGxGW
8pIGDir5soJZHIbF/6B1iKDa4TPTB1MQrrdlFXIuLQXcWQSDf2w1CvktXoNufFp7Tm0wpLJT+zRu
0+HCSCM+hDsuR8ivXUmvUJEF0ekqtleaC/utCPIzkjTL7VEwlslPPqbWZzADpdpWpE7cT1biJqde
Lp9AGTFBiz2n+wmdx35ORaRee1a7N0HclCfFzupqBC3LtiefYoKxU1gqwGqjlTucuWjNSO0hnSfM
a3YpYwA8hboKxryij25i71FiejxkoJHWvVl6BIODzeuX3tXqToOFBcmd2uGUcK+LDSa0c0+zTmT5
Uhn87JUzJNs0Gdbj2J9pQ36s24nA+jRSe6A5qtgqsJWEay/dOzMZQCuV478od0wRoDP++tJZOARb
WcXRtCnOEgyshvF7XoCU2Ppu1t+XsDSPOgk9tXeLOP6m0g4hJckRa0UVg6NkMwrSPffk71hmp35W
vRM07o3HgnT2g7azvYnc0L+rMYORyoSHkb6Hjv8mGUIQZs0yoLlfgT2HFxH8hhvAv4s4dHxtP6LF
Zapet+f76k/n7N1fjqc/O4N/17HFOEY5+ZAVRVxyEUom//dDq4XaKAITgYjVu14I5i75P9Ad/qev
4J9lSgRUBv45s/U3pdxQKz3WvIJiC7rGKI+r/89XOEsQ/6SBSuVo/VbyCq3aMo45kSTyv3mFQHgx
XyugmyF3yJ9fwV3Z4lVOCIki3jnQAlSl/8EreL8nR51NTQHpYaDkEy4pL/zjz//0S+RSFMqvSPpg
2BbMN+xpxeNKwPz3M3PUvWInKWHsGmSxoJG7my4os70n4+bGhZODP88fquig5rH9PitEvwSdiGV9
1e4k2hNYA+0es7AU87VwRNXuSDuHovf3H6Xf9Zf8Bjw9bhrHIfZ5wvji8/34p99A9fWsIkX1nK7u
tTCfCcuxoMcmB9H477/S75rSv7zSGbKFsTvm8hZ/9YE7gUuqd+OQmLMQR5Gw6pvi9Z64ynX3v3kh
1HqE7GEfp0L47Vdamy5qS7jlrBaiHXvArW/7F1qc17//Mn/7zsUeKuEgdmM++7/5Es4RehJmWx5S
K0j158yKpkve5i46Obb+B691flT/o0o5v3dwMshLPP8F8aL/V1/4Elkc0wK2CGMyX3Twx9gFkNSy
9YarIj78/d/L/b0k+uPF+KWQO7p+zP+651/8T49EHXUDgtgCJg4TsCZ6wTDHHYESeXMmdE8PGqVC
ew0I6S8aWEpgqtP/5FRzien+29+T6EQUmAFzeBH+9dNoA6npdtEUKi8cn/BkVZCUdNrEpHkQ3dWR
A++TddXERE04WJlNtz74lsWkYVUQ7DAvlj2bjqX8VvUBfWQdIR/bFn0G6ioKR+dVknB3nEJ8ADAD
nO6qckf5vKQeT0s4VuYpW0r3DeVb+iNLIgROAykMLA3+YPy5UUO75bTA+falH5HIESAfcFj9C/+6
kqu5YKjBP60iO3000nbRgcmAfY5kgn5EozcBFjgkD+GIafshNzF4xVwF63zZikz4V7m04sNIWSKZ
yWBxOn6m8JVGAGaEjIdg45dp+eDDBOJ+QA7HZHBMWdWmTE/yhXZqR+vsPtohKr2rMZFedJnOuXpU
q9X9xSxDfVikM3yWS27uQjCGF4goOjhQ5LUHpmW4jYCkwB8j0SgeJ/BEN35gBxZLFCeCoM4EFFUy
9U6wM1EMkJDcAPmBFacp2QKszPOZF7XzN7mqYSczD7JAq5fpPUvG/krlCuy4UuI+9YfkztVev+sJ
DL5OVjznzkQ5tc3bsap2fij6b17aY1CaJiPGR5bRsAkqpQYQjvXQzzeDM+SWKKmBQevWJXwm2laD
qcfj4BXE2LR1HC87v+rto+ziHDpwyaAiXdPLivPuFPZzdigS7d9TGKaPtuMMh1GUHZq2iLdixPNS
0YG8OJGbXTua1RhilzG/Zj3WWcR8s3cYVDzvZjDfl2Ofw3ITGpgrOY1V92T51uwdVUfzofM4Pq7H
tAYf5XlFHF4bpAnHFQDyi/TWSWKbJz53ghfE6gCgc3FH8YBqcICbdUAPxULEMJC+GQ3DWkB4iECA
sJYXbPiK/mE0KCoOc0bU41XLW/ktLRJ1YXG4ticW1nZ5qnl2/KPlPwdWuHBbiBnsZ8MkfTJB2exx
Iq1X2nRnMay0yykcep5lFkr4mfKFXAdGKiUYVCPiBsXEVFTHUE2WcVJP0o6H3zQfqp+T8CN3n82Z
cU5LmOI4ikRYvQ8saHrUHBnJHh0ki92c9kRjLPD2n9j80tkjoYWFn5YYJJlq6+qHWtEemV0AT4Rl
Ibf6MaAnm7emMo0PMlDHzgUaTobg7F71965OdXAovcHu/Mw3BzYf6WMRkMTGUm0aNpHwzLvXBGyj
ndGemE3puxnEDOVzIH95rg1OFarIA4t+bLZaj++JEnYf5iXENAIDyExxgwZHbFmyTtoQ3zqd2IE6
z0NWed6GoZ1geZ+PxWc/pslDRiSRA6yiW79r30eCEstmfU+LitzkMBPdIbZTeDl4EkABxtDoMKE4
eI38InlfFliGoBNH/+hExtxNY8XP4eBA2nhaQRqJiJJ9xz/ku0cUls5+zB1EL11AdspOekx09thH
mGkWHHLTsV6b4RqR8/e+k8V7q9vu2u2q9WdVRllytG2bEpkTkwGyDdpC2OPssAPbapmVzwuplgzx
QXkdQ2J/cehwiJd70Yj2F/5bGErSt+kDkTU6OooUSdeVQH3ofSvicnD3ONlxNdahNut1yJjRQxyR
k/TRhvDrT06pV7Fh2z7f02FadaPPFJGXdgwtQHcl0HGVbMxkgDqrhGs4ckQfsqoACl/O3vzEz93t
Ai+x7wJRtXwzdEtb9iwcHV1ki+jA5Gpxrvwq7oJT4VCMIaYjaxYeqz2S1uCqYxxX/WfUB2RBxRWe
ylZpx25HVOr7uElLxnBicB6I6mhzoo2IvluzNnxmCxPugWjLS9g7Rb7rxxw2eGKWl0Si47l2hxI1
77LO45PSDBdJLOy6O0PM4xE6eQyW1k1YX6Sy8A5RvUofvnqR+M9NYsptN+fyqmG1HIM9DxL3QqEq
Z7XcL+tZ6Lwu0j7S+1VgxgSUwgO0Dy+4i00wtK+IrJF5BqU3lvfYXjAv46a9HOkB3R+wxVxIpGWo
gjtL/Xit3Ga6pwNDY+4q62UnD4/gLp8AjJJoEj10cvRYlEVy8RBFZVPGqsI4XHZsp6P8neVuqG/j
YESRy+BgRpExrm5+mi0RAi84xzB36sjO0F0mZBODTPObZXJRpNCG64vFc3qyKiaWnR3pps1VHo7h
tAOImt41ufXS/ewtrbxc5pYVXxCnCxRQk48M5jM9YEfIHMC523yJmkOFhByuiUjW+soJ1wZZHfOL
hynl23KaEMxGJ+4GfQoZvLS3aLNZbYg8/M6yqWgJG8J1ccjcyZxW6MPfc/TLr+yIdXzIiW86sDuB
18xpO12gZWHOSiIB+a/MjLEzCj3embWcYiSWxXyWTy65e2BlrtUGq5b/EJi1452d7ZH9bvGem5Kk
rWzJyke/HgQtAQldUeVl+3VMcOTB7GmOMR6y8/pmphxBV4+WKixCTjA2cf0RcE+JbGWN/Qu8ia57
XYM4Mthi+6zDvBoQ0VSPk3hsi9ABpJfyuTPh1ml8G/pL/oDEkbPHyjV4XovigWManEchJoj2Cg9I
9Yr0K7W3rQMgNh46dask0LrrMgf4v+t1o4ktAJbJ2AM6J2zdzj/7CIVeuEwFcv9WVg46qooIJYKH
4YNQWs21ATHvzE3D925KLKqCwdbNvvPPazi3ngPWX6iVPxwHVDKUV8KUcuwnpyBsxvq6zWwVnsrE
d+qdq8kLofLMcVsjMlQLIxs3RDGeZe908vDf3cBWL9a48F9RsabJbUTkbXulZ4SeTJoTj50yAp+L
KhP8J/S0hq9rKphDJLnpjxN6mZqzljAl9CasrC7yday7y6GuIbCyPiv2PkSo/MHNSGrYMeGrFTrC
Fk6C0+UHnKcrFZRcnhLI3tOjCEOSdYA9wBzVqOGXHBetf1IiLG7RqdfHzKYFmtJGbTM3yg853/52
o0YR8AnP82kWTN6aJCT9rM+j5Lp2GzH8Ug5qN28iLc6qMjwOjYMhZMGqgwo5G9rpfmqtqvcZAdLp
aQxjc1uknXhr1SxrDpJRoi2ZliuExXOAtjMFVcKEdV4ONhqC5tUyP2EfQrYfwIx+ca89M7CJZ/2C
v2ExAK3SOvAAhY9p81FxuZ7BzWl+cY5mgCMC5Ppqnmx0R3Roe/dHsuy7rac8f2G/zhKfLV/FlRbF
bxm42kPhy3Xf9BaapnLEmzOTXrBlOjzcz76HI7pthwi2jJswdEiqHoWPbSGoVEXiHRKwmls4jet8
ISfKxUPfy7m7DIjk+mi9mmKw9TrnjTZqXLdBKRfnMe6KBN33WpITynu/vJuK/I1PL+4y9UHw71kM
FrfOCPOcDddjWBccIUZJYmx1WlBrMcbd9XXCwpRZH9Jd/7yRGaYZUZg3+E/jwjaOb4FYLuHbZheO
W/Ytu/zMSa65MchCLdIcmECg1K8uqKmgmWyijqkvlrq+QqKwAW7s499PYZDtllU7F/Wi4HP2RX6q
0ir7NpeEAMrhYCjl2YakaCUnvgDsUwyBeejeEH3VKVIj6sh13flrTtCFrldSmr1KsV1fh+Q2UcTG
0GWEt0C06KGC9v+Rdl7LbSPRun6hg6puoJFumSlRgYq2b1CybCPnjKffH2ZfbItUieU6VxNqxk0A
3atX+EP7JwnN5Jkj52xtlBOu8XzUN5pTa3+kz8laEprHfS9cr78yvQDLrQkgM1njmPnvlipajF9R
y3tujdiAhpQ7HhZlkczknKMKjCAht61GpMi7F5zXJFWYGwEQH5pkXQHIgm0x1RUaAnGMoK4ODQh7
eyA6TZnrW68aYNWE04StGEITCuRHnUKN7zO84PuEuexeg/6q76sIPtTBSUBeLEw2LUAUO5tHZUPR
r5upzfHYa6f+OmdeNO4Ji8GeogqdgKQ2QL7IqB/fuQ0iUOQg7kD1BUK/8su57gJmzKpZE2yspLN3
kQ88lBmpVaPpjUTPA9BHiFwVfjz3AKTKn6VddzeQDM2tZ8eIjoObHBZ6GXv5odXC/pvoGphJdjb0
yFJmDIsJm4CXoeJNYB8POV10G42HIkqfmsyhPdnwPe11yXD7m0FRHC/JRbqHoUuMozZ49Q+nlmiG
gHKYrv1ANNedmai3IdVR6PNVKtAp7XuBElTYVMGD5QkdEbRCwZcyWm281jp/7NeAEAb8QZtsV6sO
gVtqk3hAbQVYawj66x1plvZO06qs3tN1jH+i4l/iI+1hv5O5xQbVAS++Mctg+m5K8vOV3sCZoFAF
0TsBF3qNGql3S5TLMZbv6NGjc4LnOWUM90+z8MDlQ0GpqhV44JIroLaLgxH1vbVHGyneNLVJzgAv
ZTUmMf8I4WoTxl2zGYcoeSjkgJCLQOUIwVN0pfpMOFs0yfwfEd21J2DfHYfLg7tSNkl4BNiDQpuk
ZM0mEd+Z9KIAo1m1wBU0977r8MJp0Mny2tHD6hZqOMsO6Aphuhn03SuAtfBPkieo86O/PmxdFYy3
VjdSlzdWNWwxuK3GFbYQzd2YK30bm5asn6HQj1cBeDbEwxwdR/jQNP1lohRoht56t2pETGJ66xF6
NiI7kpLm39sOFDGpF2DfdKpJgJSBZBdhwoeV2DUmlSZDIX2Pxrm5tcDcH2KG+Qd2tFz1uUKgJm/L
o6Hn8glRqkccQh+USXcDRDkqIOyNBKLWIMrpD4FGXkUooKuNZwX9fiR/R7tjyrJX8KZFsOVPU7dx
AI5nlVZ2jWdLbrw7wo7X0C7zfT/ZeI9nRd1LAPPUIp6t3O9OmWq7fCjoUWkDZNalgQpTuEgMDw8+
WwVFQWKX1yuUhp0XTYtR46aS/GYFjcr3eo3ANwwlK7sK9cJZuahpu4vOt+KjBn/hu4bz74NVSn9p
av6AJvoID6LyAJcbsHpvcwQPdiBw44fKa+y1YKC0zOyZ11SH7s6KXTg0DsX7oqbew/epsfofbWum
q8bWa2sHYM6krSNLs90EgYjtdSE03JG5ULRFj90ZlUiZec+lNTjbSerayqo8yfRvJP8u9QgnsBon
AYYE+2pwWwAHLlpBWd/VVylWQE/APaNjICUTFrhfHtLhYQpUBdLjtMLb1HhsEwyip64eMow7uzRb
luEY73Ldo2OBOP+yhHKBC28r+43skZFY2GMORIF/3cWrFEztUlUCH9keOVLK9DriebNEDkckfgPK
5LI6qLZr4OUwPkRwKtyaPXHNRI7fWDBy4H+qERXEWQ4X7G1M/BgX0kz8jVGM7qrnRTjAE/TugMl1
VYNur8zffh3na256mLVQlprQiR68WhrdTTGhEzQnz8/OGNuPKfK7LWmr3cbvE/LJryPS4t1Ggx6S
3PM6OD5D0Y3gb4ccmGqLXP0SKW3tDl8Mi6Hf3BskDxjQrld6bo+7MGoEdiy+NN/yEEzNoqIvuqoM
CotNiJgJIt1Voq/FGCN+g6ESGtoBuJpNGQBADiCgveNdiGK4su6VjBCJBwQKR0JqPYZZHUfHRtdj
iZuIuq8zE621kc7UiM+FsWz0YPrmZp765kGTfKAJRi2J40t2jfZ/LWlX1i0IWXQ/APS1AD9XEwOb
NdTJ8BGsSLSpDKQ4wXp5IHmYS0eLAXbUtK6YJ+ECbgclupehtA9mxxB16cDMPVpobIJJYTpO9svO
W1CIDd0jvlSL4kU7MMiL0q2QsLjrnMH7JoZX3NYHkRTh2k21X80IfgIM1ih+e62lSZQAU7nMJK5Q
pleB4wNRCd9KOiLY9VlVv9kqVVth5whltnk47kbcz8B21QZkCE101VHXCnk3U0VWbiz+c5aDWJVC
EF2ksvFuFbxU8CmlAg8qsnoyb4qwfsqLFp/HqruZHH18UFgv4xWAEYYKsDetrsxtcMSqOdqNXpPA
IFLk41sUn9pvyLHY9pVo0oFom5f5DT35kfQwp2gadD/YS4c6lvqptF6oDfur3sn6NSSyAf8HgBS/
CpJKGPOuk67Q24cfLHvRQu6YstXkSehKgRV3Lw15MEw3vIG43Ckd11ikBckqcHBkWtiCmuwmc/LM
3cFWwoEgKIYWLJCelTdB7xB9SdkUgoLTmD27qQQCH9Lqx2KyA0VXtQaBA6AL+nORW3b2rWEk+cbp
GrtGNpHaAtCB2f/UUfvB/7m2270eJDVOU+T6b2BWrW1QdPGbZiinWNm9Lq9mlK/YUDyM/TYs3TuO
5THGFWkRoHCMYsxgYlFatcrcuHUIgzUjT3Y3NvnQDcwDoHm+V2BMUvjVtwJbrWVV1wzBEzf1XqGA
t+5Shw08G2k5CCzRhLWZFEW18QAtwsZZJVJ7K+X3bwTsKG9VRQ5pk9Hp9bgKA68HqAfxQNsZvVXd
YLbr/KKh+TvX0yPEJ0CMENH0u9EEe7yZGMUna9/2kkdgfe02rPTwj5HEIxSfGgYloi+pgo+fM3Fe
jKObHqAL4bHkIZE2LcraRKHTt/LxzS+cmVyXt8OL8sBbwO6Mo2uJtwAtpTaRxl6fCtFu20lrO+h8
6ImvVQqzYtFCRonX4OKqaBNpwRivKxxWymUDItd7GpK6alZ26E/dhgEzMDgGgh4cdBeeP84jcb2N
M9y8tLAB0+qmPh4JQUp//zZAlAij6coc8LNxxvBd0hxHAhZc8SGCnovAqvJHG0vnMdK24FSsNyAO
+GQWZE4W+hDISBV5NsVHX5bOUwF3CKdGdjauaC2/w4a0Fe/dHn0HhPZosqAOERRWdK+7NiLF9Oxb
Wv+8sgVFaokjR1D3OobZZfnW0aabfjUUWsl9R967z4iBwy4DMABQrtD1o/RzC1uKGKNpbc52d74y
ZL1zcQdbNk2WrZWmpXeVZ9WPrYxN+ualkL+nEI2vIZMDLGAzS+nBDwZ0P2Fh/Jnw3jeDUVl0oKXY
kJuEN6oDWboFNFgda19vdz1QAsooGFZ3SPuF96R1wK0hoQXIWQ6z252w+a+swfuVYSlSAQo3YwN3
HjDWGNqDVdsKFBLVtWFmOCNbtfeCzZZYpR7aWgdgMzkCvQ1d+IdW52AvEf3rXrBHJGXE9EEjNZB+
+lK1I+LfcdkmARoH4IoBSdA/XbT4jryEFe0AYrOlAWlPvNVkqfoATZXAbOPFzr3rMAHKhzcWi701
oJ/yUZu06jlJC5PJGjfWb9SSovskBWaaESuabWc5DlbMFpJG4BCDFHWMqXhEoEnN/PXY0A9477p/
kobKdSG8Vk64PtewmQ0xjXjb2L6KZtFnp4Mm7iY7hPDBvuQDYr9ZGqNZW2UQmGM/Lr+n5mjeeC3s
VgGr/VEY8L7QB+5QAfjtFoV2TLUapTX3V2gjQWIiFMagk87BQAKaLK1M5BrjGCl+17LHnBQuJnxA
hDwj4zoO0uA18oKiWoOppzQT1SwRAKjmma7gHdyfJ0+aQGANK/BKAJF1wVfEYaxphpZCA02pNBgb
lCQtG5hKPbbXsBUFd5mnMENVqGBUV9Bzm2LfRlnGyIBPfauaMuvWWdshVeB6cacvKjCB/rUApJSv
02xqDgo99WzDFw/pn1FSJHciA5dSZAyGIJVFgcePDBBXwUbVIbbnVbETzAwfyvnS9RuHnWe5BV5s
Dqf7B4M+LFVgc1eIqLiTWoeVRNyAG0V/gruf3XV2RiYY03fkVVG9bQZ6ozDq7YR7ISsdyjOEKsbo
SsrO/iZjPbyG0VmPd7idtXjRDUapL7NAXvkuDNZV2ucQ3tARLX/GssywzqimpH8tCmYW4ED7INxW
BQR7AQkCxT3N6xnV0bU5Fn03IS8eDfExYzzHkzmNn9zLxnSOIXKN2VWCISI2VzDynqe6EHdIzaEf
KlLaRmaMUeY6E5OgqNMtnUQHPeebFAD0qyHmVrgPFUvHSyaxDuwlb0MeJZAqadrsamgkxmjkifQ0
TYnzH7Ou5xzFDuY5iQFHHQlae0Ikz3GaVeT7kf5UkopB1TEge9BYnFrWa7VhyeAILkYpLAfYs6MR
rhOr0xAyGcpdZHOlwvlNxp98OHkT2hho/YB90C30NNS1R4aiCcOVDu1lGne28dg3jjY3HdFUjGVN
QwC6Wx/Ns6du36Tw23aTXxTV1q/N6Skywy5B8nAYnpvRCFcFJKPDSLv6yBQ9+pHNZiNhnqXV3k6b
It4FVQYKbDD1NdhBepQpxLRqrZI6eszkOEuZFvgRrWhMuI+pIB24SRqIng9QwW1/mTpYkKM058hx
A4ShSDZJVeOaDWsoEWQjtvVHA/SS7Ju+QNUvTWeeKeoU9T5oySF+FgxxxmfNguH+UHtp3LNloeQt
x1HR0ofj0T93wMGBeA9h9lz3g0uOXDt00ZmuaxpyqbTNN1OHceOx8XAjhTIR198N38eKAHs4CCGQ
IhEXSKaXsDYUuMchfgzMgr6S8hDb4dtZLd22VhflIipDSNW0YwpxaPDUCm9jUwvEQ4BzK1Uje8u+
Nrmy92k6yvAqYspMTRrw9hejo7dvIDgbbGp7vOoMBA+OoU4cRkC2Se8d364fDcp+tbA0KLdXXmMV
R9+XQ3uAUZJtkjj3v1skQsjJDx69xkiE8FHdGlO+2Cmwg/VrGMF+xeWy1Lm3h2ssFsN2KRXiG6t8
aMN7w0+MaZ+YXpm/llMEUSi00MDJ/Dh5zQQIhIWQdfPUmFaFX5yNAYyyCo1mf5hfOVOJvAAwZx3P
CKONzcU4UUPAhIsxyyMRholP8XPkt2voMCrZqHfshHAKz8zqXlokJroqp5eiHNEKNnFpMWbSqZyS
7sqibQKZBO3y0FqYlTb629Ey0eIYjcSB1VQmkT08RFHD5NMWlX6Mslb/pQSy46sgNLrZScrRv4fk
gPQ+R3ARC0aP9q7mvOwrE2dkZm5QuIrWucYmw6StDrQdzmHpxdu+QiWXQjA0NjqKh8cu19EVCi1U
s9NwVM8eohi885aAZDclitstNTFTy7SWO72diehh5jblGuysuzYZTvzhypIAV2E1rDCnSd7qtqrw
qWUknqOyEC3YVhjcW/T/IL1pICEXGYDZ9qHUS/2+DttwE6bdcCtcoX+TFTqF1iDNNer/yVvJ9B5r
0LA203VYMkJMdHDvY437Qa8r+NZdL6xubXRa5Fwx+hle6RRlGzJnfGtT6OzXlRH4N7ZZ2C+itSLG
DHp7W/Stuwv9mHlnwgyaekX6NPAZjGXkpAz+f3GWEBfC2fQ+goLADNXjB/lYvPqpFHe4lwGhxJ7G
WaWEk1cEr+aJaj2uwTQ6wwK+iZ7+AXuf8CV6sI5XvqPXGPAlxOMdSToI2KCPxB6p1PQxknX/A0oY
Okg0Rmuyeh8ho3vEiYp6B44vu4oaZe0Glzx3Jvbhp2XOEgYj+AbGmVEZ/Ra6N33Xa5PJiGDSBsWt
I4yUk2jETcAEkHeh0sLb90YL4rZ3QwMfQdQtPKG8amVAtG8WcO6TB9936DoAZJEPPT1MMim6bos6
1rtsg/OTQVkEF3zph4bznE5ebq6trrXLdY3ECJUZUtirNEI8aO/BbAhQe7YLbUNGUVTLhBnhLkv8
KXkaw2mAIZP2B528DgmRmCi3ybnSrsH9tXKbTGl2j7CveTN6EmkS6JvQ0Pm0HnnL/OE2Xk1SfUef
0/F/dFOpc1Aqcx5uMUVYQRDzb1p0tbKVAe2pe7Fy0iyk2uph4ZWaOexbfVJ0nR0aaRzxkiJSm+TK
Jkxqy7rGEzNgpDslTbe2Rthd0HjvvQEJgqsYptcDZleM5fkUGBXY0zPTdr++DYX0IvqHhr9j/uk/
FVrIuerb6NaXFk1qgHo+iBLy9GhjZxolLEU952LiheE8SvYMu1grB4yyg+q96mLkIay86X6YkUnQ
8sogva/zxh1WMfMtWL1Rlq+x8BXZA6Ryhpdjll57hLFbShjrrm2G6ijDEUE1XWRMLCBVbFxPo15x
mrhbTm3hzjl9ojZRXit7FuNMdy1ULGRSbCEeGJzR+IWgBenHNxVGTlw23VVjWe1dDwGHr1Qi6LWp
TAfOyEBnAU1jz4rh0ypc1YxI6TcDflzGNdg6PD8N5CZaHDtEfo+MaMxwp+OoMOkPqTXK6s6vlMnZ
6DNojD62xV4wvXlV3D9WWF4xgZ/Qd6rcdqrXBfrh7hLb1lLfFC4gz4VEqmdP51p/sci8X4Gcj3To
zVmRV5Xyrc09aJscOy+/R/05XmMz3TmkaKOCIh1W7msyiOqQmRMUn4DPYmwqPL5QlEFAplwgl8XU
SyTxXYS8lrchTZDIKeFSazEzhe17ZAoRjI8gCZLqG2lPVQM1K4OdWQXxn1oIR9umrtEFGAyYuMa2
5DMro04s9D865cLJUbmTYgeRUBKXljPQpQeG80AYiEEuiZz7Y4S5XE1IxtqYTTAt7HO8yEbxHWgf
hPTO5P7TV1QyJPzc3D1F7GTSjmBmmhCW0y7ymA/VzHQRO3PWxtBAqC0bEoCYRt8hCnV1gC1QYjII
MO4ZQ2n1otA3XcW2HvxydH7KrlJDUTOAyLG3aenFh/MvHoLr0amHV3eKQ2sTulaFSmHAxHfRcRn6
r65TOb/8cdLjPXZttJFAJ1bZmgR+iJcoUsib0a1IbaTTj9+aTEU/wyEz3kqnQ78YQ0TnRwCyqYGk
BMOYab7v/AoYX7iEeOYvtFCRBF6iFiIIXVrFmCiI0rsIJnm+luAykB+3xwK+Z+S4R1qYwEB03wkx
IqoEus2e6HuOYQQRcIRQ1d2lCuXlQHbDu+Be/W3kZTAuu1gn7uSuPu/zyBm+6YVUjyPss4Qpe4iS
/pye2UwLaS1t6GdbI2ItmYwOYNEyfeGljhSrUHebbxXV5HU0BHG1z+vOs1ctgXpcRB3DZIgW+hyp
/Y7uAZK9rlgVqkQ1XFfICeF669H7jn2tfjHaQf0MMhL8pYGfAJcJV2tzhUxObu2ZnQ9HpOrafPv/
mmHK2qyCtIvGrZFjEae6P05bG7h90oF+iNvM2UqrjfBP9vs3HY1IerBCfP8alnoOH7Ydxwb3IS2y
KHHqhpX3ssP7YJxVxh/GUL9JObjYg++/XuUToC2zSOEwCEVVWakZ8P0X9lUU2DSP0BNRFQnQhHgI
Eel081tmuYW6/3qpT7CuLnZbLhh70xToqnxcCnwWPP+Uju4UULEJ7wkj4uPXS3zyzly0rujyGDyP
cE6Q0KYBi7JFHmthFMfCfsoQeHcvgK3PUdCOQJnYAF9mwsnST5DJcYCdB91qjEvcflUiHhjGWwFM
dgqMC/Bg5wwb7AhTSW5zfDYkznEf31dW2oYLtxQsCS6VEW29HvomLjjW8J46VyEGWF+/PHkG7rd4
ZbqOiJYDivw/sdi/90JeTHEFzlYt6gQFRpqHAsunahu6N1F44/tr5NcN6wL4+vyLzbBnMGy6ibam
OMWu6z5DTRds3CLvHvQcNdOs2Rjt+usnO995iOJKym1Q1ralTrdF4SRtWFmk0NK9G9qXxjl8/eef
2MmBIOcDseNgFoBEtjiyHz9VTf8UnRjLQgqrXZZSoKn1GmGQUY2IBelYk2sF7kndm16/1BTG9Bb3
YWTffP0rzvYLLAMoGQQL3XJQhT+lf+QpsG5UpSiIzLs8wEpZNA8j0hFLZO/u9TJaMUq4/XrN/7Dx
H4D686IwUi0pTMSCT7XmrQRthzqQNMkj97YqXwtEOZFn6I+1lh8QoV/jo3LLQI4epVmBc1TN/YA3
VW3EhwyFsdr3bwp/eLjwq+ZDeP6rDAxqBC8D/sDH71HVmLrp0HggBf/MsRAS5GBmpBCWylGIb5fo
gy20rH129eROQ6AjS42fupIXSAyffhBXULC7xFfdOfkgGDiJEX0niL4pkEtTQ9QyQS/AX9Hp2MW0
YED/vH/95GfhfP4cfy05/6S/wjnSbQzwM5askEQy6XiIYNEzbGurfpcHF87u2bE6WexEXXwwfRDO
PYt1oGO4sBlk2pQTXz/RWYBgEU6WbWKmZOh8zI9PBCASn+cMkSIxmmuGBtsCDYeSXPDrZc7COurZ
NqqAJgEC/Xnr5AT7ttY0WmN4ZO3O/ZiJP5Zj0htJ62f0gvKXrxc7fyZXCS5dIrulLK7Dj89UpEap
NaaNvkGILTnJkm90L+ziCxfu+f5jGRcqpG4YFqyd+Zn/2gx54+tdM7n4EqLEEW1SZuUZCAHQye03
uzCXXz/U+dYjkZCQaGbKDuydk4fqtS5o3NKnncaqC9Sn952HFOiQHtF/WXfZdGG9T74YlyOemYQe
/np6usLQodUn8apU+c/OkrfJ0DxkiMKozL/gqHG2EgGePcFDubxERNE/vkdtnlJlqDPjXmgf+S/z
HZLLTOAiFMuCRlzYiSda6TqwGF037DnBgAsORe3javD5KxTt5gKnXdbqUZp/enggGbYukb1Ou29Z
16+//nJn23FeUdlsERfmuXl6xFChSWNfsGIeqaUZQpM2f3tj/K8H2dFJLyGgGxxluGonz0WbacRc
yWLIPNwOxXez8qjJL1yBn3wp1nD4VoosRqiTuM8gq3CgCpOUaYdZFV1VV3byOrYvX78wqfMNPtwv
pCvKYkIEvAfzT/Mka+4aY3RkopNnon50gIuMEAqa23s0f6PrsTX/eGhZguGl14QM1y4eoVtVTG/W
euQNF3bn2blzSKUteqUo/3McrDlK/3XKe3xp3MGWJkrgqgc4wLzdSZXxZKgu2U8NcsO+arMLGc/5
izaUQJPAtJEJcFAt+LioaunmMOlg6N64i7h618W08eKDZz19/abPH85QhsWWgRAIkvCUQ+mPJoIs
DUC+nJfdFSh2hOZ1Ct4C9bLC/fP1Yp89FHtTCUvZinVPHio1uj6ULs2AOCnu4W7uoTyC++sPna7t
vl7qLDRTBBFJdMGDWZBp5+f+66PFvhF1aLjbmBrEq9x7qctyRc2O4k+9xniVoeDX650fccPkxoI6
bTFGYr98XC+QsVEYUWCji6Oqa+Gl6GJFU36FU1B3IZqcxy+WwnFCuDNJlGTk41JIL/vKrGOYQp0T
75G/Reu0G9PVMFp5sGAgYV359thdMxl/sRmMXwgz83b/eDQNk50yRwFbV2c7ZujGGJBCa5Nuu0xJ
oKqVV1+/y/M6CfLz30ucvMxCIo4lKxDq6Ctnu7zTxpU55u2+AvS1LEdmr4bMfmGwUy77LLkzWlH+
6903/wIXljf1GpeffvIL0sTzAtXxCyRtYsRt5CFHdU9l47fELi/cR5+cCghypoF5PZFbP6WoghJG
oGkiy8NYfiW1K+HepLPGev3/uc4cc/86EpXWwVOUrMPUa9XLG4+pdohaQplcuCQ+2yEuNiSGS6I8
9z4+LlRiReC3kklsmctjWfjvka1deJZPjhtkO645STUoiY8fl0B2CpxbQlWEglqxqI1uaSLltQjM
8sJuP+cuO3yYv1Y62QkDtFYnyHlrrYJ1E2Kk+ytGZEtToBjT/zVYbd/QJS8t7dLSn8Qwlja5AGhO
8TcnDxmhSdsAq6HelE+hf8f4T4ldWd/32IwwXFPhIe+uxID66qapHoLqwLC/dTeIfE/524Uj+fkL
/7/fcvIaFHL0yLHwGvgtY46y3G0ufnjoFBjmARKiZW7D4THxrjFbYki6tuLNOF64Ej/ZVmQEFjJZ
xHXTOL0SZWcZuVXxOooKuw+jLbiwwFB8/aCfHEYklbkxEAui23Ba47eAROFD08OF//IHU/AN+N3f
EOfWyOr9+1Kz5JBBmNHJeWdppL/PY+n3pSpiw1owJHrtwvFY1OY1eK93Ly7aC2udfz4yQ4tERimT
1tNpr1PrUeNC14NdbGjbsnTejViHaex+/9e3xzIUQrqgDymBlX18pLEDKDSaLGM33SEY8OFGkjLE
WYfq80Jj5L8b/OM9NIcWFEUEY2r7f5n/f4UzV2l1WXQBfYaot1Eqo+u/R2NN61/RfS1xi4yYoazp
jjuvymiGiIHfrIiqIUk8LunChXuImtZLAjHbvvGqAoduAZD2APUAPDyKaXW6QiWTJBeptCHYME1L
/owe1KaVNYXmiw5R8l5UiXvFlkFBuuj67qkIKmgsg2FltKqKLNkiKjcATAnC6tm2Jv+pDpvoO8OM
Zh9lQ/vbs6NmD2dhiC4EyPPY8V9jE0kXUjtu6ZPzahYJDgghwJC0/Bm60TJyfpWYCkzlbRTtbf1C
xD/PIudK0aG9qNvs5f8u9L++BQmsAWYCv1DNwd3b8I7M7hay7W4UN5kxef98OyukK3Qajg6SD8iM
fNxmwoIOLGt3drvHYRj7UKNHgxzefnZhofOQw59uuMzWbRvCmDjZz7pZdTW+iC4Kod8NdR1ZF77S
Z38+VS9tNA4A2dxJQly4cA0xfXFAceQ/G2bcU2+//PORRI3l/5Y4eVdahIyyDxxwIeDYMJvEFtle
IvXcgJz/eqVPHgYIFX04Y76QDf3kusIjgiZtjbVya2Bpr6OSYlxa4jw6Mw/4a4mTXd1MXd9D2XJg
WmrJKo0Hfxnlot9NEPXXdS6Gp68f6b8RwEmQobsjybfZADbziI87Lc+AyLZO5i4AqC0so7gq8Oak
J4e+BNgRBHlAsDwhZ/CgomHpBLBA8uw6hwRtwy+QenRh/HJ+zixGO1C2bSgxrm2eNNHcaoqS0Na8
hczUg1I+fNAK5ne9i6bgmzPJC0XN+RfluaFTMD6wTTAPJ1/UjwtL01vcGzBl8A5Rbf/pp2a6EMjP
r6ZZGobSk27C3Oc+qdSYR3i5DzRsobq3MBdAze2NZuQXvuT5m2MVCyQ+rRiHq+nkpMUFTOEhDPxl
Ucv3psi2HgzbQbNhAlV9Bi3P2X69dT57LGQhsQB0hZjTiY87Z2qzsdOQ61ra+VNWwJ8NbTTkLgWo
8wPhMo9QiFEB4zXU2XTHCWK/8l3mH3YXLcM2C7eZRL9b9+MH2+zlhRTsvPScl3MIVBbCL2dVdeJp
duOUyKsEDtJq3jdAlyjWc/7aAVspykEzkQsrMFdfv8vzj/dx2ZNTCO4KbQ2gF8uoHa6Aom2g6F05
yD0MQ7MhIFxo+Jx/OiK+oUuDEpdyXj9ZDtGCDJJiEC5Bul7VpYDANvbXha5daB9/sg5XJfkf+kTM
oY2TLaJQmislEtZczog1zvJ64hAn375+d/OP/RjB5vv4/xY5ucIgg41jQvK6xJ89xuIBgHOdLFHh
WU6kgon3Jxiqx6+X/KRmchmsEzPYmUqeZepdWCDx3w4hRVl4DHp9oyBKDZV4l9I/DnEHKli8Asal
gYd1FO4PX69/tl2QoEUtxpWcB7T7jXkX/5WNtJDKk26m+PaiKxdNb7+7mW2+lUYrsWMxgethMPD8
9Zpn33JeExABZZrivnVO4svQQ/SILIyHqghhQMtEFYi4HK79nmPx9VL63OD58ElZi5SO1RyLuGzM
v+Wv5wsixwS6gH/46G/Qy1gEGWDq6cVLUJOJX1oM3iP/AMvrOkjmV42NyhOimFYabYpY7LX2tvJ+
2/be7C9cF/rZfTH/MORPmbkI7E1Pg+xUYfVQKmSVp4wmPA2wiIwMC1GwvaDN0pt4xBJ9Cc4UuHuo
WS02yrlu3geJrq1FWLVYH4eOj74yQQhHcjR4VkAT9WMPDrJbVd1YwALXBu3aQbpMLWUMyHkJ7598
vcQL4ltrhyD2GENG7YUIdBZnXWEQDyjXBDOss0lj4undgBIwPja0aw4UUNOq6L1iKaZO7GToW7uv
v/Gn69Fi4+DS5WMs8vETx9XUydoC+OQGyZXefPdDHWWHjVAXEvdPti0jdSYTpLgcmNNyF6slxFrC
muca8SqJu3f0X7a+5ly4fT97nLmJzm2oc0DskxPJ954CbqNomUQ/pPmr6zaW8asILoS6z1cxJXuQ
sto5nfqFoZBBG+rR0hf7Zvo1oYTgD/dh9+vrb/PZO1NUBEz+yFkI3h+/TZQ0XIMeJgARt8RWC80U
0R+FQLYbRvmF5EifP/TJWf8vd+cmotw5O+sR/fncDuNoqQe9eEE5Ap+dLIjkcRgFMM0RlCh6gZou
ftZZb28yYILPCYSyQwqS176HQl2ky24i89ky4QM9b4va+1Ujh/A0BX7ybtu1uUMmASDr2Dn2dxXl
8u3f3xddDkFIFpIO+Um/umw5j73wwmWrxpUXAGd3853r/TNuiCP69zInRybTvZieLssAeIPOv/Mb
sTTjGCLmy9fP89k2sxStb4tpOxPZ+fr5K/y6qkRxS2k8T2oz/c8GpV6lE5cPFLrG+2QFBMCvV/zk
QmMdUi56OOxtcXK51G5k8CGHaEk1Ah9JdNoNH+/ngK0pfAesHzCoKy+kep885f8WvRQ/1D7/3fF/
PaXmOVhhKTww0h4twrJfptQBo5PuvD69kAddWuokRXEmeiRlTJMizl8KKF+gbcEYfwvUhSD+ycH9
8EgnrxFN2MY0MtYBuLry63ptN+Gunf5ZlpSuN8qnJOVYRZF/nOwPEYpKVaCueXPOqpXVrQf5HPmx
zdebQp1HBuVSdlqgCtFMs0+WMboKk4l25uJFr71VkUA+fr3AJ69rnjE5JKb02ZjHfNznBbr6gZW3
8RIhhz9hk27wKMZt8p97R+DTyBdQdiK6UdWenFuBgGWgWQBKEVU40FhjJoHgWPaLERc0ofHCUTrP
TeflGBtIgU78nBl/fKoK4TwcgGPErmGOoW+BUPtk7QUGWdPG1hGNaxFRrNZB9u+bj3UVDU8yCIUc
6sd1pzLIPK2AYgGpfmnE5iqvNVRQ5frrj/bZhQH4U9KDoW8haV18XMeqB9dMKwypu4SsqwhoeB5d
51mh/4YYALMBfFRwwjT8bZe/IAQwOI8VUpzdW1Fcqxm6vx7aOzq3X/+sTzYrzToBEofsGKzMyVuH
BV+aIRw1jvgWxiU8+frCh/0kRprsIj4phEFEI06CiDuVQ5nksxUE1/4IXau+axhpowpSXwJBfHYw
HC5/SSSer+WTbMa3Ldy33BL5HL/YQTJe+bG5R8r0whN9vszc8JlLC/M0N5t8VRsOgXHp59PSYo5r
xvioGndff5nPViFOcbmAHKZuOXkY3QtcgBPA3vv6YM4aXVOMTsSFR/nk8zNVIW+WzLEQ/z7Z/GVc
FsLIqD/ttt2ZMAL5fhcy5k+eg0ewqNnpJFkEk4/7HsP21kj+h7Qz240bWbr1ExHgPNwWa1BplmXJ
lm4ItwfO88ynPx998G9XpbiLcO8G3OhuoRXMzMjMyIgVayEjAqdR9wrTyr4GsiQn1t/mBgC6zmgJ
1p/ytylm4Eq0kdtoli8Fl7FV2usJWTPLHle2y8KNeGZFcOYR6mz0dbDSjXCQkCFAFa4ZJeB/8spj
cmnaIEYG30IJCiCnsPzQFiujXYQJrXfxUaKNB227vdeEh8te9iELMU8bG58NSuT0IYLRKtXTmyZI
XE+v6JeEBIJK+PXoQDdsMJFFiQJn++vf2ASgCtCaLI544jZe5Y2+hU0IYXdhR0R8LJSnCq05LX2E
Nu2ytYXzB3L7OdNCLX8uUJ77H5lvw8w1+Ao1lDhQAzimnbU1Wy5OQLFWt3L5Ly0b+T4SHDYpWrRQ
zq2Vnk1bhkEnlD/Z17MChWIbO7VeeX0sueGcwIFeXZkTVMKYWgP+B0eCkUDOTUTbh+soRbIUrgcI
N//+IUoJ9I+p+VNOwk3kyiPOdkxplfM5oec82SDAO24rc6zeL6/U0mFEHZSzjmCDFRNGFXZozesK
pmALPNqj9QBJ1YozrJkQRjMaQecXHiaqYnA+TX4VkUL0/U+XB7K8PH8GIkSAwQhKfXKwYvfojvEm
0KmCfdKkf3G1sjYzRhN4E8Vx4YyAxUee0GFMYKrSn2dQTOd4V5MaQOMa32mSvZa/WzosTuxZwoNx
tGHH8b2cjVvQGllXQe7mnW9tfBWxcA8m6dA/BHm8vzybi1Zn3SBy2yR6xBClT3yj9sMycac8uaa2
WCQ/VWXY0KWTaorb2ivmPoKcOBIpC/zH3uxDJx6v9pkFMxn24Mt1R8iz0GbbKLoMIe1zbzykZNgN
yIii3eVhfoRWCnYF99cVqF0QmUgol04HKFX08mnU4HU7NIwWaEdejy7ESHskS2Hhvmx88ZA8GbOw
L0xv5rpPsU3VBM+BE1AepMcx8ZGv6OkNTP8+uDmbY2GH6ANMn0E+j1W99RVoUWu4F2lHvjyqxX14
MqrZs05WEp56v0UoBz4EB85ho3nv65Z2Gz8CRLkmRfEbSCgkhEybzDqdPETUYETPjSVN4ne1Tgq/
MSCfDVqoukrrO2Iz9C97n6OrvN3oUJjBjqHJRxnuq+ibZ5pu53/t8pXzZ/aUD59iO/oMMADzKD4Q
OxWMV1s0vCHC+mdqQ7XQ0iee2P7K3bA4vyd2BK/RoNcjp8+QJRU+wklF+RsOk+kdTsh/EafiemRD
SfKCsRSCSL8k5QH7Fv4pjc5GyyEbgyJ8xcjStBEBgQUHorqAY9LkIYVaHU5RqIwQob41Eu+2bezX
v/dKAh+H0g8gBlvso7MK9C+BYCQoMprZZ1Mek2MF6+NtoDraq5HGXy6bW3pYmw4vL2A/REDomJw7
Jtqw1JrCESJUSJa75kgeNu/eUG71RhRMoem07pJ+W3v7y3bnXys6IW+xOfZizWhMPDebI4rRtT46
qnjDLfxL+iGuR3kj50b9aDfXQfI6tOgEW6uIuPkXnxsGHKqQRFDJaRL3CYZLZxqbUEMcwofmFgoz
hFWlYPgq1RokLZQ0Nmlrf4Hye/rS9AW6zdGou3UcfvI17b1X/FfNruJ7yRynQ9xBu+HTIbPyVvkY
hfB9zAwt0VynsviATCS5luZepk2pfW6KL3329fLUf7wxz3+/cO5laY02QqDwyFYOsfRqqRCaPSXp
wbC3hd/+9a45Nya4lx5lOhxrDAbFYdkPIP+EtgnqoMtDWrgdcWBOM15CaAzqIhpBrZuOyiKJA2Ds
G916NeJ3TXuRsmFTGrex+lL2N3W3h6RNjddq+crCes1FJuB5iBrO9ZhzV86sLk8QoEXbU3lT4m3i
zdy28Jv+sgwXlFNVQ6tp9Dunf/Hieu85d6vJAP3jbpr3EbiFuceDQr/g1Eip0ujf4dT0p+8ghokh
0yrD60YH0ENDgPTQQrXbRWxj00VgCv3R/aDuphY68G2vP6qzjuZVScg7etDb9whtHDrahIfnHkIP
eW6Ajt3SCPa9rbsj+rN59KxXVyOSdINdbbL6G81F21i6a4r3VP9ZV8+O/aA7h2iUDz5QCiocSfrc
WtdZtpbtXIjHzocueHMYWt6UJQyd5nbo3WDUJheJKE6g09K6BW66HaNPBrwvlz1uYROdzbiw6NEw
SFLSY7Yb921PlZx5fOaljrP5tzzEV2KVlQXWhNgaAufYrn3M5XB9NjT5y8l1PEAO07mzcLc5/pDh
gbw8xI8X3tnMijiHsGg6GO06A2oL0/VRY1bBYYaIllw2o6ofT+T5EuCFQvpnbvo43z/eOEL00WJn
nAZEftEr9p6z5KdjXCvtk2VJG0i0pxiurS99FUMis1e1H+TvN71hQurVbyQSk4V21w8H9Hw3klSs
RL+/r1zhyjj7QCHk91IaN+AWZSJg1Wns6wii1UxPMceeh9ml/ZmMCiLo6s7yH6fwPS/AA6ebBt2E
bHDcMYQaynkCXkfPxYMNJ2Nl3au1+e3yPH4EvcEgwEPDAC6sWaQfhUOAbIU8jjXz6E/qVrJQ534J
gyPSiejzok3lb3Xrk02KnFKeU34hX94OP+AKWZmtRa85+QphP6poSVixx1fIdBLo3o8SrGcGd/XK
YBed5sSMsP9khIOjxOuRd68c7VM2KfKM9jFuBmOq6ICCobVFSNSNPZXsJbSTu7ZFtDqa9XRqLbRX
HiwL4T1zj3CsYwNspktKnHvZmQo4Lo1NUj6hJBRUR01P4BNPN5azbZ2vVv4ms/68jPnzzRjgSXbe
+grc0OfLE/P7qP/grCdfIsw//S6aptV8SY3sfFRetUB6s3gmM792IOaHhliBAk5SH+T6kyzv/el+
GF90CYHY6Kolax1F40ZtryvKHbW9S43GjaBKG/SGlqyvEH3x1iwOl795IQadZ2/u+DUNOENF/Dlc
Ub2FSKoBMPirp6LN8yZpwaaq9cMAXsTrJrcBRwIKXmlWDp9Fb2XJZnIMuCTEixOCKjPvwslAyAZx
kbZB2zeVuh8w1SYrHvvxNTSP8Y8lYV1824MNuMISCAjeKfSgBPsG8iizNVfGtGZJ2BpqyqJ5MZZ8
Td563NxTRu40edTblRj+N6Luo6/9Z0zirQRhrW2NAadgWM6qxJBC8o/JddHCrRg+tVK0UzkqfcWd
pHtFPqjatR/e6A5R0WvifNWKV8ue+Jf3fryjHE5j70PmpG5U7nJ0hIovo/O04miLyz1nEGmEowT7
exufPPlNLfFATvDBpuTdDwEkvpUFlS4Kwc2g7WNV3w/yRCbH2kJt+R573yv0nl30sA6T06GVvNYT
uOz5Jx8knBtToJcD3WzGJjOnfT4WriLDpuPcImvuInRDRuemlh/7xtxY4d9f75So5r4S5gNKfMFN
UjWV+hDt5g3KFuSrpDuvS3ZNUqwAEpaGiB2LOsVcRvoA4ZXqGKSyxYUwGFLkSihmbFAXREdghNsW
2k1pz//rHTx6LyFg5IZN4xGwTGcnKwNeCtRnrpM5+0L+3Rb7WNEdGKMg5ZiJ4DQffG2bO8qr1phb
dchdJzee0VE+QsV668CqDHnTk9krD6Gu740uXknRL8/KybcIMUUbO/DuGcx+OydFjAPCWLJ5l0PN
AS+u1ruVnF6jE9imK1tgYQeczcH885Md4JV0EWbAk5CViI6J1e/DKdvlzd8Xjm2D1ggGyJFH6Vjw
6wQIghLOw4ujawiUXadZqQYsT+CJBeE8VTrEPeWMgaTOvW99GbRjnV7F/RdteErza1CLunrb52su
NMfZwol3Ni5h04BV8gM0UQkFrRdl+uJJ3iGRr6XssUITpAFVBtZvLbu1uGTaDMMy6SmnbnS+ZEbD
I9ocGalusi88/SqFkTvPnJU39DxhH4Z2YkaY0ApJnNGazSBE5Rb9IUBHKoPc7VNOrxvEyytH8RzV
XzInzCRBvwofHrdUnD8q6V6K7gCIh/5PVJJIfMDSzM3o5tkPRUcZul+JOC5PKQSE51OaRGmiNAnH
rlYHMFjKDzBz33WJ/W8223+m1JKVczPo0ZFySxhjYXyqm4fI/Dp5ny7P43xO/PdppLvq3EQeyoHc
DqxaPEkbuYd+W1qxsDZXwvMszhsZTgostEFw0AbeuoN/PcshXB7I7MXiQMDYgAOhMXDGoJ8PxC9p
ubdllqSuNNhZUYWy75SyAQdzI5lrGI2lKJkYYC6PkrPRYK0QrKGaYNQRK4PuTTf+MgL1Kmuuynxw
zQjedOdBniCsGohJrIRGz4Ns1Qd7eHZaVNV+OPq9rP3IrR+Shgrlo9Nk2zrPt3p/I1nfbLNy40Zd
iemWjruzD56DvpNze9bTSpAR5e6K1fpBjUYSMnnzXXPoOeUHMaD8NHyFNju7CcYpdKVefrCDNln5
joVVOvsMYZVIdPHKhHlxE5QkIlSzkXljtN0xhukLLhaUbP0mWuuAn48CwTXOjAonk5+qNvqTGE2n
XUYiq8/GTRVmO2CibgtFn6y92NYq69u8OT9YJUT8nVNT4e45n3E9H7TMHHBIo6829XWUwNIpAeze
2veJ9ZCN1S/dTD9VpnS8vBGWcpkc8/8xbAuHk99pScIsz2/Jz23/pqi/frM32p/z6thEwHwmOPxu
SkTFWmPlDvgN9f84aMLCORcjf8ghWG2ueOivGJtmKNJdYDvlFs0a+Vbx4KjoILbaJFnfu7oTPQdJ
CqdsPwUu+h0qkRwALsVaO98WTh8m488HCWsfqG1NYpPJMGnbT7u3HpxTl60ccQvoO/vMirjWpll2
3oiViLuuQ78jHF/pHufa22r2twpO2CDbkDu1cqiNZXeKIfPOUDwcn4uo2cIgnDdfVYcMarKZpq8r
/rDsiHNlfW6bdsQ8XJ1lRVqMrEnevgzjTaIdtWTf0Xc0oDA1Agq/SXUX5rzLZpfScszJH7Pquf/H
E41GDsrVm94hyTjLRwY87sJdAw6sqrc2rLW5962LIOqq6K2kSmS5wNo38I8n0ieIk1XLhcstIj3Z
2Df12vfNC//BU+nzIiaS53tDPIlAc5WBxKyYer+dVVPjpkNG+xGZ6Tp+G6cVF1HW7AmOKOV+glgE
0xGFwxXJFCXsN4GyLwp0Ca/D4qWznw3jDpL1YGhJSd4h/YEm9M9o2IbKk1msElzM039p/ILLmpOZ
Kl00L4/xNWunY5VMezRSN234okpu3L6OukpW43M58kUrd/VS0n1mN/q/yRehHpCPGYNCKzHZ1obg
5jbxir3p3XkUxFKeS8UPJ4A9ZCXd8F+sOjJJthk79fuOPLkDJa7nymo0YzMlb04ib4zsK2TaG6t8
Me1jOdSuZT1LurQyWHHhaSiEroe+AUIFleBEiH86uadlUbLBschHSPbdHkyCcaspr1X3Kc9XDmAx
d4OB38wh4LdVGZ4zIS7RKqS9O3QH3a4FQtjC/as67caJjZ2WrOGQxLt8HsxshjIsGN8PRHEGnOAZ
eQEogTPZq9x8jHOI+JFHqol8YAo6TNYUHv0qS1bC4oVBmrQXwmpBsw/kgsIg0W4tZx2b2B3gCNjg
Ze2WZO1XZGiiawThlc3lk2zRHKRScGgAENN/H/4nblO1OULUkHFzfb/rJchqtFsh/1PWMt+/s0en
W5IJpbeEqu18cTqkE89PTB8e2lnakHbNCkiQiTATKoFZsJmoCGkw3n/1vZc6g6D8i2odqKmM6jPS
k7Z5uDzeD3kO8TvmCTkZcBMPjtx6fIcZeRtb9fYJOl/pI+ekXtzBLeFlt1bopsoOmZyNHd460kp2
48OWESZCOJvrCcT8qPIBOiLpbm/7G7DS6DQgOZrJ8Q7G9V2lGiv7dMGdz2ZfOKA9VKWMCJZVUnnB
LiquKwg8kmAvdVfS8HZ5hhdNcTdSTKa36wPDT+05rVo67BwI08loHQp1l1ThVu22nrdyIMw+88Gn
aMIC2wYU1hSd145zS/crihiD8zA1oFO/TGuplGUTwG1hVgR4IL5SI1nvsnLGjwdo/f6W6v2V+F8v
z9iHoPa3T4Ik/j8jQjQRVAHyhCavFrmmlY3CkFzvJM1vv6adk+xMO9Kv/HiSn7MhifZJUfS3DQCp
jq4GKTzGqKWu5R/Eh7P4QcKxXgZov4W6zKjVrSW7VQBEwd4a3o2FkmLw5ITHEl741tmiPBUabqWs
fYCYAPn/H2BxTVKtA8AvJAfUJtYnK+UDrAixTMVNpZ2Ghp58h3ZmjkYBKkxORe2cgv133ViJ7j7c
paJ1YT2kUR8NRF9pQ5IPQXM/Qbqqhv+AiO/7L7K9T6p9Xa2MeNnP/gxYmHFU6couqxiw5r0n8aex
uEv1X5fdbHFjOn9MCFnVvJQnpKUwQRVWrr6DbUvth24CzLCGG18bzPzzkzNWT1E+SHLmT4vG+7x9
lxx5r652Hy0epCfjEU5yJ9a0GMJ9rDS8PFFB1Q89uqs8hWDLtpyVY3sOGT+eNX9mTzi2cyeLDWOe
vWF6RMpAd+5N83bIDiGAkuaaMs7lxVqaQlpxaXeCR29m5D2fQlMrE/R6ndgtiqew/+ZHVCHW8iYr
Nn5vg5NlQhpRSfsOG8hvU5FGBButQDLel0eyFGGcjEQMTFXqeL1ZYiVNtM9qr+3aZit3fbxRtJU9
tOQQJBRB+OiI8NIxdT5nACB0xOip6YEx8Kt9Sn1i/NqiPtoaN713uDysxck7MSbsJiUxzKFTMNZ7
/c70nyIagavun8tGFufuxMj8EScr5HEQEZxhxOL2Ubu71Nyjio2k4dqJtzgaisvwWhhzI5/gbnaT
+SiRc5MW4Eby70PXb0b0ng1lV5Xqzg6eE8qlCnqsU+a21XbUHoLhW7VGOLo43D9f8Zsk4mS4gKi6
UCr4iiyis+XbYFxrKHOv8SwuWYEpmbAeygUeMIKbOA5XqRkDxYf2R4+3jn0vDVt7LYu6NKNEufPr
m7q94QgzakLjViNSmLi1jwKT81YDF+2jFWjF71SseCrB/gP7AI+GWU3g3EFG+AdkZ7aiyNQP26Sc
ZSyS3L6KoXJD+xK9OsohU1Lt/Nhu72x7KnZy1I/53WBaNXRWdmKXP3uJbj0gcLnvqO4UBcj9+on6
U64TNMUA2AKHy41MLvdQ5Ocovdtp09x2nTbIhyQ1BgKESi/0ra5l/hqx9eI0QpBIs+AM+BQb08sA
EeuxBo8tlc59H6quQut248e7v99oJJD+Y0aIj5MaIaXGZB5HT+s2Wo+QopVvYN54iNrk6n+zJXiG
HpNylzpsddmbndxk8V1S3LdrQNbFIIbICX4okmPahxStj8RcrbGErmlEP1voMEq53SCpycNZR/i2
eoSWcZvDpFetgT6XNhhkaTMVuYX3i5wVSaYqUhuyZqWibjNvlypAZKBQ+1vyzDlMI8/CIGle5JEk
XMlFoUCJbzHCsvLbfRFZv5LC0FceyEuhMKzgNikVLAGiP99hXqsHElh03ot5fRMC0vWzYOXeWpwv
1B5mzjDYF8QcptkFbTlN9CsiiRxvh+G9UqqNOdDQP5RrXZhLw0GoC5AHHX3ka4Q5Q4YpL8eRGyVG
RMzOn7rk8bJ3LxqY2aJ16KbgdRAid9vpDClJGIwxg37bY9R8/zcGqJ+jUsj5LbZAOn40+I5OCyS8
gj/IdCF0FqzpR3yoKM2uhSgBiX7WHnJ7YdXzSk3LKkL7bai9gxLuHJVkQLpFDFUzXv1oFvG5nTVx
oXj7N6P7Y1gIK7rCpz02oeXSKrNv9KW5uq+ugE6W3O10bMKdodQJyt8BY/PVN3h6ttqwk2xjPxor
EdJ8jol3E2hzyojQGfNGFzyBUollRxPAlcpSPISzvg8V+Y7+S9VFj87gm1BPJ7cyrAGXZ3BxeACY
oMaDUMoRu5lT09Ebr8Ps2MEQppTaNo4spOq110z6cdnUsptwt9OJatJhJ9ZloURPM3PuxeoKzTW9
Wyt/GE1o8Y6q9jMvrwzjSVI/W93KBTLv0Q8TOzNLkHaFjFrE5emQzxLIMUIT4U8VdE72owTfa8cH
vd9fHuHibkZKjKOC5CBolfPTL9e7wCpVTJUNr6xaqa48P1qrm64ZEZ7bcPpkXPIYgc3ttffkzxZM
0JfHsThlnHtQbc7xpSgjJo2Wg+Qjp9IotT9LPzwWEOaCjb6y+/eyWutkXnqIQJH4H2vCgDSZt3af
s8NQHieQltsdmc8Nsm+wgnzxOudeMb5cHt9iWpMmL4DiwGDoKpkn4CR0RqJRSkMJk2g4PfVT6qIa
+IJK8GsmI5FHf4mRoRybFUjuaF81Z9yqrb5t7WJnIZF++VuW5/rPpwixlNdFY5KUHGGO0bulRBR1
j4htazS7ZFgxtTDRAEdo1ZvBCryUBfeskS5HtxbPQZtpW9RIhm8D48q00q1vvyOAfHlga9aEZQ1b
u+mQS2Xf8V42p5fS/zr4KgUInkzOtZldXTa3cJDREWkyMMiKuISEOLEuKmNSexr3wIMcSL+10g+j
+YRa8sqBuXBOI8pBcwHxLw3xInuMPlRSWKVzUx3Fsuqz2cNmcZ3pV0qC/pbK67lYSdsuzaNCylad
e5EgoBUGZqctiHCPUzOZHofSDbLhRt2hUb/rmnqlzXLBFyFGJRGNthCEICJ7nyyZlS/P7Zw1As0D
d9QGqT98JPU3Xmw9mn+NRyNwwOCsZQRxF8U4YWyTnw9ejPynG8Fo30r2pqGy0LPP/t43TsyIehlV
rRZGM5vxCLGj+q6oXa9Q6VtaOf+XbjhkYByqYfSPAycTdljpGG1TTDR2TkUF6haKYth2MrW8GRP9
SRrq8MkOR+27V5rNfsxoYA8isw02eoAI9cr2W/JTZpaiHEvJnhA+BSFmBRFSlWtieA/ldyg4k2nG
RV8b9Jc79SZcy8Et+umJQWG/T7VXhrmJwRyakjZB2PwF/eGNmkdun74rwcp+X3qxgTX+M0Ah6JQC
W00bJIJ4gt8Wdg22poH5ZY5z4Y3cSzIHNmUbp/x22ZfWhjlfzydXBziodOgChknb1lOZc9AE5mse
2AfJmR5LdOD6bBUqOg9FCGHOhirEoIY3eFqdaYlbqD+HYjeg36wffefWco6W/uA0L226L40E4fZj
7608txbPBBvqFiAjs66ocFW2fTPlfs40N7IPQcFVY2n7znZleo/6NbaRD5ih3+cB71PUgehwp7n2
fHJjf/A6KWRyNbOQSVGH9a7vR4AiqZ7SsuF91/2ooLe2V69hGnyWEOHe9hbK0CSAHS7xID1eXu2l
0VM9RyCJ2jLPNOGAcnp0BIxMZ+Y9GwkDCLKiQ1TvbSk+lOl0uGzsA05mHv6JNTGjl0ea3xShQX4q
e2gVZNfLqgTV/cTh5Qa5vu3TaJtV6l0Z7Atlq7rW0Qw/F9EthzS664guRI/DVtoq0cqHLYScfNdc
jp4FJCChPF8WCQkuUmrMwkB5Mi6LB66GlYleur7BatJXy1vVhmXk3IQTe0ElNfNujkMr3o5dDBRo
tPojGpNliKqy0zxfnu3FA+TU5PxJJztZb5tYJfQk7pwJActvXftiTrteobz+ZUAMGNFA6e2yzcWJ
ZA8xWfiTLhKHQqDox1HFKJPeQc2xvu29Ndzd4kSiv0o+ide4I4KZFE+JJ6AY6LDXt3JyYw2fJPXg
9E+XB7K4L3jzG5SRFST7hOWyc60qzXzeF372GGvSdRmUz6MN23Hb3gdIxl82tzhvKHyY8ANpvKwE
c3Lj900K/tnV2rK+qc3cuTWnNbqE+ZeIpywe+B8jgj8UEYnBoMOIYQxbJy6RFYm3pbpyfyy7HcyQ
VMfZ7TjCudslxF1ZFMOK0OnpU9Ur9FMWx7APriTYhKdYv2oL56Y3flrOWkjwX0zPQgYzA6Imtsea
KBkhd+wQI7fatgnfFAl1uUrdd4HnDm16SI33Ph8OvrJW/llyypkZC2gkXFWGWKDuSorEdgaEbwqr
6KH1a/Kb8hTflZ2CgKrf1CsvnaWlJIkL/glYEL2AwoFFztaQQFqRTIFi0WuPE7dD8POyTy4Ge6dG
Zqc9PT+GqZb7ACOd5DiboYDg3Jd2icHURrPY8nCYyIBlkfM0WA7CHuGP//EDhF2RU92TkpQP8KV0
r2cHa3rzvXt9PDS1v2urJ1X+bGu/qCZftru0GU/HLeyTumo0O9VYTCPK0Wk42OawvWxhKcaaqTw4
IoFk8vI5n9nKV3ytrke2OzywmrJTupdIOujSVQsNckIP6WVzS95JcghR2hkLSO7m3JwxedDcBhyZ
inKrOL0bNfB0RO+5FO4uG1qauVNDQohcF0bmg1mBfL/Intsp+6xl08pYljyfiuSMQeau/kCzF+pe
otkdEVTQfLXJJ5eP2b952J+amEd54veG3CRl+vtl0b9wW1r0pPOmdFvfbcrHco07enFxTgYkOLkT
O3IZeizOGF8rVYfMBQR0drQZ1oKcNUOCWw9SpLZdzMxF3rViv3TJXVV/soKVOGdpfUgTUwOhMeUj
edMQTfZkejZ7NrHzTSe9FUV51fvZyv285GkmcEzEdFX+iA9RL5CNSbc4Guw4QpvbU1q6KZTo5bI/
L+XRfgtUz1zrEIiKBVW5iaysRYAR3RHpvS21gypptNnI7gjNbD8EcLD+o8GBXI7V3mn9nc+Wsgvf
TVp7xe8XT2OEB2DLh2XeQI/53Cu1wuwp7qUc+VNDm3rYDZt4oB6r52Drc/TZHTcPS1rmww3dOm4+
rfVKz4eSGD6cfoCwLUynTFIrm/NdhA1Zu4+tmwwlPBACfirv2jznveRenv8llz01KewNw+sjv/Cp
zTvVsA+bf+rwkPfadmr+uWxnCXLHOv+ZXGFvGJkzhtZMmDgaQwjfebYpergtrerabyA5ozVqazX/
aFN86PtsF6kh5Dx/3UUzv45OP0IInHSECux+nuA69TaJSvoejUz752R8L81/xuAOrRY31g91+y8S
cMj0/dYDnYu0wizb2hjEFOs5UpXoyrdQgsq9WzV6buxtZP4TddvLk70UWp+aE+a6zInKJIo9rh9M
X7Kx3HW6SR882cU5D6f8rSLv71mdFQE5JtBUE992YRNGjl1D7YjK1XYst3lxP8nQ7axRwCwOi4ed
Ru15VkgR9mcQTnmrh9gp0+d5U3TlYVD8rV3e2WtphEVTkNLNZNNgwsT7vKjSwKyikqNAVtD5u9Kk
bYoggPct/Fv593ny5nIWjbwm2WexPhyO9tCAridyaHaNAaHMUxc/yGbvWspt3azs9qWr49TYHDWd
3LtKGBd+YGEs6+rs0EWKjNieDs1aizb2ZR9cMyUEYHE8lXqqYErr763xeyI9Eq2v2Fg6vGBOI8JT
IYYGrCIMp6aumkc4RNGWm7jNXfAmGySWNs6/Gs2JJSHsosvGmZwcS35DE6hGb5l333Vvl6ds6fg/
HY7g31HZ6XKeYcTQQ7qOP9VluFGMg6J8TsdyUw8PZbm7bHFxAhE/RG2HXPMHpi4uGx+JMbL1Q3Cv
5/tCPobJZzj3/jcrgteNgKrbocRKkSGCp/jS+5RM16GiPiSBt3aJzysh3KEzaT0vNsbDgSQctQEY
CSWyyZ9DErqraIvrIdYzy2TTQoGWSEcd0VKuH+Pap1HUUxXXsKuVb1h4e/AJsEzAZ0EaS9zSQwHg
o5g/AdY11dp11bYwjh38gbL1vVtF1y0cVXP5Eeg/iTXojYWNptZDXk/ziyA1OtidpD3ydZ91c7ii
HeAm9c21BpY5CBEnmImlW2auuIL8PN90k1INraaxmoD6dr1p78jQX/aXhaNjhtjNAuVQ48Oie24h
q+tkrDTqY4H0Xvj36ThsomQlJ71mQ/BJPQllKy2xMfXQZ9nvsSXdKvawvzyShf11NhJhbfowNjS/
wBOqKKe7303KY6g9K3BR/S924K4/n7EJ9l8Fsnc4tvVuk8sPACLaqHDXQdJL00ZOgOw6f5uZ/s8N
qVQZS63iWT1VAKs2bTUWMeR2irP1FJQRwXbmQb5L29LZeeTEj0E/9McBGANcO1p2pdPCABDKtOb0
ZYCsjl32hykIoj3W2p+048jhpgrKDNZNx0MWsIpIQIbDBHFzOsYAfxt2nXXVUskAh5TX2i5OCnVj
SNPwxesn+S3ya//WCYvxffATy3uKW1V701s4dPJAIh/cy5Z/sBPF/OGF8fRoJSq9oZLdZYeiKLIe
FJjfR+40oCN2qLzG6m6dKpbKvVbHSnBQfD/4Uhld/0WqSk2DuTAP3orRVsKN5HuopNmN2l1RGMz2
fVRFzsp9t3SwAI0C6sfLHLyXcN9NBddgqpAy9bJm2xiHivC10K+G8rbQd6n96bJTLa31qTX1fK39
qA3HSMWaVfbUpGlVa4KNTXLjspmlPXJqRnCpOp5wnxEzCkR66VPsfera7+VqAWyeG/HYgtoHhBwx
KrSc82hPQp/KMwJHg5HRrcvvhbZV04OmP8QBMirFjRQdABI55aNprjyil96UNIz/MTuP/sRs36CP
xXuADJ/2o4N2KE8/JWjSmN3OMLqNrD/U0q6BIGEN2f2Bf4+4cibuVTk+KT0B2zw3bJdTIwHMSl30
7L7r+fvUDXvgUX730sb1temPO5sHwSw6MtBwExtPXKXHKcivR806XF7hhRvq7FOEOWgqO6Euw6fo
vWJCiGxsJaMAvNz4bpvHRzVf4/tZCKQYODfUDCGVLZEswTO9LNTTPnWT3HzOEwRp7CJ2jdS7b6X8
F/WFq3qsnwvd/nF5oEvo8FPDIlmCkSpxLykdYmn5dPTkhGDHTi23kfTmTjY76EqKLI5uoqm28us4
kLwb2UpC+muLOvjljZosuU1sKiTX0+5RVsfoKkptJC51SOlU+v+95i2IjeG186nLbyI9KK+DvjOu
R1lOHuWICznz8xV86ZILE5VS8AHIZSCGKXhS5E91E3QDCCep61wPVLts1wangv6GSku8q6r4MxmZ
RyM5TGWsbZRhTYRj4SQCSwL6bsYegfEQjghwjZOkhXJKQJB+0bTg4NTWq6msYdYWTiJkVOfkD9kG
QmLxeO2jwTRKVm/sp41JTYPetzY4pMArLvvJh/b9eXNSzFBU8DjyDCI735y10lMRs8fULdW3gQem
Dq/6tlK26XTdyS9Q48EOGQRXWjlsEroZZO0hCY+BfyVrrsp/u/w1H2d3TljzeoeKi7vFFEIhOYkm
Cf+ZcespaLardszcZPjrUx5SYgOxI1DjeJNIcdMGnaUNAAzQGiHXG24H411VX4e17tGPwem5GeGo
IWjRyjrHTArvQa/fj068MlsfD7PZAtG2CVUPBMdCcGokY6ikBhZyrd2N8ks2bcH1H5IJfqrj5YVZ
Gow2K4frcEogiS5Ej6Y5eawMbKXI2jWPTRZS7G3SdGVAC85IRVQDkYYRcG+i6JHlGxZ6X5gxxxcD
cdRASV+dPqM9JXl2avD3tOokUoe8dQXzyKyF6W8aI3xu1Ge9je485fNgFa6krXaFfryy5/YokzIO
Yj/wzwsHD9U+Ta/kMnX9zEGcVYObLrSmBxK3GwhgdsUE3c/4z9Cl+6QGEGU8X57+hVrnuX3BmSJf
MjqzqVKKEs6+K7tNOUooyirB/eT9qupwP0o6DVqE98NaSm3JyygncXvN2pDsm/MDIs+BpUxZzZrw
gg27OzXdzrGKN9xM8Vq95+OxxzD/2BIhI2FPR3AQYkubGgC0EKkMN1p4Y6+huxbHRLsbtYuZmFxM
E0LCR6rZJAygmWmjyDm9Mft2vE+a90w6rCzdouuc2Jq31knYNXR63cYWtnhLEiL/lBVC5CvTy13d
+mci3xzq+xwU0vD5suGFMfIyAlHG+QDtiFjNUB07rC09z8Cr/fIzaaNmXJT0D0bX1qoIy6ItXv24
BxlE/jofo9RXaRa1BeLIak357KCqB7mA5L1uN83f1zfBOYPpxIoBilSMJotmLFV/LLFVH0zlbkKP
uh6UzdSuzN9COejckLDnCm2szGTAUJvexMHdVBwG7Ydq7wZylla76bIbSiCy+prnR7vetfHT5fX7
GDliXqe0xu0MwaGYuskMJ/GJDTP3/5F2ZUty6tj2i4gABAJeyTlrHlx2+UVR9jkGxCwGAV9/F77R
7UwlNxWuG9FP7Ti1U0LD1t5rYK4EIApUeHhNy7k96b0UTbWC2Heqo20s7L+zmMr9S3DM27mDmJOT
bQO+tXK298jRbXUNLt3glEMF/mgurwawzwg8OCHtiEGNYZf+tFy2bp1+lZjbxH+/PqGXT9azCXWU
ygRyjhG2Ihhc4aEEdmyb9eR8nxoHb+7VwMXh76PhIoN/GtIY8LjnLXOy7cfB7EF2sfAOL5MNAYU3
FbcGCm9pPWzrTgJh0Wluz6VNeBpR+Xiu2yWwTIbzp2FVu2b4MHIQlH26TeI8NLRZ1GI0Gw9KdD9m
STZlywP1xuNUYHztUK7HwoNcDeD+Y7m2I5BtdG/mi28HGQji+gQIIyTDSA7PZ5NJW/ZdZxnofq7g
BzarjsXUXnHzzudPeEBd/3YX2c4cDdZgwNsgDb24HuLELZqMIZoRfDQ5iEvO9+sBLpY/AgDEDE0R
2DsirbLPh9OXjQd/JSj4F4Chon7Zt/dN+cZH2KrBuyBv9pXU6TLoQiozmOUSzzMb3ygav2fo/EFW
uoQyYQbs5Ufvu6tAxyu/yOWVMSr3nt1NbV+glhkOw71vb4ldItneXZ/Hi/NKiaGkZWyKptyLESPG
uciibSAhMTasa0ezmZcWBF5iqF6g+IcloWxmoFyhO50gjqheM5KvRKVZEMuT9SeAsndp2o5TXs4B
hhe80i3rSatNphvDvEBODqTWHQlPW4Tw42gL349wcnRrTBNCZSaUFkelY56mJqahE72ZgeY7LE8T
0NT2/AYBufB8DGywaQ8XZIyBNyE0moV4tunz9TV1CQ+YF5WPJh4Q4uARqh/baaFiCDzS7GWVrqMa
EjdiPQU3fbfijhdS7yE2RFh3ENZr1matWdGLUwgSF7BbEGOAntv5CK0opSm0143QY3d1/uA3mmbD
4o45+fvKQov6vufwecfRNoKESfrN6IfmdJfpmJi6cSirraYkcsd595ciC3Nrz0xdA/nyTYTvNIMi
vZl/CXSwsvnBLx0mOeA7DRB5pS44YGHE7wVZkfFQuWvO7uu/bm7MIdG2cwBCwmFAlPVHm7qtexOj
SsFrM8PRenUADard/fUluDR5p2GURZAnEN5PbIQx7XcPaim0//d6gIVVADw1OiSwWccLQfVat4cq
hh0ImC1188VCTbJej85hCN6uR1nYrYiCVTy3BKGEoaQIhM8gZzEZYeZsChQJY5GiTROvrkdZmCy8
BihUwFEHQbdVWWlQ6PNIV8B6jgdfAu/JjDXiPxejQMkDqvjAhrtQvEU17nxHxrPELkBh8cox7lN5
k9INYX/7vREC8zOr/YDYHvx2sTo5mvsIqHQhi3gF9oOZPTtE8/fn9XLWcJj/PkoX8BByqYdW5vkQ
jN6MklyW8aolvyzxItujjLeFXMeJJtDFulICKXMVBQxrDibtK7ucwDw9Jt53J9uY4m8/OYwKoI8E
8A0wMUg9lf1B8sKEJbwEw9v+1Sbrrtc1lhfGcRbAP5+wvOUWHYFiX7new8S2IOJUABLp2k0LnwVV
ZHxuF3U10ACUlZuy3GJuO0ep7zIGE2J73/blCv4Og+44XljEp6Go+vYZgpJYA0JBwcopd11z7H3N
zbI0GmTNBA/WmUqqHsdZGTuyawk+ivPTqUK/uGENWAco1qWaVXax4/H5TyPNX+9kuxQ2ndAWRqQS
LmO8QPNBJ/yxMF14duOjADGBxpVaIm6l7FOnceNVjudG+sWhGy40vYyFJYYQADVDJ3GWCFLWMODO
zG8ZVAoy8q/vhFEFyXX+XMJw9PrxuBgHBNi5BYdby1P2vu/LoPSqIF4ZxpqTFY/W1H+YdBSFhU+C
+jNwO7AatAmw7uefpEuIndCpS1awRbKM1yT/cn0Uur+vfPLe7oo4t/D3q3Tb5I9t9ev637+cpdk5
GyXO3++xixM4iWVAGhEBTMDtdh+w9t53pubQlsBH1EOs6wouhpu75oDJgOatfnwc1cMUcEgS1OOG
NiVE67YJdn1kaA7Kyz2JejpoORgaNqStprJNNsHcq2MpaLMPVtyg4byV1WNnN9tKflyfwfmwOr9j
EArWQRTdMeAC1NJ9WrvoAToIBQOy4CktzOFJZs3NNKZiX/ZNsrJH+YM043CTJsPP67EvVweM1iHa
Aqa8ByFwFWglIzIYwsd0Qn5mxbxi0+hw+/OBr47Owd2FVABgKvQoztd3xGuaFXSWWHC7jWe4YeC1
N2mVfG29cdWjWO3B8vETg8JbE+VpHBAY2nlITrokBnsdaPT6kftV2Op64UtfDLfn7A0OjrepBug9
O+e/YdBuDQsVDgeB9RA8ohtvcjg6yZDpMCOXpypqODMQAKcQqHyOkg/2OReBXwNUyIrHCb2q+qnT
vUAvH29zNR9nHei9DrQR1PdTZZdd5Y8RdACTrx5bmVAr7fdDBA/XCMKhjz3IpTWk6ilc8Zrd9Q92
uanPQytJQ9UOFgx0Edr2hsNggXtJQW5+nv4aAHo+RE8pHllZK4fWiqHl6WchTb/GRbVtdW2Ly8Vx
Nhj12hAskbyRGMxkAaMIeAZUB56bYAjhevIWWTC9EzJsZKA5sC6XCMLOKRH0lwDpU++RSjapOTkY
G8tAtuc7Ub6xvy5yz/OH6gHuXEjbXKIU66g3+jlGHdB+L93gX3BMH1pjrPbIO7bXF8XigP4EUwXh
+4CkyFUQLCb/uuZmwjEROZqFd/kSPh+R2sP3YhdPZIIgjnHLnHVPbzkUgoucbIV9bKzNVP20jW/X
B7a42k8GpqzCmE/BaDHEDBK7WIuM37n96OBhXBobcPl0PALdPCoHcG6yYvBKmHyY5Clmj3UPvI6G
GaELMd8yJ2llHPB48qIEn8r/gYwMTc/QizSp66UU+vypZjlpIC1miOL8I06CgMfkOtLFONzgzoD/
X31XOmHbhQPZs+zgJq8efPUiM4QbdO0+OBlIGaHdap60lzga5VfMH/fkVwQFqcBGx68Y4K5GQjse
Qhu6uelHPDzk8HOVbE3hfdfrjufFRXMyeiXpjQXsXaoGcUf+YlOYZ+yhNb0G7f/62lzcEAgD23b0
6kGgUma5mTroHDDEMRzU6RyMw6KQr2LoTjBAeOMZ7mJaa3ibHyGGeD34Zc4FcD7QGECx+D6uIeVV
B3qfO1o2Yqe1fwRrbZ2h9CUH8p2W3iHqdAtqvjTPM5PTcI6Ktx08vy5HG4Y/GfI7799qsNYRC53m
uQKtUBRiHZfbvJAHGa+vj3PpW/4ZJ2b7fA3RxGxGO0LgAr5GNaGHKBFbzwZmEkKJ10Mt3uoOTCbw
ukR+eXGrZ10zdEWCWD7aMWFPptDvJujmZ+sR1m9uNWzm/1805D61sj1+K+C8GjWhxT1z+huU6x09
u7bIJH6D4XH2ihKtvMlpgUfVVParwoSEhTSiaQc1qvFYJbZ4yAexa/H+0kj4/R+TAUT6/zap1Mep
BX8hFEbwQ0wKGEa77rs9934a7TZ1txHM60FglpgkFNsG3fF1mWhjsRFUXKGtN+N0lG9eE55A+ajE
ERmN98SoAXnW+YcvLivAxl28J51ZgPF8WdljEOTQjMY0J9+hapeSf4KZhv6JPAOMCDh8ABSPFqZy
nXBjIEZZiTnPcI8dLfdxB3rG+EOzbpfmC7QLHEIeGvgXDgJeViWWz+eUsMcROzD/rfDgFe620INh
XWZ/YRD34W3OgGWUP4aq/NY03lPtMMi/5OQLax2iOZ0Wj0bIIIILgroZqg/KEdxnBi4mgdZw2uQb
RtgzcEz7dqphjAbDJpY8OV2+cYd8E2WajOF3WU49qvBIQ0F4NqkBdE35tCkUxwlEpFZp9SjosEuE
8yMb0zBvnyerXVtR/C9sHeY6bo8+Xl+9txy3kBT2oXFTJGp2SIP3619o3rTqT8J38VHXpfifCmMf
vaau2xELOhlgsdI/5WTcQfMgZGy4L0F4ZalOtmJpfZ9GVPKmCq4O4zghYsWnGuZgzroxs/cEdRNX
2zWfJ/Ta6JRVbhntNNgSsVJk04FMQq96q6TmBlq6704HNO+Bk1xCuEbcWAGCjDiCOa/DJIJ61JHF
ePxsrn+tpUfJaShlAZVZ28XQOExXDfB3TbGBq5iXfGdptLZhKjVGXVh1mmN/OSQ05YGSxWlElNuc
yypJYYWNw5bViMRXIrUPY2CGHQ3uGYVQV/6QGpNG23vp3Jid6kHEhFgDJOzO59TIhTvGFg5B4gBy
6/n3SaTLkZY+2zweUBDmGpSKqCgrM4GqcYvrm3pj9ZiPvQSwDweGu06yCrIRUQtvzgYWQZrLfGlR
wiAGEuyo4OOlrhxAospxk5o9PAHGh5RsW/gAyc9cIlD3whUSOA5aQ8pXM9tBFokr4YLYfRjTfRR/
SYIv1N9eX46LI4HujI2uoI9rUbkNJ28YM9wkWBt+8tJ1/RsXYKXISbPqFy98IFE86L+gFn0B0Qb9
iEXmMCLFC+7ceEPTG1lsR7ET3aPpbkprQ/BGoLdW//qJ8Z3EVY6qeLC6WMbTfHwU2yDlB1I/l7mh
mcWlI/h0dMpa51EyRflsTxR7TrUSxPt3DroPEqdY2VXhbZOqs9Z1UWggF8txAfJBcw+SEurOdmVR
kwa9fqj45Ksk9296j67HyXhgRhEWlrGl9Nf1+Vza1djM/4moAtBYmyc9AbFsRcpo5fP7oNNhIxdv
99MQypLE48apaYQQvs9ARcbO2sTRYyS/VnSF9pINCzPWajb00hH5G0xvoZ0Mmrqy2Zhbuc3EXSyT
Hq1k9x2SgashlWsCVFMihmPr5LemHA/XJ1MTVZ1MoDSGFCwmjHR4mCpI9T/a8ZswHhtnL+pVrUNs
Le31k0GqtcuABF0KXDkQdRw0npuYgHEYf2InnMZQ9htM/Eoa2YjhpA2cEkPXiUMbFW0xrscWBnSa
cLohKRtvzP10rE2E8+KPDNjuYthoXT1+XyNKCkKx4Ofu/4zXUdsCJI3ausEduuogDJxsLbuP3mH1
R38mAO5ug9IqXobST++9oRXTahSR8YDuLtpiMo3kbVxn2U3r+hBsvr56FsY+C97acPeDuimqxecX
rF+Al9ni9YoCzIFFx8YbQr/XEsDnrqo6+Pl1jgcrbvJAhc7DeVKUpEeNTMravTX82n6McvcmGySe
bCLYjb0t10hf7gboJocxLyfNMBdOnFmiAkQwUM3BglWOA1ri6QNFZAyTgLMF+SlcFtcncunEQQgY
mIFm7gIcp1zn0VSz1o2Qk5X0Jmj3Q7Pxy1XmvTuxCRbPbpB4DGs6zUsfDz1G6A7OMsIX+nkZJXnr
lHPGadxmdGcg7wQJ9fq4Fo4XehqDni8QYZlALLUFzup6DWmKIVpP+R1LvkCWEqT97hOpBETd0YIE
tWTONJVZbJoxoh3BezSxjk58rIbvfqLJKRdnDahWPP2w8kErOx9RXjtJHE8I4VtY8j9lfje2mscl
BJkWVvycJ88iyOgDqzIYLR/EmEKLHCydpP4yG0L+cM20f4NtTAUpQGZ/z5oiOLCEG/dewdsjz618
w0EK2bPSjA8RF+27MzDzo+Yl25tWNG254UZ4VdCS7Mo+YlvobndHk069E05eMb2nIxTOaDRkSdgP
jllBaNQX63zk3V2bZOZ6bGi1SprOvmtGz3gQNRtauOOM06626ujD5lZ2R/OuemJVM9w6PGkfM0N0
eG3GFZTu0jyAHFHXROvItH/4Uwqx6sJpmA1fuKp97bok2Thtn9y7nnCbdeImEGSq0CEFmT/2oA04
wcTmraUQ88HEyee+mqKD5dbWJmBIdMKu8519XA1lhZJzLW4TQuZfxvihh4/H2q67At7BTgyx1KCU
25q6YmsWMsh3XVR3e1QZ5YGyPIlW5hSTL1E2+UdJmwEaD0NBkg1zsrEKndx0bu3KZPtIBlCSqhqz
acIOk7iVMOdau8Bpgf9Hc2Pfd1kCqq7bB1tO+2SXTwH9lrdxfkT10Xjlad5/n5jPHppKOhvDikkH
vL5DsjBBN9RZw5DVAa7QTK2vZLIDtLUHepPlnfXRZcL+1ykT81F6Gd+UwkqQMINykK2Nosy+5imV
NfScy+yfgrnDkUPY/o1bfX8oC2taCTnmd/jPu7vY9wE8zzxyx4zRQmOFxAd/sPmdnbj1WpRTUoU1
yr1fg9qmT7KIAg4LZEEqEHD8TG5ZHkXZDkRy+1DaTfuUclJvwUoL2hUnZDwC8CW/e31sotcrUCz2
4XK8kyDHidCBou2jD2rGfcZqXkH9fT7D4WnxEqV58VwWEy3XvIqrQ1fW9Xvk0DgIa0vID6fnAI5m
1ji5RzvO2m8c+Mgtn7LqyDqTvBZdRdgB9q8JlAHt6QluR8U2T0d3ZTDDe3K9mh1aq3HNXe8wEm3q
rmZWSAvUXVcOT8d+lzXN8JRV/diHQxawW+kaOZhGRrdnSWVYoTfU5Q8QdeJXgnmJwxoqtS+R5TbF
uvD67LXkzvBiQ1rte1BBRTbKArMNecWL14L09YeboaIAHhEFHSRO4/prKbPgiQVRQ8OiIgSa505+
48sh2kwdON5Z2chXux5tEUaGKH8NvRw2FhqKrzZNQGjJfDSLwtwuoQKdJ0H8QlIG86/EjWUYITl/
tUfb2JasI3FolmYGzD8b5BsRkTywLBdBWEhKb2Rls/uItNjApekO2EUAM8Z51d9ImZrvI5BPoZ3W
Dn6667Mcaryld58LPLAhneMOh5olBo4OKtIRjn6TODrCSB9HPnVlCLOZ+lD7NN0Wbot6mTvFAtUH
dwCXg6f/ANclv1Re0B1yPwvQ2EYR8KHAG60AQyleV6IUH5HP4nucht3aEPn4w8vtejs5UHEifTHE
YeNVEOSYxjG6SfoEqWswUrarHZ6/DDiutyZv7D5EoOhQBlW9BdAjvXOqkj8bbIz3NCYutkMKTQSf
xu0mIlDUz8ap30ITLn3Pg8YInTHuNtCs8PaQnICSHI3cfi3E6KHoZ9nAhEBANdo6owdLSKeWm4QX
zqbsU1fuKkpFsPJzx51C0IibIJTQnWvXdtxkMR5lAt1ht4JEa9hDVGwDgn9LVl7kpRtqpdmrD9t4
4NqawYBlvOOKcQW+zVStArNJf0EmHlzKoazbt7oM2GYkonr3HNbu+zhLt9BhaN5JZLT7Gl7JK2F0
7UZ4olqTedLjwpi+OlZn/pJO6oeel5ZPAAZ4t1EbNDewyZgOFhYitMSNWGdysdQKgEbgn1tOyR7j
xBhh5MU4lBSep2Rrohdhee928NVEP3miK6MK03Hr6KxFFrO5GS44SwmgmKyEFcBAldbcSzaaXQ01
+EzogJWLWc9JhPkXnNTyoq6yI0hToKnbjd8r659ZZD8wYXhBUBBKfgZZ9ui0OtL3YgrpmCBiB6iV
A0A2v9RPotaNx7vBQNKQztDH5OD22y5PQvgSJfF+SL4y5x9ea97iS4kKqnoekIqoqSDlOo+ZNDGk
i+f2dcnukySUdNtWO9ncMd2jbintOg2kTCkcncagn7vKhnjtxDcSHTqd3eDSujgNMf+Ek/njNRNx
Mn+1yTsMuQvFY/L3rXGKAhdecsB4zbLH5xFKANkce+6/BfJGjjsv2ASupic9J9TqWwka+SCRQvSA
XsC4rSZvTKufW7aTfyv97NgmKVwnE/jI2uvruf3SJzkJpWIyhOc1VZ5hNMx/8Z1HOCZaOmjvJZMd
CqKnMZSXF0GWVwQxYkCRcAUFOqSIkMyczLXHBFRWjFsbyMK4p3CuADWQQIoohwZLYYUpH/Yj3PkG
vNha87sHkMD10WsmWoUP+V5as2ZGUohoE5A32aGycIx0YKilNQmLAdD1AAW2LpzAaZ81EHrAy9MW
v1LxGosvnxjFXHmFSAAk6FUfLGRBDRsbvGbyYFPXYQuWCeQe/UKHoFxcKzgigP73QThWDXKkzVG8
SPG8JexoG//WPRSbNC0GXQjlhDBhNw17doTo/JegT0CRWJs6u0RdjPnfT46IMhW97/h4Mvvlrzrd
pOXDUD1/5ov8mamLFzNEfCqJYVRI12r3q19+Z/lKCl3/YHFlnXwR5amcWHYcURdxCri/kC+819SF
dVOl3EZGjQcSczBVdb6pYTXYuG/WX4vzz6fDyRiU85SnNjTlKoyhbY68+yqCl5Q9Xf8cmmn6feme
fPGAFUCDC4SwnW9xBuMN8Yk7YTZ9ADIV9TqkYOdLajS7dDRz9Khy65jARhA3tvnXdi3zPCFtAw0P
eq6B2qY3fcOugxa7fMwBZpGPvvHUuXcRAOxUcyou5QOnkZRNWCNvjgsQlFajuXPifST80KFPkAAu
/x4FO4+Jwrtv1nRFyed83myrYnXBEam31r5zPznbXn7m24MTBRw+aq/AmZ+HEAOMiyyGRntb3blB
Gbb5Z/b6nwCuMoasaEvqx/Pp3n8p5JbGNyXbUR1taXEnAkEFgjSw15iu82F4ZlLUTTfX4LydjLZG
nYZcd1Ev3YZQHAUPA20gqOwqeWBZTaDDSvTWYlDK82ib0jGESpfFN9e341ITj54GUhYYLJqFk7dz
oKatblFUSo8Fihobr22aRzA+2Ur0kI7tKf0+mFazppO7zWhCVtAZ1mXcS4sd9/LvdYjusa0kJ1lL
pnKysXW9dGvaA+j0z5F508JSbLA0VcelY+g0lNLTKCq7Rl0FoWZAb0KeJMw5rs/scgSIV81sMDDc
lHOIZBAq53PptG12VXlPes1mWlwhqOD/5+8r90FQQKVLDPj7dfEP7/g6KlAtCbwNSXSi0r/lbdQc
GE87kI6QOgLzryxGLET0tKBhtvJ7CqM6F48fY+tGUFZEzaqdPEC9vNCO4EuTlrcALN+PqP1NTYfK
WB9ySAET6BAlMth31n3HAhS+NHOx9D48/YHKIgY7rZu6eS4646tPH2N6zONNXMIh9FhXe6IDXyxO
/cl8KAcAao5uADkgdBbREGuSNqTVCGrhPkKB6PoiWjpqTgemJC9FwEEdGTEwDsAk+dIa96apOQEW
1+ksuw5cAvoW6jqVRuFCEQKAC27fxqmF9FvX/V3c1n8iqPT7pMiCEpgO4ATgWZA1r423LbJvWXNr
5Do4tmYwgbKtWUCFrG0MJk6qfcmTW/hp7T/zSf47X+oLvSH2OHCG0QS025VEoq5WhJmXaT6LbtKU
JV33qXAshi8/gkIMUQyvgLhWunb6F8mz9f9vSMp6HivoKELGC9dm66xp+SWn4Hb7mnlb3qN/5k05
D5lpJV7QYN4ivjcBAhXN3SjvaooECv491i4g2+ujWr7aApDJIX8O9QUVbV3xMZWO0+E6SW6T/MiG
hwzYY9v6CjvRDkI+TuhYK3SCQ7wUP7NvZ2QWau8E9D1lRothSlGfRui4ORZdvDJR6I91XirzH7k4
lk+CKDPaO8Vo0HnnBv6OezuRN4Dka1pnixvqJIZyy9RFMrmTixgD9GaKWdSg0yw+XQQlKYxkVSWG
gQiYy5AZ5arXgWoXVx4af6B3eb/tF87ztRIOMbTMgboqfP7KcaSGeQ7fNii50pUHCSQo3YzP6Jx8
AP11+MQanF0lwaaFfTv4tOex61Q23G8HNFDd6Cn3Ccg9r7KpUcuubvvGWxWD+SSGH1P7Blz8xjH+
WrATLxVI6yJRnVnD3kWdwICHkLAw9pxbKTSkvdHcO73hwqW+Sm99v7S+XB/x0qLEVMNEFwQHE3js
8wEPibRmKVQsyji0UujKFw9TNGq219LheBpEuRYRe0gqB0Fi8jPx0NDZZ26Fp+Rr071dH878l9Q9
dhpJ2WPDUI9R3yE9rgYo/0HyEQSjlY0mEWnfr0fSTZyy03CT0AyNGOSLwUcU7b30xfM210MsbYSZ
AQ+tSGiE4AVz/m1su66bRAJaVrAPL4F3DvrPFTqSZiiDD2Js6+jH9YDLY/pvQBUM5Wcd0MQNAtol
2dABeAVY8uZogl4Ps/yR/oSxz8dVla4l7GL+SOmWFhvHWRfZC3E+cVCdzJ766HdhCA/VdkQh4lvO
d32lqTQvHYSnf3/+95PKiAei+gATIzxJBpijwfiV626lxe8/34bQpgDlVX0e97zJIAlnAafsvYh2
XPHhTZgOmonogx6SEW0iHVl4caMC7wpKAyj4YNiejylqSw81K0QMrNuEgY/Ct0UkQ9lZyJu311fB
4vydxFJWgQ0JbdcVmL8YFFCDAjOvOQsulRfnw/QkgvIOKvyxcMSACDUQmfxYiZcyehbOqqh3HRrE
yJ350Yq20LcGr2tVFJoX5WJC47m/pdKBYblIaJjMqdUxrEAjtiQPc68fvziJgYaz4H4JcjQr0Pob
6ufMo/kDBQmqXM0YhDsL/D4o0zqR0Mz54gYHXQNMBQjdXAhfe3Yk64YR/KL+hdubRh7bQHNo6ULM
m/9kW5A8GOskc4Bm5t592kFPreD3hdBp/C7ujZORKAc9Tt/eTyaEafqsvXE9WSIZsY58SOi6cfnR
DzJYiPPoxqlL3StvcZecxFbOZdl2idtXc2xSQltpK9KXMt5BFwf0l0/skT+RVCFbzpvejwQixa0b
CscMW507u+ZzqTveI6XniRIRMgfpaLW1Afhxck1rYnGrnwxD2erBYFWAr2DZ9dab5yPGy/VpWvwg
PoFqE/hRQA/OgzxZcwXnsL+p0YtKUB0yXUhlr3l2Z7BHNMGuR/rdHFcTDGS2eCfgYAHtQBlKmlk8
IzORA/IAISM3ff8rY5BAvDdgDNWWG0n2Xv4+srvKfURL7nr0pXEiNwTzyYEtDugW5+Nk1Cg4DHEx
j7z5EDGw5cN3gMseBveVpI1mIy/tMLBPwWkCN8G5cHgrSzyT/BnoZzsm9H5ucv5jIH7olqu4uOnT
ddP+e310iwEh/QJCB/Q5XVX5x4ARqF2xFmUav7wZm/cGahX+cB/7Ehb20euUj2sYRWumdGn94xL1
Yas+O1CrLWkPzz6vsEAjSR0o2MG6ob8ZtTpQi0Eg/QW4BTDMkB0+/26BP3QoLeItLZxm27DpUMfm
romo5ostAkogngw7JJDyUMdUrm8h7Vn2b349JNndKB4m6MXGormHqtoGWNdtXMePMDF9HnmzCrKP
659vaZODrgz9KZCBfBSFzwdJg6mgdYAkv4YTojHc9uU/1wMsziIUcNGMQCcYddTzAKnt1INJcJ16
bNrNnbvKMLdR5GtWxHxBXezwkzDKBWYSeJB6c14CF96ws4HSzbcdf3E+QXyevcj/OxxlM1ulBS1a
4EBXDDldAhxOmn/UFvh7up7U4r46CaS8VBKf0a6CgM6qtCEvH3w4gHFmL63z0Hnrokz2jf+Jlp4P
GBfF4YG2uiqlV8kuMEWNYn2UHsfpm0n3lvhEdxWuxGjZI8FybfXaMgiUdLiBgk3A+cobIFKBK1JX
CF1a0adBlLOephO0iAoEyan/aNLuKSiery9pXQTlYCCkyEuYyWHPwDrHGh7cTPMpFnNQ9O7cmcEG
Y3q1h5eaYxJJgV3Z+F/NElyhm9F+MbovPH6C6HJ8Z9yhmDZ95oV3ElV9ucTIPTN3fvDLdAI85q0V
Xlj5a60q/rx01b16Gkc58CJhygESUenKqmmxS+zxqR++iil4pNPPHHy+0Et/XP9iS4fQaUR1TRQp
KdMSmyl1QUyYLQa65/SvTQzxcDkNoiyL3G7sSDAMqw92UJENYcsLDVKik6RcOulOw8yr8yRtKr1G
ksFDmAovsGwYw5z+aOW+MjVEi0Vk3mkg5eR2Rivz7JmbB7PWVTR+TAwf7I5VzzDeg2ETROhdGwnV
J1p6oPlCgA9FZTDF1QpAwCPe2PN1mPXmsS28+14r7j9/bmUBIkQwC25CiurCO4W5pRyAv0cIr76v
52dyNYVJ3IU5J2DK1CjWHD1SrKX7bYi+2ZVOSWHhE6KjSH0KBgsoqqqIA+07K09sXCImFIFkueNA
aZjfXZ1A9sKqPwuj3Ikg/0ZO6iFM2wIE3g4PrVP/agtzfX1zLWznszDKldh2U90nM5cya/gdnFhA
yw7Tp8EL7kTJQmBRNFf9ws3o4R2MLhqYt5e9NG4ZZs0bXPWc1m+OXW7i7lfMwDuXL1hSwBT/CBK5
+8QYT2Iqt7HhGNKtW3s+stZiehHpUxgS+G/zVtMyX/xmeCcgr6VQJVTFAatG5FEyB5IjlDr9eNtP
+bGeIo2OiC6MMh4yiMiTJsIM7a6mj7zZZvH++pTNn/1ik8HfDk8fmD4iYzo/p1pWw2MM4PlVL4HV
TzaBQBUHJJ08bD/Ro4F9FTAikGWelSiVCyWAODCSMoQaYrnu6J7APjvT1Q8WpwxAEfw1GP1Cwul8
PE1OQJNwfVRhQKWDescIjKYbaW7+pb1kmYDaIhXHtKnUxCgabCPqDLBAubVjMUrh3IFonTOugz4A
6WVAITEpNV9qaWQWKIIQT0Tqd0Gp45LG4MxA/zJuYbEUiLxee0EvtwmZNMNbOvhOIykn0jR5FMQE
DC8OHDCUnduiDw4RtAdx0xyuL7+lQdnotwO4CbWRi4cwpE5YFqQoilYD7GFNqMlxuhlFoKknL61y
m+IdOvtW4RWnrPLa64KsTFCJCdICDhg7+EfG/g31wpFvrw9oae5OIyn3PiznJjC8MaDC2ELZI6Te
jz7Y9OTlepiF5BaaoX8GNM/rSXphGbYZ4V8Rxp0ePBnsyrLSHODLI5nFOmdb8wuN/SzPYP9FUFjK
i18jKOLBV6/bSJ1t1+ICgFzUf6IoR1ySWqSO56ppVz2W3WGEJMmguRWWQkDJBoUdsJtnmfPzuUry
POjkTH5vx/vBfTMgUWs2msnSxVCOHTFIgbsOMXxn60TfpAUFM52X3NKpg95pAEF9eGyBx38+jiGz
U0iJ4TYAe/FHlce3PYHrEeHbDAqkbu2HPvRjw+vrbOkWn/kEc10MYHA1B3JLwWUbYVxJX4Fke89x
YNd5GUKId0WrDRiY8L+9HnJpr56GVD5XX9lZVJnYq3Xu3QP3sbJl/rOvrE0e+NveyzXHqm6Eypdz
BJBpjGJWx7IqV60zfLDKaA5Z33wre/PdDKJyw5LgPgceTDO5yx/0z+Qqax9mfemQVZjcybMGuHGh
cAVJln4N74ePoWTvZmndwQRAA2NY2teoOULWGHVA3JTKNQw7FnusjPkslDd4NpAhDadkJdiv659x
qWAGHBUsdEBLARFcxX04IDIOYLfj/LDpnZnS1ZjRNRw1d7XBb/L0vfXzgwseohuN+8jtfl4Pv7iK
5kIWKqiQNFDVgGnf9wJSyEjey59tmmPhJFs76nGlfeQG13zIxSk9CaYc+sQ1EwZVMBRloK1X0bd0
Sg9BAwsX4zNZNf7cf4elnAEumHicCgxrjEGoNv0br/CQF8LjeigfeGuuRdyG/qSFxupGOP/7yX1T
4CdBJg9xY17t7UysuNuFLlgd/8PZlfXGrTPLXyRAIrW+SpottuN9SV6EnORY+0Lt0q+/xVx8xxqa
GCIBgrwYmBbJZpPsrq4CV9bNvCwB4HJ38Qg6mEw/RkP/WDb2rZNOPWSgiwPLB99QMlVKl9jWQR7E
u9hBxXT+TeimLdpp4NsHmesi2XvgTTdDUB34KpI46UbdWBJGPzktWDASjN6cv5vUL4tjgWKIkYVR
XEH5Q+G60rNkY02ISPUCBgLKx5WCwURf3iLkSQ2IEF7eICorQvBJptzSrIJ7kgU86g6dnz5uYwoj
0uC6GQr/+8ZtaG8NibHwJRr6N+r118lgh2P0gm64nWmnuzT5UQGre3lksto0Vxv5n2OISgrZmGSs
4VZnq9jTND2BsTIwxmo3Ov0Rt2eUV7IQpBgP40j3idbs3PiHrsV3RXK6/CWKORYlgnum2RG6/Xga
moRmQsCNmR4aTSWzI7sMQtUBDwMQBoIxWYjoTtE1lpfjzRM7FpTk7SMa1g9/M5IPE+R8IYF4TkF9
jwjXjfGXzEkAJk1eonVVmJGGmc1I6LmZmva12y8YibnEp7ZrbozxwahcwEBshWfKio3AwEF+00QL
BlBAwqSZXt9pNPFwKwQnHRTdVgtS675FXxzzbV73Q3RrTX5ljiB/2HWqjlOldWE+E1xVO7PFQAly
S7V5bydfEjeYmitw/BbDP+jIxn4EDftIALOadpcXUxrONkMXZrlzJja0/I1cp2Aoy4LVPsTpEMbl
c+VBPDy4bE2WoTybaeF0jOOkSUq88oJk/WqNuwYwV2s8rGmLe9UD1R4KEs6ZoioudSSOcOQbgn7q
bdS8YtK9GjabKDlV7QgS9m5XudphwBAvj096DHFCLzT4m8hWCo40Lla5RASvZSuBKCbuqdpgHgq8
MFbzDceWIqTIBsbx6R7kdcDnI5Yhlzo2Lc2sceGnTue3efGrZ94YkNhO/ZVYz5fHJitxoOapo7UC
Wu4EsgrnGzKuPbfTLZgDUs08dHlz3XesDq0+nk8gRLIPg01/9inr/Nkd6pDO4PBvovWxtBsVJ7ws
mCKoAx5g4ms+8cGSsqczbllFkBXeF3Nggcmcm0L5ypK4Kypf/DkKaQKupy2cWX0Wj8SlI5KI6YNb
/WjG+xpsvQtEcmxU53edBkkuR+FDn1cVNpEaAzyWQqJFLL9qLknSOoLNrAyM7jF1W3AEn+pJRXel
ssP/vjmPHTJkUJVESn1xgn54XKo9FLJb8/Wy16is8B2zsdJkE+j0XYzGKkY/cdG0ZTyaOirjT5ft
fPYIPmtwT4Bcdc8RnZOlCZQOej6a4nEa7yv9lql4+z9v7nMTQuxKrGb1PG5idv6JnZPRhnENOMP7
qqoCfD7D0XOiE2i9/VYyE+EnPQhLtIVjhefmPm69B90dFDlrqQUozJjIs3F9FMGvqZElURohIT+0
QZ+9mvSPQy5n84QcIvjxuBiKsOpD0izd/Dv57jx3dE+j2s+j2wotQZdXXeZdWzvCxZXMFTB4E1Jf
dhnGReHHDgiVUAwyFeORzRdKTyj+IHEE1jQhrg89Lm6NjcxU692S+t9iIqqDUeJcFuIqrvMOMiuO
KP/dohOiWipcDwergUD2kw7Fz8QpOfmL39Y3nvdu2tl9T4d9nt3rY3dEgeNpIDTUjRZsWjViBFM9
C6TfZIMolSLmc5Gw873bDlA5Qys/rqx2cRWtw1WbGgfKrP0C319WVfVSZg5aInB95ADhNnyLb0JF
XYPjYXKwmG23Nt8WJwJRTLlCXDSoiwJi7NlimOA1GaDfWEEsOfZNc3T8dXamLzFEQnbesBauj47Q
uoJEg8sZtbKxe46QRLqz6tFUibTJvhd1EhsisyagESIaLlrHCHlkTM+C94Qf5XqorfMXN62vZ63/
VaWDykd4m+55fYZCeg4KxMSEK6Lgej5BC6Rz59jlF0WthUxCp4cTHa7R2xU66xK2zEMap0Tf7XQA
lFG1OvzHPxmHL5jg/OAMhYJxdO502rDiajOPXthO+lHTvb2jA0lrWXttoM9rOuHKAzgteRqbWJGo
kmxArh4PsTKu6AlY0vnQK8SatYxwh7Pif6bE9Qk4rP44lADI9bvwABoMNImeWyjGeGZ0jJC1jXZm
cmLG1QyCpOrtshXJMXVmRdhSc5UYoF/ELI7OqZ3RYstuPXd32YbkQUFhhFPlYB8h3SVMVteu6dp2
qA5V1rzP0Wzgx7FnBE5vLIfey3MoMUx5WNQg4p6zfv4KpBmSN8ZkfenK4X7s10XxRbKdAte1wAvI
E9ZijYym0WQCAAhqVPKOSoJful8jXbsbvAm1ijlUDF/mqXBR8HjiRUfgMucrSccOZW3+pGmMCGIp
ZXftgehrl7CafRtTO9vjpnDbx6vzFYTXN5mrORCFyBUO+3uSxf2CBYDMqYH9CozW+VdElpvMYwRC
irmxpx4twiXVg9guzSfNA0VOnw8tSN7nvEqugOGC06VZjjKlgSbzk+Nk7dNMcxBV9Zpj/nDHmIbg
s10HHG1l/kVnS5Xs8hW/5He93T3VXmqETdRwtrOqX3bxapfPxO4tzmNjPOm9qb2zqmMHL9PIixVF
7Fj0SxlmibleJ6lZohISRYkfgxftbojbWQVU+vzMxNrjYobrOu41tihjkM94eJOxKgKXoN+LOHeV
9bNHGSE3WrBz0v2sAjFKUs6wCIIAfpjwurww/9lom9Pg4LUyLDvPvadxWA2vlfOUjD8geJciB2Pf
mEr5Rtn+xmGAyiwo2kGXKWy9qSCLBRmJIpgSkKsaXNklv7VbUwEGkNx7cOZADgv5bGx0EU07FeDL
S2cgoYvBA5XbKW2+Z+6b7ewvbyXZvgXYBbrWNo8oYs5qqls6oLenCEx32pG5ONleHiad6Rf0Wzyb
ivNNOncba+R8x6wjGbOshbV+BYE4IbvCuWOzYubkRkCLDzAyx6MIC0SSfI4dD9qDczn9nGZ7vnOd
8bnO+lpRZpY7IKQzUJ5DdRatRefDyQDhaSf+Oq+jCZjTf7oFyJqr1fPjGZXBHXG+jOhMbVQ00fzq
LsYd06PYbNAyQgencLV3zd6J7BKzaPfP6/A4N1/iDOQDfq496+3RUL1VJFkBdAIAps+lD9B8I/bJ
DxDwK4Gig4/0z+hbn2mg52GU7vrcd7I3WgQxrNpf3eZw2TdlN4KtXeHqnxFQCk4uxul2/SF15uO0
qPrCZO7P30iYTNStPuVS237qSQGiU96a3XQnNh0XVnLccG2vituHzC23pgTfz+sYqDfcgAM3hvpU
bB9dq/D1sviLDb01IxyNcbawtU1gJkJTcTPfzfmbV9ZBtPxKwJ55eYFkIR9YIoj2eIj5pohT59n+
rpp67DS0angPXub5nnXfRo8DBKZtVaKfyPzBRrCH2hEFjZkY7w2mjayl/NIDHGdv+F7zSFas3E5j
9130gl5wzbwZ4h9LHZTukebvXfM1cRpUbg7ueKWbv1qN+WXzWKzHyg7TSsXBI3Om7fcJ/mqzjuZW
jPsAKKMz3R+Xfevc0+6fPlXcPH5jssUIgBMP7DV4reIUEgIPbd3OSCzMREsSwLgOxYJqBieP9fv8
ntlLmBjUz/tqV9Q4fIvvDQUdUFCwnxb9ks8vlQvK0TnQ7fs5VkR46c10+2mCmw+koSjzYhJYeQU2
Kkz+DqmhNgup95SVezsLx/xYQ4MtLsPqz1uwKPotYR54KXAtiW8IxpD0QCYKosHgOkfu1I/MYFJJ
5snC79YIP7k3j9i8a7wKDYa4ABjf+t63+oNT7mnyNFnHMrolKoCE7CKwNce9bmOOscWK0wXmbCsL
XNs36dcZzXKe6nUk81489XUoAyDziwrvuZ1h0SzbqBFtaT6i4/DUrg8JiOlM40ehYt2QxA0cl79x
xEC3Iad3bgqNsVmZmjCVZo923KKdE3zE9W0MrkUaoCHscpSSrNeZNWG9pozEhTbDGvRSVgbOR/Tn
p4np28Qvze/g2QXkRREYJbH+zKSwZhkakStrhEnS0p3eD+FU3+gqx5As2JkRIdysU5ZFLb9MxVPp
s+ILCo6YVh9M6yNTXKmIdMWwn9Azi1QfiiznK1ZWmVmYC5/D4jGdT1P6ta8omvRCK96Z1VOamUEy
/uqqX6l9Ha1Hh7bhZNo+1fcuqMjTUx/v26gIjWGHzqpgLgYwbe5xo8ihjpfcTt6fH4Kolnx8rjA1
iI9DRVL8fguMggfwktEeHPbPpLk759dl75LwinKlhQ9bwm2sddGjs/JbSsT+qa2w015TpEO93s+T
k77s2nTf0GvP2JH6rgc701IFjDx41ltRJodGdQTJwu/mayAifb5QUC6LJl3H13iYZhRWY4jABlau
+914AjG5H01vQzsfLOuuKsNp/ouKA8yjbc6meJmh7/3cPMiraTfzq2nE7mbviayAiNRf5kRxAEr3
14cZsZlXWyPN61KYqbq3tJ3CuDlWrPqbTbwxIgREy9SSGbAmTKX2vQMv9pDubBVRsCw2cVwW76tw
wEAl7CtjmKci52XpxP6niE5rAaHIU+uAbDa/quvX+eWys8rmDX29kPtD0ghQZmF59F4HvjdesO+W
neYeLfdx/YsjmLcO/8+EuDQNmSDX3sBEy26K+Buzd1ql2N3yUUC1HP2tSDaJuSbQx6891SYcH+tx
MV/17LpVdZNJTaByYutIE6LTVFiXZCRGuzoYxTg/AgW95Neoul5eC1nlETx8HzaEILVY0LqAzAj8
q31bv5vIuXeBZv1L0u/DeF/gWLSGUmFTPiy8c9AThRekmDZkTT+YNYBUgdWe4vg9RfKI/rg8LNlJ
gXLTfyaE0zYydLdEKh4srdFu0o64hFthVn1dvR3pFO9v1WiERfKWuEjMAaY8yK7HxnFKvwMefXk4
/DeEmzYW6WM4wiLlwzJ1hg4bLF38tPBN52VxS98zrqiqQMRn5pIpYXMaDmsjo4Gpqf5paF+K7r2Z
8VA8XB6Q7DWPfJlBOD4al2Tx0bZmE5RQoP0ULLjdATMJyRbDj4bxymF2EJEWL7nmq+PSw2JFN4kT
3ydM0XEqC3rbLxBcpAEKFmQM+ALqnsblX3t8IhQl6i8g4andfaqrRswDtTCx6CyzCEjJ0M4N9tLz
Q2n01mSeDAt5whYyKolfpM9OvSuiL7O5+rP3SpFC7vF2/PPzA/0HQM2jBx8KP2Jjbd72LAKN6O8w
5bph2R/GeXd5MSUzicYariMFRSsPJArnI2tKp5lZCkEym6VB7+5t/ZBQH9U330pDXLQyVcpL4qNb
g79j2uYxYhPoSzRzhKUzM7/IGmCJT+twnVFFLUqytc/sCGfvqKMZ3Sw9JEsgvu46SGDPfvcXB/yZ
EeGp6jSDVVW4lgYJmqG8KKDe66TiZJbED9AHIA3J4SXwBP73zYTltraWNLeLAGXR664eoF6VXfVT
uqt5/+aYKeZNEn3PzAnhCow40OfQ4XMF+ZWz1E+J4RfaDrrnLuZS1RWqsia4X2sNuAlUsEbssM1+
AInpm+1xzkOL3OfD+2Vf/+wSJop3CDy4WuIRYgtD0/XIrgYHmhROx5C9gIjh6Ff1/rKRz/4NI6iD
Q4QaNXFwP5wvl7WWqIDOMeqvqEabQ8i0FK/TB0c7XbbzeePCDgWMDMVeXJfE91S2xrXepLBjGO85
mGshZsZeCST/RrA3OVOQWIob82c/PDcoLFWhT7UBOWAMLNq11XH0vnT9N4hZKWXaJNearSUwhZ9P
IfAizVT1sLSaNsWtOYrSvdNH8Y1Bs2yfepDDaMq2/mUmdvyQGG5ysAcvf7o8v9LhQkeXS1cgoyEW
aaLWa2mpp4B7spsOkOOC3LvOt9kKWavYcdKV3FjiHrXZ4KWV6W3lwFI+NaGHGxyzIfM1A+V5TKbX
0bw3e8W1R+qjG4tCSHHNCF3gFBZBwl1Pu5U4ALTeRs1fVFmxkqivobaJ1xwOzvOhmXNSQU8XhnQn
SO3AMjp/HMHOpvvt8B6ZD3r6NHtfgYv/m7X7z6wpOBCUdbPYrvj4DHAPgeFLu7O9XeXt9EmR1pCG
lI8BioAHI25BO1DDkmburOJmWu+M5e3yYOTbYWNDOGQMTWucIUkApea8FPWuREWoXztIzaXAxT6P
ma8tp1HFE6AamXDl0VNHHxcDIxvJGmoAFs7z92hVcdyprPCE/cb3I68qrYY7SEqvkuxxgJ55rtIF
lXo7wiRImlzkJU3B25u2rKPVgw1m+dWa+S4gpyAHSJDturxS0pCxMSScL7lX9ZHBN/KMnLqp/YzZ
jUd3a+szlWqUJGTYBqhWqEMMAFtF0JUWDYW3OjEuhtPOqm7HNOydx7H+CtxCXodO+edeDvUeQGgt
VAxQMBBmMEtoPLp5imRJdu0Yd4X1Vv75LQflmI0JYe5ScG5m04Kkf17d9eSuHZ9ZHazLLRn+/BhD
3QcBCSc0ytZicycbUPdwRsBM3Oiu0B8zFrhuYOKYyZbjZXeQbdwzU8K0AXjmOo2NaXOL9157syGC
HdTN4nfDjcFejOwmjgbFi0Hi62cmhWksNNMEUS9Ghwz1ZLyt+qH1ritV+Zj/yvlziNfOPuZQCOvj
knfr4mJgnvFrGX9A9y7yHljyUKTHiCh8TzoiUJ/xVA0vy4hxaJi6BJp/KB0j9zgCi5F2EDG8poNi
tSSRCEIDH3aESJRPI6F5DzvxekusMGqeRhXmiv+EOG2YNOwh1EEAPhL8oerdpCYRAOkRARRTf6eq
zJncAIjNwNuG/Jz4mKMu3sXOiuZeqIVBUp48rlataPWXmkDCjBe7AWkU4YV5YlgTBs336a+6ebDR
C3N518jWm2fk/mdAOO2S3iDzWpVIMJX3OiI1yW+d4iFRaQHLlntrRnCrNmMjzm2MI+lOa/XiMD+L
FB4lOQ64wtR/IxE8Kom7OJlzjMStX7T0mwchdUht5kvuFyouQumqQI7bdSmX/hAVud3cnIxOR8ne
Sq/Nvgm6kimWRWVBGEyOq1tdc6AK1I0oMiCNSitOuiCbIfC/b24Cbd+gLOAB/KUlz6n5RBcQ+U6K
FZHaAKaHt3ChjiAmruJorVg+A3hVz7eaFrr1NS3fL7uv7GRG6fg/E9y9N8Mo2rjLzQYmmuUrJFUH
LzQBm2xumAapZAZJVlU3kSwWExdYW5RDkRcXE7LAtEEriKLGkCx7ZnchgeZwsYSafY34zMB0e3l8
UqfemBPG10O8AwwzMOe215NxTJ0Xh4ZLe2xUWGL5Wn2MSwiW0+iCfmiFoWH+bmcHhsysqXgGSceC
Wj9vxOLgE+EYc5lXolUENT7aPE3Nc5qczBiI18cs+4s7B/kwJIoTsmEaypIh8OvLcSyfcIcvmmAE
AtNWtCBIJ21jSEg+xMQFfhfQ1sBOXrWi9tGFCT1AhQtII7SH9D84WNB7InqcDqh8BnYHuDj1TVS1
WjfUB3ToKm7T0oizMSN4mtFnmZHEMEP0e017Y1p42ZOl1zMAn7HEnP0cV9vzrVpndlZFHHvEVqjC
acmVm+UhTcnRSKYrffo6VxXgaaRifuV1iqKAbA4pLgGcgZT/E2z3YGamawXXm93bOi98KztOGnCv
p8tjlPkDgE78DEJ20BUJB5N+pGvnwh9q40Cif8fldnFUOVAJhhFpmA8jIr8gePcHMG/AyNAEwKiF
xL2JnG+mc/CswABgonrIvEOnUliUucfWqujqCwUqglvtqqsUOpzNnzelYVgO3AKeDkI5MXfRknFt
1gbu0c+aPQSmk3UHisZNFjAnt0ENOuheqfBJ6Xp92BQTFwBIdLnLbbL6R+lApPrbMOwvu4Tc7Tc2
hIlj0wgKrxU2DPuUdIY/tRbAVXdFf7ciY9lFYa3tdLK7bFV2LFK8vkH8hy4MIIXP99pMVwP1BxiN
eiiv+IAKZyPo+TQGfZnePVgTIWHTNemN1kdILC6lcbj8AbJYz9UbOKUPnhIitrwoNJcOBT7AxMWi
oDuGTRd5ha8VL6RSXDOkm5tXipBmRqpZ56u8uQPoJR1GzxvwOm/TcM2qHQSvmQ9xYtyaLFUnqNRl
NsaEMLnWVRHNDDU/vblbzLCfnnNX4TLSufO47iAAw5xP7Hw8Wpw4RVVM8BhWgZpD8x33B56ZALmi
Yy+xFMeL1FU+rImKV8xmPUBmGNCSmo+J+21t32JvvS8r/UqvXJycaE0xVSheaTTZGCXnQyxippHY
wBBLIEP5FWr8i5wkuuTQFI3WFtzVxExhWTbQTU8wLDN7p6vmr5NPLd+rni1VG4V8uT4sCWNB+WZO
Ou4Rg45enc63vYCm9+OI+t63v9hUaGBHocPCISq+NyHlFtPenpEHADzI6b9C6X50n4AgHyOVQqzM
zX/jx1FKNzgj2/kC2bm7pLTEAq1gBMibaccGvA3Jy+UByXYu6H+4/jDaMpBeO7dS61YFes0F7yjn
R0bfZ+CAWXTb2YpHtGyF0KaGBgM0OoEUUAjBQzdMcZtg3mLteohPOvlaTFekvh9sRZ1cejZvLQm+
oANIMSQ9XyGjOaytd5X1wJXRioJYqRlCY0SbRs0OBC0bc9f9aqy3v5hQjBAoG2QlPkk6D627rr3H
JxSstp5mhjHb9Ygc8ftlO1L32Njhr6RNyHU1rUA9WceMuleZdWVme61TnM2yuGR+mKBCUSGfbYgg
pxjKPL4uHpK68zEDTW9M3xfUp8jyVVdppUq9ERAbC/ghG2U+wU0cdyGTEWFQJWpd5hLYxnsC2n2S
Km7aUndEYtcFMBMoB0uwUy7pQDILTpKvRxRhm/RJm3Zdc2up8obSAfFHKsaDS5UYA4sh7uo4I/DG
QjvZ7bvrjT+9Aux6LVPsMJUlwe/bIkqXqIWlidyDBc4sXykXDIvz3WW/+413E3N60Pz9b0jCxQYv
YSBeIwNDYu7NOtY+tdtgrLLnpjMf2ny4TvUG/KVPpHmp0uQO/W++lq67yf1m4n22NO1utdPAYdnJ
HFVsQqpJ4IfeZlMMhcVsk+HbwG7bebvGvNGTsNUeLk+BLAGBdDCk+nCzw0kgeE/MvIkYI7Ax7vy9
GN7HMVizk86+LE0w/bpsSnZKgyAONPC4WlmuWPYwl8yYXFDgBfl8Wxu3oEDwLxuQztjGgDBjOdWa
JWcwwOwizOj10ocFo/vxb7KP24EIp5lD6rG0B9ix0u9pufqWcW/k/1wei3RXb8bCx7pZfbT+A6bJ
bSxD6Wf529zEQW4k6I1/cFUlbOm8oZnRhKqGCxFs4dyc4hEvwAW22gY0lm9z5+uQKVGVJKWetrEi
BHmIZ0xIeiMCJ9g6drbrIx8orEG/c6O96T5dnj5puN8Y43/fTJ8eFxM1OMgt1W8igL474M73nvGU
xEHXHlmquEopZlB8RFeOBlD08vugfBvqw9wAhvUUqzi9pcck7msctPebFud8UEZTQwSqXvFo1tzD
aoCC2O5vot45XZ476T7dmBFCgpWiDhGBUyxIoH6dQoSbvF42IH3Egkb+v4EI8Z1RWuYmqByClbyb
g+6z9jh5L6b5QNhrAsQS1KfcWhXrpTtqY1SI9XMyQtM+h1GrQWxHXgj3wzBPEx+X45A6v6BEtU+q
h8HGDdX7NqdJoA2vtV49jWiVZlkN0ufp+fJESN1m80lCwNIGPbaaGJ80ZhOeZY9Ng56Ih1Y7XDYj
W1B0zAF/xtkPwCxx7jdl05dj3dvIhZAwBbNRua6KO4hsIBsLlrCgXpzbbZm6sDC+zno4O/eG8wZC
tcvjUFkRVjDKMFmUOYiJxb8zCCLi3O/n7733ftmMbJuhNmbxpg4094qJZXuqu2xmGEyJ/AZKMZa5
XyFBcNkIn3Px5rExIiaVXdLoCWlhhKFlp4wfPRZ62T2IoLrsqquzsBlVnMWy+Lu1KGxrncQeetdh
0WbgLA4Ggh1A/KW6nn7llaqkpZhDR3AI1xtGskwwptVP+RDO4zNVhFxD6g0eh3ehoAEcp+ANfa+Z
7TIgJ2S13ZOD5svjvJC9w9Y3sHfmfj6502Hu2iVMwfD1xbWLt6lmSP9lOy/9CW6Ja6uc9nReewUg
TBZnuIYEtCS4VoYjzLNHBjPROQDeHTXkOlIwQkRIVP3IbL9XyZrKpnlrS5jmFihCrYRsX9CwyUfN
P1jbn6YKJSWb6K0RYaJxbMfuwmH21QJYQmyEdTF+LTXwCP9VCRzZaIJCGB7XID84j1S4mrhJF884
GIzQAlNxUv24vO2ki7MxwMe6vRdkbuw5JQzEBhoBATunQ+pH40tt7oxKJawoi7sgKHGgfgCONyrS
vA2uuejpbPKC5fdm+smm/eXByFZ/+/vCYFgymE4cUbxe1iSIaRcmzlM/q3pGZFO2tcL/vpmyCkWY
qET7X1Bnp9E6RDpaQsegcPEaevyL8YDOA00HOKuQtj+3VExlDVlmnFOLmQWs29Mh2hNHETeki/Jh
5PfdZDscKxpJp8NIhIYx1zkko6ovU7ZfHGBOKYErA/8vDKOCklI9ZzimKDuuUIer/Gp+yP4GLbKx
4goJjcqxkPEkGAeJ96XxPoPa5fJqSHh18cjhEnQu3odAlQvjGAYL8WWBBRuVhco84R1qD7fpfAAN
lhudmvYVOzTvD00MvRzsV7yELn+BfCL/+4BPxL6alrWAUPP0VxK0rh/Zz3X3No+ny2ak2+hjnCIF
SqynEJDrME7DSHwXZ0Px6KmuLtJN5HEads7lCQGWc9eOFtqB+gSP+QrcPO2jlZ706lR3u0yFUpKd
8mBf/8+QGBNIvcRZgtQJMk5kupmm50U7mv1bWx5NVaVEupU2toQX3VRnVbE4sJWhFLOCZKJJFWep
YjTi0tRkNrvFxbSRMvG7HOWLa3e4Zn1o5t8LW1HnlxmD6CLkVpDrRFZIOOfW2DOLgUeGOa/3KSHB
4FinYW2PneGB0mH2+7ZRFJKle4yrrQIAwluyxFZG2kdpGhW4J9VpEFHdR3mE0hSUULcRO1mun0b/
4uLmZ+xrTq6dPOxVahnSt9j2C/gib+Kh5rajkY74grj+SuZwjUNr2jfFTRLftOwQZw8R3iaXN5zc
JhINPHsOrQAxEwQUSt+n0GgJSjQjTCbKNndpc6e1V4ndgYkQ3ex17qNrW2GWL6B45/7NHgrwA6eJ
EE6ywnWrsrJh1quo9qvJ1w45YMgiDLNWnqqOg0mBvzswNFUFTpZR3I7JtL7r7qrjy1DoHIfpb4Ay
YNxDOgwkNGhrEYIsQ46i8lbewaXXftW/Mfe9UbI8yjbqxoh45s3Ie5uTh0YntxsgnKqjiqWYW1l8
4wURcPOjz8kTn5hWDoKduE9LPM0Sv45/DmBayb1fVXOnbLiQheuNKTHXYpiLO6VpXAZzXITQRrlO
5yQk86TIQavMCNf4IVvrvCUwE7UPHX0tWorNqCLQkZ1w27EI93dSrUtfRkkZmNrOTb7Y7i0uVdmk
WBzp8n8sjghXKZbVGTUdQ8FrxHcY9R0VWFI1DiGIRLpR6pUBC1Z+P5XIf8GG6fnJ35RhPVD+gZya
R0zxSpK7es2aFqzJWty+ZI531xoaJHnnK3S0HjrSHy9HDOnEfZgTLyB5mWbWGsGrR2s4zMZ8v+JE
uGxC6macKYGrsYFFSXAz24isMS5homt+UrSg5sluir/9sQ2HyxpC9wC4SbxHzkP8YHexxbSmhA7S
Epn+Eun6HRotMic0q6pId5etSRqMgS2zuK42Enyc0fPcHFR/IzqaoNEyy8zPNMRS6zpCYX5wUPoN
mjX33SE5GsUdbfs9REwUp4vkGD8zL+wpfSQZpJtbzKi515BaBhXbGHoA7VL9VtcUFxTZUXZmjZ85
m+OzQ/9QnqewRulDj6fY2u/Ay+k7yctAcc4gOXEd9X+xoc+MCtvNWkCx2xPMcNLcNvGEu5fq6k34
LAln5ZkJ7rebccXUrUutwLg07T6y9p27o0kcmvqNFb3l2i6tNL/9RUttnyW7JH1NsoFDIvHiDRzg
4dKryf6px98W9uSOkcrB+NPm07fZFlRgfmuFiuQMaH0rGagRS0DWXkoQDIw/rHU/Ne6hbJ/MNYTz
ARys6oaTbFS8NYA3BGM7EoNiWkdfzIgZXKU2mv2Mvtj1TdbvL+8cySH6uykfUGCkPxyxT73QdDpT
B6QPHaEHZ/5Jiv0Sd8FcHWaVOKMkYJ+ZEjyIAc7k2jVMJUZYaECAHr3qsKjIJSXx88yK4EToTe89
1sGKmx9mctuBG/7yjEkXBXf1/80YH+bGSyHzVpMmhYGMgCH7OR33SaqAGctAGMAQouINsCn53PeR
JC2omEf0GjipvkPzDHTXdmX+Tx6FqXFN0ROU74sUwmi6KkUsiy1nloW4rdECXGqUdzmweyi41mWo
Z/8gkQAm6LQJwS2rfApLTaI3DUyPqAYjESNckQ0viwo6IqnaD34B0ll07Q4gluz9fhn8rBzQrIhb
RPjHqwjU84dRcZy6my05x01W611t3+nGuz3/vGzid5+9EDO2NsR8ezf21mTosEGb6cka2JcsWvwM
APsOLV15T8OevrfFm2084h7O7OtyTnaGi/Ku6+s5ug6t5JSO9n4pIQlgP5NIh87ZzxStt8Ct+KNV
3c2TdZuhW/zyd0v26dlni2dpOiaG1eGzR7wCSb2fjBcvDbVKEVIlZybOasAXddxBkFEXNmpsJlHT
LYDjLvZqvqSeV36P4R1gZjNpcoVdgctDX9ltjclIwEh8eZCfwwR48UE/iwsKmOE/kUZNBSvRMJ4C
GFA81vpVVShG9zlK/D/vPjdhoRVNGF05NmkbZfj9DrUWj8VBpud7T3+7PAoJmARmgJVCqgypdtg6
D0a8omlBAA/cC+lDC4rPfK/TwwyVsjgGMPfWWkM2+o533QfsyTL9PgigVdvsV1XEkg0XOrXAjEMT
C8wTgs/0SWNkC8FwWf1vndvX/aIdloEowGm/W/fOdxSoiaExDSYGoI9Qgjkf7qrrg9boiE6Tba+J
rwFd8m4kpX211GTMfb3oASns2QqVnJp2UFUp0AK4lkZLQyNN6zsDz+pbFOq7FG2VXmeHdIrIbura
cYZ6+lBWvgZpyNrvWZ48Rc7QPU1rjRmkeu4eSZSpDiu+PJ/GA5Ab+BiQi3HE0MeGsrDNrEXJyozx
fGkgf1p4BTjVNdf1GSmvl7bAfa5Ap1mm/QV2BbOJuzLYVAExBWbsfDY1Y/YgEIEdWBfvsX0VpYcx
erXKw2UflbrGxorgGlC4GDOLd5i43UOeh0YLkgvj+bKNz7cYAKrQxWbaUBHlkO3zkQwdoPYNHTkY
t7kjg3WTePRgRyuOj9p3tUhxeMiCB28vhaI1lJldsQzYMarFxoAhtcA0ey3xSfLj8oCkFpCqwg2A
C0F8Ch9RDabRhB9Pjr33zAgcEorGH+mUbSwI15iFoVLa5LAw1/cjCKSnRz278vLO91RCwp8DPRbH
48Qm4MU28J+wONEINUkCIG62fgUEUmfHKNlVk2+5kHTcXZ43CRfhmbFPWPA2ituKw7JbFpbkZloO
Jdu5+c6Ij7a5n2lY/x9pZ7ojt7Fs6yciwHn4yxq7em5NLf0hJFniPM98+vOl7j12FZsoonW2bdjA
BhSVycjIyIgVa9WPabjNvaOtrannLnn62UId8b45ywzRHgEqIBYql3cVpXDn6K+pui0FjHMTs6df
ETiep0yYaJNtO9zAGkCIRwcgcvaSvanXBMEXasViO7lZeMzz9ebv6iGLYz0DnLPxi33dPMnTqxod
7fpxDNB9+GVrN4n+rZB6WvpIvcnfa2OlIrZ0DohOXKHA98gOxZafbalXmn7Uaqw3heaE2R23U1fC
06IFS8CbVEhxALNeWpCnoohVUyCPtNpV0ns5XOPkWihOECrYRQi5BH/6/ABUpSSX6Lhwaxn0k27T
8UVxjlJ87ze73Nz6TuyWNQgJ/l4p9S+dvDPD88MQW53fdB2GQaU70kHRfkTNgzJ+qouT8n6A4sUi
5xp10cjZL8QiCz/f1+P3YlJPUhBur5/vtRXNj1iZJeYoUNsBBGrm9Jhkt+S/nvlDbo7gx1asLR3o
8/2bnbYWvEcdy2JNNO2tb3Vzivqv1xe0FIYZFZPFHLYFxG4WHIvCgE63YfLH9nR6nVX4K+xUye1z
1FKCwZ920MWssY4sbSJ1MsHYDqbPtmcuP0iBFjoCwZHGH5oG3vKNJH/KFXd0Tv0aKdLCFiqCp/3P
6CcDx7P1QZWo5JKJrcahKqbq5seiMad9YkFteH0nF0KjAr8ApW0hJsgI8+VB9mVkeXv4DDYhepfK
GD74+ROI6QdJKU6F9hDI2t42SAevW12g4iVx+s/sm9bA0JIiGMSPcHCOjFYhvmJt/fCzNqpHSTJP
dfGx8oPbLqi33OMQOejOZkTrIpqQk7I+6VFw1Ft9oysrr09t4Svzw3ArZvzJIOZIkMqPutzKcF47
Z7JBav34FBi5rG4SJ4w+85qcvtpO4tyEWtsfI32Mt1Xb9L1bqA0yr83kueUUB1+yqpCfMk+NvK3c
N0Zy9Oq4hUG5H5pTNmgD2qKjqW0tNSj+aaPO77eqlA7/JLA3/wo8mIhrfRgHtw9N9YfVVcZN1o/x
7ejb7bDhrp5eWqdScAo5/urVZXjDmEu9B6BWp3dS1jr3sdzlK03Xtw9cPhlDaeAkeDIhjHbpKUnU
KHpQ0ONX6hNPBUn7Z8zvE29tquqPNsAsu2dSnP6aGHZikHqW+fLw7Zoy0On9dVUmb4Ig6O7Z0/53
2Er1UdZbyCrMuBh+2JnePmRDTwtD7uJiFw9xfeqtoXpJ4pzKbgOh36cq1OOnMpHaH4UjTStbsuQs
8AIZIOUFJ/DcWfxW1pENoQ9tjVJ4kMxJ3Zmlc1MUVXWjaVSBRtv23DHXu/df8IhjgUcV9yOyvLNv
weOVav6f/mj9DE2ha5m76wd06WOfG5jF8Eb3G1vC0TcQnFA2yaXC9UJ5E72/oMTgL8m6IF3kP+aB
XCq7sg1FO8o2y13bxg+Z1rptV61c6QvpCgQNRDlei4LAYfbSydKujPq4pw5t99tQ4tAOm+sbtnAj
8SCEIpCJNh2pqdnt0AfI4XUVC1HHTQWFOJrWrQoRZudWirZia+Hj0IU2TKA+QtFm3iXsZL1IOo9O
dJC7XfatGh6bfBetiWYt7BlWqEywaUKhZ+ZjseGEqj0KK9lX076P1hoXa3/+7CkVjN3UJaI7bA+Z
K0s7f8hW9mnNwuyrR3JkNqnKCjI1vjG76JgXx+tffflL/LdHIkCcJdplESTlNLKGMvP3jgYhzPDF
pAT7/oEuxFtsym5CzFhw3VzaMTqlCLoUO6nyPBmD69vfG+3BiYKVHVvIOy7siB09Ww+KUvUIhCtl
YPJp7O7r/ovUfr2+ZQtV+su1zE5KbHpqPXTYmPyXyAMYnu4yK3L9/thM92r1HGY3svN9/IuIdrG0
mbuZ0IhKoS3cWUfWs960pbwp8ltt7VOtbeHc6YJ8bJyW5Xn2B6N4rPzB1eLt9T1cszFzuzGfvFRt
sFH5L5N9zPsNSOa1FG3x9FAsZFqRRyxcO5e+0Npq6Os1G1Y6YNCNrQPp2OiKypolfxrhFgg/V8mH
2kNtE4Rum3xk6vT6Mhd6HLiKyLlRgaegM+cky+sSyHSO27flXrOeu3QPdGE/lBsvdVwZ6J883CXv
J5Y1kNQU2TcHjlL7LCO2zHgaK8UiNU2PjPLBt2LX26rbXV/bQupwbmUOWKic1IaCCytG9ZoVW326
t7vCjWsiyN5LX68bW/IXgbwXY2OCwnbmk1OhxLktgypKqm1VIT1kUSt9+QsbkDAo3Ey6eLVfuktP
luOUDu4SZr8z/66BaGXtFl9chsaFh3Al2fkcrpv3VdSHA+4g4AqBQP9Rrl8j+19ye+c/I3O07mAH
VjRNGGmKjx698/BvCl7GuYX5TpGijFHK6ZXKwqUzabYnb43veSkdAVoAsBkGedGqufwa6Whxpnvg
N41yJw/btvvaWXstvhn7z3/x2XUe4ZSCgJT9UQI7uzGgtE3hpOWzm/Jx8rZ+deOpn66bWLoxBJcI
qMs/mt/zE9nmTSc3E8gbJflaSCfeP9u8243mi2ftbecQq78teZ9bK6Xehbsdq6hUsYsKGvCzLTSC
1jNp6RLIEZRQUcsOvWPJQyxfA6aI7z178GCIiXB412iuzU+OkrRJraYxYAKz3eVa6Xo202zMwAzA
v5QdsAwQtRKoqR5d7Sn+cX13F/z9wvoszeviWJZscBrgWgc3sx+UcmV9i/vIgA2zHLRNzHmTK7G6
uqFqzvII2LH0exhepOA+WLssFoIDBv4zM1tHE2hNWDmY0fw7RBa74Gh4+7/YqjMTsyxsUiW79OMU
PCNUvX0NBtj/eN3C2iLExzo7TVIFz7Em9ooShJs7v4MO1bJipR+4VO1ncIcHF08uysTzZytMVbEE
uRhYDHTXipCnXcDYgOZm2QMPbuzBvg3vcZF/GtpP3hrqa6HidGFd+MvZGlHO7SJJxuHSLjrUjvVB
7spbQZflayaILObBhxRHrA/Xt3YhIl6Ynd2BYRL5PKZY9KS91N5dYtwPylet+qatTVi+/Ya8Ay04
VHSEwemtzfKHtO6hB5StiGaqHLhxWz6kpuQmcrASn97uo2guQKmHWAFvwDdvgqYtm2w0Y7p3tau3
98XwoS/HTa/dyOhXIOr7fpytQJpgC+VgTsG8ID8UqZkUhRVv6CRLyqc4eJHqr9c/0tLenZmYl96N
1swcL8dEAYyz0l+11tzW4/a6kbcR7w9ihsvK5hpG8uPSAUdovvt+QJK6tPqdGdXbfi2HeBvysGAz
UsjbmT7nvFSW6pKZySHy5VbnFtKNoe46DRqu7vP1hSyYQX5dlE0YCxDOfbkQvCztnBb4QNp+Mpxb
bUAC/mOrrLwJl6yAeYfbjkYW9Q3xzc7OqyGNphJ7PlYSj+GR0ntJ5Pahn6T6RpE96Xh9TW+Pqc2L
4z9r4tecWYstI5okDU32LCxjVy++D1nyUfW/2pN6HJvf140tuBssrhApcI5g3dZmAT2KisArS9zZ
yX1oFL4PQKfM4sN1IwvuZotPxJApqF7ooi5XBBi5yS3BUjaAuzBcUhnrmZvS/ue6mYVw8Idn2xYi
28ASZ2FnDJxUKQUezPL28fQawAMUhYx+bXNlD/iXQtHa0CRNOH76ZeZi4+VUvACWqNCVzzLZYJJS
J/DhktUKu55cWfdGBkVk7wlwJF/PCnhyuwFT/BvL7tqt0we9Wyo2WTVvZOYOJKoz9UbvpR666anu
b/pe0j+nXk0qEspdcYwKLZ62nUY0lVOzCQ5tn6A10BFZ7+qqb++oIFcPpTL67W1hhfqTOZmct2mc
9mozBremmsrf1DG3b4fQrm9a3CtkeCwlMOuTrtA8jGMJiiHfMX+ncj7sJ90ef4TSaDzntZd+COhk
fSliu73VnXjYG9h4LmxQH0WWqcE2HZzupCem+dqVAexO8Rgo7tD2zbhVfCl7yEMAzZOc1P5mrOTu
u2D0rPcQoOU3rTkRtqveSp/6rGqmW7qsvffkgCx9ZNTF7jY9VImNO2RBfmMZwfi5aKtgb4UdTKC5
Aj8ABU3zEIQaWgGeDd351m9HBoAmNZAeEzWTX+Ny8p7zpg7pn1hGeZN2UrRF8A3lnE7P6g11qyC7
zYo4P/EZNX+nOfH4Sy3VPIU1LU4/QldU8M6GMHyf1XX4u27KRN1LVpXxJrasNuZd7revqt43X/PJ
R1OmC+zoB2IN2q7yWx1pjSzR7vSgpvzWmJ7kXnf5t29oamKyYMqzgEkA+Lg8WSEXVSCVcCWr6bTR
4X5QpeYwRfIhhJrZ69JfkbTWuFo6zJQkhNa1AyHbvChieL6lZymnTIv3JuCjdng/xI5FnVmYBfUi
S6y8EWypPtKxUjK6fXZzfdvW1iC29SzENqPS6uOfSIF/1eHDoD5fN7CQYEJRpHFboHdFi2Ieixrw
qnnWjBQ3clX6ZnWW9TUL/L7alHZGedSBAHOfeo7PKUzNbnKbwAvVbROr6T+Vr0V8v7C+LcK+K7fX
f9nS0iEbJT+D3o5S/SzgJ7439L4OMKJvP0lK55rBSqNh4bJk5f8ZED/gbG/tqolz9Q+xUa9+jlVo
HEFgGGNxytQVS2tLmTm/EdppZAlpxYp2BuiLYlUzaul2tHiT8vCGwpsuwOVaQickPgtsApFqq1qf
HTgOA2PliywaobFIPokt+t2XRnQrCYseffWNZD939T5pt4a2YmLpm8DD+q+J2cvQAbJqehFdunr4
FhvmNmqBZGc9Hcw1dsu1xczcS87bvOglFlOPR6U61WTkayiEhfzIpqJDhgTuAYTPbL/CblQ74p5A
IWR7WAf36cH8EECsrHvvp3KFDuHM1GzfhlxO41GiROkV4RGx0yzx90azbeT7IHh/1ndharZxg2L5
Xewx2poP3rYxwy0Mq0n+WZdhcpfMzfUgsHRtwKIJqTFCNaDZZ8ZKP+/a2mEL+2IT1qFbBGjkHZGh
cg30kqM1p1h0vzNzs5BQK7E+ZhLmxtRzw247yr+9zu2Sz9dXteR75JkUWFRdfdtJheWsNRIDyEiA
+AGABBvQhjKtcTOtWJlrxo6ZL5vhSDIbwTZlB0+m/mKuMScvbdjZSuaDdulUTWX8R/q0MMxDr8UV
ZX/lfoISj2aRF324vnFr5mZuHo7Im9cJG6dpPxPrJ3N2m4LJoSD6ct3OQjcD5j5yBnr29IeB8F+G
uorjVHktI/Id925qbBzjpVU/KCOVj3Ab5PtmXG8cLvm6gGyAc0fBDibUS5tOAMe6nwOm0PJMTPRp
t3nbfmj7It0p1UNHD0dyVkARSxHKgYWfJcqORZP60iT5Y69ZPVwDUq+3O0l7MuLWg60hk28Ku3yF
h2OtVbVo8Q8XALxgQtD60qLZNnpdxoTdfEws2m0KasNxHyrf1NiTgk2pl15ySIc2XSmkLVzBgKY0
07IphsA5PHty8Ymz2Oxpq2SBcZO395ZXHq77zMJx+38kjCbILDpSs5VJCTroekvlW47jdGdM8Eqa
VT2AxbB+/YUl3sHMIjhiFHS2lqlwTArBRKkopyCiPrfWoVDL3XUjSxvG5LngjGEm5U1JXZnsoIor
Qexmju7AGJa2pjyy4ArOuYWZ81kTUjCyNpIV0ZOPniJ5r2jHNL3Lx7/I0wWyl/4o0AhIrcSnO8v0
4mzIRnsUmEqFIdLW2RTBz+u7tRCY6D/SigK0DrxojiKO+8gqtEKDIEQ5qf0p03ej/Ts31p7xCwNX
or0K9gbWeIu/Zp/eSNJ2DEVK0URhvndavztmnVNNrpUZpr+1nMC+D+U0ePCdoM23VZ6WD32fJB/C
SQtPSaqm+cFjvDtyy7LVd6rpJR9EqfxOjQaIe1WU2UGRG1Bw1n1fe26UM321M8NwVCkchMaHxIE+
ZkMTxLyJ6rqsePYoUraSBYpVXNYqWB94aDiSKXrb816yN8a+V9Eg4OVmyLuxz7yNXtfSTd8Ig2Uz
7lS11w/G2PaHqivtzfWP+fYkY56ZFZiNaZK+kRFFKbQP44K2InQl5b6xYv/VHgGMZF71ftF1TAk0
J+AdAOjzcDg4kRJlEf3FpO1G11Ky8CYoTNtlXGeNH2RpVXw5wfblaCov4stDQHlGyvuEUdtgLOrb
3DaLZzVq7B92oVHCub6Db4+DmJIiqBo28FsI8i9tkds4Zt0xQVoUj6VGKwld42486IW08qkWDVmg
udD7MzV1TvThq2ZpZXFHmxlw4xgqvFfDB9R4drVevlxf09uAyJr+MzWfJfIKPZenBlOjCcdfnT2O
bfH1uonFTwR3C41MW3PeBPZSTzlzBSb6zt+mnvYUo8EXxOPKTbXw5mcpQLLp84GbZVWXn6cNHap4
yUh/pd+300uY3ErRZ1+9MRjxDpHOLG8nNNKjhyIBjvnx+hqXthEWA6GszdVCkfXStixJVhfGBg1i
pJrTNtuk4f66haVdtAXwmxQKsOKbuk9r5J5J7N2ExWe03ib1+W/OkojyNsRGgoxw3s8Z/Tivporx
zT4+yinCBdMxJIu6vo6FnSINpIHDV9K5UrTLnbKNvAwLW4H+Y1Q2bbxjfmTFwsLpASNPtUAgDGT+
vrSQlowNBl6QbbLs3gsewvLecn736sqDcWEdYsILkQAmAJnhnAUDRDKzJs7ibNMj8Ki/mmuqNwvf
m8CJwDS3O02PeQzN6rYZmeHJNgXMun28VbNHrV1RXFy4kUzABXwKUY3Cdy93Sk083aTElW1K5aCk
H3v7kFtfdPNGNl48A8UUhnqvf/zFRYHSEAIBgNxV8Vg4S1mUGKS632Owi+4M43NgfY0ZKPu/2Zgt
aoxlv81tbEzZo9c+UrKOwg/XTSx++/+WMRcIqIapBtqNCX0a94qSHEemBN5vgpEITgj/MMs1CyhW
r2clLBLZRmJ4NTQtavTxX6zi3MQsXtahFVDewUQyVa7DuHO38jp5+/QjxaYUgI85pHXzkGUaHdRd
ZZVtzDx09exj9EpjlRLH1qRTM/y4vmFLvkyyCkmYgIChJnbpWrick7RVkyGA9Th2yCczTS3TUzPh
HzyMnnmQ12TLlpyZBSI1xIwAFPWzSNZGQe4UeUecMUPWc0qj7+0aEe9SLDu3ITzx7MBUWiXxKsOG
lLnh767+IvvbKFhxhIWts6h+Cv1zqlH08y+NBL3qDZXUc2kZt5IZuWnwwWQOMnBcxbxFM6qcVuKO
8KxZJgykk0wAbiZa1OrsiPa1isDkOPKtnA+TdKujH2ButAbQxbhGNrbwkZjX4Ins6FwHb8R4bL3L
yMXlbFO1IxTivC71j+Ww1pR5Y0WQBpjMygouRa7O2VGSZaZyyNGAHjYxM0zbQslcKzxc9/A1I7Pg
WRaK03gDRgwPgDf8Ylr2F2JrgpdAMNDi0MBH5jmurPSDOQwQE0QqtXZt2/vF5voy3rj0HwvYoGcr
Rr9nF2fTFgWjcrS8h9LZZuXWdl6UxNnIK/FgYbdIMBj1RqZb1PXF/392cry8KkijCyrhZYMMK5NM
4xf/3UkZg/jI/FIh4auT/s3WItV5YFRCwSoLtGet7bZGhvyevxJHl5ZybkW9XMqY9F4becIK+ElT
lg9K2D5q1ho+adGMxn7x5Nd5Jc5OZTfwZjQnBvG6xLhrBu3eAjyipu373RhVZDI0gRwSE3iz1UyS
alaGaFFQ77YAmpWaSwPpupO9uXr4MPDSkNNQslLIny6NqHmZ8eA0AYUaxr53wh1zmYfeB8uTRC+D
1G+DYI2C500UnZmcxYDILkpraGhWpKHOTPUuLL77XrONmbTTk71eHWC6ur5I8SdehFHyAt7XovQH
qgMmiMtFWlNuFkZDo9a2a3J2C46aYgdvw8Gc7JfOS4/Xzb1FwQp7oo+gwFZM4Wnm7YEHyXIrlLl6
yoxtsitM2vaHPNrk1qc4/qwoz0Hw6vin62aXVskopI6KECkEiMHLVZIj92FaUbTWqpMf0J8RLePb
enDcvFvhb1oITRSfaDTSwGCSypl7TRYnU5ljylTlm1Tz7tokhsao/N06zfP1VS2ZEk0SGXQWV8b8
sapned0bHd5imJ3s1krR3tvB2NwVdSm5jT/+RaRiaNKh9kTHSVRmLnexV+1a8QQFdKWaO/qt0FlT
LXs36BsPASctsPGkrG9ekA7wDbyHEhes+tY2tnzLnZLsOVQSJk+zfD9m2ev1fVzyDjDSYm3idp8/
k0qr6pJKCDDYnfErGYeDigrz5Fe1G9nxvjbXWMTW7M1ypXqowVIF2CvS8LccNIiSDqeBCnwtlc9m
9e705c+G/re82REfs9wqk5gNtTOYdqWPyPTu8zUWxoXAbwFcJtmna0KePEtks3x04MBjDUOs3pTa
c9MZOxB377/3L6zMds5P2yqORH1/CNS9XHmvbVPea9NPP6xW+j9L66EWKOCCJDOUBi99XZvGKJqi
kUjcvSS9wyiZ5AZrwXfhhqE4R9md/1HQnV/9OpPXlQfrEARRyjaQv8jhF6+O3Myrn8sQSdeVeLFo
zsLJgbqB1J/rFY5DALpAzD7XU3Gy4rtE+6fqy535q6Av3q1Rv4hvMb9Z4DUgCSCxYRdnMRdW+lau
OzKO2HF+SgmEjlm4Ah5eCoCkZxqPJ9I0eLAuPxKHCO32mlhLlehGbrNt24/feIkwVWWs3JNL/kD+
ZPFIExXp+dMwVIDnZRaNksg6giUECX2s1WSl7PCWcoWjem5ldnmYephmjtBgaxI9/UeaDPPkDVr1
BMPV+EmRJovJcbM40FRJqE1a9W1UUA1xsypyHlWn7z6Y6U7t1wjr3/Z8Zz9rdhiccDS8wGTxEvw9
SX9gwsOcNr4RoKu1zUttoweHeu0eWPJWmkZcNbB96eqfTOIs+Vag3LUm6Ag3RdXchKZ2M4XtnZcM
x5Gj6FXtKdar92d8ok/1r8lZktzl5uhlPibh5XAb3XQH+2fjbQFc7egkZuHKeVw6IQK1S5Fehylg
PpvTJsWUJYIjQHG8Jw1G8qH8dP1mWzwgjD2jTyrernOQiOobmTNWwgI45PDUyakSHQZNKQM3Kgzv
exN0xd/sIeUmaD94+VFpvjyT3Th2ui/QQ00WHlpLfs3k4pQXlBws9b4ZIRNM11RpFlcp6pzwccGc
OY80QTkNRsRUxMaiKaBPMqyJ2a2eO8xfGCtVh8X8lY8lghoG32DvVCuKEUnl7vaahJHY3tW58yx/
H8U/B8uVtIfS+2Cpe91aCQ2L8YdjwEHQBWZztq0Bfe0p1kUbtbZcpGOewOjtPcRkrjvMUmpCvfB/
zcyRMbU9+morDp1c+Tu/+SzRLCjzfTBOaByvhNSlz0b5lu9F2QjmltmSfENSUPcUid4AlKj27H+c
src2UjME0NHEh+srWwxiDMLpPHJoG/D2uHRM3+lsmnx8LbPVHsLqJbctBKnz/pAY/l6dkq/DZCBb
8RiZazMuiws9szwLK16Dok1t4DNhkr728pcp1p4LirMbGlr766tcchNqiTQ8SJypj83SMKvsMs+P
MBWXRuwWhv7badITjbU1wa2l2EXLlJBiUYNX5uyFYaOhDDgwMUnb/WteOoGrrdL5Lu4bBBE8orhy
+XaXXyxqh7TPGmxkFgBiBNHzCAS9rkLXuPI+XHQO3vqUeIhYYgr00hQ0OePUT3SbzaaxlVPjaH5y
T7JZDK6OlAEQ9S6qbdfs1fhBb4zgRQ3U9tYGzP7+Og2VRqjyeJUz5Dw/FEZYtLYj8UPiqvlEPs1Y
mxptM1hkV+L04pKBU4kKmmg6zrsDkaEEiV0SNUmDT5od+W6M3LJXB9+8rv9nctTPQapt1Dx7UngO
XXfTt1+WRyuhmv2mUPSGcsbQeqMvyHU2dN92vQlFfL714bjMspfrht7GMwyBV6PrKV6T8wxR63qj
1Rz6E159l5nfhtR3k+zIg5zOyMqa3h69S1NizWf5CvRehTbomFJGVPWcnZOTLK5d6GtGZplYZxh1
qYiWDkomfv3DkTo3frdEAChjeh9cM1SFmJWbxRCmPSp58Cnlx8zdmEl3TK1kr0lrpaCFpYA3IkVg
JouANW8cjgpJZaFQVc9q6ztd+YPlEZD9wl+5ZlbszJmYEenNEWed8LV0dINC2tfSsPOMNZzxohnY
nsTtTB4yh4BLTjdKdWmya6PXbWQ7t13HzOH5ar33ByuFLgtT1pSQIBGYv+P8siJSJZD9h2bhpvbO
tjZxdG/n4dauvplFsLeZCZrePacighIIDGovCqg3e+Z6ZlgHkRdi1U6Sj3BDfVYL0h5ZQqGNGSCD
YbfUd3bXj+9CnBAjZ6ZgoYReae4jneZHSTuFOaM/8r7TfiRjf5jIyEc0g65belt5xRH/szT3Ei/M
/XoYsNTYnxhsISfZSZ6xm4ZvhkqutyvXevNrBmfpSNLkHlAuDAZ16Vo9GeND1DPj9iW07F0tvVpr
gPHFvYTzjPk8gQGZ3yytpbfGUMf5RgG2OAbPgzpuZc/trJUU+e27jZ381w6thMs4WOWFXHgmC4sU
jcr1F92ZNl60kYzX1PliS2uSNm8TEYUlQSqEU7IubbaP1hT0gV8RRkrzVh0LV4P9+rprLJxsKKQE
hS1dAJFWXS5oKBMKDcz0bgpbld1R7qNd3EDdgm7TGi/60mKoHZtAjsU5m78I6aglUqJatNP9wjWM
p9WU6k8Cf1mVQVhPzD0TQUAQzhOdtgKDW3mc4sGoM7fwjFsrNZq9NEaPgSw9prVunDy1v1Mk6WTb
1Y2k5p/KcrovVN+HB55TWAdP9JB00ubulCOB40lkZL6sdSsn8i11Ktc1oG/R/ydPYU8u972vOiBM
cZAzG2TuCyU9yoEgjJe3RYc+2gAkOvI28vDTn4xtpPiCaW+l3Ljw5SEXYMKaWhkFs3nboC48OpCj
JPAAJ7+zXL96gdjq8G73wghDs0jlAKCZn8s0Scu0GH0CAXmYV8sHE+r9Ve28hXSPtgePY552FrCZ
eTLdRmWmaDFm8iHeZe0naxTY2GY4TqWg02m3I8JTSoHsoVGv5ZqL+8izUlgnp5iPOJIGllpoYFuP
4MQams1QKLdJsAYJWDg9AmH+rxkRAc8zsKyChanFTJjT30nMhyZYE15fiNqiJaiDqCR3he/k0oRd
IieUSgQ3s3rRvYcue4VYpxle7PpV14+tt5K7LJQbEFE6syeC7dmSmrGxvTGM8s1UbvPqIR7dkOK3
su2nky59czS36T9J3fH9HkkRX+MZAsSKdObSKLO4eVoA5KM/IT+OWn4afOMxlF7fb4XeFcNfMr6v
zqs2UEwCtkxQcTSScVc1401Z1VtgvivX0ZJTaGiKArUCY/emDN1HdlCSD+EUjKho9S9y//evQydA
qCr4IDpxs3RZjRgI6Mwa55Y/KsZJQ1MgWVnD0vkBYidGvYAI4XyXH8RjIjuncYrXIQeSVaYgGXFX
74Yl36ZnD1IQ8Cm33ewm9U07d6iHsFPmbcuoCSQmSv8cB9vM+1X12zRfyWOFG82uIvAhYnYN9gdq
5mLVZ76ddFXFPDpDzhqcnFY7uGr/3ORPoR26SRS65Zp21sIuMnAomrIykDUS6Et70tgZJS+bfBNn
YlrX/tn5XC6augYeXPA40bcENSIucmp1l3YyTSm8IJRFKllJp6lXoVnujDWqziUrNGGpQbJ/XJGz
3bPjkt1LxhyRkdsBQem1Ec0Fb2AAmCcGdLnAx+flMrW1YFsL+POlalfIlFJjuqEflfoO3n7VP4xr
KLVFe6JJSX4Kk8O84QY+xegbmV2z8uHUOsOBSrxrOr816wc5C+x81oG+8XvHj4lwJsJ+MLE5Mvf7
bBP7Liv7mBSHi6k5Wn6PzPgao9OfP2Pu5ixLEcxRFG/nSYTeakEO1W2+8Sk+QAyRhDehfN+QEaON
2X1SR9eenhD28cPvSXvopsdgLZ4vucr5L1AvHTI2hm4oMz3fqN4knVD8Uh/10vj57jAoKJX/XeYs
RlVarLCRLDOK5Z3Ev5FAurEgHLtuZuEV86cFBzgf0AoDWJdrGR15hGxbHC7SiKawN8qArkj4WOZr
DIpL4UI0+/6/pT8J1Vl4MqopDINUyTeJNh1THT4SJ9pNvfny/gUxq0bbiY4Jdc7ZviWxUkYt9a+N
T+3ZcvwfQxXey2S8sCWtZRMLm0ejFFoVwTeP3882D2xjmmg+ttSouG1b/2kazYNVpchx2Ps4bo6y
9qQAr01KFSrzB1X5YJrVnV8bbqn9qOJ4ZelL2c3575lvcVPy7K5bfs9keF/yTtnplXIyiuwUxcFT
TWUjAQdpka/SbQogEVlx2YULCE5BpIvgVwHhNQ85faeOcd8ATsxqx02Vm0HZICuYqOEmlcjqvl7/
0Av+ZBOvBQAOgBAjtJeeO5l+NabwlKE6hrSzcRiT71O3Es/WbMxOuuHlceJ4QbGpwsydvEM2+tty
dWhw0Y3OVjJzWb8sBlmpWYkeH+zmq8RcUbINot31/VqzIqLa2fkLCoeJ2Ja1mEjA+YAVbnj2qfbH
61aWd8wURBqIIkPAf2nFVqbIwg2LTYIYu8IAfRLSfNpfN7K8lH+NzHUCAsh05KkSn166z/TH1DpG
42ZoV9AQi+5M3YDBJabz3uhwlZnlRYPFhkm1RtrR3BRaedfCss2YvrrpFe+g9mvFnqXtE4UXRkzI
dQBiX25fElkxJLAMZdt2ROXTuZPT7OA0yqfrG7hwg8HCQgWQkI+hOWqwjMtIGYsSXzDVe+SFD7n3
47oF8XCb3dIQ5wlhMZipBQvU5UKCvm7VSiM5tOwwhUsNYoA46Jkvr7Nv/Ri1xEU/XYl/b21C0Muc
LyT4iOBp80L7lEpG4+ikWE247Zyvurbz2lOvf2vlzXsXhyGoocWMDgFvHvdDT9HaOifNKdrXwfzq
VTd++7lST9Pa0Obb73RhaB7Q6xxqqqTnzlSqVysmZK/Jx4vjePmZkPw2aRfzloMRdl4gq/VuypvG
JMsYbqfmycwOUvCl8o9lf1uot369AuZc+kLn5sTBPotBuZ9FbdViLinGzSjfwKl88MJv0nBsojXw
z6ItJv9AIQJlold1aaub0JDnpHEZyp8bOzrqxvSca9VOqlqXztJKLvD24IoJdgHUgzWOf8/83ZCa
yM/FTdH3qWtZ+97+5BW76273NuwJGxDPwmaAONucWSCPOnvMezSY2/yXMb6U0V0wAgNZeRwv+RwI
beZcSQxpisz2TVFQc9QsYUV5Nr2Qisjz9WW8jasIgBNUeR78iQyzrWrlssiKMio2ebY1C7Q4f/r6
oxbdpGizxmtgzSUvODcmfsyZx6VlHrQtbEIbe9LdML4xrGfDKFxLvqnXXlxLLgCaEkwb+DwQXrOr
DzrbPjMCNq5EeyOpDkIAzgjWGAYWrQg5Ce4kwR84272gyg3KxkmBCNXz6MBu5rxI1hob65KncYX/
a2S2a3bZS0RajEwczvymDn9OyklW1kTeFj8OPQbyRWoxqPNefpysKGorDjFjx8ZtysDukacptKX+
8M1qzXvV99KVI7RoEfFn2qR0UsBeX1oMjCAzZI/71Uv/EVdsbW1K6Ubqi22TH667+eIe/msKSMCl
Kcj0mjrKc9xhPEJ1V/aF6xikdStmFv3hzMzsuJqeUbZtjxkv2Znd1zZ4KcLP11eyuGkm8iWUF1FH
nUPQEJTQK6A2xUZVn7to3xj/Q9qV9caNM9tfJIDapVdJ3e32Fu9O8iLETkb7LkqUfv09zIebqGmi
ifFgZjAPBvqoyGKxWMupS+LHKB4JHVUFn1QYGB+CkmdYBzEIk6K3fjYrCDMP2b5dzDBHhQ/DUPLz
Akm3ZgPD/74xCmU1ew6mWbZhQSvExkKW7RbdCcbmE6aUd7v8vzh8YTc4aBEtDZDs4/mA8cMm9V7q
NfnM9m8ghJOK2FiC4TiAmJIHO/uS+V9Wpogryrf/rxTCmRksn3Y2V2SQVu3T5IoWhw6UFamFOTPK
JzVXV9Eh2SyZ6NqDimMeOgtgtE7RlzrznoH1oNnfHepFo1vtptWKOofmoKSZLorV/2/rKXoNjoum
LnCB/Tav1HiarEM8qAKaCi0XZ+gYJWgJvBYYZe9HbvqFjH7gqspnFDoulqp2TjNjmBxA9CTyx93k
7W3j0lUFdaS6gQYk1D0hCoLRu6cabpIlTXUGlLl9x8yPbtlN5X0ZJ6FbqPw56aqhnBgkH2hTg1t3
CpVa7gDi5haGjjyZ3a6sfrkqWyr1TDYQ3DXanNc8KUfTiyGNU7949RvTfxR+OHmP3mwEKKg5b4Tk
S/dXHsEIuZNWNrOFN1ivgfIoo1HKGDpig9l+a+yX81gqwQQrMSTJRLoGa5f29gVyNxN7tVH6oZvf
jPZmMj7hC6NR4c9OCQYDmfKiTyygGbX1VrpLFiBjucf4lON5qSTxLniSf4HEnn+UJ7fIvWMJx2TX
x092HblIH675BaNR41w0Gax7ehETVfEwF+CDkdrgCnfuqjPQF6ORNYz74mXy86PPnuyYY6Izzc9D
HdHorv+M27wBFWJRTbwOaVIAlM79vjLu227GJNeDMXybMZi5mt/PL67iuIlpOFRHdwXhx62mKB9G
T2g/tg+l5iqkUi2lcOTAzWuvUwUY0rzbediOly544Rb/Ip3DxQ8GlWerEov/fXPEk7JNNWYCL15u
3PG2aZ6M7vH8yskeUFutFA721JVt53OIdX5ky5u5KO5jSenBqdoLRpd5ceLkEwA8Nr6si/ag+3nQ
6uk9mHYwAMW+yuovbYkOgcpRnTjutJ7TfMGQ9J7RkTwDtGM1L2ZFr/MyuXLd5bK0ssveJ+Ha1iCi
dnY2Iwp7Kbdh8D8xEwUNV7+NwWbnarS5UnOEcc41KyzJO8nTQ1qtex0DZqo+v0HnrSJaIdUVXG2o
d8Vz7kOFu4kGAVbm/MTZGAnQzbtat0D7oirelV4EGxjhYGN0Ze/nC9Z0zKZ95XlhP2dfJlAfV+av
1Fd1lEuXEb2gCM2i4gKpyNMD4PSjOaFHEn7ByIkzi9CnhxH8bWQNjOa1mILzh0Eu3F844da2QNw/
gM4d56150VAL470OTbQOe1P1LlbJJRgSxP7ihA0AosUjqdFIdTmyq9H6opFLy/r134QSjAjaxbSm
4pn2hf5wrUMN9jp2rWc3fh6dB1IJJZgSXpdKrQZAI1i6vNs8fvZj0GU9NPU1Mz5jVpC/4TWwcKRs
i3/M5oD5JLaqAj36YZp5xyZ9JaYd5tUSOm4KpiMkWNg7ScrH2FeldLkUolHhcWi0HIIfFNwpp8C2
M9h0nQGcZeTINP8K5vM+752bKU1Vh01232yxBCHBIFg3pIYVYUZxSJNobu7peoGIzc7XgiS1wLfm
feIIbCH5J23W1aqStisziDeU/1TelUb/YSPmpMTg5FWRWsv0hT+cQUCJGiDkxU6hejqNrASZR7gW
ezdGg+13w7uOl2ZvGJGXqFi6pRfRFk6wJVXjmi0dANfBp3StY5kaARi7vQTJMv/aa3Zt9Ys6juJQ
SNVlI6RoUtJydFuTb6F247HD1CBsiIoGR8UmJjP/W+kEi2I26E0bEaMKm/l7QUKS3hWLwlPmP/FB
8xF7xxxFJMvAKna6X0iN0MTpcMM0XnM7tfEDPC7Fla2CEExIjSG9XjP2cLDa+Bqnf9cNqkegdKF4
QwiGPvCGdUHBETDqMoxmQuEReqT09NtAWJCrGOSkB/cPyIcyaAS5MKuDwRS6y/J9HZ8yPz1mCOay
t0F7zDP93gPv23nrK106VIkhlcnZmcXa3hqFBB7maCNMtHzv/TtL1dopVeTN7wtbw0i9TBp3sTPH
ufD87EtaIE+eNNouXj4T1wCDoIfMPMqoTFPYIyedMnAfQxbkO8sgcbUqyOh42aWq3JhcGf4AWULY
k7qsNAobQKTFo6x9/V/bjsKkylfuL4hg5wg8TzcrAWKX6HQsAw9N/vQ5SxXHU2pObcTBMQzIRZeq
YN9qbRgXzwTMwut4kzIN0wqD0WyWhavPgrYoL2Y8+c5rncRjAnsR+oTAaIoCyw8FLLWdp6hnb9AX
sgMxvDWBqiPom0jzX84DyZ7PnFkMnWNg20LrrWB9CjB/OJXjo1rLpjtrqQ5aue5jjM8s+/VitH4h
G31rIz6VL851bqvS6zI5UaeDSkXesYr/n9o+ZyVzPecoVrFoRyMTw2l2+lz4AS2aEYNkjDoiKSii
zsssOdIoQEd5KVLf6D4QC9SMmtZLrCP3VMa0BIXr27yg1fI8hoR1wEDZKg/6/ubaFaPY02oPTkWR
CHIW666aUA8EtPHKw4yjS23BNCmNaXcINrlXOlyA0FjzH2jcReWQMxVBloDLOf/3hD38k1Dziq51
tAmKed52MUjFTMg92e9291gkRQTeYaz6EsSOr7CbEhNwAibYNYosK2kdgLGEoWZGs5fQAL1UoKXL
2/mlllwKQEKiEs8zvKDEs1J3iLj4A1yrfpkwgS5NpqDMMi3SF+3YLZm970tfD0AQ82tkzdN5bIkN
OsHmqrZx6zBlj4L3CMkrbXVC9Mu4RtSO5s5SDVeQnZOtjMIpXXLEB4cW2ZdkGW5dODtdfTDbHqNR
QArbXJwXSragmEGAXhaQqKGQQgBLx7U3Sgah6IAZup1pgCiLOOwFg3tshEDrn1kJkuCmn/Jn0tNK
8eCWLSlKzzxQRqLxCEyEwpIyELhSpqF2b237IF/78c4ehy7KbAymWldGFXiypUVbkM3pHEzOE3yK
h863KbEKSNuhlXGiL/5wSeMLPbnJRsWRkLnK6Bf5AyX2w61NZdmZBZtgMTsOdHsKlyb9ao9OWBjx
a0H7I2oU35fWOC7kE0/jE2zhtqwHG+FfRL7wmsvvJozlTmz9i9b0YTGVQbu6bjDZ2t15RZJtJWf+
BIOEjgiK+BLx8s5rZ56mpvjXIaEWP+tZES2JwgJIrmiUN//FMU63ENnPYcpN4HjxHN3UUVOjcam7
04q9Z+zOiySFMk1eVwrqM5TmnkK5Gi2oacPYNGAwTLLqACatDpNvev3Ctq48VZOCFI5TY2ANYeLE
IqPYbiv7d2qFkiS76FZHB10MqmSWqllu/crXozKLb9oSU/LOy8lPmfAoAWUVIkNgzQafhFhhYHYG
+igXeD1t9YVT84BLl6hGWEiF22Dwv2+MZ17UZkxmYLDcfRun4irOshDe9iM8o6Ob9oGpudF5sWSQ
Lqho+eAqzG8Xq8Omau68ldc/zvqTpoV+8s1dj8P8VCG5o3yIy+zoFky4HBpqxJgYjrITFxUt6fTT
ykHhiopIYv4otTSI56vM/te1qhhaiRcYsvQIt6GR4XRJ2zSbSM4hNX3dM328XMdsT2dnf34ZJW2E
wDF4vwfBQoIz9BRnpd0ydPx2N2bMxTQfkwwpMjCaoMA6MpJ3JGDw6te8yK5ULRqyRQWbKy+4w3Gw
Rb68nOQoLm9x1gkyZRhPvauyZ+K+UOcycR9qM0NJwifu+N9UKmgI4TTswgWB5rckHzSsqZ4ajxRd
i7Qydil6T3pMq1SsqyS0jqOO1/P/sMTMt8dSlIwUWFer+JmCh7eK4zpEFdVzn2S7rG6Oxsi6gLT+
F48kL+fBZRchZzxEaRl4OT/kVpHimQZKcDv55QRL+uDj3keRUeBrSVi3iqoIFZhwNtYVzTu5DrDJ
fPeTgzGWUZm/dt2OYcr5ebn4T4mmbCuX4FD064DuXF7LNukvRvkDfByf+H0kOlFBiWg6ug1Oz0JC
xsRrffz+4FePejq9GZUWfQbCR/kFZhmATVGAaElv+g1SSiATjUpQJxIMJjuPILP3vBaST61x0ccs
Huh4nOYcga7QJWNo18EygANY1TMjs75bEOGeBiOk6fU8xmv6z517rMrIWD00i5lhxb5U7+clkm77
RiLzdFvAf7R0dg0wg2mBDt4QS1dsvHTNXHQXg9oGNc5inTaiyJlr9AjdLAkKh9A4nYVJ+aznw6dw
0AuJUwliPnFvMKUDp4WX93heOh8I/OBdgVrqSNcHVdxBukM+qGth6eC1ic6wRvKiHGzYH5/0u9G5
zLPIHn/ZbRGQ+smMH/79FnHiBNRpox7gQ5e2v4Lst3bxqmmX1xERHE0VXpDt0F8AdDad6sDSrV5V
egBw5h8uhOjcy1Rls1UYwslJkQQd6hwYi7P383vTvoWne36dZH70Vgzh3LSEEoTYATFP12kOtrJj
SyNrUNhJlSDCgbHBx25QEyi9OeyrrthjEnNQjb1Cm2WWHyQM8KFR74lnJv+MjdfnaoY/ztwI8GFH
XpD6zwWqIgvnvfb/Ob9sUoE2SHxZN0i5Txf4tkBqwcvugFO3cg7loPC4pIGerTxc3g1Kh36npZ2x
bFO23tueFswd7s1UjxyreJ70MUr9ERu3ILHlRNY6TkHdZPuyzG/7jqk+RuY/bD9GuCgWyx6MJYfI
zPNfZjS/ZWuzL0Ft5DbpJbOsACbkgO7ZKK0+UTfFyTX+f1894ayleOpRi9eaJdkNY28dOLDmHQgl
Fsy51h//086KXdV1Gnsj+owR+nXTY52AwrJG6RRV0aAoFMgTzp2j18vauFhNNLL2RhVYNAkwqvi8
LDKTu103wROqJ6dzMl7saC93uhEa0/04PBjFdbVcVKobS4UlnL1y6vSVDXyP2HxdUyfocwxZn4bd
lKd3+eRjsN+kEE8a9ODMRqBEwxsWVv70fPTd2Cwdr6dDr058LBez2mMdv7pVcswxDjnAdBA7LOz8
sfH9S9It7f5fry+ee3jvwalBVlt8Qk9enJoN6pbCpElhzt7nxsNxDO35YE2Xueo2kIkLOMtBEhvR
ZYTVT8Utuzn3HcwRDr1Uu7V0ePL2iFBSFo6YFFKABG5Jnd1ChoAs5cV5SSXqegIt2LvS6sehLyFp
pd/k7a7sXupYASEx3oBA9aX5e9aaGNWunTbOGK/kyLv7nEaatcv9fTxdjaaiEEEqC8Z1oYsCQUDM
fD1dxmkpdDtzsYyTc2Esl2nzks9P55dLKssGQjh4peYkRZwBos52Ob3pQMgHErOVXfgqrl++8MIL
BC1cf4URdGLtZ58VLTYG9KJVdrm031mCIvq38/JIHF7E95Es4hNcUEIhHDS3qPt0daFxvo3xd8jg
jKoRmrJN+YvwIf1aGJnPdAoEot1N7NobjlUc/XshwFsCRgkcIs7BcLrv4E4xppVn25KKMBSvgckU
/m+lcHVkG7JBEQOxbktN0s7w3Kn1dbTCyriq89dxPZyXRWJtMZ/zjyxi+NOKK6qlGWTJfRAkgmif
XZX5XstfffO2Xu/Pg8n2hne8I77MiV/F/gyPouUc9BUo3Fl6A9EmZwjmtU13LlrgFKsnUzTYcmT6
gYRCPMHj1SieOjDrPLUzR8M6Xi1ElamWLR0SOnhRu+D+g06fqoHtpVNlgKgzTEGEjZnLmN/bHAwE
k/LGv7fSN8+sjufXT2YNQEfGS9jRcgv6zFPEEa7vjPlkSAMw8AtOXWBoD3aZBPaiBZmt6CpWgQmO
RWeikqHUuQ9c7zB1OVzY5bDm+0UHJbbi+uMrJdqerVyCIeWVH17Bm50mdktA5YYRT0Gc76oqGuIR
peB3Gpzw80spU8UtpGBY+7mYlmmER4wyq8ui9r+OaDA2rVSVY5UpCXQEcXEw4aMWVFCSacXjJNFw
ihmqGI3ipXNffNRmukc9u4hThWstX8c/YCKJczNWS+MaAGuT9GIua7Rd0gvMfTpmVh1o7vrLcBgN
PI2oGkVktmojpdimnZJ8dnJe8t3YXkC7Z5YYwZrdgJJYsW26Yj0NQStpjP7biYs4G+2PVLf6gAx2
2BTLtduyXUXMKCfpF+Z9I04cNd6zRtpDPhjB6MxfjPYpYRayPJi4hnFLn1AoTiUJ8ixEJj7U4Jha
abYuziZzkothgMHOxn+6tVfYa+mpROjzN4kuHx51agL0ASWxpgYT6pCnIX4czS99fVh/JsvrJ8Qx
QGqnc8rID821s99NWrfCfha5FS54EPoumhBVaXGpNPACMLaZExOKqQBMrq/SzgIKcYp7fEtYYMJS
DGKXqmwuR111KcgKSVDB9hdP0J61WVeYMrhTeNYaQU9+run3hmE+ObX2SMTcrPryFJNnd+hDp1Qx
Z0sPyQZcsHIF06aySCYYVFJeefZjReLHIl33Llb2E5u3QRKMW2vqKwYHYVmb4gLlGkv+naraIaTC
+LzJErQMJvrTT/WwZfNkDTWEydKfvRl59T4b0JKvYv2Rmum/MKJ70hZZZfcFYMiAfpm2CRnvJfnM
0d2ACFrhj/5kZD13sufHbr4oh4c8OX5iRzYQwt5rTZlgjDDk0G0IgFlGRopyZYVxlC0W+JLxpoMt
xphwYU+SqqCx2QCk6a4xa6HvrlPVxAXp0xGJHxggTuEHfr3Tfc9aUhYuI3B6vHe6PCWpG2AGA3os
bynsBMsDI3/0qk+kR8DO/heV25FN/AoPl8XHzBdcbBgaMJLQQQ30+Q2S6DMEwtMfRaAYxyjWk3RI
pONswq5azHguTLxOMjN5o8xGdceoitlIzB5quiwdUXkdvrfox82LszrjgPOp6T/RyRw5S3HU6iXy
7CEw8/fzkkm04gRM0G6XJbqRzgCrykvKevgewTwrMmXS1dsIJKg35pmspj7hyb2iJmY1no3yoUA3
aqr9PC+LxME5kUUwbPOgkaHFvxhDz57R7Lt3R0Sg/C7qPf9moeYz2Mt3Tq5SP9US8r9v1M9ZDX+a
K75fSDc6KG2oGtBjKkwE/3bBCT6RTThZnkcTsLBCtgREBpWHuc2jqoxIJYdwjChCeKxMIEfOzCtU
4KOHwIcgqindEh/tRBL+981ypRg902CaIbTBPTjjtTfuWW/w8xTYYxU2Cp2QrxsoC8FfiWeReBON
lV7Z/gDr3S5NZA5XXaYaSCRzGyDQHwjxFrKH3uM11ohapAGdA1+/ZnYIwhYXRMqsCKgeIj3oqGDl
VuIvqnBwU3/SRr0BatnZwWDeV9W3ll1PKQsSpji/ijV0hfNrsqwYOh7JckAsPy8HT1Nd5PKT+1cY
/gUbnWi0qWkHnyPgbefNAUt2c36oCk78DxLnw1xfnDcVqtUTzmyGVBpbKwCCQBeNd+t6l81FSLNo
Nr+fR5Kfqr+iCQd3rv2qrwiQQOG8UESc9KDWFQXesnv3RAWFo9tZ9TDSjDtCC+o4Iyd77evvI9r8
JvK9zqPFCCYV5ZJKKYRjjD4o1CdbkMvUX2j8XRlGU62b4K7o3QSWcobfH/30h7bMF6AQex1be39+
e1RLJyZ9RgxGmFau3G1ioetnD4qlIQG5I7hN0xunjmrj0lbxYUkvRDCoguHWRnnoxzgnLv/YgAn0
5iTKKnI0EaJxtXcXpfnnxZPu0h+kD/HOXs9IRSmQlh6tRX0TtMNn9HuDIDw5G9ellHBz3oMK1p3e
MTUpUVESSa+MDYZo67xuyHsTe2SX3xzM9U5ukaZm5Yg+edScKpZMaho4IbmLumgwzQumQddmt0OX
LM6ScW/qZaB7ERuuafal1Q7nN0eq4hskwTQQP6e0sPipHR6IHdlk57cqyyBXgL/SCJbBTIysWWdI
M2vwGaadZo672tjp7Rh0etj0MyaFgDcatW8vRfWtmcKZKk6Y6gsEQwF+PriXI6Qcmp+O+Y405/lV
lN4dm1UUDMVa+mtcMS5h/ZLMD76OMRl3MX1idlQNmMnQqoqgFQriC2lie61jq8aEvDABG5tLwngN
5wTkX2k4qdIVKijhcDlzb6xU57qIkJnG9+trtnydiktbRUOqQhKOmIluldkdONKsoWr1KtPSUB8C
h70zT3HApNYPjMAoXgVBJEKfp5d9ty5geEV7Z0i8V23EkAjnbbTvBlVtrvR0bWDE02Vk5ZDwGNXq
/kBvyDRfO7EioipV7Q2EcLhGb9Kpyx9Ps/eYjv8s1vG8aqtEEI6OnXcOeHmxUkadB6RIIkIPZvzP
fwMRzs9idd488XUyJgcTxSr07x/M5Ot/AhFv2arv8xFPZTzNcA/lxm7V7MDNVERsivUSX879ZObW
wAN4uvucWt+z5FB+gkUKG/5HeT3BF+48VGJ63O1Bg3doTy/Z1IV9c11k1zpa6c4vmtSybbC4+m28
Yi0z0sLtgJW0P2KM5Vm78oXkJsbZkt3o+1HXVXvbqb6dR5VethtU4dyMo+6UK38xJfN3q33WQHM9
9c6+1HVklRwvqItCNV5SYRFE1skmneLZ4/f72ILfPw38eAduqUBTVXKo9EM4T65T9zrjohnL0WNR
Nb8qed1VEMJpGvvVIrjuoB/+3mUPdfmmLLFWQIhB/q72tIUmv1frqaR3/vBgZQrDJodAqThPJsJP
FQ1bac4d4QdpWWmQ5hdF/IziofN6Jr1xzL8YwmZQx4iZ7gEjK5fnrBqDjFn7gsVB2zbfaktVgCxV
a+TjwboFxmCEA04PU9fbqH8yccG56F8ArVjg0/3UZ1HXXqb5kaiixlKVRnbZQlUomj0s4T7t47Xw
FxdwGflmLZded0ybsPKO59dQuk8bFMFC2EWJAHy94OCY16iXIew11RQQXGE/BJ7QR4NprJADFbWn
6zb3peFUCYKrJbrKyIVe7AawDRosGpKD5bJgLV4/IdMGULA/PTW0wtQgU+ktxrUDvySMqY08BVlU
rC7S5dtACWq+em2Rs3VFEYVf3K91GmaJe1UyRXueVBU2KIKiG9DpIaFAccqDZ4LJ+a4it7aqMl0y
UIIXiP3dKNHyOGB5Zz5g5jWJ0GhYkj5w0tuu3bHmZUIfdnaFRpMsvpqGhyUHycHe/9SDxuVdSWBA
4Sybgq5YoNicHR6IR4TcZNf28t1RmQ2pPm4whNU0kSm3bMRC+aMpNaOqenPHH+O60+OfnbXrVJ2k
0s3bwAmrOmjJSPoYIlnWV3t5140nx79SRiGkjqQLBnNQYCL0L/IPektpNzXfu2Fh4dS9pbFCB6Wa
vgEQVm22UitrXQD046GoLkHJBHKT8+dWZmDxRgd7IrfpSAyfbj6aRrXUS2DxzKWpH9p0vPRtlIOs
NLcvRzSW3CYEgwEMa1BNDJVtEcrGPNQOoXb3wzBXg9XM9msGg+E8uO49qpOYcVWonrGyFTTBMm6i
89xAf5GgCBjXo7VdavLjZUQxGH4Se8XkO/NwfhUlmsAn/IEzAX28HlJNp6s4gGNYyzzMSSfoBwVZ
S0wC8LCpqIr4QRSM+gmKcG9Mfucy6gAFTe13bQsW1K7cg+L+cUDc2kHg+rxQkrXDjBsT7BOcIwbE
0qdCpWNZWh7jk9hpumv64d0cWehoRBGnlsKYiDpizjWGcYruvwu6ZNADYMr1lLdf6wl17Hp/56vY
NGTl8ohtclpxKBt0jn/Gxi13M6eyrRTzp2OvtndeV+QPxEm/rkWS7zKTXldxe1vkzmuDIsBgWp2b
OKnMgIxrF7C484/FYKtYZWT7aWBwMi/8wggRkUBgmgz0D3cYD80LJ2e/WYN6dPTAhb8bYoBSGuSO
ioBNCsn5ftBij/UWeexS5iYYHVhVIWN7n17Gdo//vi8Yi9qq6vJlMVqMu/uLJThTVuZMuWMBawEl
a5Ve1FMeDFlI1ttxjUzzfgGdQK/tziutIbErJ6iC1jqYmN4MrAQ9QVVwfhbm5jeG3gzf49hbbrwx
M7/osWP/imfmtftkpJicWTokPiZEn+7npayRVzD0DolORo6+PvVTOPQDcnetSXUM89R8/T0dEmc3
ZwkMy4i6axaUhtlexEWWPKe1tZRRp43pPosnWxG3lZhr9GLhRKJUEG22YgGpqTezpnEC5NXGUDXz
kfpHEBKm1mF2b+pJUS0oO5lbMMH5nhNorkYBho5YwwhmrSe/dDQyP1AtK7+d3zcVlrBtS6YVTVcA
y0weRuvY6oe4CD8DwetUUalsuaLuG62JdgiK41ba/7D6DiPflQOtpFLAneNz2NGBLXavU7/Js7mH
kSH2cihmEiCVgFimqupI1gaNwirM9MY0U5SnifEMo6SFQX+vVtYEy2K9JfV7RctrA415dCl/9rob
6lYe2lVxsWJmTFJkd+cXU+cbIl5GJp9xipvBdmzRnhYlGfXe5BuG2QM7TI55Jb42720fPQ5dmWOS
tG09kt4rA0KyK2Zn2jc3Lx8qnTo7MKRois2VGbbt53CzsDHvld3q2cpt6WSmwYzBB8V6a4+hXlxW
/tN50WUWBnLr6CPD5YRRBKdQNdrc06HIqxCNR2h4oEkcxjXeO/pSxHj1DNqoSrRKEUFShGmoKBPE
dXyKSLx6LkyOmJu/Rn03I+verReOKoeighEMdoyxsrPeAqZobuM8auMbmkO9VFwBcu3FyDekAh3c
Qj7fy81e0bkssqErqjAp3Hw/tU2Q+/l1vixPPn1N6/KmL2nYkeyVOtq+LtejbXw9v4VSbUHlLmfT
cHmx2+kXTMlQTZaNq2m0MInhBbocsObQZz8rVRWN1GBvkASfDQMpMVuLX4L9aEd+8TVNaVAwEqR4
82R0PrbxrIgCyXxRaCfm6YD6HzeEIJuWLFNv8gsQDjELqoItUU8tVSGDzNJZ3G1BuRi4jz6o5JJZ
GPBYYwW7KC+eGbpoyRqd3yWpB2FZhHf+YLIoEetvUavqWp0GR5ckYBu6ZMsL9fb9eu2B4w8TIHQ3
clWtwbJiZIy3+YspGJIkizHjxAemgZFHDcYRwpK1Pybz1oz3nRGtzpe0CxcYOu1rZ4QlaCgaEo3V
0WmOfqNywSUTvtGsinQUmqI5DZN4VPx64I92fM3cXCV+YFu/Ynbf5oEWB7Px6MTBmux0TLLpv9jF
ldlEMRpbu0tKd+38rcx2Tb4/vyUy5UJV7//GpmDInvCe0uNK6019qEI6sSkg3EEd22ZQNGHJDJGF
ikeMgodugVvr9Hj6rIGTXtIqtMmvdfjaOi5I8Dw00n+iuhKXNUhnfQuxRQT9ToFoMQzMtuYKlddH
H/u9ZneeqoladlJg7FAWiKGhoO4RjPeQeQ1FM04V1ot94drdjdvoF5o+KJw1vvLifQzWVbyWQIzC
KVhORZmLsklKH7VY81D7WbDOOvkygePusiddFZn9SO4natDLahmJEy5VWr+eVw2pnCbfLaQHTfxz
+gGY25StDsUHaN0xmb6R+FCptktmTNGZ9weC/31zcXStueBlB4iuSnEErldnl61RMhEUv3mgKdx9
QiLQkuBZj1XFP6dwZleYg9dzuMkIrcq/SZm9W7L14TyMVKoNjHDt0g6FC2MHbQcVH/ip3b4Pau3V
GZ587dgqi335r33Qkw2aoCdGkhmrNQMND/ux/LqCRyqtnnH3pu3r6O2ahgTeL9Idwb8YnJfzt/d7
Dlq4C8k6xH2zYD3b9GCQy6nfpf5NrYVVd0jKyOvKQ08unbYPBus99nap9S3tjzG9y1Q8/DL7gnc3
Z3N3bfTmChtrd6hstT2sgZbz6u2Ltomy5MVfFY812YmAwwa6SAyXx7tDOBH+XHaLjjkQmPStH3qm
770h3S2xqVBT6TWJ8W/oMjYwWQpZklM9TWxnGuaeXxILKHR21Zza/2hTT4tgiY083vsZjXfgkh0f
SrisbjjVyJXiTVClo+LGlkmM6W3gyOcEC4jtnX6Jno/UjYsJqjzvffN7XQVEUxVay47LFkNQ4AJV
eV268sshiVY3KIwLowRpZbMH24DziQJeNFQj+oWZanwThaWloAjFZQiB+hXXAzXyIKf5JwznFkP0
OCqNwRkFRuyhtQizH/WjMaRvbjV8JvqzRRIUEqkGV0tqXHfl09DcOuMXtt6Q/Ev2eP6gS3dos2iC
ma68uUNFN3YoLh6TwQpKzI+2IgxYW60DvG6FWZHqHF70eJDBn/8wD7O3R2csdd7wY195+aE07h0V
VYLMXoBN9f8hfh/Azb1jLGbfzR1ft/l1nX8aQ6T3YaVqA5P5VlsUwSoZmVGYdIYgIyZiG3QIwGBx
fmNkS4UKTzQ5Y/oqAZng6fG0ixYhR1uHK2Je22g3rVB0qgqFy/yQ35FwAuuKIJVwPH2G7rMByUck
RRBXPKxox6zw5jHaJGDtYayLKJ9358WSGsAtpnCxOHWhO7CCsOfJGlj19Zj0aKW9ItV+XsIhuQV3
BkrmzoPytRIuM48PySW2STDOT7xDtDHJe1TF452A4ueJ05VVv/IFmdX+zVSxH/wOKZyC2eDO5fE+
ZHPRJyiYITspae1O6MWkNnLT6IJ0vClYit3kOpiI99MDwd9sf231JfCTFH7yvliqoPD/MfP1pkKI
iA4XFrv23ceRHB3vIaE1JpGWkQu+HVXV58d14Z/qYzo29t/GIPRTHSOZv7RrhU8th102P+jVNzze
JoI3Cvt1fgc+nBcQ7/KJpLDLBLQX4hN08MF9O6ROiYmkmBffrdYYFOWqmnv64cxwFN/mIVdYmA/7
jIb31qkzpCfQ575eDs3wzHwDQ+Fq5/nfi4NRlAaY7E1kkMSY3mSOceGv8BZImvyoEC5bjSQ8D/HB
MEMWzuOFuD+yVLpYIFKPmlki6oGAbvttMR/HFVTXLNCTJKizF9vZnUeTrRwiqnjGoYvDcEVmALNu
l2K1e6Spsv7F1pNrL+1f/ETF6CdRAzjovDuXoPfKF7OwOiaLZVXSwPsh5qu7DPcDPNvzksggDFtH
Hx43mh+eiYTNlPk4UmHaUicER+kIS6OiwfpwcNDgZ+Fo4z0KkvwP4ek+Q6MxOAKqUC/hgs9PZj2G
if2gWWa4morE8ocLDVg2VAHcIBYffyoc0iyuJn8pLayZhyDCP5oeVesdZS/nl02G4oD9BuQZNkKX
PleQzbW52DOCX43NwzfsPjff0Kl009YeJiiuCmP8MRoNgcAsjngUP6IIT5xCdVbiVLULqB6MzYxe
TiayMRd+c6FZV7odsnXnIFiSz99y9wpFS/9eTjzskcKzkZQBacwpuE/BU9pOVQ0i7iZM3YPrHfGe
DJDSUADJ9BDTk6CAqJxG77LgIXgmxtX6C4BQ4BVijvktS6z787LIIeDuIh9pgOVUkMVoSJ9aoC/E
4Njk2A4zeian9v08hkwveBUx3l54J6CD9nS9khTTNDBstUYS681DOMv91mNoMfnXQ+SgE9gSAs2D
puOxJ8DQvJh9p8dqWVdN599Ulhuh116xJxIrd4IiOLtId8ymngGlb9G0n/UYVmD9rOpKkW+Rrhne
IZzXH7FQsflkzOzcbybAJM7XDNMhyzjohkjZvP+xLY4v2h8cXEani9Y6Y2PnM3DKeoi07rCy72Zz
uaZG8H+kfcly3DrT7BMxguAEYsuhB0mtWZ42CNuyCXAmwfnpb9Lxf+d0U4xmHN+FvfDC1QALhUJV
VqZwIInK7gtUJyo/3aIqWrmaLuwuXNuoWBp1fLZrNSFG1fy8Y16cumE3WJ5lPuuoE/xnLwSJMLGB
cQC5D6pmlyvNBy6boYFuC2IXeMkKTza9x81PfGsQb+XTXRiaj9xZGHQAyifmCEPKTLMXKk3jiPZu
cTvW5bcEdNMb61rZSYa2FKAUNsXg+BJV0GoYGScmgoQqk0/gNQuaqG09zGF5sZ6fTBTluGVs2Fxb
IkSR8D5GbuF+KKgklIAROW5z3xwckJx1XicClkPeodqoDK+cNkT4P9zP87WyrHLKrq8rlyJ0oEZ/
42a58ByCXoBJtzhe1laE5JVC9B5qdajdXn40Nupl1ydY0Yh3v4QWL3syIYlSmxs7t7qgMzsL5xC6
Zjmd7BALOd1LEvkGzYJETbvrzr52QbLz9Szu4oELVKoyrIdPeZAkE0gSd4qGzuiXzg201Qcw+1Za
oDC82U630vyvIJ/5rYRhR3gIEml72TfIwSI8T5PnPsMYAdGS0BitkBjF8/VlruRQ52aWAwvcakmq
pTATCTyD+LferF4svQgagxyKcssZV63NF/FcQkQTcdEMkUM1aL07YVFwC70sbnXrh5S/ok4FAq+f
60tbuZjB8owuEPpBtmUtHZJoSgdaCEszZf6oZeYdrb5ft7DqimcWFq5Y6WMdZQwWaNz5edR5E2me
oVCx4YqrC7FtcCRAfQeJ+2LXGpmPWQf5HV+50ZNOhxdTbo3PzYfz4rn852UOhSYHL1AGmYDLw1tI
/HNW2HD2gT/zGVdVvFIUO6zSc1/yPATXJbVO9JcOQv48a/bX93EtdECBB7TCc4pjLDnqc0tV3B5B
oh67DzFqUXn/U7Yh16eN0LEW6M1ZuQ3LdEGLvzjStZ31xJCAJMUmPQEVHQyF4/Ex8RhL951LPJlt
XWVkdW0oQDB8QEYhM3S5symUEvPesnKwS5qfrWg4OlCR+0ZT87Zs7FPeKsefLPHq1PRZ9kPv2Ykg
x9rq9RueVUfbqs1d2VSZFxHz7fquf+wu4KMDjYK0eO5Aga788qeh/4W6IyQy/KpSni1Mr3csz+nQ
TemH+GgUfGf3oJbSqtaz48QnQMzY+SnBxEcH2HpX9V5l/7arrYG2D/Uw/Cxc53j+2ji0xrJ0A//n
fSyQUOcNDdArxdJ/J6XaF+Qtn3ytOJVZcH0n1s4xtYHbxOXPoI2+8P6Sag0652nukyqLD5WeWn5i
iuFUmKnzN6awQGRPDLyJy7NsuVLxnGFxRT2d2Iim9KC/OrR/ub6ij+BN2KCwAiQvOhwfwEZoeDqZ
PmelE6RAaSLeukaeVPdr5O9m3x9d0QjPbnUfvdwXIofQBj16oBk6tGVaspHwr31QMJRjX9EHt+0l
YroubdLLkeOp2RPPVD4ID6NqB9kJDkjeyF5bsREw184cGNihioqrE2Tsy3cMeGqlU0fwICPyePuD
0l1eTr7cwsetLuzMzuIl41ZUaG6hoWzfvTXDY5cfdRvjVmiPsRMpd2X/F7kciBzB3DWHafRXLg+s
RJTUeC9wYF1wi6O6rmm9p2qyESbXjsO5mXl7z9Jvq2liRaAKCoKhx54WXoNBC3cLE7YWixF68Jnm
wGgsm984B1nGWokzN9xzccpqMF7TA9N3TR6KLQ3u1RWdGVt8KKHXhcrSGNebpXtVdWvIvQJl5fUz
t5bcnK9oEekTFSkg2bCisd5ptPVzDBKK4q6Rb0b3Nw7+73qWqo0dhu/6NIKpiHwt3cOQPNXGa7Wl
Rbp6jM6sLO4Hh/XJoGxYYe6RlZ/H8gFY867fuPxXDxFKGvADvMEwerXwtijtYpnhsReZUcDaX7oh
UW39TBVIHDS5I6buu+NWIrrmEDOVFoMwDZ5Fy4gv48LIagqHQBYfsrTy4joK3S16uD8j8su06tzM
IkFsCPhyNAYzGsrlb21id8A8K9nEYWfT8cXCZCDfgZw6tz1ARNosKAnrvuNK7oORkQhDfG6Xaj5S
AlI8u4bWfBpaImcwk2IUkOkarjYKIJ1YXdAf2Tix586p0xIFB+K+xDxmT4MDVp4u4+prhf8F3Vgg
N76kFZR4G1FEyS7SrK5Bswn8GZ5o0O96qnsU1ALcTQokrnEFEm7D1JNdLwYzD/u+t9SOqtQBae1k
Bqqm5WPJqwkCpXFap15bNtSng13uKuAWsqjBnKuyijz1BtGWzBvRF7xndUMmz3GG/F2DNOiXUU8a
6UkKCKMHfhK8qgZrQkqtqqj1rbg0nJuko2Zg0Eh/6atuiE+tNTqPRGRsCEG60EchHYz0AcTHbQDc
cuR4wsIcmpUCw4RZW51/EiUb6ElkeC76cW/SB1Jn9VFENd0NcYegPVplrO+tnEHljY0xfevjKmq8
tu3SPambYpdZbpnvYtYodBul1d8CFTl857qIW78ftBJSQ0aZbiQMa4fw3IUWMb+e+gnyfTgeGbpm
it+3/JmituQmr9ej18eWIDIGNKFmUmKUCSBNdXkOVaxbgsx1zHF4yIsDSPNifTdWbyCl9cr4ltOj
qR2u21w9hWcmFxfN4HaK5hoKLzVgyKVRCVRByqeonL5et7O6h+g7oh8N2BrO/OXSmKqmLk9hpxnq
Qw/sf1HFb7HpPJdtv/G51rfxX1vLzvcw5hDunSvOk3Mg7g99fGos6Y/ud6sMpylUCaTSt7RgVh4Z
M6wafSMH9XTMjywiNRAeUQ2AMGqB7BRVj0V/qoefkfg+Fn5s70YcWPmKc+5hqtUoG68wApl8adIf
17f5YyS//BXG5TZjCsnljcCv6BIgHflLPSZBrg8+F0FffhbSl2rj3frRgWDRtGdU8kwsvFx3bmOu
VYomhyqB7ZeVtrOke+z5lpmVGi/s4EGCbrKDruayMcf7zinTqcBN2DsvFoPGbyfqQyPYjWOiWZwZ
Se8LE4+8RtZHWUAcC5zc7n93rflXODODMh5rGEG83F9OgFEmCXL6rPok2a9EjJ5ZY1e1r1r2vRvv
MUY8TlutmtUtPjNqXRrVM55GtYWPOtjTISbOl0a0u6K2NrKAlXODxc1dB5TTMXO2rEDo6BHyAmSq
oGAHs2B2X7PXDDd/9uBC96IOM3XK+BZY+GNcmG2iczhvKe7BxbGBck7L2hruo7JftUpAWX7P+Qgs
4a/rB2N1D8/sLA4GZ6wYU4q11eqmSH80WUj6p+sm5s9wmWlcLmXhGzUkdABTwVKa+mnSC28Agfh1
C1ubtXAE11DUFjkWkQBNjah9TKT7RMHhi7maDVOrgeRsv+b9PHuAZKUbo6uCxeTug0bfNeV40wDy
MO5xctcT7inQ6fz31eFEzeh8SIFAl+HSJDOrduhdVHuNxoLkzsMo7/NO7swtXpU1VzizsxxH64Uy
R13AjiD5LWRrwsZJgymNNmLFlpmlZw9pZ7U6zLQgF2EYNxJZHZTZFuz842AKBEYQiagDzdiZcHdh
BxCvUuouKqCl7Cf0TXpu7QxQ9I3ekDRmdsLQFepXbqXdS112oVmP+Te3z7pbQ80KkH0N/M/1D7m6
8rNfZFx+SGrWFhJp/CKXdy8FJ++KWgEtXq5bWfPQ83UvjhvJ1VSOHPtL+8+sKaFahwHU6gmwA6FP
SM6+oH9+3eLquly8lFESm9OLhcWolEkpDBSBpXT5Lq50+6YwuwRNxnSLIHwtlmBqasbUADuJdPBy
C6Hv1kTFbKptzbuaF48yd/zrq1kN92hLzd4DkVdInV/aEDyJm0lHJ6ACF39UY5j+YOiHptuBt42w
R8MRXtNuzPmsRTBsH8DwqHsiSVrY1DQGWYUB5V97iDxKGj+dxmNmWaGTNxtf62N1AwQsKGTPUDdY
W2K6aMKqepJGjtZe5k1aMHWRR5yvtXHK+5u8fru+m6sLO7O2KG/QrG+mLIM1gXqXC71xvUHlQXnF
Fl/O6nnHPYlcEyVanPpFmNSmOlX5vK7R1kHU3OxMlgUSyMtGaX5MSdCPn4Hi9sdqOPGU7ng8bnjO
2lrxA1D/Aixr9p5Lx8myooQkFq4hgXcoz362rggyoO91Jje+4cd6DgI16qdoZ0JA9wMub3ITVsq5
wS6VOqFELvY8c9ugGUELy6YRTXZbGK/Xv+TaKQcIkOAegkVktZerKztWMqkD/hs5ENyqs1T5UdXz
sC3Jr+uW1iLYDM8DU8EsiLlkp9NyKBEwLSvQXzS7L/o49TV0jgmF3JWy3O+FM6oHW0Y9gFtoT+I5
iLx0Y4NX02rqYIN1MKnM2tmXq7Vl50RDQlEMz7lnmj3auS8V84b8mz0+yOShtB4cZz9Vze762ld3
2UHVB0KwqB8tMerEpa0V9Q6SJe27ZkFSCK/4PNp4m6yU4AkyCUCHUfumGNpchBun5plhA0vqU0N4
9bgvischfnIy1H72wjno6s4wdpO0/B55Bvma6Rs5wNoXdoEusOBPgMgtwx1mi9wcqMgZmPTQuf1u
Rtw2j7Z7Z8bHfpAepfXG3bsW9dBdAxuUhaODdV9+Txdfk6gUKx7c7xPBw+QxA5hdgYiKDkGktkhf
Vw4oAgGefXNAQnd0EQqMqigxm1XN0G+3uq1Gy4VKXC1Aq2zFMjRRZNo3jav4xipXkAG4+tG7AXIN
rLbAY10us4iNNs0y2M3H3WA99LbXsRbzxR0evtBUOTHbb93fLvpoaFAExP7PROzzeBUwophXxWQh
ju+lfQ42Fq1vQHWUGTe9/GlVTyJ6v35C1gL9mQ1ziWoaqc1tp4YNxawnw2i9DMoGg/4ztpM7IBIO
6Kl/a6LxK+qbntGSY5ls0Y+uONPFL1gEB5RxkBq7+AUFFIEZ+NKUugfbzq3TDIENlN0o4614NJ/I
xSMKzbI/4hEYCPwAcKpSM2knYhW+VkaTs9fsvv7SThGfJQD75lmgfPtU6Zqd7QwbMq8et2kU3ZHI
Sg60LDpz16aWfhMzt98aE1pJycDSa6IpagO/jefx5Sd3hq4YirnAYMf2XpvcXSm3UFCrJnCWMIAA
uowP0j2dkyUjHRGMwat1rAxUfYHKuO5VK3c3waD1LDA5vxg+vPHbsWJTa+O1kGUHo4qg4ndXS8Nj
gm98yjVLqPTNnHSIDR8Apk4Rp4kRIcLLuEe1NwoKdmMXT5HxN3aQ44G6wiRzy/Xyu7ipayncAfgu
mX5L9J96VR3UgEgb21s8LatH0kJPHA1H0AmiSnJpy9DM0hI0men17nn/hnqMp4sDSRNIqTxoxZvT
3rb2Tda9CWcD/Lx2FM8tL/LLLjdqKWpkJfp4otWJ5EeDaL5t3lPxRqbDdSdZywoAtJ9RQhRPnQ+i
S7ElomzUi8IvmXVnFcbz2L2yrgyjqNiVceM1Zn/S9eTO1dwbRfjX6+bX1goULyQU6Fwu/vMVzmoP
sm3sFsJy863NPo228IzChFq0CwE2/Quc9baJtliq1leMTMSZ6+6YNlqcbm0YTcEjrHhI7NcBg57a
SIKBNImfONGdQ3pMrkBxtTR9m79n1tbYwVqmAtkpPCvRKwcCZ3mhmFwQ2jU4LYW6c0vk8ke3V2gy
j8B/H1wWumzP+C4FC12MMuAu2SKfW3sNEgdKrDNbBxLf5WhQzSRXLeTS/T4+EjSiGgADLO23QGxw
tEM6Hi1+gubRf//SAO6CjuEPMGEJ6QfyOKrEfMFgBj2+S5o6g4hPU55YBur1Vt7TmH/vEtZsNPHX
QhOmY8BRgNEFVO2X95pZ56k0msK3KhM6xblHHSS7QP7oGPi4vsKVBAlMEGitgscXOOjlmCsvrVqn
BWbjOvsnxEH24LQLGrwLWVMfKUjyr1tb+4p4TwDYAlMo4f7pUpwdnTbl4HlneFIg9Xn5I2FtQOhE
T0LiVvtePXZM97uW7yK0Ia+bXtnTC8uL0KgVULvp58eM4o89j/0mB2wpjXYm3eI7XYvCMIXLa1a7
hLsuclxtnDD2kiE+NJN5Y6EXi5v/TmhRYJZ1mGSWl5ViV7jPkyNup97ZK32rOrq6WGogPKFYiUO7
iBb5JCtD5FjspH0DhExpyiubZ4Uu8/VNXYmEGA1BrwEsgCbaz4uVti6axjiTSHNJe1O7XYhQ7TsV
+anlzUHLhmPKt8Q2ViBpsxQULlT0svB4Wr5ZrJJS0P7CZiKPNvhe7BsS7ev0gLdn7h7EFGT0s63d
5WxnxG8Qi/KgnGvTh/Y/s+gir8aDAiQquL0tKJte3rWtyQahjfgdMaoLyd4yX6l9cmuOVvwtS7fE
OVa/6L/W7MUIQTeMlUSjHTsNYYJG/4xaQzAMllduhby1gIBiBvYXFbeZQ/JyWTw1xr5tJzz69cYH
ugLNlvY5J+WtMJPngdVP1z1o9bAg+BgYBcMcHRotl/aUPugSb8XCJ2wEjK+ELMcuaXXPKk8gwgGT
L5fPPP8kXZDcydfrxlfyWVSq/rVtXNqGgDfRazTNgVuMgBWP74jYwq3OJ2DxXgBsEphB1D7AZrqs
X0DqqxQuB5VkqrmhCxSArY/IAuXx+krW7megvWYsH0ZZZ8zK5VLsFsPuVoNmrqpZsZeRsLzJyqKn
zI1Y0NlDuhdtcYqpA+MA0ajRij0RjUgMI/sN9OrNsSuycSOZ/3NRLVcP3OgfcRfM+S0BA9mIpCFu
8XFrVPK7lHg9lKwr+x1zmbeWPs+yIwBb35l0vNKu91Zb++BWP8jssXadQ2I3HkfvNHbkLXedvTA0
QOq3OnzrW2ebFPwdqFBZy5mVTrVxNDJ4Qd5BTD6+aZMvMfcAJQFX8VtslUdLfiHK9AynfzWydBfH
tVfrW9Mea44C9wBLNp4jSG4XoRQfhMgEbTlfmhjUkRYZDgAjA5mu6o1Ufd0S3j3un3HFP6nm2R2M
+l2VtvMTNraMg0vEQXVp6KR0f90l1yIWOrXovNuoBGNs/dIjB93UYgyqQtkHWJRSHWTyLjFSbG1R
FaxGkBk8jecAuJM+lCnzEWNcTYzh6KLi3AgFdH52tl43SCS07q1zR/qZtIQcMkHLO0UVuXOdmtxa
eQlSPcKirYg2h+Kl07O5/AIgKyZBlwVaiDQbpj1LVaja6+QdL95b7bfRhBS0yca+yvfp1jlb2+pz
i4vcZhRlrdgsmhnnXyvdTw3UhceH3txq9K/dDed2Fo88nnG9UC3saEa60yqgztjga4M6QmobSili
I3ysZRfn5hYe1JtCDrLHRqbNl6kGC0D50stnXQsKXngF2133V2LP4f7Dh0PTAH3+mblqmVlMcRbT
3MQdixIIwJlZPQz1XlXKVSGOjHNTN0ZlhhFA1bsRatWf9LI2HjWbjeZNQ7MOvcqSDDsnMSHs0aJQ
Eu2saRyfjLHQqW9Oppk+IvpU+7LPLXqQPBm+JwTzBb49RmYopghhMHKj5FZVrOkDA0OjNfj5u0KE
g63VN6leaKGc3dbMDQ6Kn1Yn76zR1cFQfTIGesY0GXQizqmvBu7e21oVAzZI3PLRjCz9tTJI+sXW
M9BxacSdkOUrPdJ9SxKOUcSiiY9t1pvIW0cGjjZM0eE3uO19R7lpe6muRd9JLcsAVc/6xazMvgzG
turDNm70b5hdwFm3dOlgMiiLhLOzRWXcRD1kg72m7JvUz1Rvi73KAAwAiHFmlSCpNc9l6QdWGSD2
bNLWmDxWDsB3xENeITSB6f6mTwQDd2EUu+8FFDn8saXsdxKV5JiZTO5RJRgDlmIY6wagenA9NSDr
86oCm+xFKh7jAIp9rQ/8IJQHW93KflXl2J6ciRUKXJYxb0Eq24JOA8os9u+M8eY7kc3o+kmk6p+t
IvlLAeUo7tnV6AaNq7HfqY3tfaYFje4ho6HHfjSmBYYjrOnOArlx2NUJhBQIrv28Z+6+y7kxYM69
OWZNG99MfZ8fUegyjnqDMng1lL30jFxA7rZW8DCtBozyxrZHdMdzu3BDQ+tkFIDAMQcdXcdPulFq
9WHMCY2CxNC1U9bCd72xMIovRj0CBMOBF7T8epyqKughu1Y8lUMsbp16NC2/KqcK4ztDVc0yZYWy
wyER0S4WvbrX7Im8WPUgJ4CgIcruGWZhkMfS7vIybHvSRietqc27oTdUaCIJ/oGh92oPgg0AVEt4
RrbxxFgN7/OkB/psiKjmcuK4rht4TwZF4xgUa9zYi+pk9F8TeW8mXh4fzOJ3PQWjeee4mwPwKwEB
rxrUeDD2OfO4L+Jq0TWsUgkyA0wK32FO7N6O3hOof4DzZW/A3Nh3O3TBb6tMeioFCt4qNoLSSggE
axaw/ECUgc172UfINX3KhNMWAGkQz/D39l3bWziVOvgftqT4VqI7UmH0M/EXUvFl+EtLZWUjRV5Q
JAqMDChZc7BLJBhtZEaKSiytzeQW0wVxuRHn1wxj6glTjBhgsz+QdBAttRVpNNS2WgB+78vMQT/1
MPJXbsoNb1rbT1RVwE5oQL8DUf4yKSnHHvG6AmqaKwt1tMoqbog+tKkHnluQKCF8tcEUkST3ptbp
t+htVjIvdDJdAGFQ2wE7+8J6Y45KTj2sW1CCVnqLi4wfU7mlgbmSDoAqEFP6Fp4EADMszaAU6Zai
RDpAmrC2D5CiwI39SreeimvpPaASyFexk6gALL1zdIbSLCOJeT/s1ZcKfVoU40aME/kNMOkQSHUi
/AoRJyOQ3L3FHW/EJfeNd21XeWkUJXd5ROitUB07iMgRIedldCtkr4XESjsULZST8CBpevRFUwd0
4Ubdia0RnbWiFHYLMH9jhv4C/3vpFKyTua23kLQuHVQLxOSJNA/T6Zswc4+IbxiiMdIgs8iG2695
w7nZxWdKVJ4ZdQyzrd2HZfZqjuM+3ZIEnH/7IqcBv4rlAHg1Q2mWyWiTmmrsdCTHHerUkSkekqjd
YFHYMjG74/l7oqhxsCOYyLIEX5iLJ6OR//3NMveo0RQCf+lcgb60UVc67VIFLSlXL59zpX2PeLqD
usBG7j5nlB9268zMoiDQyrR2GhdmIJ9epg8FxhOEPMXMS1lodp8zZ38951yJfFgWloSpVgd8vwsX
yCpUDzNbgfB+FEFRNA/xRMNmsG6Mhgc0Gzduk1VzILqYh1vn7trCXDw5ldMS5O8c1VYypaFdORiF
AK+XKU7lllzSSqy10IP+x9rCLzCCMWjxCGu19jD1yjOMd5WcGnsn0KHJt4LR2qfDoAZGCHGCwfS0
8BArAQWn6GdZF+eXRUNG90P/O41fWc+Dqn0frK0W+9pmggwCACcGJBxKVJcuaZkD6uZRUgFth9nI
gpfelFqD1yaxPwo6+q3T/rjuLSsBA9UB5LAYjp/zocXny8RQsGLmaSgKQMUG5yGK7L2B7Ni7bmdt
ZUgPTbzbwYP8gWLIHUcqcdaArVVhN92CYNTDCI2okRxuzX2um0IvDdEXpBBLTK3JwW4wpQBQ0fpL
oeuAo72NwPWV/DBu1WvXHMTBENn/mVrCah2ZII8iQKljjMuo73unCozJ8SlOX+p+z1TQbNGvrKWu
+GD/mly4iGxzMNkMMEkhsVeVbwx5mz5koaUlj0ChesU8Yotu1yx1oe9TxvyeGxsYo5VkYIZNgVef
IelAS+nSTdGq7Op4wg6nkEuVoK9mWn1qNP3oAjJ93W+2TM0B4ewiSLXOMLWZG6gaqoNb2YGGxLUZ
EoztbVw5a6EFkHwMW0CJDV90cRLMYWS1OwJ+Gnd5yKFTEBha8aINfRjTLHRTLRyGYuMKWrvmzm0u
whmNYkd0MWymULbPaxMVwpfr+7d2vik4ByzUIYGuWB4GDlyfpUbgFkubg3ExBac9AHfuBoHu6t79
a2V5DnKMonVTD1zy1DIUK7RPMmH3M3xXoxA+iqx9F22Joa0dvbOFLWv8RVMSZ0oAuHbEZyd9dPlv
YzhKFU7po8henO7X9X1c9cOzFS5u8biRhi5nc4Kf3AGEZeFUf9ok61/1hzMr5qW3SxvdRHPex5qi
c9HHKKgnwtw4vWvx8Xzn5h9xdqQK9H1Iz2AEE9eeMRxI+15bT7b86djhX2zazF0HsJyLuL9YThu3
DSUFNq1DUyDWm8CUB+gmMf7pup1V9zuzs1hRrFiLZjRWZM7u1iY/3VL3exLvkpR9tbl1UybJ30SL
M5OLaEHz3o6nCSazBoVRHgjxrEbwZ6KFaP8U3VaTe9X9MKqMUTsANdDVuvxmY6Tc1KBzcIo0L+3u
SyDROvlkJ1stg1XnABRiHukDednyWE28Gw09gyGVfrazk5buMK/s5yysUE/6i692ZmpxpHKU5Ohg
wtSo3emJ4RlZG6bpTYTaSJLc2Vt95dWzdWZu4YymNIXO6nkL9WqXCH4b9Vt64h81KcA0gYLDP7u3
cMRMskxa7bx747fceR4hKS4Gzx1vGtD7TzuM64HcMC0PTXyANJzvyLeePTvN4wjKNqW9Xt/f1VTh
/NcsfBR4UZDEW/g1UMZq61t08zwKxGinIq90bhlSMEPfVepW5OEmF8afjs/y2QMICHQDwYeB+cVF
nqI5EIly1QjuA9f4moDG3Kj6e61FbkKS/cgKb8rrYKi/5SzF8DXfUi1ct4+iDHg/kKcA2H55Yjr0
RHupYdKjJc7RNDsomKVe3r7pTudZmQm+SYz9Zvy75dRfLH0jOqz1/4CRxYg/+vgzad1i9YXZdkCR
YvVd/7nPnYAbdTC6MxV69Ykz44gyb1gOCVxjCCM7+YLqbcid5q7ONqVJ1kLH+U9ZHDMAaiEy02Aj
coYhdxHq7BdeZnoVHTbcbV7T8oufG1rseONm+jyOhVSNIv1NPpkuxANKTxWvTtdCy3FfofoSo20g
tnpIa9WWWexkHlDFdAaYKi8/NmAFSVcxbHdkFp5ZAjLybupPGQljCEEk8YMY77O/wGBe2JwvpbNr
dLJwstoKNisU8qvQkKOZBk6c9QCOyOErRir65+s7vHbNna9yTonOLIpJlllHYBHElbF2m5QgZCg8
MfimforTrUr1HB0+fs7/7SmGJS6tcVKNsVHic9K8uJGFOpSAtFP26/qa1u6bf9f0Ecsw1QAvz2sa
h9YveIVsBAJ58iVjWOa01dRcDYmQYcMgGwpYLlsCbFKDOEULOSTfFhDgmXxdf7Kt1Cvpq+v8AGY3
LUZPWl8K/tDmG+dj/Rz+Y3qJtlGDZifuCNNNNex6Y5e1bZBBIEz+BaXCLCr1B8uE6POhu0HrAQNT
BixlxSfBd/XoG9HJ0HuPmDdpHNDJnzblkVcP/5nNxWmg05TmpIBNB6WDhO5SHfVh1PrjnWbfOqAn
5aGjBZJ8v+4+a0MRF2tdnAnZuVqbEtjNs86v2bFu7m0HwR1yj3dAdOpaE6CqJ4pda3jc2Tojq98U
gHJgmmbRJ3NxwxJ0AoE8BD4+Leq3to+fZN/7vfiUalvcUqun8czS/EvOzn4zdCnYrWGp4GlQChGY
GBMutTy8vp9rC0L9GN5jAn4KFttLMwXpBgB3MKuYahh/oHGMwb4IcTS3rG8JaTeev6vWgNyEFgT+
WMs2nFvVGdF0jAppBgb9uQmEqPAzrXoCP6R/fWFr+4fZwX9MLfzTLI0URD8wJTSMJCdmg+Yzxr2D
0rH31y39KbAuA+e5qcUeUjsXXZfBVJHfKuObwR6d8r6t7kT5M4Ge6vRNJ58IPxjd5yJ5Bg0V2xJ0
XYupZz/gj1bZma+gCesotJSR+hTvWXaju3ezxKRrPGZyq/u0diWdm1rkOV3FLcWAkPfVRH8n4lOS
S69wuqDU4DhApHZWurG9qx8ShUrAI4H9+sC+rsWOlqiO40Pm9hHo4re2FEHV/cUkB5C2/5pZZE2m
K9BDs2AGWeRtU1i7CSbkYB+A7dsQBFvZQ8xVgwvRARAac5GLPYRE6/99Lsp6FabcYkGvZ1DCiOhj
jKpaYNcDRtk6VW/kEysvIpC5YUzQRYcWRcV5q8/9BBz5IstE4duF1J7NNqN+BuanjQ82u/viOKBp
iE7srIsHUqnFcZgqkxeZiYcx6EOcNtAl2ELAKPTNRYUjhSAQqTfmrY21dYGZH5V7yFZC9nSxrqro
UDGsZtgbpgpMjECnbQeyXGjTtTZYCewDdCFCaVheYmtHE7yDlEah3ch9M8VeHfWoXPUBd/pwcuir
XhDPdVNUUhNwMCVBmTM/MZLgetBYiYQ2BNMQBGdCGVRMLj/FOECCaigBasyVgp4nspHYS+P3rHm6
bmfN12yMvuIPZl0+yBTSLtdQxUI/fmj2NlQnuThGQCCCOMdqDhTn+P/P3CLqFqSedDrN5qK3ggmP
sPu4exD8Le87b5Pef+0ZAGprwAIhdwvs+HLANisrOSjdwRhzH6TQmWONFyckUAagvp6yj1NxKrbG
Mte+3EzfDVAHQtKHLmJktPYg0h7DDnXQmKmfp7/y8bXXt+bkVoL6H5rw/9lZBCQQ/qK7QHCMbPfQ
gQDI8WzN8sjkp+Um+nF+qS2PLCLrLKJhGngBLL0xGurakrBFyeNgPWoDqNg6DwR5bdOBWn6Hgfui
3IF2CYy2e3er1Lr6GSlQa/Og69zGnLfiLC5lDo2dbBz+OGmj/0yqb9TeGR3oLSEdBV6Ddp8OG+di
LWScm1w4qmj4kCsHX9FRtT9N7CUztY1ou/oBz1a1iIPCMcfe7mBCq8RdZYOsEWykXS1PdpJ+7ja5
J9cKIDji/+ziH5LAs100nFSVboNdpFX/XosHCrWSVEQPqIHdlGb7okXujqFQ2Vhf1F/BnC6sLy41
VrBmLBlWK9QxqcIqHoBkfNbadx59csVdUb4QN6zN19LayCnXXgQXlhcHRWqGkY8uLEOrItBqcPg0
4s524ofaKd5Ume7G/hmDb3st6oIkfhnNT6TbYs/b3PxFLSQxnbHoS2x+Ur2n/AmIxqBhfhY/dH8k
GfIJb7HPakvrdzUWgcMYEicAxpPlVTuOkT7kFqwKEuTNC1WPvN/F+YYjr90hILj9n5UlC+gMbiw0
G1ZsC3d6i9t1N5GDYX8zlFf3r9dvkJXsAUUBHePBGMmEAM7i1Pw/0s5jR26kaddXRIDebFks195I
3ZI2hLol0XvPq/8f6uB8qmITRUgzi9k0oKg0zIyMeE1gDCmkf44iy4R4E+31/GWwhOdSTG3oV3h4
yHas+SsdkpWg86e6CuPo/zHd28zJ2s+aex3yoPQ16qU3hhfYerpy/U8H6uzAneB40BqQ/CATnH0t
KMxZHgA8ciTpMUdkSi6PQ7vWgl/YHWdBZh+GluiJWysEGfuHmld6bCHRQA6mrVz6a4OZ7f1AMCUQ
BVMc880vO2rhrm3+vQkTAEYAftMb9Teb8vyOSAscNHGzYBPGGzV+oR9njttBQ2g0X1ucxXmDuMT1
TjHlg6CFJYOqzkRC5e792P4sumfDe9bqv38FMKA/UaYb6uS4HiM6SrFAFMGgUBrbhbnV3W3RfPWU
ghb+yoZbumMRc5ag9evcEeL8u6LT7VXyFM5I7kvvrVMKfKpfdO3RGA9St+0aZAhW9sXCBUiB1jAg
x4OnoWJyPkJAx6YaT8lgrNXYuKJmY2wzwM7mTaEGK+Nb+oINTkEAtqRkQAnPY+HfmsmuOeFOMSDO
oqMlffazL2bf21r9PirbkhP48kG1tEvYHshWkTAB35kdVEOhx17YEVEDsCjU7kZQ0WgYXUeGovSf
Qs3f9/QcIq2IplBCt4n66CDIrwq0/DEz1/oYy6PiCWXhUU9PcJaKVZ7s5r2nZZuhLuMfKWzxNzOX
hC8gtfPnypBdfJaz2LsGhB/fxONo3OiDjFGDJFn+MWqMLLPNHgd6RMoTqcEE2i9aR1SSdiV/W7iT
gDfIkjVBfWk3zWY/1/q+gh4Bppl2LMVVvXrQstaOoYYpmY/g29fLS7C0lyfvLZiw5PyqNTtLPb3J
27winl8XdpSh+vK1Jx3XxQcz+AfKCogp+CN43KA6Om9uCGqZNco0trEopdde9oetbOS3JYK1DuC0
OwwVggODX8F0LD2jDXQzJmUOnoofvlc/VqCHhiCLtVJ3X8xUHJ6AckjPY9DL0kZp4/prpyvRQVYT
7VehNdZ32KvttmobJbR7ej5HNa20L3zx3mDrdWI+mWGkRXshU7vO0YvW97dlq0evmi8gX68rlYOO
jvTLGxXqHZLkSWsPm4WbCf8X6sX0I6lJzP3MWs/Hrn7AShq12LvMy27iVAEMY/z9QYfaCOBL+n5o
BM1B75AWTXSmo5xauB3D8RDlZ2rfVvSmdCvbfuGY4zTl/DYmwQr5A80wTf1MDSY+XGFDaM0H3Nmq
q7KniNrvk8w/sh6XN/5SZktIKHHQ7eGxzwFFplCWeYGXI6TTX2K056S1pSaw42TT9tEusr5m2Yun
vITpiqjAEkf7NPAcY9TnTSTWCoFVtCULIPWV4ITWg+Z+l+PWLjoIN1dWsUcuNrCwMX4ojS+B93XM
7qo1bsFSd/fsp8xul77GGKfR+SmCUG40ZLY6if524mji99CoNkp5kJMbb3QginsIloCNTf9BbxK5
bMw0gfyD6ppTqg3FhX2lAJB2EcoItXvf120xWznllrIEblE+GWisk9Tm7FiVjVpOXH1CelMk63ax
/N1N9ua0kctdOFyV+A/pxqqs9NRZnGXDkwQkXpTQyMClTp/xSSrk5vyULpoQ09lXWb2VrdjR9Mdc
fpTl3vH7q0rdAhy4vK8XLpCzmNNFeBJTNZA7V01wmwKcmzGG8T98nzoFWhxDIQPCD+jmcsTFXXQ6
zNnd2g+d1xvqFLLcitkuU/fJuJ+QEpJxyKXaDvKj5d1SDa4LfEQec+vl8g9YHvIkssAO4sk8W1we
GHncxlAhRfE2z5yqfjJruufjFsRIypF9OdrSu5wZ/l+4+aMqCooodyVWNRT9jSIfMutuaI9NsRES
nIEh9Ln6Sy4eaDgn+o++VNfiL++qP/FnH22G7gLEdYbrjUdshdTgNYdjJ26G4LOvHHpcmb1wJebS
fXM65FmW0AXcDfI0w7L86Lc/xfFObX5dntalG+A0xCypzts2HnuRWfVh52egqERppwGCsJIDPlrl
tLIrN8BC6oMlMeRoSEAoOc4RYkInWd2oAIofrSu4i2Jr2lb5Frh7Y3XNlkJRW0WhCJCx8sGBzCoT
1R28Lt/0wrcsdbQRLFW0VWDL9eMa8G0h04W+PqlZw9tBgWO2PdRaM9Ga7qFNJPTl0xve49swfG+L
w+UFWzpTURqnfsLZxuNknoRIrai7yBZwjzUaBsipoUIVU2MVtfqqxgJtqERulN4S0xtdMOHsJmHT
xU7h9clKo2Rxek9+yXRAnJx56O2qYquIGJX7/WM1vmfBlxpkwBDRGx3XLs3F+bVQEEOHTUXUfja/
pqZ4JbINIINGLFZcQ1AddKi/ZJbxRYgBDF2e5YVopEUof0DJQxZoLm0lBgjZmFlYIAmZvJp53R7k
wCzhQ+fRY+sO5fFyuIUPHSS8AQWQw1T74Pzke21gFha8DTEcTbspItBckoxZY62uqU8ujYxmHR7z
GjIIWIeeL1qA+6qFsVCxkZR875fpNm3bYx8Yh7qpVlKuqeQwu4eBNEA24NWOT968ndJ0HU3HilBm
WB8So9/7xpo039LEQQmh8cmHJ31QanF9QSx0BZ/asOaZjLHJD7ytsFIZjZ+XV2jps0MxAt9TDhSo
C/NUpqDoludlV4B9AfksNtcAKrZW6x5z0diLdXkXyQX+mvlOcs0fK7GnvT2fSAOpWRJ/TI6pu5yv
GV2bJvSNsdjI7rCt3XGb1TGCY+1OL8rbTve55ys7ERA6S7R9OvjhSjVk4UOfFpHiFXBQVPxmN33Z
pDXUerHY5J0OL6QfkA7o2jvaPP5WDYXEFo1G2l4e9NLKnsScX/fIZLApW6ngYsJeyfgm8hhKY4Si
L4dZ+hwmlVt5UuuAXTQ7wxIofILhyhNjytqLXf9eSNpBG8uDrki7y6GWnj441XAZmZxfZDLzT6+0
YnXUKMdlnbxJgVOqrep4oDuh9juRCLS1KZykfYnIKtrW2//H8LOhmj1oMa8gfNX0xhZFaggdQbfr
chVsSSAMGw7z+94TBrsIvTdDC29cs3xb+RELWRS8QgVbSdARVOZnxzhkxhGYglZs4Hw86DhQU1vp
d5ZbfJcG+Sp0lX0DeLvxLc/m+FhJ0pcWGyLBJIAChg927fl3lJrlYJaWUWx4F912Vf+EXuqT4Ilf
itH6enmgS9v3JNTv4+TkbhyG3ATLYhKqzuFUD2lyH7a6v9FLda0Wu3TMmrQ5AQAwr2ifnY9KHmpT
Ad/P5UFBlCfd107V3i+P5nchYH4CWeAhDCCrk63vbNkSlA3HIZLzyVOtUB2xuB6HH010iGPFTqsv
fq1f697nIT+6/XMh/QitfFPEt0K+S8aDke7VATDmNvf2+Gt1ysrl+XFVMfbmSUfJxER9fC4DWfWa
p2YtjG8J9hz+XE3ibQb5PbSeLk/CYhw8KXGBn0Qn57YrvdUqLT1BNH3wZNdoSoQdzSvU9FZtBhYj
MSS4ZL8dgGfnvS/kpdsFOP3BW8fG8AmVnsG975Pvlwf0ceNAFfpd4Z6ABwgAnW8cq8dF03SpM9Vd
rGMKjYGY67prVPalwfAlUEz/LWo7z1erRtCq0ueF0eZ9fE1aKtxmpQzHF5yjN3TVSh/k44c3VXFp
sUESnaqrs50queiXjC4lh9JwyZ+avdYYGz1bU5JamjtUtCfdTwVe6py2jG6KEsUpj+/eOCTuDzn+
cnltpsP4/INjGBDLGQtsHbLb87XB+rQd9ASicqIh0Wi7CUIQ/jWyZnaoHtXm5+Voy6P5E236+8lp
JUluoMQR0YJO244i4q2x4VwOMZ2tHwaEvIUlqRp9lflXWljK4I0Z7yOxUe6E2NxK2VerfzLkF3ls
kC9peAIWazpql4N+wKArsVnoWs0DsBMOVbPztf2AzFCf7AMdMAplx3yNJbSw/SaLXO42FKOpt0+/
6GQmzd4PrbZXqD1VBXYLO2EUnWjVdWohCmAv6CG6OrEWrNkmd/suG7yGtDfWEkfPesi8AnWJcCMP
4esQ6p/a7EUTYidyH2G4vONxfw1ZpLQUp0CH6/LCSvLHlT37MdPfT4ZcdVTF3SkHt6xHAa+4vEbz
OHAirkC7Nl/TJrtugXBYo7CNu9u+H1aOsYXJ4EFIPZnLD6bgnKkj90gvh1lfIBtofuLd5iGs31ab
qIrXMriPebCs0uukjYtwNvLcs2nPcikIaMuVm2zAHK/FNdXOR/GhMLx3TW/uoyIyVpAECx8mEEuU
A4A407+ZtwK0GlNNuaxLNvB4A3Ltuk6L7eX1W5g+9AkAa8Oz4rucP2y6QAvMUJZROcw+5cNTnO6H
v8eVTHKLfBVIFqHMOv/2R82MCjfSyg1iBE6PgAkCu0gje3/vL0scuuATxg3NyflsBU3cel1MnAI1
cdTMXeVQBEdT2F2esYUbbXoG6lwvk5TgvGtSpjxIoTmWG0+40dMnuTiMWCWu8T2W1oUvG19EkaQL
xdzzz8pCQa8vDLXk224g+JmHprZ2Qaf+daWDOWMrT2A56KHG7KKJPDWhI8icJSP2Go+GW9jweE1q
ZP8waSdxZlfMkKDLnfnEcRNl508uBIb+GYmw1M6GlbrDwql/NqRpZk8OpCDSlNBsCDUgK6BjVdtp
lpMVKGZL7Uupv8clJtdrAkcL9enziZx2zUlUoU6VsS2JOoL6QW3Pkn8OEoJlHESZbahHFPN4JNe1
DJL+iFDZ5eldOCgADmACB8hzaq/NjqbSqso0TN2Sfkq4AacDQvrvFxAipkE/kjtH+mB4nFDX0Pup
YZVijDIAizO+hvFzMK7kCUsDIeWBD6OYPJbn2hCtHDV5lgbVJihqiECbjjTu8lQtfFgkbn8izN7B
+EOMiAESIbeOWhXbQgXY7V9GwZHKUTQ5nIqzzVAoudKhlFpt4hazYdpc0pqt5sJdxHn9J8LseBD6
RuyLnAid9RDEWyFFFQ+0smunykqjaSkSzBcKlMi/g6CbVuxkYyt9z7ZGZHMzJNdlTf2JJOJHFji1
e7i8MGuBZgtTN4kflBmBLHZYJ2GnyXOWvhIohbX25wLJBpa1bFCCUKe7T5vFooGPKHFXVPjtdRi5
fSmyO11ArfBdGxw0nuvuXVXfx+qO17qilTYQ8MZc2YdLO/3kJ+hTqeRkXoukbMRh4CeM4Mxb/VHN
VurzC/cUmgn09nVShwkNfR5AELM0wiy62tSSbHekLaVry1Jpw8a/vHALB+5poHlr3RSGqolMRiIO
QL5Rs79Wg6vpdczLWFN3ir9SjliLJ58PLMsEqfV04jXhIc2dUiUF2yXaRhLsPPllrG2WpQPjZB7n
V6SpgZfSauZxxOJBhHT+5tUPl2dwLcT095O9UNVKpWK7zlKhxt2/JNJdvIa8WN4NE6Cb6pbEG+w8
RFeEUZAGjGLCGhQ3jbf1lX2/Zka0uKlV+mAQdYBSzc0U6EAZwtgwkD4UQU4ntrXWiF2IgFYYGhZk
xSBX5ui1KCrduJCHYqOTgNuAdBykxKuVrGj6/GevVVprkG3R8+HSm78pVCMa69BSC2zsSkfQ92X0
hbbCiCti3tz7awjRpSFRVeJRYdJd+IArKmJVH0ufCp4ei+OzXhefB98q/74wQhnmT5DZiQf1IsWS
iuJnF5Q27glXta5yYeiHyzt5YeYmyIU0dWSmVsns0ClCVwpTbKY3EN38XdEagG1wJLTTNLsvSst8
ctWi+BTEhbYSeOFQoCiH/w2PM15o2uwTqlvfbUwgF5tAPHrmtrEeSn0vhbdF9K2qUQR5vDzOhcvq
LNzshlc9hm+oE81u0LeNuI2EfBsWJdmeg2/IynZc2CC4dkBG04G/UliYjc1TrbxJrJbcsji2SbSJ
QZVcHs7C6XAWYTYcI441XMp6hpMDIEmjTRU+qcltVvXO5UBL83Y6lOnvJyed3yGAiv05iar4WHWZ
nXoYzBfXUoYiM2y+y8HWRjXb87mOUW8mduWmGYXiPvGjftsIhfeYj9ajmNbyytgWTnE+sKmLhOHZ
dAKej23AbC4fNMK11mOaHMvgh9Wu7ISl6ZsE91TaxYgQzMGcbRH1ySCP5abC31azu+bQRWCNntu/
Z2nA0DgJNBuLK7uAOiMCmeEBe5hQfDBaR22cwX/y25VEZWl7/4lFxnw+b2bThgARiVX3z0F3Zf5D
iYOGEzJS3HoTu2+WLwye3/d6o3A0eCW9ytcQDrworJRqFtp7cExw2OETpVbzQSqtq/1iJGXnE/Ic
t3fiKnE83a7EF7n+Usdbs78BhTVavy5v8aU9dxJ1nnslaJjJ1TQ2M/uRx9qrXMpbs0q//Lcos+dl
l8VWnnSMjTRyH0GRSOLsSjHX9BCXLg/oxFOjiTYT3fbzjeBaKeJCKoMxxF9ZfOiSpzGL7La0x46J
fLs8pt+5yOySB/b6J9rszJN9Fa+ygGi0h/VvZthHR90aVYmauzuCw1cURMjH8qGWPG2jpVV2YwDd
PAIAqLaiEAcb7Mqrox8mutOVtbmto/zH5Z+4uLjAJn+XkycnmvP5UIJYrTtL5xcmD110F0MnFp/+
IQTyRvh7aBSZ5iFaM/bMKGEStBFj4jaCf1/lduK6K+nH77xsPtuTjBvmn+QHVOfOxxJkSjok+sAd
Fsnbtn5teB80vuyEobXrinfZsOyibTZ9DjRFbG9rZVDtrhh3VfN1NB9ivzwKknpF8eFeE10nt9Zc
YJcOodPfp5z/vs435MIN4d1m0Wut3iZrwK2lvX3670/xTy6+TA3VSFU55GQOISU5jnXrGP5VGD64
LXC7lRrY0s45jTb7kjBkEEIZHAMUrW9DORUHXrQ1AOjS7XoaY/b96I05dkXOjKHyFkafFF56kSMP
Kxt0AXkj0wgFnj7JT9KAni2Mh9J+n8QMZZRfOs+Al3ksgbdmxhHtDb26UqmJFmsPsqWxnQadrVZl
KYXpauzWrv0cR5+0mNfS7T/w9hgaKeukI03aPwe1BUbTJoj2EyWPtkGRwHNrX8b0740wz8PM7j8z
MV0xKlgorKTGzLEGTGDGEZ2twcaR0laVlft8eclOxjVbMlizVSf+3hlDjTskSBfQJLwKbhIldLrJ
eiRG9jsDKm0Va3oRSzv/dE5nKyf7INsVkTl1xceg+Ro1+7K/unxmLiVhpyFmH5cgG9koRhL5RB8/
taZsD7jXV0b5qYQvQWdgpQC3dDIBfZ66fQh8fMDRFaOgBZVLOD0Wfg5h95ZiUXJ5RIuTpvBeQ2AD
9u8c29B5bovLCvd7UJivAWp6Uqbfmr62EmapSA5170+c2U6UIPEVZUwcPwk+V8XnoLGO+hAjsTBs
lOG1H4W93DbPVdBtvW4yCAw25hB/vjzYpZfi6Y+Y7U7VSKSgE6crb1DuG9fH2arahrF6I+jeFU2S
rYafRUb4y2HX5ni2MdtI1lD8JmxUKjYVHzuXgGHpx8tR1gY325tKkNUgPIlSxhuTYfSfFXzaFQAk
3+Po2qUNfDne4kF5sqKzS0DM9KjwjSmeuvVdB4hTar1C9fqHKFCu2JqT1MzcgjmNfRHPdF6NqXIj
9nvNc7rmVpFWstzFFB5+KThL2npUTWf5VuAZcBKnwQTZS6nKdnBV/jJ0x5DvETowYqdvvw9rLrKL
h8lJzClvOMkLvLpSjCEnJj5NUfir1xq7G16t8K5e1TlcSkFwewZlDOcQLMZseEh7G5SD+fo087ZM
bxv/tlTv6/xFGR9BIv79ip3Gmg2rkYVxaDJiqbFv+/o2dx0VRy6hW9nva2OavoeT6UNkKch0TKk2
fhNvs97EZOlHoMvIFtTw7JUNWcr2P41sjkzFLKUpSm+axfw+834a7ecA3R9LXJnApX0x9f3BgSGr
z2V6PjDsdsVOMOgnagY6n/Gd3l2NKLC69bWc7y+PaOlkOg01W6tejfus0QmFQ5SbfReNo+b9/G8h
ZsuUZqBMeT2T6UiowQQPQv5e9H8P5p1AGf+bsvlb2KrUKHGlac8FjboNRRRipQp/gIDW5b1kueLm
8qAW9x5AAypnkHmpYJwvkV7nJki26XnWyy8jXNfNqPdO2Q3XYpxCxFBe4XiuxFw6b1HnIF2kFTdV
2M9jWqoveWVHozfJ0KGbTvQabwcnVp8vj205DvB9hd4fWLTZ2Dy0l1QIEuXGSrsjZu0hPp6W4G3y
YWXzTf/Q/F0IeJMMGKLOhA47HxCIhrCqRiaxaL9XOQBBBcr1vo+2CCIp6VZaM+td/K5O4s0urCRP
vU7uiSePh6yzFdnx6q+GdJvmf402pjshIfgwWdca+M2cD0xOBCmug7DaZBLJ4barb11MweTj364T
UdANkEkNqQ7PMUmJGmnyMMb4noeQ0G5A4Za9I6w99T5OGrgnSvqTuT1l/bnNh6xaIfx7lX526WBn
jPFXkqOK+ZCv8Sg/HkXngWar05meDyJGoX+kvCNVnvBGrt4uz9hSCGDSKhVa6psfeIuSCdReaM2K
LX1TSb/09j1b0+9ZCTFn1/ZWE9XySAh5OIbaURH3OO1eHsWULZ5/NtNCTCh6iikgsqcVO7n3cqEY
xFoyKZUF2HTUtOa9bKVkszSK0xCza8FTQrEfQcwDPkM8K/cOSLNsiyb969cUI1FEkcIQAhjSB6ir
Etd1VnOiZZ32PfITkmPIQreAhZ66rjZ3qSav7ICPRw4RVQXQM41EFSrd+dypA5riKE+SMwA0iL27
0dL3bQu76+j7il2XdrLWLfp4mp5FVGYVbrdATrxppxsWdntWbPsi+IYD482ot2sEr4+XEqFQAURu
g8IhRfrzwcmNGQXudCkh3nIdefWTnlDUEwr9U9+5T43YOpk+fL68GRfI9edBZ1ulEgu0WEVuC8Mb
H9oceYbEfDfDcWMZ3wbDwLYy2A2lGQP2Eh71rLrDQGUvGp/F2HUstb1KNWOXR97Kq2FxA59MxWyd
C2BErpvwq6R63LlNedcDBc78YmX0izPO2UgpWeFWnlPqVDNoGrPnO0n6b3qt2ipGDvhvIuYx9ofK
EOzLk710FvNImcrjMNw/SF7XIqKIocmo4uRrraQ7Uyoek/FX2irXMN9X0o3FsZ0Ek893U2HpnkET
l2pKhYlNGh2i6ihamKZcV/VRMte0ShZX7CScch6u9MpAK0umcnRdu2vxztHETR+s9WrWRjV7ijeC
LgqtyzfS15YtKN/9wBHE71L42prXhvDj8notfvsnY5rGfHJStxjUWwHVIXgjst0HslPUP7w+PcbU
+/5bpNnlWQlpGYhTKqWnv7KIVqdsR9Wn1Px7QAxfOycL4FSYMLhynY8IcqRqhJJFyqaoNrXbu7qP
bb+KDpeHs3jFnYSZrRLETrKqnIshryPRcbNAOqB5oGwvR1neC38GM1ueNFDFymwYjF7dQNzbKcaX
tjvm9V4XNoX59XKw5b2AYD2gIRybxVn2rvXpaLkC+xt95Y3QkN3ola0Uhu2nfy8LzCKhXWVODZcp
NzxfpELvJcXVmT05QJVWf1KKV6MXEHl6ilJpI+Ure2/pVOK9D7MRzg2wuvk0KiNdPZ9sNy01Oyrv
Sqw6svxxaL+UaxKNS5MIIlqBwget6IOLe6o2gxmmpLyZB1mzLT35XpbDYJ/m2gMiWvWny2u2tA2n
hiQiVuj+g18/n8gJNqMmtTfpsoTbRPbuBq/fXQ6xMHngmRgMEGKstuZrlWleaY4hkFRLeAza21BB
wyN3dKoXZrCy3RdqXBPHnEcD3BF61fP3Vplxk2U5C+WH6K+O71YuOPgv2nkw7AKqGIaCYrHYDdTA
xqdUWwOI8XhkvmaZK9RL6FmwNlASnjc9wsxMBi2KgF7KNPu1MPS/Gt4QbaW6E0dc56LoU+oK3VZU
vOwoBEryXmemvmnRgX5uc9P/5NYkEd5AFzZKhXpnhoHG08cUbjqlbO+aWuqgGGgZOyJXouIdCn/1
JYp7ZaNVUv4FTL/pb3opF9C+yfo3URC0p6owjbsytlwUKRP/ALyw/xk0eqLc9a6KxrEx5WnxKOq/
9L7OKkeJffmYj72w7bwxPo6ibyQodEZIPaqRH95oOTUpm76VJtpaW8uDM/SDboA6UNPOjvTMkvfo
oqswu8ZE9behlGPsWolGBcy287ttjM/M1nDd9lfb9FZl+0boBxsrbCxl42KSchwkpb8OJSG5qeKk
+2RGY/5SCcVn+NsPhGoPfZYaALXFcWzt2rDQhvTlZPKakpVd0Hbxt8aozc0o5fFTQ7H74FWWBI1B
Rjcy7Sn/AygIynyr6lHXAv0V9b2qxcpWD8XwKMWpvI0lXrU6lpNXfDQCOgJldRTKtrjS2tY8DsAw
WupWvb+tW6Gp3yO3kbwrFPxicJpJbmJdrwfZtlBLQ7nq/F6GgcCU23wJiN81qQihJy4xKaETnD+r
ZRCSvEZc1JiqvyR5iaaOYFm7vnWBCBSG3timWonf+iFEUajBiEN3VMsDGSiFbriDAw5zs8hb77kZ
q9p8juO+GTYt9JrXtKuTQ66in73RxyTaocY0/BAND2BNCel/mwhR+xnLIUt2pNTVs/1YqMSUS81/
xTaxMK9Ur7A+kXknhwEZBdm1k8JVbkdUxCwbNTHIG6nU1De9nBvpFa0cVcXNRxa3aSH6mZ1ZtBpt
JcUj3s5Sy4DCGuQ5H2KXtbsmTdWXIPEiF0utNL0SElE85G5UHnqo6huzHHOO9zhXeTZFspHaked+
0lpFclp0XW4bpe53tLblq8pPi4Mr1NaN0sWBTGwvwsxDrL1DHXfhE3LM4xHUOmXvsQ+kbeaiaK72
o2eXudWiRKVpnefksdEesZLHHaAPeskpRkX6pQQt2jdVG5BJtXLv2rrXuzeKIMTPopF1P62xCbaD
NUaPQ5fVB9DY0k802/LO7kNzvI7S0HUST1Mei0oSNkGCqoStMOadVrQRMFLBK78hYB3ItpHk3lc5
DKmH5kFudg9umiZXIEIFaqRiHT+qXWU913LhPSTgDb52QzUYOzFSrP3YyW56GA2huvGl2OCu1wJv
m9SR/tjmMcbXnSnE0k0txvmTBpvjWhb08FemkSfa3WhRSlbVqtuaXtpYth6Zbfdcd2m8CcOivtJH
Y3C0JAm3EYyhYe3MXrjxMINCgWESTMM0eZZwdZaRaGaVcDbwXTjCiLR1n2wGw3IAdGAdFH7Wip8q
nqW2z+nZ2NHV2+BlTprdamL/dvmuWuD78Uo/+TGztKwSxbzyoun6jT0kDD4laeKExre+V5yx8X5l
xXvhaTe+S+ZZo0JVrT1wF2+w0x8wSzVizNnNtJ9KXl14FaaN0xSpk1YykFMVSyPpoKr1Vo99J6El
gFzP68oETBf+/AJj/FQrJg1jFBXPEwJBKELQKlxgevkW+arjV/5OSatvTfyaYbJil222rfXMc+Lc
t628X8lHFjcDRQuD7Jcn4LwWB/QMQy4DiDVA4XvNbd74VK7a9Cql67Ey0qks8WGkJ6Gmn3LydMkE
XA/qBsy4kBdOYG3FsNhmEHLwjB3aFz3Y9/5VI6+k/QsJOczZ6SGNAg/OD7PpjcRYdSkJk0lyD2pj
94Jh3mEcRXSiUmOTl9GTsEYhXcq/oLcgsAKVG0m8WYrne4Iwxg0hgyrYdNgye7KPON/RjTf1mrvK
Qjop4R1FBVLiAaPM1enb1K/UXBnIv5T32utsY417tLQ/TgNM83uyaByDcpGZBGjqIoCjqCZ3aed+
ibG852EYF87lTTJ9bfM9osC3Q0Dyd5V7tlwgO7jCAY9t0va57F788NXTVyqEi1P2J8ScKeMPwpAL
HSF6pXf0vnKqcv+fBjHP8VN3VDtdJkJTvpntoTE+/0OfA0+JyaSDngCtjrn6iwKKY4giiWdE4AP0
wVIkKypbkKQvqZzftH79OPq4TBfdWlds6XtSJvUxvARhcM0JvpESw/8W5WrTVhJCAm9isiVnE/xx
W8WfenEFBru0++C7WdiGIVDGDj/ffVjaNZUyXVWR9KnItvH4JhjX/drJtBQF0xsJdS6+V8oN51Ea
n7emqLBeYXpfQfR0e7tQuNL/Ht2gABv+E2f2LWm5VXdBJDIadKDFzDhUY3yTkTjGqbjSLlra5DjF
m2Q/05c0byb2QoklrM8ycf3fxOZ4g97K4e93OUqN3BvTS5237PmsDa2ocnXTxREaw4NylhpO0Qfu
JpVpHv1DqGmrU4pGbWd+iHdWGcWxYU1JQmUH/VWa/sS86nKMxRmDsD758EFh16a/nxx0gxQ3hRUK
DKd/iETNduUVHNvS0aafBJjNl+d7QVsPbrXx6CTDqbLVorPjNYuCBSFPPhaoosCM+R/t6/Nx6EFQ
+FmkT3Q2sThUaUTRRquHwRH8UDj6WVffhGNBQTRXtETaeKYaPo+FWH3OOpxU3ETqD5kyprd5iWr+
Suq5NMenv232AdSjWaIwyJYp0xbkan/MhG53eRkX0ILT+HFamsSL6ODPbpBCDAOlMxG+jUaVB6Ly
LBVfO9k/RFjy5Smtp+RnnouPreavpLLLg/tf4LnFCXBoswoGJt4NpV1n+LtUWrMbm377/HY8Gdtc
6LseM1/KdQ3uYCq+1Ll88NxqPxr+JjdUz44KD+ll/aHK1a+XJ3Vp657Gnb0YYqXEWU1kaInwUMRv
hXBl5J8vh1g6g0GuTu602LbiznW+bbFQ6E3DZdkgQRk8MrV7HeCI+OVylMU1Ooky24ANghtRNhCl
C36Y+bFZw74s/vvcyhy9E77y92Pj5BAZ9ZSTMuMbb+UXobuJxJXdvbgQOqqgdM2hNs1r5SUQHqOX
aQU3JS53Qm8PxWM7iivV1+UohoEILdcur4/zteg6n/OhYxRD9ZR122J4KKOVi30xBOVCrg6SPbS7
z0N4klm3dcdpWwy/05c7wPJIYFX/sqtOwszW2xwT/l2DkRThUVMjmAgHVX8Rk5Xe9uLmPQkzmzAr
FqlmJB7YmeGQ5DeRcWwE7Hw2lzfv9GM/fP1/oqiztm9nBekYe0SRjc0Y3ojlN3SVLOlo9ltpTSB5
cUTA+vgPRxugNOfrgySl3itVUG9C6SYYIayE0TEsf8BLXIEjLxYAcOL7/5Hmo9IoFJkc2oxq2DT5
ztSvtfxVGl799BilGWnSsQ4fE5ybvbX24OJ8nkSeSssnH2tLqcGr0wg6pw9a4Cmpb5TmpW/ukvCm
L/4egMe1hPzWJPsJAG/+5cYQPPUUzCSA1vsSu2TxoexsAS/utTt28cua8thJj4BywvT3k1GRVIRJ
6LJyAUrllSrZnfXW+sfLW3HxnDsJMm2fkyCRXtaNFbJogubaUv9EzehygOn7n+/1qd2Ekow4geFm
b+gobxP0sVmbkbdzPfib0Ytvs97aeHm1T41y5U24tN1Pw822glcrgO9ywjWha8eqt2vK33qDa8jj
tWHNFkc0yxpnS+JY5vfEv4KCNcQUZQ9NuLs8f0u74HRAswWymk7r6ppAGh1ilNAyf/9/pH3Zdts4
sO0XcS3OJF7BQZIleZ6SF644iTnPJDh8/dlw39ORIF5xdU5iO0kn7cJQqCoUqvZWhzVE8QXcCw2g
QrwRnOedLyuc27wHJjQ3r4UXSmBXyfZh9tboO2Aa9slejh4lnQKlLdYPifqcFk4QrQTVSwt6OgLB
wMsBOq2GDiPo8rtsekJmkyLHjmQQJUn8F24R7ww4WGjJRM5FiIIsOc1ne4T9jac7VfpV5762ls5Z
2rZTEfzcnZwrqWmZKnERU6k8FAkIes3A7wCld107FpOep3IEPUxBgFP1BeR0ZEOyH73kodEzLD81
A61yhRtNTk7uxjVe7gWDCzXRVJCLAWTzgiZiBq8oAgJIVZqaKsoH6wE0DChC5WkM8ELYr5yBhUN9
Jk441KyMswxvWsiRhM19XRSu3iU+QyEoIqiVBV2wh2eiBNWYEZLZg8nDGZZ7TZfehK3pXd+ztdkI
qtEwydKmDiJYfjcrb5PyZM9PxV/EZZgI8Lxt0HhgqwS/Xw86McsZbmocnvA4YMS7olvZlqUb2qkM
sXxNAR9V0VXwUJOduagCdkmYUyDUf+uskqph7XXAgQKvD+DWpofri7h0Oz6TLfiVCaQdxBggW9bf
k8ob0pus2pbx61x7bfQSGttOe5rq3VC5uvygmSsWZMFanUkXNDLVIl2vR6xuHupOJP9qwEKbRiEN
Svm1rNYwWtakiUpJsihLeQwH9ApF+60z0G4XjMr5Hi/NK+vKRy74a1y3EcTwtkodpcPnhktLKpXZ
AWZmTPWtUUsHGSmuoQvv6yRCuiv4VhZ4CO+UxyEN7mw9BnXC+/UhLJjOsxEInqDMbYkoKWabjHgx
se1BwcNbowBCqF5rPFtc2JPJCocE6D55LxeYbB8b+0gK/Uo3bjTCaKpm6EX79TcTQ1IcHhbA92Lk
KIdzlBUA9XaMegfEw7nEY+rmuojlCf0RIdiWLAZ1ujRChIL36tGiVTojxXBI2SZJX6+LWvQBvFwD
PdsckV1QShnP4XFjQNSUbUHHKGt7sNPpqhcXj5VZr5y35eMO4DeUwnCaPxHaFEpQD6qcwZyBorhF
BWBp8nf7mSYTO2ZGSw1Uj6pm6Jlx6GSKSkuQaffGTxTWrETMi0t8MhLh6EeRMrYz4xEmyjoHEOkU
aKhDU1HjDtGKgV0TJeymrA6kMyNMWrJAa2iiPKtL3abpacJ+AzFlbY0XnvVUUAn8u8ZCLFElQCY3
KoibpLcRtKQ9Oqo5jHEIXKBnYt6jaYHGayAci97QBmgTWNWRZxHrjqRZNfuygdCgT+mEPIVtVg9o
IVDKNdTfRbtyIomP5CQkM4waPW46JIXIf8XoU2ASla2V+8eyEOC8gLrbRhWTYFFiu+1SQ847Z+gQ
ntiVn7S2H8lrBBfLq/avGNHzpu0ozakFMSN67CW3CO4BMDSQldzOmhTBx9poTI3GrMCKpVtj+uzI
fVK4IfnvHJeIJDk2zj9r9lUZdrIxNqpfJgVNMQ5cT7eT2/inxIr6rUiT3wrTIu+63VqblGC38qyz
SRpg6YL005w8Ej8DLCAL/etS+NG8cKMED168hR81AcJZMqzWJtGEe3UWRpqnV2bo6lP8V6HkiRQ+
15OVi0cSoUgFtigGZRKucBsVNFcBuOFQrnR9PovWnui4xfOXcDSWnEsqszzWFG71TAsUQyqeioDY
+qODapA7CXXS/zdpQggw632ETBM0Ymy6vRawltZVC1RlpqCuT5PB+ziYMc0JKVds4KJynExTOL59
qqO6g2crmumpytEiiKKeYt5kquZcnyH/RqJ+ANEI/AzwnOjHENZTt1jfFTGOVmGjLqoDZW0Z00mV
vBQZQHlu3dwmzqBl2+til7YRIHzo5keVJcCQBeWvYz0EQAGUvxtvSe5EzVOo7ML8I6om2iRrjJWL
F4RTcYIDK4GlxWQGcVYEKDTj1ioSWsrbQLs3hpc49vPeKdK/0J1TmcLJYxVwL7MMMsMONMT6rmgy
Ohq3CA1k68FeqxBYuoCrHIrf4sCDJozY+cEYR7Sl20aJRFD8gqYErdu0EvKdIU20Awe0BtDhaLtW
uPZ8/8U9e6lBfwSLZ3+oA1OqIJgFBU8hJ/aPsnqpca+UwDNo1zgfmrSbupT2ZoWq0sYtjX7Dcm0D
FmNKSO8HVeLKheab0hp6NJ/0tbEJ2t3VbVhoErR7Rm5UDR4L8z0ZV07QUnCEkgkQSKF8Au+8goym
AX1sM0GGFKE1ayKFRNtoYHi/znoPBXG3IKAdVuBzlMXzcyJUMEwst2Z5DCuESFb5kozDxop6t0Lt
bhyXPjoUHaajerr+VsnxPjE+tXQ+6spLJktUA05aARRZXZsPTVBsrp/rZTU8GZhguGQz7EcG7DpH
GwFLK72p/ZaxTTb91I2YFoDNqI4WysH63XW5ixsNHi+OHwoWNrHgokhwCUaRMtZjLLaG1W1VO8RT
9dpr3LIhwXsibBbKLi4ydqgUzVF5h0PNmskBz52DnnevQweZgU4doFY+61HpMguVpHO0srRLnpw/
Zf6vaMGG6QPyX4TbsN5kN3Fd70D9saLKy6v4R4RgQ4qBo1un2DyCqlxwVMKEpLRCxv9vNuuPGOHE
VAXqyjJkbJw4Hd2WJF5mtt4A+ObrYhZd28mCCWcEj3S91XLXZsc7Y/bt8pHA+KeHpAdx5LZf66Fc
WzxR8zugmpQT9idT3HY4mubBHH9dn9GKCoiFZkkSDKTiAapUPo/a3WoYt/j9AQ1poIMaxVgiRilA
fhEuznwKxV3XPNVke338i1YL3DdACUJ7DIAIz30UCGNKK2txSjs5PQypSTUleTKqZ1Ovto2Z7dm4
1kzNv+OFAziRKOhAnZtyTVRINKedCZp3VBtIW6P8BZiK61Nb3P0TQcLuD0QOUQcAQZF917cG2C9R
VrQG0bM4G1TUorWIv9WLriYdZikBKzJMwAAHk2fjTp4AUhXJ7zIAh7tZXtmvpShUsVHzAzoy1AiI
TVN6XwZBmTd8UttWf7MV1yR4PFix3YtaAZhDBJ9gSUFV3rlWSGUAZhQTSxeamdt0A02yGt4TnRHh
togaKpUrd4jFZfwjUKyribqyivMBAutyY6u3TeN15W/ZflbWwI7WBAn31lCyQWta85lJoK3oXACb
pemHqjhkXnm1Wjq5mgXobPD3cfAI/vcnF7CwzUht2QylQioafJmnkrX3+yUJeLhHzTPHm8b5PZdQ
AVCSkAL9KngCceYKjQV/UTSJEhSMHy1OYMM1hUBSbxVtVgJIIClzwgFVbW6ESFYaVtzPohNHWQsQ
5wERYl+0syUdS4J6AIgDUV6tDInj36Z1YOlzqr4mhhulN2wtpcVVWDBDBoIF4Dbh0goHLihC0LR5
NNYgsh/NlxJAJfldpW9wybLtCNmtO3vNUCxYI1z18X4KeHBQz4lZSlUF4pupAO5ZrnO2GQmQi1G0
zuCXsrV34QW9AEyBhlQvbh6oH+Zn4ETzsriKGVpU0cdJZN+uph+zLq8o9+JsTkQIRryIGSyfARFK
W1NwCLvdcMfWcF4WbJ0NJCMwiMDYoUVY2CKz7hMtriBk1nA3DNGejOmkPh4arjuKJe2DINwUgJON
PIboZEMl11o0nHGooZsRvBh4sWH6Rgso8EQK1N5kxyp6ui5zaY+QcIS6oy0fRc/C3ICUUSUp64HK
bOd+EVS7zGpWbOpS4I9p/ZGhnuvBbEQo3k8hI62ANADuWQ0d5QVvj/Obzp3RoDW7UedH4X9PdKKi
CAg2BFVF8B+iXSJFFRN7aIDPdxsEv+PxqVwjIV9UDVSWodQah+oiWSGP4Mec8MzrdNVzTRQaaj+t
LIGZfb2+TUt6Du65f+UIRjwqYrRodZBTVk6qgUz9VulWIvyl4iiUcKsm8gSo5kVV8vk2SVacjeAg
hPbl5cOcBNU2AOZHM2sgdpD1cAsWvHnTyFVxKJVoB0q2b2QAAGIxh/nj9dl+ZdQFo4ihADgVPTR4
uBFzQIpeaIGSjoAjz8Ywoy2x2tehjMJ7Kxurn5NeoOcyGSoLJA2mkbqsLezbKI1MR+vR1QiGrqTY
4puXmyK10OBfwzkdRrsdLDDJmWFJ43m+Dzn1cCxV4wbAg/WhisLuxQCGZYM66WqQqRwa8X0x6sYv
wAyTt25SkfgFgfBrTAalciMgdT3EQapAgRs6gssNGKVqclf2/AYRVJMNrgoW+2U6lZ9DJE0hRaOD
7IXAxrpXihqBTK306o0KBI6/KB7B8gGUjPNwEjDtnO8kEITKULahLXh9P2RKs5Gl4hCE4V8YXzzd
A74JJJkYtmDfjTHMzSqZOYCddVcBnmXCKzA1wPZ4XR2W7CJ4oZC4wjuoDfgbYT5zrQzMyvkpI6As
IH2GJNFk1m5tsfqpCduJzmGpOmqmDNQEhLinot7k+fogFgI2gjQ558+G98Rz4vmaRsFYZUAVAlpk
ifhae0qqlAL/mQ0vYzitWMwFq3ImSzCYehAxfZogSyI3pNkYUXcEs2VmSSvh9aIcpEQQ6iC+vmAc
TRjO4BxiXeNItR8mFW+EhgRgKWICAmE2jeLl+houOBvApCEfBk3HURLJIIoxjdGljHkREN0OGsog
h7Wb/YKhPBPBp3wSc7AOYH0TYIKdAaxpCZiwiTK5HVsjiF8Wg6QS4ij4TjEkCGNbKSeu+nrz0eTo
KA6eEun39dVagJzlqHJ/hAhqkIeR0SZcDWrrK1GBHqExfS/knaK8aNnGADpKxfCKd9ujsGpNNxau
XhCOqBR4KahCExsL50jKivQLu9psQQK3HdocEPq3qXljRm6LVvvrk10Igwlw3GV0RIJgHKt6vm85
A4nv1HCVr4ZdkOgbZRy/4xlgX4bsoOuFI8/6ztCG1+tivyAbBE8DubwwFyE/+jgEuYPUcZww6EsB
0BS7fIEzAhZn7s9k3ra2QrUJLf5J/BEan3LdPdmTSiM1eYPpdXMD0DGoPCma7ynY3fV22FYAzMtU
tpLSXVI2JPARenLAPLQqnq9NhjpfuTawNmoX7wc8qpfleDNab9eXYmkHTqUIJyee7aJHzzUOZ1sN
tzqASYF+aqdaS2Uznndy0aaPqUw2oRXkTjUO99fFL9kGsITq6JsFUAmM/PkkqyCU0EiEE5WM7aZT
y1vN+IvLAvq6/ogQgqiMJblm8kNryPEDk/PHJBocXv91fSZL24Vzw/tKEbsYIlKOPrXpbPUF7iQN
QQXN7KvVvCP5tCLGWjqhnMQZ9zi0LWriitVWwBpVL0EREyl1STOCowOQDGNw5TxtDJ9FhunbrB6f
7L5it1WWpW4G9Dj8IwmDpLEcdxO15KhVaTJ2gPIBTHHpykYjTU4TJek9iHi1IyAkWjRDArq1aocQ
sB+yPB4CZs03ehLkAL5Wk5DWJKjfuoAAaStS8o52ZhcfhraZH4g+VM9tQuYbhodyl3XVbNM4N4Hw
UYKpKqRaVSWJg9Aa5bSAwGE/NSMLmVeqZbmVCoW44RgF9/ag1vDwqjX4oGItgGCrs41WjyShams3
yAZF9w0DYLSs1MFOKoJdWkrqzpIMT6lmzS8qa/LnoSJ44ybTHZCG541uSPrBqHEzoVHWl+DsK1IU
4o2onQcgmq5tp7mdX6fGVHI6WEl1r81IrlMAg3QBnYDj46GXkz2P2ahs+jpPv0lhrADoIDbxYCmB
WnjFRi7GQTZ4qBW4HPDdipc1lUhtkVm4RKE0zjqAdbq67cHfsdOR/nnFu3gAPI2iH91KGu1bxe6T
AjAV03/nvNHwJPxnFIJbypB/rAYDoxjIfBhTC6hM/eb6EVqyRbYJYFD0FoKyXuQoHxBOtzprYJVt
Bdx1Ea7dVQhrVPlSVn6Ucom+N3tXmWtZzaUgzwZOKzh/VVQOi29FhAAvUmuRHCmUgxo7pRSiRrRA
1nFbyWu5pqXg61SWkLrI+2TMLYZlrKwasC99lvsAd3vusrp5bIn0F8wG2LaTuQmeLsY5l/oS8qI5
G2mcdaiZnKSDHce/0yg7TlZUuUDwKDy5AFpKbQ3N5/VNXbKL+AZAjkFdoYG00LmFLyeAyGQdBqDU
DJchjZReMA0fgdSuFaMuWUbgeSGrhqQx7+Q9l6SPdZkgEIQr04O3ImPMITUKcDsND90GWCNklIQ3
BnBPrk9wSXtOxQo7mpRVGWg8tVY3Fs+0xparp4gRCiRw1gijua8S45ZTWcJuFk3TGomExQQ+H80K
bGi1vT6b5e36dxFFtkK05EptAjlObN+aAHQfhn2TflyXsXQGTmYhAmrZvUzmoMOKhcVn3EgU9xAU
X4R3Xc1WWr/WJAlGC6gGANXm69Wh96+cmKMPT5rtTe1KGLOiAyLDNqy+No05ZmQ3oWfNfklSd57d
engCtNSKP1ibE9eRk7tOgboq1qXYITmPaU9GGlVA1vTqduX+vSgHwGeotkavqS5eBfqQdJrKraLW
RW5ZuI1xrHSbWsqKxi3LQQ4cKVZcA0RtqNkEQKKKJ6CQCGf9ZwOoKt3wxuDzL7SOP5b/PzmCLjQl
GlI0C+umqJlPzPogG8Frktk3cGhrkD9rcxLC2jCvpzazkDs2SPBhIvlDQ5SCtE1m06G0Hv9vExMU
YkIDVd0OmJgErctD2pipV6nPQbTmu5b8M/gC/11B0ZSrU5r1OgSlY0GtfvSAs0pl8jprk9PG6X3e
VACRr1fyuWtS+Vqf6DuuIZGB3nDY1+RmyGS3Mg+ghqWTAnSVHHGkH3W5f31FF4/zyUQFTyJHgyWD
Kg33fKa6uN3RWOmf0qJGlCw5XbnWc7+mLYIHifuGoQEO4jJjolqwMxmAxcAvs0aRuCgH8O7gpEIF
8AWdxjCVhTJNyMibpNxHAWpU0EokIaNlFmsEoIsreCJKmFJupoQBR5C/0CCa+2GOW5R2gHagcBrz
L4rRCTKReOUE4DvgagSn2Kv2UOUFDJWhgfN6Kn9YUXZTqyrwtOAeG31cMVhLLxunAsUaZ8MC2h+T
4VVwsd7JlX5jxu2+DeVd0b+DVPHONEyqRFDTXMYxyXbXlXPRQ+MarIDvVyF44jg/D/WYlSAUxi5m
UuUmtQZExo/ACFaimkVdOZEibGCZq2XfJZAic6zhnu3kKPH7FBdOo1w54IsXHJR/AM8Kl1rknAS7
YiPz0IQ5ZEmdp7LMTdUYwberAr2v0akdumOoUf0vupgJkuW4QgO3kmeyz9dR7c06zwa8E9VT4I/m
UFEFZF+m1K3kcRbt1x85Iv3KFElDkEv8EScloBH7jkT1UPSU2ZskYI7R/DSI7l1XEb45F2HiiUgh
az3aamFIGkRm2DASuYh+We609fdEKZDXWdm/NWmCY53tisPeYiF1XlL5FEqPJjlG+lOEjl19BQZh
bTEFxzqYhakXMmSZrPZmyZ0Kv5sR2r8C7aUGvGO62oG8JlHwrmkl8YoySFSmxO8M5iYk9IZZcUOc
7GDMX7J4vDP7NSZN/m2vbaFwJhS0YzG7hNgQvFh5neHlyVgJJJdqRgliO4ACov0d7yvCYqqFBesS
IwsaS4eIvTb1e9futdBV1G1SIqcAHl1/njMaJA+2HFETyObG3up3WgXK2Ni5rrOLZu1kMMI6N3He
sinDhJn5mPeTV6V75KhXhCyu6okQYVUzbUiMocaM0/RGa0bgjvwFmB0eL1X0C+mo1r/gvrOwVVnH
kG2UsIQK+9XqAZULCtCcld1bXK8TQdyAn4RFqa6hSrqGINQt0RKNl6H2qpgrtutSiA70ThkJaBXJ
crDDnAtp0K8GUCxuSPTBkVi8KXsdlxvlP2/LuRjBguANOtRSDXtvqyrzClsOvCnuMve6hl26tHMp
grpLKAACIgwmY8+qmyevTRbTOvgYjO9/Iwf427z2GO84ghx7rIwkMxH76B0I3W192xCrotrQbQDZ
t8avfWmeMClgfaByBPiM4Fc43yGV4yiPOvL3PdQgmp40dOBabgRQBCBh4yaPU7uieJdn6FyisFl5
pJlpmMnwZ+Z8izsO7Uj4cH0FF9XuC4zPBO2NQQTdZtZYWmBCxyHSso+iGPQ3tL8EmyAla4A3l3Eq
qKl01DPy2m08BQnBVFZJ86hMOt4f0vIGEF6sQ5kFMuP1N7ztXJ/UpZuEKJBG2Qawp0xVFQzcLNdt
348GrK1y0zRvivmsJDvwJE8arNHKAi6EVOfCBEMXy2pYSjOEqZmr6EfNAHhGTGXbZw26K56awJvX
6KMWl/JkfsKmTQNI0ePYRBieMar1MZ2Bto34gwXbVcjQpbXUTHS3EDyEmKbIV4Qyh4CVkoVtK+ko
aXQkSM2zGhAuzO2bff52fesWIn5eR/lHnqDzRWzpVWJBXpG+dDrN5Nu8+o4bhkPKozTRcfTt3mnJ
isFaOtvI3qJwD9EpXioF5RyrUYrSDOB6iDCCBNDyBOQ/nhIRmlZbVX6x9d31eS6dO0CXAS4ZGCSo
e+MDOvEpYP2Y06mGwA5N2s13q3wdg1/XRSw8b+vyiQwxwVgbaqV2jcTf0JunuZjdvv8BFu/vOs9c
TMq9Uun7ygDfvT1savRGpfMb6gxXHM5C1dP5KASzmWRxhGFgpsNQOZXxUQfFQz6WvhIUTgxuvCFE
uHyQpHjTsB744tlKEc3SYTldBUGh0lIxcjQG8TiWeHVV0Vl/m5WDkdxb40puckmLTkUJ7qhEwrC2
WkxVRn66qRoaWq7W/9JaHwFd2m4t9jfG51SiYOlKQ0usdobEdHpO6g2Qv8MypxIYIjr20lqhF8lO
I//33Pj5lgomb2zg9GYudbReSmTc9DW/vraQgoGzc8VoW07v0hZzRAFLCnJQRtsiPjCt9DQteC1Q
vTkXxuP1I7Nk7E6XUzADUhtUFUp6YQY0Ro3xSU87anVAlo5+J8ku/u83f76OuIdbCoqFUSZ0bgTm
rk5a9IXh5pF/Dh3DhZ8WxM2Vl+uzWrY1f8QISoIXaaZY/AR0c7IN2umod7onq/VKBLsU9J3ORtAK
wECEcqtBjNw+FgN3SvxV2LESc3t9Pv8fk/JnQoJ6aHUwJcDlRqkYEvJj1nlG/GbOrmpttAFdYT6/
JhrOHLl45F0JLRb9E7DA0ZqBEjXOM3O+Z/bYKuWshwCdzIzhd57q48ZM52SH928br4x5wB6lSm/f
ZqbXLmv68kbHa67XJLnkX1+GRcOGR2eAdgECC8y95yORoipN7RQjkeTf4IwaGr+S9iUSYfJaPLUm
SVAgXqCVRDkk2SR0SssrqudSfg/ryCurdMVfLB79k1kJWhQiCaD3VYRcZuajDwo95rU+oXioorkR
o+X8TYlfr6/jYgSHusN/F1JQJ3hnyZpNqJNhbUDJKPWeDLKAxHSCxmX9A5lwR+/X9IjvznnWAWf/
RKhgakgdxH1nYU216sFCNaBs7LP2LZsVr1VCv2g6NCcg7fKAMteG3KRrFZBrW8ot4Un8oWVmH1sN
ljkHvXOUPHOQGFxjdN2z4pWXwa/252tTFWKdYDRYnLaYqtX0bjzMkAlhc/JSp6bTkG+5BoKMath3
RrqpVfObBW4EGcDabBwOMvuUUDgP27nL5J9EiRy8wWy0UdokcfBYN8m+a0snI2vcqV+Z0MtBc7xC
BGfg/RH0sNYm4Nd24F0ylAMcnjOARUaPtnNyi2MOblMbxc1sfARlsTk8D+TGlN+sfg2KYNEfgcfv
fwchKIlSz6zBRgHdXjLBKjN8x+U0Bh3M5PZyDQzU1h17w1pRzUV3cSJU2K5YzdMyiyA0bahWY+Z4
k6zWeOIAW754AP6dm3id7kFzbzMDYsJRQZFRAyhkP0gjBdRdzfgCFlblUYmGYnCsIepu2j6OWprk
cf9bVxJdp2kwkQ8Z5LN7YNeTo9zldkfDgujTwzwG3beSpfVBYW2AfjbLaB+BKdT7E1jIIl8dUuKW
BJemLh6lnnZVRXoaAScXpC92Vt+EidFtUTui7UurRlKplpSHESCqT2XTx8g1gTprG0SV/Za3Q3CT
NiFqz8sh6N2pr5Cw04b5trBItkmkkWzaogWVkQTCvcHui0OetJaL3FjjTujuewEZ0XATmAS0U6Bm
QAKQ2MUxQ3XQHQjSrR+A/bOPeT9XPW0tW0Wvfsks0w8MvbjRojH1jcCS3QLlnqAPRAv/ULXat7hL
+/uyVeLcJWhUxzPaXLhzl0fPUsJMmkW5fd9lbLKopjdA7TPnWdmCsNooUAA5mT9lLOA+qkPevmv1
MiqJSQXq5ZpE49YmeDVD2ZoFvFPObtMT0rzaM5ueQTNQ39vjGN216Me8sVmq7Go04njZwOTPuFbZ
Q1k28jdQXpEdqC7wHQO7yf1qsurJmSel2zXIpd+EKcDaAAUZai6S6/YLwCO6Y1RPZgXsS7n4FYCn
xwfRUx84IYortoqdVzl8XtboN30yKSZVo44UfmpPaARtgsAAHl2Q9iNFNludqJ2oyuM0tuGDHqgR
b/jIgtsWjFv3uAOC49Ws7fy71YRBS8skrGIsfCPZwOO2yFbWC/1eDtLuBly00pGYHUeske3EAxDB
9Gm2pu6UM/jlN9dd1KJTBKGnbgIlGt0agqufMug1UDtAGtyVOu2m+mjqs+0F/fAjT+yfadMfrAKj
Nsppd13ycrxDkEn5qkgDjMW5o4hrDcRKY47eQ6X1A61NndIm4OKtdb/RWIjGUQk2Ge/hVM6ANyEp
uKSXZbFyieMu+MIan4xCdNFdU9oy8tYOcsq3QDfb6NJuzjd1MrjX57tolU4ECRaXAfBXQnIcmNx1
39OiTxmtkuBgyNK3PrYpm9fIERejD5Rla7xoy7aRWjxfYClLCTCWEoCeDntN+ULxaawnBcapCxE2
umw8Jpb332fJ+SQ40R8+xV4LHb02fTZBptx8cCq4wXgzwc1o92/G2kv48vyQ5QBXvA3gIPGSE0bg
EUM5BjiJ5OdwBDbF3siOMLuujdItS/dj0AcpysoEl3wY4JlRiwzaBOWCApuROKxYV4BjYi6oAfTa
qIu9Clef6+u4KAaVs0CXkCFILEYK+ymvWYDIppy3TQruL+modp/XZfDgWlR940SGEHzjXqERTYWM
0KpqX2nQA16DyG1lwZYO2KkUPtOTeDCYJq2vFUhhQwPEwBoMu6kzqG4zhisB/rJCaLjw4skLqXux
DS42iyqRJIgyhsabB4MOMKJ2PTt1W+6MujNpgRxG1NguyJDWjtvXlvxZTry+2XgoAGIO0m5oq1dl
DoB3MlFgyJdgZc5zx0+e8mNFb53t/mHvfhJ3u1bE82WW/8iyVQXQXxCCinsEpeDbFiKp0ZLKoY7h
Kit3cFoPTOLu6EpUoihz8UoncsFw7Zj4xE3R6bzRGVzFCWhCZVo5kjvQwLNcw+1XduCCZvNrXKqB
Jx50/CsXLxlSFsqDZJOB1h4fF3OZi9Jvp8W4ZvpnXJYTO4gwnckf3H9GlbqFE7qBY7m2U61Y3gsw
I9ynZfRKoaMZMEqXNTPKAEeMzM9I7WkXZ1QJ3YZQ2CjzqfWV22Ar5XuT9lihl4g+/VpbFFU8AaJ4
4UbE5ISVIPsYqRRRcAapD7blFLvvd6WDuFID2CqNd4FfbX8yJ6MFheZM9BOACc7aQwmg4YQjDwBu
XpytInxBwhW363MdrfO5ZVqdmNR13b3rHt39Eb/z+YfvU3+3oxS/HH3fx+/ojm46utts6OMGX/73
By7MxQd9pBv89Q6/PuLf4d96/O/xxeEfDn64/IvjUNd5eHC3+NhvIcvlX/Dp4IP/E/5P+R/cX/vX
h9f9r33lVvjTfo+PX3v+v2Cc+xWNuLgicMJbWUaxEbRBUxUibokRFfKY5TY1aEm//6Oc2l3nWnTy
YhpvmI+adTd3fg9+7diaFzzNN9lm2A+0p6+VK9PPX7YT+pY73UgrY1Mu1AUnh1OcgOZPBiCcKRjM
TB2bvJSyyNm/5zSlIV/qn2+O5zysFIdewJ7ijAInQYc6mOjyhqxzbYgA2BAYBW4I6qZxsembzaF1
M4r9uO5ovmD4z8yVIEjwNIOmjukUB4D4pfmXyQKcKbTb9DT8ScMk+WeOn/v3d/dIvOOdT3cjn/jm
/qdODzqtXcOrPMP7Se8RplI839C3jffkbB9+/dqvEXBdOBJ+LwfEuIZqJlA+Y4nOF6Yf0RCutshA
VT8T3UELG+5m7GZ6Hz7Gb9mKp7/YBagfdJGgigObjo0Q9hvwMwqbpTJy3v0Pf/f7/qd3+xSumubL
QhFewAOWLzxBgYvZunhukyqtj+Y8dl4Nir2m9IDVpY63XdGqr4fd083m80F8BM4v0CxzCN/zxVMD
NStVXG8cmJej/37854cPq3KEceEf/xgKbiy4xdhw+7HDf+efXz88j3oFPRwcmI2H7efD1t0/wDj8
et1e18sLx4Chgg7d5JxFvJFWFtxoXneGHpQ96Bed1oHRi78slrNda5H8ehAT1gTQYugJBUgSEhOi
v5aHMk/zCYvPrRlsLSbt0ZVTtrTDwKtTkP0DsxBiAuGG0Wgkz+sY9Isp3e9f9+7xu795w/F581a2
WOE3h4vpnEgSzKdchEpAIkjaH4/YNtimv9gYNBsriOxBkgwi9HMdiktSJm08cwGu+370f9MN1MHZ
rtjaS7QCKMCpHGEiCsvLKC0h5/j9+8fz83OIMOUZhocHKzN+jz9BtHfwnO3TZ+U8fT4NlP/8nOhE
I/7LyrvbV6GruLSoLUDBhA2DrIqIjw16E0HWqUBT+HHZ3cElw0fCUW63cJTXl/kyf/o1/T/CuCs6
CVkHC17QqLkwuH84/kd4eUx1yx30dVEXLoAfNeB428B8/3I2wmVURlpk6giYTnnUwaONHT/2/Pzz
EOArHFiTubyWJzLV8+mFJB37tu4gEzXmFF+Ae4evr5htigj09+Ztc3+4Pxy8lU28TPEKkxUca18z
NZJTCIYFLKnvP2++ObdrRmXxvJ8uqWBorVBRqybm03OPFiWwnvcbaOrLmppcvooJ0xE8lBlnjYKO
Uwh6d/3dBjebFe24uM98aYeJEB0FGijiEbv3tKQspHT6Z6f2Fn0HBbnn+nD+lffzy1Q6W34GVope
l4//iVjh+KdakOezArFcP1L63jvvrwAthDuYnM7l9xdEhP4jhafkUUeHqINu3oD4+nWnyigulPiJ
9V9xTF9gZRdW4GRggmOywUI8A9Phn9MCJXKPX19wcPjh4R4VrpIfVv4FX/HjgF+/DtNX8I3VwjFe
OcP8vFwZlVgFLdVB3ctno+Ijw4D+8d58FHws/BLgfXnStRFoXKXFEQBkACVYgLxAHCOsS1mSzNAb
9HdywV/3FH5V4beQN8z+1rnhZtJ98NeCmq+81Zlg9JQawNkguNuillITLGWXFFIS2RocUknvQhrS
3MkdRn/jdzMd8TXk0ZSHMVAMZXO4dx53j5vd/3D2Hcutw8q2X8Qq5jAFkyhRybJlb09YDtvMOfPr
34Jf3doWqWvecyYaqgmg0eiwerVp4pO+vs6f8LgcC7YHQc4OsdD5et2dNy358hGLf676r4tcIw8/
APQ7IKGFew/40a3hKxlZilqGjTFFjEwv3ldNhM30nrz7Tu5EDwWp7PhxNPr3tYkXywcF3RIaBoQD
doA+eiQAbwUzCZrlB3Sp0tfriPf08ZE+KdiDy0jgVW3WzmXpWMGngqsJcSAnATXJTKAXiA06RnmG
yPb0EW4Sx5o2fwWb2RbXUH/HqA1dJihj6OCoWvPbqRG/UQnqzuGRhrcFIkU4Kbdr7eVAZuROgegn
3n7pjPiaOH1vc3bsZHa9KVdswiIu5GfyZipYZlLL8gXkdRZ34V66F15/iHWvNviT27u8qxisraxc
+f9FKMDxaLOgGZRZUqsSWybqfQhNEl3xjdfwPLnd5qPGAJOvbAcLaKHO8lSuOZjzGPj/r/Wf2Jm3
EHpaiDFQEKvx+vhwTr9YHYzTesju+j/Po5E6T0CzrGLpqfVYnCgOFYkrEHag+/j2RFsWd2aii500
Um6lD94ebXVffjXG4ylKyHgMsMdIHpHoid3J5u/WdRF0fq/5h/SZt1Jq9VSKYN0mo0QmACCueHBA
T+WZjM0/r/EOf3cYLdeK8gBiXR557Jn25mkItAl4iUjkll/llYc5S3ayw9nDQ/4ybEGlpZcYP0jW
TMRdwXBscXEQQCD7PBNcx17XFgwEp6kJPISJNprSznbSQ0J6d7RUSzv3m8GOzNXsF9XV+ZJ/Sp5Z
RUbxPN4T6fFibYTfFpZ4agjx3do3ZKKSp3qT2WfBkU5rZ/vdZ3sjGjQfGLEtYaYjkk4g3LrVrA7D
hcCLniKnMyDB6W+0o0DQO2R4FrgPrXAXm80uPYu6j1QteM2vp94GqTysV0bSU32EDuw8UzwcJjvT
c4cnvvGUrMRcPF3+/Bu/bzniVMDeFzDqqa4TIW8xR9GQrwNRTEwoNYXDawEfCOg/u3HDbaenTkCi
g3ROHjQnNWAGbOYxNyVn5TIsXA1MEIBhB6Kbwu8RBd5umIb+ATYvRBSvLYUnYU140zMKs/btkScM
9nD6XJG4MOcziTPt8DXgrxKMJNErxgqvDLCHeqlnO98tcR3ED+n/kJemj9Nsx28WOfNmGoynARYb
ItttxuyLFAL/avqgsy9higlZhEsNdEfZvy90GRWJGAyMx1kTsLUSTvx2awVGnrpskAO9M8qDTxSi
bpVj+gAeAr23oi/ZAOQAmenYzQ5fgtmTQ6KzRD2k5K0n/vvvH7PMwMw+ZvaooUxfS02O0dQj8oES
7XMTRwJmSReDz94b07PAg1LqOSoDPJFz4v3HCKKZ/Nmpo2OAL+sJmzEiF5mS+lBZvJk8gkXmodlw
m8l+At+AlRBMWTGaA8i6tu0m07UVgOPSKOIzVFAOoRqOnMeir6Dy4XSGDRJRzUctkQ4YcSfc+abq
BO/TgT1Ktq+ngWlqDrd20ehpz3TwRvJCG4CfKDtIrk2ARLoX8au1p2NNAJeR9sxr6dYhbvmaQVz6
bXDXOA5UNEhyY6TtXAnZsZMjBhPL9MgVjMhJzd7UTBw9A0dasKMv/1HZd6oOkiNj+Gj1tiG/K96d
W3D7ATPFCzU5FTw0GdPQz2I2U0g4V/1q3JdP1Rq3g+Hvhp34xZsiAfYq28WPIqiWdHZ7aFBO9AjY
ute+aPE8YUuoE4tOPtxLhZ19UZJMRdx28LMCQe9NtMUzCUxx/zYR1WgwLpKMVkSu8SM8EV//ZDEw
deULFu4P/QDKlQviOqjgd7T8IxskqgMTKxI+oAtxBakNEI/+qServsfS7t0Kmq20FKMk4TF1U5cu
iatg3AIpE1LsQifVn/kP3lI14q28bsuUzGxxswclTjOQDcuQiQLEI7tldfFPi/38qx5DvUJGL33P
1kTe208Q2aC1BV4OdbJuDa3SlEzRsXCV5dfhiCaXEmUlvPfdxrcVDfXPyTR7Y4RWpcaaMt2xq5wg
ITpBUxQ9THn2tKhyNXCh2iR6vIlaMlwyS9MBuDNrUJ3qDMrC2t9J1qe9bw0TqXdrNc+72/1D/jxu
YKOwEMQB8jHJ6aw4coXnVDUmPbd705ko8o/TL79f6TtG9GbNc+xJOHRRG4g0NMkJMPUk3iovmDb8
Huvlx4DFG4E5mN5zsV/zLJf9MLizYCyCs4L2Mwnm7Pakm5BHz8nko17kCp+VNb2kW9ER9hWeNBM4
lIy0m9/Xesd+3kic72/U1LhEQMPp7KiLr/lmMKLjuPcfuk1C0v2gw3rr2Zm1widMfFK2qyNTFhmG
2xXP9zqLOI8NZcgPHOaoXXzEvuU1MmJXfRx9c9ooMcn08pE/TMyKlVqGpDPR1Lr8MFMDF8SxJ9Cl
253LRhvEanr4d9RIi9b1Y28MW36HKMIQHn/f829KiNunEjS2CAwVlM8x7mJ+nxOvlRk+qWJdtMNn
EW8T1ujmewGh0o4xMTnG0dzBEGG0Af8wJuI9voDQ2Bm24aP3Un6KKzpw547heyhNMB02DZ99ZtLA
hTNJUgLcnHcWHzgr3/pmpwFVwVvwF6zYKHqir0UJy2qlyMMrR1EU+TAUKb6T0j92vwIzIddpWawL
F5Bmj7YEaIf4J7e1A9jAo2vtgqZvxUlbJrqpTB4kRkgIAMrxff1+yIy8QOHqoYxhTDqDfRpC0hER
wBaVQMFd9cjCijK7xkKFfk3ZllEBRIPJjo7moONNZv5hnsUiCImxx8itkHDjm/wfz20tzUYr/QO6
7E+/69gCK4KqPyZ6gbkVVVqcqsrfKrcgJkPVxwz1hWFLrOqlcY6Yr6Tqsh2dZEPRA4TJL81WJppd
fGV6oWtPGOUDhFG4hnRbJiTwLWi7Qd6TEv4uuNjqqBZqLvr+Fl5HP6jkk2wDjDomXxzD998Xvqwx
zITNTGhegcs+TyEsAAx9U32m21hXdPGDNSJzsNfojO+qFHxuOJ5IfaDCOLs7IluWvsfAiPDnCh5o
4ryHur9HT1aKMIg/eVbtgEpSPfjHteaapVdAd/Wf5JlGadUU+J4cxHqVWODs//Jd9qO6RrayElN8
9/XPzNWNoNmOZlocelUAQSCd0C751Zps5NDgX4tE/kz30gNiC706gCRRPlRPa6PO77zGWCegYLT9
DKM354yXtcJUvFjgQPf5Q3NUT2KBjEepC56u6b4eveancdc7MvJ4zyuqRHdwsfAfkmd3SNKCXAuo
KjUvqkSOzEQ4WzYEheQfmMwxWhUJjXoXvkd2l+mrARX999+kU4vyw1iFDEbTBagW6OUVgEd/c+TA
8nftjWLL2KG16mjdM1DAEyBegIuJxPtMnTohAc9VA9son9M3xPOHacMA+ddaaGts9eJtjWfz7gPw
U+BMreJEUn0+hcBe5zC+8jRtTt0OXRMnwUZSlnVXTfAyLsK6QNwuIipC5YWdCYySVJK7FM+ud46O
QP3DDHVbjBnjTeHTe1jRHRp6zE9PBjUvRR1ghMHc3o9yLg58BHvf6phGEKR6e8gs0AGapSEfWwfD
cL/Cx/airj1xy5CIx/P2T+5skd2kBEwRQm4G+NmhOaGiMWwj8sm6PHJAHOz8apHo3jX5IXLeJuP1
XhMHGvY1cSZX2AlGqWsHTS/M0Kk/2A+eKO64kXBrH6aVV+6e5/JztXNuiKjuxRrjGmI9vmqueB4M
zfLgL/d/mp1nJdvuYSRrMukGLg8WUwg0Cqji5wafa+VwkJI21qeX/lDqsRufpq2gh2vGhz4cCznU
UQAOh070msW2XaTEUhBBTo3s9nRBKt8Kt8VzVpg+WtJ2o1NeoidMP4LH5vyuuzMAMtQVT+g3uksR
ALJYUHClnsZPWTPAV9F7O3xIDMkCm8JGvloYTqR3e/kltAIolWrV7tNI6o3++wfc88xvPmC29kEK
1Vz28QGDsQcA+SPcVc7f2JWd6CAgaStnZLtGALYqc2b/BD4cGrnsYf/2QUdQotKOkSXb4Tl7lvbI
KzI22sg5MwRWc2W1tBo0P2mF8g1jKAIdtDu7sqLsSzVDV1sqNF9pykbqMn+lbf/Y7lZTJvdeFaTB
YXjBF464flaaigeEmGM5wV/ZVp0OVm6D/6xUvYPH6zeEi4zKWlnePUuoKJjvBG8Us7vmjn5fFdzI
K0KsPyQakY7Iv/+pSZNt2J1wTo3K5B8gfLN2Te+6DcC3A/oFPhyMoJrtaibGwRTm9Hk5a5Zo5w/T
hnKJOo3pjoYCr5i44MlBa/Kau3RnvYoAaB6t6MrwCWfZmmLo0piNpBgJolZPPgs3fBi3jwyqYsNG
sipkp5QtwtsjT7KDbzG7M4061nyXbym3SoVUEQrKGM4Hnwk9b1C6H96DDIIFduhkmkmAGjuvPBL0
Rml6r7U9mmhGI9c9vxUsyYS9nMhzCjXotr7RoHzFRATEaW+e6evBfrTXCC7vhAOgfqbajllnMrhM
Zm4VJoswYBRgYF6uBW/6T8I7+2c0eHkv+ogDV7Rvaa4BUFdRqMBAVqQi58V1JWXGystlmq6rr+0b
CN7fBSP4zNGHCLR8BVj0J1jon5u9ulubiXenEIaRWpQ5FLSC+AqZmvgfZ4AUqFaiRSrWdzgE5OxQ
DrDHbeXUyMdrOvMU6siLuuAWPzCvFcnNwo5c5MjRSGn6K0Zm0VCBtQOgCFpFNFRght4cycHVNNPi
4VuE42uoCy+1eUFqy27Nxw8K7QgfPtLaRPKe5mxBHiUaoVuQZJtffGsyBVM5ZbZqrpzN8qb8/Cag
NG/3hx05v+9p7qfHRB3Sm2DQMZv3hCWn0SiA1A6xEztms2Zw+aWPhHQm5TwF+RJgxfORkkOJHrdc
CxO9eonfRL3KAMfqrmgitXxXOJCy10USvG1b7FW9xby3ry/2dTX/Qc3A7QXFRyiYJgT1BOnk3EyM
YKBShzZKdA4TRtC4batb9g3p6/ia28kuC/RpO3wNtcWTlV1fOvpoz6TVYxhl5LLnkNgoE0JFbVC6
zg/cLrUxRctgGUDSJPSso51nisiw0hp5J8l4K3L+tnJKCx4RiOTtzAkfHjMHrencM+0qKr5w1nZw
4M7cq4COogrNR5+/r/i+eI12OFFetMW8wypTSzGZetQHjmyg+w+UHhIbfdDM6RDqoeM/ajbIsHqD
Zna9Q+78F1l0bMCPL5hZY4VhU2aIMBB6sDhLugSPAcZgGOK2tItdGQGloStb3f/DvlREW3+Bl28+
GB0R1OGVFYA0Uug9/GGHwgD0g3yF9TMbb5+/MTUZHsTKxJBdQ0I/NElX89hL5xUSgaViMckHivZd
NPshMeXGqa85HDh7ls+cA4eKP9d/U2AUNvKlUQzmyQPeTQeZrLFqVe5dLFwtOM10oA+ga7erDVK6
A6KUwHHOXqBwx6CzwAti+I2BgzbYCIMj9Px9NYC+u2YNg3gQZVIWuZnDIRajMAUCXXO6U6zuBXPe
CIupFREZTxmpT5ItX1rjDe3da+7yvfNFZ6RM3zisdw6nzKTQV/MA9S/MZjIHIvjEQ75+slsr/kRm
Il493jWBM8MtY7Scz2YQGLntV+Z4227X+AQj3acvFtMyyFqqi78nUEGXGZLmcFwXMH4x19pKK3nU
McG/ZSkXjYSYvkLkgJxc8vw86QTQelMmm/VuzHuPxU/Rs2ON0h4crwNEC8c2NeoHRmcOqHvZ/p7G
8qVT6CYZTP/SG9mT6PpAlPxuve44snAj/619PtY7U0GSPTFcoquv3MU/5FfOwAMdXf4yr/WJO28x
r5xU+7XC+p3EJlSYDjsVgGehxdzba5T7vednHkrHyKOWaKn6Yo4hStmFle14hLuuYvaQPpnyIdiu
onbon88fR7AwY84e6EIQAs82nevzWi1rP9XRzdRpBGt24z0GKMRObER265Pf9/jeCwFfFN1GMmjK
Meps5qmlclJ1yORivJk+Wcgk6P7W/1ttgmf/XLxDtYUHtSD8Jw/bAbsF6FTmxM+/f8OdXAZCBhHd
lOh1wpjPOYOCEErgNFHxDeOW/Sv+KWmBF91qevwo6e0OTBUmJlKuNVXf0y44hUgvYMQb7WWcRStB
xDQZwwMyNFijyb95r7w5wSNMc8v/mx2AyjxqyLU60XnNiCyzRqKG0hdeJVhpDJaYHXHl+ZNQ0sIu
ahLsSCqFyI7vgrJdXTncO0uUUDuXZThaqDghaXOryU2ScWXSlHB4RiI9othnsNd067nKHpSYyNTv
089MT3fJdtXRXKoxJMPpoIg9xNzzjCPnYSCXWKGQHDn8q/eGJkUXOMmLhmKeZ+QvHS7upu+B/N+m
R/EQ/F21m8tNxlBaJJHAD68hwbBIzTEpIjARL395qM8sGoefNACUevsz2UvGHuN/AkOxn7kN8R0w
nqMZskA1MtNVFPjR376aKVw+zfA7FSQ54HrC8ZwzCBcYyqqJOZ7mqIUEmJJN7oKjtth5G59HIQpJ
wsyGkVu7WkuXF54+yuoarXKiLDbTgDAtgJQB3Y3On9srlNsUMMLPYJ1pm1sY5ck+1puVy7x0Buhk
bQy4BIAdIMg5nLzr+xJjt7xEH20UtRPC6/mDskuO3gnQrK/MJ3FIeMBGGGMN8nznraSiKVcHGhvA
CjVbrCjEjRfHMNzcRbqIW9FkzOhdPL9Lhw4Jbz120CfebsaUwPMVdDCH2f2aPf0GON/a79tvmPm7
ERuCN0nDN0gfAjBAHp5rWmkNecIGZvsur2W97+j5zZrpI/7D3wzCJOiiAO9F4LT7HN00hudiuBuc
hW1GuDNjj88t8DFX4bH5s3LSS//gdqkzA8pgPl4i8lhq9QKKPSdUje4ZbcbgYKIHrTcPsbWmXHeu
EYDlLB3dgZIqave3q20wTLsaQ6hzBbIGzyneJ3SklQQDBYh/lPRizz4MDDrUVlZ65xbdiKWH8GOT
I0aI0AOrAoZkw7/dDJZPSLUb9PalvJS71bLj0ucDLODfKudmm2PKYSp5OJk18W3g6LA+lG0OuDcR
SW0P7/ELZkIYwcNF2FZ6EhmULj5aezzuadbPr6Bf+WPR+dAWjRdgryfkTUi8x0hQPbho5l/eAdkQ
GmCKkrS73bCmVvc3GxA6mQZR2rwch5kCalxhmDIaTjpD2rSHVGfeUkRsHqHp0lUX6O6VpfN//0fg
7D1u0TDK1xy1kTaXWJ49PPpnAPgnnUPjy38Do8PpguaERkssWiRmOtyCFdYfPRjIVh8+GpxjShQL
Skz4SwhcV3Ee9LUZVncqjrcyZwqsZqB8l31c1cESv+JdbwJIZuducigdQBEsyVl78Oiezc3gz0XO
9jSRmkpWOghkbf8hfQrd2BnMQmcffr+Zd3X0315+e7c/dFQqwkDuK4jpLMVqI1JbEpbTrajkmpTZ
uxJlwcgJJd29j8nwz57L53i+BOf3taxs2ffr9mMtKAl7TdJDSuR6NohenmsDU/SsNetyJwl9owvf
NbAfclpObPxogBzxzMGYNbvKBGv4C5A/598XdEfrvh1cgLGRhQeEcvZAeJzWFEGnomDIIYpSCz39
0gBSrQXalaO8Mnv5Ehv55nepd7wASKWEaHADVCQFZqdF885BWHooKpnZI1LPempFSL5pbuLUMnD5
2UbIropd6OeeaMhOa+5qELc8SvTcY8mahGnzCtpxb00nW/MahuqkcAJI+hBfuY74ZsTpcARIuA1t
DwwhAgAc+870rfQCgsXft+BOQHUrn37fjyMuMbC21gQgddvtZHFGYol/uMNo8SR5Uvefiv32uSJw
abNvBM7vYctOFbjuINB7lTjSg1D72u04opnSvkXi7wt1lbU1Lv1MOrYdoTKLQgNFx9yuMWJHppIG
HHNlMJfoVB66S6QYsgtunY5MtvbK6bFRerogrVqdO2l0cIzgeDEBHalN5NNvZXdpWQZ+0yKteOng
uLsvua5MAI2KoD84dLsQtEgSElKl0Z7S98BUoYLIDQlrW7CsIuAzaHgDzmPM+lRn2U2h94ZcbRBI
ap4ltYTfj/p7qiOe5E9aZgjn0gldpFWdNat7J0OCDCOeL7hgGmgP5+WdTpOqoC+Q1G1RoVc22uUv
Gm8+sAUV3DGAz2x20++0TfHSa8bay3JPuUG1A6ZFkIVhIPjcfkVlqnKMhs0P37RHTCCQyeTKBkJN
H5kZeEkdOm1Uaw1dt+zLpTkZNAUj10hj9rlYuR188Eoiyal2xmiK+8DgHcHIdqOVGBSWrRoBgKMk
zzDA0chs422rq+ZKt/0dTPrtR8y8/VAppEpkRxpcIZDEzXrXdp5R70N0JWt7lZSf8V+XJ/GxMNSV
p/Z7gbdP+q3subaVlQreV8iGwoEdUHx9RXn1z4e0VY9wDYl8Rnfba3rOH5vD9C6HYIbXOdN7W7E0
y6Dj9itmphUTVzJMFcFXABL2p8TMvoEU7+mT212ZL3UjPjQxKna/y+TvmBq07qJfHtcNfuI3gOKH
ORXCENNTJxZpFEwROZYY4G03oIpTjo+RQj5YEnzJj88VYTS9MsF7aaDACpRcCx2UD+0uWoNv34El
IhMMzQdejQPyUpmZd7mRlDjwxBRBfQ9CTzK4qmPGdmyj5wisKmj/ZKAPPZla8sTYq30gyyOAeKRI
cSEw2Qnm59b6iWE3yikn48pLu7g3gGCzOjKcw/10bhJSMtYbv9q6fQfVS7PfKG0gKXoHCzkVUt5I
pQTOAFKTdosqbhMRTC5CoNsCknkESx4A1MVGABldNaLMnOpAv2KoOvzB1T7ypUN4+zH87Q7EE0Z8
JjU+BlYXCL6oQ5Tgw9I1p8jC+bMvygOwsKDlC/XDylN7x725lT1791o1C7k4g+zuJf4atwbnmyUR
T+2fD/VzsgcEac2md2WFRGfFzmkwvhoOL6Pw20+YWaEW3UdFRc8iN7WL8NKhe0DYSzaay/XBZPZn
/lysMQUsEYzIYQExgTltSFMjs3e74y0ARL1f5UjtNPZIWw3rPUzvsa7N+DSsCbuzPsA0MPkFGo53
fv68ex7og7JcwajAQ20HzyK4Hl2+JezlFL8Eph9t4DvXa4/5HZ26ETozrzwTpJmaQiiItGx/wxEV
Q0I39Z/iWdnzG/4ogYYbDAzpjqMp298t3J13BfUG2BOV9jvxAGPdbq+iTUPhpWqKxgvPLveRo259
jAt/50++Ppyza2hITvgnfg4vkb2WR7qn0WjwwnQ1lEs5gOVnAfGArs2+Lko8nHr2CG5tdOJInNEm
SJ3VEZpoaQ9r7Pq2CgK7xISZf87sVV9q6cHiUUfJBdhGQIHRT3m7A11TJVnD4CNKMwnM6JQ+qS7r
8JgztKWdChxG0/wXLuytzPlbhtpEzkiQWbnKBRSCtMNLehDRSZ+C1RPhn64elW2ms/950vBW8Oy4
wRAeakNQId19Tk6dQStsf6Qdjwyt6igm2p8s7cpdu72nS8aKpt25yAoLG64iXwYQ6bwRBa3KlIIE
A3C9J3ZbXGQqjrdKFR1A45pW35WFdwp0tihwAUl/e6Zh2o2gFxmRisTMOdSkmTetMwA6Qp5/dV13
bAYS7P9kzfSHmeIIhOWQBfRxekj36mdgUQw5b/FHHdWGPfvOrgzYuxNf06T+P5mzi8Pl5cj3HGTm
ZoDqTo6XMTAoLZewDw4N2aqr2e21Vc40lmE52iGIMqCCd/eDvcY+ykijAySsoYHhk9OTbeusFZPu
9AberHM+aDhPO0luBqwTc4VqEyUzTKvQxUu2i4yTcq5B9fi7ki7b1CQwmNDOC7T4wybN45s6EaeI
18IcHrZkMYf3wUjfalKhwl3WxB4/qucHejeznRsfQfNxvTCPwbZ4BZep/fuXLI8YXwIAKdjsgJii
BZVbFY67QiuLKgH6eMM0tnpmQU3M/2kkIhsiOFw6O/5YcTCWbUQQiawJVk95O4HnvBXZaH08qAOG
0E/HwB2szsGwCZ17zV3xA+THa6aIuko3UcVM2uzegGDWgwZDWmPBp94Admxzu2o3HdDOPMC7W9nP
hQJTcZpMPUnQpAEadLs4BQFUy6ZlrgscCAIaEABN5BsDJmNortttJ/0NgeVaxXcZMEMs0lF43hCp
43WZHaMnVbxXDT2ST050VPeP8ifvoN1vyyIBhh682tBxp5hwRY+XyO5vsQAkoRpHI2bxdrVj5itB
VXTQniMqwJ3hU14K9RG+TGwr+9ytrvKm3GnOGhPIkhpgJnimQ1LB9FmRttBV+3WA4OmYuT3U1xIu
OYn/Fm4JS4WiXAPHJiLlM7M1W0CG30YAgiVn1V+n79lcyehshv/Zh5mSyZgX5LMyPqepTWmjXID1
3MngQuEvRW7U1mCi43JTuuExftYxVWxF5+5IB202CvAowYM7Vpx57FGg+HKKqfO6/KS+Ki6lSK51
76SFBC8EikjGtOU5wuxVC41kK7Lv6PuN7JkGlFE1lm0J2WAQ/0qvlZuchB3QaCqWrRX6pAslKZ7Y
5xWx9G9nGw5uIhmYEigecqCza4bhV0j9FhDL7GSw3nCuspt2msn8rY0REwUIu1utOy9XCqgORZSC
kAmQA3n2NAVcHw5Klxe0imO12/CQH/InnO0GaSm4sjHaq9qN8riyUBrr3i6USgXPNMfyyAnNXQwv
aBIuweBCvUCkhQLdn2yH1PYefWoGJiF9/i5tGfgjAfVT2syMxM1QgwSpRB1l3KQmCL2ulO9IOXTb
ahM72hPIvszObNAmJ9jVQ2gUq5llelMW66XtDHRUPFq8ZrG/HOV5KKZNgUQvqNhpvkd2yn218YFz
dCB2Gw2E+xM5q8e7vEQIS5DlxQGj+ouJ3PiwHzmYLkGRoYMx08ezBA74MzhN8q0cAe+XOtkzyqTb
zB6N2PEA3V6zH0uQFMWOw41E0ynSzcAK3QrPCjZlkzjFvLxjHqKvYHBiezyVL6IlX2TyVnwh0WXm
JtDtNvqS1gpD3xXB2aajBInFg4UCc4DnFdGETepMFKDa7ZYyBYxnuOwkFjHrCMgR1vE2o5GZ0ZP6
/J8j8LDwH5LVmemaYm3yfSpZOqaH5NhYgB+ap8waGjKhrYJeqvq921clkdYisjsHjoCUB3oYbesA
scwOPEmZruYx1Rmz/DBAHCXw7E0wWyQ3V/NZ1BjNthfujorGFaD9wARAv+SHasWhLCd5wBW6uB+3
/sN4COHiMY7vpJDWrgUlS9OIyQ7/pM2dWSXHvKaAYQs9cQN0PRRuYIV7xJqWb0+2ZFer8fUdhw4S
wRyMvieUZNGIfrs+lZmUHlMm6dWZjPGQoFv5szJHy3sOXhlrlXyf/t18O1VQKWCRGBYB7NmtOL+J
Er5P2gLTckwOjZ+I4cMn9iR5NHh3izWOmGVeWgK+HchBPK4AhfBzeZhdXWcYWQMdtYQNaGdNUcc4
qR3zBNan/g/6GnT+EcPS9oXtmXFF4vf0K17VoTun+vMjFjirSh7SVoZdHHzkHkOTBahsk6HjCYwa
Iq+XR+ZxAJ1IY6y8CHd0l/oVmJXJqjRBPXto0YJTJvEEuQqqbZs+RZvZK3+Cj3niDqURPbMOxhHQ
phb0K6LLLStJuVvF2q19xMzbC7w846IWJ9BYnMthUByQyrzZf6U6RkDJDkUaeKgyZ1fWOvvv9fa6
sgn02Ztp3M9N+KYC/nGBR0EpMDEO8iMX035s7iFES81wUmNSoV6PzGSGJOgzb3kP0bP8zJJ+wx9a
XTOeBDs10lVduHMB4OkhTQ24PUDx80bDVM7qdEhHlLsf6muNeSQYHOWWJwbF4JN4qFeD8jtv8o28
mZHGq5mpfQ55zEY9jya7D7dCbiTPBVqrOCeyo218kvQ1/Kxwx+FCLQyDL0CDB8aNOYx1GqNOElog
z0D+JYK5hQPfFRwt84MzkDWz2rNvClsFtCJI8Kgk2kYOPH0z3WCUrjPsRjOzMZLVvPBuecnQ+fW7
TtwJnPFN/75OmV2MIp0UOS3xdfK5CkxuxwPy0ukYx55bo5UdPJM1vn4Xec9LuBFJbcQPNRSlXC7q
HiKVy0toTg74bF95PTi6nE5b/D2SBkR0Q0tA1f930aurnd1AadKquuQhuv1SHqeX7vgON8zGbJbt
KbUHPV7jObsT0GJ7MaWMMnOhx2/RVMdRzKEYY62+ETwCIh4FJPkazdI8ou/+uTf8C4c8jYNpghjD
s5Kg/+4An114tE+i7I9HDeX3ubVVNM8PKrlFgt5MACABmZD5jXNwOx7Qccl66QlnKceQaAeG1Hbb
AWic638CUwBHq0qGHWeCYfigGn1ONs3LiEPprpPtkXNhePvAXDFQy/Q6wN50So7K0a5cpFZuNSOO
/BCQG3xvfEUaaTKqd/RPIPj629oxuDidwJVOgAmY7UY+/OdZUAgHxh10sbQbFP7jrXAhjpgqlYBz
Rw/UKyZqDu+DbEiVhac/I8Lpd01cJvMhDd2/IPimtDAo0d9KU2Q5CyK/Qy2owm1XKDpTId2fl9ym
vCnyZ24rCnrQwKrEuJO+lT7HzVoX/x3PUVYweoZ6jkDazakRxG7IeL/DuPXqJUW6I0BUFm29hxHN
QebKaunezRRRBRoApIMgtAJHy8x1DJPYb8PKQ+eCLurdpRdByUtGDGi7hrvGEawUCaXsQQPdPQqj
J83R7DZDn5tMMM23BgDo98+5ZwZ+fs68YUbOvTirGC3VM1e1ZVRTfDPeexvkFoKdsA0vq0CQO27P
jcCZa+n3Y1nkEdYfgv0XfHHoNTs3GwWihqsHVozC/lxZ4qJOI8F3/rfj8syuT33qCV0Mib3eYKIl
AVPCNrJO6NRFoYS3Y+N3efeM+o282eMatH2vpiXkNUbjCu7U6RqJUXPPjqLOvuVgf8V0RuOAIw6Q
1oGu/Rem/eYDZhcqC6pcrvPvD6j3NW9Bx2Trw98+41H1FMJiFjWYu/7TVcOZ1GCsqLlAWDSn4Aij
FqNsY3hUo84Z1TNKJw/vuMlo3kdAFMCanrbo2Ti1GDa3VotcWhA6BBB3SUFPkAabNbNXnIau1V5p
Kigx/0qZO0Pz40+E/vzQBFeeBdoEksFSPvWYPHb+zyeCQDooVdG6grQ/fmYpFlFlAonv20qv8XyB
fOgAeh6IRenR33e6cBVwl9G0mz5u4tVmv2WkhtoX8kjogkIjFm3ZuTWefi8PjJDXlc7vQV0GVmHV
ifXn/CV3YmvNdt0XRlEkoKFDK/Yc0DQIXiuGDfaZQT502mg69RRSZzJRT9qsmqZFjECX9kPaTI2D
RPEnWcPSSlPe+luGBMfECEMiH/+IuyxaubZLkOtM3EyJ0PFSchyKuoh5K6MAQgETJpQELT/IGOm/
X5ZleWomS749NZmLAFRsIavftub7sItt9AW8UOw4Yw3H1WzQ4s2ZiZtpKCe24LCiS2teWnN8U3Yd
yJwAOxNB7OFfGrt6Oq/eyUUldSZzllxF9kntuRwy1XO6CQxaCxv1wMXAHCEFXUEDis7Bhn/FWpm9
5jwtLD6VLYLimNa/MIxjZoF7dJLVYwXZ3If2Gb9Z3p5H0bG1BqSvt7mzepyLaHImb6apUtiycUGP
U9wzABb1cFUoD1oJ/nbkvCg9ZqMne1XP7N/1aOG2zOTOVLbpRy1lSsgF55j1/0i7rt26dWD7RQLU
y6vqLt7N3X4RYjtR711ffxdzcU60aWHz3hwESIIYyIjkcEjOrFlLj82Pe8Xj/w/9B+vjI5d3dElB
oYHynxSSR6Fg9IhwO9HrfmYHsIIAzZaB4Kh2+h/R9ke46/bokro9vO+Xk9/j+2OX8iEjl6RYjtGq
QrgnVKLK6N/VH7UjADSUp+bThdWXLq3GHNQCBBWUVXAfaiX7GRjWPEIsJ7cz465xTsJ2sk73rz5U
A0hfjXYUt4fo6adqTm9gQDAD1wv3Edg3jccnZi6VhIGruyLGD6llgicCskihRSm5IhaKJJdr0JCj
0TXazLiXyqZyQSt3MaAEWN3xIKqZzx3PClBruxfdLegTAzMAEoGUZ4UySkDNxNcoZ/f6pjzjVmg5
6glFCp5xW1kd48IS+fniCRzx0MTIRliqnB5q63hr5QZjNN9vZGQecSUCsJ4Qvv1GCi5sJHomN76m
Iv59jtDAxBPD0wDuULf6HZg9Z5Q/QvM4mAUYH7StyLhir1vHBUFBTEJ3Np2+hdZVVnUjVnHaiZnd
S1aJB5wlePDg+8EDr4ZihpwD805I2M4NtBbbzN6s74UgMgeAXgOAKaJRjOY46vIoFJICTbzqofmh
3wcZgO8RMhzTp+aiefuHNJvSe+0EjzywauVn5Bo9YxnWTj0oYEIbnTgV0fm8XupSDJCX7KLGypCf
d8sTGntd5cB/tahAlaBPEo2/ONOvLFLOpYlTZzQ5LP5+9YNidDgbwIK2oGGrWdWH701hROF3MTzq
ZZeVowrihRAq7J56Ce3OiW0uBdn4w+RpX4zIuLI/wZYlAMuLTDZmlDrh5qxJ+RpqjTjhMB6Iq2Qm
fHlEi516mN8YxlaCIp6qgA/DFMp4NLxjjNSqDMB5jMeSceKdGXSBYCyEIM+P2Iw9bF2GPRLWqbB3
ZY86bhJfzmdJzADZATD6InuEWdxFjwLSU3ZnmK0jXcjBU5rFXfRLeWRYJyH+lnXq0BmDoVLnHNY7
qyAPiONH7/Iovus2/1B81Vb4k2Fw5RRHRhSMN+CbAuCAVmUQObGaObGAMvYBwO9hp3qKczqfUA8o
NxA581Jzh1bgDqmIv2hkJDLEC9vUBpnrWhNbA7aLS2+iHmD5p8TrnV+dZrJKomurujRFrSpE7sV0
CMsGzOn5XXhqN9yBu7CKvmthDgOCsCyPDCNafikrrdaKADtXxMoMJpsWtDKo5YPpZVtv3kK3eDUO
4mN4P+1jXGaSj2RiOO93HrPfM/rnA6goUGdzNxo8+QBgYqeLCmyS7o0QeeK/AL4yayd0AX0HPlXY
gRLX1aAtFHrjyTCfQdjvMFyLjJb2ZSSYNZQUQCKANNt1xE3qqJojvgZ4BZcXxF1k1LpjiMAbEC4D
eRPZHcgEeY+11msvRdAI/jFMbaKcg/hVM8Iwul/mLY/DnQdsinBYYQNH5V+oW5Bp/2OQZmDpgyaG
4DsMvge7pjJ/5qaIdZ+Bo5xsHvkOMDcx5nYtBC8tkjiyuFQoY5V1igCL8R1vdT/9x3TPvYNm5yix
6pXfQVnU4Khdmqrov1RaMptuuAXqd5fbmWcAC4XBJWithpTGRnyR72+P8Pdz/rv3oGMKfHioldKl
fAV1wlbV4MrGg7rT9tIL2CDQYH5GDyLmlndL6wWubKW4j/Mb3hbeWGXC1RsDXBfpDeRLgdKhjrnQ
GFO+0zFw1UMSwIq/QuCqj9GZs1MH3adbFoxz9QxfGqQWtYt18N6jMkLaMJGWHcyXN9FsHqZNAbL3
v5nexeCo61BT4cpa+7BVOLzvqOiLS0wehWjQbr4QviZS/Dn758/yPnBavNQT1KX5/38pEIBV3AoB
uIKIBrCG1E4d/VCABs6M26nne9mv2W33HzPup5oDXPlDcC49OcC14vbYv3fkwaqikCUF8ycQFHTa
KtdmX0ikGojRApQ2TnYYvBEOrZg5BNjQuc8j5409yyL8+A6MIYbBqoIiEPh6v2G+pCoZmz7HU0AT
rXFf7YR7zoocdQsSz/nSbftdBkGD8U34YolerW1ioEh1A7yaPI8SGLllLeLFWBeE/mQiF/DRjaE1
F2xSbGO5tfyN/ABI0i6UcZ3qmK9o4kfUNgYY2gC/CgClmG/Kz2S8r6JpFvCKtjXQV9qnxos0xxQl
pzz4jo6wTIiRmdfhlXsUkNDIiILGFrlJ+tGlq2Or+ynMSg8g70td7VUybP+hcWdr2uLm5jaTzfCq
leMOCg5gLYQwKNF8p+JkMQt8YnC4kPJec094edBRjJM3N+WNf4dSrs3b/B4vPEagXPVm3FiBJwOr
HOBHVNSYZlT1s3Yk+Z/5FTh36SNGJu8Y7doXddteyns1MIWfTNjMysUR7U3ATGqiQjpRqNMdiryD
NpUasogH4ziAVf8l2ZSb6FDv0ifBaqDqtQ3OvuP/NLpN8sEMzt9AC9hKS/NU5JCasOENYr53iyN6
b8DNmH/gEASQsdmEBetiRWL9tRtL0APBtQ4vaMI+Rl2spkGYx6yXGjyjOdzLRfze4HIlHcWd4eKe
V3iNhEMpBk54p22RkmksJGZYAeR34fXbZwCmZACmyiMHTk262vN6yyX4z3l0r1YWcgiu5PX4FHAV
bTpAskKQuSdejoDNQUVD2fLggpUPf+FzwNkDJ0voyPAttHi3PM3+wI96YwXP9afqCOiuOKkeyi4/
NSffxODhFnYTg6555Ty+NkoteaQYoMQmRtvPCU2Cmjlv6rsIJ1bjgpX3OG0YG/p76LqyR5M1dqVI
hAJh77nc6pBbzy6cKSDBefdioGDYHoTD5bbF71vq2iAVpKesgF5pCoPag/TSomUCxMePOVsm5Pvl
8doOdbEZ+bmNuwl24m0NGPBdj34JF6QLj/Aip9hOLqpVupP/fv35kcvKLK68Uq7tUxErUANfbshC
Do6PrLx8bN34LXMQsfYj5KzIdUODF/PbaHv8NZ7FkwjhtOjDxxKzcq4r+bHrb6HOp4LPY8lv8S3B
c+cgswwObnREQTsNpKvxR/NaPnNefHwID4MVeyzuj5ULwbV16swwlElRErIS0051fE9PTQNIIwHd
lKQtXv9M3riLvmFmpogjUWEE7aK4DODdj4SkQUUzLhsnTmwRRtT33G5Bs3GqX4Rj6WTb4qvCvZ5V
nv0erMFmi3uWgHMKRUr6mjcZYsUpmUEum+OrBh2lzNm3uFTL1gyaSkI/4bvgQnhCODWnwqx3OSMN
ujbRiy9ADfH6/mMMlTQmM76A2wBkXjmHzGk/0NXgpaBcLz79x+Y8vNTvzEaalXMDdlGUloBMRhKW
CtiKJnd1zmGBUZt9h0YatIbeobMZbB8q8K9ussRinozf7yFksv+YpMKkFMzzkPgYKm/1W2ETdLZ6
7lsg7QWLe1NBORDvxCN35jdMPl/irbRbgcoGv0hLKjp0rydZVMoplFof2QdvvBOfgCOMbbDHbHAc
eUgug4jgofaG/fP/O2pivH+sUjt41vtxigOuQVdqHpr9Pv6F/l80i5jC121DK3kFMrN/LFG7Nc/V
JolkjC8DLPfYvubIYXNOgaY7iMS2HpNnlMTBW/NJrWSt+6Um9LAHebmjgudZ5bz2UATY+g+8+6PZ
MJVMVg6GqwFScUFWx6jvNRiUPsEUkB1m3hIHs3ttHoOZKa63UvMG7yGeX+hTwDXyW0Ef+ENUoiss
3JTa7WvjiW+4Phz0kwKUFWPl1jxTQ48kLqoEq0DXsqBrVhlzFrRgHQzupYfeBqi8vYtfobZ7L8tO
B/XA9geolVhXCJZdymOiXJWSIIFd4TNxwufcjqC5LILUWwOkzRKP8juSrrxH2uT/ZsRAs4MBhLDS
GdQbN1TFTp9SDWfsrrwTvhpIYyIE8U+AlwU/77jD/CMFA7TE4vpYu6QB54hlRfcg6iw0yjaPq4EH
yTVc6DS6oVUBTnfkz5BS+qxcY9ttmBK2K3VauBHwc2jQhr41yFuvow6XKr08VNA47X7onVP1zrgD
b6bkpbsIlOWoZYEAB9za0htjhtdC+9IutbZCXseCWhO7u8HTTtw9jrdD0VntoXVaq31jCYCuvOEx
UMInAqg2cJk0TluqhUHju6i1jM9JNo2X8EG4zw4JkegbrQF8oRzKWPy+sHnNZIx15SpM2PjRjAFO
GXSjUnPMx2Ez1BVMNxrYe/idnwPGNjvTGbxkG/0hPUilmZ2Yz4y1ewNIyQBKR1odbRNUPJKKvEqU
GVPcgqoTeWTTfwi2b+HBYIvQkFhKx9qFKZm6IMSDbgT+jBGWQKkg4XdUPpKfxWE6gSt9cmVXOScu
/x68hWwU1aoj/Rnlt3WdBqnoyChJmxSynBCV0I755u3Jt4o9ey1XY9LCHPXKEPq5TaFIiElFd5QA
KTcrOkBGyZLuicq0dpcesr+g3Cf688jiogSOdkdkKa43qViPwBSLcYuSPiiqIYy8UczRHveDAGJS
vOKV9w76ISBYvoxnhu+u3YeWpqnXRjkaaQ5Rixa3EuVTdPICWaiESI+f0J1nXCD17gVAkflOzgyG
Kwc4oi+R8EDyCwkEatsIYjiIowDT0w5XBv8guA2IFnDSnVF+V3byJr3E3u3h/gYsU44Mm+icglwt
cBs0Js8QxkToI9hsH0kRuEDPcombXwCRS9w/HdJCMjqZiyrITj3iB3ehOeylM7vNg2zOWx9C+VmV
AII1pPgQ5ZRaz8k+Dc1MtcTW1qFXA6Tm5gf0aiuTe8yfpG3IYh5biVhX00CtejHWiTEUZBpcCPOC
6OC1Ga1+E9vGvXDfOqGpIeVs3Z7777h5HfBEgAuAdgBROui8r7080ssEElopXG2X3x1w3vbn+Awh
jUf4OKi/TLDxu90XZ19iPPf+wraAPQYRIxDT6wp1HA1qzovxlLVWVUPKPdmgjeBXBGHI7K7e5Jtc
t87ig06yrWDB20z3t63/LvnTi02qJL8vcuizpSJ1pk1BMIUt3le5GVr8Tt2p2OrqBAFdQiidbJXD
4B7j3dsZKnHgIX6AALmd7hWvcnNwLYJZnEkStALMBT7hzzfRIb3kh7qW1AaFq9Mr5wQ7CdyhxSV9
QWsd+BriF7DXOpeEN5VztQ9swO3R8XZ7WtbuJr/5Fol8Gxrp6c2Y1GUuZQa0y8ABJe8kkCOHhG2t
R54FTEFnyRRx97ttcy2jcWWT2ndT6ve1qsPmRwBK4LvxhT9PZ/61st9AgwIYJCKuHe7kPWZ9w2QS
XTlcroxTO2AwpNgw8p4kNEifS+H4k5V4HASbBsiqCGYEDl+dmVFa3XiE1/KfeaZ2ewAWC79MYJbb
zNBOU8xilySo+Dafd9WjfIJSmq0eNGTgRWa1eTXgLm1TQb6dcOOdJMy3dBLcGZV0XHw/7lUgPlVb
2PFn/mRYkieDKSJ5eYBIq/kXdB2IO8tPoPZ+n7f1oPr4BPEgCXCx1rmfzdHlrN9bL3ez19LTdhJo
I2772vq8Q5wKwpcqZLrpF//Yy1MT9Jh30LfBtRrE1c7sXyVwo2jI65T7GCIFePmDUNS3/u6IgTAW
ShAwTRCD1/FWyNMhjvjxd3ZFsKvNhND3gVnff+bPpfkTFYjHyQTRvJU+68za5dr5Bk0wNB1AsMkA
QOnauNrXdVLNMC4RbiHDRNn2lP2AXoClXHC61+A16q3irYZ6NxFN3zKmfu2AW5qnXH6ooihTRzJ2
UJB8jq/JIUbXcGkFUEmAcFHyg4jUZ6ev22ZXg6oGQQjCC0LAjFROQoukAQT+KITU4Fi/9MhUaqcc
tKLlNtkMoPmRUCJXEkQ4dFGjqSZ2wBESPslMkpLvgQbMBmCShWqCBAJNuobbNYUIZCVKqSIi2qvL
P4wQrirgcaptJIB4D6+B1X2ABu32+H8fZNcH3bVdKroKTZTok4rV1cxHfZfezefGmU+9ewGXFP6t
gyxGh3/WQIJvPioO7hwvjccB6qg4tdNu4mfBAtIeZ2BxV2CfDi9M0g3yBbe+kPJLvSjqrpTIF55C
L3wEHx/k+nTwXeEL9iUggeBC2OmmeA8xkxDEdD3r1PtdhaK/ACkdXPQhZEJI+q53hpxMXTmIAD5q
p5P6BuC9V9ug2DBroKGsdl8qJkrs28L6xCXU/AUdOd5NbM5NEZ9Y8MEVf5VRuPvzLZS/pkEAUKSA
b0H9GWl9QDh+vhuQJvC/ECYRm3D7xZ+qWRPiTWXLsRMUK7Duq0+g270Lta/iVMEnoDCcoRNIhCi7
uv2o7exDMaWvCZQo5YvPkc4h1OHBhwJYy/Am3X+iD9sttqk12InNajj+vUFuLJJBObI8Y2MlPL5K
PET36Gx+BzlZsvPtz9yMPPFUoIj5MqBePbl48rK20col5XpOKCfNwqYwerIsuvfRwQc34QNqyPMF
yKm3GZ2l8QUpG+1OO/lHjSwSi5X5e/AGMkAC0R7q9RpSG5SLzoKRdNUQgiqMu5PbyZam5BX9QE8x
l74LPiY+RXtKyywHfE+wwixeZoRSg4Qu6pqsJB1flSqQs2W98SUzEbwekrcg9RItdQbgBNEUyJ/b
Iev7QQGbpETPo1iLUEmVIORu4nKRIIMN6V4R7TqbEKUZp9GqDcKegTQufvHUco5ZNRtFiXGlarCv
RE/sy01Z/rw9kBV8FEaysEIdeXGr12k7wEpEiFUn9CEUyX3lj6dG1i3Br3sk5mtbJvKQtfKIvjwW
6OF7KuH6A8g0LFA0fokUc5HBa9tkelXR0DPO0ScnlRu+q8y6LRgrt3bGLcdLOamSCf3Q+xhvHnpt
/xyNL2303DPzit9TX2RURHrKQP8i6oLUqLIwE4ouwTupS75mXv/KxMkBZbMpNcFdL3/2eFFGHTBK
nRTtZBFg7wyk6XnVQI9ADWPw3n2VunCI0B0ntzlDkZTxcTqVl8s1tY0CH1M+zGYV7WfdAy2aoaB2
zUMBmwV2XPdjoFURETSIT1J+LBpt4wdkKnJ9MsscvaRcsZXznAFlWI0+uLX+Y4Zy5FEWBkClYCbu
X9ry1M24PMuunurWhFbG2dLixrm9d1gDozx3agW/CntY5LPZanXoXOmTYBXtWDF8lmWI8tkgVEtZ
aMgMak+JcgSg3SxjFrxrdf5QNcKzTiDZRMpjZS0pI6EBSt4Ho3aTvAzxMZhiu/F/zJGnoILdqCwS
6dW9iC4eHbIF4LWiSYnSsutUn+DkI8XVK90bGqjMH6ZOcP9ioXSUbdAGBl5jjVqopJ3EuUhgR2km
a5a34Sw4HZc4t62sBrKFFWqVMl2utRh9HKBEL+/yZkrdoOXetBZ4PFHsLkUQs/JTLIvUKVRIvtiP
ZQ7IQee7RfdWKcDA87jwdMFOjJPt7fGtRo3F+KhbH3qmY7WrYK2vtpzwFNc7ZQgvcz3YBVReJT3y
bttjjY5yyDyb+ziqYS9tRjfTpHOpNqasp07UxsexEFPGLlv3xn+9hI6KeiummhbBS3oBCM7xsW5+
VdrXyN3fHtb6iftnHmniEmAoo7jMYac1xPcmAWlKHefcHmrgd2KWoWljHFUnB/uqxZcZIBVi/4tr
SxapAWu04vUB1USIVQIZbc25om6XQM92KWQENFY+Y3UZ0SyHfQdkMDiarg0ZopqJxoRlDMtDVrlj
chFK5G3rl9Df3J7ZVQddWKJOgIHTjHweYckQn1se8+jmyCLktdklugmair/xF9JTSjhO0M5JRRWZ
G9I26sk6VrAUCXYGYcN2Fg9qOjAqz6uLtTBFhZa4Tkq+BCmABezCgy4Ob7EyWfmgbmvFYIxq9axZ
mKJiShNzOYTCMIlygDqOoaJpvvuQdaYa2fcyJC5ICztUNIllyOv+bh7KQRE12zleKmJY2jl8o0of
W8jltOdZt5TWvu0krKmkokqihWNX1JjKSpLNVjQKM61BhQu9liFXWCFlBUdMRonmY9JmTf567fxV
VpQQ5oQ1JR5/pqgZ8WJw0sdg22bRq59n6CVvul8x9JISAz1UOnRE4saOK9+GKO+LjFTM7dETe/QD
dfE9NDlMz2l5OXRo2cqRQhKAq9ZlUHGFqqMULqfaqeGAveovZhyEgwroAAHzlSXKo7giVaQxr2GT
R48zhLMduZjsuQSVtigzEvUr+BeZXxqj3CrtuQLYJXS4ZNVe6ve8asnR3ZDZhfYEepoUBf6IdYtZ
Sdhe26QWGe+0FhL3pEFM2OXRKWsxkaXdxg+JZKqdLReHgN8ksYPald8eJn0jDLuwvdcip1b3UcDK
A6zt4MUU0CUajpukUErxOY0SvA9J86WKiVeOPqMaSKIp7UpIAYHPAxqNYGihwp9QBoUUFTATa503
qvmboM+X2966dnQsTVBhzwgkJOCBF7bkuDEbed/g8J+5s5A8+/yP/2aKclLVaHWtFbAx6kYww+zS
cJVbanuFy62mYMzc+gL9mTnKR9sm9LMUAt8WApHFg4OAA0JTZjyH1o0QiR6IL6OlgBpQMhp61HDY
dUmDbsk4tLLA35dSzliitTNXBUXQP2aosdRRWvjVTOqB+WGsH1WueW3yY5G2rgrB5RDkPozzafX6
tLRI7bZZknM+bmGxy0crLDbGTwxOOk6luYs4a56srs/dv3AOdGQAgfm/zdnXUbzFPbTtSO8jHwDg
hp5dThuctD0awmMrscjwV/fVwhj5+SIfUqZBHiCxiUdRKTnjEMEbOQv8/5Zfun0gmELvyMJzYVyq
GimS5w4c9qz30vocL76B2ttBPqejUWPAqmoa/vso34cJDmRH5nCClY4/1KYunxrt7fY8M+1SG77U
tFAbGtit58SEkiDfXwpQyIluCZUvLs3MUkWhV7YF3Axum17dLosRU9slz3ouzidYLjsn5aEBoI5e
z3rRrC8t0U3CxQm65OROtFhabpj5ggtISXHm7aaFmo/Udq+3B7ICFsRpBLmIf4xQF/vBqFvNGIEa
EIwTZIJb8cUwvJq7y+RjH0Ha5sUQvaY96sVny6LlWA0GC9PUVZ+rEpnrke6xJMA1OoU35+iRCwFj
q3lLhRQgpymMaLB2n0HqADhwwCO1bxAJpcxjPpgJRKJ8nPpDa5ha5PolABkShInbjV44jOldyzYv
LNKna6+LaTPlsNhrXis6anGektn0e+j9ha0p4bXRlCafsnDgq/4Jhl+A20nrLv3YkAQD9XgFZg3+
OY9qJ+KBfAn6DWN0qx66MENtwLE1kkEtUHvWuc+2MyvtDiHc1P3K4sC/DX7vWnsA1R0fO2L4HlSj
qRQa43QkJr7dKxafQO3EUQrTNA5J+bvKbD5U3ES+n+TxXHeMo2t9Sg1otMogdv+W8IprHRJqI2p6
BXfXjJfEP+TB9vZ8rk/nvyZoWuqgy6ui62CiylEz10p7SP8mNwg1k39GQbfJZ4IPuWAyCgUdinVS
2MG0D5mMFqteD4UDsMyAHF2XqZ3NB0IacTqspEn4hr97Qq1vaq10Yn8+5IrkDeolh4gO3hIF40Bc
DSoL09R5CFHZbI56vIRS4bkcQ9NIe3OIum3nv0nDe1PNjD2wGlIW9ojbLIJ0FQpKPPRkQo3Zk+bR
EwfeKQvRzIz+FFSqR+oSUSrYt12FNUxq52VjP0o8MSsa3DPnf/RpFZqtNLmF9C70mTOIJSOpsPo4
hRwKaGlRY0JVmVrULpQzo50xs5EIXWBxfBLm8hAJpafrgHIJT5EwbcYAn6FNIHjwoalsGtwLGnJN
vYE6tTq4t6dgdbdAYYEH+gAKOXQHlTxGUxcrOlrIq9FLxe5+DFk1NRI8vgWXf02AofZ6cfsSb/w5
hAngSwbliPdgnHi67Erj30SxhSH6qO8ULTNGgHB91bciHypGbWiWybzJQ1beeTWOLUxRB76op0XE
k2Xs202vXvThpRVY5+z6u3phhPKVXG1nfmoxHi0LkCCVzAHIowTtAH5rxbnTao5IMgoNq1zHNExt
/9wHq38okJ5kHhqAfmDO6HKXNz3wT/VoTupGqo6V9jdHw2K0VAzQ+yLRYw5Gc9HWONn0A09resbd
ZXXdfss9IikKmDxlRMrTbNTJuuWJvhkj0DJMqqMJknV7V626/MIMFVgqUZ30WIUZSEOYXflRF6Dd
IxQNsev7I8PY6uG9MEYd3hB714p6grFqys0pPZZggJuCH00xM8IlyxAJp4sorQZCjWcnDEX5OR48
sOqZGip9EaNSylojclgszCglDoAkhiPw6PrJguwh5Cc3q5qH22u0bgaUnaAHR4GUhrSCPznM0BUN
eksJsgXShNLAwygKf+Vwf6xQgSJPyjpAXQIUgK2yEYzwcaoiL84NRuZh9SQDteE/g6FCRRdpadDp
BmIsUilz6Ml+7ijRpsULvQrsmZUQYM0dFSD02h/kroC5oDiGIqj4ekjusqAtrDFRexX5r9BQR0xd
hmSvXQP6ASjenP2IUh1kg3yC/FSVDZIjpXP3eNs31h/FOKrQ1QdBQlCKXPug3HFhOww+2D5aR4Eq
Xue0ITBOxbEsdkZrQ366A5ggGFljJhP37az8Y/c33Gjh+3kwV1OfYMyzgG5mQBX8kXUDWb1WLkxQ
p+TUc22aCjABQWObwyhKbaMi0IqxlYyJNQHuC2n1gKVgxRoZtRG0HGJOaQ+XUThtO5bd81yn3u1V
W/XKxcioTaCoUdfwDRbNKA51lgNd86jBO28bWb2qLoxQrg86C52bJowDWX1T5rYNomAtSmaDBVNH
yKDvZm5z2yRr6qiNkA58lnciTOa+j6R6uoPuy/ttE6uhfTEq6sBSJR9lWB0xtwLMN68PuV94nXqI
oNvxN4Yk0IyLkiKhu/J6Y8VqOPiyxIHkRRvOQhYHlpijuXGEToQuv9y2tXoKg0fmH1vUUtVVk7aq
AX/IlD3SBqNQ21JrS2jrAJ/ObVPrXvHHFLVETQoYTF7ClCB1d1IwWbF8P2YgYOC74KOv0y262Z2h
9EXGdK67/B+71LrJfAJd2ATTKSLGdyDoU4OnYBwYFZ7VSLyYSOqGIaEDyZfI6HTZbtP7Uo6AWoOo
o+KWteEEoXt7Mted8c+gyOcsguDc9Z0hZBhUGjg9KmR96UnNu6yyoKMsO1SQF9Kh1ysewxKBtBnJ
26+KUJVLHroiZkVdElW/B/Z/xgQG0Osx5TqX+ZEOW0b4FA1bkHFKCTgLO2seoJyXPMzGr5F/LOSW
ETtWCCOQmvx37dBue2145NRUnTMYjhpwb8a/Gt8IXH3kzRYXkirhvKx86PvJNHqosuDJWfa+K/ZQ
VJSgqdBr96NcnaeMZ5W8b7sU2HSvPytvNbnpU6xxGz+1/V7RL20R7uL0WVXfk1plbJP17QneMAFC
c1CfpaKOJEwlxHxx5tUpD+JEqy/Qvi41UIjajvmPCeArI2REhFXn0tDBpgnI4OCpcT3AMfFFMaoR
tJG5NLXQadq3RvpZqYw373rqeWGHfMdis3DdFMeNj6Fp1bbMt1kEyqrPtN5k/WUSPEHEWftVd09V
eplk3769UVcXcWGbiguyXomtSs50qdqkKrDokNlBUb/T3S6w+W74j1NKxQWIPAmx0MJckP2soqNc
WhW0oBXGoFZP28WgqKjQGLGalhKs9Mm8VZTuS+hExm39tm+gknu9ZikfG2UewURUoYUNcY1Dkpc7
p5V7e31WTwdwF4Czmoemh0j5oG70YhtnAWofY3HgZOmgZvyzWmv3t82s35YXdigfbMMy6XwJMUYa
XlAdFCQnhtqWACLCwOFrm4O8km+GHc/Y1eu+v7BL+Z84cU3TzbBbA6VW99XOnyUTj0fbz6FEmIAl
1vjR5OFnGYOKqULbRNfcaRrw1rfHv7qci8+g/FLy51waWhLL0m5XyuW+AU4uG9HIw80MU6tXmoUp
yjkzQykHvL6gVZB9KXCcOsbjrnSb4QV0jZv/NCyacT1pEj+XyJsyqN0gjCzYMiaLlxlXz9UgAo0s
FZLFaP/TqUWU5VGNtQFOWk2e3PwE+KksMjvibaV9qvmGsbtXT4KFNWqtjE5LWm3EWvHDu1g/qf1e
NJ4HPwTMd5+X7tR2jD3IMkitWNL4nFwUZHh5bAbQhuIOQi2adXHMJEdRHYmVDlqNX39GSHfpKGEI
sLGINgmUFMwJmYY5bh9ve8Y6+mZhg7pU+A0QVPmIQfEpfzGiAU2DadGbRSaC+iEdj9UQn/i2+ayl
ASBweX5q/HnLkZJWHZ2iWgituk5jp0gl38p7VLug0p2ZseFzjCNjPQL+61x0c5APxlYlrPChMT/v
OFQx0lI+BhUklW7PCMsOdcEAq0tcxhrcCjnFjeQXTqU1JgQhGGbW94pGsqQov4I+kTo4VLkAbg3D
0dSnXp3NJrO7FpwXoFobL7zKVDFfvbWCAQCcD2ACAGfktb1g0EY/keFLaWKl2mQW3V2GIu8YPo4g
kss3BkDIHNpFclbr3aoTLwyTny9uNUFkcGlBWs0mrfK4cfAGVgvMatBeWKDOxjTMFBzsmMoRZHX5
7JaqbyfappBZnDOrIft3kykmUMej93ooWhwbYzHANfLwXqmcCIgKHnck2Yl61kG06oULU9Ss+aPY
83lOTFUXtGaYasObWRAzIhrLCjVzWRCCI4C8ObnozkDlPwKcM2c1e62GTaCXwVQKFvhvQN9wABgM
bTtAVAhInUd3U2wVoG2WmpOROnECnlSJcQ6t0BLJoCJFPxuROAHbLrW5yrRPskSDyTY3k4NyP53V
x+Yonn0XhLevYM/BFWMb/MIV43bsWNvUC7v0OSvWSR4Lv1Mi81YHYTSQsfFZDPadYE/x5bat1W7J
pTEqcoPIK+lxLSM9nIYJCfsAckBgLzTVc7bLvHJvzCaEetOnyg3sBPrFPohVbn/C2n5YfoF4vR9Q
0pQiVYb7zKPbxftpQo7kUa9tVfhx29BqGWtpidp5IGrMxSGAJTHeIyR3U2dL/F5RAB2RNrXqVqBx
qVjJi+8KrTgXl1apTajrfSD2HGa4MYvDjEvnAx+bY2AiFR++tE/+/b4lHe2R/cN3AlatVWI5E7U5
xTmJ+B4sV1BLDF3/UT3HL42tOREoKicvwIJeYlu3ZaveKveVzb2jZXjrgR0U3l1azQaHOBjDwae6
kd5ql79w+4h1a18L7Ro6OEHtA3V0mabcTdVpTuIMzYDaePSj0ZqYx9ZagNKgskX6HxQBykvXHlbn
WZvyEw6P3DeVCSC2zPOZnQirj4+lFWqda3RCo/cYVtDoyoNkXUsP0HqVwy+pQ2U/5VxDcCr+aea9
wXCViXcY3k32CZ1RWtqnVjr1uZbPNNhPJWBAm8DjAQBT0qLciDEPKHayC/vWk8vEKvHK5OJhC6TR
35S3lh9BTtnFOS2j0gl8JD5CKC4DByJnoBSznFV4XH1gLs3Qb4Q246QsgVfjSV7rbtPczcOzyqlo
b35t4ie+2CjVtprvb0/x2hVhaZV6K3DlCFg56ZKVK26XzNp+SH9xQvrSTNzXbUssj6WOnrrnizzX
MT5tOivC09Q/tP6v/2SCfhbEXdrlWoDBiMlsiZFo+dLszmlu3zbDWiqar3HWjVDpBjJpssvhRY7r
Tqdva/HUK84gfMXCvhBsXs22t+0yZpC+6Afh2At8CLOB8lqjbtYLF0V8uW3jf0i7st26cWX7RQIk
StTwqmEPnh07HvIixE6ieR6pr79Lxj1tbZpnE52DfgjQBvYSyWKxWKxaS+xb//ErfDRM7bSrixqr
lEyoWR0bpDuUF9ueLltK3lL7obOTw3lEsa/8ROR8DHOyNjdCILbNdagi0AZRiCzSEmKguBF8jKBA
/1KRVHZ2hy7e1TCG+KZyJqRHHKMa3s+PRDh32oeaEOq8KD93KiqApnyl0iCN6TPFZep1mDOfKLrf
mLcRXuv+Nzxu5opoYVm6tthnzbfWuA2zXcauUvu1CO9ns5VEcELj2wyOc8WWmqSZurIhsHFB/f2x
zTo3ziQ1eUJvtAHhXG0WjROevAESTk2Arm9PTRzcv+1bFHpIzE62WJy7NaMyJZkKqApV/g5KVoJ+
eWPzg04ulV7ytiScO7LyvFmgWPmSmrf6jtV5iHAJgvaUTRca2EMaGT+5OOzdoHDmUBqkVlBGiRrb
6/i2PSwHvF4di+saNB2pi4dbaJT5+rH0lOtipxYuZEYDIlk/gRAQAsPNN3BW0g+GYrQZtsD4fqsj
7n5CTd+vl0dCQWrT+KNH9xak6dkz5Og9/WKhYPwzJN8gLD/cfgNnRMiNzkUXYR4G8Fn5xeTRb/Nl
twef4FvzHt/rQVaD+qrRgvO7URwUb8bOWVReEmZ2DXBBmWkrkPGeL/sD+RX+AmcK3pbUHXGbN7yS
3oLUXLeCv2ARPp371eI3cUpoGFnmJMCnD9dOgUA8vJpQT50Cmbn2t+Ey/EZuwsWN3s4PXLhpN+Pm
DvbU7GpqrtKJKejSkKWBtIkSdLJHIAnKx0VoMzorQ9sDarhxMLVvaXhJcy9LR3dpJDfk9WO/RJyf
g/k4+jcwhHYhWPHWSYwKL4+t3zpuMo4Wu6r+Z4lVXK5U5G1lJbNCZ7RBXePgDSpUDNt4ZEAd6l9K
aPh5dgihN8rsRxN5w6TbnV8xIdHSZot8xP0bvKguHGVY86fMazzLwu3YesE/6JO1bmgH3cRX9a33
1G/KVbnvvxupl98rV2x//iskXvGDj3HzET1o8uCxYDeNhr0yabvK8CDF9Dfn1mZqOY9Ugfh6jFe7
adrSDc3Go5DryGQhoWwBOZ+Tt+VapgAUNX3vtKAb/CZ+p1nAssZNpQLkopTldvk4T0OVuS2s1csq
Y+cyC83Md6rlJ+PgD50fI/FG653VP6EFVOLjZEvGuRgyNCq0ITDMftgj4TDnv1FKLVkw2VRy7gSl
6RVkcIHhEHdaXqbiWCx7G7V+EKDcLaYkUyPZ73wxGmVtMozrwhV2oAxBAuWnElswPS5k9JhzOSsS
q5cd0x9/35h9bcPmkxaLlx9Rvk0uIHFbX/WXTpC7yXW3S91O976x3fd8P15MLoVs8/ltJ4yFPzfE
h2/Y4KP7IMRbJkasZH0QWRZSgRL3sprfVx9KiQPyfhAP8sQ846BQ3SAIrezqaYiPlnPZN09xHli6
ZCgyIC7iobPSVMXKuVSzXRODDukCrZv55A9/VUYDQoZ/hsR5EXOcinhGt7CnVu9oNkdkmuOttZJ1
8IrXxrbwQgheYjSenZ4DLNVVLTdXriGUuBZ2hmKk4/nVF++uTwRuBzM1JottwvoWLXVZ0uB0qbzQ
Mq7GSnHziPrdZEmO1I/s/1d7+MTkdrS9Ptc1K3tdUjbPGbFwxctL6Hw6eXGwutrAARsVhIJrNWOv
yWAU6C1Gm72ZWwpIxhNFfyPD0r0PMxqqWsOer9Rprn8YfZx/Q3elATIr0A+5qARIDsXSoXK1RitZ
M/T2H5QVhk8DU9kbtCsht9XMoHbNdMXxWI96hMyMokPUW+Gu6KmOqK12smtrjMZri7HoiF44kGL2
/XXXJ3QVuzFmv3H05H20GVSmMoceFqszfsdqk0J7IyuQG1JokOrzg1pbxT5r6IM+K87BqAj4HJXk
rnISRbKg4mQEDOb/bYanl2HhYqE0ALMLwgsFxf7z4hbpgGPupYE0onK1VN/xduaMMgJt8Vnwictl
2UsWawRFZGsGcgEniuKGuellf3d8f6JwkZFi5SUolrAjGtCc0cELx10c/j6/J8RTqIO9TYVcwsqg
c7rtosYxspIBZEgfomWvTt8Xus8Q9KE/o0h2SvfWrhVtf3PQbVC5mMFYlZzbGahh9zNpnhItBR3e
pTIe9ewho7IUiHC5Nmica8mthILzGmiK8pro7wa6rRYr+B8nkvcuc5VGoQOQtL4Ph1vi3Mxq5Q7V
BYv9Dpn5svImvLnUsidw4UGgOyunIehAQDN2uoB17OT50oMiy2rD/TLPXpHEN8MU3bQW+2l1xd8c
cBs4buVA0Wi1AwGXTaS9Go3LlMS1dNfIrmbpjIoq2dF+/M/IuGUz28mxFQUjc1JyNJXUje1D7bwq
iMk16zKL0RNsBNh45xdSFBUhgbUKoIIuWv0QhdvECA0IBJVy5bxjc+G2Xb5jZeZN1QBeoHIfR+mB
FR0azdXn87CiZbRXTW4UFILUiS9hLKFnBKk7yMeHHQ5Y636kaQan3OHC51yreCQ9DyfaEls4LnwI
Y4sq6gy4TL2f8i7o7O9pL3OTogN3C8KZptXazlKNAImq35CzSDJ/zEGxAHaF6pKEpiQi0lZ/yJ+1
aPXB466prcoCHFySL1M9O+AbMbPYzcOfk+2iftnXQ1ARPQ448zqoi6Fp2GG9G2pvfzGhINde0cET
wCdAc8WoU7tCM7lFfsHPesny3Msu6ML53GBwi9YUVG+zlTMjiwlaZfZThFa6FFH7Kxl+GTI6KaGJ
2KCXRE2DYaLE9dSx2HpWRXTCTi91JHFiUAy9zbSS3EFEUR8S0/8B4U/wbAL9rrLSCDZV9xSXdFei
4vxvVuYTgjuszXpRykHBOLo6CWJkpxrWe+b46zyKcP86KtGgKAdSRN74HL13kiTF2ozaU595xExh
AniLBYm0NeYSUxcawgaMc8LIyyykygDmjA+heafZ6IKnb2ha9al1jPu/aNiDF3ZQZQ7JEAjknBpC
OJS1FWqrcACp95HVuulMgzKTbKD1m/ndu0VZd/fG74ImlVa0wwaqnJsQpQmmtc/IXZpLYETufQvD
PR4P07wwY2W3iJbykPfGvhtRZqnbuzoj7gAO53K+VTUZQ5poL21RuZ3rZGHkTMOKSl6d4Q/pL4jz
eN4AZfPHez+ovHREA8TQz0ifOXjnqW3yOpfgeNK+nccSDmdtrzXslb9A5U7m0sqLfjTAJzHBElTN
vpgM+tqCV/c8jHBIeOr4cD/gOeRg6r5KmTYAhuLqhkIu526ojT96VO1Rfbs/jyXYv+AxJauNIxaE
TvSp+bVpYjQoKUb/mn24JVBcmsYbPZGR163rzBn5CQq3cUtmVOBC6ND60h7qpXdb2REhMG8AQP5M
BWE4gcLO6TCYyRKWhQCgWecX6GNcNAM0po9LC13GUHmPu8Lt7FDyyCPwR+C4JQ4Kw0DopPLEWE4Y
m3rU9mgvs+DB1dCdTePeqmM3La/6q5rKypwEhnGCt37PxlewCGUhqI9Aidq4A+tA2lWHvDguXSYZ
10ce9st6bQbGnYFlbJp5FwNIQ/eFcaTE68191gWZ82RNO9KU6O05zOmeLoPbDzYCUllFuGCrbYfK
050gSKNTTfAFjF3nKKYi9iErD+dtX1RJdQLCefhi7S1e1vXLFBaEM8pcUsdN5u6qc5CQsFLUVsVu
rE0PFcIvySb/L+Do8QWlGqEofj9dTBReLGwiA7oLcJmmaLdU7F2ePJfGQ6dUbmgdoSXlQn7y/JiF
GwUFm/9B5XyLUudkUq0RfTXDTov8kngIVHdqs48qty7wnCzj1Bcv5CcgZ7PosCsLZcEw2+4afS3O
7DWzJJgSTiVqrkCMaULX9kvtFTOssI7qCeaqJv3N7MSzrzYM4vaaDjU1Bx2t4N0f0AyFlzFqLCZ4
vyoZN4JonNoqQU9BimkiHDpdzsLsmZJNC9oKEGqHEUHr4k1c/Ty/eiJvvQXhbEbJUR62jGythI28
OXvJyV6FYJflTa3kXBA12GlbKM5QehWkbWGO8ZhzgPr+ub5P6HNcP8z93kF/+FQHeXYd52+6ul+G
w5R7KCBNEp/IiNxEPm/7HZz99Imt2tBDhM8DW0itP5Uq85FzQFX9LNkawhWEqsaqBY16Wf4qk+HZ
CEX1BCPWKYjed4woXl3tzq+gqBwXVSmfKFxIFDt1nBs5UFJa+Frnz+zNVi9G9TJu9iG9HC1IMZGr
JLvWLG8eXmn2J1zeOlk55zprvIPffgVnraxW1akf0C+sJ4GFWsKp8oaGun1sgU4Zectekl0Qzi30
fcE6ALUXtNec7g7TtsJcsYC3LE7t5x3F+45FftKeyrKHuijWgNYsXbVmV5VbDipPmzirY0wwhZBk
E8w+dfFi5mWQhM5cPPJAXXyClv2Quvmf9sB2yVX6/Bva6rfkJvG1PQ6z5xyq9+pBRu4qnoN/Powv
iEZepxnmCR/W2A9ZGLv6csx0yZ1F5CDQCwoFZdVab2Pcui76xPK81NEb3j41KnxECrKMC7oEGpH1
hojmeQvF+aKEQcpy0TGcvgtUvFtkYAs4v1dkCJwLKpo+n7IFCBU0UTqtcTPZa5Lw5NgOgvMu6TwX
iTECIkmPIMSIjWAqfsbqIYXotHIRdleajM1JZAXQJ/gQfTZtZG1OdwLk5guWaqsVGDvVDho0G8gg
Pl4w+d1NQESwChQgJOYbJEMjxs0hhRVAyPWi23V7x/G792T/zPxhByVgP/RCUHC4heWiNjqQlcKL
XPYWnrMMpSpoztYhJqAaVeGnERlbxkWySM59IQ5ifcg+aLYOez+dStucUMyVYJhsvk1M30jfzOqW
kofzVihcsA0K57BVokwrlyscNljxTOVgRqgol7XTicquEZKBOsKC+hCFaN7pWCaSD9ZYIWfo2MWN
ou5b9FnaT2H0NCyuTqvLzLkrgG/YOzSKOLKdJoInkJaxkcfDFQrMtKfwOTOjWKsY6hhXtZ7Jn617
K36m8zspH5XGjRcf1T02NoV+S2S8XIJtvqaPbFS1I5evUW5HdBbun1DnRDWoqvyy68aPOiojyBJh
rKTpUMbDXRcXttPxDdnY9cwxkW+rx9rVGN1BQOf+vKEIzlRC1oweQgdkQh1uHOqkmVk7QriZxjbo
SoMF3BWt/WdIgg4i1Ym9Ow8nsP4TOM51mTHoC5JVJ1qZQL+l2Ne6MqOVBzE9nQ/noT6OJs6hQMAS
waWpQysZqY/T6YtB7d6GDgrxp4sKDRiTB8IWl0L2yx8uqv2YotOmCt5Q7+fSb6MHlj/IC0b+e+Fn
V7qnuhaaLs5/kWiuNx/En6WKkxvTYuCDlgFV37+ZFftw2TFYXsboum7ZX1yIMQEGygHQXgpdMG57
jhFFB10JPG2VAIdqr+Fj1O/dS3xwMvd1KtzKcjPmnR/lh0bl13n/hOV8D2lHpCdB9+I9FQG4LSIQ
0e4hr+SGR+MuuVoOzm68zN3ZdQLnB54uC/enc/zZHUBtp7vRrnu7AVlav2NeGJz/MFEUi/mwQD2B
q6sO3fBTg4j6BMTZIT4s/K7s6qvI799BZWn74VUUaOBeWrvKvOL4F2xLJ7DkFDaMckVbVkbgqIOQ
pT669vP5gYmqWU8QuIXW1YmOjQWE+X309QPaGW+qm/Sl+5544QNFDtiNHoyXGuEkyhH8izjI3D//
4ydwi17UGY3yCErREGx1wdD1pl0ZfvX9rrh+f62v6X56Dj2stOLbLvXZpYy+WlStdDIFXAzpkCjC
Ow+mQDlcz7fFH9tDH4p5sI/vL9UeTV9h6So/jAf7wdlb98z9dX74oovnCfzq9zZJrrlFHZGRYPj0
9tb2zP34pvkzSmujewgu1lBm1j2wNcqIbASnPOS+0FuFqhCcRryHc6BYVRdLBq7pMOjqHSUJsuO5
N5s+HmnU/lqJLlBSoaaejSLJH0kczLKHAOEZrFsG3tEIdCfwEHs6cFZbtWlBCMZbelyu9d7NVMOF
U0afzl7Xj5Vza3duBJL2orxZ7Jtadv8VHSioqDUwfqqjlY3b08oMZStjAP5EL+3Uj9Jj6UTIBz+d
X2AZDLeHJxNN2Z2K9Q3RaLs01RU6wt+VNv6m9TJdCZHSKdFtwzbBkGOhCp8bUgwebY2utgT+cq/3
4314bwf5cX60H7W9fhgv52/Kdfnngf5C1LHDUbLroAM9e92zbFeJPebmU7hht2kHNggFs5tBD9gf
cQfG1TTdFV6DNkpvRjenO+7V3XJhHc/Pt+iOs8Y8GgrJQBKE5MWpXc0MHUSakWISekiWWfNeIY7X
Q1B1mgv0dSTsFgnWn+hfDUgn47YRxV1IjRuwK9zEvzxlgAlJbxqGbUUidPr8HsNv5wcn2rYmxBHB
PGWquEzxMRejDjg2MKskZmx2o7qyot2sRTnUy4qoCc6jrb/GH8dbNC7kSqOmY80MtLzvjyVabftO
D5g9elkCTor49TyacO4wNFQFqmAQ4V+bOgsyXsNU9XA5CUrYuqtZzSU3KFGiHxrRoIxFBdRHBvXU
NqK0YlALrXuvqpgLBSp3geyp09pBFlaXY1lehBMkKozkYLWGu3SDV2nQu211j1B6cX64ROQYUAMJ
6n24IBAOckcvGYtIH4e2B5eIHdRz7xlOeFmwfD+H80HLya4s8501PWiV6RWqvs8HdgRRuNvYUAWg
6RUk+7wYepADGJqG8Eda/szwqEWHGqy4+TVL7AmkDjkeWC1JmCbcYWCvQHysUwMnCLfDMoPESqTi
y7XmxZquNMcl/WsNKcz4jtbuXF6aqlRge/UXvC1uMdfZ3ByTZkhbVe2AGXWZm+B1utQVL5qCQld2
anU7O9danrvOgIqa3fAX6UOyBee2XZyHZE4ZwIdJ+d536YVpP3ZaH6Roi5zDxjXY23njEEYFW0R+
65U27eZ+HS5UvWzkguLyNUPi0jR8MzLdqfF1aJiA3lMHf1bXu7m6h4RLmf+e2KXl/JZ8zWqK5yaf
uw/h/SSP1BlfAyVQ35mvPipLqU/mYAmzwArvmvJFVQqQNT03+W/FfpDgC0rEiIUknwmHbuDRltsq
NNPaJiYD5p88toiGjPgJt3RCjhRK2dbOyVAfI3vDFV25tphcWGokmlbPxth7Xf4Qjzs7uWAKJF30
HXQj3SqSeCaBq3VsC1dpPNBpeF3jthS11Li0VJSjFV3u9orz0LQ2tD2hi5r8GGvZg+e6Xtx6nqBx
m6kNtdaMkrXkroxgNNcFyNZDy6/Mb9nUuVl3beiSU1mMiBw3hMzWKlRufCjVMsqsQ2xpJTnUvJCS
M55TtNwPhf4wDX/QOgiiNln9gsjdO7iy4RqPuhaU+XF2kxrp2JsUNUGQpezoDQHxOiGla7SBOh1J
HihL7hkK6jZ/0qGCBMSx0Q/nTVdwqJ18AWdFMZt0JXIw07pVvZRdXR+dnrSSo0RoPJthcpNrJJMS
VWsJVzJGxyhKPJPet2bi4SVp1xt/UdSLIeHZD23GOLgM3hmkvVXMC5bSSdTAIotnJ89akjz2lb1j
KaxWqyXGs37/F3P9RKQc0R7CNi0dh7V6DLWFNckPYRd5mVQPRLxWqN9BfzOuRh8+eXPEKKZhT1WK
wkIFVzK3VpYfqkwrTeBUMHefEJxbD4leT2Stg1PT8oDEKLiGd2vZQRn5M7jZiPJy3vyEluEQKPw4
oJmC6zw9NfU5QQHZqjSnlO6o6LsuvG2TvZ17esn881DizbbB4kx9LB2IQE3AspZKvWN9fe0k5v2w
OPt6RKWmTpQHYiTg00JG2Z27nN1BIl0PGhpfDHmR3vZ2UXyXfNM6vi+Ws/kmbmc4Yz2NToJvCov0
CSqgPwq1vsnz7D2cngo8AGagYp6UcE+z1F0MULuF0TsxIUd9/jsEoZ5jbz6D87dVRYfUXktWIfA2
OvRCg7BcOD9ZMu10MQ5FaQ6UeSybb0taurLCOxVwksiz1b0VZccKfVfS6nBReIIBfQJxa23QcU70
AfM62u9qPOxN1iMlGlrfo7g86Pmr6UCqEWwqOuv9onvuyHg3UOcZmlOuVmY3KUOLqSMjjxBurs1H
cYtd4QF/VmN8lEpdYl0ZiBM7e19Y6DtAp8rMJIsq9EobOG5RFUUZlJZgsgeG3Hfvz6NfoZ7mbywH
q7lqg0EClIs8JxXyn3OKcr+m9qCCtANnuEtRfJVpkjNEPHmfQJxnqlIzHFkK7bys/GXQ5c5K7kEA
S0t/YO96OEk8uthQP9G4M6Sd4i5BqSk2hK7j5uqqTrdXtPbGUSVeaf2hrw7gHyD+6KgKUPDRAiW0
cfLaIWueq37RF+C8fm5i37KzS5DSnV8xUXM+jkbEqzZCDwiOcUuWhahc/ChEXor5MEPoS0M5QwlO
5tyobjIQRSpmvbPpr2H4Q8vfBO2zuAlC3NXxzaGQfIzIRrffwq3qQkmTlQXOm25KS7dF/YA/NXrs
G0mcHc6PW7SkWyhuSWta5XZqACqbomM+aqB7G44QdQdBmIy8XzIqvqOVDfVMZrQWeVRTrqsGGX+d
HExL8r4lPNA2I+LbWGE1eWWFgAmVfD8kxrNSoeKb9oESgfqrJ16moZJtMverWBEb08BK8G5oGG4y
yTTsRLsTXh1afWDYQKqUS+zZ6jQoDYUZd9Hk5RB2NHvL6xx6NfVviTY/TJCdlHie1Uz5nQNiRVRW
2MikfRFWmRCltPEqtaoz/bvTQkKgq9IcoGXjNzphfhTJhLzE6/oJSU6jlbAO0Vu1yu9admN5kbLY
QZtM0EIdqeyBa52wL6PTTLxvWdioKn9SFtqkJJaOCQU31HUS/XLA+UvUYa9CYyrN/lg0RRQISUQy
HCt1lHi/9XT8Ao60r2mi6HlNPp+O09ZSXZ8agNcs3SUp/ZaNiyTBL5zKDQS38Uk6p2q1wMEOZrZD
Wf9BzXO/imXd8qJUEPhEP4fC7Xq9xCrlqyNP8ys9/j7FMYqC7zviZ82FGYNVQX1R0BX3F65GR86e
QINtvYaczl/ZOIXTdTgUzQF3nSLclemwt6Azp9ixpMBI6NU2UJxJDtREm6wBqNg2gxkxRMomvDo7
t5Dsvjs/KuEex5uMjnMeJep8i2YG3Vi8u2IqldxDtIqe9RLcB4ip2uKN2tFfzeEnGhe9tFHWGfka
WITatWnjCTM9OnHiZrI0p9CNbEbF2TokEVUrZxgVi4r9HIM/pf7jqN3FHD+PkMQ9P4Xi1focFGf1
VVw1JF+7s5QeDK3OdWa99eF028nMXhRVOJtBcVZPyqTPCGRqvJEljt9EYYbH6P6+t6aXiEw3A5sS
L0L/yWVupoZs5YTgqO3A05ljrN2gp9Y/ohRJ1QqAU1A5KLU/z+9Kd3SKxK26h7z+I2WKFc7qJyCv
fF9HOhruGgBW2n5qfg6972TPhSrrVRTRUTvOBofb1niFbUK1Aylb72MLREFyCP0Bpbiu4dL9T+Wa
+d3tEhR+9KBcmcF5yxH6yw02t89HZ0yZVa3YUHynebqziHMsdNmhKg4ONzjchXyhEKQsB+BkP43A
vCCBYQf0Wx2wXfmtAbUoDrs9yE0lUbDoNe5karn7WjThMmfXK+xTFeSxrxzCwLienozfxb48sBx6
UV77B1JcVOLUhPP6oZRpoAz4S6EVms2SKgwBbJNrR0NDZuMzq5UNb12dLwfqBoVbPYX0ia6tlpO2
e9rdUij3FCgSXzofugV1VAUR2ze4m+FAcsbH85Yj3B0bbG5Fy8Iak1oBdtQblywHiNpcgQBl3ybm
4TyU0JduoLhVBKUE+MkjQJXKtFfAGUNYCvE0FCyYOSoO6ffzcLK1W/++yYfNdVgPeQk4zXmttftq
rZuWOTPZ7K1/32DQHEkjJEkxe22Co+G+6A+RdWH/RXsNCtTw8KfqqOfCk9cpTNfrfWxnKk6h8jJX
/LZ+j6WkbIJHCjSaULyHoaAR/3EYTT/WhU0Q1dH+WbOHi2mqW39aXhelu0YjejAu9UupPWZl9XB+
nYSBwwaYO/WSrsRvroFDggSf03jVAkfSh+6EuigzhdCwSf/itWI7VO4IKqidMNNeQxUVja8zsXbg
ZJzD8V5r1loxVcJ3t9r1l+39OUD+AIpLNY7HNVZJe7QoDNHPkaER6/wkyjC4w6eEkoEDOmMQnmLV
cDMIXZWpspSR0No3A+H8FMt7agwdQIahBpmVSr2Q2MFiaQi/KlkwJCqwgUGuXdeo4kOxK7d/m67R
GGGYtiY9VMs+qe7S8BU13kb02OtIQLJnQo9DelfHx072mC8iHDkB5zb2NPVVmaytsEYeZPTSINeR
+UxBqzC7OR7UmiuNuvYoOW2EoRH4qDWDqASRJTfipamtrkoAWirF8xyjuyFN/ImQoKaG23UmRBJT
Ty2U3XnbEQ92g8sNdu5iezbXuHNBiQ9L8ExrRm5os2CunsDN4WnsqYRIWGU/0UyW4ZKCc35n6HLd
AicQQpdsRO3CdVXeWPQdelJ+Yl0M1r4J/ag9hLL0iNCWN2PmvI4SLZEDamr4ABJ0qX3fDKZLw2an
WU/nZ1d4DG2AOGejUnVq+xhAsRUfGS6TtlLuVnKX8zCS8XzcdDcnUdrTdK7pCjM7odtM83OsL66C
131tGCT3FNmaffx9AxZnBt71G4Cl5I9WB7PuhdExxHN+sxI3TTt12M0d2I9lyiPiQBAd3RR9wyaI
Wjk3VxUFyKAixPJ9O7kRGJOyOUIngbK39cLV2+pAcob/3x4NNQ0MTLSyWA85GuBy54npv+tiOJ6f
9v8yFZ9fxPnEukW7JGvR/T3W92CfmMbbMUe/X3xBQbVv6XsFbyVmHziRJJgSFXlDyuMTmAvcOmjI
0NLGVCzNaxvp+94k7jybtyYz0IFjBbUSuVp63xfsYrRnvNipRxoXR1190PP4wqHhY2O+TfZr2RFP
HQjMJL4YLTwkTSTe95X2u8vbIIoyt6k01R07vH2sjCFTIxPuEoaFm4FwYSExnYwyioHk493YH6P0
vUGZkKH60cwkqyV2sJ9zxjnYNqxHJ1zvng2BFudDF857tb7X+lsDdwrFwrPL43nzEG/+T0DOs0at
mpvGBOuojRD0Q86hUzW0aM7BeRipFfJOtESH7Diu+6K4hXpHY4PMpnAjFcVfxyzzimHwQQo9adLX
gtXKTmMbCn1iClIutLEht8vNaO2gmo+oCIDr5KoLk31oXJiweFxfhvQtQ1prTr2xvJoLvx1GF8+W
koF/nWDga2urIsolVYt/YFLMUe/wKI0AvAFtTof81i5TL42E+GFj+wVlnlXdtSokF0tv6b5RMH3n
8a3K/j2j4ul3cMcJQZv/EDf4jrhf6h2SKxP4R8BGa5TtbViliQtGKrY7P3jh2CG2jVydShE0cB5g
WkgWZVRHOObc5MYhah4zGWX1+tlflhdlsDY1cMNWeVm0cenwDMrQiBOaNd4IIO9AIWFiG2jKiYnv
hFcd+lokJ5loWCg/1VcVcaTv+VoihVgwKAPDmtmNCUrYgu2i+ff5qfsaLuME2WBw+3I2nQh18wYu
VLFnKzAbaf2VbBTcjkxYk4fzujhF7I3I0bObJn85P4j1I/nF2Q6Cs7kBmQFHUQBhlbeKNYBMKjCj
q7771znk07niApgJ66Gt28ybm2t9/lWhoaG4t3XJk4Z4RVBkgCwLqAFMDqVg5hSxHCsykMnto13W
S5ZcPFv/APAUFWHCbKZmAKjZQ9uu7+px+EDGUGK9X48YzBbk2kGQZoPdi6/ZiizICjnrbIVjBMJK
lLvD8S51SH+Z6VA+R1TJfkEssX9cwhRi7l2ehZJbhHCgH91Pmqqj64qbyTI1JrUyMFASxWgTPxaq
21mZW8iISoUWTgEAcSykDCwuFputpmAd6DXRQPfDHtHcE4LQx7w/b+NfgwNM5waEC6/M2FKafgUx
8r2d3C3TQz4+4dBxh6GTrJzQAjdQnDutolDLFwNQdnhlom2zHArv/GCEtrFBWL9gEzajCteslREI
k/FSJIcZKoTsRqu/d+bBSF+qSfKIJnLeGjqK4b+xo74wJPRz10Koz0FgVT2WOhhL0PLdxr/i+t2w
fiTl8fzghNO3QeMHh4bDCeE/XrXYocnflFqStBFOHrr5VhZVwPD5qUzPoikaFZjb+NxHV7p6k9UI
rZ1Xy3hJwZI+vZ8fj9C8V5lmZNxAl8dfxstRZYW9RL2XjgaEFDW3q1OUa8sCBxkMdxK1VuEUUw2Y
nB4NB52AOpyC7EglwsXZDIY7jZbUJDZbB9PuqhswVxyjHzRyO4qmvyB/ol7pmTeXyy/9wfKnFxvt
gKnXXoEx9vyUCkoSsJsdw15ZQBEy8n2IeqMvqJ5L0CuQ++Ri9pMf5ita3A+hW1xlEHAMnEelloCK
h/6JyXkQWxmNuHHQeIsI1Rwfyb+v5jgdE+c22l5JtTTE78f6VVsfTOe7I6OTF9vI5xC4rVUkzqQY
NiBM+0ahx8jOXCmPovDUcGwc5qa+5oC5U2O0kwXiMcAompUU5ycyTitvS/fv+6ApGubglkD/Za7n
5KkPVLNhxsG3du6NJlz6ko0PeWjH6AGxB/I2Z3H17xvWTxE5A1gaPVKiAg1V5fQ81heq8/28VYtm
bjsizgCWTKuLkeD3te5Qj38mHTrubD8WshSv6CgkuOYAC7wsX6ojmaal6KqCA1RnX5til5LDqB7t
qUPgdzg/JJHBbaE4g1PiEoJPDdxFrSONs2S+Hj83duL/byjrV2yOQ2U0+yjtgQJGnUIbPTzLmuDS
+hsQcKuYK4kP6mVOQZaBOGbvrEOB0AukNAyQo8WyRmehCaBV7z8gXCTeRijGiWKAJOhYWvTEN9GQ
mmUa5MYfzw9HiGSh3Qp9XqoJvtPT4ZAaWb1Uw/axjFUX8zadD6EajDLhKkFhDEJXxK8r0S+ETz+S
85u1mTOWkAR5WW+0DK+h1lMKSVpDX1oXHe4uFNs8VqC3OYx2Zier+l6ti7/XbLE567NZr1cTntI9
Ui7eQNu7xdEktw1RMAHmBxtHInKJFk9wFMVLXMJe1rKOCOftUI6+0YGnNh0cVE5V4Cft2zDzid2C
4W0aJA9Cou2FIxAGA9IXAw73dBFHi4TWkiBUsiCQY0eg3K7tq9Du/+IioOMmtfbngQOBp8YdcsUx
EHIiIgsDgu6yaKz8HqxcTrM7b5TC8XwC8fS4DaumuDYBpKsdBH+1NuwfyqKeVFzmoIIp2dFi29zA
cUcIUpEVKyqE0WYyu1AadfNUPdj/R9q3LUeKLNn+yrZ+Zw93grHpMRsgyUxlSqlbSap6wVQqKYCA
4E5AfP1Z1NmzdwpxkjM91k9lUsuJm4eH+/K1BkS4mQMxl4T7rQt07HDqSrn2SFiKqZFwQfsIEi4g
354tncG1SBsSgucd8k2me1+WMbgdq2PM9MDUfrWg6bk8t0teH9gDdACpeM6p894xx+0Gs+WT17dE
7altTCEumPCdXoF2tkeVqHr53xmcnz5iM6OtYdDNCiSFP6itemmBINHpPcscni9bWzrr6MCEEit0
10AnMws7AM6rhNHhsWoO4EslNuoGa/rhizMIHhBg0hzEnvOz7kg1NfJpd2r6EHB7M1rMq9GWD4r9
9uHyaH5HSXPXhR5glO4Qp4NXcLY1VbwRsqxpEQzu3V37ol8bYL/zhhdxw3xwiOlvZC9CeWN73/i1
fRpvx9N3YG937s4BBQjaejeXv2dpds8/Zxb6VEKqMi7xOdMiDlGBovDTZQsL9BMW4Kf/GvHsQCRF
buhQU259I7RuomtQTty2gbNzbvKr7rsS9Fflte1BKQejzI98066FKksX4rn92XZt9aYCoAz2TXBy
ZtmRJDdRoQQFShWXR7pA3D6NlEDzBeXoaX0/e+00A5SzEeioxDF9UXADspEH9gCmLDvaZjne8F0L
GT90laGJFJiQQC26Nejoou9zAMoHay6Y+VBw+fwRWaTJymzwgkpZdxVZyT63iZfWXdjpYELIqNeP
t2kMqsL41+XhL/n4c8OzEAfF+ArvORgeKPe6ZMfRwdoO+8tGlhbTgXPVbKR/UVaYTbFaujWzbYTS
irOVEdhLtsT+ackVD7eALJjufFBNIEMHCeg5dQfrhGl2YMTxNXprQ4gWXfV+wrJdrzX7nrW7xBof
7PI72nZ9STnaxLUrnccrHSuLY3URlQItCw6vecJTUXRdAfgY/B1t5gOdmxbUy+sNpAcvz+nSjeX8
y8487zlwtSFA2GDH8PTeSNJNpZU/ZKQGvU69svo1JmtwvaXgiuAQqCbaSABwnvl0U+bonxjAUhAl
BhRTDJnv6gLJwXSIbg2juB5EH/t6oUS+rulrAk1L3h6A+EkUY0oczi9oyGE0aT2ChsGwfqbits/f
pfCHJhz+532kU2uBAQktByhgY55mRduCQpkOx2OT57LZp+n3Jnlj5fdOfVujzVgo78GWCa4bC+Bg
PFFmTjYVvBtx/WNGkVLu+nBETUuEWnzSrJBoIdGhnKQ/62v5ysV8zbndmXMdGJSYVHCx+aoZ/hr8
O2XX1CH5ca88kXqTNJv6acXLLK6eBX6Lqd8T/83cmy0zVGOmTnmSoTHXOpqqZ2ivavotXmNdXDp+
5MzSzJ9llihIMlnC+8eDkF2pvgrmm2uc44u+5tzO7DDQwTEGMtnhLZCy2q73Mo9fGXct0m9BdVtF
vvV4+cCvjOz3FXL2dItE+o85TKZefHTMFs8Fg9BUfn/ZzkIXJXYlUhFQ8wHHnD7P5snGKcDMPODq
3dq+ttMew8KHVBg5aT/og/TTbXULMg/hye+XDS9dRed2Z1FNO4nOF0RgVzY/ab8HhRx1w8sm9Olv
zAO5cxuzE9ermVEwBTb6MNM9/Qka4sGwJ/smiB6KR00E3DdAlWcF9DXzD+g/8P9Kuuf8C2ZnL0sd
xVAyzK7U9Vsm1RCEV74NQIckt31V71cGvDaps6t3tJx2tAcM2Hmwt8VGe1MgVw3ZUXqDtopRBFqQ
BckW+abOk6NnvtCtvELz7Fv8RMK1xND/Y/angB0Um+jUn81+mzjUljGcuLq1wmIbbfe5b2ueE2o3
ld+A1G1jBs3ReNf26HXm23Rrf7P/whsdRFT//ITZ9A8ygvCkhWuzS6+AftXtPVkj7V48qNBRgltX
Tcgwzpxd3phapRbTKMtfXf3hmj3kch7s/uPy0i761DMzM0/HhqoEphtmAO5u+p+gjoiK60IfoH6+
Gp4u2wIrqIv+bbACzXYRk2yQcQRbFHIDWYdKpw2gzWtLLd8WAA3YwkeiAu9K9t7aSeCM/bVrNYGs
zWslJaGS3Q6UrfjDxZgZO+mfHzWtw5lDNJs8inq1wqUCUecOughK7rvjfoTYtv0iqx1Rb4y1PN20
Pb74D1BBGcByYjLm4FW1dsfC0HFz5kS9Y7n9gPP8FwI7tOj+08RsWEbMlGGsEBTo3NjUqS+0rcrQ
UUP3o3IV8zV/tOggzszNdmvTua0STwxGBjIuokc/d4ZEIMTV/sJuPTMz263CLrWhizBxNtN2tAmL
VA2QHfGVISjXGhkXh4QkDrwMIk33N5/n2cagiEPTvsTG0BpQoVa2Z7abvyIQB5UDZOZBCmbqiItn
E2fzOmsRlaL2pn3ERtAgE2eYYRL5Cnhz89SPbbC67C7P4tL2c7WpnIN+PO0LTtKRg10RC4tV5uBg
rI2bTNQrDnLJe52bmN3CSgVy3SrBsJQEKdP4lKUeB7WTUX67PJQll3JuZ3YXJBX4uqAwhwAKIAbS
nHizkQP34mLTril1rpma+fxKLzTWmDDFdB6AFbisdbTx+nV7zJK3y6NarMieD2vmKWvObDAC4/mg
7LrRa3WPXLd7c+P6+qk8QB4xyDzmaxu5vSKn+P5b6n+jwdpDbTpLcyd1/g0zD5LXnejUdtqZHd/k
fCNkEYrO9SztoFAAIn9dHvPScTs3NzsIFUg3xoLAHNjWH5WJeQfMoWCGEGuuanFrghgUeSENh2Ce
JNFEJQ2lQ8xtVqE0jqV5TeirXNsti7N3ZmXmqVw3yXK9Qz4oybeC9DtFgUBudBiafFOSW7rKOT69
FL6s1pm92UuCV2gPiHqMCtx/5MNBtuDFCNQ74xlKpLT3SuorT2Og7vSbKmzD6Jo+/IXlQ9rLmWBF
4Bia7djegKp5PGK8CqoWDDRNienba3J+i47rzMhsS9LRjpXfkxoVSaDqzwl4ii8PYzGPB4Eb20H3
6QRdmzkUyaBPMkTTi0w5VcUtp4BPA6f6lpi/6v5kgx2vvKbKlqmPlw0vbv8zuzPvEumaZPF04htJ
ISWCAq6DiGjtVba4S86szFZJqfu8l0jI+hW/MYt3czzqXe5BD4mWHNRo2aawf1we1+JpO7M4W7Kh
KCuXl9O+aK7c9HvSX9Pmu7V2Vy9YAWsocAmAuoLxfl4H6dVSla0OK2Wk+KljhJkoPEZOvZasPIUW
mlxh4szUbKEog+iSw/EUGsAe/qD1ntwl13KrXJu3de3le+qPB/e7tlKtW3Ank+AK+vxQ25+4yT5H
qWWjdAYVSEqCeYqgjASFbNnFnqlNirwbKPReXrWF3fjJ3GyQrSEyRzCYK/Vjrtxr6U5T7i+b0NaG
NNuLQLsJUk151tq6F+i0qYO8v+6yAEylyA1utP6jNcOaHFRyV/cHi982yamhQQfHFq/M7tKTEuNF
OxnKoWhunKeWtUa1FClQOC8DemOcIC/1ULya/n1y7I/tLr7vwhwC2Tt25KjOXMXfmjVlrYXg4tMH
zI4JjyDmZTF8wBCF0RCWcRC733v3pozXKhWrY51dtHWlJlliwZRBAzTPgU+KeuavOHxnx7c0TJ8L
LUj29BbS7cfOSx7L7etacnRtsLO7kZAC8FAXK9/lgTADkzZenW8S+sNIny5vsjVLs1sxc4qx5TbG
ao5+Hx2q7GrM7pvxIUrWLo7pRMzu3/MFnLdxAkhgmGkNS7UOkfsfLVsJqJeyvBrUnE08FSyC2H02
lMYs9cicVBIgkGJFJ3QzDFlYGaHkh3EIMDhgTHxpWisXorlwTMGhjkMBJl8NcN5Z0TKmTVNmqDKD
cdoIavg3yHOj9JK2IMYVm4xEXsp86tq7vDzQ/lqJD2CFGq2DbdwI68UWdwlPPH0EQzXdsihIi36D
urtQD0yGoggciZeP4Y3mPiXRoYvAXEyGTQ/wIerafjM89eB1adtXvZuqaL4D9aCSHcb65LRqOMSo
QwO6ACXhNQ+4sHN0cKdrYLZDKKDPbxQkZIpCkRbiAHhACvUdEG4w30X5zlrr8F+a4XNTM2dbCGi5
ZvpkKjlC+qaJfUOkXgJNABrY5YpnXzSG7lFbQw+pjhaxzxcJlQJ8hAaMZb3rgXwyVEH82movijgW
3U1atuHlE7hwM0+G/mlv5ti6ZuQJ3qB4NSlPqgNmX/2RNnYou81lO2vjmnk1aGkaZWNP47KAFwUp
INHfCmtryHhbOmRPVimkFgwaGtruQbGEZ8sX9klFj0kEOu7O10C4Sst9In+MkBbg1SnRNmsq5Auz
CHQaIShaWWDqnF//OXcq6VIXpPZW5I/ltzGSyAyEgq/sjoV7/5Od2VYsNSM2G9XpfO6eBnadaY/J
mmTAgqP8ZGK2AQ1puIlRYd7ayPR1Q/j2X2g9MBADgn4KmVMUi2dbQZeGTXmMyTLj7rnlMujL+J6n
KzHD4jjOrEz74yw91GtEsRMVVhj8m9FCNGatvWpxMc4szDx+qsSuXkpYqPL3stoY4JXUkCa9fG5W
jMzFd0yrMCgOSOcPAL601l4QE553BZ2/MldzRSqSV71jFhiJ2lmnuNcDaAAEl8exVG86X3VD/7we
dY2WY1T0OrBgyOvEPloj8wUIJdvRCMqEHyeoGY8FHuOqh54RFLq5jy76IO5BOinUbSQeWrZWJ5iW
aBYVfPqoWdjO+5S3roLZzbtvpHioxhtKD1lzQFVKY5u+u7s8CYtu4l875rec4tmeTCO156k+7clE
bPsE4kbJM2RFI7bS9LW2nrMz3PUuaUp3OsMsve3q6pDzx8sjWbMwuzaKirpkUGEBzTAR3+qttrLv
l/L+n5Zm5iXsJJPQKsNcZZb6SNI09YgUxOvc8XbolY3LSDgkhdc29y7anC+PbtX4zHnEVGoWEREO
hPqYRzWQwH7VnXJ5C2W2IXV9oRy4oq9YXdyMyHrh6kfN4UvVoamJTU0l7v0cHivim8REOzdAzwOa
A1/te/Uv9NQZ0O0E8TsApvoXdUQymE0J/d4eHaj9R14XjwNyYZ3GAxVgzJUJ1RcO2rmt2YSKluh5
xZLe144Nuompx47lq3MdPXzT7+u3YqV3aoFpABCvs6HNXDOJQC+ncZjr39Sb5Ml5YDfje+V65cEZ
fWMTWPsn646uuTj18iCt6ednx7t09Az6KLCK1+lGfPS5Z12b+zjzYlCsrBhbciVnI/xCyqmVhcoH
2EKhM+Bp5UtA2tJ7Ym4vr9zS/XNuZ1rYszHFVpqxNoWd3HD3dmYeYtDLiXEtQbRmZuaIOy2ujbyd
zFiqT8RViuzaWtZ+Cc1xviusyamdjQUtpM7YTUaUHYoR2/olfeRHLeCH4sV8SG0vWXHDi3fe+eTN
/DA6qdSeTYvU8Cf6CrnfH23QeMomAaKytTzlvTzojz1Q+XfZ0/9u2Wb+GX4zq5Malg3jTZAn3Wi8
Sv122cbq8GYuuh+ZpqjT3rCvDaCbfmhee0iuJtpmgSEVL/JquGUBVFn0LVl7bq84FGvmUHBr2/FQ
wTbq4lXuaScThXjPntQxNt9VwAqclRhpAU414dIgwYeGQgigzjvboxGdXGWrAexcJnjbn/LsiqXQ
Dgv0vAmS9GGsrnm067ptNQZKdZOylZO4kGGYPgC0i+g6QGF6jquQA0hvMg60tQssOeuzIC+hnQ2M
FSSXIyim7sfYhibKJl9jnNScaTY/x0mfTc9OTkEo4FYO+qKZfaAOapI5aHJ3TOyhna24p7w41tVL
YWxr58m1vB79M0qxMdR3TXu18UaxPHVgd4CHei5VNwb4McU1qaKd7JnvlI/IkkB8IC/qwAWAsil7
r61/gH/Bb9sTlZDMKHeGHqNAue/NJoQEy9gcG8lQqPlBpLJRWhNsA6Gm71K5KfO9VV0VCt9UYs+V
bZTubS69Nt9LAqb4bd0/sOE6MsDTxz2a0iDnv2hyoGCwtBFV5EXgytssPXEdbUAh1N/LcjfwUwp9
xTFUW8Sr/Amkd2q0S50dcZ+K8g70bpA0OGTjHehrHI0FpN451QNpw5wZXtkfLfsqpXd2cVT6b7Hz
7KLgL4+sPhQQvavY3inuc7blzWskHlE34e6D0+8K23PGLTSrOc6P2oNMLXlrTBBUnIQM0YOySUBJ
kr+ozffCSUBzHUFiYcPs6xgSdto3nj4oxasxQjAnApcFJMhsiukaUVMzrxolcJM3vbB8k35XxxvI
Hyhl4ncopOh9ustJiO3np8W3qNqB31a2H23lp+5RjU5IY/XNN8J+CjD4gEerr6YJOUDzmruDz/qQ
mptGbfYKmipa8B5a+ikzhKcWZEvYC9BCYZ5swJ+7dt9/DZ2mltRJ2sVUURaat/vmFo1qK+4mMI6v
7Z19HbZBt0m87Nh4reqpt8Y1qGw32GEPKkWD7IojXDBvIxdluq4GWV0ooX++WKrMKrp6ggmmR7TG
+sJnPj/Vqhd5zw82BDv51RsKR8/NploZ+IKEJqoOZ5ZnB9MuRtupcan9hgehUeiq8uQzpEtzhK7+
vbNxrstNcxx38d4JyiDdQrYW1DzB2k2w4B8+fcbsoov7pmipwGfoPpjGYDoK7C2csQiLl2/gfvfc
wDky78X9dXnmv0ZBn4c/u+YgTgRaCAf1MhBJxfmPEmxgZel1xtr4pu+f+b9P45vddCrLwZxkoX6V
e/mN6RuHOGQYZxX023YTHZpd56+llBYKWZ/HNrvh8tjQ3ZZgTvMnKHDteVhB4niD/GPw2l7fZFvL
X6McWBvlLGrODPDs/MbvOu6VYW2j4cZQdpcXbOkWPZtJV53FyPFYokWpno6KTX+q1k6qfF+C+7UR
r6g4BW42vLZC9xwWg9aYoL0GLWki6e+mfszLn7KggXc+wV+YvF0300t3KskjGLxzIRIT8n0asJso
+Mm2QyDvcat5KLN4TUi83hch0P7BlZV6D5c/5Msmdg2gwwHGNdBNAPD77PAIJR4zVY8QRo11qJPK
r+BcG+daH+8vG/qyvjCExlBAK2xQ2qEB7rObcjOZlTYEm5B4A125zSEztDH08LKRrys8szI7k3pv
yGxoYAWkquD2lojPvCIF0y+wt3vD59CXRfEqX/GEa2ObnVBeityhVSrQ/3nXpo+lFYo1TsvpT3xy
ArOBzQ4kMpZKo3YYmJKq6j5jVf6sK4adgmhxLK6dLs0+lC4dVvKYS7sDrUsO2u1Bt03mDz2WAibT
y0ygHLhVGzSB6U+iPujGy8qyrdmZAu6zx5E0dVAJj5hAF3FdoA2hvaVX+ndQAtIjeeD35cG6ZnvL
b9aQkF+fZdO86tBIQxXHmihPPlumjnSFmzBoS+xx6vaO6j3XXr8xtujL2Ez9Sv7KUKfr+MtCnhmc
LWRHqy6pOxi0r9tjgszw1vWtO+eHCIdtfEVuVtMRXxIDsxHOHKtijVw4MQxWVjgEhd97uga5et8M
OUQ1Vvza18L9Z2u/k1tnK9nxrOhBloTGmUA7kW3/VmReM250f3qfya19ahAYxX77it007tburcWD
iLcAKF8BnPzSBTZqRcF1mQsAqwBp7XdiymJZ9togF7erARVQc2oNNedFBLslTuliWhFsdR+QzvDt
jXKsrsqf0a2zqZEOuclvadiuaewub1YoIqF0MYV6c/mHjsiO2gR2UVh6M+8ArA+jIPupP0rf8qtT
93Nlr07H7stePbM3/fxsMS1Fz9o4LoTv6ECytBDb9Aw/2aI/MRCq1+H1tzKzX/EH0/Y5szgLZp0u
yuxcwQjJDzp6FfLUIZg4ey8N7UAbveY0Bs5W2aNBZPcx+M6P8ko5pisd/lPY+mXU4MrWQDiDmZ5j
AOusbEhhTM4oO5raB+neL0/r8iDPDMxcAJBlAmSk8OXtYAPlXXiVmfqpSu55B3hqV7rAu6CUX6Pv
bTSRgo4hmYYit4h3tEx9kA94uh15rqxOohR7RgxPE/UDsXqk+pRk7YHxNcyf1uTsc2cOpGeEVao+
3W723v4hXqF3ZofxQ7m7L71mR97yUIogvTKuBl+zg8Efg4f/MQLm8ye4s8DNUMyhzizMWC73lfpD
6e5I4rvkmaPD5vLiLC4+EiwQlcS5/qLFnPZWlaQN/JdErYvL8mYY1O1lE18TxNNowBwBmjc04lpk
tskH7uB5OnlkcHlbaCe/6W5C6wAa2vF769FH66oFhb6fhHV42fCi2zqzO3uvpVHNDOh3YGMn+t4s
5RFVarB9jps4frtsaXkW/zXCWbAHSQlLthSWiPucJE9msrn896cTMj+iQLkA8gLwAILWGe7EacoY
lF4VtiS1tg2SHtGtO9wLvtV4dpOvwT2WRnNubeYGc7uUcZPB2ug+dzQs2jXM05qB2YawncQatMmA
TR4mKoh+d3m6loLHiTkL1R0LQJ05nYemj2D762sBSpafjRUU7bZJQnSzuNS/bGgx/j6zRGYHtRjQ
VuswWEoMtfd5HCPjzNLrnP6CVExIdQPg0qwNeO8+i4SjD463T2qPbgaLFDdR1qzs+K+IXRw1kJya
UBcGzvQLXwoUjCqj5/ge9qF5mhu0ABU1XnG8AUgJCZFWXXkJLB0xlwAABGUoFwiaWThpJgbYtqpG
+DTqoPdxLI0c3TWbogl+T/S/vQ3/Tt+L2/+715v//A/8+60oUUah4Pn+/M//PJXv/G+32evbe/Mf
0//4z1+c/d72vbh5zb/+0qf/B3/8H8bxgn/99I8Nb5N2vOve6/H+vemy9vffx2dOv/n/+8O/vf/+
K49j+f7nH29Fx9vpr9Gk4H/840f7X3/+gavl387/+j9+NH3+n3/8F6dF9jr79ffXpv3zD938Oxhm
QbEwsc2SiRLkj7+J9+knmvZ35OTQS26Zk6Dbb74eXoA2/c8/FPPvkx9GlzmwTjgWmoWD3YBZYfqZ
Rv6ugrEBneAg8fst4PLHf3/Yp9X512r9DayOt0XC2+bPP+xZYIoOHpgB+BjfONGxzPdFAfQ23uFO
6KR6q27rTLp55uVll3RgMjMy9TaPeuthbKCJFqSDbPeD4lqKr1fu+Isq9gS6iUn+WuEgO17XsOGl
lrE4jVav/GgTUy8ChAfiuU6dyvSbNhU3ZmvH5JB1U7octKKAcWt5rbz1KPIiI6ak7gAJas5Tv1Ic
y/XqdMxKP2Od+5BaQ1d7oLJQB5+YxdhveojoGABBEOo+q4nCHU9qnflYgNO/BiF9HH1QptI8YDQf
xo2WdcL1VRQjn8YxrYpNoiSw4CRl+uhYeIz4rmJZRVBkWTZxi3RdGvS1OqQBYCa4ddFyVVQ+KSt4
kIRr7ZMpEjpclQKCjpumcaAyUNHCclvPGYSg1wqrs62j8r4YAjGSUuaeUPQUud7SSPnH2Zb7x8qe
r+TMVQNfqYOrGpTVJtT6DPTnfQ6JRVlKfbTtfaJy58RUB5S20eCWK350vl0gMYsmyIljCo9SEATM
Qi5UWtqu17WT6JlhBEphVhMRQtfEu57KJFl75ZuzN6IGKQEoFKF3HqRWEHadY3B4LqEHnHQ/kbup
s6AyWPbCXSd/TVy3KXYyUQrwvuNpVW2cxta5r9uxW3nDKGuxiYekPBR0MLgn21h8T2sCTvQYi1Y1
71nbEa14oXR0+bbMwJoxsK7oQNPbQqaXtGNEDsao4Ua1mwYKGQhssffo4NaGB85H1DSSehiujHrg
GpTGMvCv8ZxCYFmLlfbWaLXimZhjgtbxHrj0ACSsUBWR1NT8TKkGN+ikmHpcRKKRx0gYpeNltWnk
UB6RRh2qBJInZpc00gPpBCgYs9oQ4xWIePsS7ZC5oYVWWnS/1Dx2XkbsLeZbNUmlx0ezj3dNotq7
TtZjuasSSyFby8qs95bE1pWwShEHgnVMAgKrJL3bbqpmkMMY6FU5lD0y1dAw4n4aa9apdkYl8Wqp
Q/qgZDL/ySop0XdRtUgQNIOtgGPMKAdn66q5dTtw3rigjklQ3DAkpsADKyL72dKe8tDu7YSg8duB
3AYaW8FbZ5lFXnmRauivWkxHPB5ZPoJKXqkTSIPESpSH2ci4fi8l0nagT4gdgekA4LMx8sY62m3e
g0OqF9FVY0UUMk9Zx9xDrWdE96VrdpCLcHPmjbVTcih94DuvzBJcc76F03+UIs5Qv6qV7nEK4akH
VXhTD2XGjGfZ6w3xorpTRl9PCcQO4hzUAD4z83gaFWE19LIr0V61CsFUIEc1PJQ00hM/piXYEtWu
VU1vNDgZtoNmotYn+jQCST+pRI6tM0JSyeDMORZtlqMxzzAGZR8DmBQHVJZJuU0rOy7Bgh2riZ+K
SuWbDlyJUKMoEu2J0b56B7c0e49N0kkUuXB34DRKG299CrhzrSud5TPgnewArg9PZIjXHYmb9KAu
AIE/+nWsGz3VOb8qkzoF3YaRsitZDabqN6O0ng0ih29CIeVVrop2Uw6teB8gvfmcYBb1wDHrtPQB
+kyKgAqD6V4mc3ALQ9TFbDaZ3te3NmEj8QXwSmjC42M6qTGQPg5a1JJPrSbNNxtz/JwpiJQPpETr
ma/XGiP+OI69spW0jhU0sHYtFHkSitXI9IQ4gZoUdenVOhcPo9rkYFo1SI6WEjYmHTS2OQ8itRO1
nxGIviDTARRta8vqI4OD4SD94kILqtaqv0miDNqGG3r9qMVseLc6YeieMOxmj5hXoVs02daoJOM+
fMcqMieIRgh9eS5TgO0mY1+YQTXa0V2RxUaKImuJV66bS7CMFWM2SI/aSVuDkaYgP0GWkV0r4zho
h06W5GMAGu4kgL99j2VR1hulMoAPUOssU3C26iT2MpGBKBC5cfYtll197ZRy+OhQIwTzlpJHL6Dn
rFIP2yMhAdVKuCmpCf3BBXjpfixH/BoOkUE9vXOTMRiT0jlRlek0yKionTBrHQiJkLGkb5ya5TMa
r8fYax3ZMr9GcsUNJDGQJrL6CPtPEjA7N4bstbBQC/c+IlzNPe4kKiasH9DRk42mWgU8UqtvEa5H
8DIzM3q3pWWnHniRdNsr3ExFoTXrybHVjYJ0b3zgaDxQqirNvQjbFb8jmpwcY90u7tRmAJ4groaq
3rlZrnaGR6k0i61RcKbLQ6TLlviobYJaVaINpr+qOs0qvEzRKyWwoNero7rdOyB4zF3nwLJRKujs
rss7fSwFiC7gBvqAcD05SccSpW8XCr0e0oRCZcS17B+MqjnZKWPG3xObGlZo03j8VldKZHsA0XId
8qN1smt5A3I3w2YpDwqaglwRJWujvHHHvnMCu+GJmnn1OGrbjNESIXdVABwfG4gFgihmBQ1ElEjq
dTFRn0TTau81RB5+WbmFWW1HGp9A+ai8DH2KUr8ZKclHSkeI4ER2VkHPjOWu5TtNZSIlRZocR4h0
FnCbRdx9cHQKmAFVkq4ICRTAas8chwFrBc7uapOZVdN5JElQq0Zz3dTcAGFsaMFD3EP3+shGT0Pv
uvD+ySj5Y1xS5a1OXfO7K4E/kCAxf4a6u/rGowh6PG7clIh6DElGnFPCkyADayKa0Gu8oSD3p1bo
78S8gx6yjtJn8IAoaLR0wfoXmH0vCrAsAgbq6UVuVUD4mcbP2M51HXywo0AIN+qVVylqe4rgfrlP
sxYxlhmnJnQZ88J6omqbPLTY77UfgQrvrmY6/H6ZoTY/tODwDty2kzFwpYMC6CzLxPeS9lbmdwoY
OYJRRBL623mZX1kDTpdH3NikAS5BdivSBrCdYXSBC0hY3N6i4RHxJLipsjcQZ5e1N/EcflR9x19Y
T6NfkLQDh4CdUvJC+g6Lr3FFtYM4QmLN053C/pXFVoMocihH0zPcluubjA32o6wzG6QSHf2etzh0
Hm9aBg1y1kBM24LSDZj2qIwHP1EU1UC7iYtYpu95/5LzyH7Bo0ZaoRsz11GkhyrMkB2YQBau8JKE
QiTb6tXiI9dGR8Ml1ug3A07Zj6J0jDfLEa30Yty3veeAooQGaW5ULMgz5vTHkjhZjTtdxPVtQ9z0
pccjADWyhAETockxC0xRgZHf6WPOIKfQ46nsRB3LJixqL/0mYg7fxBFhpR9ZVdZ5eplI7WgZg3S2
Tpsp7cGVqE8/j9QAtn5QEqW/H2Lu9j4Vgj9A3iTSb4TSDNWuVmSLHclBAVrjtVHIyBz83jJbMO2W
dm1pPzkofvsU5SA6WhyNL5aKwMyuRm51W1al+lh5nQ5KRaCvSpXKZ5YgpLyqrDIfI9zohLIJUSMs
EYI/Fc8FL2e1TH4mVhybu5Fm0IovoJ5pHbMSr3qUQXPdSSmixj7KbxV7FOXoTxSlum9klhVz0Pcx
hgxljqhVMXw7S3TlFlJ5kh1J5yoR9Qe1kfEvvbYyJcy5mTq3rI4t+xfeqRgPiXiSmBvI9eb/h71v
abYTR7f8Kx13TgYIIcEU9uu838ePieLYxwYJhJAAIfj1vbYru27aVZ2Oip7cQUdUuCLTTm8OGyR9
65lfxLmPix41JaGN52pb+oJUpMiNPAyCuGFnbMBPkcl8xSgDWenKjyOfrXwZi63Jup2yuZpft9Vu
5kXOjSaHbmxj8TwrjdDcsk03CfwUTKk71cWoLEBA7XLyIJsUfoUy4Zljj3LD8FFXsgk4e5eL4thF
ox5XuwuISmkG9HMxM76sbppRfDg2LMb6iEpqvk9itJPAamWa/rq3zi83I7d8MsCG85YrNK1i8L0Q
FF6/u9nSDB0/SENbHobBC/JERnDkN9rVHanWdEVjQrRhTUtaQVnZrhrHm3xBt30iFE0/LE1Yv4+J
Q9Nb3DqfY8hDD/GpR3HuxzEZZrHP0O18Zdkq83JsBcj1JHXYDft8jJ4jnK1D2at4Y1AUaZXggDeR
+loxPiIoBONFDGtVuxx1QtK0GvKFfGw2MtidG2eanGxDu22fmy0bLooMhojLZLFQbtlGOrPnKW4+
ni/BsEZNHNThRtdNlpsOZr6zU5c2yJRUvt2vDkfyndQRHS4R+FnLvSqG+rtBbRApm7wvVGn60T3G
mZbbaR0zjfZaEeNovybddB/yFFdmrpTXNcXWjdJxyLm8xJgA9xYGbNHodJfltHtckmz+SlSRvp99
5PXHKLbyYze4+qE2PUKTaoMQwZKlowvV5sPyTmLkg98LQ7FgZ6RBSC0e8Rk1CY2Z95ol2L17PNrf
HB6JpkyiIE+52za47F2eYZiIz72sYMtcuPANn18CTafXDLugKtfNQurdecl4aeS4POTGICCJBhaT
YzOmXV5FmHYl7Hh9dpco3ua7uKjr59gx/WnDcQnpZ9ghol1QQwq7YRM1eIUgX/+ycYXa7iE0nUU1
swCO4OMg6QXJVP7VCl4/CATwwu83bO0Ku3KrMZehbB2bktJc4BVJwp9es/8IMbuRX50Zzffpb/Gy
M672NLlv36abt+HXP/k/EDSDbuMvGMYZlPsJNns0+q2XP+FmP/6LP5Gz4g/0ewCeQsRMgSooDgzs
H8gZif8gDCEHOTSnSCoEPPVf/+tP5Izm+C2KLFGY2yDmgIr/n8AZTf9gCbxoOYyRwKIAYfwnuFlG
z9j6fyP9HLk3WPMIA+ZC+Nmw9QugnJuohSEnJjDv15u9Qvj1bHbDQJP0xKKIbfc+ce2alRzRCPpx
kN50t3CkKpxqnFrEMsEKb9rkHROy1RcIgCvUCftYUlQop9MaELgU026pVQMm1cUR3SNnJCvewtrJ
FRtJndg7YAVNcr3GYYtOk9IBeTVz7ermue3EHN0YPf+o39CdMdcZCg4dzJoceX2oLEbiuTcm4ReA
58ZHZGmtVziU9w/pGXS4kHNLcb6bzl3m0NPWB4w++o6LEQVkc80DjnO2T4z+kk0A3KB2TPtFXIsz
wB5jmE1C/BKvaSdubR6vw7HRxTmkWK4jKa0QaEbI+ZjRXRE3/SfaaMEOpPM+nPocD0M5qQK9Tyub
kLe5zenU7jbMAcArog1RbX0CbzQarvKoPmg0LEWHuuZm2OEkDswNR8PiRqdBPw2t3PzBAfO+jhGs
QBCr7Zu5xI8gP0/TNj2ingks3SrHkFSR71PoWhXL93qJHD1Q1cpmh7UG5G6c1n6GEjZOfHcDSHP5
OCg2IBdIOi73HXqSkzKb0VpV1vNMv8l1Wl/bBoOZKFbYOuRI8bE1e+iCM9cb0xySNUhPRWVlUr/3
mraQIIroUXdxtu5QGAXRaye6qjA1Ur3wFlw3E90+rPCAcQvrS8br4RLe7Qz7K2LzrpYYQOtOkk28
TD2kvcOQdzewR88PXBNIVjysQpbFH7pW6S91uq1Quoau8ihT/xpnfVJDK95rKFVbVdzxNksCmmiR
K7BLkjm7ilVQn7vR4enhKoiA/KVtwI+1hPw7TsCzrXyy8ee5WaFk7kEY4SvusT+1jgeyc6YzT9oD
Z967wg9HAJewCds27XG38OTebFHwSYmjLSSojbdAl4YsnqODrUnWYQBo4ayox3rdo0oWAq2YTpGt
etQFnFw2pzBCIY79MUwmmstE5ubDPNltwXfdbi906RwUajKR8GVTD61c4Ky/NTIiUL8GICeHvPHu
ubdSvudEZhC9pQggXxrZ2N00pOvzPDIOp4oTiOpbrJ2i0yonAHejcPV7UTTNi8MP3+yICAShfqEB
ZByWdfhux7pDWZ9w6qGPihT0KdIwHmyfKb5XgQqO3CcGlFmsvvu0eN8CWUDhMCb2yCRXelIIU+kx
vL0LQ6b1egIrS0p4UNlDotr6BWEw1FWeKXGMsGu+ZR5Rzjh9jPmrxExqMXPK5jHO68jv48iqu67m
cGx55/ovuolqV0Yzfg9dXTzgjnO/XNecps+yU+bRzRwpz5SP5KLtIZXG8EDHD1FCk+maW2zywD5o
hMlGFDdSQ+ZbdaNVYRfr2cV7alsI2Klm8V0eDaI4qKlFDS4muWG+JJaiuZRDM/Y+LNHyzaRu6y76
qS3q+2ywmNq2JF7Fvpiwvn3ZREZcNWak/1zjGnBuYXO6XUebRtBuWCOXoKFGt1/zWtNwcMkwsGqW
EX+ZgkddIyE9KuSUN8hpsD5pXxIWrWI3Aan6EIrUJ5XbsO+7fu3v86VLVNlltq730FOn5qDnRvRV
hP5sfLigsBMU3fDMJ980ZQw/ZneIBGm+Ex56u2/1YD6yup7GywmIr65sGsQ1eKOQH4Ys2TbMJ2Js
9uMq4vwwsRb84zimKLXM1YJDO2Mhf0lJVBRl3a16PGSJ17dN2vri0GSenERQBMBrEtQ9MpPSFYtP
Jx5EF2lX0bS393ay9UdGJtMg2bZANys+1EPzEFMhUCadkrXK8LVNO58Wq9xbgDAYeq3o3oDwpbxy
C9a9ncXLTauhyVV34MsClJbFQxZ2aW3HB7YlmHW8MMhxCQ2C7yuqYnRoJEMXXQ7UDAGK/3H7ykWd
vxgov79tqJu66ThZdDXCkPh5VJ7KMjHMCECD4H0QoRghOsjpun0aoUuYd46c675Rj+GRH98O69My
t5k6LiiZO8tOeO92KtaqgRTFA1YlRQ+cGICShki1KfpXfGveVVltMIt7MEb4TjdfVy7FYgtbBTUv
xvbuasaUNJaARlddTkuuYLjHLPQIYwWCHHKdur4aFJ0vMEqBw2Jk9Y9bMS6AfYUCKo963PpDF8/1
HV/d0qGAjwD+cznsiuiyMdsdHZci3uWIv8Gmmyzbe1fXy6XkCmVQ8zomkKSEdYLvd9PTA84LBGmr
LeUfbR/STwlaZNIqm4pxLZsldwVcngX9MHdr8hjB4IZVYpR4XLkf+GlJemBFg8pSi3QpU2OEi4AO
VUsRIYos7tP4LQZei7IviszlMu81u+9XUNPlhikLMvi6G8Bp9HS9j1pcDpItgFcCzSLj6wxN7MOG
fxEdsKsBlVhTmbxg6zLtZeZn6PUy57e9bGQKm4hrxYCJeIT+CmD5MBxM7dZmlxTJjD8I1cTHDZgI
osQYjW4LXZz5MA1YHv1MwwL9FHLfv/u6M2cThQFel27zhHk2Guev+DtEtweDST7VtJH3wxzLdN8t
A8H71WzJpUbN0pmba7jYiTyTT8CpGgQRG3wje4pDhNuRrR+vhFgZsMSxGHgFhTHetzmJ2y9bFtSt
DQT54dRY5IZMKG/YdgOc0A8JmmjXS90m/qi6EUrkFUmEtDT5igYCLogyZa4IBqMGUoKPSSqC3EVJ
Zq+7eZ2LEr0ok6z0FGEBX7OCf4At4jwHyTF9MW2RbMeUky0r+yna5sO4QFCE1XvEyEI3uSABf8An
VW2jzFTOFD7xk+kHjvBYvDSI7m2W7JnJzaSlbXD/q6Ca4h6DnPR7DhqXXgPpqcM+44zM+8xFQOgW
BrK5FCA5vswR+CucMUT+NrZ1/XkKc2Iv2wxTKfb5DgEBIBGixy4xrkV8YIMSdTUBaj8kraJ5SQB8
PQA6cjXIAx3xC01n5q/dlp9fpTUZdgO2BHWdrJSC1pUePkaTuzUqx9Unj8u6po+sSNvPC9cc+Bjm
vGM2z1ohGTjvxkoOBk9rx7MWB464H3s4ZfIGx9wFPF12gxNrTg8pCy273qTv17uUtsu2j1RH+Bce
GonNZktgZX/aIC3aAIaFJObXdT365hUHZtUdRSz65ZqsSHi4pFtkzOPohnE5yDlekgu75GI8NCpJ
xNdMYpg9gIPO8+d07QsLEEus9DFdRYoGpiTeyG+skj9zupgxaELOXwyIZfSlgE75mdMVikRsUA52
LPz2DXWt3BWG699oon5IX38aZWiSnyXGGcYvio/7RfZXuKEfowmQ30DD2uOU0YWnhE9YO3HkVGnZ
JWS4ZoNRCsgLjoixW+xOcOmef4x//38S/i9UFf3dJHyPUWpGqvZfJSQ//pN/jMIR+wNLLhxU6FdC
ktpfVSRRmvxBEIhKz0IHQn/IxP/PLEz+AKfFYMpEaE7Mkan7z1k4jaEhiSEDQj0NLJOYpP+TWfjM
+f/344NPSHB1cX7O5UkBfP9qXkFcBTpGY8VxTG/5baM2+eBHYQ+5r+UlXPsQWg8UXeG2b+VNPLPm
6S/36t8oH8jPIgFcAJ5fKGKgezhXYJAf6uS/qIFRNSl7DJ2swpVGL9E4ReU047Q00B7okgPJPJgV
mXd0GuVthmVqAInmij12o1yWBpUVVyFjwysKez8JOYxDaUO6PJNaeUTkDV2GMbLn+x69U79TXP7r
peOgjmIw3DdoO6G6/PkNB/5okERgMNAz1Dyc1lgm7DDKgS7luhJw+xbU4aEAb4GfSWxEXpg0JIiS
CmT8nUb9F+fy+T5CTBgX6NktCKwHv9aR2hUoc92kS2XagFUULqB8BGk0t8isShr1ReVTduAJVflO
tBrBqv3ovTi5QkM6FAYtm0uTQWUP32omVggdYtVhj65tcaRylOMViResHH//7f+suMRFA4YBgchz
LJUQ1LFf7mDUojnXEsR7hSwDd1P3c8JOzHQsrwbTUgQq9jWBOLlG4yROiPFgfiOJ+UVaeL4CeM7w
WgKIQnzPv8Qc+U21LIGyqbIZaB4MsVtfVzpAx9SmnY8wXZtCNZexoD6613QtaFf62QQQQrNh4rEl
3TLuJ9pFbJ8mXQ72VFk5vf79ffp3l4lvGMAZCHY0bvy6mYD8R/KP2M7pHUULdHvErhg70x5wlorr
KiZ2wkBEZnN2DCMo6haUc6OOoR4GUZIY4oD9iKNgumO9zacSx5eF/Eak+CO356elBJI4lnFAzjFi
DTnWpZ90/XjMyeoMMYA+strddTYdHJQok8ExbV3YBtv8isnMFxDucnTZYjzJO3+gEVKjT/0M9Qok
NSq/3IyYv4zNYg90CO1yZbPui7IKTYw4K7hHk02YvNBl56Ndb8FF7lyEdj7g7QWsujNT2t+5JRPZ
0REIf17CPC4vXEBEA2EHH8cdmzVizn7zBf2MKOI5QqA9invQPJ3ickn8y27Pt47068wBzNQKcnq8
rPVc6jgG/L7EugbWLyzIjwXekf2ykvhDk3v0s06uFjtvWA88CZIO/pvLggz2l/WdY2VN0cwITSIO
6Vgkfv5SbDEtOGataE4AmMMvErPYi2VaIYsrFsxSXxTRTuAgLPv5qtPTRQ8kVO3VkopynfL7oo8F
Zj6QBhccmXyV99EBfTbudYZQ43lNi49Fn6UXnZCLBOGE0Itq0gPfj86Fa/CjSynhjss56ZFRRlGR
LcnUX7pcT8c0dgo0Sx4/G9+/9z3m9ZR3L129sdvVnXUUMYR++0iYrspiDKHCLntYYyuT0OkJY/Ry
cN363VsGWnDoP4fYrWhI1Ga4wjA8nkMDKMKHXQP/Mnf6yuWw2edRHB96NHhDKlHUzXsLVhISHIvr
xaMKmdcYB0AEkbTZTbGCDl035AgSPs+X4N8ft7jIjnUa09MGudVTwuqncRuAgOGJOHVBbTc0dNai
erxvD7q2w3EILH+LbJdUqk6bG6FlsiNApD5jLb8cU0d3qJ4pTquJ61PWk/4yWAN0t+bgj8OUgPHt
stojfRuI2geLYaBqefS0KSS/jGrqL7pkrY/JFGscrjkggLWbKz4ty+NgyEshbHtHBvA7icQMuUZ2
rZx2xwjhVGsd8Y9Oh+iz87Ru8KwqqAkQjrrFl9nCluyyYO38LczWvmtgIlkY93k6tsexC919lE9h
b3MBpLaZPktShEM899/SQCwE4DbUORjFEZ6SNWbbQ5Q49SUGxLNVIKB9Vg2LUN/HaeTvFlrFe8i9
2AcXRP5tcBsqLmK2+JJNTXRLFZMY7m9w7iBUzxeMb/0JlbxLmcX9VZyNxcWQkN5DR7ENewj7090W
87SA3LXhpWa1fFimabmoNycuUqO1OS7KuFvvVQ5OlDkM0oU/MsgYLtIxZ7toHZD95FnzisngWPdb
eqVqseyLYqGXIJijHGNvR48zKPOLCQPvaVsHj1U/8+ZlsP6rb2t3Tnjq3RtCCN0XAmUSHlBwdgcE
ToASn1DHPJEOkpkFJ5u22oxp3ooe0QIzuK5SThK5UFBkfIhQulZhW5TQVsQJ9p2cRDGcdkwt93mB
oPQK8oW8tHM3QMTW0lnhTWr78QBFAncXzRjkcVaUQpErP9ZRliK/wYl95Ff7BQtrCx8bsZ+bxXT3
1i+A9WOAjMkKaQ1uupWllqxqscA+W1UTyCg4a/fNWYWJWUkBgyQtecnOorTG1VjLWcArW7SJuNB2
bq9XqA1vapc05ZzFbUUaedNlwHkhzyhOPYIPrlLP+0qGmB7tMn9BnPL8khA8sRjwSbhcJHMHnyP2
VmvaXXZiudeL/zTN1B8Q0+UuihWSSODpLNtvJFk+ma2VD4UXAmEibfKQL7R5xKgYXRC/9LuVrf3R
aV6cRqghnoPN4nGneUtPOFXd45/kq4p7dYJsAr6B3mMcrmVaP3echy8+YurjtEJ8U/WjVqXmg7nF
DLydAGXjl9Ccx34UtLwnpoUVkSvVf5ra1Z9W6LFA6nuYEl0AxA6qCJrpFBUML+0WHtJO6bsA6cGX
4lyGbtfpi6bZt8LaBfRyimTTFIK/J+1sezsT5b8HaWOcfVOF5A1aF8gCiaAYzTd2QgYhvr60XfJl
JwJUUgL73Iset3cn5fyRoqLoUSd6KWmX5pcyOkMe2/kmBNzHr1otsKlq3VQtvGuINugTvQ9qRXFK
Jsbz7kHXYw2l5x5qzvSUEMhxys3Lxe6hcelfCfxid23WbAgR1+E6NSM7JXHTXhIxvCWT8A/9FNRl
hniu4zi0/MAACd46sML7YXFrNfdufBX9IK5RDEEu1lytr0H46d5C5XA3Tvi0BX+63nvoM1t9hus8
ROFcdN2xHpMOkE+3fJColbttnfbZkdXGZQd4P9h2WFtp7/KAUUa6ZUJidlbX32I5TAipj7Hut1re
ojV4u1rQzLyPcIbC/xeHsHXfEDLmb3QOGaTUzN3PYOOrxud5NTLEt9V2fR36qd9lBliXgab2I4Vk
/0AF3ueytWIsZyGgkBoxiUcQOmQQa3r/UDvS3sBY1zxC9+culBEom090x9BXVXh5wUMWv1oMZteo
jmTXxmLXa0SDDBp8NDl2Us97l0l+SkyAsov7b7Iw5EJIkl/i7AzFM/P4BZRfzkoBG9+u6KU6jStO
1FAlmH07Tu4QIA95HiCXBDQ/0/doTIvrvAFyjllr9ndyRliMHEDcDfPLqPvkCBkSex5MRg5TGOaL
rTXkMy/0YYRxFbcFbOK3bCjw+K+kvxdgLI84hIZPAbW3t4NI5luZ1ZCY1XK8YMMybKUd2rjquyFc
pXJb76CDsic/WYpW1ATqRMnSK6l9/eLD8MFvRXEZQYyCCA6+mutB0HiGargFGSPbK9lh6gJWF44g
aPtL2qf+pJGqh5rTzjgcO8g3IJfLU+SX7kDPa0vu0XWS25A/QyzPADL7jh2XQJKDhj/hCW92d7Wh
zmasEPRYVzlO4BDxAby30Ub3q8mi1ylbkcVmWv4ppJqfaisSuU+FKKpVBJqU/oxn2cTnz7Ew7tXW
cYrU24BVnsMJ+i3BYHqPKJ8cCUF6RocUmLC6wtv8Rjx90rkcAU2LY+BT8STa4D7PvqufPCH0O5ox
2m91MTQPUsICxaaInfJRdNA9j3BitEPuYY7eZLhgYGJLOTTvUNI2F22bOVwhhBoS0U8745r2Zjp/
Z4TWEUSDEOMD3BzkCWoZXiKO3ZfpGtsnI82IyYLidBFonh7hJkmq1IdkKFMv6wdCHBBOnbXyPQF2
cUXI2GNy76Ps6xCjREqkfqL7aRHr6+KH6KEZcMDfgQtakhKm5+zjtqis0qtun9DrYD9AKQ36Hbqp
94bAgAMsHhAkVnTIHlEgud5nZhgxasOLcQmqOr+LUJeZI7enCTUILxz5igJv/WEOa3OtfWse56iN
E3DW6/tsMihUgl4dOWTS8k8EQn5exonBrzj+5S80EXDsy7RQYoeHdS7TzKnpUEQapoFmUSp/zUzf
H2BJKbBjItsdb/tCYe7Aou00XQ4YbKGfEpCu1aULxhYP5ySCNcUTyobmBJkbtnNhycBOEIOukOLg
EbuG2rdeDhCPswJO6NVnBwLPgK5qkpvTPE7FS9LM+p2k03DyGPa+19CZY39d9HQT5q2+11uC4A8/
o6PCqW2dse4Us6gazgzEBX1/A7EOJJhNUrz3MaiuUqUeR56a20/YeZvrgSfxKZYKEjEFZY0/ziCg
UOExTtg3AHiyI0SsA3axdGiuVQF2rXJqplU74Xyzw85jPmkLhcE+4b14YWBUZrghtg2tewTMwM5v
CcezHzFLDnXhu/dpSfOXzo7RbVgc/uLZWObxd5roTWDbQpZUDraiVDmvn1sQr2/xlnMgm2mkj050
AeRlbvOXBVEL/XEGH/oJAZvtCCFiOk3HpFgLt5M4lrsqlg1/QwA8Iv+7Z5wI2WcGreKArXyKQbqZ
sb2N5gai6zXKeuD5AWHLB7Y48xhw2MaZBP5EXcZRE/e7xeZ4PgZJmmvkEkS33mQNWCRs1121LnJZ
LlvR5y8JaMTsuLUQyFyh/WWIKhg3CvW5T+fmGq9yH13GMcT/RxwP5u0Id6shewAWCDqaGue6q6XZ
Jgi9liVvEGUl4td8bPOknAPJodkHv8xLkKQwauvYgseFHyeCTrgfGIJfcG6RV2msOXqygW/sooBv
dJ8PM9SR3OY4HPeLbiC5NVOBU3nc8Qc6JPJ2XZZuz8BmLzv4qBTyJdtsBf9j+5toDvmnxgU0X4k5
T/c969mj2cJlzRp2b2NBLgeiojfSJBoZVRRiiVJ1aoxQJ8+i0jRLc/R1G54y4bA1QGdWl4mjxYdh
VlmZG2b13oQV9N5cp28Bi/et6Qb/vQAWCdEFJIsn0tAJS17jwOgqrTFzIqRqGY4tmxB6szabglA8
RzfpAZeeoryberhHojHqo93QZHr8jWP4h4Xpr5gHmrrO9ado7IKFC0juL5Yq2yInyotkhLZjKKIK
jt59IWs3YekshmOhVcjhroCGAFusYm9ebagOmyBtgEDNIwyp4h3IkDsjNmiEAPTXGv2iWzbtF+jy
sKHJaf40k9CxKmoXfRWvSE7G0+HhZTB4/CkkgWQilY/RM7B0HY2OWFqKFZPajO7luNmgtbbTZMX5
vNBCBq07qPF+g32csY2fbgJs/JwCvsNzB0kV+8U3DcEfNzFm6HIzqv6KvD/do/pgNCidhigPl7JU
cTokD3Uz48CPDb0tW9DR4OmyNrnp2Krukk5SPLWSht+lKv4K0nIA5BBUAE3PEbwAednPAEhsUcyJ
SjWHzcSql1okGPxcvBUKT6DV/nqpczQD0hDL/bSpzBx5Z+FMiqjFbPb3N+qMZv50n3KUuEC8Rjku
B7AxaIW/Bl/UAyHod/OIdlzXYWe9u9LFHPY1S6fD1qrsNw/nz3a/M5oJ+x2sq/BogD+AP/Tnj6M9
KG8pYfYAz/U2RWF4ndiIcumJFW9//4P920+CZg+R+7ApYyz9+ZN0bSC6rUHGR7JoKrkW8aXVEIpN
hf8zaf0/opmejcb/ftVQ/uRV/r9qMv8HKi1RX/WX2/0vSsvTG0b+n8il85//k1ziMCKDuyE/iKUf
isl/yCwjTv8AGwg8sOAMCgEIxv6ps4QEEwAtTiOoaoSFnZxTOf80KJ/9yVjNMnyLIOXxZ7L/B24p
g+UTz3rMsW7luIgfcXB/oXa23KUR9i6QL7CJAAnEIfIo27y4MKsEpVSTAhlTQBS/hbGd7lhw9e8i
hX95MP+8AhQCA/3E8/lr6ArBzm2cdRyZS8DKnYXemzZ9siet+I/YXsj1zvQZRl+UdxD8w68RBZl1
sDzGC9vrJIGUY9iyXdN3+jd47i9sHf5ifM6ZAUB5aEpBLv38ojV5F0OaQylAnDZGkTJcdFCcmhq7
YQzP4oGA9T9Z20e3LMzZBx8MkYe/PHz/hrD7BVD+cQl4nvDDomQc1MkvQHfBewt4g2ACgjoTapCR
3XSrKHahG/UxMBg30lj8LmPvH0mwf1k78bGIwgT9AYoGgl3g7D//5AXRwM9jl+3jfoCOyUDlF19E
wDKgMm3IUOyLkLj6YnKQ61SwEcNNLiDIlGUxtOauniL6MmwxFBm+7bJrnJHOdIBn9q2VU1GXnalr
WSpXpFc22RDzNqiziDxsPcnKIt0gRZCN2BgMjj3MqrjSBHEqeUOf49zocIRyEiYLxxVK21QzQuWY
DwgcOmD4Fi8NWu4/4stSj7xL6RcE3yBWdI2TYjrBnkC7itmCPcLMLD9vGP3Zw4TzpH6hbejSsshW
VCblc8Q+1dkq6G3aFc380tK1O1KjoJLN+zbBsMc2aFhj+OY+cGgg+30SaDHcirkjTzXjcG+tEDC9
bGybkyNYLOCC8AUVXWkcZQg7JWJ+Y1YlX9M6i3cx00t6ZbwMkJOGAodysMQTq+CeT4aKQt91AwUm
IrhwukT0OYfQGTijmjJITPIOnn+NhwLpgwAPzsLqNkKuJOQpekemieDUDRoCblKDbtgeehO7Z1qn
sPbyTB9gFHUJ/NMrlKBQQme3OZQgz/VQLwUwkg3he6Hb8mu+aOkgd5KICupg8QflkiGUgIBmOAvQ
1DGWLSwTK9vWUDG8KPNx6YZvUVYkT1sLI3/pg0KiABm1/m6L8/GjBsSPgL++9fe981+MknAcQVMJ
BTB8Dw3URXmwX8UkdAWnaAJH0+L5XtBJPsCT2VwXIys+uto33xYncQRGV/05TiDf0o9d6i1w7G46
cvBdV7pdub9SMBt9sgNKholNDab0kdDLfi74VvKQkpsQoO0pYaDG+MgA6e5gb2AAikKN8ak1Uu8M
4eNeTKtl1dLHdKt8Tpdb8L0Q9lINdRAkJ7MEM0Oi5nVoffMwdG2HtG46FPOpFjmTkH929T5XeVCv
2uOmIUNY8pZdznPjMMJvloKUoEps12Aeld4NRBePkhd2rpoIJ9wKs9N2HIOLfEXWPLO7WfRpB4U8
qBVUC0EveIKYt/5C/Qrssy86BQOXgCGomgAKlLYw6uvATaurFOQDFGaZn0xFNIvSO5X+b+bOa1lu
I1nXr7JfABPw5rYB9PL0FM0NgqJIeO/x9PurpdkzC2icRixdHUVIwwiFJrsKZbIyfzN22M8UKH/4
6dSWbxKdQiJJZLB8mPu5/GZ3i/oz7ErQhBP8zvdzmeBPmiYWTE+jCj/XvcUaT0al/WWVdvHOiWVo
0iFZ8Ps5VrrQh7qYAS+L8wRNTEMy/tAlOf/eqFPx2wHVZZ+cOhu+t4sd/KmE8lRzuCgRiLixoO/U
6mku31a6iT3WQFJPpd4B2+bKVtj3bpKVk0LxgLYwfdtppBZQwniiYpA478zBiDpPHQrlS5AHGt6q
RU8bJsyNErxlXKhv5C7BtcC0O6X30n7u+DM8ysmLVPwveCYAHTnHclnpqHTgKOXivrF8qyWT8tKQ
dcUPYJQIf6k0YJNzkfcTxBpNUrVzOagCx5jYDbhzW4sinnPNrJxA2DnSiYZYFr7VqjZpXY1Kq+2Z
kD9xURh49J8kaDuA2FUuohtaYJS9O/aOoCzVgGIdpYg4BuQY/IY52NMPJD8ky0tLq5J9GSxc7naW
Rr2RvAGobp00qCtMwyhH93ognifVmGi8r1O7+GGHev5uYfVGFEoiFZBjAzLTnCUgb5k9BD+dHozn
me3Wf+MtLH+qJSML2BHibT6BgUtI89UxwZ69UkJP1WXQnfRoNctzKOhRYWkL41NeJh3NZ4TZGoqO
9lDej33HyqTRbH7ueVAklIgLm+aj2eL/fP0q3WC38FWS0ZmS6erTpxEwmE2GDkumjzsptH3IilLo
6i3UmD91npSccdQNzAeu4Um9g2Qt6vSK3Dbwq8BnnGsOgv4gt9i8TvgxiiK0hQzFxPPN3naK7ZLz
EKFFA0J7b7zP2velEhj3CQKrH3SLL3d97HvRxLPEtiD2AJPbMHCWkgqm2fLmibNSejeq+eKBYbbP
g5bpT1FyZAyyhRkxOrJZGwsNU5NlEqdNPKDzS8OBpvvDEoJ6tAEdnSKjtyZXbhyhmJYUWuOOUZKM
fiLNcvFZ7WwJvPnANvQ7p25RMNHNava6utVBQhWtgTC/BhEE+sk8PmlOWJpenUktTPk5jLtfBffw
v5VFX/X8+X++bVYvoLfDL3Bpza//gW7W/g+MxL9+dOgibV9N/x++hwCBvVhLF++hj+Ovv36t9J2e
/4P/SDYpKJJBEHMA3qKCx7r7t2ST/C8sDBXNMSCR8ch5QTwznX/JPA9MQQXD7gzI5n8eRIbxLw3T
FbhsBmw2JLheBbZbw51MR/wA1jt6abZmIQK1AWP0kEMLhGF1KJA0r7qqt97Tv2g9Hf7pbd4owW/w
yCYYBCMJDoo065fQ36F5mwD246QBP7Q5alTACE6b4q5gNZQQc3D6T/HQxp5dKa9zdPu/UIYg7DGZ
TOg6VZdVPVKAaxuYnui1l6fT4sY19FppkF4ncfd3qGfQGzBKgJLapvymhFnaaC2jUuJI5+iGgaWj
p3BQQ9r7bA4W09SQ0GjiRb0eUJ+HYRLQ93KrBahGBzDgPMxyRYZU1HeByq0B+7yhINon3Pcv1vbh
c+vfI4T1KLBfAr6weW71tWpmSVIjxCp1iFX0elPc5XJWniGASW5J58JFQetIT3hvtVA0M9CSJC4F
6vWIUV2gK2sSNe6y2Q1lUmgEhovbiuL63fUBrp+0zwNUZUOjVEFPTwGqtA5FdhPPSm7q4J/mKD81
vaadTRQq3kPgnTxdjQeg6zAKHeA7T0HVav71+GIC//uw/Ds+D1nOA5XhGurm4xYx+HA74+MOU5M8
qKXDK4eP2R1V49YX3v/FQaCTGqBAY23iDHI/OWFCkwst8eWu6jT5JNlm+1gVUQPRLrIPkoudT0gj
kGsPjKrJ8bWdV2lKgz4hLaTvBas1BFEzA4L4DOnzqAC8GwpkMzJYtolc3qaumSGnqVV2brjTWP/M
msq6Ce2sex8ZSAtd/1h7iwV0FRQoyLkGH2y9WIIhcVoK2Uwiimxw8RMlds08VJ5sR24/5RPdOxeR
rOgPmbffYz3IRwUY8ZW2qwUgMmg/8MqUujdfEeEdJQFeabhRpUqfnKCPXcuK5ru6y6fP/dDSqQyc
7OBT7pw/rFDFBF9ILY3ceD1qeiIVTz7mF/koU6jURW5uo2oTTqN0n1ZSf9M3jgEUNG5+X5/vvS+L
tiZHAAY6lAo352vO+7/vMtTzVASwoRL09LOy1PDs2pEO0s/dQToy8AgAJoBxN+tVaUvOUAUREcrT
pafUS3I3mZPyZ9UO5lPez/G7IZNosAKvptP/6mFy+mgmOloa4NXnLs+LQiUiHUkIUw5p3ijJbls1
TrxWcVI/Vsro4FtuLI+ezwFyUEsAZWlck42uPyYgCyulU6e7IeUjj8dlf5IKuENcpQuIx+wRLKV6
M7a1+VHLS9lHIuEvSY7Kg2N38/b49+9gninhcTqALV7/DtLlYUBYBP8dbWI5B9Fn4FgObLAwPC3I
QHkJ/TLgKMn3ZMzrs9TLv65P+s6BSIrGDxEvMs5+sfZeTHrXF0soRzrCkkVXe5NkpA9airaGqU/F
OdWa6ODFsbOWqWzzsuHNJXbRZsBVAdBPN0YWWDnVZ+A/micbqHKEsmQfrOWdY0onDSVToClIwrcZ
2jJIjWwEOSrbQRa6pTXQr9WVefxojn1zF+SGeVtD//tlVWP2thnyIwftnaHynLSQKxB0ACrv66md
B1VuCyljjRnouvU64JCZU8qV5Lm+uf4Vd4YqpByoe5u85kij16EqQFQFXXHdFeL5b2ddiz0roK+e
oExwzkIdkRtDDv1U72xayVHtXw+/c3u/DL99RgIXlZCaRpynRXjGYxen57qdy4PvuV6qz5m6yZck
F6LTiwHAZunIQhoomrXKLzIF511KU18sK9S80pEDP0jN9ABKvxuP3gw3DHhyRd7EqxDqhDniVL4J
LI5yRTt60Lz4nGP8w4kOwevrb/g8PFuDfWPiLI2v9LZLgt4SgCBY475coZCTqGl4Xhb1R1rpwbkd
ZOWBQjI0WtryHmV3/eBEXF+p/47O7aao7BhaWZvFKkHhbEFvYTpk0BKONFAyqWq2970MVCnO0Dlu
jFZ7d33d7AUVj0RWLmIgYPfXy1aBPz+rStL4o4IPWlYAepBboPmOvKS/LTtJ31tLPx581vUV9zxS
IVrFHafQKkUceB00AAxhp+mzZKCxALMqjVtQQaYr14sVnzqrnE5OqPZnRCS1g0neWVGIVRvAhEmc
oHuJn/bisO0DtJiBwzV+3oVA9NFtfAT2hZ7uYNENqxf57vr87g1VgVpGPsiA7S1fxYo6ekTq2KAb
1UNrRZnvHqW+2gUObwKayerE7TSp+VCloBeuh94dKo1P3mvko4qoALwcahZJiP1EfNrZGpMH2lXG
Keq66Y9eyAMm83Q0tRs18L8/Kyq3HHAOnDyUn9cB5UE1C4QYG7+qNIdKK4BkIDgLrABjqT6Xlgld
pUKHBpEo3Yl+RYUNxzfgRtdAE/rKMFpHCeMmyfj7J1EVocogmFXUPNY/KZWmLF6WtvGtfPzM/rLP
TkidIUwMQBeOmp6mRjUfYSRovi1Di0jGUTsD7T6qKa4vor9/B74bcFC4H0T2uv4dVpxr+oAmij/1
ekrkeblPAVx4ilnGB5trfRP8HQoKIZUdE4QJuNx1KAmmSjQOSefnoeU86Uhn3QxB1X19/eKCbatR
XTdRs9mWAhRuumg2yw6+vEIzK3ayM9KYymeYkb03ASB/XWr672EBLoKmRvmSKsB6WF0Q1Uh11p1P
rb0494s83aO7NN6NGqoHrx8b1Wj+AkQMH2+zjmstROm1FxKwUFj8SraKW8gY80kPe8cL564+X4+3
tziEHYqsMjwZKZz10NpmzscSyVZfyMmde8vobisT0etADY6QN3vHEVkfPWv0o/jn5uQF3UP1JIo6
vytN1WsNRDHL1k7fZjrMhpR83U2UjO5LN8HXuj7KjXfR31/QfO5eqzz97a2RI5KxljmbMewZJBLu
UPPT/SlWEY+whg6yJQrGSCsFP5F8aW8jJNzl2y5E/Ra8PljJCC2ht11Emz+fQst+MFHMKU+orQd3
CLqgwJFZs32wk3bSAR5houPOamBHiZ324q4IIKfWOLq3KP8Cz8IU/XECXAQVrIjeTuHUv0WsXfsR
t3Nx1orJuT2YL7Gi//vEFvOFxxIFL/AiWBuzFtfhMyOZKWQGnF1RKuHq1Aemj16uEXoIhpuIxiwt
Qg9S0Do/qkbCPLDvu/ZkQ2y9QeG8+ZwYi/bH9d90OSNcnry7RUZPuvB83L6YEb2C2NNZaeUHdtCd
rai3T1FidfeLMarfa3nWPkMDtd/nTTu/n6vY/HY9/OXqFXe3yZRQuyV52DwZB73SRqdsKXgYFsrb
dYqetqNqN2rbS/fAP+zbJcNzS5mb4mCLbl6Jzx+DiJhCQSqmwLol6C7UUSy9lwgNzui2MtrlhgtL
1m7qKqx+I1dq3rXIeD1MTlBFvjaY6lsllsfP1yfg8qRwFNaiLmsY2+CfsMnWkAVRlrKY8d+VKsvT
M6RLuklJkG8p57t/EkpI15nkolg/rFcfGJQSLgeh0kXv/mwkECdB26DnxG40Dzba3nc1qSTZLHUb
+uhmo42A8TUQ2JWPjj6yNEkwFhk9cNPC/Nhefi75Yp3qegJPrdbosxwcTHuLmuuSExjIkkVOuB4p
rfx2Th3ksBHGUB8CfB3cWA7xOdWAb6YqGB5esdiK27CQ9EI58J4W1/Fml1NcJgfmo4rLdJMZJMjJ
WrDgKj/p7eJNWA1geZfIVB/gJJW3Spa+Pi0U+ESaOcw04bYP1WEeOpqwUu4nZhPexjVohaydDIWO
9LQ8xIgzlQcTfPnGIKKDZqE4SVGA2HzeQKusMQ6c3B8oLnk9F/bTjBAldbo2eEDcUkajOU3/wY5F
V5FrDniYw5tO7KUXZ9VQVomtwnjwra4LbhCyTZ8mrQ3Pk+E07yU6nvc1yHsFccKh9ZClSd9AtBz/
evUu4qazHeBhoo2wre20tgr4FFSG3+iD8ifyDTk6OVN+Vo2mOTgbdhYS9zNCAvTWKB0+M+dfjHeR
FbFMm9of0j781SIpdV8gkn3SOrnxjDZZ6oPPuncmihyTd42o8WjCFeblDLcZOk2zjW4YNWAEsqUa
QBBl3/RTYEgIb8uZPnyvOUsrIT+r37SGiRYkjWIr8189y5qoMtmiMIxw72YP8W8GCfOD2ufsxqs6
cxp6YJOueBoy5JF3PdjOamaoBqvqWcXk2U/95TzbIJjKfkAtbUa8pwev9W4xR+MWpst7Dn+YeVIs
316PKXbI5pAAXo+WBbhK6mjW5txHE0IZ45kBhmmtvBsHI/A4uY8kdHaOYco6xBDPcmrcmyM/gcIR
G7NR+bB5NHfutPQ+QODJRRowW1xt5N+dkgmW7c1iR8k/WL6kv5wQdJ+EdMB6MRWa2UTGZJFva0H7
mCM16g7RgFBjoU/KjRlhC3Gwfnc+JFmE6GRSa2cFb4fbDVbZaAE2CFbeo2EMngeM7vgtq4K/5BYy
1ykcJPX1S5WtibIxyFFq+8+CrC9WTzbIILtmyn+VBSctTx37TTcuxYcK2P7X64tm50AgUVJUrhZ6
Uszteka1ColoKbXIH/HocKsa5UhU5qQHkIIojJhlcZAx7NyjOrgcw1B0Ule0mNbx+FboEqN35asJ
ph+JzsbgMTpbmJVFpteZ5fjYKE3JRdMFk7/Ms3VQy9r/Acjp0qIW62gzYGOwoHob/IB+CYrv0KL6
R7XmHWNjLfVYobZxMiaEk/vCKr8mjfrl9dONZyjFD5qoJCqb6EmfJfLYt61PhrEgc2PX0amtaEsP
AyxuDvz85nrAy3qL6GsCPRZABv5gb85fK6fChieO49lLat3GKXIb4TQpnixNnwpgPGhS92gnLpKE
UlCe/DH3EjYs2Cl5tWQPr8J9kyDzY+jpWlRpUToG5r7++njS1r2jd44X12P31Ew4bc12oJ+vj/ni
ICQKz0SOQQ2pL97M6yiBkxZzOpq2h0LGgiYnZkHQR456Uwb/L6vjFiYB9yi9UhoHSExtopSMUV1C
VfWmIsohY+JFozTGCNhaC2+vD+gyFEa3VFBknS4FM7c59qrQ4mhDEtxDhaP4BsZz+oyko4XFBqID
rw5Ftofis8i0BcZtPXfOlHeU3GbVq9F6ntGrj9FH1ZIQnQkIVCiMXA8n1vt6EvlEhujXApEnA9ss
CKNByT4edc1rZvNP3F4G30BS9twMFg0Q5IkPJvJi8xOJ7tkzPp4dsV0ZSorzAqBxXH0CgJwxoNQ3
iA90b+XRGJ6gNbb3AH9yIJ5ttEAabST9aDuKVbEZMNAUi4PaAdFI63Y9v0ghVEas96o3cMC2bqgE
5uxa8J+/QJTvkW/QG+2LDneYTlheoy4b18lMUjwpWP9oKbIIBxecuMAufhBPKkWGiURnc/PBx6pe
UiVDHB/xQ/27DSfx1HRh/U4Nsw+z1EJGrtruVzQpxsFK2/n0pKLolyNmxv9s0Uh5i4hAV9OHymAv
Q8fTwAPKYfeQmJp0TpbWPDh7Lsu8HPkO+4c+KtgyWgrrqXf6ReunHmUlymgUTBoFtAxmtg27N8t6
ELCtUfG8nHBIGLyZHg/a/QVSVS6GLc3vQVap7l1f/Tv7ml8EEkSjc6WTLa5/0az0al5wQnsq2j13
ZW1VLm4BsDPYbgehLvNwoXLGNc9npvzO/beOhUAw1APZnj2N7pyfoAbtj2U6PMyDjtQk6j6nAWgm
xm3Ik8YDTNpgbtvXf3KyU4z1HIHOuvgCA4KuFurjs9dbSn1XBgpiQwH6VlXNw3qEg3lwuuxsd0DD
tOw1zIRFLr4ec9xmqCKkEDQ0PYJaYET1kyLV0n1rF9IvpdW02tclp34PUGTCCZjUVj+Y9p1FDmhB
pDtUpCnPbUqpSQBHEz0x2aMmhryH3CENE7TLZxjTy6+xdMr4YIp3trMQTqRGQT1GMbe7aszVdHaC
QPFSSR6j+xQZpXstl0CLS6ZRo2tOHlifijJPYQPrAbYv15f0zpTz9OAGwaURoh0I0NVzL0oMUAJ2
JHuSvSRnOVsw3MFF27ypzL4yToFhNR+zSg1uahXLnGyO/sFdSYKBHTHPA2AF2wnQs6QBmdgIgHSv
npIejj9a4wgda0goXB/rTm6lA48WHvT0ujWczNaDncIhS53K1r0JRZbQS6tF80fWPsIgyISFCVIX
LUBpz0YI6TbNnEwnx1IMBLugp4xGFx24pl9+fK40FAJBIRpkC9vS50yZTxlo4XmGjj9jGJvTLRlt
c+qHJbvHsRDh5agZbqhNH03FZcpFZUrIuQFK5HDZ1hxTjZwaGUDDm1o9vrXQkbyX2JL31yf8cjeR
AgnYsVhdBiKu6/lG5KLVqlg3PLaV+tEOaxXzwEj3Eg0VlDQVJO7rAS8PaMKRsgqLDdCO28asFCHW
omqhiRYDsrxFMC2+piFZxJeuzv8gFLU9iKRQw8n01mMbsx6fh6wwPS5jxbV7m33TRhbuWdbRsbg7
jWQfHEgYupBXrkPhNxhLShRgQp1qj1OfhOdYyzQcZgO8pWJMW6+PbG9VktsBBaZZJqoG63CyKo2L
qfC6w5Kq+gQgODuzdSu3U9vkQ7VAwMlRkr5B1u/Isn53oNBruPqoTwMJXEde6KaibDMyp7GChUAF
b2gaI/kJ/+Dsln7JUTdmNx79GJjCcDUumumKXWKcSB0MAaFkvLXMMf+E8Rvvuiwo7sy4av66PrOX
hy2FNbHZQfUIQePNYZtgk5QpKfFGkwlUQ9SeotloHscl15EMSU2sD/AJQFU9veug/R4s2b3h0vik
zMV5T41ksx2RNcqxFGN61Wp2brEK026ANIUU5R39fpnCo/64+FzrVFWnxWaiD4x+LOibzbqtMOrQ
w6ExvTRImqeMHvZHqTU1cscu8LS2s86hGR7lx7tBecrBc1BoyW/rXdriUBVGbsMDcanfO6FWulFC
8lTZc4BgGUTFserUg5nd+7BIHQtQBi8/9YLqNCWaU4+F4bUoujRujyDhuQWTAhsuGszfKUbPgysr
cQr9KC5kBMes6NP1tbX3cQEAUirlFuUuFz/xRQ2qi+YRWXnV8OSgM+4xlR985MUDr8KYzuv77uhl
tBePOhSvMq4RiuGbU8KZIMLmlBY9SdXmn9geKGfQnuU3BWS9hm9Zmf55fYA7ZztlLyoFokZggh5b
DzDNZBh2PdbOY6toXIxzfDZIef3Q6n9ej7QzNEoFGvV2wXuHUrKOhClIjqr8YnnIej0mbfEDt7TY
j/HZcpEvOure70QDcw3imqwE0NZWIrqEsTotsYx/bI9AT69RkrB6DStYNLG8FjWUg6TjMh4nEBQZ
cPqibrDV6WiEtZopxaE/4cR2trig3TGRJDeHHOaiSjccJAHPeND1MYCIA00wGu6UEC2h7/ByZVYY
q6ILw2MBNxP156TDabaXNn+P4KH8Rl40/XuOEM67KErCu7jq6/QmsJzoLOfx+EgrQqbRAL87wwjg
Cwks793rX1t8ze3P43WjQ5siEedLrH8erFF64gVWVqaambfszAqibzbeXY+yN+vsFMj91GxFvr+O
0sI/hIuBxUucjCVc6RIdvNz6hGRje9dJ3cEKvjwEaclxwThghhQwQ+LXvDgMNHp/ZI5t4MEqhrcM
tNx1AnwY5LCYMG2xch+u1hGO9HKDUhIib+Arc8Gxe9ZBdS1pk8hcUHqTMxl5NuQW8QPSz6QZr27X
CCs1si7aGrSoSJ3XocrBWRQbkTU/yaLpvgstzHTNuvShc6K+M8r1w1IiXnb9E+6Mz+BtKNwIeAoD
CF4HRXN1outm4nQ4G2BbsBQCsmr1H/Ou6w76x3uh6C1a6jNjz94+Q2sknHHMUCMK6or2uwpMxGtN
uAJsBUyKbq6Pa2+DGtzQgFF4CfKHzQ7g5WeO+JmiW11M5a/KHJq347j0qD3To7qRc63iotbnyJ1s
tfkJObT0W/yDoDKjXX/qOq4a9GP7z+i7RU81+Br/+g/c0FtFGRpkBGh6zn8ecJQ61zNfZpkWhAgL
+tMwZ4g8Klp8H6uV9DaJ8Z91W6QPsM/I1XfLqCIK0YzxU6sX8U1dt+oT4gPzWwfVN/AVYFInuUG4
Mima/i2yAcU3FRdXFZlcjV5mLU0Ha+b59N6cLqL5BRlCFLlVa7MTKx1UTx50kd/LxceykrM7BVkt
QZOK3MICAhTlbXeT9hWKkFba3UhcqpATevtNVqj4PWk0Wq/P5sVJxFkHl5BeIJ10/rlJQgVGrEB7
Tce73YruwiJtB+T9qCAiV699MGQ8i14fkO3CBUDjShR21l8v6Aoc0CZclSnBI0iLTeZ9heqXZ2VF
eYc1+dF6vtg8cN0IAz6X4pnJebuOZ9VLrxsBNCodsbpzDV0FeAJ4hGW0J+/60C6eSqLhJ6JAR9Cw
stjMJUmvlAwG2PVhrA1EuKgS/UYhx3ApjPb07FP51sml0StKpz0IvTNK5Id4RfDgBQ+6zb8kHmNt
XtXClri3fWhamafRt3Z1ve8/XB/lRXZLBPYfZUCU4FDHEbfNy9ukSxpKURAuzFg42AQ1Bsc0Br0q
R8sDXcTWy/K5/BCpEr7lYX4ELL8sBBMfpXe2EIwB+kSbBYT9cw1uKCE+lB4Pb1QcD512SG4ry0yQ
KqR/HnvsI+xwYmVUPqEMNj+lVlXfhtjnutcnQwRbbWjxYwD1QKmksEFbez0ZFSgIxcLUDd1KBy+1
SrE8zH+OpPd2NinJAsvKxhCU1uPmxJPraFADq9RdsPzDuXcKzIsBLZ7sanBQnNCOnoa7o+KtpgrZ
I/EeXo9qhiBiTcCYXY2Owt1YhMVjXw/ZwdxdpCVi7ng0CJAbJ+I29VTGHJjI2OrofmvBX7i88QyM
zeJPFIwT9CM7VX83gzg6IDjvzaUg8ShUFuCob1UM0QinwzNbmosiivm1VfGTPBlmJZ8XvVZQP9Ca
o9rQfkQ2C7U9oZq1WSMN3lOYqsDbqYcFn269TH05rLNTri0g1JOgO5jXy6+H7AMVE6AylE2o1q+/
Hkbf6aIWxFN7VbrBMLi7o91oHJzjl1+PKPQYQapgp2NtiTS6E4QR5WnIUEuI8H5jJ77WOPObserx
dDNmSXg+y61xgCO8nEySLmRkdHaCcFHZDI5XEHu6Zyvo0Alve2wrb3V5tP3YDuQHw86mg2FenunE
06nQWCpqIWifrSeTrnvuVK0DaLrTC1/HQ/Gud1TLdxQkRun8UYYzMJ8pkTI/ShbEUNZnC6EhleB1
Y1vg9TbrZg51FOVy8Np4iyLO2+GVPnWG6jetlXu4wc64LA4N9o/T6GGoPZ2Rw9E+yAbY3euH3OXl
gl0dKo7I24n2//bE7QYwT1iNIOWg4PUd1HXkykpn3ZvGfJRV731e1hVlebI7BBw2J08bh6OkBqhG
hH1neFalTchezdKtaljDSWm78SDb3Y1nMLeCcSwepuvP22aaMoIZZTmxsPxQypnA3sweEU62Yci2
88Hzd28qAY6wMw0wSaRA63i9OZo8FxBxSG0UvRV8h7wZdxS/V9Sj5vzeMSB425S+YYKCdViHilsp
NbG9NdwGgSbfIbHztAKN9OtrY28CwS5QQCSlpTq82R/hOIdRUDeGO8LxPQVRZp4ifQ7cJkj+tAYs
Pa6H2zt1ACCBr6JBxCSKn/Mi+UBfPlUrnJ3crm2RpJoS5SZLCwm2Z9Pe48tpuS2uyweL5DLjoYzH
2NgFUEXoSq2DKtVM89fqdDcIFdDRUuL076Z56m9la+QBUpRT886W6vwPPZWq+ymVp6/XRy0+1fYk
gDhMisF9CXtbzMqLUaPmMjspGDBk7bCpxM0TUnxfxzcKNqyfeO9WPGYKx8ODb3x/PfLe56VWS4LD
dWkx/HVkbWqL0hyZbzur6nOrdzVi6mV844QdplCtNnjX4z2z7LdDpeWLjIOCUxoglnVANJnk1JRD
NmTrjNFJDQsTtmTY239hcGjWeN5gPoRASGDmnink+05zHhdv5GkovypBkUwnPa8qbCcQhAuRWK4s
HlVx146nqS+HAUuOTNh/gMz70sam8juj6Ny5Ra3m7S2If/S05bqoqJKYZvJLs7rpR2pORYM6XwGE
w0gWTMSrZagO4A07S0xwg8C0cS6Qdm3WNWa49K8XCOI1EmHnKDUx7Xayzo/DCJ5ojZbw7Ji1i3B5
fkLv7Ag3dPmmJiGiPK8j8Sxwxdtt7Gj4jBqBrSH7IsffZg3paRxlGvkn5rdt6PZJ03/sFECpJ91I
mY481tRPtTLjzo4Rgf61tPWQNjkqesZN2vXBOyPua9y4KG9Pp3jsSbxBc2EnEtJ6gXsU5eNRQrJz
tNIaBvP0LG7A02C9chIcYY2oIbGzJH3y0EPPPo4TpmY8yGf/+irdC2XQMQaVQM8P3M06lJb1VaWw
IVk3wC75dLRqlHbh1si6g/rszoEnuEH/CbW5EAtdnHYxozKMXnkY1Cr7uoin0YlXYIQiXVFPt5NR
LufrI9wNi1QZJBTqFOR36xHqeoicSswI8WMfipOut3gSJGNfxie56quvjhNLqEE29kHcnZmle0qh
i+oT2ca2Ex3ZbTFF/B6UyrT8Ft1HVBk7u34MVPnn9RHuRkI0i6cMpzdnzXqEWV623TSnvJgjqwAQ
PFlnR68bFZV8s/5+PdbOVczN+N9YmyxjKnD9Cnty5ajN5I8DWjjfK9GXvh5ld0TCFNGmGgp/crMq
dbnEG1ytUPZQwhoUd+18wCOvuI/L4IgrtRdK4SOpPEgF+2KzKuMSv6wARKGrVToErQa6A1Cd9Fbt
8+igVL6zEskraITQwuOZuAWdYo8+jWoU8JrBytof0bI4SzaOQWk1hDdpUisf8KM0vl2fyr0PBrZN
LAyaWryB14sjthEmLQc+GBbnrMUYZUi4x/8gr6ZKxBNKUL34aJsPRvm0N+eaobVNg110U/yqCtX6
YNbpP1jrDIUkBfEpKlybz6VZAwDVYdLcMhrip9KouUXUMKy8ZQmkg++1tzRIpx3xSKNeva3vVUIx
InNGzY3UsfMMGdhdh5/HTTnPRyTeva9EMi28/uB9069Zf6VoVkajHjkblTaZzksZRjdWF7wa6Ugt
T3B2YVozSyz6dZSqMOzRRBHDtbrmT7K+2s9TdTmrDMgdTGxFX7/0YNaz7pDh49m5GZQpObNe2T31
CUqlj0Xf8toKMiuQvetx9vbVyzjiO77IKcWNo2oScbQRnhamzgjV6nUP+sdZkMRwsCFjbx/UDnfS
SWHqCXoF2DAKDZugsFpCM8NnztVaiKanIGjjLwOG7ec6sqynrLNRBr4+zL01wvuEag964qTwm8Qq
UdI26WWWfmNUmNgt1Y8ilNWDV91+EBaJYLdA/t/cljP2SqNqtlR48qG7d+oEqL6aTu71oex9MUEw
kymbUbe6aHMpSZHHnaq5AJniR5RncALLYrRc5yiGI2w/jE7w+3rIy4FRaVEp7oB/RCl1Sz9IlE6t
lJG1n/E+8ByjMj8og2Z/uh7l8nkj6jm4NkDOFCWWzTnY5oMaRRBtYZFYGZ6F7fKAZrX9pqixicf4
pD4h42u6RZn0/vXIl1NKZEQyKShzWMEcW28C1CKqEVg5H84u8neapMVfADX3D2VXN3eaHhS+gfvt
q0tYFJJE5VFgaCFiiUl/sfOobrZZxOaDfoV1HVK+Njw6S/J0o/tacIsepFSXe06EA84JQ+i5brYO
p8ShiWqPCFeajas5seMGXKDelHQ/Zyk4wovtheO0dKDq4ZDBbliH64yErujCFk8HhLkFLM8zozQ6
4Wucfk77XDqo5+4tUXGaCF4kicgWGR0jMC0js4HZgYOxGR3N8VbGufGgBbu3UMBjUJh6LtxsS2BJ
gxgeFESQJg7W3Dx8xxsJcyxXXsbOjePa9qDOFd711bkzNJEf8LyH8AhSYrM6gVE6HYRsvpwUjg+Z
mkVYXXPKXI9yeWGD/eLpCcrZIMY2EdZry8y7jCh9PgO0tRALjnWzfYvgV/rqxwx5jiih8N9STd32
4nDI6QczZ6OriRx4kjbh/hnZi+csmF0reoHhGkLeBzfAzoI0adOLbhVL5KIBWNRLrFcFF12k99+U
NLTvaWoVXyRplPCuzdOD/Ed8lHUBQ/BlQVrQo6LHuUXxoupP03aZ0QKz5/GdnoyTD+nYclGGCd2s
rkZXyqX8fgqj/IMdqUeijZdfE3IEuYNMjwYKq7HJVrJoyGRntoDm5+H43TYDufYKyHH+Us5hfzC1
u8FE0YIPii/Slg6Yj8sk90sBI7hOm5s6nvXHZpnNG16pys31VXrJgECBBrc9QaGnfIpMw/pcKSQL
W7V+zr1ozAbIP8Pky2wJ30n6+SHspvTRmNBAmiIDYrA0PeqD3by7/hsu9yNx6VaJWwrtmC3wABSN
ZGoLWjho8U53cqxUfhgv0fkfRBF3LQkn6R+2NKvrgdc4azSzc29U++42JssFWUHt73qUy10hEhWh
gU4Jg1Gp6yhah8dYWlBE01rK3VhSDncqFr/3sTnibaSUXXvwAfcmjzNMo/NvwJ3cor9DvUUoGTiB
t9Ra86FTUvNpqOz2IHveG5YFJgT8iir0LTeTlycW+rZLVICXw+42mpAAyJZyQutsyk+dEh7Fu7wX
mMEX8cTveXGXzyU9ZZgphWfNEp6/hvMFYdb5NjbKBMqm/b1zIudg010MEUoxvS8BoKNcd0GRkAPs
4/MQtddJbfTTkPSOO+pWc6sL5LkSl0ew/YtNTjwoAVShsP0TT/71EK2oWNoOL1gPz7/4HDUVjR8N
eAO/sju48J7bO6vDU8TSRBuBRQJ3epMJThyPJUK+udc2w+y4+jiFX1lL01tr6Qek6+K8oOk2Yz2Y
945fV472AwtHFSnlVE4eO9xxPi+qhq7onCCJm2Y5daRpoK+sF/kPVD/4/dhif+FR394qZjO/p4I9
INmm1dNJKpuDRG935jizaMBww9ItXc9cUSHzPLGdvDifzMdRtnrfGHjs2G0rHSyKi3UoJo4wADKE
yugWh9BPljaNPL09HOa+GyOeEmOQzzdF0kWg5us2GVw9i4+U7/aiCoQYVEj+viABFk5ETqlNeLNI
yuw7y1TBfzAkTCyq8Jx3kgxMX1X86yfX3qxSLIGADE0YsN/m5MI8rg9qU8o8bMV7r0nU2cPmGrZf
VxwBuXdD0fABa4aWIO+79Qccl3a2QhACXgci7GRERu2m8Rh4EZXv157HfEAU9RB4ByMgCk/rUAhd
jvpo65nXjbl9Y9FV8wajG3wpjaKz5uTBH9dn8fI+FQGBLepQEJCE2KIvpIlSmwp0xcNiJ8HZVS+d
M0Dn7P5/STuPJrmNIAv/IkTAmysa3T2GRpwhRYkXhCgD74GC+fX7FQ+7BBrRiOFGSLowxOxCVWWl
efne0CoVSoFL94yOZgcnb1b9k3itfnbUtDp4UXcOEFaAfjC3RuNhS+DiFaAHq9LNArgYnKBNjCpY
JrP2LagwPnih1/h2YZYHRnd2FddJTEhZnYdvi27pip5hRdfMAjgMk3MIFdFntFoRF5tAStz/yrum
qE9BOsx8B3HZelebkuRyHjEVtWp07VAfughXHz50FpKnv2CKoOQH5IMISb6/P71EsA8K0ygVTInG
8xHZdC8KhEqnqmyPyh03IS7Rj+SyA9YLuTMp3NpUVKQSphRmEMEUXqBGmXWt4SpHjNjz/ratZjoL
DerUViIWIJU6Sov2PirAbEnVRSpBYWJtviEistUwyoM21nJfDArMrbWKKlgdDgeFnZ23FpgpwAfZ
IcAJbDz4gtZXU1gDAk+GUJkga+vXPISpqgrb8kErjPx6fxP37gOFU6I/G2gLpZf10oyBIomNFFqQ
RXr9VDhWc65qHfVlpV1OmVYgMhunzYHrkYvYPLoQgv+f0c2jm8zFIlpYNIMJ5WoolJEzQwObML4q
M+cxM4z44mWOhvCDqWd/3l/wrm3KWWAvwFEDm1wv2NWmuRf6Qroy9cbzglKzT2QIYrIz4lNbDn9l
Xqk9oed0BNzbO0RUjiUdLoyt4E3Whr25LF0F1eVA7ZfoYSb3/ZKqFBBwV0ew0F1TRGs/nklJ27Q2
RWUrLxFWyhkp0D4theq8VsJhYHlQw4MqxZ4lw6OTS24iafs3i+KjTSbTelkAti45Ld2inMepzM/p
5LSXt28cuRhj7wR7IBI3N6OkLpjaKu4GitDycS5SZLq8vHhpEIe8Gggp07XWFJoA7fTlvuW9l4ta
JP0WzDtMzkn39JOnA3YKQeFo4ekWRQt0LzUuTat2j+5sS+1oZNB9J3G/iiauWl+XrXRBje0gVN27
qVIPmR6p5PrZDpbNSHjJukkW9GbqPQ56DFefWcanJi//0lz4smnlHNG63aRQ+F2JNKFbRNzPytcL
R4QbPeF6xmbC+OdkdsMneH/cg4La3pVkKAXqIlnHYOZzbaUvkAaMOy/DvQ7Tx9JkP915Ci+8lt+c
0KqXU9M79YfZhs7i4KPuPSxS9oG5OcCSzhbFPJYCGqO2yANT6C3Si30yntFLjR4sK2u/pn3t/uV6
0RT7rVvMJ3Tq1CNlhj2HLyfwwWFA70FUsln8kDUx5KNZYPPInUifwYbEQ4pEPdWbtDSPBv73bqx8
QYneAVRT2V/bS3KEwXsFe1Zq5Sd39pZAa+z0EnttfnBj95bG+A9JP9Uhru3GVNpOTpdUBmGPl+i+
V7k2o/xh95Db5Xweu8U8OEe3S8O/ShJPumZUF7etfNtstSWMoiwQ0/gStd3w1KsEmjkonjcHdEAw
KMlIX0RvZBuP5JLkyzO7LCjSGuVLlcsOVF5cilaYByf0ljRAwj34h260fDG3fs/rSpNicEHEqiTT
n3qXicY3hwTiKZjrl9eZpt4/45RPp84bEpri1vBJVKXt67B1XIpxrA684a0f4sdInlRcItOXW0Bh
rqKO3C8ZflhJ8s9VaY3ZKbc688EeKVf5YVF3X6KhLqODoGHXLhUWmIZdsAbbNu+gR0XbizQL4EH9
e1KU5Az0wHk3WJTCybbnoBgs4/W+5987UUxzIEogSQBvwPYevS+zaKosMEctZ1ZwzC5OOqrvZwM9
jV8wxasGVx5egDxpfS+XcYj4S9nmFnTjxXKRffQqlEejtj3Sn7q9lzpYDQ4wL7YE929cTtfFvTWY
mBpNvUKyl1n3nhg3aKJIfQBvpj++fWny1QJhAywU6OZ6aW1iD3qZN9yW0voYuy3yo+iiXdw+Xg4s
7a2MRIHTIcGaN+/VXCaGq4ysLLcTyU3E2MLSFJE/JUn32udjeQCiu30fJUSEqJmBDLLK7aaZ+hwp
TuWkga01zUU4SvexcVv9ABK5dwqBvUi6fznLvm3Qa3pFjb+o0wBqU+FT+bDPVkara8DnnO9v1d6C
fjYlf8pPkU6ZmH0Z95hyq0z7mPVheoXAW/zCVSaPohEJnp+J9U0MPvEUahHiN5CGZdOzV/bu+7CF
WtQSU/jdoSN5qlEv9u8vbedsSJkRyb6C3+I6r5cWdWWh8twnAV20f8KQ0k2xGA4aGMyfzcz0vP1L
/uDYBlJK0g+9zNpcCCuVW0FuAg9A01262J5+Y0bqbbpnTCYCJvtRCCPap1mxPYAtyt1m3GBlKGrR
AhQOq1PT1um3KVamD8BLjzoSO2eRuQTqCkSi3LRtLQwGPheLhjyLU3tiBMw62XEMp3J6SDuyZ4oH
j8IC9Uxev42bGga1nmh/JIFqJLWPnHIUiEjr8cUUju6fjb1HVtYxmagiViHa3WRMRpwx7Y3TDfIx
VH2kS7S/tVAxSz9MJLtKjh4acuRxEE+eeo1gTTrBgJJfUU4uT2NhD3/d/z17S5ewBJVjSmq1bT2Z
zJqPltImkLIryUdtycP3OD04itToCP+486w6tEjpVtKqlDyI63PaIX5lF0udBGil5L7hNO0lqwew
1nHSCiiKtPBcZd7y8NYF8voADgBuBPMAjGZrq7FOG89VM4au2sQ76ygZ+9mEQ7DSJD1IUW/vvcFo
MfAwZt/pBG81HoD0O7WaJUlQTGOOCngjzgDW0GqpmOr3NLh17y/t1oWC3pOVVYp9LHKbpzEpDEoM
qXagbm38lVpvcWZuULnet3J7QqBOcsiVuBy0mLeQjiGb7Jy59jiY+tEIiiZt4MrqkNhB/OXAce4t
iFlWEjM4q25J28cSsrlSU6KAiF0B9Mak8kiZP7i/IHmb1zUhLFAVRv+DU8hpXp8IOEdpC4p4Ckoo
qT4hG5xebAveqZbc8Jrxv/lOpJSfumZ2335AeMSpLhINyZbTJk1h8tyZPJRjA15gpFx6b7h0Rjf/
Wy4pahFlNh+c/Z0DSTQkpxtkB4Whg/VKEV0KO6vHXtgWMxCqKj8V6hA9enozX+2cmd6DDby94iQP
RHr0XzXJErOp8eV1D79QQYTcpU14rRnaheR00U9h0lpPNKvMJyMZ0oOgZc8oM6r4MDJ7SMbkAf4p
khCZQWQ+TVPA5Hx51rPBOTsdGleaPSjvbD2qPiVomx0EFju3AnDw/xmVn/4no6regpEAAEEn1A5P
VbO4zzShxlPb59HL/fO6uz7CdEj+uRk3Q8l9lrejqDmviOPO3zVtRDbDTZTykuizEnQFR6msnDdP
j5EHMojIlacWDcXrZitNSIWqKc6nILOYUqHrNgcTnORPxKAe9T3LfbubwR4hGmICMpHf7GI9LB6i
WeUUpM7cnAh1+rMJA+VpdFLn4A3ecQCkdj+IAOl78Rat9y4MlU5UQz0FHb2b5wW+hXMbGgwZpWmq
aQ9w4SjXUFPL95Uxhge2d1wc7T3ZDaMMQ1Fkc24yHXH2xltG3rvxtUNJ6ePUmOnn+ydm53Cioyzl
0SUBIFiI9QKJmrQSDdcxGGJD0isOyZXnvQ6yZG4O8pKdw8mwHz1L6digIdiEM16SZXPl4T3dku58
m4mFiqRaPhUW/b68TrvflULkB0Z31gfpASU86Uc1Htz1+mZVWSjNJGNge5Pnx2WuBnCtdw+pM3b+
/U8p92P9WDDJzZg4A+qUX2BaWJuyrS7UvJFxf05k8k0BCHcyGZF6oYpXBCmF/4PK0q49UJsgcQAf
Uf1Y25tBXNRjSzxkzpb7VORT8j7Oo5p54ykqvjfeUBwYvD2QLJDerORpI2nedpw6N27GSVtEoLVo
pESN6J+TbuoPXqIdKzDPSYCRpASCImO9rDheMkNvlCHgwDLaDAziCX2i8sAp73w8ijaMMgLF4VRu
C0aLMLpB41UNRGyMBhH1KK7hGGVflXZInhetDQ+qADvLkmNSkimC+hTv7HpZlTVWCU3dIfAqU73W
jlDO8fGQ/e0dI2ylEQEtubSzRSovrp41nr0MQW91yW9R24dPSjsneOZRo5w8OL9BbdIe7Njet4SB
gjAFMieZWq6XliTKQLxiDWCaCvc7vL/5KUqn6SGeod1OxXREfXN7p8nAqDtKkk7GA7ZQzc5rmPmq
C4EOVIFQTpw0T63JgaF6ewTj3dk1+isgm6i3MYq5Rf3MQ+otXV9y5EvRPDWpoV2zmJTkvufYWRC3
GDiY5HZmTZsjv1ip0roaC5rCPP9NT9v+nJoV6oLxEbnqrSXwIuCtGagHJmNufQbNqtjp04pYxFXb
j2anWp+9olh0hhMbLz5Y1o+x8bVHxNqPXYIoGRe8eT2h2xIJonlTMCRxJeACLyVEf0lcx4fXgvRq
ocvyMETFLK4WMQ3sP3NiwSBVpiopbK1auR+iTPx3vyhWd8q8vvoyjvP8t+J2yec5NsXfxK0eQL0G
JrSHmRKz4eejbizB/Q26vVbMAFJggCpDcmZsUSKCwYbMiJI+SCLqNX48FdWXjLZRxJica/iQrDOE
5Y0H9+qW44WQnOoQQwUQtHLkN4+Xh8ftirjuA8GA19cpXBRYj4W1aOd6GOb+mgyjfTGlxu6lHRk+
t+fQ+E9x2tr2lyw2vQMXdnvPod0md5QQDjjWt3rdUxzl3UiHAe7xLnnuyJTPc5SjXyWy/jlLnOjg
vdmzR08a1Aitcc6svJw/Bc4mUu+ZlvYEX4Wlnwq4cc9ew+xtDHbSH9DPOngTbi87ZW70yMlKcDA3
D2onaKvkFXFl4iQNWIeWG1hmR9HynhXpKunY0nPHVa9XhQAoMG3AmIEoU+9aIYF7oSXVHpzY24su
aYkkqSEPNvHIJjgQS6tVEfKyQaS7yZm6W/vJDJvMV7mDb0aHSFPEqAyD0wjeYgjSGTB77jWE/8iL
+dZSjN8KBzFWQvLpwQ6r6Pf7l3FvadBUQL8E36VkRl9/wBruNSaZiItrc3JPLaTkqa+XFfxlhp3/
/XZbMhDh+FG8p2SzttUp9cCBgaxq7sz4mdcvPFN8yt4LZS6PVKZ2nAwHglhVajcRKGzW1U5TiSeI
SN7UQX1QJs/xYbur/BoQ0mMzW9NJJ00/31+gXMDaRUNmQmwMHTXvAsDy9QJDrZm8XpUuemoGwIpJ
/Fpk4yDFBNzXGcawxzoUzqWbhfbHfcvyb95ahrkZXBFAP5q+mxM6eZG3LDnbODQUVWFbg3oE/z+6
3+/b2TsuRMdwdcmRNMjy1it0c8cZoOgi7VioEBf0Ef28dmv0Yuvp4GPuOSyIhrDD20puujFFA2Ee
lTmE2ozL56ewyl3qFPqC1G2f7WwUf95f2c7eEUrCEyOjPQP84Hply5QlaMXK5LS0NHRCQWgOiVc3
vlgW7WHu0SOO48HzhbEcEa3tnFUZeJF2cO1Z8SbkA52h6UWbEUdES8acpJEjTZCAFTD0XvmDFmHp
T049Xe8veGcrV1Y339fIo3lZRgoNBuQ/yBTm87MWRdOp9oYjQpf9Bcrys6QM5disvy2LVhp1xqlN
apRcJtOegbJU1DQG3mA008dnN9OO9C3kX7q5ErKpAFmxJN62tjhJJ6wmiDg0WAAzFYLoqI0+hOPy
djw2TyqdSBlRkSFsKUnzaVQhkE145rzojz5PnZd8ccJLawz6UXvrx+TgdkXU9yh2E0AhiCg/809P
OMQF4dJXIGTszi0+WnE+PIooNIEOJ9UHbZqUf/q57QO9c7on+KCrF2PM+uWEc8heFsvCs/e5bSGw
Yf8TxWZ4ItLo/qPXSvU1t2ak4aLhqNu4d6uYpCNFo/GNyNemEhpG41LlNS+nHi+SYApq8LwFXFkB
Mgrgca7O0VAuZ/r6ysFDenvmKDHjElXcMZ2P7Zkb7d7qM8eBxkqtk9lv3Kz+pJZqM/oU7JPftGV2
tceBcZ/owPDtvaIco5K9URJFCWKLYhDCADIyU/ztZ9u+LH3jPZPd5/4iwvDNLhJTco4PUme6SFvC
artXQ3ua8FnprJTM8DqiDpR2tD9aStV0ftYZR7RFu4uTeSLgEMAxWxpyVWlaKFsGntXeGoMk8exL
gYyGn+it9nDfP90eHRZHXxXmHiDlHJ7NaQ8HPTXhQQqK3jEvvb5k/2ZK6X5EsLc714JhP6tnEFRV
syOI/u3Lg2U8Fc05iifUTtaWjchoGtvjTs/1Mp28bArfVQUvXRyOkByUWd2+3l/qrkHElmhdU/EC
sro2SOjazF4iY2XXaZ4dRvj8vEqrU9FO+iVOAAfftyffsrUjceESpYNFk0JmsJtPG5kaQi81/rhA
Bv0paY3xydNg4JlRfgrgZ8pfK8Ac10rUi28u7V9vtm46sp5u8APokGwS2UjPm4GeIPmfbdJXjhKK
tr5RuPgwr+1PGfMdF0bMyvdpMvRnTW+OUGs7h3j1A7bv7dgoWjE6fdA3NPFoj4Ah6QvxrrOmo0Gn
20eIoILWFb8XQCvd5/XOTlrmeIVXDgF6110AHaR5Ul2IW+9/0b0F4e24kFQS4YrdHthxtOxaNEPQ
2LTswxlHM4cDSvCp92YBDYoQVNFpTRCuSLL19YIS/rDWzGEI1AzJ1FAzM78c4Sms50I9xcohi9Te
0hglJHBgZcR8m7BMlO1UW7U6BFYWlQ+ugiON+2p5X4PUPN3/itrONZQ1N7g56AMiSrU9F4bsgrb6
AOaPkWWiL3rYfjYrzndaWt7iowVsXVBdnsvrrDPmf47h3vnoDrFV0GkbYBgCLaENZyrM1Ws2h/Y7
p0rSGAoCaz6ifd79LlLBERI+gxq5/POfYgH6blSD8n4I9KRvHwYBPdXUxp+TKPcOnNNO4YQ4Eakw
Jv7BBFKqXpuahBt5jcZnUau6u7RdhUidQkm3btP63LTxa8q81BXZnIm7q7on11v6J0a22oP92dke
fgdBBPU2EoLt29PMjOEOENUF1ZB7qKwmi+VD3GafSG0N5hUj583JDu+czQcmGyB03XZVY9Tg6iKN
xmCKk+HRcQX1SiEoulmhcrC2HY/M4AD4c9wFeeO23aEWFaC8eRRBaRsoETAj9rikRRogNdIHjBYC
kelV8dAs8RIYRXKEvNw5TdS5qcZhW2Z1m5M/2IzSJpVLtyWJ1Cc3N74XiO/8LtrDS7bjEEnnAEFy
y6gEb+HYDRQtpZqE0DiXtXEe+qz+vIRNckAKsLsegOYUmdFPoiO8PrJWk5sxuakIYJFantJlHM9x
nmgUTZX6YOd2whRqNVBhMO8CyHsbgzWOVxZ0YERg2XHxZVi68ikPPeNF0zPdFzXSVGWiTX7Rm2+v
SgHyppRCXUoDaudtXICjcKJAnIugyBstYOSGWLep0vMc98ZBwLDrAySbH7044Dx4/vUHhdwYviWL
zl/be81F1YroWpRpdZ6y+LWvrOw3Yen9O3xREQh7yfzBc6vrQG508LX3fABhNQPmzCqDldz4Im1w
3cat8jGoZtjx/Hzp6DepWj59jUsTwHQ8Q5V+/1nYSSRAQzM/zBQlvV1jczfMWbfzJaWp6zV9Qsdf
GAhT2c6zOyOzM6FAdlJC+KLuG927JnJjaYRDt0rivP7eM6OEg24NfG/yJz+3J+XFmKv0t/tW9q4J
kbU8QIRiTJKvrTipkVhmiwqe0UfWOQxF5S9z1nyY9Opownz3K3JueEYoHAFsWJvyojkdUPYSAQrH
EChqISO2ySCqM1yQ//ZTIb7kqnlUAthbH+8VSApOjMvbtTZqFpo12FU1BhBzTBzKoasCdbD1D0Nu
HT3Iewuk0K1yOmWXYdu3y9sl1Md4xuVoInYfbatPkpcGBmnrizHJVyqqYMu19DE/6gzt3QnQp5QF
cGm8HpsYc1xm0+whWghqFX76iCA+qEU3XIZEG89gCo8YOo7sbeL3UAsno06xl9R9GqiNiM9501YX
dfbcSySMI1axvV20UJaXnXKQvVvyCsknJIa5EoEChu0rknsoZA+hOZxRBU8OuiRHtjbH1JgY/890
YABAUPTzOFveUzlTD6vm+Aijv2uKYjGtZUiqaCGuD2fUGw0MkQAAjLqwvvRDn5xiUahnELFvn+Gj
wwtig7abzKm3JYlMeMpY6ZzNSmm9K+x27lVvQQF4XI/LfZey57jgw0EgUWLfaCysV8UD5JaWLkTA
IJWpnUu+p5BTCEdeee8Qkg1w2qFnAny9cV1xllBqN12CUtNOPplKbtNVsNKn2jGjDhbh5eh+722X
FG5lFpLclYGn9cJcROIhrIkAzBKhXVR7MC9NiR5bOA36QeVj15TENyDYujMoQmc3KvUlJNBV5/Kc
IRr6mYMxUBOw0gNTe9sFOpcWCUVSMsfNZ2xDV0cDOBGBF4rusSS3e1WUQ7WC3QWBJbd5Run6bsFK
MHQtbgyNUFAxRXFN7QIBLFsMlZ9UdXbwpu35YVBm/2trs0+9URlu6gBggG0gvzLK5D47yuT+1ecM
dipq7AQpo2W/cOrp18GyALyceqcMEn/KxvK07pshxUVR2qj+LbSWCa6od8ODqGD3O/4Yw5WDzcBt
1masPE+HcuTQM+Gcpo9aHplPcdR17VXNwJjev8m7xpjDklgNiUHePCstEK8qmmtyAtGZoW/UVvw0
961Cqqfh5f1fsAYgAH5KOIqQ5F4vTYPAShVZ+gOGUn2wwxF1kMl4ivJD7q69dfHtkNUB8yRHAtaW
Qi11NIUZO7BDeRSoS9g+IgnyJRaVcgA73ksNyD1IIcnSEfHZhB/20rR2mfAFa6SuvioTzAJOpWeS
+To5i75X/XJS8tMy5V/vf8y9SgYyjbBQw98ilUc3lyCyPSUrRrIseLSXZ3tE5Luy5uqaDgKG90Gx
rnlhTr81tUj+gD8pfG4hR1xOsHVn5yquuqudRsY3NRwK+11ux+W/gyHm/+7/yN19kL0BfDhUIdvD
DP94nWoe75+njtZrGo+ga3Ml+scT6ZF6yd5jQY8GlAWASdmLWG+5VTKY2jg8SmXoQVCLf7jY3QzD
vw72AVWvo6HqvaVJaAuRLsgEIKdre32pJTwlE097NsMmVtrpV1NyoFe9+ytJIBOFtNBk7gnl5doU
VzemVcnS7CZFkgEZqPYrlNrCPiU1ciK/4BPkU+FCB8R41zb9qqTAIFMYhH5aGj5AQtA/lHpinBA2
jM/3j8fenoGCk3kXqBXwpuuFCeHEkTlSJRaygR/paFhPpUkdrYgyhLU9kX+7b3Bv06hsUjUArkXC
sPF3wmx610jSAfYyU3mMch1C6FLEC5e0Dw8eqb1nF+o5WA4oHMjUZL04knmnmk1sVcIUL1lm90pA
Oiicg/3asSM7royOMcJIT2rzLjl6N5cFZLWBNRrxo1XMzTkPm+LP+19u1wqYAGA45Fk3nVYmegqB
8DC1yKLrqouoYv0xSvTRu/7/7GzOOhUckIk8gQHQrMmf3akGuhUnB/27W7kIEADQoP044zR0t/mG
ZXqJ0BCCDWrdiOcnO68mza/qHLckmjz7Q+2T6q9xrtrhwahyjWRkiJm2N0GV/IWulW6c1dnqHjU1
UuKgoOc8+GWSO7g33em/taWmKb5qxMlrn5S5HoR1SXGh1SA0/SDarJRucDaEL8LSWE4Dc7QZZYbU
fHQ7UolzW2XL53bO2yOS6J0LJ8f9YIkhIaFqtinxjPYIdMxEyjdyXWgDimR+NexKPJhVWkLTPx/N
N+2dGsJBzs0POPm2k5CFpenV8EEEkOOmhT+Oaus7fV0fpcc7ASGlOSZrCaUpiG0rD3rXFKmoVbo9
bcsgmg7qn2hNDaq60K5LW8LhR1p0cFR3nImcqqABTQGS/G7zAix0Fhej52OqcHo8jOmUvXTY85kP
MN8ewlMO92TjB0YEotC1LxlyqiqoYPcc18yiAFZkXw36wgexzN5uyRaA5OWU03zy9PwU4daKLnQl
KmnaNaryB8jSMfVHquPB/Su+V2iUYQute8nnzSO6tmN5fWZ2utvDQJ0MamC7U/SbyFE1P5VlYv/d
dCOzME3bReP7sS37V8Tb5++pbSva2dQydE7u/569fSR8o6yD2hFzCJtLAWKxToGN4nIMaldLpOkP
IGL/K7X+CBy9Zwk+OMBbcraCGbn1wptRndRwQSHdpSL2p9DodkExm01+iNDoQbC9dyXkXpJDUBpj
unhtK5uiLO8MpQu0TnG093rkOIAZRapUJxNq2+zFSxU39yH/m77f/557ToYSKl6GjgqPxSYwnbu8
7TRUboPYUpEamfscyR30eT5qXmSfmEyff2EDaYgyZOvQHGVcfr3U2FJcU1EEYUSuZ77iKA7UyjD7
17ZeH5zd3bURYMoBfqpxW9KFHM1rMxutPqh6s39Exsk+hVYsrsKuh0dLciDf/5a7JwYgL0xwIAdo
dayX1lIVJrLFx5idCJ/jSjGQ0PG0JyPWjpoce0ujwSzF0SkiAadZmxJwFfUC5gBGiDvrOog5PcW1
k1ycLux/V7B/ELf8uFcbhAITvdQKZMmAiFL+oJ/cDdHfCMspUxAFTZ5TIQbX8/tpeq6ncon8seim
L+Vizn8bSsPDSuM2frGNrDy6KHuf+OefsbmU1Oc6M6IOHwg+C8z4DG7CF2zBhhJHv/Bi4O5Auvyg
TdhiQOLYEMjiMEMDYdtwSsxSA8WZdpemnczz/YOz58uhApb3Twp/bV96TR1TONLIgONZyU6Zro/v
KL2qf9y38sNjbfcQEWCqIhRUJCJqs4eu2XaTMg1MwVaOfU5Hbb4YidsEoP4ZNbbd8Z1lpNW7uASf
VxWT+WhkUX9l0LQtfMpfU39ps8FhpoGiyxXsd/W5DC3rsSd/PojHf6Dfb36rJenlYf/koG/eax0W
xRK6sYHRsrb/N4scce2WUlPp9/QmA7UdmslF5nTiqutZ+xl8vvdHbBrZBW3e9K+kNrQCfUq3q4O2
HsuD/do7hTQxSSc1toukcv0hyxreII0aONDU1klOzRi6D2A2rW8d47YHTmWnZoEBQEh0FKB/2NKp
V9Q0uyicuXiOQYI8FdE5Q6vktCRAcyBM+qdnPvuhnpIj77mzSMadgBVDUMBg3M2Nb6tlIYCjoCva
qDr3zcRFt1KCukAzJjc78DA764Q5mnFvPAxt2+0sqgnf6yhcZpHS0DV9e4BcvTRHxx+bunwP7Fe/
JJn6pz6N3UF6sbtOSfFGHZ7XfovVcbqK+dGc8STKlCNIE6s4N1BbXlXhHlEw7HlRqvASQ01yBsG5
/C0/edGSyaXZ0BouemkkD8086H7p1IPvpUgdK73rnLSwGz9FCi5GGROkB4z5zbJOWKaFydQv5G8k
EFtPHoKAintaX4jR1c+L2zfvdDrXfjkctvv210vKBmJDylJsdXgdN21A5VOGFYumfLTKyHphBsx9
8kbUU9S4zfxlmZ2ggEred4zZObtpePRk7MRWRFX/+xu2iFeXAQ7SEejka71r/5hUmtI2miOv8B2U
T+OUeJ+6tMjengMQm9Kc5t6Q52xvbRd6sVIUwEdEJ0Yfxg39OSRsPbCyEwXI0QZaVhQTpIbL+jhF
kLQCIMaKhqrD5yhOq/TUmL3zYRln9RzGVGoOvNHOS8Xsr2yrUtuS/f61RVVNuiHsVD6mGc+LX3it
Wvl67Jn/3n+r9i7lz3Y28Q0jgzGCytQi6YDUl3EqwnNTg7wZi7E5YAHbXZIOygcxE5LDbUCaa9ES
qdbAfYAVMUiRUDgxc31Ugdw7hfCvwi7DUURkZFNgsg3YK+uUrRpMwvxID2Xsa07nYW6bIMbXPhSz
fTSMtfsVYfKRHGf8d9vmce0Kts7hR0W3Kp/UGULr3kKKDBGF+MB97x5FWTgA9wx55Ta/1hZgE31P
38qu4EIvUVPW/MXFvzFwlwdR2XWvv3BCJEWRwTwKgP/NSRxdeKSjiZjJaIwCZllhntJi6l8M5DMf
f8UU8RkJCxDk7UiWNi+uMsuenNYhfxfPcxU0buqenco4Gtze2zEErGBa519K1fKV/OmBMFuY5DVF
Oquman4fmiX6hqSH9W4stfDz/VXtnXsZycsZcQhKtg8ueXzvDKNsJ6mp+5kR6vx3Be6Cg3OxuyDK
YGS1kMORt68X1KsKoyY9Lx5VPOWCukfjj1lbP4ylGh74pr0jyHQJKGa4HuBv3JyICJWSSXN5yOt8
iC5wrSsPeZtmnxdjaC/QdIUHjmPvSgMTYFGSw4bPuF5ayyh6hFoBCYI5NUE9qN7HOJom36XqcU5i
I0ardwm/39+1ve/JflENBYVExLKJi+1UqesJjZQgKjL3M2P+IwLhQ/0cjjCq3ze1F5H9ZGqblZA7
Z01WU2pR3biYLkmcKB/yylFq3x5j7+T0VvF+ckrgkbg7L7hvfG8zeTehMiV2oGS+OTdLnSZmrYDT
ltpB78k2P+ZWqwaqPi/vEz0+0mHfuwyAupgykJUe8O3rvdRRS4QVdgQWbqoMC5nWdFE69e20Tois
kd7J2TI85Tb860NB6D4qfTBEsfaouTWiNtkhrdPeueQ8Smo6yhBAydZriUM4nND+4lwuwwxGZ57P
aU7JuG8t/WJkBqoeMdTU9/dr9wMCXKNTAuwJ0OzaaKYXehp1lAmB7mXXukeGgpGQo+banhVcMMee
kiSoj82pCCEAMewkp7ExFTUwAvRl5j4szvfXsnfHCFfhLAF9Tqosz+ZPTnhamMG1BAc/haPza5KW
k89Qzxz5Tmb/SkAlx9SYFOVl0W6AsZDv54NNQcOpXeuSWlXBZI17NPW1d5uIRfGMBmPMBCDrFUlV
9zQeVAaElL6Had2UgYBVXOsiKx4dp4oObu9e1ZgoAMSMBCtgc/OO0c5TAV4wQYlsMhjNZPGuuZLY
70xlic9jCIzfWGrr0iyp4veZXaJWZ4bXRZ+PtOT3Vk6nWcp7QBFHC2m98n4Uo5474xjQVhr+Mcw8
PRVAXVA/Q4ZCi1Lzz7efHfjMpJIICsfMA6ztTQ4SG0OPvVLvqwfHjKuzbdbtV2HM4wGmeu8y0BmV
0AkYFG5V1JNwdr2RubZ4ar1L5HXZlxER1evbFwQJFVEWxIEEkpsFaXkeG9rEKFQd6opfamkUzIpL
9Kp4vzDLxmgOs2ycHEl+svEhVTvGIO/g90rtPvRTK6z8RgvF53we54PuyY6PpIVA3xzYDjSe24J7
l3WUxzxJJRZb9sVIu9Kf83q8wJLWMs7guCfaskc0hTsPqpT2JH2CtV/KEqzPhgiHJHe1foR8QUm/
6alrPFStGE5G12b/zUa7MCmafPLCwTg4KTsOjbYeSEO626T+2056DfyBbh7zgUJJ9Aud+3860VoP
ahodRCc3R5JikRx+lNM6phzVW6/QFoimJ0lM0S3Ou9PcARSoaLq+3D+SN3daWuF1Y+OAJtEMWluJ
s6akep9jRQzjkw2y5kOJVMiF4PAlFsqbOc6lOQgZmEHnvJC+rc1FuTG2oqa+VsWue1XUoQ0UYaaI
s2rGWy8bjUNCA0iocCC8CdswZKaDGVZ9HTTeNDyZXrEE3ZwWz7BtHQXm8q9aFVgxRexPoxJiXjAP
G1NqHxVOEdUNMIdRaknUlu+0dnaZS8V7CEH4+rC3NI81xW9/9KY3c/lJ8+SEkKAyTEaBcf1RC+i9
qqQD/FNAeHSmUta81IWcLSUUC9qyofHVzkdBys09kEZplkr8Pk/Bds212iIrVkRNIPWOTh0T6ZdK
QdvTSMLocv+M7poi5wbQRiGc47Nen73w5HaWUQfO4izXLtXxLTbBet0688Fje+PLWBXBA1yTlMql
KM/alNSvsgF31IHqRbJlb4Tdn3pcDpMf1abyqTJ66xNjGfGX+yvcueuAjiReQGaRIGPXZht+SjtG
Wh1MWgVdwSyILqKq/4XvKJdFssPzDVx6bWVEmpfUl3NSir68GpaiB27ian4/Rt75FxYkMQK4MEqk
W1HbaHYUzwxZkK469YtRcEmpptnQDd23s3c0qDeB4eSxgzd9u6SeUnecmzUEX0lxdpv0v2nwAKYI
76ivtGdJDudB2seCqOWvPx48w55CmaQKbG1xH1xAK36Teuo7kVr1W58YDiH9K/YI3IMEja5NRRwS
ZXSojFh1MiLlPP4PZde1Gzmubb9IgHJ4lVRVdjlnu1+Ing4UKYpiECVKX39Xzcs9dhttDDAYDNA9
lqvEsPfaK4SHcvO4S20qzv/+/X1y/GMgAsE7FgU0Mh+VllgCbIaJuWzpmDtd21WE/CpGjXfeY4TJ
GlWU6u2/PxLDATC+ThbAf8znERCXMHxAZKDahe0gH01rbv1WR8jOPsiy/GpI/tmW/t/nfagUvCB4
mTPiQTMXpc2opqDhPl7PS0cS+DV03UHp/iuno9Mr+ngjAMrA4o9w4/0RUyJxXWc21LKNAyl3wMTD
RgBRuTBiMzA6jdUlhSNFk/g8/mLn/flxoSM9xYegfYQKvvjwcQuWmVwZnGASVmPngm5Ju0zQfMxU
TA9hv+jzIsZW+fs7/XNznMSrgBjQIkNH99H8ropBXNEzDBrw7wRzCBkcPfqIOoZDxH8+xLBa8Q/g
DJgs4XHvN4cbUZlhLWPQKnz2bGe/1j4jw8NgCvXF5vjX5P79W4QRKLQlmNuBZAEp8vtn8SwXwYZP
BkbmNjFETdiS1zIY+zfh5QhFIIKCG20HOjXOR/YKdHNctj2kZzHuKsrectLDVKFMQY394uD788ZA
U42yEAcFpC/lx42r51EPfZrjawgS/sABzjUholae/v5e/zweMGkCNwLG1oAI4Cn1/gtAXuQkuhKF
DQ9jqMVZkNWYHlePrlev8TKVX4wPP/tQeCD6dCAFoE2fltn/gAXbmptUA+Fsy3xK9wYScH2DbPL8
K2/Dzz7WSUALrSdMTP5AN4Fvyw0LR0N8rGE8NnWir8EzpbWsLL22LvgK0f/T3xAqHjTx8OgGNwhL
98Oqha1TCMgNq7bkHT331I/X6biOZzmW125Ns6CvYx8HV1CPpI/FSqAihJmWvSKucm99XtmW9NX4
wmWZX9iJlheT5fnvdBizJ6W7FGm6nN4LFTGMr/SXZJw/TzP89gjQPYGzsHn4qAApCFrmJGUGOtxJ
FnVQ9eGd3mJxTBC+eV0VU3gpszV5XaOg+qK5/OxVgbhwYqeh+IPN6/slscJ/y5dzgtJ6Sn87T6vr
atNyx8r02YD/+xWq+NnjQDmC/BYTxxOB+f3jEskqEhpm2xVJRT9lkPkzhxQMeEEkZe2G9Ctw55OD
819TswKnJoqYj5A+k3kqpzkwMOqI5+tuMlEN9DQ9V+XylenwJxcDHnXq8tABoPf6sLnCtJvCHmE5
rc3MvO1L7dROhugRjhTk8KNIbNlaytgXyP4nawf0GqCYOEWBaX6cwkQLEAdMa23LBSVPNoVS7wCh
nvUXWbKWCvip7d+Y4dMhUmAI7v9+gJ3e14cTHBUmMOLTAAj3wgeQU1oiSjvGpg0X5165S2GmXg7+
0kRLB8c1lzzDk0AiIyJe2P0q+6+e/9mnh24B1DzArJitndbb/5xold0IhNfWtoau/atC3kZddKw7
10VAm5Lx7XFVbjlTY/HVxOGTlXVKXUc7iq8eN/OHlgICwiyavLOtKoOi1flCb+OQdhegLIi7v3/J
nz4KaAyG2CeE8iOFZ4IyGnOTERYwEgnGw0bT2oG+1wwMHO+/P+qT/Qms5+Q3U54g0Y+j0dFF0OjD
faN1IeJoDltglgk3cgaKZzStw87G3VeN7t8fCQLV+1dY8gRpTLD4RHJygeloXhKGbjDLg4ZtwXo5
28z/V50unPL+/0OCjfD+ibrIVx4ExICsvm0tzQ2mQtO6XWZ98tWh8OmHO+1NTH3/db56/6glsBEj
aQ+j1n5OXljlxOU2qwDR1CsDQ0pU+e3fX+BnGwLBIgCz0YTiJPrw2VSXq3BjMDHtYsdqMsrxvJrZ
LxYzcwsJ9HosbFZdwwXhK3XPJ7UFoAowSU/5HJhOfaiL4XFgbcKMaYnrc0gKB9PAXOu/d4lQpQGB
ObGBTqP0D4fsqgeX5GizWxqq76MU21USRQRyzXXa/f2L/GTTIb0Po1IgXLDn+AiAWqvGjc5oo3KC
hEl48+l2WZAVAdvbr1g/nxyiqH7wsTDLgyT548w+XaPYglU5tCZJnG18xPWFcZD/wRgosMcSTlrP
3bzIo0xlf8kdCHZ//6x/cp9OIyo8HwAXOmJs/vfLdCuLuZAnbgJ+uEek7/JznoHi6WBMDyYBUBN1
ebmjqH9qOeXVAdX6V0GGn+wUyCnRsqIIwe/wh60YD1c/MUS3p8Mi9jlPl5tFV6An+x0bKnH290/8
yWr9F7WE2BxbBdzI9x8YdujWkx4fGOYV3YUY8+5pdpZ98ZRPNiOe8i/oFGZotD/cEcJFXYGSA58J
EcJvc9jndZUM+qoqlLroEXxwj5pFoerbvjp3PltSKOmgN8dhAOurj2WdL9duMSFAABplZ51RZSs5
RkmU8eXMMhtgphbFrd+ScV+UXjz//ev97GVCaoxh1mmeBgDz/dcb814QlQIT4FGy4cgpXjXKij2c
bH+HQRd/0at9tlUx7sF5B7IiytgPLxNMnrSTDIfChmXj69FKe4xlz643oP5fbJU/Xymm7ngKJi4x
6q6P4tixrAyfNezYqoWsd12ekWZAlEYN1l52gHW7aikjUEAR/CJ//06jPz/mqaNCW5/CLAi80w/v
VBNqXUeVbYuMIuiv7zK2i11gcNAiB1zU4RqnZ8W2ZLsimEu9C4u1P9hZkn7fj11ah5M2vA7yIYFD
YADNz5wu0/cvfsnTd/2+IATvFwAFgtCBGKI8ev/my5zykS0wEjWerhfxdrqJXD/WbvISBljldLnl
9xjptxVNl64OfZ6dscT8ZwobGgzweGBxdNKgYxTy/teAtUSuKHWwvxqT/HwK5jdqEeW1zqnYR7BB
3XGyfYWV/rnoIdU+qUVO/lQQ4pz+/H9qUbrFI6PEQuWERBq+CzY/R7WAj2Z4AHsdjpDVZFZ++PsX
/ueiQO2bYkwHWg+mZh/7N5DKikQ4tNoOCSQNho+08XNObiwX2Rfowb+MhffvtkBzmuK4xAWMSciH
d+tWbIlqgBUVCaYUSUaaDFttSVLFdaS65TgxuJIfkA+pxzpZwIVpZpn7fzYTzMmuSjjMXcItK69K
Z8zQBIWb35bYIJkiKNfyGW64at0jfJhOtZWhvRlngUy/v39df74jvJsMXxiMJE6TzQ9VCpi9IxEc
i9JxETbpkhcNWFHBbzp2AnLJeXj8+/M+eT3oTlBCAOQC7vKxO0NyMn580Zu24CnN4YepqrsNloeP
JlvwtX3xsD8PJ5DW0AtihoODF//xfgWqnvNsNQVSzkU46qs+Tkj2tvQL8uthoTGU12C9ZEsdII93
agMRIHkyGxwn+wJzc74Xy8moejVCvcSYH9p6HPO4q8tw7K7owICQu7kjgEuC7Tpxw4z4hUpVT1pB
xV0DR0MIA1nK4pZvsnvc3KbiOixgQL8nPOtuClK6y6UMQtqOI+qhWosOY+ReJLBLBIPQjjuwjDKk
FxNw+5olcFmG9HLE/p3NUH6tjVfLyvZbJzniHiGgpcehFy6p+xHm5U0lfAhNGPzgqgvku1COsGzG
5/0U6NJdzKjwulcDvieSC+KJxvAerOB9m9CQ3Ca+j9QZXMqQiSEjYQqAYnn5bVMwQfrP/RVIEIBa
wLYGWoX5w/s3BIJp3MU5cGtasKqmyGVvspkOsE+uqp1Yu2L3xZLAz3u/ZaFAgpPwv4SIk2Th/fMQ
mJJHFvRuEIZF92pTrXYTjJdu5QJn+b8/6s+thd4UPSp8lNAAoCN+/yjkAFANkadu40UPB1JG3UWx
Io8TveN6AdnJVw34vzOu958NgzysKhx8p5vmI7aTTGsC7hMYvCvJkGa6xmZ7iblj7tDjf7iUSUL+
sXDipS0qWEJvxTqmQzMCmNmaIicVeRpLvzzhqmZj3WP6Sy5SY6Kfo9JG17hc9IubUn7L/AgcpWN0
K69h+YxGX890OR8CDvs4dFuxb0yf67CeYlZ1cLWrsufCJvQ1Q872o46MJHWWD5naDVR4Wm+OZ8+m
G9zYgBSjfshkGR5CLoO3aQZDDp4SS/ncAX8casOoPcfkVmwtk87cUR6Ev8A1h423qgjf6mKVKNhP
b+Mldql7hvFbfhS2j3+tMyJL2jzd2D+o74zaRR4ZL7USiO692bpywHSE6+Kum4V9RkTRBhw9IHZo
lIW0/GLoo/Jpg8COXkvbhVk9YJ2qh811S3dbkCSdYHBg+SbamIYyuyUDfMSbCmUXNh78Ao6irPxz
MnXZ1ASJnl8DMzALZZZh637EFoAHJ+yD4MuAqMq+dSCTDUA1SH8n+lPsdBoRd73ApymsnYR7XR3N
wEj3I7CJRxdwtK8SuSFTk5N05bWD7Odic9W43Dq/BTtKMQX7Yn1/PMpPxumoZDElx96FSOPD+l6w
zcAGBunL50Ydo6kSl1CG8KIxK/7gi4edzoH/XdunhxW4alG8QPoCauT7zTRN0EusLosQgBqKxgtX
7EviviL5/EF9O002Trl9uJlOAF6WvH8Mxu+phpovbCIuu2AnS+ovgDSRXUZx7tYmrvwDoZm7yGdt
YZ4rynSpRRkGvIlkpL9itiLb9fTE9x8cZRuSUvBtnjzCP3Iz4SAYM78WyJ+QKOseCyeCGXyxrDLw
Kc9Z9rJQZNymNj1JASMNGwW6ZHI7g5MKh8Wp1H4ClSAOkPeuJqOePaLfE/Cllg4kCiqXro0r0xe1
Vc7wM4LYBiBbagrjBoSSidypjPfJbrTx0NXEMxLt+iFH6oaF4GIXdcTdmtlS/G3RnY6cSti6XMqR
7kFU3OYGcZKrrF02F7+XkGl5qJKZiR0PqugOJ0Uhd2Ly1Y2Jrf82EJputWYkYwc90uk1Y0rdlk5X
3+c0wBbviMWXvtDc+qbLx/S7VjNInUxbd00EFPU1tUnkHs3cb48kVsFbP9L8uoCpWAhVmqFLE2UU
pqV6UP1lUFWwoeuFRD54quPxgnedny/T0JWvo9HpikQaM5zbbrO06bdOh/vQlP4Ng7/pfDWegxDS
k+jRpeWU1YEbYfXY0/EGQ6SRt55uiIfTZdmT2rlyTBoaF/wKUnCsLgzT1keI4YsjogNQ3sFfGjOU
YSSurBGahESHCYIWd0BrBQfOXqzbBRWDBGUcgShNAc+db9gP+A1jkAGOLnQZhZ52QOyQEsG47DVN
VwjTSs8fcuhjonbuM42erENsY20K06uWzEN3SyWqlntXavOt4yHcoCkSCZ8w4ZNl7Um8vElYTQag
Q3r5Mwztlp+NsC7emj4YylfPqAlQ8VjaN6A/ZK8Aa9eHWUzldVciB7ZZg6n6seGXf/BGIcABHhz5
2zRGfGjCIK2eQr+Rbmfzjqh2lVtUgDZEYtj0skQhz2ChZGrWgtAbF8kubvwEFVGN5GLKwclJPKuH
fK3s8ziU9ucciHDdgRGvrsEvw9AhYVF2OWw67tvK6SGpjYb4F8TEIAzayo58b4YAflEGXhDJHrPF
4qecxPoLTXyBH61jl0znoswgzt5E5H6jqZBm15V+e8qgWlmfioQiwhRh7IFtmDRLcLmsJtNN0ZWc
tzMr8jv4t7AHBzVkdpH1+PZq9M8n2ZyxDDakMmfDAfuI3ptkLpEnJs02cdyJ03wJb+ahOmY0HZdm
Zj73u5PWrquXiQu5kzrHb97JdU7OpfXyFXG41te6KIJDxyckCMCnpvuHeUmux6XUAtFHKnzNQGst
6iFJ6J1bkLYMsUOcttgQaAuDJbO3aZCJuMm7Nfk1G1FMdeqg1Kk93Fqu4640WKL9LB4opMjxAUZT
4qKfSZldFhEBMZKuqQrPkZSRZg3nPct4TWUh4yZDxOxlUmmELwU+xn71Pb+X5ASv+X7zjwQJagSk
XpqreiD9MjeVB+/KJ7HSqEOiFAE5IzRl1zkaInpGZqZuoMrPvyu5FKaeNsS5NKe0KrOHl42b68Rg
UR1TnvS3NEgpyvLEqeLF9jQ+DAtDE5XRIWk6llN340gs2F2MgF/dWG5GAWtajHBrtEZR2QbT7O+L
JDZlCweacoKlq/IPBQYPspmSjoCUQ0sx1jlCzec68pyJfWBkB0FTSbrtwqaLEcdhS/mPgKBtPRec
jusOgT9duNcl/EsbEJmLqiX4yra69J4iLWoNlnvkn56Uuynrr+FNDiZJDE8bfYTkNFfswIkau3qk
WzVczTSnvzGpKIodiPxrsg9SB2OBQqzhd79gqlvD0WTJWhP1yU903KiFxpUnh80BdmxORoa3cCQZ
SKMVmcDJKZYCFO+YCyCNaTaFxyAYK4qtuCVLwzfIdK5iLDuFPy2re9XFxc1cROk3yqqFnW1KLfkt
5MBO7PVYdcNeCh3erX22rSfvSnlTLB3eCdKBOsSkMLFhWcdCnfM4G76HJ3uZBgml7i6dh7I7IM1W
+uM6e+nqYByi520wE47m2HfHGRafGeYV8fgKzC6dYS4ll+d+hbl5vWzFNCEEDkHRi0mwXUZoUPR+
SPvybjYR4lt8NBVZCyLxVu6EAzGnFizzeLiV5W/jXWbAPdDyGdsynGvkvgTifIlJ+IOnm1bHzQ3R
HVI1ErfjdsyPPRz21EEJYUt8SaO5J3mO6jE0cb7dLYbTiwAlKioLgtdCLby0zwuqxGPAgtDiQrTD
d+bnMa6VVuE/0NeyuCZkna4MwTJvFw9/ryNMrewI5n+asX3WVdVZ7ucNgiWk1ZraihBhOd0yzVWj
QPxpnYR+pAUvzqQXVWcmWMpz5TUYXro/wWPV+k3PJz54FU3TC/gB043oohV3pTHwd+wdCdVxjBRu
TCSNsTdUmSmC56NqHJtiBln5uLC5Y02KPHCF6iAKjihTM8iosOo3cUAE39hDsMtcCn/AdYTDfMZV
igjoKXk2RuMsZJtjP8HbpXEd6FTQc+3YGtdjMgt5S7SFHnDc5lhf8RL2Jk8bSm92OWKi0tWYrmwV
gi8lP5Ffuuim36KhqvNkIG63YlvPDZ0jkaAzmEroeMW2mjqfVwx/3BKPO1DRNgu0w9r1jKR87VpR
jMNzKDgnda9HdWODvvju0gF/jec0gx+QN+uN4lBHNJTipNorVvGqBo+Av7CAqztMlNNpN/dR4ffw
U11iRNb0E29wORGY3hcKYpExX2LeoBU3e6HoChCCxl1Yz6XH6jA2W65UpLcZLB4fLZdR5NEpnuQn
aZMpTe4R2g3YPKKK3AdB5GRDwaj57imvknbWIYEPvArxmtbQmOtIj2FxWJhh5qgyiCdeGGOo5Aru
shfLw2BqkG1ZvJYb0I82zgS8o4rYEfi0MUGv4PVOyhogsluusi51Rb3hp4IiOAK/qKY4ELUf4wTA
B2VBurZuLBdcKyrkaN6R3ol71OCTN3SI/U3hVo7YLxLmt2isynMbuyVoJJ72E+mlFLbHFA4dNhGJ
2Kc8xk7UDBHQh566mO1DIOdVTZQhP0AhgNgXJVzYPRS9sslO5Yl64VEhhpqnc3RZ5fOG1zJEyXMH
gAH2ZkEfnMGSKChbF89pcsBZri+Lk0lCrdco/AXAIEM+pXcoBZaStNoLlE1hQjpy5suFhQ3XWWca
lS0Zb+FdEf2EQiE4vQ0aYelGSd/2JCndHp4u8j4ZM4oM0TVeVZ1UTG91DMX6NyhicW/0NgU7OhJI
P8AtIceuGSkvl4sEBxS/KGfuR+xlC64JLPSK4zaAiV2vizZkjy1pdDPk03aVShuTtnRUrDUDSQ73
apEaABsgmC2NmJ3qDg4yZQcdhsasnNsMOcLUlfMZi4Oo2EejjF8yCRj4AMMfbALtw/AO7RHrd0Uk
y+qy65HJWIdELFciyfr+XES4rGqVMLjPEkxNHkJromnXuS38jsw1E+4JjY05cLHolyL0GCWhh6C3
2YJGqtEdjODqrFoUglXtipHBFCJoieayPKKyTiBGB1Q6HABcBXmrMTENYdaeYO/KDvfNHvOaoKvz
k1kbAn6QmY1mbsyRrahjW6foOYBWIQ/BoMiDCKVBtIZ9JFWG78fCYujVUjj8YHF2a9mEritRUMrs
W2/jSTcCKUE4jLCscZUDPrk0XsM7zYYWJK0Yw6oAKEWh17qPJ3slvejnWg/FBo5eboVqSoN12+Sb
yJJ9SoEg1CSrwBjHu4dwC0+mc60W5f6xnOUSR89QPfPclREqSJMSViM3J+cHki8g/GGyo0qUYcjj
rHvQmp9QOKco1NJ8Lmu90OSHkvAPq2PkR9l9GWjFH0vpK0w04IhW1Fk2+xkKPgVof6gKsXNF0tvd
CG5hVoOIrlQzQMaD46yqED9itmCwB8FYetwSz/Ex4DcVHYasH9ImGTlii7ZE9lsDZaKPmkS6+Tbb
ugUuc+Bb/NKU5gIdASsuzaiRnBLLUha4AmFJdUtwjL+5bMINwrEut7rf8u0SJwPK6mQ0KE2Q8Bv/
kn1H7swg9avdhmC4TPp5DeAul/nd0iWwrjkpVkjDq6J/Cud11c1MljjHVKmsLjhdszu8kShpDNqA
PTQXcbFjcvbPlK/gufRgrEVNOpOENz6jxUUMw5UcmytUV9my4nI3rJQMWjZMRluy5KlAsaWClpvA
rU1lTf47z7asusjU1D13CB7B23ezf3UO06m2nwLzc0wrwFrRnBbn0ZjOcVPaJLn1SbRKIH5aXPo+
tCBz9p16TEeKMnOmHK95mRCe1OQaGfS1SeJhaqRX5CLWMKJrFghMk5b5bhDNTHX3MMNHWIPvakB5
YRVz3YXq3EKQW5MvYw1cc3owo8+23Wy7dDzCWz771RUs7Vs2KbTjebTQ4myFEGxsLcunpTZ9FTxt
MjZjkwEwHA/xoNw+j91Q1pnMIaPF3wAqNoToBOw8jK7eitlzbLtKsRbLM/0HVx/53gUc5lHGK4f4
cJznA8LeyfQz05OLr4phE3aXVFP+y2NKguTQTQl00ihMa9tzxtul4kDceiQDKVzbA/7KliCW7GcU
bPEPpymWccj5yZgAGgCLCQlbf62EdUfKp1zBngQ2MM0MTOzFBCnolUiDH7DRQhngYLQufYJJZPm7
iNYMuRbRVHYtn70tLpchne6ky7s3mLXlomVzaPsawK3djhuy9n4hC2A6L1FxVUgeDcWPKOzDBfcv
A6bgTOkeYrUwejaFENudlSRZsAFDL38PS7zwXY/CrAcQKpNXL8X83RV8DBpEnIQKIMxQAYQRi/Fn
J62bqjO1pbrO5nTWjStdcReYDFMSOEanIMISmNnh5ibjpUBdhcNlNPEBKhaksUpNk6KGBxH7LRAp
0NVQCcCXW4J9/nNCsNE/jtuuRxvVS9GCNOV6tDMcdxGWP/Ln/HLqeDrfzbpFVSY4cEWnr5eCpHgb
CMIDJlTMMcYJ+MqXfajn7DVUM4YEecXnqU7YWIw1xzkjd8aH2W+d5+gnZnYaecJzAX03Z6A1Y33h
9x6kXZ4hPKGsoSigHgKvggmFgQ/ONAY0ZQ3Nm8HlPDtMZ3uYVtQJWZBpa1HiP+tBJ4hu97P7GUiq
r4Vm9MfQj+TFr4x9c6iWgVXDBfpJR7Brboik29OKDHN8vjSAklWk5Von8A2hTSzADSzQm7E6YjS+
Mit6HIhNIdvcrT6ihxmZy/dmHaf7tWSAW6yyvEczrXEtGgDQrg063BANnL3VY1kgYrVO6ejvcF4D
Q+A+WL6rIB1/a7WMCnIlVphm3tJe1hus++5g6JU8EEf6c3QD7ne2Tcl9hx30y6sRxD0B6GREyx8C
uq26JIc8SIf5UhN46JZ1iB4UufbpWj5pdIZz3QFu+B5FduxasFoKvtMqR/kNv2OLyUq2mVvgOKtA
bT3xucFQRpq7DC0oOybVBm0Aj4fkzXS5vHVxPH+vetXPl3oV5YLR5FJkdahzqi6Z6Uq5Q/sNP2xf
LWPLrK7G8x6jg58MUP9FhSxIeYSpZHEHr7KTwRzGjqqB9Vdpd6hfhuvNq/mO9DP/Byrz5QLed6Rr
0qlLntjUV2stpQSA7DDKvSrsNlKkN+WwDgaBq7e1dTJ7GQbvCE7QHEfOsubzzVoJoP9RGkhzhqNY
7ad06II6jwkOc4/7DCOycAzCZsCZfbdFuLahbJ6ATYIZl8HTKYxGAKWcyvsoN249At1IHzZUy5j6
zWicdz5CslJNAcFvQByFP58HYKaNYKHF8jEBYPxhQARezc0qo6Yrg0rs1inxQ2OcgO9ZDJLdjTAJ
HL9oVfXldYoR4m+BRNynUaPhxV48VdLd2pfnlAwLR8kW6uUOuwHgEOJy3LWlXBp4UefL0IgKPrlN
35vkKUtHTC8mZEWc5i+BjC51l0zHDkAGqRcDue5hNXTTO8JkIdBSRx5Dz2VTP5bVsyeQckfdwo+P
8pZ0GZIErHEpCgPM0X+TZfGXq563n6LHmXoVjtGCHQrt93RAKTwfs22M7dmqRXCWryF1GAzljuyH
parkwaJ++V55j142UVu8VyTRQzukmt8hRza4SQuVPljMUlntdF7cQbE8vGm2BGwn+yJTtQ1i/Ei/
Ipe8ybNZojVcUgIowK+4Ogz6xqxJcJD3bTeRE9fYTqdUSblO31DU8pfOlbgYCxIoiv1fYo4F6q87
AzayOWhcE2yQvufotoo1VLBhDCUMMnqNQqHK2A+SzJmtpxkELfiKeSowkYntUEOzPvoaVPr4CeVJ
fp8KX9jGidIf6aiiqlZFFpyLeZ3SiyXXy/nsBsfOxBp3T8MGIOmyg8+j3lNY9DLU+jNalDRR2duG
xqXbZQC6cT1wAFZnU1GSqlkx+n+CHVDG91CfjVnrxKq7PYa49A6MKYFclQjglBqj6gDuvHvLtC+u
jA96DNn6ODwHuZ+PmDAZbIR+qPrLCPOsqY7nnt0GcYS73bjZ8p2cJPlOwf9TtZ4NDkYkOUMTVoot
HeoQ5dQDWecIZaSQ/bTLZ2JfNiHBgTUKp0YNy0XzBOFi8INjAfyYwGzoGswsyGvax/zGTqggmm3R
CebjMHU5uM0A4+uYkm4359Qi9XAexFFIF9B9FNrgWOLgy3dwSElla+eCyLPeim1ocoQnDLViOS4e
a7PoMk0nV+zgToDaC10wJMxxwbp9ZWI6Np3R0fkGoB7zhVG7A8dkLKtd51G65sO8lADZ9SSBn+Up
Lmqctqg2KNh9FY6fFcPiil8VZqxQHmVb/HMAJ+OfMYXxa9NHIkJNMMHRoqIMh7aDc3yD8Zst6mok
5mYZNha12BlDARePFVF/aeXW9JBHIqRoIrrtZUqyJWz6NR+TdgqA+aCaiBxvitGnL6MAp/uiQ/xS
XBsQTa7WYK2iRldDdDNvpzYTh0/WXYBrOj4SRIOcSCVxdJ+hkLY1RmoY6w6iP86noqeB6VjwUGgY
icAoi8c3At2OvCPxsP0cQHooz8dUuqeSMXqb63LPqArtmQ+izgBtNzFwgXTtU9ANqupqqtblFSOL
Up1BIzVcoCHSPwNBcTIYH+P/6Icgvt2WzVaoLecJXFG0AzcKVxGSqsoN2C1BEQFQp0gFWs4+6Xan
hntuqerLFgcrrQDeLE6fjSB7AT1SAuYXKzLhxaURSYfDMl349ZoS/6Zxbd8neDkMXK4p/j2WHare
k1ve5ZRUoz/gM443KecKZSz3BEh5gj8LGcKzalgRg/61iUqgHS2wzGtEXaTQxQ4zOIF4sXfJQoDt
A9rPvuW+QAURG8J+gBsBu6cJzp+8LmDRUV1hwAvQr5QpACrk22Rhu2KFZji+RQBBE3gm5qaTdAjr
MYdnGJLf84nuRqmnx7RCZtiFw2DD7lYB+Rza4RzqXJX/H3tnshw3kqXrVynLPfJicgzXOmsBBCKC
okhJpAZKG5gGCvPsGBxPfz8oq7vEUBij1b29tSizNIlyAvDh+Dn//521pWMInbE/oyYp2r3SuGNH
+pxz2Jh9mqwHn6T7O+zR1pY2Ftxc1ETJ6ajIWo2BHAq8ZGlvJGiMEreygyL3PHJAGmcHx4OT1JG9
1kAFCfqMcp+tBVLISPdGX+8Cq5uV2E+WrLTbitwzjW3bopTtY5v2fXq7JN5M74IhKwh46GNpKXbR
zCzMqCwXDQHKlCDp7G/HjPK0Cp3B6sZ33dh164EApk20II8ttE3+gngTMJ2ZavemXGwPGr1ZIJEK
ksphH4zczqjzOytxuikOdPCiJQhR1VlvbZrv1rddrS06iRgOHfs46A62KtpqmkTZta5pH/S0mqur
fJk7d/u5KmuuU3gV471jTCuhluatXvNIg1GT0IayH2PI1sfJEIyNJmau+eusG0exFOZ809kk0akY
tFP9HZD1tDYh5WQuYvu+dZL4e+yvLv2j7Xwor4ea9rgfCjqvyG+ewdl5q3tN7IQL4PnlPeWWXn9b
TQ6xUBj7TmV8bLRW6M6+LKkRHmNjmigqD9bqrd+0pdkEPYRz6eca6WxxYJieamKyteNWHIk0J3iw
bE1ncRtuYpIvK0AKA8j3ensA9dQgUCADQ0UFykPB28E8MYyuOE5iHbX7SpgNkcY4t4JiSTz1Comz
1DuWlEB34X1xOstxv4yOV7jykFEnTdLAXpy8HchAZXb10HqcMt98rq5xtHiLlV0vWVbKV0J1wLFD
fG8gv1N3id3rpceyccisaape6tzQ7YNHh405Kkmdr2+clt+/CXSPUgEIfzr4fUuyZCnfOqmuLZ9i
tXBsUCtR/rFnfvNojlH4B9Li43RlyIkjM9VNSimk1+b+hdJGoM7O4BbTcahmeonIusxmjspxyG8R
RKXdvpndsXnRr/qaR5OorOITZI+44547eH1E1tPWjz1SkzXIa7UaO0tTlUstg2RLqIRdew8FK+YO
JmC+vByU4Daz6pyvkVwkWAR4z+rjmCzpY7+sRn/lsAkUu8Uu4o9a0jd6kGjT/A7KZmLuF90v7rKm
ssYA93xJkyWOPzuCYlY0n5KhiF3uWpa/HJOWvxRybqj4KmG5fBtFl4udjtZZHRBmGu8wIJFjEuTs
/WD0ycMFmGq011RSk3JXePn6SXVuc4cf2nirvER3uTANWTR0aVZTRCBGDNIOu21ACSW9qbl7v/ag
dyBktodKBLETp5/kkAxGOIleTkHVtuqhMlc1E8hOur4zRrP7qoCSP8xjsbzQCPZLZDGNczUOAO+5
pDmRZrEuaHJZXFl53qEZkOtLykBTGTXJZF83rJ45WM2R8k2rYhr02tlcvCxdmmTOXBu4RlptWwVT
arb0CKAwTmWeJNCXajWWt23TuqRP3XKqd12JvH23plR+73J2xLe61g/kpGGY0hxCuKmirmEhQigN
B9FHytt9m3UC0XTRTP0DuiPvLi4qo9gndey6dw2dvz90NLREsGMv4pvfTIUiGSMGtYuVqOpQzEsR
9Ym/bGyHwoXUDDSsDOeFLrgvB2nM4DrKrrqa9Dk9zoiZmxuBlSnjSi04vv2+JpcBTo56DbBJcj+z
qacvMa2LMmzHOE/IPQ/07+Xgryl8drFrB51w+09dwtkULapCz5Fzdec0Lnw6345rrI6ktRJ7N3hD
lV6jptIqOhtmVRll8Tq+W5EJDBHXSPWlcoz0KyB7zwvmVCzXFeCnaa+6LvvUyxm5spem+WvZ2hml
S9Nr0C2qVVJlkWZ/zX2J6ysYfv9mszckoVE5qQxR+lCHobhKtVdONZ0P2oq+qwENRwcOq6m0taCL
V3mfptyMA3pxAc93iXT6nb2o5bXMranllSxCD1J2oDVIerdkxzN8BFfJNLCd+z5o9YNBSvMDhX2U
D1MBlDpkWpK4ztesvU4WQqxowrozsbltTQnFmnUfi86y3+r+EpcB2z7zxhyUNF9qbd9ngU4l6CFJ
Bqfkjjcg6W6GPvf2bEZeuqeZarof9VYbQ5filbEvDX94I4Zk3bR/wrxpkt55DVoHzGvVsIkH2lp4
KkozpV5nSHPvrazrquved5o0iu0pT8IO0YGMYhEnHrUegoy911MV31IIpPUnMSYtuUxDdHvDrPJq
P7a2T/6HCyBJWLlM4aiM8VPN2WuHpQEH5wMWi3rddTraN/JuqZtEeupnUNJda7imkqKaByNfvSxa
bc377DaDZ4VdVy9TxOKGnpBXdUV/92Xw7atOb+TNtNDlKoSERJbdq6r6hdlopLBTg5vcngDBfN+J
qX9kD6W4VWT6liwis61z/VwML+xzmkG/y/N+PeZIKUpysBqlWeRBxbs+7cVbYwFMfG1w3r1ZK8Mh
HnhepPmLrgy1OFglD+qRTkx3Cj2qS6lGgirysG3e76slFVdTfnGUUysskF9wRxDAIdP5MI9OlPBc
UjqnWmsvbFty0G7J1xeNgfapQNOxKCsJM2jkFx7tF33eNugPOSiOTDKK25//JL8fE4OTKAZLbdNl
+BpOcnPf0GLgUFHC//2h6JqMWBd6FKfKqWELAo9RqqJ1w9ZAV2B5mTwkTjEeUqOrL7BKTlW1Gy95
69L+oykEJLoThV46tzXLbvLCOG/roIjpllC4VXZQee4E7bheMjGcmSCbYJie1ODNUAaefLpCtWuM
hMRHP6DMq3KdliuPjfTCCzz3VCia8bSa4E9/mSCY2Su3WHI/RMJHw9kZBbgVG8WunARl37wXF+SU
Z+aGQR93k0AetwSV+qdzw0QhPgw4/EPf6b5ktl7skhmNeTY2l/Ag594faERoVWzszMYTlSgWua7t
tMwPyYD09wgC3JuSsPfC+/vFsLdNCx+fHjPCga9w6tNtRS+4HfKZNEkSvyla8wbVhrHrPc16NXXe
FOZlGt91zmK8p7I4RiYamfvf3kvw+KD5tjkzcdRsr+KnBcfVzsWmwUsdeqTzYeYjVUGlZVm/26vE
wNy1TUmPzB3dn62Tgcw8xclNw1Ncuu5kB7QYQE826635YZ3bS9jOX6eKBQSSmhbSW/ZJ/2TBaakx
UDrhCq+lxfKF+gnFTQUT4QGjXXapx/SpYWN7ss2r61gbdp4nfPoK83wwYsocJLxcw7tp3fpzR5V6
T1TzlexXFeKvsHdFMs0XrDy/btCMuxE6WH+bpPlkXGfxeo2AnvUgJrFvadcVdqPt7iu/bXda4qhQ
Nypj//x8OfuwdCxmziA2xoDz9GERkyx2V1BXkiQz8LIjdUfjp/YLDQcDaRddZBodSlLg/r+9/Hnc
rZHI5q91cQA9Hbm2OxoEVYsfxtZavS+1qr5TVkkqdV7m6tXzT/nrBoCFF+Lxdv5xHp2CYzJryNup
8xmrTryDPqvuYKzUEZ4f5dwsFdxosRax/o1T+gDX8pg0qssGuogex3BD3Wqsq2uFPv7CCXRurggT
5xdmUnerBT19eWvhD50LgSn0UWvdLlLFtzban48GPAY9Wms7ngOCgFxEzz/iuRcJ/44uaHRUxEa7
vYKfthct18l/jtxs19msPpVmIqpd6Utr3j0/zqlVdluDGCtdDJ0C9ph1cjYMmkHvA+X4WAmwCoKA
ZcXl0thRkcA+iYCB5jOj+NYjgrydLe93W1Vuw7ONC5fKJVzU09bv42RSnqW4HMZAskMbWHuQmy4N
5+YctqEuLxH4zs0cmI0bi9Uib3/K10yBcOQKG2vojfq0pwfMm5imQTv6o3kXDqlLI528WAiia6Y6
XmziNCIqK4OGD3kR76quta+e/4Znh9p6tJpgK8CNnSxw0llx0se2H9paZn8BVEEndCtr37dZeqlH
+a+hy9Za+99DnRxGBBjOSKHJD6fUB1Zt0k80IX8W0eNbIMikt+Tzj3a6a5qCwGUjOug/CM/iZDwu
N8DcxmKMZm02DriPFqRZyt8XW+8Ay1qmvZuQwrFUOVzYyU5f6o+RAQPhKdxO3VPvYm6OeBpNc4y8
ofC+V03jXxVUfwHjG82FNXhuKIiJOnsztEFhn+wxDuD9Ukl9xDQ7ed+R1Nshtoi3cuq1S9eE0++3
PRV2sY0PvHVjOF1vZTn2ZpagYtWs5YaKi/G+r+Y+oDjh3JVeeckVd7p7MtxmzoUUg2YR4OXJkxly
pPGJ50/RomVoJB3vIH6YJvBQUDRtGn4PqncXvtzplrYNynZCXGZvFz3/JAjNxNRJt0GZ6VHk3Drm
FMcJFMm7Hq/wnohDRCR5mhfp2HmfU7XM9789ZQlp+Ipcjyye+WThTwlFtF5VMqpULw+y2DfNnVUl
4+sq9UREqbVBMtJceugzcwhnvg/azId7iGvq6XkxjQTzDCKjos+p0zimtoZEqM73pM/QEjz/iOc+
6+bGt70NgMtkejpYNyIMITaTGKWsLPQrZ75t+nR4HRsq3csOsZnWNvqFz2qcmbtYpsC0gh+kuccp
qbzM3ERPilaiRO/NW5O0LVUXz5FfStn4x26a57duuhYvcjmYb7jhlR9ICltRh2O3o/8NpbLYrzIy
U9g1oriJrcCgufilCPrsb4lCbQMIojE9nfILl3S6SueIknUMep301oBZIo59qQ3H3hHl1+e/xbnZ
7mJ1wZCOdkE/je4we9aV5cxjZKGK1tAgamUcWSiaEMss9TW9VLMd7qX4usjK4RjDvJj2z/8GP6gP
P7vWtgVHbOTQ6R4oMhKKp9OhJ8lpbh2MoqJ1qmvSbtXepf/50U2yYtcOag2bQYqbQV/bSJQNMm6+
cNSNY0EpBYHT87/OuclJqxmPOBtYhH2K4kHAn8SNSYl5ndPqulJSvZl0zBVaKr4UbeJSY1q6C3Pz
3JggH4h9gcRyWp0cU3Op66s2JzLCGZSHtjKnrRQl3Te58qYioHhHNqGKbffCyXF2XJoFbKRKZAmn
HdEMquBrSpqN5uWWQ/1A1hs4dqQPKdWUFNuspqf7vOjsC5/87LjADbddDiP36RdvZLpko6hlpJul
dXTzwnGQFcv8Osb1vZsaZVAUwUx2Yd/ZXuPpRGNpcYQBxAbguK2Fn4LiGXnvaFo4PQBmTu+ybBl2
5uiId89PoDMrisY+2MZZwPAiTzkCaElLIf11iJy+ySMf6tAVtgBEFEPyHdvyFA7mYoaEBhY8/9G6
en70M68Wt6ZOA0/bQLV3GncQJ6i+MFKmUpk717mDat6jJ9OBCHWIZG3CD+iGS8CcM5sWg5JNISrY
XOwn85eTDNKsz5k1jtSQIadwOiuS6oUbZ6Er5un31yioI3M7pOm6rJ+ekd6wAZcdT0Z2qbTrwRn6
NynK3mav443MQr2UyV75rnr9+++Wmz8hHS/WpBXz0/kjcUwI1PQy0sZVHlRjVEcpWj3CZeu9NtGr
YxDs1Zv/waA26Q0TNMoWOz8dtK2GTC8FJ7NTpM31YpP37j2hfU3adjnotXlLY11VXFgpZ8IBwgCm
sMl7NCHwPx1UxbnrlHYsoyauBpLc1ngv6bFZcj70WFCff8IzQTqNLXBTM2sZ7PTSP0kUhOM0E3Ap
vMUW9rEXYl6te406ZiBxb4cWjO69LNb+4fmRf2k+ytFDIZQOshs4a2t5+/Q59XrliFc+eiIyBdQn
VHfbUYT8jgFD7dPWoj2q1fbiq9fGLd51NMqIOTRTf1HS+Psd1RgEieZcpztUTfgFnv/tzq0qzmUW
FklKLhEnH0FMs66xc3MueojVPHqlYx5KnBsq43oQJ9Pvkv1+vAxy12RgicnolfH0ZajUM9yu48qS
juSshYReYJKcPGSmNH//ANj4wOhGxUYvPm2GQ63IGlL8YFGMxvxAyPu+ZpUf2GC4u/i9eOWbVRH9
/uukIS7cOxD69N85WUhY2hoHEfcYiaohV2DU46s5q1XkxwhLbHq93T0/3rmdGMae51sEcx5doJ6+
Tq/W6bup6ima7Fg/Lulo4KEf5Dvcjwbs6Sq+dZqmuJQ3ODdpAJnSxwXk5UZNfDrqlKX+nOApiOpR
WKHjdyjLykzbIQzUNiSBdeFLntkpLBTCtsX3pBnI6Xitxw5M2XmOhEqKm1Zk/YfetNWBfFrx8fkX
eubRyJSDguP5SPk625//dHyLlVznuuYzZUjkl67XudiIHQyI2oj4G1T8eiEsOzOgjcuaQ5xa38b2
ezpg3dg4UDBLREWXxPvamR8rOzOPtEproR817YUJeuZVgtOE60uFF6bE6bWIQvpI3Vefo4FNK0LZ
VxzQNdioy51L8PAfVLeTUGiLg+iABuaLbPLJxuekSMecbFkimafqKCyoBV2mjW/yMTd2ziwHrp96
/TobB/3F0OKvEYO/vtLnMfmUQcL+gqvbhnBg9cdpa8jiWiK+T+J+vPW49L1gPuTHGhPLMUkKeQlP
du7CgE+BSypJR/Frk6vVsGihif4tEv3QIBGKMWIJcxHXtKirPzQoOYhi1ZI8+JzHV02XwR1BKqQ9
SqvJMIUABBh2z8/NM2cY1QDKZAaxjksB6+lU0bUGMGrPVDEcqSE2qryNvjRBZUHR1Rp2cVw1f8Bc
2VgXLnDnRiY3TyKbWgSkotNtRoz0g0+TJcp19xsNJ2wC9lXe4igXkSHN8oMzTFkwD/54IdI8M10p
gVBX4srGdDXNp4+c4P6qZWssEVD0FHmZUwT0CLQi0U2X2nCf2UqhbG/jkAuHb3LyjJYsE4vjcIHZ
EG/ifHuuDih1Fmq4C+JGtfZHtzOnCw94ZvlvOw0tKAgMdPM0h64MMfZFg7G9VRBOdBSxaLXBdRzX
eanZAUB7tOHz0+iXd8psJsAUW22CdN7pDYXSf2Ms3qhYfdlwOxhpfTAbez4gpfzduqDJUExYCBVE
Md4v/ejavJyc3IWDsYkuX+C9y4Ji8tAZkdG+EMiceypIUxZf0ANac3ra10arcs/RVIQVmAx91dtj
KBCtpMiU5jJ6/hVux/iTnQ2IIIlJKOkkWBHenqxED5sMSliwCRly6VsU2JT617UBwPL8OGceir2H
C4/J++N//tPpbyRAD5LOUlE5wUGw8Xzhf6HPb+I33efnh/pl+m9cRIfQmB2bq8cPtuVPB59T+CAI
toQ5ttXuKMehjQbclTs5ampP6lt90I1y3j8/6LnnIz1nbThZbgKnzbBSGHmYVQ1ER8jX4GaY2V2t
yNm5EnHs/2QoixYE28MRKz19lQ6+NwPV4qZvknSpFQOqJfhzSOJ99+963P/5uvzf5LF5/fdEGP75
H/z316ZVIL5SefKf/7zJvvbN0HyX/7H92H/9tac/9M9X7WN9L/vHR3nzuT39m09+kH//X+PvPsvP
T/4DCwS+oDfjY6/uHgecOz8G4Tfd/uZ/9w//8fjjXwG2/vjXH1+bsZbbv5ZkTf3Hv/7o6ttff3Ah
/umtb//+v/7w9nPFz91nj33/+R8vH5v68Zcfe/w8yL/+0Az9T3MrMZMi4RQzCen++Mf8+PcfWX9u
W6BJuobMqf6Dz1k3vUz/+sP/E2Ai/HjaH0CPpQvDH/8YmnH7E+dPkskEwOTSCNxoziD++M/nf/Kl
/v3l/gFD6HWT1XL464+nExIDDmEKbQ+o9gvyN96pLqqnu0OFcvFqLH3js6ogUASFHOUXBMrNhQn5
dA/5MRTiDMuj3r1JbE5bfQwGEOmuW656gbNpJsIPdIGL7qf3/6/n+/l5zg+CwYYm2jg29ZNw1mzN
Tq7ZctUazroTJnJmjdrUhUHOvDTUutwhuYTAZrFPBiG/5GFAnLGRePIb2WPa9JnW/AYtQXyBC3/6
OII9aquYmOS9fiBCTxZxjSg1npsrvKSiCbSkLJKwLWAJ/N5b+3sYFAJg3cjDWCcPJJ3ZR+7dXmWx
tN6OaR+Hul7L4/ODbP/Iv88QnmNLRiOI25rP8izuyYaU++u4qNk+igpp9DhLC7Xs4EhE0PxWV8pq
uwuSkl9f3tbajfgGxd+WBDk5TMzB73tklUfHiatQ1uj0UZF60e8/FUsb1QMx/6bQefqFXNlsvS6s
44TFO6T7HtaIGfUzHoBs5/Vg9v83w0FRfDpcWfXrtGrGUat8AZEDwYhsK/kqXUd7zz7SvXl+uB8h
9slHo8jLtdDiFXJcngSJqzM4Y7PUGOfm+lPT6dkXFH6QTO3CyCVyUkNBaqm84vXi4B7bmTHqWXwQ
eNB0UKLrTtmIT6FQle7HtjKUs3ObuNOOdeFDL1ihnL8bqg6ZdTukw5GWt/r0uQACpL3Bv2Qy7DB0
xoUvdrp68XGz2dGzncPfYQGfxDLSJ+efdSOd6DdEkz/3NxXyzaOy4uxCRvXXGY+glZsgWxH7ESfx
048VO/QAKtVwrBOpU9xN3HDs1QT7qRHhJNf2UmH+3JNtYcWW9oO+fDrhSzgqsET6Y51BA1+RkBw8
PMHHUl+Kt8/Pi1+XFk9GYRPYKQUuRCpPn2zJYYEmuMIwY6zhUDfajlbu04W4/cwg2w7O4ceJwXlw
8qHGoqYrRtwcrQWqmu1qTZDNFyVgZ94ZRSk4JWQjSJud7kqmlYHwcavjJBEsFUvrBXmC1wHWTHeh
Lc7ZkRhA6HDh2Y+2x/0p4BS0f7NwEB3pDJW9zA2pUYSu2wgOpHUhxXLuxVE62DRETHQ23Kcjddys
IEFVR2VqGAUhxoWZm/7eTXXbzvn2JC+5eribbPbkcTJRdDp2nuMMbCSYhTOA2TY4QtDKXagQnH0c
QhOTDncuGeWTx5mrRHVY646an6lDM1M77e3KvTDZnl4H/n4cgjFqlBwZVCJOTieHvKKNLf/YuP5n
0ZYK6ePY3szYUe9qc1LfjHZpPz2/iM4OSXKKAIKE9C+g9FRPhDmr/FisXRrmSVrv9Znqh4N7/aiU
bFu6RFeXGtcSavH1n27pG6uFEg+KjE1+fLKsXHeUid2XhwFHiIfnd9a/QknccF4stpmuY5MZ5BLT
ReCPrfxo6X3+xadQS49nC+F3RCSr34JHmF+puVgVDqSmf+GAoH1AlpDXoccWhDGE3z8PZnuI93gx
ALylxeAr4LF+1oO5IwPyZkhN+1YUbj++zqdmyvYGlubhzsGoiA2h03V3R+9E2QQ+zlGug6KY0s8i
x4pwZ2a2psKMSWOHTmfGr8zeyL9nwu+GF7HidUcYdZu32qK17X4yB9pOZMV81FcJ/dBaUv1GN0fd
xWXFy4DEUM0vLHN1u8DwRqiqQ0UezPBxVF5BEvJuIWbGHx2LCk5QQf29IgsXf6dgPtiHpZDqoUSp
Kml3VaBydro8edTqvIbPNOIvrkTm4lZKjAkETKqrl14DgTMwXbID+AGX0dltxe/u6NOUEkZRR3ot
TFI8hkCTKFJgLkQPc+zySc27YoU8HZY2zd9CqkmZCTxazLhVYGg8THpq8FcweH9PB1Xc9mxnJQJT
Gd93ncL9QR8IvKuklLtQqxfjG5wksvTl4EwfaefUrhGF1+VmAJUAJsev1TdNtb0RUK3KARqnVaxh
QC+7a6lAsED2h/gYxB3tV46JGpt61/gyr7feTGmJlbdWd6ONEd6fC/klZoHRcshOdCjraz+9xcje
3KVtjIVJzkslLOBXmsp20pyNFLhPJryXOOaz/KiGCuuJ3TTWDcwjLXKwtjQHOLClEa5YPQ592711
tKaMj57izGs72UJ2FDOgjnYa8EDEizuFHWvtzgOf1YeWrK0X0iuK90p466cyqYybjfv4gagfsxha
UmBNRPhC4cmvq7cJ6UdqN2vnPlTKa8ady4me4e2R3GRaFxv83sx9X2dCyuGLiuG17JbUKLH15E72
eUxzWobLLWFKWQTlhY0jrrqmRShLvCLdCrVoXsrveM/Y1oayNPEbyir9vC5JY1xNrYizd6028LZX
4SicYFIW2c6mA+S9mCsULZhufcnFzXKbcGRLGUBtzLUOYj/RFG40fb1JXLPczO6KuxFI9GU3xsZC
Awi71w7EQ4m2g6Svvbfoam3QMInEY9gsHTaBBNgjveO0uP2UTn7GQtJHdUjZ04YopRYFEBYCh/Fm
jQ1N36We039wwJ3R6HBp+ninVEkjha5aEF+karX3vg2xG25B4b9Xo760O6vDrQxIU4d0IxATyV1q
ldW71uWnAukbMJtyF3Nf1KVp9bUAMnNfZqvAoj2z0G/xFlYlvJXK/g5OvQbuOtTQctaq7aHM4Blv
dj7fIgEQCg80nKyCrSQTdfzVGbLECVWa061blw12qdYZTCsozR8QPied5M5uzOUrreblAmkQDxxo
bVNlIfD2Hj5DKsr5/TK15Bx3bTU1FIdIXOXxy1hZ7hioJDWdoEcTk95ArZB/X6j/f9rlD6KKn47S
X9Iut1ny2Gfk+/7O4WyJmh8/8XfGxbD/JAhGeEdOlEQszQD/M+Fi8gdIOqnFolfjAr/VQP6VbzGs
PxEJodohI05pGKvkfyVcbPI35Fh9D/8RdyDK97+TcHF+pPD/ff6SGKbwbIOKYzyyB+gPnkZnbjmY
dj7GQTnlGWoDpZPzDyyz0f2rFUqlx4xOYKEtU1akN6N0pdyRq++HqzxZcPrhcK9xr5tO/9ZFl0G3
v2JO5lc+5DysqCLbzOKE5rr3opUY9v0AwaxZNvxEgb+fCwK0167StQy9rgtw3FV2LkKAkY2zEQ3B
YKikIdbuWecw9qWmDEgJpKZCmGMu0FYNbCGMT4N2QgMULBmMQ2Hd2CLVPq1ahs6wG2d2BSFcdWPj
jP0EXQzPnVXRBzKsnarl36s2ib49I38LCi9x26OtbdQYu4DVEeYgqLPQQm3ew24AOh2kuCZlILO0
s/bW5DRO5OhZ24QaOkJ1tGu7fABMZ97aINeMSOJWftWv0v+cYpZ7gGPufWtjk2MVUzgt6NJ+QP+l
xtFwHmKTIT8kRicF4EoOohtlws18MU9FCc22MWN3N6Lw865sDrTm3iLzDaeixQEQFe7qD6FLw+w1
0qcU5lcuRu99Qx3euBcNTMYbjGMjLMzYo6+H1Er8clhs1xdlB1j1Ff4vvbyiP8TGjcFgfM0dZZFB
M8zLQw1rbNx3vpfOQwB6N37fpPlk72ciseoIlBVwBCSGHCkl9KcvhIzEFGvnuV/BR7HN6aay38+V
kB/1TGoUrcpCHsCMtyA02tr7OsRNA7+e9nHDoQc3MW/2msYOak9AxvC8pL/OhdDArDkj9Ik+xzMc
FhiEN2qtM8E7GyvL3WweaX4QAxDcoO/G4YieQvuWThrEmmWms6gRD+mdJrPhOzK9dxKaSQEmi6bS
IZJqjr8y97L7cW5qzkpZdFAXjMUKtRX8LQwx06LtC61QwCfrFUgQJQQxxZSDucmJrcIsLbHHT6VD
GT4258EM5FIt4GMoPYVLN9ZfTakRb7J/G6QbHLG+6UpH8LsZRsahbTXcXcp6WhE9+nr/mMJg/hrP
FYRkUn9fMkgE5X6AJzYHsCfraQduRxT8fzZ/4r5idoE+wh89xEik2iBTPgTNcanXz7Ym2leThT84
2KDnUBenxsMZ3wOlxLLdNWuQmlnevDBlb8Fu0GnUFCZisGbs2jP8X8i4xvpAug/Y6mzYLsRh9JPX
AtooXKKxaof7OjFtQGOxD7oJuU/x2kDReBcrwPog+2S8S/tC/9Z1k7nuk8xZqmCYcu8BZonzRjrS
f8ADXWLMbg03u2rw5TdX6VxWr7qy0YugKgF3seTcvA2h9yaP+LCJZkXfeTp/OK9mOHSegiZqNXMS
xgu8N1ARVPMsk2zUu7wpk4+0NOL7AAbL7EBJw9N3jprZ+pasNGlERYRABwfL69ikjIQmdF5evdNN
RiOgzdV7GAZW+grKVw9u13HG4q5fANTvLF2jQUfsrckRXEk3H0j0CBklvbOUkchnOvOMHbEmhIiy
YkF1DheSOqMTAleJKoHGPSIKA1UyWu3Oro2q2rXUgvR9VifpCFqn2J7Oz7RmBztuQqhcTtkNICzL
Dho0ebD4VsRL5Pes2Nkrl15emu42H6Fqcb2YZ62dgAKYyQyfDUAnRCKPjiDlmMiFJi6D8wq07Pxl
8GR/3dKlAOi/L2riN8Dm7W4gi3q3BRx0iY6rEnCcbacApvGtwEakeq/vWhZcjYJ5BegT26NVA6Dw
kHC4btumr+JUT6/6YgRmTnuH5I6SHZ7vBbDAvjY79uTO5hN4CtNZUCX0Mr+h8VjdXMtqC3s6BT0p
sjmDRlChAk+7F1fSj8ih1p8yr2NSjHBAYK93vns3xBqkYtE6qbMr8Q9w7wPt+THL9GyEpFzr3s5n
qYGIceTWagWJf1yZxhAViSfyMLHhnQfsprqOexIfRKA6KvKBBKOZsEjpB7Urk2YjwMHGe58NaVzv
XIkEI0A1aOAJXPT2vZk1vhb2Y8HkmzK9TkPE3uJjKlOy5WUTky9wcqBeHYSYNiAxbX9b/EzvAs76
/KMnuJvUV/Y8iHl+HzsVCzpwQFN8Awxa347rJtw1jdW9EkNRAfAlWv2eL2Z5KxZkrqaWrR9RwPZf
U429MCS553wzaCgeB6rR9fdLk8PTs4a++W4nIj0sq9tccyFeP2WGOd74MbEy5MUGVEzbAb/fdV2Z
FWFGzfpO0fzqgyNIDQSV2xR+MPPTD2D7AaqRtF3vaM++fi80Ob2gmXdGWArj5DDD4RvDFCveK9vE
RxnkmxwnmHqzo7tdlzZTINPJuBKQMOdonAu6+iAAAq8Qj/NksVAm522RaFzxij52p6CMbdkBhE7a
EQBET+J2EoV+k5Zd+hWAImorUL0WLmlwid6bxFqNMgRtalm3g5RtAvLImxFTLnldQQ+1iymzPhe+
LlN+cJXGeD2b3IBfr2sF/D0w0c17LxOqs8VLByRLzslCm4r6rVPCJtyB54VD5hYgbI5joaHsCXxg
TsaVonWC/qZXHVdml/xGtaN049e7AjL1jdd0Xnldy3RDOK658dX1knn+Bpw96V5yc9zQ201WsTOV
/pjtSGzEEEe48dNnVaXWl6SktRLCeFVtlzUHEecOTHoc71YoFvHVQAPU9IOzSs2OBuj1+Vup6Fa6
K+Nc31q60DAlCxx2eSPkUsmLgdxNAyH6mkzxp9G2AWhzX/PtYwO/G5za5JeT7bFxlX5X73twwvpj
V7CNgUmixHJQTg48cDfRlFbOgYCN6r30Mxmr79Jf9OJ2YIPo99L6f+ydR3PdyLal/8qLnuM2XMIM
33F0oiSKEuvemiDEMvBAJkzC/Pr+8hxUX5F8Qb0avEFHtCYM0RwkgDR7r732WnXU3ec093T3iV0W
8U0Wl84qjjWxxTwdVruxK9Tq5Rje0S6ABoK/pi3dORoZ+OeWRqcYTb/Z5jUVAlnc3E8YqIsoyHQ9
J6Pvzbt6Tj3/93Eexuo2LfVSfg5pdiJLIpy2rppe4V2QyAUxVbxU1/C6UpYKTspe0W1jmuLJ4q1B
7jzRhuDmV6kKCYWZyGL+hgg3FiiNQPoJBSBXqRAgwXH+iW7YjIdENCZ/2iOVrCuaB3FrqdJycfGu
sJHLdVcm82HQ9TicIqXD4bqpunK54ZmXSA7aOu/3QVeo4RMSyXZ1l9FX9odFGA0IkIS/hlSK0OaG
Nwsi1fUYbXiRhicwNTlWGitWG/ROCNToD+sa5pAeV91+lFFveWjeIxyNEpJI0w8WN1btQ5R10OUg
1J53nQzVM3tCPp6E7jHwou6V+0jnTDr6NIQjy9yJKq9FCwyUhWhtTD3Od1eNxwDQ7U/l2SURfJyj
rxIAGnrHAGkf9BibjB7GwAnnihhED8j+41vfkffPrDf0t9n1JOfmNz+mQwjxcF99pRULab5xCQex
7yZgun0NHhAcEQcqvpA5Z382blCUpLPBWO/i2V/uBomj1q4npEZ3pQkRf2w7yHW7HqfxeNfRcRTd
OlnKI+5CO/vFciSao2OQljY+HR2WM40YS0IVhWr8Zw8voPGmEW0+E96CHt35U6WK3ZIlS7tf6dho
rpE2RdCibIrV39FLVTb3au7AKdsqUu5diZ9BxcPrrOyox9AouSPuZR0sm7eA5XpQiqPfrijulXxY
dbBHlSX7wacmtyvk0oz7dOoXbB3wFsbNoo+n37SF0Qz4Qdb+gSxuFR8VUrbFs6ykv3QHlVokF0uf
yxVbV1ReVzwCQ1w29l46BGgMt3oY8XZYRSgdfSLtoDXigDOqKxLaMD0rOS6LB3GvLJsw/BSx5ye3
azMU3cewq+fiFzj9aKrum84rHLlHayjyvxJ64kYOCEOVb3NW///4wf+iSvm//yJFvEEP/rMbn19i
BwAJF65GEP8DLhXVwYBCg49kP9j5xtUI7X9Q74fDDbDlhZCG+NFf2AG4AoR3PHgNh4NOBi6/kTUc
9x9U720KgBA1KP148d/BDlwDzf8bOmBYFGGpVQEgmErVG0EZdH0Gos0yPDQUCh6EzdkNDSu9nmBb
ZDe1A4komPL66xhZ6a2z0HR0JWqUTCRKR1/zXupbG5EpuoPp9PKrCn7vrJxPMi842YkgxG1HtPQx
QEf8i4sayaOO+qg9ATUkFwbF/8TU0390w9j98R8Qhvr/OI3N798HSDr/D3CHeNfvzML99+b77y+m
ofn9bR4KZpSHyEBEY4xpoDBo1F+cIZ/ZtU28yPsHczSKjPP8ebaCZ20Tz3fAuvgMqD1wrCmd/Z15
d67y/3veoXCC1AJce7xy0axAHoDr/Fi6pGkWfVg/AiBHqpLNXhK4BPaRcl3E7CrRPsdOyEIGXz1b
aN/P9BtkbtXMJxDuMX/S0L2x1ZkE+QMyArWTNPVhHNykaY+pYodbbrQ1pHGH/v4qkMeMhhFX632J
mHvqXgd12ff5lR+4aEdiF1lPHtoSadja864C6lLpkT28YlwpfdaMK7UmN4uv0Gr2AqpHqsaJ5rbG
xaVsaYoHMERMtE7RZSoXR4e/d23ptN/wzTGjQ5rdfCBtZigb02CAEj7Cb9BU+HWB68ngXltG/+/R
Qkyux/laJeiY3a3e2ozhVUnVyRcnRFyErO/TRhby9872nHHChmZqZ4B9kq8w3Ksk0nw+Om7IV36g
ltHwEMphSPifX7QFV1NIGnLbSiKHSXsS1Cnfwpkjdyy1D0A/+JV8HHNumwBGqOcfZuN/QaQy5JiX
rzyk1Q4GE/ugoGHz1SvvykEEFVnB0+rhmx3eoLmTrNOtXUw6EAeyiGDIjm66lst0Q9RKDvdoDSXu
aNdOnYigvH5/OIZQ8GI4VGiJLFwPolMA++3VcHKRDTg/zsm3HiodU2MubJQcD04wLWjnyWA2j0rT
XCqzB8ut0Eb/QDdkg8D9++NwXhZtWQp0uqCVBwcW9hc9nmagP1TxV9Tai1H24TcSslbUHzVZri6u
uq7MA/8h5oUkAfgr87FCL50orSVoVxqA8ZAvkT8tJxJx80VPS4z3Yz1KmoI+hZT3POsTuro6ekYf
fqTvY6YduryP8D0NHt6/i5clYG4CwuG5IZ3aPRyON01Q6IcBeMrl2+yqApEINK+NBKEPEBdT2/F6
5enb2Gr6FiOc9y994de8eJUhOmUwfJlaDkzw1yJNdef4Y7Z66Tfj2LYkX0ddl6E6DX2geIfoRpuL
hzlYFcJpbVcX0MStXsfqvqHq03gfpbvOrAjsb81K1drJVvC5HuVt5kVq0ZN06DInLOJP7Vi7rrgK
Rrx0uv2kM7IrQn+1hO45pUcXiu4XHf8LpZNill9kE2OhcOVnHQjCLhYjJoknr2JexzgPFEmgTgsK
rWbh4oPJMBeMQfnk2JMj+86iO3wyjnUfmVVpIbzKF/KVgJdPrcLnNztNwRi7wjDKOsTa1GjWNn2v
Cz+LLp+iAXr4aHsocu5r9nuzscwyq/lm1DTU43Cyb8w9F3nMup9bInCbWBeNo+w3hKioAN713pxM
EuC+sdUzm2jDE276lZ36uNoU3rGfrNAYPzgytxFgMeE7Zn07MLpQ5jdLOiFP81BI5P7zqwYwSOND
Wo5NYH1Hwt88dmQcqCl/nZFVnuW/tDNgHoXkR8Pz/sUuo6FwPlSF25blNXB+W6C+uVqsBjbYFWp3
epxkZUYdoR3MfcVFqq1HXw9mV8NF04wTzbLJemxkz1xFGDlMQVfcxe2gAGGeaqMamo9BBZ7agL72
9lH2k6eeg2KweE3bR1GmHZbgk7jsqPMAlPulru1+OqqUQjm+S3k1D+5XrEPNy83RpyqqXwY94Rq6
K8OJuv9tmTXmhqdhjIPxzrWXnj2mSdyUR/r+2jh3IrxcGhDSCBQh7yDQgS7cy80lCxIsPtdoeELW
FBHofbKuAAD7bc/DbGjmkVE6XZk0U1M4fEG4emJ02694uCUoRdmZus0DfWXmsPZaF7vLq2EKu+lR
d4ld9wckFsBAr+LMNatMdjCJiBSLtEfTF2Vy4T/iUIDkMJKbcS9b8Ti0AoPGL9Sq+vTLBB4wBx9U
uC62A/znShWOd97lAHW9XpT3rQ2AGF5d/uMAnDC/kX03s93Ri9M59NIUZs8WvraQqhV5rZkH3SJU
b32WTlvZGAQhiU1b+y/baefM7sLfW6ksxnivLPwvITKQyvE+OB4L7rULc+NZmgJW2fapKbLRDT+k
I+ZQv9lUM1i4ziBczlgPmQlUui2sYvvgVuCCk8THunbWZsZ3yWm84FTi98zjFgTPbvHTXfDleWZS
Ag5VyN/oTNDj/dp1Hf9AHF5jUT6GAdQG+wThBLxh7zZMTndfiNA8osT3ayphmHyY1Bi1+MwRd97i
TezKqyFj/kyV7PXpRhMnXNYogKvgGsmS14EeuqwuWqx5903Aw+DmgTbMl6pXSY/cvNRCfmHzBU47
DYPdz9NvcRWHcrmaXYSird8We7CL+j524EgHSAMBnkf7Jqk0p0s9k+vikdolhR/ek8sE/k2XFm2f
/4Ro9+qIxkgGmUgEgmjcgqL4psliFpM1SoCRRwfB3tTa53peUzQYSmJbVZyapBDKu3GtaZjkFfLd
MPC/vr+QX0UrjIB17AQw9CEpsZhfBwld59BsrabHFEJCKH6Z7HkWywnLZRrPaeA37lo7sEhEUfZO
5Ju3C4vBW+bj3x3HpZnP0EFR33+9n5TK9etAKfl42Rtd0ZsNmZXPsX8aEnvmtUyVG5sFwaonHKEK
a+Le94fxKtwgi6HjhUYGuLBCIKf0alsrynHA1cbreSE9DqIdRZTYoiFqpi3Djf4MhqLuy7vCn8Mw
/YlU3Js3wYWJdFBCMTI8+Ja/3FHXpaXbrFzlY0ZpWjaf2SxCjhPkyS2+bJsPhmpYDN14mdbLU5Jg
9tL+5AkQOr9a8PARHMGqQiUT0h1R9cuBTJjcUz6I5SN14Zm1DRBkVlZWNEyf62oY2M6vorLt+OYW
xODR1qDykLVJMeFc0IjVK05OmZktm+4eYsN8zDnyskGYA8GX4nxPlw/2CCSz/maqloQ21CmbRRch
JC6tYf6aYyc7Fp8GCjutdbTDksaAm4jieRncuY02gcaU+IF6FhZGcurUhUtrdYfK9dO8+wKP1cxi
aXdjsdySIVEc20n8JAP7RBHNZSj5JR0bYoSsCISCaeKb2/ZfaGbfc487KZcBdVNF/0ELtNGSq9LB
vSa8cowaVrCjcyUQ8cnVGBB9a+a144xxGuy5nrcTsLVpXwnx7FIl6OkdxlrYX5z8VpBq3VFNIE08
2Q4VKucXS4iq/Ngk7eDM90kFZ7vbD0XKPZ4ErE+eMgDbSgkELcHEzk9JRCcs9Ra/RDnx4OPtRxkC
Ka5gGfYwACz5jefSctKuuXnZJ/LJkiGsQmQMob3ELFOHT6aFweoQImvOhp/zs9Ud2PGuptY355XU
q81Q8hEnm/kes+uVNBDaeMaHiRkReTw0L6mqxeriN7c/QMjbRE8NZy7JJDGbecBYP6R8NNF/ToxY
Zw4hlQbw9AA/4Q7M9TUHvYmsmolwgVhUzjFf3MuM6pvABFoDhiycp5XkhLePjkjYQo8EBOasdmbL
4nL+nGF/cUJKL0myk1c3SypKDK99KBP/nEO3XNI7pK/yYcTfqwgTdUTVlnjEBhBdy1Ovm2H6E530
c/TuDAhE7qyiNc2EEWJ8NgYgjR5Ipqy0YY4HXl5E0CwuS2MdgpX9aVhLTw4INmS1jixcxlMUtcpd
2i/K1ijsFFH2Z00+4Ood9HwPHXAjaT+Ht10cm7itaPw1TK9rlPTbftjFOmfveLJ8e9Xq1io4lihP
NzbuqxSfes8eT0lfp+td0KZlLj/WKI7jtM6KWdtVHWgoSOLsyq6C3ISvLj52+PLhoybqG+eynmxo
PDzPOpU1XleF9lrukzCNLoXDknslFwqpX/MCtuxme99OkJnwCCEHszJ8EZpP2U5la7TMzo0ki8Uj
uYTQ72/cb3ZPGo9oPYL7QKhCafnVpqUq5Uw+9qhfLucHiAGhnccdzQ9g1ZrTyw8mk4n4VpmRRwKH
s7bfH8ObwwP+P8cGDEZD/UYO4eXGqfKwLRDd0w8wdqv5IbPboLxfGpKJJ6vxyHVOmAVVHGvvX/Ys
8PdDLB4h9kN7Dc1xMQoxgj70l9eNKEpbbTiljyHmbOvy3GcZpuIH1O2RsvtWR2LEmDQEvSqh0OL9
zeFCoTbmDWIwzvM6aVpqyawGFzlzyitr3U/+jZ9iAGNfMYu94juJpdkL1nwaZPsp1n7He8QTE916
LLOxb6/vPUyOkYWO1tCq3IfARRn+0V4cs1JFCT13fUwg3PcnVAJcE1RPpN6Gh3SOH1NcrQgqt2Hh
9xpz7PuFY3aEyrJoj3qMsLJxS8OVURhiOtiT2JBem7hHymOHj2FUhEfk6FfHJ5/F2TX5yfl8fowv
HjPvFCll2ooN947W8JePuQjqSeTx0H3J8iSO0iv8UnF0Blly5WwdJ3+mvereUcgfY9ztZFhlwA0J
ywWXuzIZcG6LM6sbgcDlyqI61qoKI3ly0on84LpH0YMnlVHx5TlweCQ4QVtOpfSXdBH47uxUYWfF
dOVSHyudE7RrieuTS0btVFc5J4T0DpWXeHBDfjK9XnaDEA0xsQJgGBRoQGD81/GAE6iJqnA1fokb
iknd9wJmC+F0TkmNZeW1DhelHDiNTJAGQ27zHlt/RbMGKRc3+jrMqc/3AMsMIOCger0+SVJbfqGV
8xQWeJAkaoBJEI4G28EvwXywb2Vo/d8OI7L+0zG2OiYbxUSbbQz7LCeo82M2pISJN0ESL0yXWveK
hz00eFlxAnhWmft/qNDC/eHOWXNGkkp85PF9y0GypttZUuvHKRRrIyrYzsRhn+xxqHdm/EFUYlNe
f5ilBz56DZASa+sUEuTgrKUQU3AiGEYc69T6EOVfzFuWQ7Ke733IHfvEFllDfXn/XbzOF8iz6f9B
9ormR1eEr5Oeop/zOFkwJfT8XGv5T4CTcn5YMy81+qmEhhySkO8wdjnNrm9W1PvXf73DATjbTAFS
fpOtvInSoSet6UIT3QOLrVqfxGVLRQ46ZAq4GapIcMOKlq33b1/XE4i2m+ZFxP1eY6pCTkE++av/
YPsW1/Vlb+ByjNnNMdTPHttKiAc333v/us7LMhZz31QTYnPHRkk5ep0eVTjbQCNZ1wdNC1PHPQ6q
RrNyywo4BzK3vW1rxBys4wLoIcVnmOgNZua4VUDBAEnwixARkozyFdpRqB5V/wTJiSYkF38yVrPN
/7g/uRThqRnA+g1o0eE0fLk/QafAN9D3sgeMHEaS8ajMzETwu6CPfiXUKnBIc4s66b4Vugca2zfp
Mhe/kWaPpBRbxpfIybjq0olf0RfiedJS0wE6gHnQ74/3FWwfweUlKraRukDFzQUwfzncXtlFNMN+
+izwfGW9B3lmZtHsewv/k+fzOZ9UXNAcPbo1HkV0+3OAly4Or9lPBvNmYlOnpAWHZNz8C1/XEEw0
NrSUNB6aYMxZS/YIUZ72C9GHXKuPVuIImHD5+vT+Q3DePgUUSUk6qbiytN6gKzFu32vX+ew0obKG
m6aD3cdSbnA+pkl3wFkXGBSlW9y8CfGztnzYQtu098yBMcR9QtQ1wW8kAhdOvjLsDfispQqWETRm
NngzrWHpmH90cMEZ1kM41y3xmd9Opcj/fP+mzg11L2YirfNGTZRz0oRlr5dr7C/ZKqBDPWzAdyzb
OPg0OmpBATwP10DKayjl69ocmjJQOFfCV+lRUwlsaETDIe0nxd0MHfIC1k6THlYt8xhU8MsqfQw6
94DfgWchyoIlGXah/hy75QnDBruydmGdiXK8CQc/KL0r39Bqh2/ac2wbs+lzTOZOwmDhuZ+ZAk0H
dnb+AubQ/ytbqbsDAYc9JPZjuNiy8q4ClLEF/WN4XCNuU5UZJPzbUWn8Edd2qPzheXsdK2095Dcr
LCsDddJv6pEl+vgXc3NphQfgSV/gf4DMmtm8QfbVnHEEwt+GPItjqiU5Uz5AsDHjU7SpL9MV6XRU
r/Cvy8hvrBuYZDh4kmzMJB37UDt59vd0eg0MYnQDfPBz4aJy8vrgD6Dpr35YDg+68cwKXVsA7mes
MWITuNFkwuBCp0qGGyz9xE833zeHnaEhsPtCjwSRABJ5uUEQa+UF1RT5sCHGvouzT74vxyjg+vm5
kuiLEknCfZUWvPSfbP5nGdIX01iw66MjY5wzYufN/Wc0lxXOqvTnFKc+ssmiIn4DivbSsUDBZkrW
OT4wnJUUWIHs8ALd1WeOHK0Yvo06bSmw5U4Gnh3ZkPlmIuFhkiddSi9b1rTQkGY9Jr3obJw/m/Rs
Zy3OV91mVu1XppQEF2moxfUS6qbWu9gexiI4DA5cC7kDCmDXwNMyb3At+8kO+WajgjJCYzO4lCnT
o7758m3MVYAtFjXyz9sWRdbn88q3wN0DFVDP5ZKxhwUBOlwuRN+smR+mGjLn80/2Fy7143vxA4gr
bNfA0fS/0gP7ciiwvyqRLtX8tW4GC6tP9jKuMZVjxVYdR8zH96/3yjAGaVyIttBYhDGlQDLJfnWy
TpYI0jYZ06+Zn+Set6dZhrx4ByeztwgZ2yzW3yc/hJQ59EOiqPWz11XzvrSBgrodbQwjX94f1Jus
j9qosXMhHqQE8/bI6mfsqNq2zr6msEqZUItXehz3JaVKwt9LgDZRi5sf8BnjmdQz/b2g8edzhmPN
L+9FttCJsGehhzzGYBWAGH1umbd32Sjr1KvXp7Do3UIi8cW7+KKmhCo/vX+1qWpfAlBF7Mwq7IOF
aHQrH+LlYaZ5UNdMCfzNiDxop9BwSaHfUQ/dydBOwg8KJy972adWKMWhF+jL0vMT5iPpJV5kNcmy
ntQZTupoeCQzwtuW4UWjZXJ6dLjMqnv/yb6OBVj01O6NOw8RAdopr6bXODi5HVOOedwS+LoLB0hy
ua2TEwgA5lHQyFneP7uu2c/+Pa2Fqab5VO1o6qLziyn3aoW5csmjJGznz4uFq5z8o0koclVP1KDq
EnrO/6WRfb586I/aM8DaLy/GnHFxBULHn/njBG9wf39eseDjSP2MjD5sFdxmfe3BiRdSds1BZL6m
/79G+ZMDuBQ28ydNJW0b+0SM5ouskpZfhDBsDgM6r2fr8YLraMdbzO+d66QigTMj9tDtyeF5ywjZ
/Rogfcz3CnYZsj1QX5M/jgOWttmdTzBa0PE6ebPt0ucZm4/iaFwZRkQVwnpERjnho5xiHPXT5OTF
Oh91sUo0PmoLBDHZ0bljRmhlo7mxcHbNHyepHVYfs4rU3b3BswAA/CDXlVLbrgQWmm1E+zyEFw9b
fbWhftQlJ9Fhv159ay4PYiIrmpdfMMOBfLd38SewvU8UyHW+3NZFHwTjCVaz8NUdSqPUhh9SUGWG
goeO6n2YOmXGM8v72jBBspiEqdk52KXn8/ViY2PS7TXxe1DjHdtLH29vGVDE3KMMYlf50ROzZtSZ
m6ix/JBSTOWFrQZDtW+wW8rX5HPlQ1EuTi20aKi/iMcbgDyrJrDXh4Sic/BrAiOVoeReg6LjfQka
xZG0vYNyLQEQaXLwVZN82dZxjHss2HNTTn0mj5hxr5DCR9Tw5Ix0v5sCAHlQtSFjWF1qxrcChkJ3
cuJqqhMC2sG8cizYTWYf9VMBMdcGS0b9GsN33jxbvQkkWtFSQ79MIdSDTODnNk48WkdEd/2lpmVb
lF12lK2veIi+I3tmKJpbXm1dl8mS8s2tTjR3tmMnt7lN2D1fw5egcHZIRyvs03scvyEmYI6dAq1f
lUuux/CjtNU8Z18zmvf77smFj8vVJWg4TwNxBTEtNxRrmZk3uVRmvleRb36m0Q7290NO++KHLUiB
WEHIdD8PyHJcW0U8p0ean/og/1SorGSMYy7QFf7JYcALf72eQ7YsVjXNXpxVVEFenolcHTbQXLWf
NZGA3x1WCEp0gne1SLG0VE1L/8IOZTyKGPsLGWNjbeBkY5gMC/q0EDCxm6TLj2p4IKG4P1mwU6L0
n1PC1Gl3iOFZMdngBZiGHEIpXtkLyvQIXwPItQcyHKsJd5Wfwe24mWVv83Q1bFFTRuqVORA2/lts
Q3u+n0XCMZSzIbPfrxfGnuAj+L1M90gm7Jwknx11zGj+NhbuFMTRC54smj6gioL7TDvyBo9SRITu
Bn9WW9qg5tWAmXJ63Ar4ClY1xXZY4OB6QOp5I5PwSJF6kgMdLuiJxn/9IT2VysIwcGDG1thZ6nBR
aC+vPl+E5w8RHSgOxpi/bGFc6kldy9PsiVrPu9Zi1kOkuYR4Gf42DOlSCdqIN26E0063x9Ycu/dV
lpDVdlFSYlX7lQ5YeN+8pUuVo+0zbH3vOrMTZ0RTiwketxiyx6TAyummr0eDqbF31m36KQiGumN2
ylgP1GisS/y4kUIKJCBW9bnwV+Eo3Mp7U6Ry1WIKcSQ5Hs1q2Jm1dn4FRLDw5xu3hWZFE7zi6+nx
ErcC3sYwciXhEue+TYlE7r0sgZy3wwQ6KP7VOyCSzdHtBdJJN01JABPut7pBzJRbPKiZFryFnylp
nXWlfjhGXfYl4DGWNgVMkMvXwZqfDQGx15B+atKWKuKRkwlj5xOnEk/g2ING8IgoKppNZ62oIX3c
VnPc4vId7Zaezay+cSPs1vCbtcdx/DAkwmpOCQ1O/C1PDrVVjDDwlPeyLlufetgYhF4AsiBfY0VX
kjhMS2euYKqH80PoQwCCDxPX5nuxn5hKhJMUpmoj2yGv/X1vEUWixjmCOEKwGjvzIcEoSVJ3ZZ85
6tl3B4KxGi8B8z7YR0Ammig0mVlB3guqD6nQsPdgRnmESmoqDHhhTTZAEFn0mXxGosUYC5vV/omV
Qp19h/98uXxwwxhC7F1k0UuzXFW6OlPcaJpZRnSr5ySnyW7WhNin0ZUG50OnEUoXqm8k+w8exdjy
UU6QY28uYeBcl6Z0nxuCSkvJDa7OeqKVom7r41Y/KAcoZvl+GS16uelninx5d4lbpW+b28cX29Ag
oroL8vZWT2x97aHTNXlFSzNXNs07ewXPGO9wzjXBbV/EJlYMyoBtxbclbte7oLIJIyhYn9GwDavs
lC6JLXvUFoLwpgiUCWaH2bU5pcJZoegOhF3F1w1db/FyWzjdGXq6DDhUyJfBSugiQ8Pt4UpyTds2
qjFXldsbW+W6qaqOEDbDbZt2s6wcLbpfaFxKx0+Cvr9UX0UTCiXuiVY3H/B4Kn2DfefhnDKu5fLw
xibWnNxlXs4pVsFwEHPr5OYIdYG0tyGa5TcDRtnsnXRCTnH6kOsJSRsatdsgu8lgJnPGy3WkL/qO
STnzSG0Lq/n8is1fERossUXtXEuKtHa7z+3U6rqnLsAQma7SC3018nSjyrslTBoG5rTsr+719jAh
pvhrd4woKa0DVlpdxFrvVstEA9ufu/ZIQ+HO44d+vq8puLafkrCjtB/TWMvbR11cMq45qk29cJgN
xryfhyCUX5a8noPgcEliwiYxHBD2S6bY9p+2Wnv+lnTXvPXBn/MZutuZwrMVUkrHwqj8GoH2lY7W
cXFoOz3pCPj0UQKmlYRTwu1MbSpwDYMBOQHVeHcidRrsp8tLlWxbjHbehLSTS5U6ljy0C+by4i69
vLA58M0ku2SisaQuVF53I82W9IL3l7k26tW/MYondXTn+mug0wXvUQQA2PK3A6PSk6kgOAPsUbSI
bDakE0BvLtS+zwoPiW0pncm+VSDMC1boErpCe9juWEydpDV3HmfYjx8R7DJbEsmgEeBGFWFsnqvz
NjKxLNkPOAbkPH/mTEZmCapbka5JdFdJDrD5CkFpym00e+MIfivR5lLyQK91quOPA/kIc3LQwrwv
dH0VNfjpAhBZizL0qVgwF0nLI0qOUIkmXtOTTYNoGWT4BJ5rNVojzWLEIs/VP7y2BRsrUKKBmXGB
WikzNRjF8U26sM073jjIZTeavccqqXfCqeYeGcT29NbB6rnlVCp7vFllH32GiSHSvaZfkeE4hW+Q
3ekcctQJ2Cg4TTiNDrFG2CjXPrYOnhcSfm6iPdSQrC5Ho6VHY7+Qj2HKK7OPJSJVS3MsMToJx9u/
kGvQQcadRJZZkWXSSbOgL8UJlWRmY/KayllOeR3M8Xe/7Fx2J7eMfaw7g0Wlelf0fchTdeZMB7rY
b8sM17rE8gRict0K3ERzY5c71WdEtzNS0p1zWcuoNgfUX/O2NDPYA+0X4U0+R+YGoc8iXPOvziWK
t/+iXoYrNXSEbESVdXxXopVjpn5hcxKdwpx0N413RAIIsSkxwsqNytkgpOWiaraClLtlC7lk9l2u
Y1ne4TNTquZzEq9mw1KOTBjRTO7Ez7bIbCvaWIFd6nrfardAbmdBdWS4yQjleEPbeOrLmeaeC4U0
UfrS+7K9r7GCYwMRbSx8UiQyQsts2BkVSdM2QTOxP5ymOgMXut/IYiiHK7NNXhhkWiL4AJGs6Yh4
vrSxUpY45TjIr3+kkw2IlOSmeJUhvTM/zGfoKutSwxeYLihEDzeaOc32fH7IbP38LyrSVk8f6npc
USmRMymPfdRhABi0Fz2tCbT9Z7VZdFLnLrMhNWXx54rUUD1jj9tGxkL+vEy2Gxwi6k3MGqQkmO30
p5htoYf2oJ63LQYAmwXgxYUBwLbjMqkmc2UoQz5Pf9ux63EKuOULJaG8gLZKYivF5+LvxPB1AMG0
+az9puAQ1G1tlp1zKbZUlWeuI+fG5G/j5YDsmta8BchOJn7ZKtd5l5h6RIqhFD/bkkdVSpPji0ab
IkVK+wD/awMCB5Z5UZvTf4x6cwxspcTysgOuZ+ywO+NJNDWb6ubqj+dZF4YLDG01egD1J9eKBjYH
gUYrF90KoIWbZszPcvbBvtwL+aOeZ3OVQg1miVZVJjn28bjRrNTaF+avA6r761M+J6hX3fTsmvZ8
68Lygbey3fc2ibaHsa1sge4Sn9xfSmTRHDbMrO32t004DlmGHuJhLMIC82xwfMIYB9JyuM9ciGQ3
LvLroA3TJfjDumPl4F4EmBmWP4O0wuqD6OpyGmH6q2T6AzSWzZKm7WQgpnXxmA1+9fkmsewFTlE6
8VC9KmmOSVBAGZDVtZBnGE0mjOPbAiiBlYBJZaGqRPxZMppX46aArr/2prxDd2jdCb7oKJy4CLO6
I2/126QZ4ntanQsDZSD4zyfip22+xD7qWgYD9ZP5u4dsVvCroZZyY140m4XaYf1bfaRSxXAHbyTX
OkCXqWgMDvACld+qMTeQjddFBrLp19nM3AuCQADR858NM0gviJDspDn4xzw3MNXgJwY9fB8pM2Df
j9kEJVWqAODNCC5ic/BaxTaruq5phtb7OKFIh9ZQVYVzgcxRyaN5pgvFzJzenVZEUdYCo6Ti7jLv
3h/Fy1IIlW/I125E9gQX27hLGMjyh1aezuDdZRqvH/FEN7zYS3UUGQq2KVQGVvaKbfKHGRKqPyv7
v8T+ubwL1YAkPHRgO7hvkEmtEQOlcX/+6Da+qc+Nyg950lsJAJCKuCvNa5thxAjamNHU4Xlv+G+U
TF+pUjEaajJ0ejmej4CAS6Pry4cBwSQkMBMFySgTur6vBlLvSR1yMA7bwju+91CL0LJtQQDiaeBF
Zbk0eTnlG0M92nJw+INot3ym6kz4u8v4OyLbOCkNsbE4k1bT8EwHRSHDQhuvjdJaf6El2iRoG280
B1YM6mMKHLX8rOzw5qlD8zCi0AH4F0vxtQornelW4Fu9ex8Z/8+bbb9EOsRU9S8zoJi1CTubyy5d
XyrjkL/Mqnh/Br4ExXnoFOmpNRhrOZqw3tRc0Nuk/UAk+j4Ts2EDz5rQmmPlnASuU37ef5vJNOG8
f+E3CxAx7sBBiZ16h0dP8Stgy0jsjFnsj/fiEmWF2AtBwd5KuCNC5t23LQDU+Rhn/h/pJVl7fxiv
799wKzjSQ9rpQOffsBXGydF9Wk/VPd1HF9QyQ9PqBISdExKxQGgqOGyz/v0rn42iftyCWH6wOvBX
gnoFSvIa0FAaEZtCJ9aHrO4NblCFCcnuMSqU7JAaU5y7z3A9TVlkvoAOqGeZQ5hFa45yPwnT5Ksj
iwI++/tjez1FabzgWQiWdOxQNHldsgh6ZHtEmNgfNlhFXMiVwxiTpF2m6NSkbFJbNagOAhM5iP/O
JnWeCS+fU4yrF80gDsVauHqvN0kkFiM4/d2HEnO2FW7u5ZlAudT2lyUdlD8eRmcI7e9VGZhwxvG6
xvmu0ANFfSdWNMIAQ6eYxhfXQleZ5/6EofN6KgcYcgnkmzFZYCBvCDocMxrCfhze/9UUd5mo0iJ0
ApKKkKB6inJBckCTKpQmB5kZhvn+KxMvKU2Ub108uFEHYCnDiHpDaSIU0AbNXe6R8Kk4m7XqW8RX
YpRckqd0ni10K5DSo43vYb10Am7NzXkAdxwVPCqA/schFMh3XclV2e2fSCOl5ffMcuhm8nZB72io
FtFIiE4vNP5g7BdtGsHxnhykpsgt+oxKjg9liye+Re/obpruMNpADdF0Q0vbdNYDvHmMhpjk8CAg
iP3F19j2dEVTEh85TnRqTojOaDGVxDYtPcwHhfpGNlGGpSF7ZT5EEVHotlkEFbjTY0pnU57taewL
O30EY/Z6dNYoGZjWTF2iwhJe2VpZMuUOsnGsr0oPRRVC+Kg3M7lysyyzj6EglpUHW3joCN12KoOt
dgQFyeyn99+e82YO0SrEmoOQC5LlvPF3Q+4h8ycqhfcbSiwvt0/oR0J8y2FkJxF9oFOFnpDoKArR
sHahYm8Hl7q0pJbFaI4x5G0Mc///cHZeS3IbWbd+IkTAm9uy7ZtN06R4g2BTHHgPJMzTny+RyQmp
J0KK/1xpxKGqCkAic++1l9ncUVIHlQZOX3bFWKr5Yi42Bq2nrgv9+N+GkO9nFsj+oXewe6BAgiT0
nrDmIDkHADb7B5rB1qt/os1PnfqCEIjuSGswtVpuq3E1itj6EtpRteVhGyUZTP9yf99XWj45JdL0
0vFhG3Kr320iJj6HwmBNPcxVGG7pV8frx7a4hVfhGp9C6mwKzQBidPXNZhNjwS4ij2g+x2SZjehp
Cdxqns81lQKuqvrHz2UjGx7ovmH4nR7aGW43NlRWEcrK2Bgv/3wN3ruSVWr0fGRdPiIxchDe03bE
Cn8pYNT2EGzG2EMMGOLKSU7GAu6VHv6/qoPAhIzqySTNQMq19+ztv9SnzEw6enKvetADRV3Bd6o+
x0cgo1nofIjO9r9wM94/L7Yx7FMjXN1hnDn/U58XopPEjbl9yNI8YLOsaL7977+/vwwgin4IokFO
3mJLIBK/+eeb/T/fDyU8JPNWlqOkIHrv1kuN5xbJqFZ6r6URM5ua7Kn/ptqqLA/iw22Hxx2d7P/x
B/CYITxJP1h6Po6Yv1fDPvCxj6XBcAeTbt8B3b3J1odfYowSWWP9VR0K1j4bgq///P3yAv966uJD
DScc5gIHS/S/h1qxzC5S1GS9z9kgt89hOA3hJR38GJCHH90bw8W3EQv/y4v6LsHQs6kEOQsimEhU
hqy5d9ddeI5wtqrpCf2Daz89BVhVr69R1efbrR6m15hlOF9HnLFoXOlrZLsLX162LhnGrRL/7jDn
tE9DAFFvOyKVAfK79HYl0S49racTkKcUs8mKNYQQy6TgFg7HY48NqxR8MVWVfIN/vq3vKyvosSxs
SKZw76j+3zc5sRe3S2Nb+f0YCWc/de2sCA7YAvRFd57qQnj5b+2XtzImeZsQ0QlT9tgQGv/lIb/f
UgiDou4nnJxfRRP4vhWZyzFKnHHN74OdzpMlkNEAfWVlp2DAf774//06di6mdwghIcVS0v19TeeZ
5zHD3Lw7bEkCgLLclmivWwoK2NHt/r3BJabj3TKmcKC5YRPDukOmZ7/7Sgxuly6iRrzTBOB81ysu
SdVur9Mwy1mb1NELPNjWESXdsa/9wW2f7Gnc2vKCSDo2+3u3hSchHjRaqQVVXgJrHWwl6gFUlzIG
ZdLMoiaeCRpwG5RdH7xtGsv44POp8mAgCpkjg0msHGG18yB7DioVuXZLv5LDsTRmdoMIC1oHqODO
xy8VxcubhBxnBVklB+ljmvT89VAxpghDkCPIHMYg0GwTl2BkmapD6wKz19dBVFLGVQmbajSwMlma
sqDkG5H2ItvMY4kjsI/Fbsqw+jZTgzdRY+zOPDWo5Q9F2SJhyR5tHF+im4ImqT1gSdFO8pKkS8Rv
idSQ+xKg10ha7G3yhWswTaXA6uNSQoeqoyhlC/i2JpU/XMLecIminvH+W/3rUKHIiW7zjpBYBugS
nDHNeea6iUAnTPriJUjsP6ibpZsVvR3nSmOsgTM9LGgWp95eNdoCrim7O3v/WIUNA65JnHjnoJq1
Z675NUYdiG++oszpTjC0I3kzg05IqbKehRLoKD0+sh1k/ivPTrcFmERn7ksZspLQOIBwulRmwJjt
f6iQyU/EBDlffozunKMr8xK8Jg9ItTyERVXKVYKNZvtyrS2bG2hMthREwg/o60vLaxX5d5XdztF9
NgXD9DnHIwL+B/MFb4tOqrRCDlRTiJnEKVTMQ7EHSJxj3rsuQGGH0v8HxKcsOI4MXPzuLMxWIuRJ
hi71laSBlIk1Uw8jgUwPMVMciBEF2Dw3ZYEk58AfgWCORW561z6p5Vy1BlKIygN8ksX7tqmpRukb
o/OcFD66YPyBdxBeQ122GpxrGBp7R9t+q0pXyNIMCMJ96s1uLtJjt+Es+wWPXX6X0xkW+b2wOLHL
SPFY9V4XPmd7ZbY+TT8BMyz3laG4mJ6xx6la+2IYrbG+Bu62GOMz6r2Gfd/bXDk2xoR6G6Az5ps1
lKdBzYH1hAB3Acm/RFK0T5vCTHaaAXg1i5Ve2bcoC9u8YZoTMHfcCBnYyQDshuwF162K/F68BGEx
GsyeFMLOziuxll7tArqAi1bfzb5WoWvlL2pZT3gKcz37iytMMPbktInQHpqzGE25DBVZITaYd9y0
hm2I4igUs0e16gWiUBam4nTmtp17JlxMfC22U9vFHjMCVHVyfqEVXbguzgn5q8RPTEC4JZ7KCEX7
WDwFhZPMEL00n7NeUg5bfaVqiYUrvpCvJj6srFF3cTa8XxSaql71QtpyfhVeL5xzpLYuPftzPK+W
29/O5B93Hqu56y31bdKeAX1eSplIwVHFd6upCVAvuIQG7svQZCfW1FUM3nF8PGJnk5ivy0h1wexM
ux4kSTd+ais7SM8NMbQVEL4acqgJlR8uEuqc5q3kAYLWyDu0LegsYCdwZ6LkpKZom202jBtcJZqq
uknylcjl8/n7kibYvUnvXrbPcWay6516eE5s8Ou+TAOgdva01JJDls5KvfTRyxp8XE96o8zqOGQT
rRbc9b1D0aTYqB7riHA39xAZLiyVTr1ss/q8fdrRO+safsEjjKd7iPM1brwDkmnLZBUoDpN6NL/X
9r7rDdwFfmUAN55bpnZKhBr8PCvsJR2JQ1aeAvmYypmXGt9rUoGiyLh1L7ufBFPt7VVM/n64KehI
z9qdvQfU24MCGUmmlq+gi1UEz9VX1JAe7Jd1WXdDXJYEDrYZzzTqjCBHMFnTxE/H2uilJgaT3oL7
rTZxtNAuVTpOB7KFTFUv/1t7uU/f/7vYdgHQvG4D772oC/n3HQVc6LEc1rHyoSWlydrSD8g0Fwl6
2FuZbtnHfFhzuEL6mHODkZpmDjd5rmnsp2jGHS5XuPq6OXJpCDdhAPToUGYwrCqURdGo9pWWwFfg
x0lOoI0znETPbGA5jHLWSZ3OQO9bG08SqyeiBW3TSf+bpQD8RX27qt3gE8nGQQP4BcYQrKOCDZWn
G094mr6iSZWEokCpc+g4SaHJjXA1Hzp/H7W1Yxt+71FXpV8Thsv1YQImMX6VuR9qpXVZCnmq66Fk
y8yCA1FD2rObUE5KOwfoG/kknQGELVixWn4VMaEzkIEhxAOoi5OoLpwLvuq4nB5dRWEfXCzAAJva
WZ4nYMZuGR6R4sRJffIBAKfhPGG4O0XnURHX1bKNlA+BrgT0cY9hEjvAbdbZE0xAfOK2OiLaqEFd
zsi0coztUvaNfL48IX643pB14agXOmCAxOyx+pVgvaIz1T0H94vuEEuvWuXsWNGSIqyY+UDqR3lm
6xp3UkWV5ngh0ZF0o2hO5JaJ5lCuGCZmvHdebXsUWnj4yX3WyceJBQM1Jl0+jcyfx4Y4p1200ytO
T2zTzTWH3GLwiT2Gk1TpSXNPIIHJqtLVn0h9yCdyoktstCI2jX9obljbCbqOULF4TI4CftXAjJp3
QZ1HkR1B1DLgBDOAUbuTKp56VR7CDpG7hZ78JuqIx7oJ7oua/OrluWU7x7GbpcWCKkgVUDWoyhbe
sY97nkityoZVByOJO8kmD+51m+OHz13OjFC6AqnVPCXQQuGeqHculwRnErvgfMDt7Ae4Y8FtONZd
k10yM/bdt0o97MaHa/465rgi4GSQwjF8cXxTDtwdkSSD+BwnApdgNAlS8I8Jo6SD0QJIwoFi9Bj5
DtJ7aiQNQlMRLp5zT21MRlyq6aOewRP3SOTKJYvRf6XHaXDlxEeLXXLFQbMoL3j+3VASG/TBnDNS
Tg4VRu08V7+AUctkd9+t9TsGbX7rp1MYZlvp32qwwkjmsSC2C2OKlLCrXOxIFqdkgWm+YDOaj6vJ
IJcpvSI1OqXHepXfgxHEIViTshzZp3bigK5ei4VAieIex3h57uqbrCWInNDoYY+SbpYuT4OiECFI
rcfwTBOyNGQcZGUy5H/8cz/5HqPA/DBAmcHUysOC1H0PNBJFtTQZyZ53VdlCzoaIrer5Tc6LVzXJ
0jKT/9MXoxSihQeeAfb3GF69h+LKwhm7sNnSu7xMu/BtpVMIIPm3OLDgRNEZS1Wfa44Ktvl//uL3
wxAgfhra0GVuxtTD/R8WrGGEmGFWdXpTz2sburcAq6Of3EV4zEDhhuIwEUe22W5vwaMh5moo66Ob
rQ5uNj5nam8/FPvWMpo4jxTPMAKnuf3wzz/y/SSX8W0YAmITzRnxP4GQ/t7nr7BdgqAVzlWTBRUd
cdF2cX0uIV8zJBrOuGA706Zk+sRLGISfllG0bXttSkzesoNd9UD5fUMKRnKENAfX+FCxDBx8IpVP
X5dWZYnvUFYadXmYvL5csBiiUnXSc4WdCziuelu8fSrwz5dp7fDnXzAyZueWj3LeMvEnRc74Hj4x
ofawNoV9Gb10M0JKp6Qmgzcm/qnDxm7E0qDDaSqj9sdQPFri5IzZbto828pHzneouOkfg94y3qyJ
TQVjqn2gom3xNB8bfBMKLgkM8MDTk4kPiDEe03TDVb9nlk2scBWkqZujmzWl7qOeyynAE0Tafz+V
M8lJWBTSuZCVoqFr6FNycO6KViAwjFAw2Bzu8ox4075ADVFBnXGEY7dZ4tpiqTNkzHQGr31sKAOL
6groO9g/MBiFu3BePcJ4Xost9hDZBq4xDcU5FhuM4PvOjqmrr9uEx8ETbKy1ooGBqdOWmOsXWZNf
yzWq40dLdt3wbr3ImPsTBJ02Wp/WfgiJSBmjTKIGnkHiCjRageHpemsOaN+INZrjzCjOutbyhiFc
jK/rin1QcxwcwqqWQ4PQ2PjszqbpYVvYRP1aXgr8b+zgmoVeyV4/r4gBEFpv41om50wMA2OBnWNQ
qYlKjNKJaCN3I20ooQXpAO2KGnHeqe/GmWW3KSNOPU2b4ThjXm8bK+/wSSxD0CWY0K908vjc97A+
bytsi6b+M7yhDWmU2UWYWbzQGeZZh1tSE5gDdr9TW5Det8zmG9WvTUp6S5hbciyWuJyYb0F5YHKm
3TtV05SF6cQD6Yt4WosHEbbSPklpFbSlqa4FDB4pZYLq28TWSIHzWLSymhYIgSYikY3Zw3vfpsIT
f6oXKclr5n1p4M/IDPwV17P+NDuNwMYuD4389V9eMWwg/g7ggQEDArO1Y0PtQhl4LwpFslfDI2i9
W9GkGYHdMFmTJv9sQavEF5OdML7Bp5xpFABaU5dR3+LbQWbWzVxihXparCUDDxtRN55a7JEe5nls
weYmK/lclhO2OJFbJfOjHVTDcEwX178zuQcTLzPnZVLcQXYFxyOGIBoH8zT1/H/ptbILo3nOC2x1
7owW16vrhCwiO6VNJn7EQ7HmF8fLZlRwttV/xAYha85dO5rlsd9Cb0Ub4NvzrQ+Hs7zgwR+1p47I
RvItxgVC6skai8W6j6K6fTKClfwTE7VPcJiqdD7NdIMbQYZhewKdaaK7RCY54KlTBw+YBtTReYZN
HHKxRfCprCfrcepdMaNMcezvlh9ld+XiDf4BlCh/6qtoOvVjZr0u1ZIQ39j/8NO0ezUsu3gqXWMh
i2B0IYEcmBbGlcDuK8WY9AG4iln4afHcLYuOudNXg/mABsf4MxKJc8XfsDqt4B9neM2Em3pDeMO1
WmfTSNmDGvCPzz6mKocBAghGXdH2MG4xcQ5RGaxfzNLdLkz13eYorHJ4FlnXfoidtn9M0N1cinX0
Po6h4VzjyGzOTd5KJ0PAg3uGefXVpHM4WWC30lomeMR5KLlpMTT9bLae98dqh+mXeBj7l5Xp/EOC
/dhtOfRjcYCF6J6ajAwzbDy3s7/kLqynLV9uTWec7hu4UM+NPVjnbe7zc5G7NrZlok0OELvWP9tw
Lj51kzt/qFxzvMOkLH2aA7Mq4Cbl3VmGpt+jqIo+4bpV3llJ7H0IYUe75IrgdgRbPLw3Ib9+KT1y
yyNs7a4wbowjOEl84/VTy2kC6HYELjKIxJoIC3eFX39qx7lujpKDf3FWYfxICCJ6iJoWxIOm8RPM
bBuafe9c56CxH22HjM2Z9PZfpOo0byTC4M2zxsapEUUPKBVbbxYOajdBsxY3Tuatz5ttjI9+MrRX
ElEF4Vw5MqZ4W+GTZ2F+zPrG/YBTcbic8Tmu+RYrPhv0rvdt65L6E4Z9cAlLkmphGr9GfjO9Efgr
rvAUo0OB0QMiL4/9MCvMzy4b8NlYivDZS4LgxtkyGc0ycAHAwt7nkGI+h0yLzvbUhE39Y6pyLzug
jG4eWJq0CVFLcpln14i7MCWjviishwSDmR9L5hp3nd2j/qLdufXYTl6ahkwXzsz6FY+Z7dBsIv+R
1oQBHme7hj3vzTVISWwhasYKDpawIOMUmlD9xoZaOQebf5AtHHMHMQC2nQNB19231QgIVkGzeltM
7cSekW7FCxaF48vMYcM0fqivEzZXhxAY+hM5CTAk46qxiuJoZCKlQwY/X8SFONjhDysY66eUYu1s
zEydT7EITHIVgebO6D9f5xw/wGVqvqabPd7iaP9TDM6rD+6P93exXIwpKI5bZHcXGp/WuLXGroge
wOqqGy6sdI6UR+0TFUUaXRhtxgIugM2RnBrgO0jXWrbXGg7sgWGV+QMGxXKcI4+IALc1/jCS0aYd
JOypJsIqK//0t9q7yVPDvW+2tfuObM24K2hpeLnc5TFxnfluyoYcxofvkd+ah90fM2fHvbV6/hds
6rqXKu5M90SOzHghoc1/JaKr6k9xbPR3JMQEuPVTEP8iejBd4US2I/4ehFha59QbMlJZnAlTm3ho
yaL0gvoQBaiOw28M7cOjPfRkP9Xc4btJVPbJbGao6Zs/fGwwcTtPdp5mF1AM82PCJIDIxbCKuaCG
vQQy70fk+MaLhQfcr4YwpksRZc4DWpQ8I9tsNO9m/NDOoTNVn5FngrItW/iDkLHkSwGlgdQwSVEh
4NhtP1lR7l1yIsU2xpSkXydNmH0nnni4CYw1fXMH+APEOgU4osx0h2QPlmSm1TGvJpLbCwZ/3V1m
ZzU5rxUomEviDvGd2Z9hm3ZHCt/wpQdJwx7OTW7KcFto6IcRYY2d3FebaO+7bH3ih//MB7/62W1W
zfATl8CmcNi7O2c8Q8/N+K+Y0d0V7hg9IVpyz2vm9RenmxNy9uasPeWe4T247eIfgtb8jreOe78U
CxpA4vuuc2RJyjvv7inr2/LbRjge3t9eM8C9GaOb1hX9Zx8PIpzUiiJ7MhLDPnIINx/rfhE3hChu
tya72XVe1/jG5bvzUyBc42MaCoG5H7hneVnyIquvxLel+S/FrgcllIziLQtxiig2S3qGZBuJ7fgU
7JKxdqNQy44ZDuNUkXaUZOi1dLuonCUU6qFtRzSrbZglP+mjZrIXbCj0cwr2DMciBThEl4dB6nnE
/a+MjkuZzFv2GiCcpY7NyYDgr3jK04riSjalap5HPBmpzgeznRBOHQARmM8t2Zh0XwlnrAiy1EDL
VkPtoOxHlXYb1V7t/tTYK6MLrECPQ4Wr7WmdhNgeYdck/Q2Z40aLO1XSru2Bt86vn3JCqASRgpE3
5ucJM7/0bAy9058MowbQMOJ6DX+ZWK7Gd1jWWxUipoISzyDfYL50jN/rF3fu4vzb6CXNSCI8djrZ
R8w8Y8sCmC1K27xn6Lt4/hX7g6TLyOnOa8yOZwz01/MIwzHE8qYrCKbMcJ9ML/Gcc3AdMN+Qcqhh
YeKmJ5x5VCLRmywqnZNCjKLdCa3btnaNYLxk1fgLw+FigiCJIMH787cJnd2GxePMfDm5W02fV4wQ
s/YaE6JWleBuxeb/oCALsvOUz5NxhddS1B+0K3+1MRpveBwJs0E1JYkgwIX0ICm3MUiFNfyHnlXS
bMx1lu3C4lUSikF3gfb4SZXGmWlIGE2PF2D1MwE6oFLrhhdtIacVXVHslr5/Jhbdq/snainQ8lmL
mdTgxJnsrcqPW2gMa3LF4avlO9Vg0diwELxV+KAcguBftc9KNFcYGpLkr7LOJUUM5zgpLVUjiVT9
mR7HaOFVM9vSkzw1ZzkQVsxz1UdoOYQSugolBOuyWkJsdEESujZn1CpYBSkNjJ4hqV9TOCHPtlbE
ZY0e6smOsOTkDMFoTCQWm0+4WLdpIDxh3DLrc0jCjgJuTXOl+157+zkWDcmFY+QHfX5PX4wU7SCY
AJvt3ZYQwSGONkLQFhULPvS85CqzosaqfYBhmCq9VNgwFkfmaLpydBEHMFAArWPLwA68twWMDBzP
CyShV60aIa1PqjG7dAbu1SNQhdf5ZshN1xLC0a5SRvKJTXcwnsMMC8dfGLgTX3wI4rD2AlYPyY+v
avglmQhpeEuzjtXooSExBFuCbd4wXrlaTT+tGO0rpLVz7WWB9EGwp40t3o4eC6X0Fba9wYY2mgL4
9lA71ETo9ZQARoPIjprD1E0rZ1C/ObzqMf2GZRlWA6BWcbMxkhJpJB9oTMFSeg954bbgfxp1DHaW
upbS0llI2NAnW37Jr9WM3praJy76lWoQW0h+imuj90KWVzMKZM49GAzA0JbK5dhJ9sPbqhwMp42B
SYOiiMzWShrOdO4XrAClb+QIf8ZMj1lO54DazFvCCePGXXCn59Ba9Od3QtCjLG6UmiT54qu2vC74
gg1vWsbZRBmKYc2sGEClMn7FPHTrgOHJzkeIyMxdTzg/rsv3nG3B/Gzi4EtMMl4xRI8iLRXiO11b
9qOWLsMz8/LIKj6aaTlhObw4PTj90He5+5puSV4+ZD7m7peefsx/UXsJyWz7QG3H1cekQnNgeIhG
0wPz2/8i6eql02NGLcQQShZXiUzeUbsc2Si00FlrrMXOEiehiSVZt5Oc12PjgKYNskTlY8qjeMc9
b633fQ4WK/rZpJTSb4U3yka/V9Q1/dLu4giFAhEMLVkdSO7lIGhsEal/rNYmrn60RGWa0wFAbSEl
eHUxVM6Oaj/SVkSKY4OFsfw5CNjFdl2rEEZMHNQuaZxqaNtGM6QPdYv6omhJ9vPikMBZij4kZN/U
ZNQamoQ75Spv+G23iVTzA3ViFxCt2LjqxZWnvR3uCnkish3+cI5NOTVSfCa1R+tjfg0Y2LRRsTq/
Bg/eRoXMm2SAF61dRhkkeS5qDGSvgQwUKHFmtReCy5rS+6y2MoyJpbJOT8PV3HlQAIqJPSL0glnx
9qtxkH9x2kcdMaE9sLqU2B7cS/5Ea1nlm9oK3OWmZ22+01cIZhqQ0Z3fCfAjNYNqmQCbyeOn6Vp5
8cqKmMQDefxozUZT20vDMETY1ULiidqIfegCvO1IhCXtB769VMZkAiuO9BTBauZxqfUyqrFbns2S
vOAQvrW9+mLFy/52WRl34QZaAABX1PMN4ZfBWU+9uiVHbHEr/FLuBECDsuZRE9S1jaSOqIYM0HQH
q2wydnqtG1A+jL99VtdYznUFKloOslkRLdRz0yIo/bCVsK/B7J7P7fpEbjf+HMvjOVOKiqAJ9oHA
PoHEPWFix6sx+TOwo0fQGlH87tYO/W7m4G6FmHqyUuvBmc6YxjRleQf8GXb91RpwU2EeHfnLgmOl
X7H4r7h3FcSIWwFojrgrqlSqDgXWolDsJxgJ2AkdCqdExXujZ2KaHuy4vZznwIuWVSkSfSdtSQwu
2/HnUFrNZH9yerdys5NnijWYL5a1SgswE2tI7oyaoTciklqQ3xw6Cng5PSc4HurefuQY5SAPWuXa
kNCASknkzrPWmkZKYvmpuBHKG4g5gqwA2n0aFkND5F6Zyi1THV5MyXzk047U0zJIVKZ9otnqAMUY
xh1NewOfAzO5uwZnX37atlPi3NHcpNa5YvBcngRp1kASc0cG0xOZGLSmp8RJl6A46VwEreWKQnwr
7C85XkdlBO12f5P1MlYvdJ2K0Ykfk8xYNjhB2B423ffBgkt1bgiDEeuJ8bnLVehKx1HPP6uMwBnf
SDzZl9dOV0uSpmFpFxFUo+rsB0PGvTJJ8OWF0BpmbQSgNHGZYkBgjyIJWfoGFn0uqXLeXEqCUDP1
8g3N41QO1rIlkMds2+8uoAPTE25hb+RY5eBEOeTwA/FAYrmku8nu5EYzcmtNk9BzaE0TYvApB+5a
safdH7ThmzHgO4pcSXmdal5Oi3KAx+y4Jq3LS1FgWeU8EZgOzkE8DcoIRMEcwfx3SVNt2G0VeTkB
0S9kEsjSwIwTBn4jhEluUe1jyESAyUh1hFvbgtTYOBKl6xsgzrASK2Km9jJaUwsReZImdCsMJwuG
029HO8KweC6WipfqKFr4YUomo05EESG88u4NZBf8Ai2a9oZKDqtXsoCYQ+arW9j9j6Lwdr8BVdoC
wvQ8QMXIbPp1YJHpNdO3thzEQ+aRdjdj3OOefw2jmBnDNUOetYvDa8oxqjL52igSWVia8iXT9xXr
b/mmQC6Qr+ESj/LtNWe2E+8QDdh4mKelb+eqOqqzDShdci1WwEiS0R1zI485950cX1S9ZnTngdn/
3oAMMpFWb/uZssPUJEtyJaTQVrdJKza+g3WqERcz/1AdadIMkp825unIPVOHvH6nyYNT105PnF86
Zbi3WgHxM5xxMa4vF+UKoDdsQ+nNuXjpH6DTwypFQtBsnUDRG8LVkbuunrG6K7E+PbJZPhEDkN06
Eo2tPHL0lg0TSe7tk4mHGxROJQovc2xNvJPylYTQ4LZXSFfObN22e/Wt2YFG65CcdJ9mFjvfecKx
jItRN1otuQiGIvdI/ZGtaEHK88VWevvfT1MxJ5N+kA/fdBfwpgMEcEqobcA5Avn9JIWomNBzVK+g
eJPhH9Ytgrl5MPFxq9tDwmQLGB/IycR0TNFo1XNwxlA+dMVt6sNEangVuzpRJbc+yCN6J74qUhYM
+t+AD+Qj0hwtyLPygLYGLw2JXAhJb8faQr0U3YByKr/8tghXDA6MfORyrZUoPlX03x43dSooeJsG
3/ebRad+8tguQACacKlohCnGODwizfVSFB5SDuRSV+eArwANMMo902vbJGFpcDp57811kXYR8mZK
wopSh8MjlFtthMyB+53YjezEdIidsAKJo+D3Jb01th5TBexVgTewEBbTIh/GyhbNhzUg2HyKNiPX
XhK66d082BL8COW1Pym1/UTQCJ8p2zX5W/YaRleLIpoh652kqS/EuDGekwHKjSJZ03/BayFQRm7+
416xKdAmcUIQzKMHOhgQu8Bxw7OhGZX+A9reoDJYtrgq7L6c82JLJo8qdvXRTTYnVaar9FtdSn4U
ZZgilsIlp7rvQDVYMP4OjSgeojZRUVXUsLODK1XpJ24rqZC52imKfBIt2CjlTWzcWSrGC+M7+h/N
jNHnAqO2HS1Ta13fOyN1Frm37XCLfuNUrblACeE6tF2DZoPA+JDUVVU+xWiruzdo5rT8ARuZfLwK
7jKzdofJlA+IzgEw20LUFHjFYGwDhqPpVDxhVWNu87EzyQun6pHtTJP3krCmSm1mCpJ2o5Vvzha2
q7TlMrEggvorT1Mk3bKMtaC3y5NJ4XOek8uauIgtlrniKHKQr9LXOSGT6VX7bGhbB3ihcn9XrUCo
dnl9q9FRyOM8BcXiqQf+TuYPlji1l8cQONF3j75KsLRsannvpE1yNCNSU0T1BkTUgaxLFP6lGiBj
gTjwSMaN5YERT87chPoQqQZbKpF/u1L8NWwB0tr+0ilSIjwjeYsGp0CAWTPfg7Zan7ERlxLu3zpd
RSSiF5O1vm7wpSqav/Kb56P4iLymdIlqOWgIkzjHFRspYgLQsFY7501DLm2Sj4F9WezFvKS+Ic9D
zd9TC1mZSRPkNnLzMGCSz0SpAakTPSjzjjEM2mSpR3E9PFZs3w0aFFGtz2WHs3t4UIzVre8leVbL
ffTpqPJgdECCNm3LOtoU6wyPcevFndVW1CoX1G69IBHHSCTtU+97wdxIjqF2quoUp+83r3Wv0RL0
lrzlGk9paOpkWdkL+arqVsnxZ1k2NCoIRm9W2s5Kax1qVbk1XigdwVLILRRUtjlK/wtyuZxw4CBF
X9ZeoSzIX4TRmpQXWF6YjgtOKnEBxqR/7RBlaLGfNV2WybK8oMRfF7O/4u0fWusJjE76apdQiXgv
FavXl80/t08ZbBG7xaoDG+NRO7j2cVW8xDJzQ5HrFSyg2ZrqJQpyoH+a0s6VZUZv+tLgB429/NSg
qhnvnDTNuevYyjioh11ko3Vr4KUbl+ttvVwKujAh41tuopuqpCDhShKxtAeRn2mGE//BoMoaLb8w
SA4NmIiNOZ7FRyULiTect+yb2RsDSkfdS2pOuaoPrL3FnybohMk57Sx3LD6x3cnCHM9lecND05WP
1FoZjACGEiIaxrA8AlSyeh9PS8Q5/MUR6R6ohLIu0Npu15VFdFuQQtccoLvJzV3T0PVLEST4+L1F
YLq8fZrwHCtjjUHJn/o6XQPezMIZwMs1AKFctDS/PFqGZDpX4Yjmj7nTXopqyFmz7qU4l0eYqqov
VM41swIPa0W61A4CM+oF1zw2cz2s4tVIAXnpKMPaspa7zSLWhbAJvyqn7bGF9r94T8jFsJ6TWOkW
t2X6a+lNaqhLUNR2/nEsYNf419T2hRcicbKSiZihAEvlgweKPE3H3B/X7ldit41YTigYt+KJVtsq
T35LxPD0dcCuxA1PNoIX7GS9bXOCcxsDDl03EbT+SaJR1uOQY+t1LzpIUek1KunEP6ypmJzbeq2b
8rVmGf3HMxjrvpb+FIkLXrsbc828Wn3geKhTd83cTd/MtuubJ1RxcXWNBb8PFpUDo7vhvcPxyztj
guBewfzS6cPSs7YulR2v5rVtzHm7t3GFORVNbsOob+yAuiBh+4Vu4kbNehhReU8nc17gfzlDOt/1
nvAbkBr6O+uh3up6RuDV5v4Fc5sI9x97m5v7MCs3s7+4QzSODEtC8s+yi1vOBllMWWNMj0ZQLOV6
hJsLo/+QMQJcjINXx3PhYCZl1k7AtNbAI/A4bf28QnUK80EQSgaxzF2OTUbST37IyJWCv52yP/gn
k9fAQVDvmt5DDM3Ybg5GWoggusMpKhv9gyMsc9lOgpnV/Fw2ftX/aLwaVkskUm++R0U6NReMfO2a
JLrSvMmwo8DZGbXLc4sBbXvbgXi6j1E5NMa91+CD+TNkU25/tqbv52CgBhr179UG36k4p9MiXHEY
oJm3IMO4Hbz55czMCQPyr8hQGF8dPG25tbObWSKSUu9xcKcjWKO/ZYd5Cpzmu7dRXkmJ2wLapkNz
FHAYWEliPMCMsf0PkGS4M4fejdbGIZ+iYBaF1T9DqGytPPcmkW6n66FCTYp7g9qWDUgsbFea/K0L
ZVXiKxVChnRDfA1B2mkOVInUJFISeFX2M7aKVlK+7IpNvaBeLx4VnVh9SK7ml+x+gsNZfYpl7ToS
MpWY6uhZRl45c8gbxnsQrydFUtYHjoI81Yg0xvlp35vx12KxBjDpzePUAGXD/8f6hKAYe9u8L7Ho
ejN8XtytNsJzMVoML7IskC3SZsH0+zWQEtVAI94L0f/2bLI4WqyO3W1Ae9F8Htswrt+ysfDjP2cS
4hFImsKsXsZydPGVGKS2UV3tqnGn/Y8Uuz5b5wyE2SvN0WYYNJSvASfZem5AF6cQm0cjWZwTtrQS
nyiUR062VyUJF2nD4SCbOqsfvClvw+u6jFAzY9Mmce+5s6akROfLNJo0nMmjnRiIJ7bmgZIC9e2z
79Tx9m2i8CCTzIdIKY4ow8ALzs5YoAz5YZd2bhnXZigz3OE+BgMfH3Q3UH2sSNyn/cT2Z6ClXNMm
wgw7yxJCK49dK3CnXirTa89T3/XdAdKUbSBlI470qV2iDvLTOic5JYAXFheMr/qLN85peY3GFXoS
fgBBBHE9tT8VptGZTwMKq5PwuoWRUVn+USBefcW8u7hp7HD6yeEztqdgM9dzHHkx2p015UvLIB3v
ARFxvO9FO/8SGRjcDX1d8zEFxXyqcuHchbkQ52mOeBFH8GX3z5b04vo0EEzZX1NRLj97F0rZIdzs
OTvOw9S+dUmLP8sKB+iEqjv41CNWvscH1X3AxMOpD9ucp+vF9qruyfeW/A26ePfM7lbylHM3xUCx
cr6kbW/cBDH7PIrRVdzYpTWjxabJNr9Di2ZXK9tm/Eotn9wNPPyyP8TN5ASnBK7nrQ36/SfKi+UO
M9YU1kcfoVdhBMHNK9rBfmMEUXiPNm1ejfn3nFvHlIF2d+j7DITc8oV/TQIqvUPGWMu/9bwtKxC5
hEkOGcwe3ra6goGU2L6DWxrzO3gUJSYk6//j7Nya28aSbP1XTtQ7+mzcgYnpfgBAUpQsW7Jl2fIL
wmW7cL/f8evPB5+aGRFkEKPu6OroCkpK7lvu3Jkr11JoxFJiUd0jnUC1ODdTJfFiHkjU7ariaGaR
6sWyOryL/UD+aonC/AbrUPQjCpPuFuSj+mEYZXaZbfh7u1QE+KVUu1WGJrHclrz96CjCr2+h2ihe
uNu4GXqall4kWcv3YcC546n3uQN5/9XnPYQa9RA/5MLO9q3S2gddF+NehXX/m5Ip4bMf6Yar20m0
H6TZ/xjGYHfMQUmpxHbK6ELpUr3PNRWXGklh74Gwy6qDmpnRz7GQ5E+N1YTjLulF/QPs62h6IBtJ
AGqh1JdOmQR4Fh8WS7eq6YNEewnurFRKyvdWO9bNTnRKlnm9nasATUXUH2gTH77HNm8xLw8a4Sqa
3wMMGbW7GGLme507/m4OOnCD4aR/kvMq3Xexj3A8TP1H6O4CMJHtMPhHsJtdsMMvFZ+sbgreQfba
WLuSCO5xCKLhp1K2Aa+33qIir8ZlU3sMRP2kLqqnD2JElohKdGwJt4QR+R6zNK0G/ryv+jb7kUpQ
TD/FVo/iN7+xt5b6wF8Rd+b3XBK5fyOk3ug+2xNgJv3eGkaTjkKe37NtPOkWKzQm7vIjUXCAQB1A
L4B1Cqg0OUldqHTkawpfVnfzRCqYPss2Gz/QD5W098pAC8kReE4pH8mjJfKf04QOQexa9mDpzwF9
FnHnwLSKFWdUSBm33oh8dvZBCCWDLQnEKJT9mZdMkmHPKi2ASOjFHyIEAUAStbxoiAdvIf/hfk/r
afCy3O/M+1HEgkp0IYR4N0wBpd28p4/1oEzR/FBAPWI6ItGbhyi26XFHxkAJ7RqAIpA0JxYU2G8m
2ukKtCSoFXlonbQ0zHRBJY5sg1R9iLtUnzflDE9xwjCqwNKhkl4wAakgeb3giF9RlUBCMsk6SK4b
9XfL4t8PxJYb7m+Zmv/7Y/yP4Ffxt8pG86//5N9/FCV5oSBsV//6r6ci47//ufzOf//M6W/86z76
URcNyISrP3X4Vbz/nv1q1j908pex/ve3876330/+ZZe3UTs9dr/q6eMvVBHa39+CcSw/+b/98P/8
+v1Xnqby1z//+IHkdbv8tSAq8j/+/uj4859/LNJA/y1Gsvz5vz9bvv8//3Dq78R365//9b1p//kH
wPR/ILZjLIJwvPnQ24EWA6jg8pGp/gPgjICax4ZfBhIuPsqLug3/+Yf+D3gRSYNaVG0XQhADcoem
oFuBX1PVf5i6LFNXMmk/1Ghe/OO/Rn6ygv+zoq91U1bEFHACqRYihLJmQqJFW418unlUpC1gF60n
p9JboJFz2LY1SE3wj7fBrMdvZPLBHJQyFuR38G8sHEkLacWrvQrvpw99M3GnnDST/nNMEdqgGYI2
Bu1TAOn4/OPVSvw93NfDW2HoF3u60OCQMskV0Li0sgfBNQCNFP2iCn/1seUQPVVUJQ9vsWKotCXR
kCVDTQSZCAia1Qns59kORJdD30sLuje1Ze+anP0NgpjTnq+/rdBhZGoLmwftNadzV4Dx9CFObBBt
i+2d30lLnn5MvwUjMshRYkvv3zoqeEPwdBYvIUtjJ57aSwm5dXu0arBUtraPcO97+k5l5+1WVN2k
t0vmjJxpE8mdFcU11zzUM6HyRURVdiQ3P3vXrZzPnQ7wgP5Idjv7wFrIaV7tu7pKRdiCfHLGRAvh
qLXHAvb/mi4ThxZsQJpyNYRP122eHq1lvUATIF6MyiYHFmLPU5tc9lWZ9RONTVWu3BK6UlJskvhe
kLXeGN4FU7gYDpTNRQBt0WprKGUmiqwDyl6khCPEGfO+RBLWbeIs3ZCjuDCThsYpVkym0cQFnY5K
L43ckmAOcnpqAscuio0bRCRawl3V/jDUhblBR7Wcnf/pNPs9i6/tmQvl2quVm2glK4yFJgdmw7m8
yWRKRLuYmGLDzqUphBTUlnWF4Rn2agr9zJonqLIrOjGqsHcRsognryVM+qYGfbVh7NIkwoxh8Y5f
qDet5fNXg7Kr2rCaeKrgzSZk7mhOfB8ahu/qdKp5xmhpG9xLFwcH2y5EjSavb2N1lHv4yqw2gohY
TjvN0e1Y2UWtYtIhPwcb5/mSKUPQAclplnXzN8vVq6HJkq4n0igqZ6pF6rVKarxv4pnXbBbUGwds
cd7rrfHa1OqA9bNZ1o3MqPS5+BCi+IYkxlQ9k9iC7I4k43NtdV+vn+lLu/G1ybOJBHMxJDITGSIZ
p9U+ZOtNG2wc54tWFl5WQ9dUyLhWe7GxoeKaJei4kF3oHpKiRDjbytUP/8ZY2OwcZtp5IYs63YQQ
cmlVaJsVXUmo+6pjYeyjvjA27sZLW90g0iX64alq2ysrtQ39fkSMSjsQjMAE8GlyCyrR/ysrmxDJ
jL5sNw7XxR0IC6hGuRZir98yg692YCxBcU0vYkWBwjTQfeledE37U4ESYff2CTRJjCvLzUVD9vJF
XhkCiBsGAK8rB+Iq0x2yxoLRS243DtSKLXfxgAaOHREfG95kLpKVxw0li4oWeGmnAnLpNLm6tLSF
MR1mZXDIhwLdIUM/UIpMDiqJE8mp+rxzZtrBNrzI+baEtlgzhKJQh1iCntPx2vBh9/3SMCXnbWo8
5o0WNrRhd1mzsYLycoxOTzaWDGIdGCB0nTLNqSUS/RYw2wKhSXIFtwIw6L6qSvWp6GmFM6TxFgTD
0uhJz5qKfViCIUdiDVq5tY8dClAbodC5p7G5XDmRNuG6gBby9PvQIqtZUj8i8SisQXWGAMVHlLOH
QPXIdCqlE9W98bHpeMFurP75nGNZod8eZJR6Hh5NijpmncxNMaoURuuCztpZ7fKNlb04vldWVlts
ouF45pVaOUMo9x6JQsWl8UECEh44k/2y9JN7bz07jIsFZuJ4t57pn1sIjqlElBQJJovUjT1qbq+1
W+ry584HK6Sl0DmHyZM+9dN1ywuFyqHZIgYZ2MbHwpqqnZo08UF0afxnG6HfdH1Ul+aRLQu5NbbE
mUcA4MpLEao22P8HrfT6ypLuoIoMXMvKmnv0qm3yFAFR4MYu2bK7GqfRBdRbkBF00iyv7+IB/GsZ
UryKO6m+o5yiuXAnyRvu79LkLtEmEngE8OQgTid3LK2sSuucyY1k/WsrdWMHAK2PDzR0gEkPc6n9
cn16l7946haQMJXh5eYJxLW4jgWp2Q2IPKK02vsNLDhVVXsqiVtHyse3h52E0kQwBjxDwtD11YmA
bntOBkMrHdR60p1I5m4/tvrbg2lb18ja8Mi3lCU7cDqF+dQUhaaQO5XMcjiAX8icJDYfBUJtTlq/
LVG0eOxTa8suenVfAXw0mtHAW9G36MsuwMTEcH2lnqeNnbHEJ6t1WoSuxbI7oIf4Tfn8yhDnGAwR
VTYnBZV1G1pSdihIC94WmU5u0jT6J6iFYYODLygc3n4U4BUgLUJ8zYNcXQ2SOqE1Jy23P1TB9qe0
0pUPFOk7CAP06ljUBmXAMvT1jRFf2JkQfvBQJsKGulZZXRC8SYxWlSGI0+F/Bh0H91+JGiN6U5RE
rh+CC2cdcuDf0bXBM0VfvsqrybXKZqLPkb5oKSz6O6OrumNGP9VtBOvoDdooLXQAVdNtTOuFJSXF
Qd6BQARUzDrJWIewbLctVlU0aAMEuSPLozTb3OqF2r0ftSKme9Ru3Crqow3TZ1fgcukamopig8KV
oa9WVPeHvKxoTHGC2CopCeTqnlxMv8Evc7aCWCH7YC9vMsKttW+pfRpaBprtnDlqZVqHupjUcNSk
N2pp5u+uL+GlEeFdCD8tk1zOb3XuV0uYwIYZ6SUdhQl8UqVTddL8rZeU1NzYKhfHpC0c0tbCSr52
YtFMFXAQXcmuTOj0KSftjj637FiNXbNx810yBR+MJlRjuWjNlb+EZSJHupu2CEgaaXntJwkx4ukl
BHy/ERxemjxiIY6ArC/U3MtOfTV5VWaF0aiUpVNrItrVErFuOITV7s1LtFwzXI1MHvQ6q7xoE9Cp
VkURLkyfYT00GjhgEZ94+wIRUC/5PGxAnbqyMslUD+MGRMNAxQePIRRKvVb86FfB/HJ9QBcWSCVL
CV0P1wx3zcpDmUpWhVKQ0Btbdf6+TdrGTVSE2UiJ3F23dGGBTiwtn79aoLyYoOOc6Hi3jf7ZMnN1
lyt+ubHfzoIPSsikJxf/h98ll3xqRG7HCvoA5ItATEHaF4/VJ+AAxRHksAarwTCOh+ujWvFPcXsu
FmUF1SANrR59/QybqzSGoRCLWmAzgTBWgjnIF84j+Emh4fBhphr7YGkbtw+5qJS/pEm6bfS83Ifq
kHy8/nUuTTILaSwkXALi8NX4of7KOstn55jQSnsQu8Y7UgS/3m4EYL8C3zyvT3IRp5NsVKCym1Kn
RSaqFeD8AzAmrxF0TG6cg0urCQEOaSMFin9KH6eGkEzOhTqxOfM4H13AOIYjBmkPee0NDWnThrVL
c2fBdUEnjQZB9jpE6MbGGLO+oL+51f27pJ+qY4kX9d4+ebTq2BoxEHHkmu/cTM0aLkY8Ygydw7ui
C2mt0NVoIx17YSxMG48oPCILtZ65JEc21o7CJU6FeAVmK82VIz18a6qIQpMgA4Hb4G1jrYVorBkV
XGnZ+0mkZvfZNCI17+fWhs89z3QsZihEoZFJYlmTl8G+8hwZ1BO6yEx4HNFXeCdNlrqXqxTQmm47
hujfW4P+sZSEv6tC078j331r2GW5cb+cxVd8iUX8gDIB2RakSU6/xIzWpt0GKYGA0Ssy+q1hkz9o
Iw1pwGqGQXXHwU6jYw214Faa9sIx4DVA0U9RDXj91qGdVIS66DK7cCboGhIXFOlEj0v0TtUCzUXE
k/998x7l8lkUx4C+MOmrW7tTwOjPAi+ihSHwsUat92Y2b52E86tHZknJkLGDdGRAVjc2OedgrE2W
1QijAJSlWRynfDah/LDDjS10PoOYslTCRN4fCio4p4uHrzRErTODRaJHkjcVKQBWMYfyZ7tR9Z/h
kA3+xjlf5ujksYNQFCdvyTTivpA8OjUZghseg0qlhzXPJA81Of25oovnz6ozU0+Wc+VP0iDjXRmq
xQ36m82360t4vl3Ri1hgxmTcIeUzVhdBloOU7ocO8H5aB15qmD/T2vwGRAT6SzvPnE7biirPXc5i
kUcr1TSyrOrqlDZDFEeKDJdPLik8WquuQ+i+zzdWctkUq2nVNPK3HARluXtWm0aJWxUwFJifOobu
2LXyKPpazVOmeXXpaw9V0gN4RDGbnJGZ0vC5cTIu7FldGISzxIBkj9aF6nqGVhNxZDChiAPAtQ/3
lotydvhUwCASbxi74PgolfBUhiydPApvgtM9pCpSog2t4OAbzQN+MXmSfTvxehoxZU9rQv1TokKB
BinO0LR7xfeRwKRxoPoc1ho9Wdd31IWZpx4LGMAivF7QCadfRkkhCUPkEmdfhRzXvmv/HFAX8wDU
oFcE5cF9Yz3LVRC++SpjEiijkzkDGHDOKZnZ9DKV7GR90tLCbQNfnQ92L0fNxnRfWlseXoAd0KDU
ZW35/PU1k+exD8QBuu6m8z/3UwzYepJt/66NNNSxrs/mJWM2aSsykLR5q/ZqNluo/AFeA2mfyazf
lvQ4vx9yU/JARQ9P101dcH7GYkJQUDQp9qmn45J9TZ/MnHHRtuX/jFt5+my1Zn9IkG6/oaAZfrlu
78LQyNEDb9HJCFhABU7tpTQBZHRy4NcBC3oQ7vpuTR+nAw5z66K6YMqi5MyVyNDIFq98zqJfEDRt
TJvWpNUwz41dBx56ztWjjBhE7l0f2AWfCrMtA1sAVUvC8XRgMYxzadBJuSNncNH4RdhAwFZR+HN9
q1F+tlPdi0PFXbPxcrpkl3QjJmG5BUyy2isg+uRUUSHxkulL6OA4i7T3ykShsc6j8DP0pMU7qw+l
jeDu0tyapD5wdTx00c09HW0PzVQG6wOuriVL4Oec8hLhFNc0IUu8PrEXdqiFn9NBAJE1Bv10aooe
wc7sh4wummaeoc6YlcNk9NZNV/uxR3O7tJFouTQ0ntVL+YR8MY/FU3v0oATVaNk5JU7NOCrSrHgZ
nFwfITVJN5zKsgNX95VFFEWtwQS3xQV5akozKqUNJh/2lCBK32uINnlIeof76xN40Qr3rq7oVAPt
3xfJK9clshJyEx1vUsVpBSW4sO5CKRzenAuTKTqSkYCyAuJAUzkdC0hXEqW0myN7o0NwBrItnW60
mLqaN+mWqDZc5KVdQYZqeccQVKARe2pOiNmouwi/JbXtp76dH7Oigr+MeMoxq7jaWKhL1sjxLRAq
0sS8606tlTmqBWrJ4a7Rqb/No1rdN0kAp9M4lndQEnUbo7uwZAtD8uKXTWzqKy+ZmEjTjKDPnAGG
Z+qyoVB6CAdkfyuKuLDZMbEkxsjRavB0nw5sLDU5bIHmO2PfwxqYgR3wzASqPSeCde/T9Y14YRaZ
REqTgBTgqV0b82GXzVuIQRz43PXc4+tUPyBa1n3Hl0jkkvnXwrd7R25ssqXEJITc62sbUflsDEfY
muM+8t1ECjxN8SMytbq006A1gIFQHrzrw7w0pwTVkC4pMPGS3Dyd07CNpZImHmLMJr1VqCZCaAoV
SKIpWwn2LUvL3fDqZMOIS6+BwYSWXRv1R1x1m+7yCaJVN0pKlvL6wC5cNTbECyS8iU24U1YDgz4P
xsBGzp12nNsDfXbSw2z4NsIuTQUZqT3dmlXkf/k3jBqLW+E48FpaGYVzF/i/RVcELS+BEwEF+Uxr
2md4Beo9pCTqfmhCbcPmhecZjp+oWhG86sm5n84rBDtFQ8cJEqh5JdMVkd/a5Zh+gaM3/lFkavZN
zyBy1iVRH5GkyjaczXksvVSFcKFE1AB814dfaIU5woMDwzgMVI/QL0xOivTTd8mvuntI7vxdg/bY
PcyFGzffuddZtisnhTiahML6OspbzYZSOc8dXwE4REkj2CHlrjxeX9BzL8Cr0yQPCayMPNr6fu3N
fFGqD0nY+F34jdbRPvRaoOFInvpj8a3t9OD7dYvnE7q8c0mpoUuqUJZdObmwzaRQ1EQQWUu3igMt
n/5gd3QNODVllb2u5jqSWYHoUcX14y3UwiXrv6N4aO9RatSXz18d0l6CLUTWCENFWYapZ0ocTHL3
Bd0wNuw3soNm0UyD40in/w3JYvnX9dGfOwmVOwRAOGUJVSFTemqfBtyIMBknoYyJeuSf70mpDQcl
tKz9my2RIiUzRCnnd4L91BJvBzR30BYAm22buZfP8NY4dkJNf0+T6xRuuKPzUwoJEc8I4kLWlLTC
qbkmlhCSaRuuE5RXf3KBeMkQJ55M6/WubfPiEGRT9VIOZnmIJ1V7vj7Y88OCdVLpFsG3KZMQO7WO
uIyRdA3WQY7Fd3JpIK4Z58qbj+RiBcVJAl9uZ2MVCHBCLFDaAxEizX630Pi8761ROv4bQ7Eg/gKw
zQPiTPURrJ8EKo2JHObyAVC6P1GEFv0WFuzCySe5DaucYtpAB9flJOqnejbkULkGQtM9uwJTb8tZ
cATvN95aViu9OSQFviCWYgc93IsGyOkSwQZD59yyRJIUq7u0t9L3OnmvXRaM2sP1Kby0F0Feiv+f
sASXfmoqiyPBe2vizjeH5ihi9F1IJmSeAgHqkQ4qcVtRb3/U67h8Cc2w3DgKF3wMYRxTStYJQPwa
G6ynCR1JguDbH+EIdioyig+ahdSyI0azflIUKBQdXYuqJy0Kpnpj8OdxAREWvRIUe8iAG2vEVCHN
Jez/KXW1uRAvLEZkOLnCYXS7MKBjNARm+DGAo+rfcDgYBl/AIi/arCvH3kZRUyE3RApMrhpX4hse
e+Sqv8pml2zErqvjzsmzQfQgsMtJFKzzypTfh3lmQ7HsiaHRPdlKGzhIUSe6vo3WSb2/zVj4M6Fy
6NdvNRqPMhGpauTF1Cha2vW9PpilXSFiul+NRrynnpjfJqr04I/+uK+odj76XfvG7Xz2NVbOTSsF
Yh6aEnlRXWfOqJv1gcBwOBRmpnqJPe8KQ20dTjOJN8CMu+uzsLqxflsH4AdiBS2LRbTo9DAhYVNA
ZtpFnhUE3a1eGdNOBF2/Ry5iq8xwaVlfm1rO9avL2YAzAS2WPvI62452rZrCpzA2xcayrhzf7wHZ
S2IYMBX5UXv5/JUVqQ8TPYxixHMjyFBuBShY322mMqmPKuT+4pMJA8cbo7nFKEh6TiPNTGIRcT81
qk5aVesFuouDHwb3OvAmb8lcbQSrF4YGzQSXB/AZ/rMOlTuaRWCsJoSzx8nK7qCnUJOblh5Y5Ya+
sIYeILPE41/fICuH83tolC4XpBa2eYycDq1AqTGMJhgfoVCFDTCPyy6aXXNuBrl2ktEcbbe1wn44
BF1Ftf268bMtQz2fvQ8uArA9vnZ1Jdd9i2CPn2su8jvBDTzOk2sAfN2wsvLoGooTgMQJoyjTqtSC
V1ZQGqOBZSFaDqIp6F14bFFQqUZ7J0Fis2smbussL/O9qszBhjs/O36Ytig+g4dTKKes5brsuBB+
AlGCK6MiJT8gqtdXz1HbKohpgHFp2o1q1CV7nAvufGI54OqrMxjOWqr4Uqm4U0KffIpEgEd/Yerq
0HJ419fugily9zYpfABOnMOVFy/p6KqRdpTRtujDnV/lszdyL+PSqnpjAVcRwbKAoCAosfMPpLpi
tUdjmIPksRsYVSOKu9DPy4Pkz5mrSGbwse2p8ftDF7tw96rvBlUfNhbx7Fwu5imNENSB3GGnnh4R
BSFqYuBQcdmk1kGa4YbQjJrEtJBU4oNCPF6f2fNToRJhMa1sHuJFebWIdIInfuzj1pQ00W6SNO93
VRS2G5N6PqoTK2sJu8RWbalKVN+lom+6gWUUSDmAvJND+7Hv4U29PqhL5sjOLuBsGikY3+kk6jm5
08gyAg8nJvJFwbKeohAmhFSFi8HKFx6X3dSmkba/bvjSbAIcIg1A6E/iezWbsKhCLpTBeKFahfES
JpQxi+aNcCAWibZaQNFkdKgAceJPR5cWUxoakDi5E8N5QR0o96hilBsZuPOh0AAhDDJwvGSIxVdz
CDuGHwyxHXuKQtVHt9B2kqJIPr51wrCy5IgoiZKYWqemEOMdwhJFLa/UFCIzWl5h/2i29sO5+zBw
iTxxadGk4mosn7+6x0nV+1ALW7EnQYXohKHgehvk+Gb0KdZfH9DZFbcgmoipVB4vNAutr7i6WLps
oyjxKlrFfswJiik6slb7KtZHD9YY6TYgibqx3y+NDySESv0WWACtr6fjg7cdlr2KWYyjsKJkDJS9
UXLTQWV42DjJl0xxorhfeK+QF1ltC0jv+4jWLyo4s9p+KMMic4vekl80AIZvPkxL9x4YJDLqS1pv
tc/FjJRLieC5Vw5zcbCb9K9aNbagB+frxX6gHAHuf7k21/62UWVa1OlsZQMiytUV8+wh4R6+o++1
uRdhmd7ns1Rv1cbOD9ep1ZWf8I2poGXLjzxV7uebvoxaqHZ65eb6XjyPRShqkkHj2qQFnfrm6bbQ
xylKKjiJPcnqoocs6WZnMkeUqLRSuZPD2M+cCEGMGy1s/e/XTV8aIJcYL1uFGAig9anpcW5KtJRG
3kOGMXpGpyTvklZsZZIuWiGpTXWfbC9tZKdW9LgD8eTrkWcqfb9XyyIBQyZv5XXPtzxvGhyhulA0
UItbPaqg7MpyGS5sT3Sz3x2KAZ6d/RzXSXZTZUrbbrjEZVu/Ki4yDMzRkAJTA68oXpOng+oR16yq
WYs9f660Q5BU82OuR6kX10uuyu56e2ObXDgCZP0WJVPy5oTHq7UKW02TeqiCPMsk2mhbmZqVKRXW
DQ+Vdt+DK3/Xm02T7a5vkQvTij8GdINVgztztXgtFL9Crnr06Ll89jpK3Uc/6kjpFjzmt5rmL0wq
wb9BSY6Dx6tqNal2LibTDqrYa9o2QHEPnIPqgj6wDDcy7Ca8SbQiyt7slkk0GqSxuODgo7BWsZxm
DgOMPV3m5RRDXXJL/pMxtOrNjJLkj+uTeeEkULjimJMoppy7RlC1nUkVIOwzDxy9iaBgr7vpbP/8
d4yQiSbPQSvY+jks5IXqrmgzDwD0sAtzJD/zwZ43btCzfUH6hGuMuh85mwXoerr/Rx5vFBfjwqO3
vHpEWMP2RFMPh3CSjS/XB3TmINnvyNYRenC+Nd5rp6byOod8Ps0qDz569ckHmeUfoxmCL3jS/FrY
Hjf3YIWuhmxL8i0eOlvd2CKUUM+WjvcTUEkC5AUJQjP96ZfgOZfQ9JlUiMuKhD5w2JVTJX3oIS8N
IGfLtCabHSPKUAhw6J9s4tQRViaMxJUp3fnVzo6EnMmf5gz2s+8RREq2dhxSq5SeQzMnQ/HFn5I4
j9Ff6xvpZw4Nnm+hxCd8CZZESIqTeCcG1AVVN5zyvhJe21PujQ+tHdfqUz+WNiROCGYOy8+Hc6W+
VIghtX/JrSiHL7MyGyoSm2ad/awSre1cpZugpIVsL4JJLIb/Prvtyji6FWZsxBTH4n76OoaIjnXo
ZMCzb+4VLco7d5IhmLYdKmxWfS/ShS0hVsPUeia9o2h3Br2U4qfd0Pv0OeFBqMZOQVsUAm/MTGbC
7STFXc6XL0b/tqzjrHWp3ObDJ5SYDNolEUz3fS+jSJ64iBXa9edRU+v4Q13oknqT2rZPgpCxFPpL
heyLOnvowY2mflNXczCru7aPYex2U5HamnlTh400HNoMqJXTEPOP4U6eUGZT3Myu7MxBmddHwzFE
NfVj0SFD9xOlYUOBuh5Kmi9Vw3O299K6KKX34GUL/30b2TNg505eBIj1vuGrGiBLvkIpJWhqVWHT
nD+VRgmm1Q6gjtiNjahatzP1NH5sFh6azJNUqbO/6P5kNt/KDmGHziXJlHefmiIm6er0eZzWIU9Z
35ZvYMFsx48GtHAJr4hg7irqlbGQtNhJlbqbvxijmQafI93qK2kPg8DQp8e067vw0YTfq+8RfSJq
exxQ3UwHp0UWDg6tpSpLjB1NiJZ/qU069nl35aXdPs8TEsajE/X6LD1ajRqkPzRubCVwM/S+g8ab
hzpWLCr+Qu8+Qe8p9F+QNaJOS1K6gWbXDYPejBFMsvpabtwJicm6RW0BlQfMc5Dtp9ifMjDrXWlY
qPEEep6/WHoi4sQBLwG7GpwpnTl8w1f2inDaDsW0h6qzgEEeUD+YGiQv47zWUR4OWrWrnQj2P/9X
U+eKzlb2DXRvYOmcZPHV0qa5oWddG+e6d4NYqqaXMkRF+nZQSm3+DCV2F3xSbb/Nn+huHVNPR718
cGmLmE3HEq0P9XsRTeI+swKfhn+S8VC5SqBHIC7uDIzXQ2W+m6bY0J5bKCHnvQURoK26wO6aUKCC
XsiBdFNNSDQFTl5p0/SSwzcdhvtMTNA0OOi2zEBEkL/Ia3EHE2NW2u5SAreFF7ZS2PRQzlmkAdF4
TKgF3HUSnZy2K/dZN//UQ4jbLM8PG1BAjozUVKHtgQjlFh1zsjRPMjRocz68gLCUYogdZ8bxTlEC
CZQqPD/Akp2psILku17VI2KtqLLM4qMRlpAn0LUz+XbszDDBA6/Awerdjyye4hCZFSVAG9Zd8BBN
cwurdqW179Gx1tP6WLdIaneHeqQ1uHF7HgWm4ZWq4evvcjVGsAbuoggpkWOLt47BSMt2WzoqHDY6
vHuoBqIF2w1WqRxnNcN9ffZTfeq6jzkiMYm9Q1jYHOTP6Mby9iG6s6BWX2qSEnRx7TyOdxagoUbZ
lQHc5g5cp7D2NQ1yu8JDzjuuH7K4mqqbCj4PpAHlDDq72LF1ZbB/WplCzWPfxpPxV1si0ncni6QR
38xIaYqnzKQjH9QfYCWAhzSSFj/RsRW+o8C3XrjDGPX9nTBK03+aeCB3z6ItENdM08BQ7hoLPioX
9yX+NNsMgqOom8pj7c/pYdBRf0MLrApkxwiG4N7wlfCDTefBXkntBBXaHiZFhNXtRn+C4TlLdqSb
6lFxKHoX4Qej7Aead8tF+OArTKtT+YMxRerXFr5h0gKdJNkHvhYlBxmmx8kFh5CqB+DWIr1rptzX
PWMgTEduxVaqr2oH6bBwpCyryneSntjpRwU52uqdzA3sP1RaNE4I3bYlmpryFD4HuV35P0wkL7PH
OJEs87GtYBz8ChaoKvZw7UamF8plj8CFbU7ofIw5oNFdJWX+r8Ju5PoB2GqU7ccgGu0/2bIFe86X
gbs81oaS5z8RKYwNGgtr5mGHPm6t/oq0nuy0IxW1wq5mj4jxUVczylNSPrXGp3yaq/kWAVmN1n70
IdPk2Q8sNM5utKExGnMv9DoY5ZuRh4I/ujPsxPVfvTUN4lefaFU+OFDDa53kNq2kKX8q9Th2Kh30
+WjMHh0afZO6MCEFwejYdhgh/zsU4YJKrUO1GhvXmPIq/2V2mRCpU1hVQ7dsGMCC+b3SYlE+m5GW
RUQMBRs9hP3eng3FTYpJ1UGmoDnZ5jhSa6wPltWn9KBT96juI0kfFom7EMogqxjx50APmu4lAxeK
MqsxRh2uUU5kNwEHAsZSLiQKSWMRASuCf12znseAwinCklL2M8jL2CJbmfYJ2eBSfpYlMmauyl5U
XbMK6uxH083WRwBe3Nh2JsLxERba8SbgfPnvklAN84U2svpqyRR+uWD75KUB1PMxnYr4pxHpbXZT
FqP6WA6D8UjjaYCqONfCS2DJ9UifY2Pc5kMVdp+IFCxS0iGKo4cK2fnhAKGJ3+6E6cMVrRZ2rd/M
jQDWAtw3ey5kk8WaZulY15OQPXKjoUAdCcYDFyAedAR6laYoTxq6/47XDTrfJcSS3yOJ+/tYtkql
7cqwGYBgty36jwhw7g1rkrW9JvLgwOMD1pBySkoBqM2vIFLP8kK4PaBxr6Z60R0GxvGigsVMXaRd
kY7Q0evSuFBTmIF6UK2tO9VDlxybqDcnR+stsGOwxdkBDELj0EPpLDXjbQDtBdrUcW7eJFkNsT7d
MJbsCYlryJEXU/AiKwmYD7nzNRdNXUPyIEYfZUB2QfgRd6d8adQCWWhlspvPWmwGn3V4Q/8Kqew8
yjX0J8yIJKGFEBXUkYRZC85DEduDY1sNwSrEMaXxroTGNEGJes6bg6IhjnwcC3p09p3aKuPnhE7z
ytMqU4qcWG9gwk0KtqbR2Jm28yd4ZN2Y3/mwrAOZ8Ckperf1fQUCdwX+MU+biUXAJU4Zl0hsZr1j
5J3y3R707C5Qi3n0QDYjwUZXTqseImmu6Cqfo/hbwdIglTuk0l6l81vn2+ZAipBWzYH9ZYkCSaqV
7WMt5f+ShiUGDxIrX4hV5eAZWYgY5V7orhUHyl4An0Zs2YVry2n5AZ0oK9ybSgynjd10RrtXi0ZQ
0rfnxEaEuykmN+xB9iIyK4caRx/C5N3cZeXHwWwy/VMGxazsDgYa1U42mmXjJGE1jve6GZS0WsN6
HLh5MJiyV7Ce5ftqFspNEcSZfizUdPT5JUkjujQ7eUY73GYNW7PFmTVzpKX7POulDwrQquJPuUCZ
V0IoQ3MqY+wCLwwq/qyamHayQ5+KiM8w/x9H57XkKA6F4SdSFUGkW8B25zydbqjunh5yBknw9Pt5
r7dmZ2yDdM4fSy9HKd4F11FTBfLEjBsKmhGjrv6td9fo33Nlw3vb0DR4TzQpQcDdTLnOcaG4lM9i
z13CtCSJftTIPa4yM3mvjrfN4VWX4QNIClflT3uQd1Y8oLy/NipjuFRaM+SpfYic1O8pHUgInoqI
XSxM+bCNjvM504d5UzZ9S1e85eYLh2FUkfaaKQ5Gvdvyz0Tt/CcVolkUCyVL+8lZFyILPCQO7Xs9
jfSwpvW8rN0dr+W2E7ZouPn8jI7bh4K59mVfBdEuVu+U173trVHSEzHJwF/3dZ6eA5hdstNxrh73
tdAzj2oXPSnsJtUho+k4i3M46uKi1GL0jzVSnTpW2JiCY7ZkwMG7yFryentjv0stzoIo3JzVERBy
PkSuQg2amSI77Y6iVl17ed6eBPP08FZUro6HMCDVnJoEzi6YjaBuY41Fsr2Y8Ls+gL05TQp/pOzL
MVhsHGKCnYX3yy+FOpGkaaqLTobTQJp3ydZW87NUxPtF/H+savXmlAx07PAYWIo3aP3217H3/G8x
9Pov8S/Fl87r5qbz0OYdXbb0h71a65cuE41JaUCS76vbWfPJqt3uZaqFxZnZ2rt7DAxV8qlvUQGS
egwU7sm3jV1fuk07v8Cze/mesO+zve1L5z5NeOy2Aw6kIS2yyucuENxaCTJe8rGyRoYlw2DHgqoa
13+AlSecYsfMFB3R6FMzIIIpMH+qjlqrSwqSGYcXZQWHvVHcQ/FcdjSCD+TVlbFP4v1HleOcjxGt
We1LtW4EpquW8tETR3F/i4giw+Lr/l92tUZ+LPeKrACEFNE/a3LMP2sR0T/6c9lsVZWNGxVgqwdp
SQxzlyCwa0r2kNY5ZB7rObqXc2CksdvxS2uN0yUv3LaOZzKMfyBL2IEWgusZkcX0J8yC/ruls829
cnGnn2zLD8sEOHsayeIABT7iXKkHKisytCcFvR+vqs8Ur0u/5590eek7f5fZFzHr4nF1nfUxEpGu
TwMTD/LJxcNVHLSQTgeaDcajlu1cHiLbnJtB1nK71SOJ4sdGavMdEElax57Ylp/KJSeBpJfO9dPM
OMGpsSZlAdzk+9dsSYVVfgg7c0EJkvuttVwDPD1b/zVweOyHYA2rW6dyrH/O2uo7Rbo2j9I4+18q
b6qXwiMlA0tjM1+tfs6IRB825/uGxkddNIhwqT7UZfvPjJb47mZTOZxv2/Zc0ta+xnO/N8V9RXsE
tGmrul+7mact0VtU14dNSLLAkQav16I1w8SCsI3/cl9mn5s75I8rV/iD3xTLR7F4YRsrvrWfYFym
a9PSnZtGHb95TAaLsZOmFsyBTVOcbbtyRrZgya0h9LYo1rtoYg2PK1MvbFVbcV4TQq98sJ3WdMfB
Kj0QeZtEo6OimmSNq7H0ghPMpf3hL7Xnk08yi3s5ebzuDrbLAKCKHT412NqnWAYmYCtFSRDCNokt
OmjXYOGojemvdjhfedSUwO8HmiyhPRe5LKeg4ruOo6Vd/IQs9DWP1zngIcuUlPfZGBavKC+aF+2s
4EAsfiu9AUM0WnFGAoNPk2lonuom935VHzW3ei7n/Iq8bVceopAh5jgZOluSej0zKhbdKJf2GDTL
0ZgoeuFO78tUeWV3XeHwXi4pmfU/e+WKW1OJ3TvaYVG85QysJMbnU/RURNlm8D7WeAzAWLws2Ypx
PIQ2RZoXI8nwVUI5mPwbjq5BBETv+LXcp/1V6nVYksmb/Y7Io01Q68Uvc6JYka53pYr9PcvNZm44
Lbz2SCWFc2hluFDMhWSCcXbIWe4yPjzfDrXJ7yzd7otXu/lzPWH0jctl9Jw4F8wAqVNv1r+mrNpr
7H7nIxz0yqd2oByCBBfN8hAsmyK8l2wHvoBd+8mOLeueXDfXJMWw+11M04M/HnLGdi8RjbQuPZoG
gfUwQZAF2eogiHmf5Q8MX/bHGuT8JpHTf0ITbNd5s1YmWYomegu16v+CBDYP0zq035TXuJc9H3Oi
etVl/TWwRKRloPlHB6ej7NLt5ibk7103niiRLfqQWa5yYltmI98sZwY4iOPNTw3hHiz7DqoITs9g
fFBsqZQEZlNlXw+b8D7VNnu3gV9NX01Zyzc3gEKLZ9ks3/VM8lRsGvDPZG4pVuHYqxonntY5/IJh
Zkheiyi/2el4mOKNL/GW1GirxFpl1pthzRlSLHu10y0LGoqkSCagpZC940MgzfoIS1/y73YGLCEI
N/qTHKqsjjc1GVYgbKUs/3vZj6esFfo2C88J1D5U7BKPBaXQyVz04XpgaqKUnC6d6h2ZfvbgrL6m
tpf9aE/a/Dy1jVL1F51PJmGs6BDvk9zFsH8VTtv05ahNvvh7JDm7xd499vSGvnm5a2+XEQn3L8NS
9T8LEutb4iP67Vj6ZWTinhSMd8sApMYONzDm/3K0nxrVcQVkBdGZHLF+8Gg6K3hb3YFVDhUx9dtK
cXXofsP1408U5VwtVuVeNzNLMrOv26+p29nivQwpEozZGTIW0lAS5jQztdy0e7fM8SCbUcW84v63
ELo590Rpwo8qNuKkyev6vnPZJ8CB4JRPzZhVNxQHRcspE5F9Gc518Ju3srtCv84U0yhGDHsJzQvI
cjCmyJAznZhQhEUaegMC+gZAjLhMfPO3JWTTj27ouT/S/uMcPV8x0XdLtZd0WUzzhzXq6MFH3IfW
viOSJK69tpmSiPzHa6hMigwh3srnnGqTIRmWzmkIZVXMXiHBUW680JfzvEb0WyatHtydBhfb3Mgw
3yKuwqV8CkniDeJ2WMrg6IarfeQ3HnYmN6zOrTOLD8RF2N0xvTtzSuHifNPgjtMXNSzRSyD0VFyR
HMnlWDBWFzFnkbiglt2ok5UPtHVNXohL3cs5ZCRg2VVmN/v9vDRjdNhNUV9v3TZRJTZ5mxtHYpvv
S03/G30aOTRms07dRRlAFB12lIfv1EzsX2NkrDHlN6xvVrM4dhrpmYe7qbP2baF24juiczhPfCaU
H0iG7bYK9EJft6u6u8VsonmwiGJY8qdoAAROTe8uRMBnazl92O7WMnaUq1zvZObkfhp24bh917uw
5rirF94CES78ChRASDZDavfc01kAgMW5nKIf3yun7jBO864/dLbazyHE4cWmrIIXZ1fre9/q6Kdd
+6Y4hnbXvRKeLt/WXlRTol3Rflglt25ssXH/2UUVEbzkR/3Rnnye0shfdXMQ8xqFB7NmQ3kxgXXP
MaXA9n6TNxEzy85a/OzLGXjRpr5kS1wA7CYthzo0MXGlvTmEYdVTjhK57XNtCE4gPp3Wn9hMhflY
ZMUY6gR2FxxaimDztFcjf7UJR4p8rX0ztwzPI7vs1mxj0oLolQfc+W0LpjaMX2JTfpj/NPsZUtis
cXwMKxGGB4e4HoYNPW462UuvA5kK1sVKxGZ2Oq+2YRqSHk77n7MFFtG//A6lc+FRRPg5ZitJp1mw
jm4CxsxaswXuCtIj/H64mqUjGmI6XRd0iHA9UOKJ5tCko9XoYa10faMsobvULJpViFpWn/3KTATJ
F9My6KPjMGOggMmRAbcD9YYQNKZ7qqaVSpZ8V/2d7VbMbVu1W+1xB/Wl8rEr/ce2QTUQm20dQNzq
Nrgjlo4irmXw178Y4g0VN9ZmDanPzzyk7SQKAKshyh/URjBODFBSWyeFalenniGhExw6CiceHUfe
Nlk2P0GqtOz2W9/Z5+O7+SqNXDmmiWrij5dM07HIbPXi7DK6p+dwMSfk+tXD3OW2k3pkRDwudAvR
MtYspL53vnagq+xiZRKwZgrDjmsEZPRK6VqOxqPKlZ30fVfut7Wk+Qgoc6vaOFxWzxyGXRDeSVOp
bq7LKbQvpmFYVDzA/78UPFULypomLMAqZE/Jel/yQpVoZegnQe7FIkp/5WnN3XBPCSceoDKzasnj
kODxLPHXzHzJrlmsU8GWegmm6t73gfb/FW4kV86tfNmSmQfo3HdFV9qx3vN6T6fMUS/aE62Ibbuk
FmniGA8gYcqAKuZ2QPBNp6ExIaILd9fAvOhh6ztNhpqXwNPqkWlfh7eQRNOfDImcBeEPFEKerd5B
/exzgVSpx10kWzajH7VL7qbGls23KModUFJG9UsGQz8c2kBEWyLYDx5oamFywl00FTE10js489bU
l+cmLlgZAy0TeyQzUJnE5EopMhxfyy+59ywARlKL6VWDfI4mm73axnT5BOVjA2GM9sogtK51vNQh
nNQWLMPDSsV4lZLJXV+2dcGMoXKhxlTpQn2fa+sa5j093FR129iXzpKJl2mX7iPa372lPi2LQFit
bpoOLWzf7d57AGBF7i1//icZ4khFw6+zTuZedNnyKrJ+bA7RNFa/nktNZTwos3/TgDndu1tX/I6U
PtNmST/7/bB1PkcQJXmvqpFk9irQp4vA6Z2fbOXI46PyjMGL7mu6mm76DDoBML/visStNSwaLMlE
uZDXVnkH7jl5D4M2P7GqUuDl5t72jkhafHYwE1xkUWHmuFltUd2SWAqflC+jeh62sNjQ+9M9HQ9O
MP1OFpktTOv+ryDI0UpYRsM7x9EVSO9k5j/CtEzWxbJat011PmlMUWSPHdfnkujFVteQI7hvETIH
Is7K2fZvjbdLH2qmbR6NvTHv8ld2944RPtGGivsuDBSH1USV2dMYdtV4PWeBYyCYWuWledAAUxKj
HToX6yiJyqIy0aVL0+62f3xD58OKUbNOBuDUV/raAUvrlW0r9iSwR040iXfBJWiDa7cZRLizt/1j
fU4aOEads91w7Lkd6wfjfeyHov+XiVbKpDPFyCqs3P6pMtGsE/jycj5GsiP0xTGl/TgxgliJj8rn
YWb8nzgOwgLyCfvIijOevlGG7NyQAJ+1g4przjrsSaoMtkuJI/A39KpKxq29yjbhIdne1VqJl9yu
phIqeJq+ujoDrVW0ltBXZNTw4BNP+jNx89yDNNtU9FW98zCihc+A7Nqa+o0zQ2wqSgjfMpA/61S5
2/rQWvbcXmc+hfPxyOvlHzEjwv9V4hx6fM4bPlATxSxPj3NUouaZRZkgsS1oLgabxUQ5sdAK2iah
iYa6eHBww66HaVHTIc9mKH6DlI/vd3MYKqbG8h9ru65HvuqcWaFHDfpt1RDTh27mKE62yvDEhr0V
/Ftca3uS26rm64FCzZlVXc92EijPfIGDBzKZESGffKJvi8tSIo8/X3NkYg5D7zL+9Tm4HTE0TpYA
6+7vlVH2x1Y3oR0rpxbXmN77Xz/QAM8EPRO4WkEBv61NoIK4sVo4fC8PRlqyBP/ndlIjIy0lwV4y
1qH3D97Dg+1ARXAmi1s8V52cWbMIjrd+wE6AxTsONSrKoA+dm21qrT+NkKNzEJTj0ABXNuEZR84g
42nzrqqULLn+qdbu9k0XlvzgA9HSwrLRdIcAd4ifyFHNy0mTn34F4GPpuOcRemZa6po0dzNBJ2m4
C/e02Yv7YXld+YpKtfhcwWY/iPO0ixM8dfs6VqX3O+19YWKGHgvMH27ue+hHeWuicNTTwVOR/YNw
fNhjJ6sIAaCNQtaXVt3ot27PJ+/KKbpsSqkpXXiQMXb+4300I+jhCE9cqmZjxEN5Mx78WhTDYZ5K
eT2TNgHdZDr5m7ktSIDdh1laTNrXx6DcUROWq2fRApj3Ys5vc69q+cwwAyIxPK/bsV9Xt0moGBRX
nd1bcMkYMn/rQS+PQ7cz1IpszrxkA652D15HZV4yWI1rXe9ZM2UxwUTeh3AMjFCXh85yrFhgn4Ja
2EMSeUJsl+VUOC/IYUkGsOyC2SDoyXDpFxt0Jj/PAXGeZcN907lDw+Guu2cxQY9xS9P4QdPjEDxa
M4W6Ry2W9jMYmI6SsgOspmMz97jPnGZ4WaiE/YvnAnymq1dqXqelw3zxLkkytG/dbXP2m3qSpYjd
OgNtUrkX3KPVHeo05B7eodrDkUNJeCv2OkU6xDGnwKU5Zc0YVNcOxwfIczEu9oFSpPKlqnNqKB1P
i/LQo0uSwHkOsPKw+HvibCvqYXq+61d8XX4bt+RZ5PzxaU/9ztmXmCsSjmPlpvmdCdGVKYyPfeXr
NqvJsIz8K78OhQHQ1+a54Kt8HfYdk7GpopKqtpqzL1GFUxA53PXjcAQSyh/m4pzP0WjffhVWsb7h
9+D169YMAcrWDmZOCxnOMskFDbqxzELncq54/77QCXBAyoCm0cFxOWxrxixezs6ZhtgugRgIN0Ec
SW7izBJb+uNCN1Bru6dmIfeN2yDIDtKwRFAkvEXHTi2iuvE2nVFyayxTxrkimShpOgDVi5BK8t/B
G4u3jiOl4EsI1sveZiRKQzRQ8mmvm/Vmk1Zf3jCd+Td6sILu5KlOlYnntYhqmBxAa2xb2VPaKkcA
wOw5D0/hef2H2lY+CO14+WPL0vVGS+2IxUf0BBzQ1Z79qcOcbnp734MgAfiHBoDqna6HgTHl2IKp
15Q7btOKfdad7uxV9z+iEV55bRzfu8B9vf74qvEOllOs4x3QPZzXgily41Aa/X+Rasu/G9zqbwP6
+ioHH+lENpDoQzt0zvS2jIzmaakGeb8g90AhBgdLjpLaDJSDkjU9jsSQE7qpp6+g6jkE1wK0nJtk
CaakqsuZn0IHPPqUbHYy7opZvkZIj76Kxjav1hiEa9w6nfnqCIm206pQ4pF5YkehMvKPD8L2j5Qr
9emmt6KYs9qu8EChO0E5JieGli0fSiKP/G5nd9vnhR7KfgRqIEEemGsIpjC2VyO/PHuRf1wrWB+l
YEGN51DNP46Vd8wjLEG0I0JrXlI0LRnpstW9LhlJ/aQp1dyjWSG3mrBPl2BaNSCy4NVvhxN3YfEd
SO0txEtvNAWKcSz9VAovKNOML9BOkOUGvKsZz0FSOm6JbJnMMPjzAcEWLZ02ZAv9tMzLE7VSN10I
3AkjVw+vBEw1f2ujph4V/t7cdw2T52FT+QCtBb3bplGlpDmaClp7NH47JltQSz5Zhkv0sGdcMHDj
ofkcaqv+YiHAx122Yn9x7M3CtSJG/SLzrXpyNmUDGtkaFo7rox8otXdgpptw6e/Vko13rXTcP/S+
u8sjsJNLMSvKq0/qo/VH3m/t8+zXjNgowCs0YWXmvhbe1uPA30r3TkBzFxd9l49fherPCkR2kDrW
xLgtp9XqahGrNeK+ENtaQSdBJr74PqIWGhHDMNZjt/wqDBefPitozrzh8n66DAlME3Bc0aH3dbkk
47znf+zFRkw0wOicWzUK6Aqv13zPZUv8dLyujv1oXG0eW8rJBqBLWX2hqGMJ2Rb116AsbuNiPj/F
8yzL/mIf6u69hxDmgY4aUybUY/Ptwx0UUQzoBBS1+3VxWyxDFySTdCbuYbrRu+NYyLWg3qMAHG8s
sTUXss0QDs25WR7zOUNiUZ2F9rGUutjQo63ind28uXc9oG6++UrcD9OSP2CnITw3szt56dgLGPB0
lijxwnkeAZF1v4ZpAKj2Cqg4fFi5drxDYDXgsmoq7Ts0k52f4CsBuGJf82GlKzvYEs5ZxBuMXt3j
tlIRk4rR5QcvFqjklFcAl0eOYu9dFO5gqAzerAstoN85w3PzFQ5e9uIxxfA9+WL9tt0dlp8Ez5Ka
GdvbWNSFLl5tWlOzKyJZ9X03khhz5FXgYEOax13Ze5TuwcCqMWdydyfwpnbwuSq2frqh21rJOFjy
pU6XRo57LPwtu8dvoZ6UEy7fSi5yurDJDLnuGqh4Jrc+g5aU3hc4nub4C6b8ondx2IPFlv3J0iPK
HiPFcM1HnZE2BE5RJBuWq9+S54e/gQz342y1/r9BFo1/EJPqvs7HA1sanAdZ3kwSl0FmWmIN4Us/
xlDb+B0KN++4oUQIPANGcddMmAuQx/jZ3R40NPrtAHFoEYq9V2mU9fnASCTLq93rQLCHDJ06AAbq
j+NIXfddHfVcnu3YaofHZ3Kvag/Oicwbi8pQvfj1k7WY6kf3e/BZoAdHkFm41tu8jyxFXkPqjjQF
apvcsfAY5quVMZb7yn3jKaxukOL/mGxuxsTtBqa9oGQ+D/bQIRGyo4W8cgb0TGaH5OTArsbiUIWM
7LSNs4nGFXQdYqNIO5eIcorwQNId3Ux+J9yvDjEcp5XLNVx1yroo5pFXAuA/epidwX0YQKC7NNOu
/hgdbk0ePqm/nY66obiqK/9azWi/4i7qy1e9QZeBSWl6h82secIRVxaHFWHfRDbUINnmgxoWw59s
64ofbkKrQaf7Sx2ZHCHbWYDYezQOndSoSg7crPuYMJG+a3fu7zqrNO5F1QzWsRNmkScO17FOgqVf
ColqAkiQOiDwhEZd1R38p31mEtHUhXGAo1RdmMhr4Rva0p85gRzAXopSMDqQlQ+9rdya94kfIZvQ
MS30BlMjH97WdHM3YKjA47eYykAPOlP7Ad0yE/pcYAnQCu6NYjmoIWjcI01BQNrV6k7vfeXoX91x
B5HIBeOcVss2PgeRLZobhL7ldcVp0SaBPm9VcMz8I5DLlHkcMHu9k0MqrnEtQmMH9El/yULqXzg+
/tapnusoBbdqwvtJ0gQOr1LTfX3Ov4V17UJvesMHN3jXhdeXfxAdLAsDlxpWJDOlQDNisLLUyTSg
wLrIgdTmG+y0861CaL4mIXDXfkFD4lAW93CtxnlBYbF/M3gp9PAmkNn8uuQ1VpDDRARXcCmg8r9I
+dbvJnfNeoKTD/s0YitGY7EK0iHZrwG382AXHxGRaMR2hX50V6x1VKAGK0KG675/nqHxEVZZpfUt
kEd0KZ3UXnZAHBIhjWI1bVM5oxGC6T6/AHLdCCt0ulCNScid4jNhByjNYPqil6Ufw8d9dbUFWbnz
MXEojyeUtvp2V/MO/LZzMqQQI+tTjmh6hR+y6xFMM6xfS+IR3HTt+4nUH1SADJl1u4EVzx5HzmTX
LP0hwhAbydiyLOhSRFFDMQgeG/hbYhzrYQ+yixFsuSSkiAE36S0HyhAKrvOPxI4NZDMRpRYeQe5r
7ibXgZqTyMjJjJt21uVuUg6kFWWtzwyPWh0KElSvCJOxQVis7txDzV/uxJqqeTcdq3bL4nrjeIdH
BPC5JBWcZRrBSYC2a6/sL692avzDHTGapK2q2qStq+TfYu84A0VJG00s3BaMNqrQAMcrh/XT1IzN
H4SJ7nBgqzevKi/a4lIweMNtlIP7GOQOCVvGHngiF79bbFhD276lAH38GisVPhMXHCE+oq0oOzTR
jqVzd53lbgpL57PoncBLq8pYlzvl5MP9FPXTo946z0K7EaJg78+jfZu59ZRIa0UVxkQucF53/vzW
FQ17bkUsKIc8Is4sBRmXjxwHcEh4zJDkul0jBOI3sT5wTO2KvukajeNQkWikx//vAblEKu6tfrnl
aIQnRkeUvePEaC42klVNiuABehCZz/ix4Y+b0xHB23hFb4r1Lzdd6J4sAcaXABPYXCWWT4Mkh4sI
D7Z2WT8JHl/+trkzawbqOn8lY1c90k6vuGEGP/8al237lwfI7I71FNXfEZf0dPB5sWAixiociaCp
AnShGyNnwhMP2U0BOe8NLgYGP1bv+geMvvvqh6DUsU00/CssLhiNnpfttu919EX2C2oeGGNvhAXY
KyTLrgj/NlW7f5fsVnwqu0HTtraBkklVVt5ypvM8lVhl0HyWZLtS3GPv2O0lSB2sZ3n2dMwqQiza
9XuL+MSy+PFzaLurWW/OEluBoz3eAykKVEZVPh3CIUJ2zd1CpVKYyz1PIGTHO5rHrC0NLN+68fKO
soHS1k1/Yn6s38aeU5khDunR6gwc/Qge2x/kptUDvla67mXptOKAIjx7WDifioQx32ZNK/v12UEr
/meAu3nxfHgEye140/aN+1Q1ruwex0qvRO1EpdounFCZ57mYZ2JQ98klBmholuy09W71tA7uDPKk
N0wrm7WDNjK7EJq6O2EdHtiShH8oZc+6aObRn1Jn4a055EtpOB8jPXWXnTTOih1XyzACW/U4Hzx3
4T8X2Hl+hnIfRELWWk+iQWVv1XfYI5w4EZGhaGdnx0HQFWTqicpx+1eyGvBT2+cwly4Ha89kgZxs
QwGDvGGxmm89mewlY9L/SyjUGWbdjJYcBMyAB6w47gd+EJQeLfagj7E0XOTTYkensdE1LCsOofbC
oO98YlcZKDaunBn5vIc5SNv7aCdzgxMxrh2naVCYAJKkWYZNhjkyCB7Appk2PVwB19WE/C4tqZgM
IQ9WrifENe6rs43ltwlR9iZNEzDl4v6bxmS0wuyhqyQ6IyZ/hlxo16I+9m7rP4vWQcizEhryMAt7
2ZMxzFYdY39DzTQEVv9SB+X2Ga6+/exDaFkHO9stkRZRBDlBN1ReJvXUMprSbd892uESPtHe2H9Y
YvYQLPV97iSch8CHtMN1N1jSRIeveXK/yJNH8Ikct72cMF6pg03u+5Lw77FeMjzPV/uuezQiAKh/
57rMPxzQNBS1o2lLmFgesdhxW7GhFFRn3SUCN8QBSODfsm4rZIoiaYeGD8LhhMKeP+mireu592Df
GI6R5MerS07aIZ+W4G6pPGE4qhvbA/urqvdpqMuXKKujB2hDEBedZbs4A1ymj0NfYG0xpWTc3zjZ
vhgaWDUcVJbx0mN2iDFWZd9+AVRxnKOxkumGFiJC57VsV3L3W7IurPMNU1ljUx6kKoBlGxQd7sFu
w+D+vHd6HCrrfjn3cz4l2arA9shvcm5mtcs/ec0pFhNwWdJAxFpyDKeBcYbw5umfxvB3U47t4qRq
suDLyxBXAd80D2TiLWPexGrfxDsGRH5jsxGJHpa7/eKagKiWEd2lAzTGiBbruncw3tRd9LjU2e7F
LOsFQ0Nm27wQliP+6NLd/2SlWm0E4WecmTC49UtWszsmuwaHSXYaKLJzruAG4QZm9NBuQy6Qz7JW
x5sb2LfYxaa7MMoRHAd2y2Sfy2ChLCoatOGkh5535g2qdze1zo4IRWV+0dhz9Ci6ghSNKIKxv3aV
hs2ADp/TjGN/xmLBXX/pVDIS8bzQpbx0k2AXXaDdDyyrXYUNser7R2ezkQWgGZsx0WQWfBceufUw
mmIb0skytkzCHQt0Yqx1/VKuFvqg18mujlER1bxTReQzaSFA3ZHP5XmV2kCC5V+TA8wc1l3YKml7
DPAMZluN5CIanfKK/LGovdWqDB+8sm7G1FV7g02rR2N3j+UHUnvFp8CXMbrtX7vu7Pm4FXtm0s0A
WR3zgsE4tfkWp3TnEGe2qGCp+GKbQdigQk72VI4Bs8RI9YVA6KkYQjbe1d+mMxSql/g+nvplI+Hl
XANwSyHC8o5mVkJC9rN/O3rwzom7bwPS4nCoyGKUmY3ylpMrFhApd3ZmI3kxIKko8TSy7LTBP/S3
z4btT9/Y1b1ElW6dBYNgx6CxAYtoP/wLM8XyB64LVgh6yMRVeRA2S9BYn0x8eklYUTpGUDWF9/bg
jvYpk+H+mQtt3WIxVdY1ZjL3r/Zs9wzONMgz6RLKLwGGix1+1OruMRe4Nhp+dy2g2Sk4SBAB8UYF
prIeC0oP6qSXFj+YsizvZZ0naOVx9aF3a2uOLjeRL/qk+b2fd25wcyFBMy4r0JPHxVVgSGScrTcI
Irgle9Qnd0wHXBeNNfcq3mdAjFNYjhMAloOb4BlMsmEE6ZWDXqqrw0e/7RHDct3k92ODkjhWfMtv
KNTV/XnRQ4pjNfjBhOjnB3yS2U89gCAnyjVsGNKEDTIRKlU+omLjZc6HYgvQZzXAFW1FsO7hP87O
q7txJNnWf6VXv2MOvLnrzHmAo5EoX9UqvWCVhSe8/fX3g3rOHRHSIm/NVE+VDMlEZkZGZkbs2Bs2
PPV7RrANZli5jJ4i9dhy8xWt6gs8Q3pGkO2YfQ+lqgYFEaSElKjmzkow6cfySSpAAOBkwV+oGpzH
dtwgSu6yiqcXa9LnnnO8AhZkIFSrgcLh2AhOWs0e1JhaBocslP5NM2vjnj2oUfwiCMlzY7q1J7Zh
zRG/LpXSWbzz5MsJwR0vGVvC2Jo5A4yMzPx2waBObjRW44GTy7HRtyEZ7cmLVMmsoJarhEPTs2tu
06JQdiYxEdk2IZjnCl+MpXTbUAz4ow7E+VanWrS1B4AV3badib/dUXsWwG0qGAVjE6la4aHi1RrX
c6tn5WfuBcJnwSIwShqoFMHn6wmn3HYopS/ZcVZFzoBcj75bYdILNtcvMIqBRNHUpqxAjf9loBpq
kXKxjhpOQiE0Bs42JAgPACiePoEu7dHbsChd8pWSWh676Ca0aM9XXC9cAm/JDRAPgPoTugYRkjOi
kKvi7kyaNKsC+ENCWJVfhK4I7C6tuo2RDuOdIGSQvQpByNS1nZulnbQ53/y64HtpHq1WyvFNaGzJ
gp3WWlPDWrfAVnKb0iuuQxlQ5m4rghJUqO4sb8lRWPasqeFVPWbAgs83vlYVQ2CO1mVRJOuo6At/
ymnr6ITpGqm7o50GbLleLQUspBxZQC/lVhEDayKKFlKZTf485kZFjaiXHkGbcIgh4F3p7fOFJ1rX
nq+faEWxAuA5qOqc6QgLFT9MCtNNQkt2OCp9rjgK43jIhddUo3lZO2jwe5nT5ngkAiAPIdDwiZAD
eBLrwkitKQBeHwsRw4X1VlLeMYtVIx66U7kSH/OQcCu1cyHAjoxoZNoUeuGeH4U1N8TS2sLwYSzs
pmBiVjQp5aAekXkHCQIc2PymxoYCPI5yKY6FozZ+Q+hXvkCi85EZQrkn6dpig5K2or4AINkUaUMe
nnJA+U4HZsIxVwKL24rjDvSctSmP1G4Xiv578g+LxKEO0lhfLJD2pZUFmgUViOBfSPdBhEfJFeHf
uPyUq+wFOyJBpLbPD+37jp62t7KvSRcoTClLCg+P4sCNdpgOE+1egcdQwIpXrVuZVfVgaVnon2/5
vWXTMuQzGqTGBnpUy5O9oXxqJq2QYhXLRiFJ3IdgW9l4y+I3uVpexxORQMyGigyCOKet0HSsWBUr
Whmkdq8t0Dczl/Yk5YdHA7z1Bbt5vy5g38Z9kD0mIchsnjZnqlZg5QKWWrfsZi2hYYeI418U10jb
88P3fk2o8GwYqJGT7oHfdxneN8NHKVddjzF7Q1DJ1Y4TDLVYlA/HDgBPqpJrwrkXZNc/bFGBiIkK
eEoT1uyFEjfsKu9Y82UkDN+DiUCX1SZLJLGO0jvYGs0LPCMfWQjSCSaFECb0T2t28QFFCJXMLd64
7rivWHPZlG5pNP3xPzBFJIjghJdUlVlbjWUMmJwTBWM5V0YF1rm1wByN1YVWPho/6MolwFOooICJ
P52xwQCnm0a00oIQ0CkttOZtEsm1NxJjJYNPLOy8iXxkjJZogR7gWIY3W60wvai1cDIXE5F66344
QgzijGFoCF6Xcai54EnWJEXLSrMUQ2QUVVgj1jIlhdVlnIGpPK6lMP8ak9ADH5oCXZnLa7M5LpLE
Qtt/Pt/FD9wXGwMkZBK+EuE3+XRM58CcFQ2QqA2nABWdkhFsmol4q5InfpUFJlEIRd2oCoDHC939
YDYhgSXbDCcTzkVdHVR6OS4is2KlN0FnfpEpvE7Yi6V+i1hZ54fUR3vnu/rBalgOZEizKBJb0tq1
NIPVgrHLyGUBD3U1mC39TlAuqZJ/MIuGDKObLsFSBPXzqlvQ1YTJcVlzgZxKI6j3tEk2StNIoi8d
RdDIcSJOtxL43+iCQ/uwZTYCStgQC4Qv/XQqA3D/Y5ujkZCYHfdoimECN2hYGwRJGukbvh2w60Ap
Z3Ch4Q+WCe2JnC4guwbftjzYG09aU/JuUGHKwKbluG+OYu/BBCvcW0RQLni0D/oI/Z+CgAlLZZEL
P22qykR5HrSc6nxq/1yhBlo2ajWFtzEJpPsSmPJzKlmX+Io/6KC1cMOjH6QRQRFXc0rBNBzMPYsk
liDQEWvgSJS2BJtQpErht43UAvNhobKB7A0kmKcdTCg6J55EBwMIgVyrBcc0VNolvrf3S2FRXBAR
WdVgfNPXlIBib6LiUaEDI0AgcJsOKXi+KOkvHMU+aGXhxuMP3hMK/ZX77KhXyY+aRTLaACNaSkcN
tE6k//ay5hTNkpPhUJRF2M9OR2wUo37k+A7IAtBIfltDrlO4RS20l9bXB93BMUuw2YtscljCaUNk
lNTwSPzUngeYSeNcrh0AixcYh997xVdJUfiykIjn+LPqjcyBZRiPBDnpbrrHecaTFzfgP8qRqn+P
Cuty+vK7JgcZL2KNQNS1RVpl5TdiYN3EDzgxK0rJlS0yS7+cxtE938oHHTNM/KIqsrnp3PNOR2+A
vzWs04qruFWRMswi4xoxmcY3jS5yyjG8JM7zcXtcARAy5Xy3ZsXvZbEzDOI6QBCEhvwfcqJkV4OQ
SptETIr7bqyV7+e7+IGB0EVkzNhl4Px/d/WGH5+qFQZyio4xlbsF2YWinX/f3uHkITCmKYvXtVb0
21ajU+NO0YHdZWJwZ44UPDVJOl1Qr3x/LiAUpbGVGOyVlMSv1m6gR9BNLfSZCtJ2ILVhZaFqZngE
sm9trMGkBjcNR1J4TZtvzg/jBzPHcQu+QA2tQolYyqml9LEYVxWCJXahq+EzJUDaM6V5auNnBbQd
tp4CKfLPN/l+W0GYgqFcMjnsnutNOxrkozWgom0HynHeaKCyXjKBjOS1IHM9vwuo4JXsooqI555v
+AOTMaH1NFmAJutvzTWL7iUHWPgG7R62qptEU3O7Kcvht8+xdM+C91Km4ArK79X+VZSj0VkmwC8r
M48b6hoDSN6Eo8FSyLJcu2CgH5kOWzPRwGVEAc2dzl+nIIkFTpV7qTnGG7i9wNZlsQArfWAkB/gI
p4NG0G6jcLh++v3hNBhG1EZMzEdbTOvNScSIiV2Hugb6HzDTnQTnk1fAqXjhjvqRgRoyd2LOkBpX
1dWZGc6nUoFxHmSynhp2A2DhRRlh9QR/W22pE2m2/0GvuEpDdMu1B1d92qsZOpWCEkGsUy3K2KXK
vdSBeUGSdcEaP+wYt/zl8MHf5uquDzMVsFAYGmBwCaghQBmYhElTWGO2TXNNbB5mKn8uRcI+aHQR
SeHew2Cyha82hlkGplzO1NlMKLaRo6KEawIHX8BrE+a5e34o35/kMA5uqBr3VHYFZeVb8iGlyhZa
HUqiWoqLnHgeq+yZ2i+jGqkQnwb50q3uVRflNB68SKZwszIZV04Pq9kbcysKdVITtsWyy724b8XD
MMIgZsXtcRuYpI6kuGo2EchINAAF0lN2OBkkBHM48i6Y7gf+xoL4BJeu6Pj29fEyGkBmog5VgK2p
Qw8hXSB8IUzx50f54z6/aWaZhjfrMNHbrBcD1G+CeR51u+4Wci2kIlXNyRWrvdXySNiJA/k1M4Ox
tsxIRUNcbqLKk4gXdKo+si9m/G9hBTzDarUWkMkFhkqXQ7Djjgpa9adSVymQMDHc9w13tPOd/2iI
CX6zl7BzLqJup31X9RltCmgZbUNTKnjXqCAypny40KuPDNlASFyCHF9hLpdevxlhkMFqNnbcE6DQ
q74ESUgesZLDrwhvXzoKfNgh7lwLQznYXnE1gLAjAxCQOHDUiIi7QQ0ikERNdOHA8WErFJXgeIh9
4L9PO0RdU1DKyKYiExzGpg9Nkdq53LSogD4/Px+NHPI9bK0E3gk+rI7xNYd7k6JWGhJa0RdAprtG
0Rv3JRXDj/9JUxA/W8vBGg3w0z7lzdi0lsAklWNb3ppBG5HhNIHxgiYakk//QWOoXRGC44gtrW/h
0NlEsENz4O1JwPhd1yJ8CULc7dss98839dFccURjA4SOmR1+1S8wTKre5IRuFEXL76GyMG90szcv
+KrlU9aOE5JkYwkPsUOsuZiPWa9P8YzdHRtwk3YHVnSHcxw+R0So/LKj2ud8tz6yDIJ9QBRBK5HD
Wm1/SkvReK6TOoNP6+gkM+VxdYJIGOf66MJkve8b0RIVo2DjI5Kx7tugSlbWgKleqqnrTRRU94VZ
74HK6VuxjvsLHfugNRPeZeQT0HxZ4Gandjh0ioDaOOl1bRD0fZhbwhPSTpTuSN18B0VfcOG8+d4+
iKxLCOdwjpCpdF2t5VjUAewLBUXt5Ni/lNI8EXOTh4fz0/VhK6gcsowJZZDzPO2VIPT6OMPOBKIN
Bla1D+sbIJyXNJU+GLvlLESihcsBQefl928cLeF6qqNMcPXHfurvJClYIBNU/e7VfND/kqsg+/Xb
3cIECTLJsNWT4Vl1S9GzOg4jrgQwjHFYz+Uf8dH4TY1qAgvcB1TcEg6dzWN9pJQFyCaOc8/1rlBg
0W3gjiG6rB4doBgUqInM2YXV/H628Osa8pvcKTlirhOCVV9SgdNb4Pmyqrs25iQ4iN2gDL/t3Smp
EA2Uyw28u2yuvLuZg/cBAJLCjNEWXp7mP+cFalbrySUZrHcd0hWJG7ghckWWUS9fLSqYfmuhEylE
lKop/pIXQumlbfTb8Xla4WrKcWIRS6BDp+YHEBS0twHdcE0ZbmWnRxMqnGEaUuXQdyWwvaSxANFR
J8/ih+myupgn+6ifi9vgRo4HIeN4+gQZN52l4Bf0Up2BlYlrJbpWYy3/3f2f7WTR2GJjZmfGNZ42
I0IP36lLGI+yMNO1lOHnEZDx9vzaWs7aJ1sKEc9FLmTJhVvLf6eN1PGxqdtGf+moES4L4V6Pt7lo
+IUk2yjecMCh6Au9hgs2+S66sLRKsRFhXXUhDFrNIVhC2HpH/WXs9lZkXue9JxeBk+mJO8/P5zu4
borYsUj2AZEcIq5UQK+cRwyvxAw0lKpgfQxvYDsJnG7I+ysBvnVP1KlTI7IXeecbXVvIa6Pk+Mlp
yhwx1qG9BNYhbSjGyIa/I72nPiDzZnMy3fOtrHfnv1sxOfMqyiKst1pvJKFD6IDpWkSZ0wCoRFhC
sbAoOdSVXwJMfNDYIhZCHRoZbyQyVl6/LgpkyrQFjRgFtDWU5gMbGjvm2Aa/afj066SpleFrehAY
c0VT1CYOFDHkwQZyld89si2tEPlBG4O4Gp5k5Re7TopA3sPOiJPRNgNZY5Jts+Gfn6P3lkB2lioI
/BTRJuIjp+uLioM50XSKE4O4LLnFNhEMi9nvel4yPyetrFYxFxI4AUYujxCCBja8WV/EVPpyvifv
DYBwBNSsiHMs2SZjNStjJrRyOEOlhmiR/kMa4XPIKNBdeCWMS1JJr6b71i1xwKAxQgRkS8gvrRXq
BjgS1Kkni0UWHRYZzowCxdpGc10LeXUD+LbwW73rtpC/ys4YJ/IOltzsgm98N3fckdE8kUBvmUsN
56rHeQXDeh4Zz1ZMBUAFzaIz6uml09SHjYDwYEzJ2OjiuhFoX6ARDr+kU5VbnlIp2v6IVp21+a3Z
WxAxKhchUig0hP7Jyld0WTZakT4ONmJ4Ecjl0vwEbwolpGoSXbjjrXr0d1OccpFqJYeNnOGpySuB
EadHDre2nlP83dBBt8sE6ZKTEE/bIaFLcothUxUmiF1ynVzgR5IgRdL91e7Wv926vm/b/tXB913X
Pzh8f3D523Ude8tX7uHK39k7XnM48O3edfnd1t3zO2/Pl7za3+1u3S2/PfDmHS91nB2f5m9sPpKP
X17iF7x/9+Tf7nZ8ms3H2d7ya3/nOy+8hEewneUnfM03nm07W2dLu7yWT7zb3PLxV67LR73wk51n
ex6f+Owe7N3uyd55Du/xPM/xHMdZXubxfj5v+TDnmi8O9IQnelia32yd/Wdvv7zU2+9sz7lxXL6m
19tNQecdns73tteO4+8O/vKgPNuGdz44X/nULS/d3zxut4/LMDFQy7vdwyG3l2YfHX583gZfA5f/
XtXvZmydqMmTulGBLd0f/NuXnf9Epzznq7PdO48XWnoN9pxraeXc26bO5Bbb8N3752+3oX1re19u
HNG+0I6yLJtz7axOF03VlNQv0w5T9Lx7eGCeHcabKdleHdwrx7mQ7V/FEd8P4epGHkhtlcCkfn9w
X56wFubp/ByBcLnQpWXZvbnegc+m/gh2pMP9lX+1GLR/eP3Dv7cvPmvjFls9vBz8l8NtZbNwDi8v
zKV9vcGwdg+b3Waz8Taba/sGC9s7V1vM+cv19as5XtvOzZb5ZuWxLFzn/sqxWZ/e/t65usL69tsL
LvyiISy72pveqCKSlgnj5T67T6wbRuySVb8e98/ZwMrfQbVDESNNXPkvt6HHsmS53y4LnmF74H87
e8NXy6oObXq4/7WFy9P+5W6321+Dff94yUReM+LnHmi9pbSmkuSLUd7unm5959d2F9v+xl8G/eDj
49zHw+ImmRgmwrPxgc7yrXvrP7lPu4eD+1zg2zb289U3nw+gK7cbe/N01zN8Ll7kYbfB7rw9dl7a
3s3XxN4/MtWuK9vuPQbxYtmfvBs8ie/aW9e7xw/tD4uDOW+qrxfkc/1cna3SQhgVCUvFYR/sZ3xu
b/PcXza+/fC3Z6Z7ONErx73yeQgPv3v+CZTXc8i5R1gdvGaoDadhGepn3PuBUTgsfu3w6N66ztVu
h7fevrBacNZ4fHaJjedVuFffZ8zZerbLLuA+Mzn+i7u7vcVhYze3D6Ft/4UV+cwJu4S3ZxU+47X3
9qsv2212t7uHn7vQ/vmwfOi3p9uX2H6a7W+hvcPZ4YduH/j250+sEZ+/dW4e8bH8e7999B63vxxc
/vbRfmIXGW07tDcs1b+ub27+utlvvU+7/fbH4z07hXPPduB43qNrf71mI9reX7mPLFHb2++v8dn7
LUPvMqqvw0zPfzHcbK60yN6yPbAvH66crXfDUn994edHfrw4hUf36v75GUN0flyYkfPei5Pb6XpH
VqkQDLYYdskr/o/tbg4uWx5L33bc/d+bnHPBDpCqO+s0EbM7bTbtDaMvaJY2GY7DLeufpba0uuze
lc0qsr8tez3uknWxs3kh3sF/WHZlJpqJ56sH3rCzbzgQ+Hy1vHe329zw7/aRQXP3zv3rwYZh9Zdd
kxV1w8rdvR4Xtvs9C3IxdX+xwVt/caeRvcWEGH68te/ij6+WaXS3zwdOOu721uU95ydg2R3+vSD0
18MfiJzXMybK5GuA6FwUsHseIwqgIxliXIhqrhVxvoSjWldV/N0MoI9FE5ksgraaZugMe2BNAtWN
vVZvk7GariH37W60LtQ2EXkMCu5HDX4MyuqHFG07+Gu6cKdBp+dw0r50/1rdjV4fRwehsdyMiFO+
SxObRxlmYxi8imnM7EZNs6sRlik/hnLgcH6AX+H66xGmekHmPA+mkpDlqampao4ix8TxOkrqp46a
axhNlc0cpFuUJLZaUb908fDSSagaqsHjUeueR4CBE8G4qk13yAVdSh8tbnb1QMRXTOIslkx1wxrE
TeUrZCkmykWiVFvKzxxa/nR/bACf3UFpfkz9NJ5z+QGq3vj7HCMScgFE/sHg67quiCDIwbHCiXw6
IEE9yx2s7L0NYh9pBb0oXMq6SreKkuzCQv/Auk+aWp0mKmmSo2kxu6jVhV2KQVwTI+wunME+bsXi
6kSBwRKiOO1QDdtIcMxYQ90cRr5sjYJfylCAnjekD1sh2i2BzAIboq/syEL8KoMRFzsqkuQFsprm
RugF/eF8Kx8ZBwhclgRpKyB1q8MRONiw7HPIbtJYSjZ9znGZQl0p9EI1bK/FErItuSvLvdIn/aff
b9qUMQhw3PL7hQLjzVEachgfFHKmh1HShq/IVQk7GHi0uxyyXxhtdf2OK/mlko33Q0s9I2FwUOTE
OHEJpxMoDCBuhDqBVs1Uq0OSHottZDWXQDDvh9YEmMXUiaZI3H0No4jEqtfFMp9s2BIeRF372qvm
UzDr+x5iPaj0262h1hcOl8vR8XStkyiWIXEi+y1TObU6WlIWPpANOU4QgsAh9WyV6LVsS0mJdQfm
/zKCSrsJwcbAnJ58Pj+dpzv7srOYEuEEYKagYkA6r5oG00yNf0rTpk6dnDIGiVeUUeUhQUkNaltf
Sgh91FUVnAoFU4BpCWecTuIkzYEaytAUNgMsVPKYJ39lYRj4lL8lcE4Y5RaJiEuyzO992YLSAjlO
tQ+WswYxREhAw1cD7TU8k4KTioXgpmpj+SW0p+758fywKVIpcHNAMc2Ofdo/+HNnZLTh/oPQeZDZ
QMRU9AIrPua+lMySvj3f3Ls1gRQyGFddxWQXCOVqxxZGKG1MjcJYbYRSTaihHS1T9GzPt/LOSJYC
QppYkBkaSvXLmnlz3bMCbtAz1KDwF+dm43E2T45upkfaD0r2TShqy0T1zzf5bhxXTa7HMYOXwURo
yoGBo3QlNf2ZGFLr5lXWX+jcuyF8rY4EecrpCjihvtoXonmKRJgqYyecqm4HhVzuULJ9vGAX71sh
3QQ4EvwZWyqSOqdDCNl7nxgV5DFW2mheFfUzRJr6vDk/auvVxdmFVcW6wsplE4L401YomJeQ4gSA
3AWB+DBaPVqWYbebFKO30YUcH/piuhAxfNckI0Y8eammW4rp1qH4TDKUUWmob42bWnJHZGU0xypa
4U6C8PLWMtuFRnhqvfMdXab/rcckV0l4kiKb1zVNTPK0o9k4dL2Yos/Z+rHdOYNXbJSD7F7KOK0C
QzpO47Sd1Z7DabHTq4x2Svfl89FFEs3+sb/7er4zr2Hic71RTnsz6k0EIQOtyBtwnjYSa550A/ue
iyydo3kgouyr2t6jamRPf51ve50TeNfDxXDfru06zdR6UToVtqozONQm2t+Ng7H/3X11PZLLgn/T
zpgdoek60o56H2wq2I4+U2e2Dy7YxXr3Xrey2l5gSUoyYenN7CPZ5sDn7Byd8sJafndPWreyrIk3
fVHiWlKTZb4OlfctdZ5+apuvnx8vCZpLy7SfM4uV26W+LJukmGYqj2ogB1oo+zMc6LezY3yCVn13
wRIWWz7X3MrlWgiJ4z5obnC+wcVvfz/a+1/O4+cLzXzgMN4u3XXOJG+OjQFD+9IriEkdcngOUo6O
6eru182Xxv0EheOlCbvgLtZ16YTuSita2uxdLnYssNj7a7a/f7qJ7LvG/cqdwI7s5MLGcmn+1jWP
CtxpcrbM3+R8m31xg1Cp1/jRTbwL7GzT2RcG9jRq/s5XySsvkqpQW8D6sHQycnL+qDZE7ITnL9n/
em9emf8aSa0KKERGAMrspdDQ7gMqVIu62/epcalPl2xl5TRMI2nM47LQTO25C7YxEhaljAbtMYUh
7hIOcBV2fD+AK+eRmIKswQP79wBmt8hnuYaPNK/zKXZjl6jyhCMW7V+XerkKp79veOVPhjBH4qmi
YeVR3jefi5tqr3wL7sgCo4ZSfp2ejvv4VrnTni5YzKXhXTmYsB1jvVgsRsFmIMTCPvstpzwnsA2n
9I5e6JqO6egXnPS7YMvagFaeZpKPadYsCwNcmB9vJfcpdwisBnbJ8Ba+bF/cxz9yAOC0qK1cSAwo
rzv12E1q5kdxMdnKQwKT9aG4FicH1bGucgdl5fvmDqGRTb1Rr63dhVH+yK++bXs1ytD8TRm4Fc4q
7uDpnzM/8gd/clO/2cnbSzGzj6YUmAdYEmodwCquLgQJ+iHJVJeNXSPKI0qQosAaqk4/u2PtJvP9
+a6tHcGSOKOOSQYYSe0lWNLTUdXbWA6iTJ0dQWkVH9pKxC6kOkb6dpovuHB1tTnRFAU34C8pDTcN
6EpPm8pMWR/lHkHTAPKgq8I6HinTUrILPnQ9eksrKsAibgMLick6rqJKE3pMDSyULWQpt3CBG/u6
zxpHnOT8Ninz/BMV5tLdb48iERyuVRzawabpi/28OU0U8FfVTYmENjrgpQddPj5VbfN7VISyS7a4
uLC3ezwd5A5H4Ib6SI2q+NU6QCSxni1DmBzj2B8tB0qy5hOcvFBb1lqhpE+Z1Lfw8OdGOdgADhrB
hrI6v8uSKfistce2gNep7/tdlevyPSDfCunHOi5NuxSRszw/Lu8O30DhgCyBQQBlbilAik4HRkXb
7NgaBtriUt8jBSdk4YQ3REogcsdGDyhg0bV+THyE5/uvNYCw72FjhaYrAdqa/aRU9EvEQ+vz5fJI
CvYB6ggGfuQlTx9JgDszFqVydFC+StF/UGQbjbD8C3gMDSLZsjf3Uymz7cb9eMFrvl9sCpNG1QDx
YCL0rxnmN2YCwb4wTBTtOnVrvlRgaj+1cELeQoR+qXjng5aWAmcddCRRBSDWp50Mm0WJ2JJnWI4T
HYQrJehuMSWQuAMf+nl+kt+va0KYxLxgc6KEVlwjJUNDHPMChlHHgKHQa+sR3c0qvHBHfXfJYdog
u1ColAHXxxaw9PjN2IUkJ5Rk7nonEKLAHhF6t5M8VGwMKt/H3Vx4RhZkniwm6gGQZfZTyyfpggd7
v/R4BuDQSxE56P91pG2a+yEsKlaXicSG7oVFIDyqqUiphtVCUbhDVQKGvd8e3cWPUXcNAlsiUn/a
71yLcqXIAviPmgJiwklN/Tw3lO3vt0LN2ZIsAAoKgclpK+HQk5uakh72PWTWIahE/KGYxN8eP1VU
6IhEZG2BJ62WXjopqdGC13XioTweMrWR3FiAFHCA1N3NuzHwf7dXC5SWQhcyIFiOurIZeRKbbJZb
ZHvmONwnhTDvAqTyLlwS3jsUU9ag0qBTpNze1YJAxkJKbzIbxxDioyuK0BJmaOdsRVMTPDPXBgj7
x6bfBULzL6T8f30f/0/4s7j72+03//PffP+9gINzQfOvvv2fQ/y9Zu5/tf+9vO3/vez0Tf9z2/+s
267++cfha9n84XfHH1/buDiu33PyEbT0rydxv7ZfT77xjm3cTvfdz3p6+Nl0WfvaHM+8vPL/95d/
/Hz9lKep/PnPP78X3bFdPi3ksf781692P/7555K2+q+3H/+v3918zXmbj1jYdxzW3x/1v6//+bVp
//mn9Q+cPLXMhFYBOS8UFn/+MfxcfiNo/yAxQK0Q/IqsrKUs5M8/jkXdRv/8U5P+wcmL5ARRZogp
9YVch6W1/EqV/qFQnqWb6gLox9npf/7vg53M1b/n7o9jl98VMTKy//zz1JsQhAUkDw0K2EY2chiD
Frt649HSCo5rSitEW4+qMd2OBJc/q6lm7Y8oVF6naSeKFyz1XYssOnaeJUfK6eGd/xJzoVwuR72d
wXrmKJG2KJdC4I701ljXpa/J8aXz5Sui+9/HFfpFBS35CUCr1vKfsbrSFpUWF0TQcV36nNd20k8A
cRuSFAqsh7MBSVJpeLqhk7XI4ix87jgzqPYUqr9GpYbHuZT7RV9YGf+yWmUwL3iI09Pi8nSwL1LA
xdEXvD0FaqdzgECwHrShgnJLgf6O3UNhObnB3Oi3mlRACTdnVBgccYWXkgyryAIts1suXErqUoO+
HB5PW4YHC9G2WoCWuNeEAmJ8SNTDTJlRKyyiTtzFxSI3HutyfduFZS1dVXFnVQ5OU5CcOiS1jMBl
F2cPFMi3woVNZ3W9e306YulLVmKpI8d5nj6dOqpo1ZIwtsugGDkgcVG5q9UGoeY6RSanrvLY2MKp
Yx5dTa8nfSMbUfGrINFBhCQXmpdOa+P7vEMg5xA1cSi4sN+hWvNmqf9rRb1dQeRilkvDv82Lu6Cu
cNARDS4xC9XFurQmR/LaGjUGA60LbReH0MbTm+QqTVEEMcT6R4GYo8fhtP4chYP6jXqsELH4zGhv
a+IS1xPlsF9QOlTRYTr2zb0wGorDbQ9m5c6sK30HS4D2rMSw37hIQUiT2/Sa9LWrral1kqHPyAZM
abSpUFjjSGsK7Xw3TOjt3KtWLH2bA5gpthwnuyCzSwSN07sZYWmEZCyqqe4TK59lT4HAjmrWHIVz
2ZbjqLAqRPnqsfcz1JWSuwiNl3ETGke4doOQtJfb4txCze5b3WgfjVorJSZqNL8ZlBllbh1XQrMD
Wtz6/QQD0qbtyyR1glYwNJv0RjkgM4rNCXNb1Lu6KxvoAPtjMO3g0DUCGx0AAXGqepGg01HgqHH4
w/g1NCIdqtKjxWLQI0mNr6dYmwFOz2nq4XD4xLmcRNR9xR513KDM5fu6gUQza5GtduC7jQ9IGar1
4Rg3hWgjfcPfwpjJIVJregjmukhhBhchaYrcFmKBaoPcM1KxxSwXtQ1rXDJuJkEUv5FGhqmY8y0v
DLW8g0W9REeFrbbal9DYqn47o4zw1Ddtc2U28PwDdomS6bYTFQ3ybZRMP1MF2VA9BMvLj2yaDVQ1
KVdC1LgDzp5bs/FNnOomo2IwMWHupYT6Tldb/DT5QO1K6FsoQDIhkjVbNBtcWlmY4ncTdr7UTywr
OJihqfqIZU+hnYe9onqCdjRdGBJmZ+6GtvfGibSOOgshNih3xIbbERmwIOmi+5lD/Y+4GAYBkVRq
4qE80O0ml6R7UuptvUeQa2jJBmnW+NShxQ5NLrz5lo+sjeSE1rG601BlQM9Ibo/wISJUtA2USH8s
NTR/d5rQm3BQ5+FwbyLmgw7nGKYQrNZWTKKi7otdBTHrRkhbaa9k5tccSlT05Kl0/Tqj7iF/L/Wg
9hs0On/AEarBfqynuKpage/a07pj5cX5sbuCo+FqKNv5h5R1SwVJ22yUWO6/a4WcHMQ6EZ+MVsxn
h9M+uet+HtttO9TKTRto+S7Uu+Yvre4UV2mDEE4QKUd0RY0caDkLX+OcjRL0KE9MvAlkoomoj02F
ovetNMrJSmgqtquWreSPeRtECKYl+PGhkb7PoQnDVBsH8l/SMQoW+cDjoDhFn9QoaiNghQynYvow
IvzU2zB5EuAl/1UJlUZEgfdbTtNk+VNRcse0qeWK91I9ohGcmoaroqzoaXNTPiYqqlk2eIDkL+QX
UheZ0T70hko2cDNMtwwDVRqKnhhaGqKFKJCxD0/z3oCo+VGlMOYbBBtooY7y6OhVFaDadTR2VdwW
10Wh6wJ3da24KjUZr1JUutIj85gmra8nR632s04t/amShJ+FadVodo+z10klV95jEUT7QZ0ixTaL
Lv1VNKiEzCiLoEsXCb1lp4OQ3sH3YFqb0Sg0t0EL4EFMF0FxIBtXadgkzpigHHeYWqGzrrJKQFev
J+Zgd+0I1kEWa68c4sZyCCyz3KB2ThGgZ1eDMPwZtmGMNUCf4ICygeE3XRXemUcJ7pcUnTfYjtvG
60mG36fhTKq4aZSt0Ziqo3aF9rlCsnpJYC9SrhGHed+q5R62c6TA/A6VEBgeQyOlig2FKsRQpw2U
/Vp7XYSZulOO4rRJ0FopKV4lpwq5X/fIzp99AzWhHBKp7rlXjUFw30rzELkEIuverma5esi5YdRb
Ye66+0nRI5SD40C/0nrLTK+IaUQegoLzncBN29bERY3LFDN8GSJSDlY8vyhhA6X8kUJ4n8DNsvvA
L2zeo56ZC/c5ll7uYuRhrC0bshDsepZC7g7NGPkVFsvaTtWbxkC/EN6hwetluGMTPRIchGw6F/GG
Zj9m2l1vDjtVMZ8K9CYXmb5pkfHcyKm8qQzpe57ND6Vo/Wyk8kEqLFS85G9TGN7W8+Crc3wXC626
0+qmulWVmhggBUxoAXUhPjWSHrNSP7SSGPtN3ANTyIb9mFd8lSq5UxlHhOCCQfIkVvOnYLBGvyIy
4R9R49r2E3c8yIaUHTud4SJemPwM0A300DGsNtig4aX6sGiiVeNVTxMGu0+heyjjoDhhKtXnIoEf
3G1FYRshDtX4Ym1Ci45yyDHe1wg4TMjyWuVVl0h9atdihv5fISO6rKbd16SafQTdxfig52k3uJIQ
iYi1DjWV+gxoEH4VNISAHDMwhccyDkMf/xyFO1jUUUXIlDzTtkEQiuZhMFPN9Cwtap4KEacqJ6XE
CKe5N8xVFzwcKwVVGGRsF3xn+H+pO7PlPJFuTd9KX0BTwTycAt+s0ZIs2yeEZcskczImcPX94Po7
tqWqXd511n1SERW2hYAkcw3veh8ZoYBK0jOKP5NYd3CupjZZ995GQzkQaqgo6GbnJ4pgvilUHsDx
CAD7XFmLnLF90cFck6rnMNfaqe131AWmo+F3zk3rtoTvCzxVD3VjBc5gmb1FD3UIyB/yhGfONujg
qG+Lyvncjp4IdmaFTGdtdWDkeZma054CmfvEN9te5YsOvqDWfG+m2ly7cQ7A9G5lA9rnlrbUu020
9N1PB2t7Rt5u6fDIjS25OHbYNln+CMJLD3Bdr+CdQrZ0zYOvNPueTJip1Twofkgj1Z7aUWbjriiz
+tSLNE13qw3LCNfcPgrSwnyaXcv/JEy7Gs+4soMxyAdYMqchsxJOjmlRB6E37RFAdR3PUxrENZ79
t01V1bAZzby89bVg/jyalfxg5053Xirdv5/442s8PZ4nP4ddXdjmNdXm9CO+yxWgT3MwvjikgRfm
tQPAWKXxAxaG95SOHcSaJhm/8WSdzwO25BdeHCuG24MaXHUmQPCsdMCLtQ0IGZwFIFtqYxkvdfcy
40a0W8nlosIa5bE3C/o/hazmmG+fKKCk9aaO0H4MyJZDBhikCM5G22AV4CNPOzO6TV0cpCw+50VT
Rz9Bxwsjdme36qfD2KoiVrKZdomS2XPuEfmt0vXPepWCpfGw75pD5FfLHgzXSHBlFOpqcgGC4oN/
rpLOxWfH5T+68l4AaeaRL/ncxmSEUZ+nB/ANi7Nj71I3jbFNj5fNh5HWxxotqTWd1Dynu1aT/h3Y
UOOxwLzmUg0Gg4eeXO4WWdkDKVMd7AvV1LvEcMkvMfHWAG19ITUVUR+o+T7g1Dj4uq8lO6+y11th
1ZuPQA7+1rHIiMgZ2+8w+ZKrypiMSwfV7InasnHMF7s9V8Egrk0c8+5avbikeX/rrUl9JRcQezEJ
wBnT3VOdd8UnrMTVVycZm6eRYOdQlu69XmQHgrgl1EXTH2wNy3nfm8qrbnT6SOpguoXhmnujNcbr
Vau82FnNnAOtVPsG+7N92aGOzHWNhLGt5KOlyNEbHDIPS73IyPSFCLOsMA7AIa68Uhq7APOom6AA
owqfWFygn4GcbuE4GNbc31pFkZyUC/vCGtVyWXo5nOWktEdCLiPunFq7TEqsIgx43bz3tstR7wov
Xjrb/LikbXmgL75eVF2ruB6dFyEFeLh6bHcqYHi8KrLpUCTWa2t3TbAfixVXqcROLq0GxlKIHh8A
sZi3WrU0j6h96mt6bO7MCZV5u1lYRNOLBq9+LBTui2K4LNJzI8yvlmPhaU4scb67YBLXPwLO/YHX
X/8dOnEBlm8OMM4yU7CDGYrsbFTJQaZ5eSj1ATKGJuoAQnNzVYnq+5I0yZ7Yu75giNSwMcPqGJj3
/FJYsGRSCSSOSLy/8WZHC5utlbzqbhYJK++AdBB5gPuB3OrmvOKsOCAyX+9HfzAfPVvkxxlEyb5U
rSAEqdvgekRHCKy5W6M+R06oW12+19l3vwVEhq9eV65A30C46EliIntKtGvoCcVh6W3/KbATcqdh
KNVFK+W4E1P50V9T9lx4ydiw1sAQA7N7Npoh1oYkPw9NACZdWS6plYHrSFi2ekXiotIrEJ3OFhXr
u6yd16tEusZeDWDu+mDGkSKz4PYm/X4M1EfUiHW0IKA/zYt+19vGurMY8CSNqZd9WXkHsWT1zsqG
ClqHZIlMLiRUen5sL9Uy7WuVsR0VpDEGZ8tjlmXWUSOUOvnEFyR0tfWtxPEXJrP6YA3SoUc+BeJZ
z7S7Ms3WPX36V4Tu5pm3bewA4lanIMsOgRyXXdcONwtargt7AakbaM0H4rX1WNhDGQnT5CydM5TM
zgIotrL9KkoCb9wFwFIOk9aUoR5wvKd83kdKX4hIc/Mz0FVxwJLBegaSEly3CzYLTiPc0KnXce+p
kX2kCF76wH8wJ2nAIc3xaJDGGBlG2exdczlqfEBhrWzrai78/DvuZepZVT6PAKrXfPJVF1rLWtMV
KyE8Ka/wHpJFyv00eNXIfK5OUOOI5Ohgu5A5Yt33tgUrKnPGJeQAq3aYlJTRilxwPPmzO9thhY0S
RO9h4hW2q2hwsiVrsnHk4C2kBB96Wb8kQ/NcQuD+3i5DfuEfVrdePwr3lLSjc22nEitL0XX2p3Rs
7LM7NdONVjrLVyjv3Z2iadXDYljaI+2Rr7bU3SFywUldT/SBvpa2Lu9cDEvPra3Z1wybWHd2X9mR
3pBeKCPT70konXPiFxjn1SPScsOGqpZqwjjVXTmetdpX10PWzfeNKLubNgv430qBxcb8+gHin0Zp
w1ZfOnsyXio1VLGuUXM+OBAjgIH2xXJEh1xYYU/F68QYdM9/yAR6q1U70Jbuk/RW/Xui2esuGP3l
u8UKPyjHn/ed1yhQOcIoL1VS95GjjfIwlyRBO8heLbsCJqBDjLF0IDjV5qwNu76ynqjJq3GXNA5B
5zoEz81aGlnkAeh5nbR+HCKo7O19L8v8o4UbtB/nQC7vE9qn57lDUVkWRfctaefgWBiG9QlOYHPG
ufc7eLH6zLB5H2k41DwStj+UCEyv2pyMNnSt9V4x9/EsXEJZIWewKbouXpj2KF6llOxvpkuY1Q2H
BtTQearW4GroamKkoZCPoDr9e93r6l3OojkGua7HCtB9OEs6MCBOzEOzpNoHU9X3M5Sh2HbG+7Ex
jW9lP6eRVTXqGszOZ8zESosDSx+QXMyafGFwYtIP7EjYDRdNOsRkSdDLYcYmx2rU5Ke5c9pYNYV2
Sd28GLYHLsNRT68ro/diF6PPFnvs3D1b9aysELQQhRyiWHuf+Pj/rQOOa9FGgDgOS7ckH2S5FMVx
wqdP268QMg/SXNxXT7nrrjVUfi3T5qGykrn5JobZnsCZmU5t3KcQFgG1Uta4nYoSuKlyWmVEc6cb
Z2PsWqLzEbDgrmNjsXepUcziY0v1CbCjK/UXI5Dusk9KNYI5op+7n7o2OCTDCDS98FbzgqrWvp+K
jvKSv1TUzhbb1gIT/hIiWNCyC2z3o4V/ETKOqSQ6rpbS9S9OOyUqMrti8Y84MAbDqV4puFxJM6WU
1mjJZOLg45h53DFhD8nWJ8sC05huLrfYwQCZHO/YTusCoKXKKHMXbpaH26J1PilBKnQjiql0f1CB
A6HO7zENC/lrPrB50hq3x2RvVYTcYeF20JFQgyUWG8vU5/ucqOX7ZFjVo0lCQHOyHD/gfD4nFxDu
5UeswMuPZE9tSWhX2V/WrnDHQwYFd73Rp8bMDpmDY7PjKPtm5CsjPc9NR8Sw07IKNXi2XsNCn/tT
RS1xoXKR9HedmST12TNHbOGb2oSzbdfVVQ21bAkDX2zhZlPO9aH2BZaN8D/vBbatZciWUIDFFNks
o7qW5Q8aZGkXM07gOk84jwzlAfN19nRhgE/cpXBCG0InBrh3vVIq2XBEVnNj6HNd8j4h54Urhcni
aLUYJ4SdafL363XlvfbwgqCk9u18N60Tn7ebuvb0QWTmYN7Ofc9fx8tawLCnlPeYSJbn3pj0ZQ2l
6lW3K9bBGCKGiewp8pKOMp6YOoKJetmIYxrqnH2TbtWR3NTmazfvvTVKDW98puGhjlMhSueD20D8
KRNHA2rlJMgVSBLJmSFk+9dE5eI6TWlARNY4V0yBZLSeop4FoUcZ0Scw9BRP9cgD8LOC5CuEHpYq
p4o+BVWdhNB4V9hPODfLaCACi0FMK+9+xTvCA8SQZO4JzJlFUUNa6i51Uo0nU2PLBe4XYzo3H/Se
bYVmRMjZMj/mglZ+nK3YJYfutHCAINCf3dNaq2SIE7Niz5gb+V3YnVHBtZv7z6pLxF2PEvI74Lfx
o2uqgBq47G/tXjfQOzceVjHOOiews6tZHUYrcewjXjVGf4JFPvunpgO2GYvOBhI5Kae/6lu4aIKw
6o4RrMWJxqkuP1rE78+LOa83QeMFVSRbyTxEAaXxydEXvQQejzdxSLDsfV1bFew1KuWc0tA3IRNL
b6qecUmFeO5XvZf9mIKJkr0hvLE49gpsc0j9mRGOzY8wuEo5bw8BMBUZZn6yzHt+c+vrNAXOEFpa
AoC5WZxsN84eq88qTHXu5jX7ZK5N9+in1nBjdEV6oM7AksETyPNj/GzS9DgMKHEu61LoKmok7pQx
UJUKAqgNvzfEJ9AyD9WsE1hpmmHeOa1XWZcFNQHIcvzdypNmZvUYaVPrcXAnEEhxnBwQ+wgEMZcZ
1pR56y84UYZD0ZdRCRTwPGaDVZ11lygR2IjD4lY58X7sOqP+JXO2sDPTK/VgD6K2ItGMfBU6iTvf
3Fhpp6Wf2OpV6RFSLAmPstl4IpIU3N31wu0JV4GUV8e1q4qb3h8C83aTrpkUJAxCK4l9cxlpeIzy
afJVTpErNdJA8+d61/1UvM5Fbro7mzTvBpCPacVyosvp90aTRvPYNV96B7h52CrXwAa2H0ogtPBd
M8YyvyxmK+YDOqDyo0nQKflYC+vjqlMLAKM0w7VOvQpJ6TBPtz6fX05K4M3PqMB6FfcBxZWTnqma
xLrH1z30KrNwd6IpByfM0ySvQhNX1Bu7q52XZKLwXA0tH+iYDrw6YUAMOHjKkUAjJsJurghxKLbs
pKbSvVhyX/gN0WuOadcVPUwwlAFjjzd20HJrmK7rBzVAsNu5CXhcPFtSK85aqQlWvJEMJ900e3Wo
jcaaD7qzlpwYnaC7MtU4/OwaVS59BOxMNbuS21EhG1fp7cbKbG9rYJp3E4fwGFPnQDlBglPVV2Ou
1FVvrz55ojd46yfXrppvC/qSPuYYN5eLQ3403/eiTglPK2W20dKvi4o7v2mf1OBJwICwLYvjouX+
9OFnF2upjKo66WtmAzqmCfbSQEi5mXK/A5o6m8ALdc5IuraBTB+KfDLN47Z57lw+Ni/UxBh8LOzF
y8hH/eFDkFE3OfmdqptdFqSvfWBm8ABTYroms4OTwK2OLX/wh4+Ok6xz3I2dtcJ1r0AxI79h+dat
ra6AMQXwB/o6ODiaT5F/oMpfH6fe5GQQbpni41vXVwmo1eQCSLtyv49eL5a7PACtetO5Ax+vA96U
cUssovgCKZSYl77wcsjv00ArkfzZKk9OMCRr3HYamsy+q7ofXQOJkPaZVnyUVqsvFzUXZvLZXF0A
n+CMkvIELbkbvmJGWqwfzWSLDnwDKtHOKabA2/nUKNoHO8k3jzKj2EljCMbIbXxouFSAshi0t5jR
ZbecGTRRMnGC+5iRXio5FkNUeZwUL/aKG/Uazqqrxjuq8nl/X7WZ+bSihvJ2fRtYMxDWPnUiv3VG
53YEKUg0l2axD5oTUKn5YUwZQ+4oDT57ZYH2DgPka2dtDNJfx7mgR1mfIS9mRNh9/8FL1+YoF39j
Sbp0cwbXPxaES7dYrUJ8Bscs4zpZvSuCOa5kSn2M6cp6D7blDt+QZaYsnyDzDroQ7UYxLl8N2U0/
+jXFfNZi94mhC7cfslzmwUWNlX9x5QaT1gqlGCNDF4kFdbI8ozjLjn0Ojt1EeBUXYvW+zODAPvf4
6j1phL6xN7AUvEK0cQ778bXKKt8OMdcyrydkcCdvqvVbsdm6HUFLktqqZIGYXTayi7MmH45sBs6R
tKqDBwF89kUK6bKBj0qb9wv4es6hVny1GEs8Yp1LBcBXwQXfwvnsoN6IXEMLzouo6BzOhXcjAmnu
3GUY/GiumEiP7dmxNRohiXGoSrE+iExzdfpYtW6HUI7FNTZf87GkQvjVHHoRwdMqbvmCpBZ7oiSo
9EQ/flNWUFI3pBVF03vKrwbmps2IKYJ1G1LL6iBMyXT3U9AGxa7xKnG7Um9Nw0z2tFbx1Ie3Ysgp
DfEmrR5WpxQ/6GWz2RkTGZuodD2PKCnLDewuzEhAHkBBbxf2jri2PivokUDTi0yAdR0bXqtRRPmU
JaclUKBLfX/87K7QZsd27K7MdU1PRlPSHDOSZ5ASNWePk2g5LOGmcXYA2bvnRRk//MzOb+Q4PTEA
vnAUNsVuoaJ1Rf90uZ2lKKA/210GEhcGo9f5YxNS9cyjLumd8zAjknAtbXwUi+1/XUrVXEFQcu4o
prLwV9XWe93p9Hh2WtZGkGbm5kWYrRG/WpASX5nJqdwG5aJk0tTecyWIxaDSW/FSWb12pvEW+VMn
u0jLM/x4V9UP6CO0MbZ9lbuhIjsGt+086LNfXaEkgeGJjRrD3XQSjybPjG41if6dDVBUhRJZ+fWa
yOBEglx+pONQxUMx4t0GM5k+feJnVmSrILjk9dh8mbOJU0wtonnCaNC7QXW4fA5ka+7w2GO4jAL9
c23APR6TgSM1Y6gD5Di2y9g8KwpZwDPLi6Nxki+16ab7VDe7WGnyh+aZ09Gp5VDGm0Qo+t9CGQuv
OskB9wbURXHcNHc8dm+JnKwjZsNQ5JxnFKV6M0+j0le/s4Z/q81B2gHmwiUfQJGAbBwX+rcalI79
Uq+lYM+FhZeEWBY7lxW89jflmPTb9Mq7zZVJZPnPopK3Iqmfl8UVlokOlMtEbs67y9YjnMt1GWho
15rnQ2le7CQuqXmzpTLkgS1iPfm/uabxzrONq2KYvjEGPfo6uodA+N3N9m4wVCXd52HaUJRT3uj0
oXQ2rxAF0dDtBfOSj3OCerFmLvmEGMLPjzT9yfimwl2HnVhc/WUpe+b6B6ipJK9eP8tnxxwc7QQG
XVFs64O8cV5oNxNDS8fOf1RFueQ0vyGPHB29Jj5YcmP45gUNLaBx4w9xMgd1dXTKpr5H5+hqUVuu
1s1kyPHJJ8tVUTUQ1t43HSZ7B1A6cjgKsMDjbsjVsuwggXttbAwO7bmcxKh9wax4U5BoEldwl4+O
UhmMq8cgG+mgtvmA3X+yFBvLV4H/8dxpPTlW7X6YrZzJ4YJc4UXNirNOzD41WEKrvaURXEYgDC0b
ZKu2EhZqVcKgIrIUN+6YsHZOfqZPIl76ejm5pU7ONjsO1Q9EPvIMCbmlb0J+/Yxkkclh6TQahh1+
Rqwxz553oGOVfXbL2nQOWY74eAdie/m2YUv0SOvmEb/dae71XT5hvRS2YnXjQVKJJtFsQDRpVMe0
SM+tEX5kNciCbKagcBx4XXcJ1oJjxse0vERB1CF4Sb1mKWIpg458DFXpIa16BHMN0/HVDmTCOFFs
ECVlAaMI2L6RzcAUKcfubBulHuzbeVlPMlj0+fDz4/hXgtPHBn1D9V45+kZ7+j/TpB5em03E2b//
Uf8PilA3E5D/XoS6a8evSKWyr+X/OsAdeGV4+L/0qNs//VOPahh/YHiKEw6KU+aYLB098p96VOcP
RiRMZvNN3bKBQm1zFP+Ro1p//Pzb/BGac+YodP6o/1OOqvHzXLaNYCNIc8jTe/03elRrk0P/oqVD
++0AH8HF1GPAxKWG9HYPyubAJprmyJWgz1nguOrTXqK9GIoqqz9po5Z/yQOMjCJkXpUHfqGt50NV
G0N3XTKyruJqs/MOTfqFOmeyI4CdT27xiXHRPoscpc8lzUlt/Ia4UfvqtI5eXoBx90wlWASq8WpS
94WDgV2HXpOLQldX9rDPM9Hd4vtABY+R+TH0EvoAEAsM4AWJLeaTLS2T3MfTsL3WpN2Np1/e5t/o
DN8qvHlRTLBYG36SVB7jYvOdbj2119mRDr0s2nBnPWvGT4YxVqe5XMVVmWvGIQ9y6qwJsPjnf77y
pgJ980q4MkADF1thzAdAUbx9Jbju03fwkIGlqRuNrqTZMhvyN85J/vsXz3HEogOps7mgo4h+d3+L
apduxHKiR0VBfdlryTWztXDudY1E2sIdqq8nuuBOW9xrkz7d5wQneI2AUR2Zh1WMJGXxPMoCh30m
1+gYENJ3V7bWZ0TGaAoYTS9TYEFjScNmXy324CG3pOgVCtXbQ2RTCKE0ODHhMHQDR9pKjR/Vz+xM
RI+DGpw9Wp0xpmxsPxSysb8vsmybWBfQidSHYvXKD6My5s8dZeKbQgiTHG12s1im5Mxnjlv9KyjF
pqAlBU4zNA1yjbbxQa9Adadwvvblq6wnuUY6OnKazBb+r7G2MIpHFXrV82s0CgESD2SxTdSjlaAP
boNTKXJlt7u197tXn4LaEM3F6gPfW5MtnaVgiIIwLYFoISF29aPdlv1yn7Da74K0FOjXTJRnO1ua
xiezn5KE8Rb8l8MsnZrXajTX+Tipdn5Y60G3D5UMyNf7LBda7ORGFsSpLpPiUiRuNkeK5KmJPb+j
gCvtJjXpk9JTSJz2xXbSconMQMAq/+cF+k7HvJmkbO7NNMWRUmOMgST+jYpdW5ttAu07qWtzdsiR
7yf0LpLqngGOspzA/Ep43tzwZ0XkDujLuqnqkoZHW8iwNER6/PkL/asT6n92/NzK1/ph6F5fB2Yi
/j84g4yNvfnfH0LXzfq1esna8fXX0+fnP/rz+LH1P3wSXMQ96K22TY2A+8/jx9L/wO0KpyuX6i+u
+ttg03+OH83Q/8CxyWesC0N/bNu3IYr/e/6Y7h8+vRRTN7aez8Zz/jfnz9tdiB9jeR6NS8biTMzv
udbblaR7uUOqXqhw1g2GFrXGuapGP79vXSbIf6Mcfxvk/3kt0gpohRBwfN3ght/MXkwexiolE5J+
MCXMlKHPNEjVLfGtb5LpYvlF+jux+tut/OclfeRGBp8L5wjWYm8v6TC/nOdmq5DLqiGerEVDbCuy
3xxVf3NjvoPfnGMx5MGwx7utvERj1CYOiaVAByxOpNBuBDHCGffCpBsUKnBT9W/GSv7mxW0QHOY7
THhMLIe3dyYQX3vOgII6GRdKDjYTHhFFjZxExBvTwy+L+m/O4r+7QUzWiZawjrf892PgeWK1hkm1
JZz6Wt5YdeB8p6/QHlttkpTCu+B3dnDbe/mvIxiHDkAknL4M/LFM+H7eRUUsSBpoRUM1TomL3i8v
s0jQG47Oxx4B9lVVuxdBS+6f7/L9YtkuSqzHFW2uyVDZu0c60DN153wO55zdXK/cOerL5nezxH+9
Ct0mss3NoJEP/71R+NTKilypnMOWKtBN5snsuu29l3++lferg4kp+h8updPtsDDtd+ueFr6/SnAZ
lDqM7ilQxXJXmG5z6gmhjv/6UpQK+KAJlhmNfn8/vZ3mIlfoV2iq6WuEk4Zywsxa1CdLifF3dNVt
j3i7MHwfxgmtDizk2UTeLQyVNRTKezT7FMqTYw7O+1mgLnju2nxrqC/0ltx8/nczXNty5KqwyBDN
8lDt9yby6YAeXPpi5ex0h/uM+vgl94P6ypKUpJal1p3fbJV/s0gAyjDhyDbJ6LKz/fkvY2pz7re+
XjVrmCUtElg0mUffW/6TWL4ZZPx1lOfvr+IAG2R/BAnxbkPOKIfOWSXX0DKlGQ7EoTF2aL+zVni/
efDwKCWga4FmvQ0tv6uyJOXqiVVHAKY6sz00haPdJG3mnU065z8Eowt3/7wg/7p3QI+nLI2ElBuD
x/n22SFbcxmNbtfQsVaQDJRm/DVow2YYP8nKuKWBMsRD9zsCwN98cRsRihFb0kIOgndfHOOGZtXV
8Mb9YfF2SBubfeMhck3QsD/98w3+5bVte9Q2Z84UJbRzb/tVflkcLb2+sbQWO/R8q79Wa5of6rr9
HRXnL1cBEaKTggHkwToCU763V1m1lqluo6IbvGBfFyLummPmCYyHf3kz2y5FHs0q54QOgnc3k7d+
htkZ+qXFhaLtKvjPdWf+jpz6l5vZ6pngmbBc85gu1bc1+ssjIwUbECOzyIM212JzSlCzNbUX//O9
/GUN8MVupDNn2wktnt7bqyyOYU6+X/FibF87d8W63uHJgemBi5jkny/11xvaLgWCHmsWwCQ/PSB+
uSF9TrNF5bUddo6gT7dUo26fFpl55u6fL7RtqG82XMZHCVicba8F22W/OxS7iVL/wMxoODKBZLCn
L4N3pLPeMwvhLWiUB3MplshtPbzsNHtm6JSSPOqyf/41/nq/FEn4slAc67xC792j5XtFKZ15XpjP
TE6dF4r3+sG0Ktn85n7/+g7JqrDUdrkeBO8t/P91pWi0p9OOrCss56beU+r1UOKu4zG1pPn4r++J
C4BDY4adKOc90YUuDblbNfthP63y1kPpc2wKX/wmUPybJ4dxKEnGVspgr99u+JeVstSpqzBE82kN
kT83BR2KelS/cwoCJ/VuoWDai+srA71EthuY591Ur4OEbZ083E9z5unnXcn5xRCFEu13z6et+5m6
RG4XodcSn8ZIaxK61G2Hq+kh7QtRP7hd71V7c25btk9NQ5LeYcpjxGZSFfpVVlTrd8+ZLACa+VJ0
r0lSNkybJagtkYj2eveQWv3k7RNO446+VjvXgHuRsXVnfU5wT0UcZbVldqZW7w1JuBiMaXqhakRh
Bzds0unig6/Mg4yK+2xPe9X7qWvFnGftdO/MyTKFOX9s7xCbjca952VIpg2ZUxb2ZEGXtM2dxTss
KKQFkzG9/OiIRj9YzVQwsMPdScppTGV9Fh0K/2u9rzymbTbH5Wia3IQJp6UZkERmgVHfrQHjz6e5
X1aKP4mdtXujpzpzRby9VIhsvXF2kNrmMjhMtarmradoJpyphUMXesDc2vnQMPAt9szuMcplrQ4T
IjTzqRnRNW/vc2M1gtDOVvZER1JNQkpKcBWOhS+3JkRv1p/MlDGcM/CwwnrCGUesaSTnLiu/lpBM
xU76tcU8eWqhvwfaPtJDq/12ONKLg9HZ0l/04Pqp9AvlGj+NkLiaRVzNRvak03ldT34gNTO2l5wJ
ww7mc3bnLcJ98gU2t8dm9Ut1mjrP+rH206zHJZJ7qu6l13S8NUQYHXNylZDRnDC8mY6F19ChFyj4
3aYoa+JQfvo983VZxtnlwhi0KqdcmUHbuEPuWJUDNSvqvOcaa7Q7uqWW+0j3sl9OfW/XTsJmhqy+
2nVTmttpjBiKqYJYzb3QXvy8o0aIFFmf+5sut6vuojJGgHZSwwr+e1bRCeisxU8iS5bMs9ZuRWJm
s1czm2EyX24xIukP3YMcGCd/WRgmtix0e7rfBTvHkrQRj5gWa2Ya90mjmzBWqzb1ph3DB4HyYhPW
2vQ9sBiLurJ9yluvjOJ1zPAExSaJ2tuLZdzolV+Lcy9TMe8mGkXtkV+i/1bofu0cEIRndz4d1h9a
7/ZGiMRtQKCqAm8eQwLsqrljltEYbFI+2tzf4EHmvNWx0wLtFMyrO73oqjJpkoxBOcRm0DK8rTFy
7DJ0lw8qDvIud5gNQ+AfdbWrzaduykovQj7RpvfwtbepzCGYgut5EJIJrbRqvqPbHqaDGPiGv1W9
JezI19r6MqxUFK/KOdHKvfIxCzpZojD03cLHo+JSONPNoPDVvsyMIJQf/JL5731XMfK5E/j/mDvD
EinDQKLL0ToFKENCIykmgJA56M1daxWVfxB5gpSfnXSzTRiRF4faEjAa4TaJezsXyvjIXI4+HTx+
pL3DEYBl33tCFIjz56k5DmZmpdFg6WMT2b3E1d/Pp7RAW+UVr+vgMVtH98gUoawa2zg6o6rVZwck
PYo9Mp7giCsLujTZV6l9Nwapcp8bPIqyD0oPanly/dJfD2ajxpQllJbOPqjRXreM/F/rMtDSnVnm
zatujH16LWS78GkOdp3tikQ2cqdS2y8f2s5n1ELTG2N7QaOCyhpQFa6KRjw2dMJQqHZewNwCn/9N
Mdeqi0bDz5ajlzZWHhmImZBwuST8R0a7DQd5k8BtL+Br/NR4aL95ZmV13zNzjyUBkLYb5vTbBzZ+
z2S0z9fSg2VO7Bp13Q8dHQ5ZPMqiZZyAqZW5OyC9c/r96vu5vF0SU0fnrQ1uzwhkxzB7Zmm+v5NO
zmTsUM+dv7cNpnPw0WBc8VNKVEPq3rTCuNq00d2NoYLs1LBf2MfGwOE0WjyEfp+HFIr5rh7XgN4i
B2dk+r5yf7QthsYIhox6uKBYYhA1WYQy43YEWnrltjpyG8wLSve8KqN3wlTpY4DJjfFzErBux52N
anfZw/gx1lgkgzdFsmdmJDSCBVOHVG+G9Sz4Wox9p+V6H/lo6YYzXgfMRs+udKqdv/QWEGVdTxgR
KMvcfBqGrsPiwLPT4KxzlC8ojyrS35miEDGKuwTt3qop3OwKUEkvbGutfu02XrqHPWHTNJp8qe/l
/2HvvJbjRrZ0/S7nenIHvLkFUFVkFT0puhsEKZLw3uPpzwf1xBwR1LBCfX2id3S3ektMpF+51m8i
XycNbxaa+dxT0LVBOmRSAmEXMXqHmSwWclZHUqKcoFayWjp8C0ptgsOi94UOdaDWgsfJl0mlTeOQ
SK4v9wOAsdJUASIOA1IBwagYkzvLJUFhaRv1eyFq4FyQ3WHmsqCA8kwUDk7GHjyX00+hUlFQTfRg
23IHPEdTPdySX6cykQmDrZimtbgshW/KoJrifnDSFPl+T4l7O96jFSFqb7JFNHJ2afCJzLCvFK9H
1QU4V2/GH0qm1Jnb2kAaKLJk06tVwuN0Y00drE1SVx1nuxFYqBQAqUWUoJSbDikrtEdPpKykTAJx
nvcqqNvc7ZQhVVwOXdvnRO6NBwsOcn4K557aGQV24HEFaF4DdHY0XZP1m8ABN6WUEsSAYtgWRpwe
2hTInGsYjXZvzn2uQEKXeZjC9sTjXO27SXKzxB9mDzxgex3Oc2LyPaEuQ/qNdZxPTRi1AH4TG9mv
dIbT1AwJL05JN4pHhauPLZ/PwKTA1ZmoqumV+hbCeOACHFTSWg1KK4mDME+lOEnWV+j8zlwGoBDj
PHWpPeUvUNzgipdqId9h0wsTuUiVal+jHAAcSsRDujHy2NyYQd+YF8DtZmtLbmG0CJDSyiVJEvi2
0+moh2zKCrnarTKVfnUV+FIVXE5hWtpIBFpZi5dr3PfDAWUQiJyC8x0CiZQX4TkaImifpNUQj7fK
jMA4VD/kiS+0WJuh1WltPJ6ARGXtZIAv5IPfJnZyAC8l2rs8tpWMnYbVSLQ3YFKXCxCyQQbIKXR/
lOZtJiJLOy2quWiDM2DQkf6zHggVuF+VygSJVHORGk6PCpGWuKWA8/tM2KIUXj03TeXE1eD7niay
7iTiQmx2PeB3/QStlSl2UJGl5hTwOITfkXeAeI0i70dX4yX4WAmkJ/Z1aoUtjdUyWeHCnK6tLqps
D5UZgHC2CCOAgb7RTd5sIdnkkfipS4+gS8Xko4oVhr9iCCA4dqCuGrVpdkCEUkqGRQ9DptbnhyLU
g4IYvOoqjEdq7abOhn6vN4kauQon1Fngq1qMaDtQTFcNDMENVTR1vRla3+4fu0BRHyfetiw3xe4W
TGKbm44tZQnCJtHUBht+36y4JnBjtQqMN3L9cFuLceoaF5BedRVitAvGky8vOQC5Gh3R5eJCqgEA
seRzn88rJlLkPTmFYNPIUfzoQw2tHSH8xUBCJUh0VGjv0GDkuHupudQHt6uEEsNlyVpwHKk/PCA+
oM0cwzB2nFIujbsmnqE25JSJI0cBxmcALUR20CVwrfvNpFh1fwKqNo2ddK7yO10oSJRgoKK3W8I+
E++NwJCwpEwXvk8Uxo8KEEvIujrwEgcaW35i5CXsSNz8JOAm3WjdwLcRcD+zGC01Cn+oYICy7N/T
FpwX/qol2zCu4qb2urgz+S+q2d433RT+LJKalOlsUYj2eLMNH+DsygcQfsaJ5vvEUlim8lriLQAu
LADJcjaBukP4pxbgr6W2HdFmiUmCYiVkQigzeA69ID5gHuZcG7ONAu/T2KBREF6NnHTlDztCWAel
ORMqe9hNielVSB9sMzx2xbYOjcTYApvNchQu9QFQG+QTeApKxa2XTCigdmj4tJi5mtqZCe0k2Idx
DsncCEzpR2kpcPDrOukv50pTr8YGyRcXXK0AVmqHYmNIvbG1w647q5Cpod6sT5XFqVYWr1oeFFd9
x5OREDtJeQwrRjWjPRH6uNLLeaou14Hv7xSti8fTGIB9dk3OY3gPqjz/SEswox7iR9yekQ4w1rMR
H3gZgd0B6pS0emzc3O8n2XeTQG95BpsTBCPOuDrnmGb5UC8+mJw29pOYEMu6TiQRzHximHQTugWW
lPxQ8yzH8B0iS6AQY6u10l6GuUjZlaKUmgo4dw31jxPMN+8zSAs/Bhg07SZNc73fduDoG49yuv6I
kkd/p/EUrIEzmq3qyXNeWCylmCJ20Y6WtZ0wSD+MsGNG15wxj3DYrRGLTuqMcBo3CoSC9xqpIW0R
v5lfxqrp3uIKY3MXyBjYUssSKjGmqFCHUbMgaRyOjPwANSQMt5ltWe3iYWz4m7SGULLBC0m9LyJV
uu9jTm8O21TKdjakk5MYjmqyqdJRusg1FXsHlMyMEBBskL0FnV/YO9MKk8dST1WUg9o83SalBnDS
UGb7EYkHUV6B+x8AM4Iz1MvXLuIhd5dmFMmeGVtYrYkABIFnM6G3k4yd8SMsQWjh2iIUwxFg6SPP
V7O+3wIGmbVDZnb6HTa93bgbCQUhKvVkE+xrQTojPuQmigoelCWhbZS+QTZcyaqfMqoJnG3wlMEQ
th3SMxrMNhy+DZmAvGihf7qA0Xgp9M2IYRX1fMOpiDdBT8jjfDfPonsODLsBCJZI8qM16cZ5PvFD
XJRhuCqiwejvh6iW8B+opUrfsOKIHUifQs21OqySwJstcFnSw2ULoD0O0l3VlCYiBmmf/8QSaObk
o0qL3I8ew8jrWrOBC1h042YKbbN0CUAz2Rm6onsRQ1hHZ4NeyChxTpZZgxXSfSgMwL5vIGdGBde0
NV7kMiwtbMwrYXPJV+PN3EZyspvzPkH5sRci2pH2U+lqZ5n4JcyDcWJCuujJRZB4dnQhITBQRBGc
oMhKDfOsz+TgMYew4HuRUZatY+qZcicKIwPOAYO3R3PDWGK3NK4PEbqSo2fOIr4n5JsIQEPuUMDC
Opu/gvkbuDW8NiRFWow3wHHbnen2nVb/RKoGejSy0JikxaacpLuRu7r0WJcch8VoB/JGBBmg4TSI
pcRNUGN7ruBa204zaYTZszSnP0RlzZc+pmvvdVbN7PIxqtv9UPb9G+syUDeAf6ArQRnKqx2o+0Ts
fTlq0dVvZ5yugBrL6YlVd22+s0ybm7OSrU7d8uqVpGf4mXPi5GqcVJsaDZDXEfw/Jzwml1epHw3F
aSLm+knVjJqgqUeGCN7znEzCPxeTNSrZLXQTjf1VdVO8G0pCku5CKq1J8RK0b/CumHmp/iRxEGfP
EhK9yEvVctPumqAkTQVak7f6XUIYV3HxDaBDH6EhR+EtRUVTQ62snBP2aQjQq7lJ1VS3Xd0YKbhU
yRCV59inDB9wJ+A3TfmYcE4rPq9l2Ni9G8G8OgNL479Dy8w+CG67pxJauvLQ+2WXfsQj0fcWJVN1
YYVCjoXIVMbFbYj8SrVTUqsN74yWYjVZgCp+aIP2JofYWfOIaAHY6CwNNS8JdsEy8SyCC+mXunLC
OD+jtHVW5fUlkj0fvHcTLyxNKOTK+BTbVrPJrMDeGSZeDkvIKUp5Z2Vj6ybyoGg/Uf2awsN/lWwl
P8nthc4t5NzrG8j0wsjVZgN/tOOSBKEDrVA07RNpCZ2nDN6BfHcz6Jf/ZRWjX9c8/3ig58HoBEUs
9RSK4u7S7lT5lpfZwu3vQsLTCdGFq9JGHMsh0Ep+fJ8X/pJJNVHIJFmrSUAMgQeuynK53YOFThCc
ihht1ydF6Y6lDwFQEsdkVNfJYR6G1F2oIVGiAx5pr5O2ozq2cwn9UxZRch5wDXpaO41H8BF/aIWS
iETJm7II4JhV8r4xdK0twliAZzfrPY+g/Axgi3qklV8wi99LFXQGDCWpdCpjIAblVW24CVoEOlq0
t+1BpKhbJNw6jt9riKOZ8OQvolazLgZT4k2RBJX4YXHhfUiGSujz9xMowzBW5aXgqZmrD+l1X5OF
YAIJlDHZaU3bFVIjsSfEf5cr/j/y6v8oi5fk/468un/P3+fuPX35HXj168/8A7wSuv0fYLowGCw2
0VIzYlX+g7wSpvqfZV5A/ZIghPSy1Db/G3olgwpeABMwIDSAdSCs/gd5Jf0HYU7ygVgh8odQEqVg
8xdKtJ83hc5eWPA0mNdRyDNxqlwVmqSM6ga3AhLhxb0svdbh9W/D8QfMzvLn/99u+PLz11qn7aAF
iTUNvieMk8p4iKTnILmKwtyBDOMU0v33rf3aXOvmFsiJyZKnaKyuqvx6InVpkMSwycrqPBrOOlTk
sgUxpH3At90MavI8jy+RUDc5BMf+QdPIAWl7Mb9MyY9hvAu6u0CNjphxro6EfwbBsHSd/OIvtNTq
q7hHKxCiIUkbCW6D/mCak5PIh3G6Jbvh1K3v5dZBbi+/H4zPBzitgrjGcxENV3lZSWtIzCSULhBd
NXtFFTSeSaRZQ5AeKCK0/fzz79rirgBywFnD0gTn80sK+LfyXt0PbU0yA+LsbPbnzTDBqNYG5aaO
o+wIsGLdrV9NGVxLFOzBuq0153klRJINAdVLq3a+1eegJaUq2pRAds6O3IHr3bG0RWGUgeRJorBH
P1ctTYSrCQdN9B3hol/aDXoVIHTSI+vjT60AM9OpjuKNCQ/gcyt9XaO3JEumZ+vdvPMHOCe5Odve
91P0ZRUunUG/GsCSISFf8IsD8NsclXqEBvuEA7FCjLyFAak+8M4IqPjopr+PUDcrncJvoQ8nlu4p
hmX/RFNS/B2iQyeg5zNA+mB9iJAPi/Rzb80urDQkl03YmTBlQhtljaGZ27+qN9MKWHb0izlVCfPM
L86YjR7WZu4jIto1dbRLrFkhy1uGRxCJX2bOwpES2AYidTquDvJqYxOpgAw0zNEbK6jjtU02NQx5
FXw/c19WPK0sEFnLNCB7Yk/5ecQMSmOx3hsjKqayvUd9w+Z1xmtXDqBfft/ULxjU7weouWprFTTY
dmpncONIg+DoSX3rJrNMt2rak67zT0k1bjBoeyhwYKh60w3m8oR1thGVsZVRwpGN4cRMx40+zi+q
oXmmpCAm2I8ODjQ/xvhvD4LlU4E06za3GKC41adKMrJ1vDtGT83jYtta6qNqhYSrcZ0fmYA/TTMQ
Zw2GzqIlv0aoJa2VpSpM/SUPYJwnuiadUWY95pC7xJ/roWexLogaEEhAaj9Pc+EnFKcrbfSwzkQ3
II4GxMt65cLAfMIB93fMMm7dHiY5RBYSbkNc/bqytkjoQ1ULO1FNXgBqi0rCSR1oWwg8+6Iyj4Si
6wFEfUgF8ARbCa6jjTjR566JWC+ltqEeK/eZQOtkrm/rIJcev1+82h+aAcfC8gQhBFtqHWwEperL
6ExNnoZOGXH14E09yRKeiw7wTCevZdSm92GJpOCwG6kqd/YPM6vcsPQpG1szULaDblePKKN2VDrk
8JDWw0mG6nYmzpXCcGUJZJ0tHDV+scPJmZrXdniS5adx0YArT6HN7lC5wondkcQDNSknIf9m4vqS
RG/kD565O7Z6TV71SMdXK4fhBZVkLNYECvbyazuBAp3iFCIxJKxitl/HJNCeiyzd/HUjRBO/0PmA
2FD2/zyHsWygToWCJliJTEJ3qb8202I84vXyhxlcbKLpA1ttCW8/NzIa4CaFhn4HdkVIDSWg/9PW
iv9FVxgv8FVAQgnPV+9Nwx5QK1LiwYO+op4B8Z1ceKnW6fcD9hkkzIkEGhl2DJsLyD82JMv+++2+
RSASibCqH7wRQwenHVL71lbj9nys5m6H5oXqJuhYHyN0fV0KlmzKGuPHOH5BZfrgF9IMdgNpB6vY
QzF9qXKF1NGM6ozkIAwBWmgOEw9bGfnvVyFNE2+ipUA0uEbY6mom8gxFbS/R1YSUhfC9aTCUk+9H
9U8rhLMEfCudXKLp1aiipyHNtei9BPmXbawjXidz3xzx9P7Frvv9MF4mT1veX4TsoA7XgFCRFn1d
NBl6y5oCUCAtdbealOCqHyZrn/hk8KE0ZdvGyBV+CyoMDR5xT/aYnmho6rCcBkCCqIWXg7mJNPns
+0H4FVisP89YwIEkrYHvr4GIAdlnco5W78lqEyjo+9f5qw498LKOiuUsSvwbw+jzk5lHUuDkctBc
NyO4K1cyUuSkxazkf/kCYMDshSgBLRW7LyDPn+elxsWrtOQOot7QaSfZpJoU38wQRfLh2PZdx0NL
U3BceOKBZ+ZNvTokQtkGftICgyKJ2pSuVRTjdQzYqDiRCr/pjxwWy4d/HmrOISwmZPR7AGR+SU6V
VlAiwow0T2SBAfCVEQn5Cek7A6QTJi7RGQCsE/JxqGxLxzJjX7oqLwIRC+6ffyzb6vOotkAXrE6K
K2QocoBvSC1xC6FemCo7YDy1fKSv65CAq5m0KDwxlScCjS6b77cjS5JTA5AmWi5TXF1iIoFq+zCi
ij89p00lHTkvlgvj08CSI8NHHrQmfweyvkowCoF4UW2ZiUcJu91Ik+jPgcN0p0bb9DfoePVcZ0O6
I4H+l9Yvi/ELLS/xD8PLRl+1nAq76+uGGo8xIb4MNAIRYKpOcxk+13Z5kqMX8pfPkaVFQlUYUjYn
pLGGsUdqM5LIMTgWq1pycYZAK28uUu/7Y2E1fcbyUsXPG2IeWaUl9/h5+jK9k1OUn6hTYBChnuGQ
Qu7dgEGk4rVDBL0rwjE5RiFeLVEaNZcwHD4WaSpIRauNn+tlkAMizMCLlM3PCMePHdUOSk0d9VHy
Zv+TXLv6Z3H871QRfWlLh7HGQ5ybDcfKVVv9osOtJhhCtBSSrv249O+iGZDO37ciL5m5xWiRvOkq
0vGRAFnAqJmn1irVKjmMX2pVDY/c1F/GjfWAGCrRBcB2zszV1o5GYAsFymqeXiJ3tEVhBm15CXLz
tqur5kiK4dfU/7bZeO6Da4DkKS/+T3RptbMnUsBp1ceZF8GysE7NUiMHkAeqHbmIy6fatQQKxcar
oMK847Ic6vxpLi2BDwK6t/gzgQBoXbgyZviM3mT9KoIkj9+tXNTnRRrmSAblUTuEYHkV2NOjbxnN
oZ8VEE1BnNhHkoqrGOBXZ7CVJF+ikbuUv1BPQNSJuaQz6hzbLjqrOOjEhX8k0viym/Ar5aJhX0qQ
TyjFft5NBqC2fhJ16tl2RSUYgfMx9wYeMJbbSpV4lrl99L+Lf+nZgo7H9Q/m/3JmrBZFK6y+nfU8
80hGIeQNs8zRo7E4ssBXzG32Ec1AqiFGo3+8olf7iHpV5/d2kCECOlsOKp7BxWDhEyT11byXAbfe
ovQC0iyM8EXoxnDTWhhAyXI17syqCU5me5If/nLTLZ+kE/RTOudItlZxHThkLcpiJMwxUEpPolgf
trGo1SM9/7pyaIWokbrOcqmuicbjOEVZVtFKXOvRLZrt4RXYmerIzfanVjg+lmc8hCvChs8rRzSW
yFWsjLCNUuZD1Ilup0Ry/i/WChEBtBviQHhzqy2dhIWOFLmN+cDQx1trBCWqo278b/pCT0ix0BC8
l899mUU/VUSRyNP4cvpRqNKwaYIqTI40s3os/VqR0CkpNnISsq9XC597sxHt0kzaFOJaxCgE5NG8
qAeF7Y6MVHKKoe2xt8TXI1jm5CVYJae2UHpWIzhHbVBE3JmeZfmdByIDlYZECHeO6+zub5c3Bwgx
JPEOvWSVfx5GVOIbXbHH0COPyMNIzqv8DKBY8nfu7svOZi1QTaXmxyBysXxuZwB+IDUFKcg8SIzH
ElgIus5NEwHNReBUUd+/79bXacNDmuiN1y1yG9zJn5tL5dpouK5pruhxW+aU0LcTJmiUr3Nf2yXT
kJxITO3ub5tdTgu0J6gCkOZdU9ziKV88SlIBvz1Hrs6AllLtdOqal21XTxg7cWbFXpBl9ZGc47Jz
P1+jNEye10YRhkyTrnzu71jLfYsyKHpO/eAfwsLMThMT5uM8TvgV5FO1E2kiLip4Yp6U5cORfn+9
ksjwILkACW4p7azzzZQR6zFNhQ/GK8KPR7HnEO1+4IkYw2QqqdBSQc3A+36wldU2+VIjXL7q91dB
niIWW1AjvL+cncx5e46cq8i5DJyL0Lm4et/92H88vu1vv29VWw6W34b6S6vL0vut1TnzfT1jlL3n
yrm/Lpw7MCfOI794fT9D22T59ftu8/TwcnG4vzh7+fFx++Pwdj04R77DXo35l+9YHebKiPqdvnxH
4TzeX2dO4TzfP94fXt9R/XYe+d8zznjO3evlzenl891p4JzeOFenNzenZxc3N2fuxeZsd3O6u7nZ
L/+22e83h+fbizN3f7t3n24v3Nvbw+W1u/843F7sr73D4eNIrPRrSX4zjmubRF6WcCIw4fDOn88f
r/cn58+Xz4fHx93u7nD+GDibs5uzzW5/trm5uby53F4un7i/vr0+3G4u9kciqpVl49dq8CqkKqIi
KRv111i+LtPKWL6+3r1fBc4d3i8M4837XcRYRk7EvxbL33fvd+8M7924rLYHfudD6Vw9hc7Hy9PF
x9vTy3Xo7F+umf2nqw9m//r24/7jDfQ1f91ff9wD0HYer8/Onl7eDh+3oXP9dmR81dURuF4f65Sl
loCyRVzd97ztuXdy7i3/3DrO5nS73bmO62xcfuGceCdHtqW6DNZ3E6t+3iAI7I9p5CMTTQ9Zhtdv
H4fXy4z+vuK069xcMFa5c/a0v3+5erk4MpN/PBN+L2mvZjJJ51zCq2PZFXevBTvzJnJeX69ezq5e
nq4u3m4l5/7t2FL+UpxaVyxWPYYbtjD868mTz+orRG3v8/P60X7TLkZs/R7qAzi/q/kifJk/oit7
72/QtzzW7/Wgrz9hdeENY5WKdOATinv1VroxL7WL4sPYBXv1mqz/cIVGmfghXcUI6Z82J+qleqcd
ecotLfw27dzw3AEKFFoeCiQm1/o16PcWmQYU2fV1S2zwQABKGYOY+v74XZ35/7SyRBOySu6aG/7z
4rLjNm4onPg4M/TzcFbjc6yBRuYe8JKYe979y+Z4BIP/IntAWwuF93NzQTdqemfNAr3TWdp1WXyf
omJ0olT4ZH3f0pfh49pGHgEkq0xlHxr355Zgh3VwmXzLlVqgyNZMYdjHKevI8K0OBcj3tLLUuXnF
UdVfF0sCvOLxBlAtVJur/EaBX/Fc8bZ7glikhU5gA5EG2mPcfd+3L5NGqzw4fmUKCVDWowg0AlR4
p1hu4o/5PjcWHHsvJ9dDXQfb75ta4shPq5DBI+5i/ZFEQxlnGebfbmcj4j/NWmGiqmbW92gejP21
ge8snqJxomIrQoLR1HZt3AKTddR+zse/zZ+QA1qS89T5+EnmWnoobfApUMCVuurAy0eU+JYsBJH2
vqgs7eX73v5h0SA/oOiknPkL0YvPvcVpJMaiN9PdMMY8p8Nu9FzRomPpuz9M36J4i8aBzLuOd8Ln
VmKMeDNBWcfNMA6tNgLjkmwTUGSTQP4GENC+79TX5khqoAGEiMcv5b/VET5CBIbxpGhu3Bn9IU6U
Bkz+KF9izJZt/kVTS+4cGBLVFHN1mqDbjyXv1NIz9Dwmr9cr7WmqhF5uq04RR87or5NFv35rbLU0
5ahMfOCjmhsM/bAtlXxw2rzKjoTifxo96qA8H0EIse2W//+3DcAhPCmT0mtul5lmim1hbd4EoWmd
qbWlt/9i/MBxoh3CSbzgZj43NkcpMJmO8Qtx2NjCtcI/NtLEGZY785F+rcJdTi6SubytAK/SFnCE
VVP+1CAwQFN4nTTQ/1QLFlgioa+VTl5d5NmRbfyH2SJ5LFEGUJDk1aXVOHZ2X6tRgYckcHLzrs+k
4MQ2s8L7fgH+sRVELjiwCHi/1MtgOJYwixPNjVAYv8zjFIO3Lo6v/0UrFF/BBFGiJNv6eezGsFUK
SCsscxPRsKTJw508zNORxfCHGULEiKQ7h68qEwd8boUfPSMNALVJtIH5xgyWm84IQBRWDXGQkjf9
kcFbpuDzWc/ypg6FxbpGJkhfNYirdg1HDgORXOSwUKW5MTUwW5X0TpWTgOf7Qfx6deI9T5Iaft4v
vZdVKIDKualXAa3powqzOQ5bTJ37wQYXDma/NuzLfpCCI0EVWdalF596aQFNQ2QI3C3veiTYPg9r
28ezMidKTz2xau9K2a+GkxZnvTNwhWjdK6WOF1muNOIJVgzKGQYOGi7OcdYGJbXY3CY2rHUHy5bo
JohV1PBw6xsBoMIYdbtat+AO4geDhKlfqaiDFVDCWqNW0y0Zg7Z0+0oLb322AhYLbVscrBLTEjew
4KQ6JVBz6iliVH4old48ZW2MebMclGXvYj2nbAN8MIH0tZr2U+MPnyclPiBeopooDaRwR/ARC8oE
OEpntv029IvpDkKTfFqHC9SrgKu5l2Jsr21hYwiHbVe7Syo/PtOjKaCco/p2gP22Hl+CqYOcF1RD
elKLIYGGWUnGa6FRW3C6jsqd0zZJcQa1rKocNBaEuZ1gAUNZjePgqfKlEl+IoKFPDYrYh8mQphQD
BrhFXtRDEnfLKS4ekrD3MSmK/e6O3GPy1OHIgX0F12OCOKQs33RFGU8wArnuncXs8BEJs2YREDMK
XJ6wLnoLZFFgHTg0yZ1tIVN1muet9VCLOb8GWgmJJ4uEdterRfQwNmkbHRAWQrsj7k00YqtGLU7S
YE5w9JBLjMoVH5MZnE4qcaU3c/wYQKbP3TYsUCGvDCRaXBQsR5SHLHlOF5Gq4Rz5/6zamW3gowWX
qkibDHitR44G0eFEKGU9OlAT1WETGGH0BBE1fFJFJZDpx1ZFPxWJxT7ugH29N4BQz4jzGbSpqYtz
Sa/GGq+vGSfJACu+jRqb1kssaSmE6gBPHLcl1am6aRNB72q1tH3FdQyR4ixKtIe+nuqXYWr0c6Rp
jecKWJN5gF4O4aiDyIZAXzfACbch/DiS1TY3gS+Q08GStYpdpVlcimfD9GVnETeLPYzMMmvTNyVS
wdGMOG3L6wAglaRiFBAkNOaqiaWeNl2ZvSbKmF7ZQ1+8dWFqP4QpXEo8yOfpEJR19iyXWvMAjEL8
iCoZPk0OEhaHz8KKXYM4Gv6E2UunIbJPumvgyjNttC6HaiSpnYo2fthLl+iODFiR66p8hwJar8OH
t9urpo8wTSbAs4wtijAN2UlMYg4qC+gjFDFw8TEQMCOgCRbMVqIGtz0n/F0/2dOjsCToTjZ82c5B
22FAulZD/R4dAyQ9lCnWsy2JyiDGXspGVL7rw/kxpfI3bKdZNDtbmcSCP198YDEsLFt30LQZt4e+
wolPbqKNUEtEjc0eUpApj5idGfhXbWp11H23JnaD3WPjU+UYQW3fiNCeu71E5eKBwsWsb/NeFedV
kRrPIo/H9hTgWn6Q/KiMvMlQkQmEMqxtG78NTpO5imMPHAjsyzGVcM8TgBr7U8hLbbqdmzk9b8xe
f8cQb7wxqnzGEQohGVwyGAIU9bMW8wxFmdM7mG3hveg17VIZ8DmGY5z1ARjCrDXcNo2s51keqwuk
T7DAQIojgATYjYW+hXGe7XssjU23bBA22USqwkGlmqMZOy0ey/hVFX0eezJ5a1DXxCGMnd7rr/0c
DEh1xPN4zyVkmLuumXokUmTM17eyUPTZURQUiLajlcRXyhRa6Ax3un7XyX0ze6U64SYxtnV30cyY
vTMhTQ61XjEDDX9UgSKBxqaX3aGE8+4MWSVLHjJC9cGUwuAtanUrc8w0bJ+6pmmuZrUMros8F89o
LFQfsxHjIVSNaUexR8bzi4WTJBuYb/XkIgOQv0cRjGSnxqMyvKwkYPmU/6fpNs4ywIBtGQc/yyHK
PkqW1uSNBOWYfk8hRldjaNj0u+3vlbZr9gF0cexVmjG+06rGeCGAr6Kt2mXDBdAv+cMfs/xSxLY+
ouIxwcWu2NTIKTXqq40c4XjS8aIuHXzn0ucQeQMJZKNtonhCSsGL1KrI9m0UdT9VX4ux1kKLG14h
3NutzXif63Fh+wxdxqo1YFhsjQyc1gaPMH4mbt8wkbHjHpKdkkX9NXxacQ1IRrxM0jxcLO/t5wGJ
Xe6ITJXvsdLIOnAtEVadijGHiBFFI6W4UB8pSmszBsd+moQaJNSs+0kw1d4NY8diM6y8v5VQc/kZ
hio3wjgMNRsUU/OXwECSyfFjn5tElzOFqznHok5YmF65vdTpssv72L+vZtRsJEjqEffwrm2T7FqV
Wj/bFEifYAExpiXyM5iYX9Va0771au6fjmPb/AzrxE9dWOjIXymURTB5gIZ9x8VmvNqhqncc3/J4
H/Rq/FSmRllvVW4iONmBnn2IsTae7TRJoRJjAtnj/KyVGOipon+WsZua0UORjA37aoaVUhfpGX5U
QeCE5gDRdiqGmtExUQTjzZEkP2BIct6gMYMnkA/qHzu6ipPPVUKtu0/D0Rywx+VLcejzk3Cr4z7L
lNZzUO1xpKx0RxrLfIbvDtgKUmlQhI5lzhq63YlMq3bUK+FWM8pscDnf9XvfmvXpxICNeasIMMwb
7GMLJFjQo5yh9xRBhUOtH6gIMjT9s2pV9KJGG7zYVVOG37vW4wzNoatZD03jWyyDILRhrOY9HdAA
68dIqPXZIgkf4HKHY3P3A0l1860BpoMTVIBCKsOCSbJrx4P1Mx1y5aGqRvOgYez0TBGkvhRNMP8c
h6L8ibUtXqjkXFB+gHqD2xL3fnxe5cLv3DIucRmppzC8QNaMEEhRughf0aSP7C3KWLEEgQhVIBSJ
EP3CF7LE2kAe8LYUWiFeuzZVXstWLjqvSeq4YeBHi0Mn1R4k6A2QkNvUn3YGTq2swybwQXKnOJk6
gHRl3/IiAr6Y3g59G/1U7EQzHXusErFN+qIonmzeX1hucr8gcw/0/zbSVQxD0AsI+UMIHiUIQzD2
uzbvg/fBkmpg9rMlsGvusuyRsJNaDQ+EdN41bcKOkWdQFGemX0Q+ujezwbZDZghjn6ILp82IvIhg
NVv1z7jXpW4L5AOJMq6lLkUcKZ7Iw0eZiPc9xT7NGwcQ0ERnHKMmiYkm1ffUrNBzaNJYig8IP0Vo
wuT1EIedG2Hma99gNC+LjTag4fE4VllwZyZjPbhU6rBS9DDeMoJTyulivrdEXRmXLfAOTEzyak73
Zp4Cf0+ijujCRaRTSTHgxnhz06EIGe7GXpqS61AN+30Qi6nFT1oS0r4n1lb2eqYn7ZsWEmT2jlyL
JHUzsoLppiuyblrsduNpN3RWBPwbPIbtbwS2bYEX9mUf7TV8s6enYJ5Lfzyhpl+VpaPhS27vwV5m
zRli+wR+HCdad5sS33SHscd56lpFLUmSnAikZb3hZ6vxdoJPbv+YsxSkMfR2C+EqjgjtRiXk8d0B
OEh8i2dknf2wBgWhCx7fUhI8mJ2FzAaiXZb0iIVnE0vsky6NuDx1ngz/l7rzWJJcSbLsr7TMHiXg
ZDGLBnEeHpxuIJEkAAM3UAO+vo9XtfSQxYj0cnYlr+K9zHAHzFSvXj2Xn3T842DLWQJzyUedlgC7
aFh29UisPPeoAQYBxAer8fVtwZ3LwNkJj+ty39ec0y+G5Iu7TFuduydPDP28L9qRUO4VMu78apBA
uj3YOQpgd8wqBWovhN3vC490PUBHf31SYoF0iG5pdtKC5cSGyphrb545iOpe2gZCktdnk7PFgKVS
/UQzbAW7ecoG8TV22JFqaiLaFvJk7WnMI2fN+rd2ses1ySa8YLfATY3QrCa1tH3eu6t2J+agsyVZ
3rPGaZC17ccwGbxas0ME2c5Kt55KD4QBDdnAum9odQp8IIemFMeumzTKqcBLJTwsqovh2unNzOHK
plkld3Nbz9sZsozv/gR6sFaJpQrL/HYbkAN3QAbG+anzK8fajwAIb1XjIOc3lrq82/W/kBf1vhrj
3IAl8Ka0v6+3hulwKLWi7aOmyntavkC04x+99EtKtRHnFYqEk1/bAtt21LREDrazIPbILDQHlscM
QWElB0jCtRBQ3opLQLruwIZd4c0Phq7g1YyuPX16MztV9xZsAz+0+l6f/rBRRioo2Jj5XRUmR7Tv
LbYkqqwnkyOrtuAJP4JBePwq3DbKV7ZBEmC7S7Mn3s4wCZ8i9BVUre30+m5TvfJGQuSVnydwzgho
TUy5zd5P2npGelUDzP7dvG7Wa6pmkqEIAyQheRpLkT3VZu1ZMfhWpZ0R3Nn10mtLB9im2TcelCxm
82XkS2x2C4WkEadp0dyinsGiHTyZLdbIjuTotftNqrZ6XAff6MPVGcb6roS/Le42mWLmXHWznJNR
W7bumTmFkp+TZjnl2ZlJNH1d7LYBlFHm9G9hlcve2Ad4hsURaCPnnLAWS9uNS9/9pI4aPgywJ1D6
tH7yju7qZHWoZ6ZTHOZsyZ4C0jRAo9n4RCKpW0t1zjRZtpGActiEE5r3CfePNUYBCc48aR6P3cPQ
4BEIDVPRs3a+YH9fv7G64smlOuKf8CseK6KGHLqMWyBmHhQuRQbMAHGDy63zLwUoIngosXynv8Rm
gFUs6Cz98zCvfvmuSkSNsyj0tbnk1mA615m/+HbVbHNZ7sCVO3SfQdVPTUJNa1eRnWPZP3S64vkf
ls52H3I4PEUPeF5ZHrXdltVvzpRr3dcNZPpXqMVxmkOT8uc8+frIyQXpw6+TGnrGifCRjYOLGshf
X6fcauXPmulWmR3EGAwGWKOqfjNmHpdETXr6YHcNvbqYmjSZuoIFMj6w4ifjlQqSoi18a5c36paU
nY8TCTNr6Z8BlPnjGb4J7XsFKvqUqgLiBol708V1eodXYWj8JpFODk8OV6D5My5k+8UIDNwMQ9nJ
32Ti+jRig6ceCg9jM29PRWRC65ZAWcqhJRec/x6mZ5NAig9a3Hbbb5OqXg3CpLekXn27jnwphzS0
ndG+rAVMwqSdW3PYD7fFy5AGpJr2g8bLgz/RM3PYnaX3s/XFfl7NttuT5TNf2snwq7CDRvTF3Vwv
4WYs6ZCsKClaSGpuefYaASZ1EgTZJsLsZGLIWf8FkKoxD21xe897XfbUbIUXiB1mmDUW7I6+8I2g
IlA2pE9jXqHX5c5i9lEh1/m3uxjuH+VlgNa0WW1P3VivaGy6Ie+8HipUBCrAeb/RJhzaZbzYUtUG
cGVhim+ZItPupJiVv79hqLprr+kdgCmhKz0L00qsfzzCnjjMLUEab6S5TvntbLVzMQlP2qJATYGe
OHoxP6OQSCOxC6N/JhVms+PaJNM7Woxuets0i2j7ZmGzI17wM3/2fuBlkbvYvRmtohwkYJZO/wGt
u9qJMphZROsCAeVQaAayq9YX3V++uIrcReKSSfdmb+PLdyoNYcDuF0C5gV18GKI2iZgzRy7PLOia
r3YwSmvXzdqahqY7a59LsxXk9ZZtaRiH0ZlMI1mtjCqkoEmcomGA8RXOajb4iNVgo2A3bffLs4q2
jlMtzZOAHOS/RNIO9LC34CiCCLxI0K/zF7Y0CvOcluGVheIFRs+AGBoPjc2TGxBf9ALo8ZZrCyzC
icx1/snJB62itSu3bh8Umf2nt7ImjyqenXsrVRjKCbdWqJdgzMsQMXI6r7Zj/NGcYlIhRNXphbx6
+1GVsIEjQyL3HapJD7YIlFVnnMxqyZs4WLL2TzOCsaVZ7cUHkXheSb9D0R9Di9waqnh7bZO8D+bP
1C8NSaZoQL1hC5ZO/JmVusqE/mX1Vkf+UFYIaGMG2hkHyw23VwftpzKNHjhpSlxXxFQhoz+zRihr
ZU1yedwvgHVCQ1HVhrzHvsk5uxDvjpQEB5RNTOECCVxTEDr/ZORBM6451QuNVoiAmQeKIarZyk9B
ElIcDn+lUPzJdltnN4gQ9zYe5R6D3DgaWXks7UXzQ7cGeZb0XSp+gOqZTuT4hfOhykAMcVpPkpe9
nBYtnloDgVjKuc+v85yKMgFAmS53wInI5hxraMHkzXcmdVfZdRdqRZlHeT37RgRqk0BdSzKJ9Yjc
gnLDoUeTOcL8jTN2Wf2buuT9hWm15BGerto8BA6z1LPd9+zYiqwdvtdtgArnzZ0BexQGF1XFaA1j
SJQjipShLwq0MEoLioxjV8+QH9f6qmm5XyZmHogvHkbCoHyuXADFNEV7KwcdfZylO2qJj9DfcHBQ
Q7AuYGQm+eNdne2XoO22JE39tN9Ngy1od3TwbHE2qm4IC0s2kJeR5jiKoN6gA6seVozhtcY16GtT
D2UGEoU4d7NS8cQorUk0rRdj7AUjNM62tPP+oKUN+c9Tqzl/CTXX6NxzhKo48LPsaRlN9RzU9QkZ
SnYx/3ks5lKkA/vqQU+evD05YIv0GQBm0pnBvMbm1PZpbEp7TmO/3AjYnZ1V/ICb9EWk1GblR4hE
ZBnHdCuzeu7TcpgAzRH5ES+D5V1Tnw4mwoGu//VrwiOI1SrGc1frivTjbUyJoqP7MuLRMuencfKs
V16Pfox6psSXsof0Sg5lNV3Zr0fHIHUVMprQ9KSFG5vFxiJ4fVC9XguzNU2eBV//hO1tiCQg/pEt
crhOXURmZ1XthaH4t1XReMxEICBXodF6jgpJENK12K9SpF3UEu25L2qRcbm3+m8jFa4faigz+XFb
xkrtxW0xPzTnprtXDSrAHUNffaJjmFa8UuZMyuwGLOJcLxTkEc2v3hy60akz+EwtZ1XmD/6rD+KX
6496ijxdzOFj9sRgI68feroNUmSo/mPP1lCK0rX93WkAY8kIldVPIOX24jClugWpD5aBtiYqcOqz
gcVX2Tf8hpN/oOhBWCjh9h681HcEFxofMprSOtyradqskDOfAklXeXnux0oGEJlcyl5HeSdOTviW
DovM0MA7mA3UeAugZENph1FZU37jdvUIV9rS5/+yYv+3+Df/z0yx/yMi837+2+ND/ftvhI8N/7ab
mj/fo2ib/x9yyJho/te+Tvw9fv9n2OUty/N//o9/n8Ali+//HYVzA4H8i4RjeP8AOsEeHQ4HHxYn
hpJ/cXCCfzBpppuCyuSRJcGC/X9hcOzgH4yiMWbrGF5dx7250P4zgMx2/2HdLLBsMrAAiXPI+u9Q
cDAt32az/2v8592W3v7pZXEwTbOY+387mYl1GHN/I0sauEh6gtQbBRXayOJ9pIz1d5YnT0E/7HVr
T/FxELhCE1t9eaK4HRuVy0Xc5C+Bs05raGs5MJmiTaB+R2vG7Zu/rCaW+TwHeW61tAUwug3hkHJZ
IgCCF9sJ8TLQgsWGPR5nY0565GK3zTPo5OC+svk4Bby95cc4OC1g6V99P51giYZNniJdq55c8UHE
bVay4HMq83tzCo7KnYliN827pjGjsVRPg8mYxH7XDLQ36L2V5h1lvRVRpW/3EMeryCrEOxuOMloU
tYaHvay/W8jL7TctrsvixH3yqYwF6l9f7qWBfYMM756IA3tIP1iWOZglyoMqJiiYadxnX20zkPN4
MrqvcQzCTvgfbpnYXQle9ZP3ouuMsFHvszaZMceedfCCms1lJKvBHU79pL/Kqt43w/I6lfbvLd+o
EoLytd1O5oqMFpTBjkb6UjG7sYqmRbNS56DUDmS8R2y97Ca7zE5UvxSfRX6wlydLpYifjXrzpBUN
/osX3NO783s6N1HViFSr7qEMM+o26mlfcrMx2s0fqTSgk+oHzfL20qwvuvrK5yJ4rLBqv7WdL18g
l013etq+jSMogX6E1kg8pq5/GCMDI11+mnZ3Gktcrv1zkQ8REjoE9YysdISbLHYzuwrTnqljayZe
8As1764c0CIqNSNHd8mwLScYDtRBq3UkOCacOUHfemi36A71FnL5JLrfPvRr+rbYhfy1yWn563fv
KcQ5R63ffYkhPvUfpqJ66M0lquQjxiCuCLCPSBmBpbK4JsgkqjsP9IdXb8S2Exvd2y9sNA5vampe
1wqQJxOG+iDatdjJIoXjpIOXpi4ChmlEDM1iMrIjp3mF0JIsxp3YqkfT7c5uqs1RvbVUcLhYiuCa
GjqpqSQLTIJEAOexC9K3tuUjXclTLk+3YeZQVnoYuPulrY8pUFs3u+vc4621sFCz6GEPCjvibZjS
myhnPNyO96egzGvbc+nV90NN0IHVxb5zdsxpt87z+TaQCoLhhWroWVS/t+ycrcWr2Z350TvXKkFv
z3bszl9b/SsYHl27OFn5FKt2PwVdnBsA+cozAT+w+ZGoyYE+Q7v9ZaQed5KEsZw/wosPU6sGuNsz
vht6vmTQlBr8Vyle5ao/9Fvxvmb+Vd/s3cYwBwQxbgEjzJWMfO9UQRS9BFBBZdC9ALZ97LyjRdS6
l85mXDvGoR5YAc6UL0MTVio3OnzszroplNoPfEVxpnZ9IHDkzpLTzyIE+3pTntCbf7TZ5u3zXE/k
bF1vIjOWAiHjpnDW38Ymsw80b/9xIe57X6XNGOucG0nDKDW35/m0KX9A0QqmXS9J/GHnnVerV7RD
iOxhE/QP5uA891b7VPrLXRn0+6Iqmp9yW523ylsWsJaZHUozfQEPwM8jOauoE8NTmYmdM+SnTB8O
c67dMemObzPk3hu+tpkkmrF2u9AxfxlVf2Bofe5X7TmFCsHQ/ZN0DDDTzZgof852DTosmj9Q12zy
IVVohHrIjLyK75QkhYyspaidzfvG+llkHS+Fqz4m+wzpMqq6aX73LcDSsLTzP0uKBGA5KKXh1jMF
PtA2JTpDi8gCZQ4RetO/FtI+LgZe0ihv/DYRwwjro9SDPemE7lH63oSg4GjxIO/LYlhJJ7dvffJI
w2PJj9r0X3Kj1wkQ1gZuik3/TXFqRUGLf2jYINKCbkukfEdc/Ci8ygnT9KOvT1qP+iLFn26oeJ+J
siiht6y8ZGhTvBydIuaD2cG90E82ceJTsB+t38iPY8ar0XFCyjMJEsc6m7/cogZ9SYAdReqpHHQs
LAY8Xx5Z61swHsgz1EEB9Nenel+qOAUND2zyroJiS5hNFnpGvtfXj4HzzPS0T/3mB0DeD4faLvfO
htRDUAptuL88MfZIiqW/mP526eriKXfcZxTKTEQ64YYU1v6VDMKvQRGLQgdz8fn15h62bv8szMvg
IJPBl81Ppr7hR3v07eyzFiLOFnbwhQ/l6WLbz2hwPGCgtvXsyy7w7JSgkcdyj1M+WoLgPnAB3RA/
2F+G7CMd5Zc28FJLJtLACiqyagHoz4aXBIxwc0ZOpZZd5TzuvVa7Ay3/KTx1dOVrXfUffoeYxyl4
ZuerCpfMWhMM8QDWUmwnnVuR2TR6VxdBMLJ7UKAzs7ttNBaUtvmCc+bR5M8+YgaBVZtl26Gjc6u9
a5MtRHsEkcjyK7PgsCUEOVuxuK/9LiNYwPd7IpScETsOncE0i7Mq5HEizyPrKDRYso+cdp6PQTMg
zFSYZEii/2y19iVdml921Z0VjFXm22wNFCagf+8ChWvXju38PDXGLi/9P6Yq3dhEYRjd4H3EOcev
N55s3vwwG5h4gqd2d6tpaOdUY+jYODwqQYOhmiQhrfpULlTVlRYrIbg+tJfqw8hgeYKI5l00fWwv
2KXCml9Gn1+kKo5tEIwRU8wd8Kuk8PoPZMkXzUgfDbkZOzl2uxx9N5yFXKNuq8Te5qjKx21H4Oqu
bGH5bwSWuGqXqv2EttFOHVln09vozke8rHz4nZzCTWwKmZ/KZGuT0jfObdvcT8WRJSscJIup76XH
pyPX0G3KU+PNh6rEfWIvZ9HsqQ7aCa2YS8wkliTdFZW33+oghmh73+KQmHTt72z1CHpQ3FbxaNTy
ubPqR5zD9yCqsG20zNnS+tO6aZeT+1zK8VPXf+ra2k/tj7FajCjORvadORMaanNc6M2UBk6LMXg5
9pwIlw5FJGtIVbmb/a/UPOnzGxYwPLu4GkEbdidnfacBR8RfD2VxCG54YLSpNZ9jLXiz1jLyl+8B
tw5LZDuzvAr+RVLMIr5OvjsGe7rzUuCnblp1WIyc66L+Km4F3oiS+t5XMOFQBlqECn8Bm+6r9WAS
qYRY5p2xPSFLCLBH0zOzWTcRKJNtWvzoPq/SVJ4RcS6IxW3o9fO1yI+45s8KRymZRPpVKUn4gP27
nyQqoW4nftEejFHb6VbGqdsduipoIhNLi3Qag1f40S1Nyjf1q+nkYdmmJuxnLTJ888Tw9lghhrX6
pnYkUrz6xcD2snwyhjuz5zHIzcdJ/DBei3GWcdrqpyE3T9bWPBDnSFdb+znTBias3vQmMyKJIDil
Ar8Ts5UEKD0pJsGbPfdHQel01SrR1dGQGhG2tx5JWNN59tMyyeZauaG7yogZTaj4Lgq/9XejPhE+
cLKcu6lmtAe0/MdNt1fydCARW1iWkQifgoKgTRd2TkT2ykPLbDmcoc13/S8X2T0OSCaPXNWi9WtP
VRN8qXVMNkO7N3vjflzL49L+cVoZp4TyUF3a7anSF/oAcmSd4nnaXhEZoYTzgbbD0SoDmI0gbrzW
v8OwcjL6/m20t4MI1ncnX95Kz7yrBAkXxEgtJnVNq5+lpcfCzEFitQdTA4hibAw/B2lGnU1Cyoy3
TXOJUWtMe5fnhclBjEm1K/KzRInpbJIRNjJkmMFgdZ9eimE7BFrJrq94WfnINdALA0OqoNiay9yY
fsw8HX1zHl/BLVPrTkTyLMW2L2yyZfXMiREkvgfi18CT678pXftPAkKGuFSGfs1qGPzM1Jq9IKoi
micEKMwEphu7RmlgEfDMlcwHefbSThwyc92TBGQdYCM7x6rIYjGmz5W7ZQ+VwsgxD3332m89J27e
1ot3T1B8ea82BllMSfWdjUkxDiD+bsSDUEvvEQj5f1w/dptg500Vpb/kwwDc/67AmD9oJs3ebBE2
so1qt6bWcUM7PXiT86I07er7MuCBR9SNulb5ZPbAZnd0l+XPZju0Po1fO0+JTx7Ue+7TDiATpV+a
GzwUutYzPqJiJzT5fi28bWcu5XDEbeqHHap2BCsy6dr2VAbpE/K/HrZtd81F25EB1jz0c1pGc/OH
VXwo/aMZu3ZnJVKUWlTUzbfhFsWDKLLhj+Fsw4FcqCpidTVaBKWbtDCzLF6h7f1WGy6jZ9+CaCoq
AwHFXEzBxR25yPpMC32laydntl9MrcpjOLotAdL6gazq2FPm92wO1q5tJnkQtqnFi1wwQmCtDPFp
Wkfqn31nQNbv8OvArUG+DDaWboZdB+wNj8L9KMuj8PrHQQ/ua8q/XECZLuc/3sbalE3CgttnsbeZ
f62mvOB4u/cmSa3Jy2Ii1sPux+JqaHR/LbrztjT5PXW8hll11fAN8bWlW+NGpCYNGF0tMzIcUkpH
ffjqevNj6Y0nqzMP6+BdWvyLo9XcK57scyl+pO1/MqY9oMz/YEOKy6b822NYFEP6jWP3YNa//eAt
W4w3yxie+8p+cVSdn0iD+q157rfTDzDehk9WO5+ExW/PmO++zvsq6Tf3u8t4FXRBNBnSaoUrcDC7
mJEcRo4/NU38OXdbEfupkYXzbAHaHxw3XCfQ9lhc0JjppqftvddJRWo1QdW+VnHhd0jJ2hYO26PZ
qfxgVV+dgTUy07HYCGe8bz3pJk5VVbE7DXeaozlXc7glNvjtjtX3aGv1p4Hrw67Kk6m6E9avXznx
XqHXbB2HDD4cguU49FAtiKRqs+y9avLntqmuBHJdO4L7nIpiqtv+zGIKLS7eKO+NNJRlHkuGFuRX
3XJClmRFxtWrYk9X/kQ2x24sydFZvZVskvkwbYN28fzsR1DmYNw8Y15+aPT5D3K0jNGWafqZ2rPh
+OFv3k53ifcjlJSivSEU1v9AZuUDwhsbNl1QhFgIGSOBOTG+RDHCNk4PDs5J63aRmK4kgrKoEuxZ
NKvEBZjbqbKDfU90l6+MU2NYZ52gE72aXh0TNmJee/tUeTtGBjGYjlgIwipBxTmUkmHASVW666Ef
VYhx0UJFMd+3IltCYSNvGANtdhf2y3jMJ5dSyvu2RQv/eGB7g5tw7I4TizjU7hoxP7fFwTWoLmRv
ReucGg+sxV0dRvejpb0hVyJYa53kxkWbDnPK1kM2dNPFa9ecUlQd52olsS8vxvGdimi6BNL8bXPX
jdqGvk3p5+cDatqcMYhe8T7TiSvjmGM3gH5+K05ICHGZe3a+evSWrMrixXGXx2JgkICa8WzJruB/
WOvH2JmnpSsRpcgDDccZLx/Jlr+k6ySB+lMokrbq8SUX6joL62/b2CMn5iKvmdVp+K/sfn3NiBso
EaQY7sSSm9dOyLnC0MvzxDymkC3Dw0F/kmlz5q893qY1z83KN0gKgZGMi0amm6Xu53ZMiK8iJIXh
LT98X/HNs6UVLa28y3WxK2u33esjETnALtwYMz6f+QZgYpFRJoYkr/K31GkJ60OWmZinXxzEnOvM
qxEZtMhWsX50lX8kNN3eNfYgoQMt9skd2qd+KsVlWtWaeAKnBJCCfT2q02ZxKZfKU6HTFOWL7Ls+
rtdZDxk3lqzFlT5v1cQTUqvfmAASx+jGh+IWKnNTKRrPphM5LKMXpyScMMjPyFrK2D4Tisd+nDP3
yiFfvvsmwl5BL8B5/ck0nYHAQv0yuvUekkrO2G9cr5MzqNe1Fuu3VunZT3lLeJyustYOpC3+tsxR
7G+MTvyoTkswD80Wh+mpYspfau5prt4cgz66TaOsm2+xJc7z5OWRPqpDCW1/P2MjV/aPJdA+CLJI
akc83uJxrWLbsTBAQxbI7S6funfN0o+11j8tvMTkkOVPgz6nYZY6P8zM9rcaxXKXJNUvJLZoOH1J
asR1OOyNvnrxrd+MI6NKVMlYWU9MtNa4ltadNy2QPSW3qGyJBC3Pwqurg7mlT4Ut76Rp7HWFNIXV
qjrMI49+dftc8kqQfaXf1V6gdnrGgFSTlniv0s+hUBdzfArqJ+k2h2zBHd1txj3ClOtk6JzVviuI
V/U8aXxtwzpEjPSbZCakrZPV1R7UnUh/ddaz2LwhJDPpIHoys7qkdz5MdLmbPWljVjMXV2y10XYL
z8abFWsYLrAOz9Qi2weix4lN2YNhIIGwgHaCeC3DyqAZMOTznAJ/toXzqek1ZKjSxXtLhY5QH/ql
/yQwRRasEKzKGbm4g8TtTbZSxtpDWZHnwnkZMi9mNLMbuWMnxIQmE+eqNU6+i9ojUIBYAjkQqhlp
VHtmvSAjmPYxo+1ZAzMyyVcNyUp6VymmFCf1w4UwVFrplmChm+Vt/By0+wFVmgmW35mJy82zOmpP
Ac4wvIhtb+M82lheifVMLR959lhrX+RIJ0szoJFkP7cXzJ27CIrIXuv1DxK+Jjr0Erl+vS7Zs/L8
0+A5RzfXQ80RrIfs5+AdWydnqP441e1Xaeu35Nw0MbvqGDBonpbxueW4SNeXwmU9fnOihc8ea/7d
PNt7qd8O6GDfqN/KqL4GVnO29MNFmJgI+139vwVdjoYAisUwrjEbuKu+d73pVKpxl9cERhKx+Jyr
v2b9XfkfN2Njmv9hLI4vZk6MyWTy/DmIV1QNvRb7DhVatzdoMMsVp+ZuGGgbDONqBzezaYWs1gzn
OvvpiF4sjfquT1XYZvrenwJ+A7zUwLrjm/EglwHzZR/KbeHvtPwdlt2ORpdPzs5OZv6Vm9axqeqj
Nj9UBipy6U6HvraJEy1D6bgPTvPsW9/VZIV48xPsMk91RVPf29p+MucxJJ3ufhDlmbUWRbiglRgu
yCGrjxscKTjopkd3W37VdvanNbgJ1dA9VL6JeGM/OLV+2Tj1ZCOOpJMynKjz5tTr5ntH2osr3+V8
bZiEpMubYYkdaRuKeYIkv818b5Z7IrHCoH5ribUiLS+yMbY+bNqEZ9Bujpp6KmfGEWpw964iS6v0
T7aYL3rfIgpn8Wx9iG084oB8qcyvamH7efae5sHew6gJXXg/RnrOnE9b+IcGwyNzF+91clpCX5bq
0gzFXsjq3I73aTC1L4bI0Zy0gyw8ZryKTjGIvfRZFOkZAE/UKG1vmSvQ0yzZSpwGpsnFD42seZA5
mbZwhcr6abFfwCiGPusQd65IsvFrMk8rgu941BiCegypy6XADX9izmP0F3op2zjX3d2m89EhUOan
Elep2I5admqokIkpLSkWRdI0b9V2X7n1ztG/NK7x4tK1J5V5B8K28cC82HNxt4ik0skfJQ6KZzDo
rFDg8cUxFVc8MrfW0Nbag9j+pPC0g0I9ko7H6sS7jzU2M4dwroY7NOZ2uUnP29VgvaZZrB2pow+k
WACis/aFdchtce3lnUPme9WWijhNSiXUtRsS1XbMoyede0nBlL5zBeCObxJdnh0CyCoW098G7dCO
yEU7S9z2mP6q5s0aGHzhs+IO7LwnWfOjRnuXCiQRkjgrguOIyWCFSnvrjSIZBcOOGZuztM2EQNy1
sw7g5SO/ItSiv/YEMTXZXgbLp1U8bkO8NlqIxBLaRXdpSHMSWNDd42hxsAiOKXNnB1tsK+MXUZbP
udcQClE/BJQQDCsYgfgQjQLvrJkaaYp1zSDQru/mCu8byVzv67rgQCMcvqQFo4RKyhb/qAGxzjHi
wYB9zZeo59dOYR0oat1LclOUL3OOtwaZyaNfpxDKj2SZkyeo+/XRXgcatOrSGYi21XQZtrE9NFp3
P+bp9+K2X0QfoWZO7+x6y/dirpoTbFjKQgO65Br0n6X6IAELo8gw/G4rcenZobOmErUHS/jUJT5R
bTrMQ+2+TDEfIpIHoLN7T+MUdsNuvU91fuWVlSZJJ4xNSLbi1bZ1JI6DbU/aAReGMlcW4pja3iTf
F9z1kdwGJ6kLkdQYOuvuskoK/iapg7fVeJPF1TJT6PBjSCpa0vJ8rixfpualtuYHY/iN//Mo2v5o
+t/BKJ4KVFhTPKT6yFSmT7xtpZaRux4luWyPeXVcpyRPP8zl3DjPqNxXYpOpv0eWBR3Ms46OCDXI
8XmrCC3VRuszcAiJDj79ubt0JLoHHVM2PHWhJ32OkvpYVNudvlp/muyXjXgcT+iUYBUwgqae2Emv
uaIXWGhRHThxe77MOn9JNikjrHKHmmjN+ybty0/3tglaruYD79aYFMxJki3f+ygSgfZJn83rRL5E
PkyfJW6uvNx22O0eszrvQt0Vf1PsdUNl3gVztp2EapIRByf7kD3CHFWKr3VxUfAks6DHZQCGWVu9
w+wR8NbYrEt2vfYL8MW12Zjjarp9rUpMqT552i/zZn+7Om94E6gnA3UIN8bPfzB3Hk1yI2ma/i97
XpQ54JCHnUNokZopmLzAKCEc0qEc+PX7gNUzW8Xurpq5rVkdWGRmZEYAcP/8lUPfnmd8QptZJT20
F4h/BDy51T2ciDGPUZSLz71HeUy3DOGFLrO7AP1w632eodoRJ9sGqAiIJRn98hxE8203SKSSAcqe
Kk4MmGDaPlpoIZeB0weRpC+Rk0gKBkE50rgRPE/kGealLR9L+xBHMmW8vp/SlnuLQmE8k5Kod9y2
c4rFWkJ/3LesR3jd5ulU07vCqiWy+I2DYcQtFC3X3E76YzhF1qVsB9vb+1hoDwHQOwWd+tQE5i0x
XI12cs3e1W/TFJ6s1PtM3thBkXdM06LzmoiFI5hz6Ippo5zl3h/bMwzxIQm5A7v03Djipo/EHSL8
TZEj96wdYy75IjbNEKU3RmHUKxZLHCPupIfAn692nYwozKokOVfKKw6iCeZmQwtz8eYMaJv2ZHvq
Y9e5TroTTh4MHJOkY7GeJM+ZGhpnQxs14KVK+bm7fK2M84s9ts/+gsjax+tWy+vg8p6wgcxgtL1a
I2rCzDvEVH8fO1E9edKpnmobgjSa4+C+SZz2SHdDv1fEibwEXXOrplKSpD3W2yXA7mc3nG1GFMok
AQNVLKnoP7SgLnsQffthKrDmbc3s9ye5FHDVyC2RCPlONj+iAoQjx5xmEwDB2Rg/bLjBdfaBHvKv
QzjY6g4dM/7yAvnu+1QG7Y9xBXkTXD7bZgJpKlSrfyyZoP00oQGKZ5Bu21gO9wtV3nupUBLNJTJd
Kn/b25LvQ8kwjxyrFouXgI3BSAVBYfZQmd/GZu4QnRfOg/aD1zECInOb+JQj3jikQyXfodwhputm
uB+cBasMScybjrqPnUDDd/CWLPqYqJQ5t+inT1TVfE+r1u1PlT95N203yc8aJ8Q1Qe/wvanyqdzM
LZO9sNGcTNYpinv6EaOlBWnz0+HG5dE/TcKtbnwL0InkVK5Fz9povEvV6u/9SJK4F6WcHKEj2W9X
vyZbE1gP5jTmugkbLp5L1vdpuLOL2fs4VlFL62PXRT9EZmS9cYU10sWnD8AeE/JFynYp08vNsUkt
cN84bTtsJPBZnIOLufiu3UB9GPq4eRor00GgLPUum5ZPPT2hB1EuxfeIxkG96wCLoGLHhn7RMqvy
x25I6FdeGN3IU424yBGnuzFUDAals43ayXm3q8HBdhk77z3nmnOjvPLWmZb26GjPuSs5PzDhNExU
1NK4qLZz20Yv07rsitNaelrErc9zbdc36M2BB6c0PDatyfYuKkGum4ZQiVXjHytxi2cIEyN5RuG3
xhvLPYy20ARNK+deYEb+Qp24fcwXK9iPjfZuYwKPD0j2rQsINUMUe+l9N1rmLRjNvHW04z909twd
1pZOwMrG86/IQaO7UMlgNzZ0uSNsajaYp8B0TDtRABz745diSjx9zGjY3CIYpJpG6kpcdBeiWHcS
+8kmlgfdrgzqfRxB53IAI9Iqs2oSg5CkbhLZd7dIQlwaxes5eRgAgPeDa48Pyl9Nmn1owUrbwYQx
tE9vPRs2OJEYDHiUOcophwABmXjJlmbaN2xCiz60ZWZOblmEn0bVJ+NWqJJ8T3Yx68lRyH6CwPpG
4zxWnhx1b6ldXOgVpBNebnufIaeqgCji6C5KQE10EQ27PqevI0dHdbY778HEbcmuWaGhjBtUyVXg
25wUsae8uUUsHwB4cNJ2flPYdz6NDNYmj2PaGEH7KeKjQN2ywhyzhu3UN2Ab4N+U7uwI2dyFTm3t
5JyHj0GTzEcTT/mVLvJxX09IhpLAD05hrfunuDDZY8P5onWC8i5nkET0McU/sgbt8iZuk/C2qbMH
EzXzMVXV1q5w1iAdhciNF1DiZlWCjk3ycVKBe8knDzN81d67fWUeHKdfWK4duedtoYmWcXwCROqv
rYrtj+tSePAizlBOU80vkxi5CNwTT4lyvOOsG77XZNxFrhZn1yX+wR98UBfU/ftQIqLJwCcehXaG
R5CqxoJ6nzMaSMUYUdE05QRb5JbrNbuiL19SmIQ4nNxNWZTTNVZzfwmnruWJSKydCe3wu5vlsDRI
MQ91A+vLMwSpQusTlSqM+d9y7Ke3AHJf6gHGvAsRtC8jTHKPjPtamKW6C2ryFbA5M97jzXXP2G7F
yTcOt/Akj3OEcqaLSLEOahD/MGi3tWgvLefsx6Zyh1tIS/dgt2a+lXM37ykH4xlba4HWnNsnE1f+
rRNOwz0BAeZU1q16DescxKkho2ZApmCGOwlLgp81EzHzzqgeTG+yQ7qisb2TPs2llvcz1xYft0eZ
HHQSavrUvCLkLR6JBRtuRjeI32prxvFgq4826ALhR529W4ypT7ouDxEFaQd7pFk9Zmp8ofvrY+SI
cN9MKzhaz8XwGk4yDTZ1m/hmg0QbOGkJ+uakW4NCHb/PbZ67MP+4ZQ+MP/BIBaxE6EJULhCk9+SO
I8sqQYFgkq9GTfKua329pQj+E0AP+Ew9mS9xLMXWLQzai8nHUY8dZW8QCI+bHiadE8McO/vGUJPb
WgLLj6ZhBOAuyCi2KaodA0PPpsEgUqmuOczDeC5B88i3tzm+LPEnJ6FDnAXbRzQUcQbZJXWkPpMn
Xm1iB2GBLGmVwOC56i/aNV7BT9Cc9G0Zf68SO7yZgf0ooOp3i7RQ8uTFTkTkjgkxiQs3qDpFzhR8
KVWEOBNS8h4Rh+QH6eBYLKkPy2M71L47aOV1rU4xwlwQmMT4ZzGNkEBGJhyd5z6+527jXJ51bYHW
Kc6e6NQA9orCsd7njZOdKOVFdSam8A2xf3dqUdbNmzAbuSxYk4Nx13VOShVzUJp7Rw09kBEqtrtA
FGDrU0VruBPnSD4RMm/doMvfGs4IaL7o7d01dmJ+kDqQ3bvF4m9rn2wDT6WmA7WIzAX9K4xOyuth
4fKW0b4Jw4asDneOv3Qm4KOr/UHcYwJqv819vfxQRVFfogVv7D5ILJgCOa4MrEk+ocDw7i1W8oMD
AHVxxpG25okS3Edrrqr9ktj9dRqAyZGB26fFjN17nyzJLiFTYEtAc/MUDW12C4ZV70nAYYpOzXvB
+YEnsbYADHtEHs8D9osfhcrL2yiOx0ON3XA1zFvkvni4hgeB8m+pjd7PM5AFoYCoY4t0xv6xtOhY
yynU9yaJTiZX5bZhSzrj+sekErDDq8lUt23XVLssn+d7LJA3dLwFTzH85MHgv3nH70DLPEkt/ZXs
7XpnGX+vrXT51Mamee76CHlWXkO5BqZ/FcRZ5xuTCQ1AR3O9H8Iq5dOj9GmadjvECGLWd0Wb4/qs
nOHeiBh+OlNB9KL9oTnVfjEd6aUmsK0mMQtjDxuDGQt2oaBkJe1xPOKDr5AvLXN4t+DU3fHMWJj0
bPeLTvgwU+lguE+SFpq9AsYLoYY2cbJMj0uOu1yOWAQR+Ph5tTUBS4TycvuNxeTLAKt4hhaONi7Q
wn6arPlQZSa/jYnRCbb4b3gWJm+ZPvvRHD2GCaEvUB/pNfIe4jItL36S6G9lJdmd4ptWLUfw7E3g
94wAOl4Ogb3u5ot1bRNwStJWIFxWP+XG0XhmbRdJbXl1Sf6n7ifyOE7Gi+GhD2WCG8aKAxwEi/cV
TsJ9Z+eIj2gVcS9P2Be+Rq0Vvw5llZ4KgAzYcyh6sym0sBjsc38XNLbr7uiurzfCbfXWCdNjaesT
GTqvmDCaYRsudvIQykvg6pOOgdcbPUEe13o5FwHgfZboXSPcq1q6bDt4ycZSy00cDq9Wzb/IlJ/m
gOR78/efovf/kRnguS7571dF/59cALfZV1139Y/+L7/q+L1exfXdr1+0/jZf62bWKMH67j9+/nPy
vV41+X/6nz0OrX5+HL7r+YmkoKL/z67Y9Sv/u//4D5X/89yg8v9K6WW/vloCCfgnrf/acPXv3QHX
Yfqc9f/0Db+7A9zwN5cYOC8klB+PwNp78Ls7AJ2/5zPhUVmxdmUg9/8vd4AUv9l8C1E6UjD0BGuL
QVczbv6f/+WEvyGG5uWQJkv2dPpz//N9P/wu+ucj4xPkE/vH//+xdcSWaz7hH8wBkBdkqZMORgkP
TG/4a9rlrACh1n7Mldg0FLmPdYTsXxDzTqNSlMFEY5ezmoVM1soQbDD4yEcZfQnBwgeOKgKdVYa/
O8GkvQ37OnY3PkTxxannAQBnZHTd+pHRMUeaFHwH160NCAKUECOH9VW7czqi1078JPNVJ/lM+Fss
GO61GmzJVDaaSy1S9uwQ4viRLTx5CrOQGrClcDpkTm7D6TUcBiC/gpKfZoPyHp26qNWqdOIwhYOr
rc69D1fEsVuLW4sKDzDrrkgJf11VdDE7fQJI6WYPpRMsSNScBXYuzokN2E1VTXANixyH+WLO7sXS
3y29Cu9MLajOixKfyKaIkqjHPJ6z98RYYNgQs7DK9CSjIPJ42dSgAZdhICp8Tvyx6mMXcqUt3flp
iY3/MKvWkh9iP06Gb9GQWwhTsLIGl7SaLO8S2vWUHApf+/hoF4xf7Vxn0BpBjN4pTJmC7xJrrslX
GwHHEYnWjn23xjWFW5/atO1IYdypWiZ7OSoMzOljleLgRF8k+1PjIgN66HUrB0qES6aWJAirUy7r
VTOIHvoL3qbMAXHonR9VAmBbkOnwUEi072icFLYMP/M/xLZdsFnlIzFfhnZ1dCSaZLAmlNUhXUzz
NVWM+cjtAvejlzgTcmfd+lAmzZ0n58+uTygS8ksyr2QPhephgS508RaoIoax9OoFLTStg4kYhLcf
codTR0b+1xY8Idvbs7nvi8gn92Na/HEXi5aeoyiYamKGVJdFhD8Y/XdFan+O8wt4dHzPc+yQPzhE
mtq/5Em6dRpxiyzDrkmy7JBYmX90REwpAU4gbM+KYmSGrppL1EoXs7xBqbNBf+SfvEk2V6o9g8cm
qF12lSa9jVE0vszrJweNZHZ/WI/+xXP+M7Pzz485v2sgJV4jhxBW55foQUJDY6EKhR9TtIwqOTo8
9RBnXRhypXMFMRX5EISZESjRG6f7ZFB5mSsSHxXtJaQqLtViHXM7d8FGP6XTD7/3kx+RIZansaLq
ZBH28gErUAEjWGrUZ0Ge19fUQbNdpdUPPw9v5RTUdzUP4qFK8WMQtAhwnjhh9D2avZzz5dJ/KjmX
of8fK5jFOsYhte1SO34tPcv6Pidx/Yi6qLgrfQZldnaCXEBqeIltoVN2ZhPHCRnLCpFAarEv/02W
88+OiV8/RqxeXHuSz+mCW7OD/xCNmtsmoBbXGXa5yrynutTjx6H1X1SacchNiv4MOK62lSZ7huNI
frBUH3wmj6x7CFC3nZkE+pfYhqsmKWlGj2GlhwB5z4FG6/FvLvmfY4x/3p2UZWF0WevVJEa0P/+q
EZhLg1552C2cfd9SrgbCwmY51INwjlHltwfB3sSFdxgt/vpus//Fk+GHPm2l7Hg+JTG/fExRpNOw
nDvuNuP5oLI6PNm5jnYkgzXPVC/Zd7J0+sOYdSVRcl1Pag1u9iWqD9R8Lnuhou8YaKwbd3ZKvD+I
Xw0yp7+JZ3X+HIu5fkIY0AUfTkgAKF2xvzwTIbkzZQ1ouEPHxHaiiw4qv4s/NMPA3rGQFrsKcWeO
pjOHhsKPh308ov5rA/UxSrrpNGa++5Gsa0QKLScxHWN3sMOxPPlZiK8iKIZjUjn2o53G2N3+56PY
f9+X+W8nsv8fh631qfv3w9a5/1zMf5q11q//hxOTWYtiS1cIX66Ruz5L8u/Dlv+bb3uEDQWuiIS3
zlT/NWy5wW/MX44IHHtNPHb9/zdsSe83N5Srg5NCMx4ipqNfhqu/GrZ+eSqE7TPSuR7Fa0LgCHXX
+/EPi0ftUR7XE/NEemg/XfNAcHRB8lr0uAMXJ++Is7DTv7nJbXJz/zzhCYejo0cgEZnHDpuU88vD
CKGqNJs3BErcd8tLQx1WhYQobNDzxzlg4zh2uX9TE/ja3OVouYP7ZYqRoynXrRC7VJanLzJeAW85
6hCersN5zIyI7+DsxhPGdD7bb7jqbRAllehiW+uUZxknwSzew6IW8tREum0uosvIP/Zk3pDU0o5m
p5SKcTgoPIMbkIjmLcG0/c0ac9luFxjAXYLrCLAq6MaPo8pThCRuRn0XlOykqSIQzQfEuirejQRX
+BcihZFveR2g6JlzOZOGNSzJ0UKVg0lJmYkgNgrkArnvKCPHMZpnzIqt8keMd1iiAN6jeZUQ4InK
6GJYOHxf03H0qUojMkgrTofanc7k6ZnyqYtI18KYOkYc34bhMU9t+57jLr4uAd31TjDVvdWaFEEO
dshbDGGMQtpnQvLZCT9iNuzA4QmIrh9INwE3A9kw1odOylkizJNDcSOWGKgp9HOD4pMUqPfJrvw3
dMUI9h2NtMtryuY9JGLnXlTh9OX3EAPPU2G8i5FPwZ5PWdQQWcBK+kWsta9IpDzedCGRr2NYYb7B
oVI69kkoi7/XMo1oHy1RQGWtUAGLH7lAROFJRFMq8A6yKiTWDD/p90mDVXgZpkK2nECjdnjIZqyI
H7oy5GfGpMS+C4/ABL+dyZSV3eoQSUywXPKsr+9U11nuJazL7Dlwazs7oLiG0567OP8qsNaHIBet
l+2VVTg+Hsy+IZJoWVw4gblkTzkuuJORES3hImOsrdY4fQulNra8UGuXVxBRySKayyxQMx16dzU+
g+/k3UMp6uZdjAAQD8pC2bEd3dbtDn1WOFhXxyCr63t+9NzmB00OmNpbQRTrB9XZUj0wJ+O7iueS
iMGtY6o0X9XS3F/oOUT3aPDconGrZ5Td025yHDk9iJZYxZeycdLixuO25y70IWpEh5cDUhex4e9/
ybE/G08G/6LapSLilQEdAmpENbNkR+xtkxAyhfwx9sYFj3CVDGdPxYH/yU2sZN7NGALQhwc+innd
pnxqSzpyN8tsad4BIXzgXDy1JExNA++6kmRtwefhjKwoe0XpOHZt947ODBtB7Gc1+g1Ze7spDHqD
qjTBqVJBs2OrhTQRxzowtnoZC82jIhpDRJI71EX+GqBEVA8TovrymXSAstvrMmPd6MGz5T6PItxt
uZ93z5nLLHpu5xwzVztzPPpK+n0eYD0aOnGsOLZ97zsr+0EbbPREAHnjveNHXF0Std0fgIAvCpvD
wUqW8FXmkPSHyevcZ3Cn4K4ebHGLuPuUQge1BAwbFkq0XjrfOePsbmB4cE0EZxK6+k8DuSVH2x8O
S+K9YCcaT17CpVoTGmRbJIhFh+AhSuriofWEhZ06zIjUJdeHzEeG03EJB414zcoCDqjVcyXLH20d
YyavM+MdRdHDzy/wiBS/DXz6mbyjl70vtm3kTh8qm4WwyJz6m1PC0yoj/FU5dFIm0wfSNd+wY5M6
WKUuwgn7tQnr78TJdLcMju0ude2TZabuOLdNfA6q4UvVl/dSeOHeobRyJ2LrA6Gp9Ld0wbxDM68e
ImzItDG2F9yfu9YyL1PWH5semoX8tXQbZlNwO5Kqy+0wHgcO7tac2fuoszM0kvVdUFUsrGEY4Mcc
kuwO+/lrCLeduavXFLJ1j98m3iiy87DH2VSBq9fKZdhddV4CZ+2whEdfoKAiI5zQc+WeyZI5FDq+
WZwQCT1uf+JDlyupMMWhJBYEoIEYKIIo0dvJ/iqRMhKPnJO9GEzk9vPIJm55cRqWUbIi0b1I720J
5mdJ2i/JNRUVxh1se+ws+uwKeU76ouNcBmIWj5+axarx+YOhQeP0yNqxUVOaEm4ZYjGlDZjYMn+z
RET5komZOPIb55WzZRenKnPkpiHE7j1WmoS/OOUqpRP5iKOoDo1Nh0GePMuI+GQPG7uOZgwIRvfz
Jg5LtIdzlqcov5d0OIhRho+tiCyP02976yb+hRLS6G6IvUfRjCQyl9xMCOnexjF4FHlqbYYuQyfh
ncaQHIJIJXdOFrNwGxTbiZsjRqbaVCpnPs9z8eBZ9ELaHTpS35XJBUeSB9fbsVFZCmmh1URf8hGS
hGC8DCTW/YnKihWg5dmaHqMVtLVZe/beVDzaerEw3FMUipusQ09swrn6PP0Eg62fwHCzYsTZ4q2i
LOQKe0yj4Mh25Z2mys9f5p8w82ASPHO2xse9cQGkoxmidc6Wjpohe8hwrzqDuqDabJ6rPrA/R9hv
P0VW0/hbP9CR4tDfQFoDk+sVMK8LL/wIcGFj51TV5zTutH0oV9ydyh3V7+eGz8yg1k0CT52IMIAg
1Tn2kv2wovqgrgD8gOOIheLFtZBqwAIgiwLCTlTB2rgyBWLlDOhCsE9apMGnxneQW6ECe1RMj2wT
CqG5j2zjfrCjz8Jri334k6Jos7pQR6K0a/+Lp6Levol6vg3YKoH8wMXFTRMgn0LUCjsy9QM2+MUi
T3nlTqKVRYnqWsEFzlb25oWgceon4dLC+6A/tr0OmiluHWj7WIJ/dH6cYtHADjNtuYzhm8iL/o4I
nWnYVk6KPq0SSiCN6s20swQnxY0zxRZOj866Q5rLCTxeaaZhBD/vRp3elyRrHOOVjopWYmr5SVEp
FQCyJHKvVxKrIMO12PqmhNwnZ49siJX4aoXfMmFEHgyzRzz5TNbNzu8s1d7SRZjhiBqDFnMOBBuR
qe2Htp2Xk8Pfmi2GY/uM5GLlkEi428xJMn61Q28+yi63P65etoIlsSDRtXJNimy6GNJTUucuwZn+
uFfl0FMgMFpRhyk3E68B6uSW5CkcA21/il1dngWxR/lGW6w5dYcH1Esm99bO2+CSOGX9ITTBWwZy
DwE2oluBfD6hGCIPiKYbxKn+sWNdPIJnKWenpWU/6w5KkS222uKhaLbEOk5H2nDlY1a42cllAT3B
IuVn4E4UegzuLIeZh606765Ba+ljNciIYacYzyR6VxuZKf9xZNZ+HDRWhypBrtF73g8jCE5oinUR
bsMRsrYYNGQe7RwRYpvEvs0VOl+/GygNIxmrxMqRZ2KfxGX5tQ27rtzjRqnOITDB3WKIEyFU6hgo
TXI4mkqUclriOnrqLc2EldBXgOFo6XeQydaXuejSj0J3mgNLhDY8sGUUE0xiRzuDwwM1XllsF+3X
1y4oxdY0U/qdPRVLTdj3mMAnoy9zyqEC/CDaymnl22dvemTpwT7JJuQdU9HMzL2pHk6LPRbHERVM
CFuGSqaXBKqD6RkAQnKFc2fpX3qaR0dSra35hG4wv/ZJ3h9KZ0KayEGn/u7WsS+2Dq7v4Tr6S3+v
umh6baB53ENT+ugFCtdqaJoM4v5DSFjBrdSBzThTjE+cKAUQgBVMR0HC9zYNTVIjJBxYrGd3gest
RGeeJ2GPYNRDmP7A98stndOi8ykJbG/baR9QSMyR3LaubqbDYBWknI0TgQoNiCriFxOGO9BgtW3l
OH9BpdXkh0ilY7rVvmPu/cmCDVJJmOmT33tI5wzhjMG1W7zHAvLWA+WMan3UowYytjGZSzcijKTA
kDsoaS5VWeSQmCF110H+tWl7wqmW3h5vvBp5DVk9q5TQzNMFI0aM6kcWqOaIm1Jk9RI5h1fvsBCE
A6I+sqjXRBzWG8Ro+bylbTlx9yPjTnKfcvlJmG/8cIspM+Jws0YDSRd9zBHPobOLuTNPMvA+d2M9
P2UIcdVhmnIyEBjFwHL7prid4so696zUN0M6pFuCAF5jtMRXVnX7GpYLnqsMA6Rm1TxGYesc1mSt
W5dV/N6bqmDvhJnFDJBkLx4FZdugXVKyz530duSIvety6X4Nh6V583zR3RhdjI/wDeoIyv+Sy6I9
I1RVN55XVi8aY/9haRBD9SLpjpZb1afYcbBVsQY12BqHFjGuWCmH0CEXpCd7Jp0jUe/rLGPQX7ib
h4DAWLc1T8to/KNX4Ttk9GhTvUuLuBtIb9F6nyJp20mqFppNxpaP/rcdz6T3yh4Je4xXHLTjElY+
TlkeGUT05VQfkD0ROEDNETz1nDEhNhQBZWiRa+/VRw2Fe55zd57w1A7U47KJL916qkQ4h2xKYb2H
Y4R68A+l62CEbqvgNYnn5QepHWhXekFyUin0PQfILtq2/Lb7qKAUSowFolToCrU1vTVEVzLpqQfx
e9zTYVjhi8tDl6vVQOFkekFrkHs76GU/OhaTpR7oIhkj9AOJ4kv7hgUs8SKi1fHopJehmAi00IFZ
9k6bUygRF9m3tkYWVw4uEow0c/VhKq20P1StLzHyec56Q3LMvE7BFFgEMfX1jUUc93nuSvyTqMuw
F/PIu46AyphxXs3TjFWx6zD9gMyS+o9BH93dnGM6IOU2zDapJnKFrFas9MaRyZvENvbuFQm+SO3K
J1sO7d4DjUZRHWSXqoHb22j8oM/DRB/T1q8Mkv+FAIcf5Fnkz0IE38sEizOh5gzBqdON2B4deGVc
w7GzZuZo6o3yRn7VAr+aJPmQib0vOH+alOCusVfNFS+7IuAjGw+WTluccUWYkKIiUKJlOZKmhFDo
Az+ZXM/Mpma9p2jG1YPcWd7QvbG5ledu0vJuWExPxU2LL0ZwzzhbM1XFhwgr3G0hi+y5RNF3587I
s1cRHp9+eA24LBesSurQytnY+9hXQ8cBSDMoaKHyb0VXdIexGDL5dR6k+lyUVsmFnYMvULjm0nhN
c8yrqj4LHWUeMVAQgMjxFCRWVibTY6/joEQmgcDkPIy29wGRrDNCRPTVWz9y0bc169jNpGAGN5ym
CRFiAfSvam4RkS7FqtzFREg9Q4u+eTsTzvyYO5yJ9rFy/E+FnRTDFsxmFSgsTZeQK5P3xSlwFDkc
Rd8FX6YGediN8qYl2IbzYuQ5pVnhc0EJxmdhlcuLEQPiJYMEXPMYrW4iseo9b/HSzMl2VIi5rgqH
7qHMw/QtRYzXMswrsZw0EyfCuazjRg1Sp95YmZXdOp1Ihh1VzMhBZGljLKD7Cc3VlFxxxcZvbRk8
s38Ldo6pq79NA9HG2wYtqsedNXeflRvhHU0rjuPwmeAPXjHy5xKr+Ff2hTE9T5YVPIbSHpsdq6V+
Qeycg2ARwIihAMjltKTtQnxO1owXK1zafWqL6ZmIymCflUQOO8TKpW8DseCXnDBWCiZiL/ncNzXA
gmfFNieleLTAGpA2yQIDbli9jb5TehB+Nuia1QcgAwo2K0G23hHmiYsMJ7whUxRXM4s6MEXqgmL1
pZ19MmgZcS4NNUhEGlVgUWGZrm51jbHzEncRufD1lOqvfDdDvzcyatiqaN7x/sXXqmtiCKy1Xl3t
ObvxIo3HFkUeQivGQ9EELpP93BV7lwyfl9Du8G24LV/GMym5eaORrOpElgRC/v73+U/cieqf5t3J
SnkOw+SSJBVaeeKrneKcxZ5AOqYm2HMAHcJUxUqIDvZyKjqSZrIt0GBT35f4p3kXdo5mCcOKv5RX
Ou+mwMENMgE7yaCh34BiOGWR41gm3YO/RMAzc2Sa98r1+KwaujhxZ2DYRaiUEzp+BbMW9Quq884J
Of7K4kXbSPc4kTVhf+rTgV3IyslIRTo7tVLddl7ktF/ICQCCKXE3AP/8hHLAr/iQnD4HCkJflhUY
R63M21UtpQrEBckpP4nJEgZzJJ1Gj2hRm3fLk7wAoeF8fL9jOxKZdXm1kPt3h6kTXAMfnTiyTGn4
mqgmXH/feYntHwnuJmRjM+mID2pQmrfUd5LXp2+LFzUN6dn3OFe5/gBtdnltdUsaQBEgX0UpRGnS
i3CGwjyyXFJPDqcKM2SRoOwfU47r6racjZt72znMB3Vns/SUN+OghjcG/65/rXwT6xe7E0tzQK1T
rxtaQinYIFzEljokVOi27BZ+USQ3XnEX/XyrYRgN/hkY0Gq3VdnPW7b0rrrLNUFsu5HfwVxDk9YR
uJYEtgt9Wma2k9XgaSSCnrdoCqg6ZGID6omp0ckxwyrHnuGWN5Y/kwKvjftKBL3DKTXMMb3YB1UF
S/nsxuPkb/63cNIKuM2l9qmPvWBTiTmGXQfNbO7dqbLrc0gM+vsfiJV/wRr/uY6P7MkQVWjohjzo
js9zuAZL/oGwyKfEiUQmuWsd2d5XZvWU9eWIZBNaTVPOYw90mvz1z3T+6YfyvZEDvQq3CyvzK8XK
MI0QhuFp4wdW8w56N1LEwt3wXXO82znD4l0wcSE/CUcLN1lBgrNFZhP2vn5S7WMxlTmhBiMqgdxB
V14ZAccoW+9TO9FttUP3ztG4XVAkb2ZSK8hjHfvwxfWt8UPQ2ukhslv70teWrXeEaqHh/+v3t7It
f2CQ+Sjpj5HIdsJQoF//9TNd6Eez2T7IYgLZ5N7GlpWkqGA66Rm0lO50KwOSv3I6Z57/+if/8wdr
Q3LCdgInyJWK+vPVbHnUxqwiphatNYOlKnz8yEn6PfUaDhDEo+f531xLW/7Tm2VoJcPcWwk5mtl+
4aB1lXXDWAIjaSyxdxTwII7wLFpG8mX1CdFGcVOqlqQZhHeXKtTU6WrTJVsxhJ11sPr6/zJ3Hkty
K9mW/ZW2nuMahDsAH3QPQmdkMgV1cgIjiyS01vj6XkjW685ARkUYJ21vUMKuoAeUi3P2XhtuAElI
Znvlh83jnj4E16CcTM+PbqFrOotbgRHEjEsWdKzk5vDokpr1GAUV28VKj9gbXL7v81eyHEzoDvVN
tDd8TYuvCEOQnee10a46lXK4CpLCarGc+eLm8jjLizKAzDqmY1Ak1U3FbT99vmOHopJvCtOGXlNt
16kVgUzJg64F9oJU4cplLV9khjN5j0yLDil9ADV3O19NDtlohBnzET6El4UnHEJ6D+NIEWjvejGT
flITQrQyWRioLE/ssTaXrxfb3eLO0uvUaeqaQtJStf/8/Vc/IezNcIjpC63Y35doHGqMYdtICKLa
crowD+w5RLclOKmgWxDU8bM3JTnGL7/ELYxAH+Beq6PZJkkwnO5rP8i9lZc5brFtzBj8v+VGYbT2
GksAdR88RCVxw/wBd7EPOWMQqnkYrKhHx64FY04BOHOS1Yj4Ssd1VGjBRrYNc/+ftozsGhZaGgnz
HlRYtJhMatMVLQFRRQjoh/qb648ivM3YyJr3dCLsYkMe0AgUJWn05jHpBx6iqgcj/8TZggWVzg3d
wRJvE82rTucPdjOdO1+3s7No0MN56e09/jvvtDzGPevJ29KxnCdiuvmrpXSkxLMPEAyKvIakvtfl
vBJHGCPWJsrfgRsJ2qKxSDijc2pBcQPZ6u3CyHCPaVVTCBaN095Fbow7iqgibhccO/YAHm2GY0vw
HQZChZRrVQVB8HmqmunJIcyIxZSY6QBKiUdXyqT+DjO7KljQE2BryR0unGE6BHIc218yEeyicwIl
tA8DwqXmZgR1Se2tlYAW+JxAvueTG6Y7CG78OVZIJWlrTmUGsFixpVqPFXQSQkNdbhR1mnCvDWiU
0A9J/mCv9rXmpkkHFugUVSr9vJf9iCxjFR6HXGgwjC1MkWtyTgb9AOpQT2/JIEvtVROWlK9bNRJi
ARZt3rOEgkFaGjTRJq/7EnIP6jB1oLf3chMcLpooCUYHXciPndjjR+s+7YL6scE/80yIC8ZWMEQe
leZe7UKJEdq0Kt6aSKfPgXezvPeaJktnM5BHV19zv3vx8K6OMnoL0MHGe0Q5HCCTOhq1459d2tBH
WA+b6IXS0aUbQWXzt5HH5hMeToMcRvSmkkCAjFwqjk1wjy9/rAvtg2nYTBVsodCsOtLGx3M6Wyhs
SYVlZLj665A9vU9PcUYtMU+5xCVAiCmD+wjzonll3OXka9jY2hDRMj6hSuZyNwHVBIub29PvThTz
u0/GYAAIaRweL1/fcnE1lEQkQoIwugHbcZ3FbEgrKlAm1cNVJtzo1iKWjOC4ZO76Jln13PkhQP3L
I87T+etlBS0DJTR8lkiB8ZssR6SSK7ommsl8luZ8DpSR/gIpVJUHEMQSR0LmcFROJl13b73JyL82
fIa/L/+ENyuOQmpjC0V2Mtwww10IWkAHRUMa05AFmK8eiGbrCxRfFmq+io/68lhvXiDGktxjV2Kk
Ist43mq8musDICsCIyXJF1Me/5DSC8uVCBL+guryAvaDO/z8o3j4+3Ftmy2CICXNNV+2OK/GndRo
ahnpHSvcMcMjbGjuaohw0zDBwUAlHX+m/sibdXlUPsjF4zV1hGOGI13E49xga/FCsRZlNvDFni1J
kzzo4AaOo4DNAR6IgJqtKXL7JwEmw28Z5sZPqTUdkLrIrb/XAcnOW0jB5U8zjypzi4RE3sY09iCm
eip5ctLO+lRkTnqnBoqOcDa66LOiR/w9DU0gjLnnujgVKbqxAnYj9cUQCAjY1K77TgDqrKQJ1XCU
fAz5xuzV+N2SXV2utUgrI5wWkJSS0s5/9I2nlfvJMIcbJBOZ+zgYDqvIGFZ++DVXbto060CUrsLY
rDnQQkkxZP1oWa+1dUF/i2CqLnW8m4ZSVftLmQ2zA+mKU3Hs80k4dLmyTjugg2EyDciwwNgB9Rl/
7suxXlUFfx2JH8uiho7VfJdyBHcfBVFexdFPijAjuDP33pNjZtBdJUtCT4+weCN3WwMUQ9RD5CBH
UbNO+TOzIDdZz9T06NfWhNrDFWhIpoLpPKHt967sqtTdhZNgfsn6CHoPbfsPw0t9BmXqtEpopf6M
GpLrKPop/aGWaK37HPUMpeCRH6kid9jLOBHl2sqQ2xhZ9ztJLAlsJe581mPQb6CSHOYhqMGQUrBR
iWZTVEUrDjnmSAqP4AC+hEGWObsxbfEYTb71tS7C/jPRVRBYXIKLiqOWW/I2q3wSLMYgmuknyq33
VTS/2g0iuQNdZJcompzcSgr5ohFrd+i76raOJzRjRS9v/0zVkqJdxYfhafHdn1pNJMKsfiZxeX5U
ymWpRhvNNunPP0+DxvVvdfI63LsQSqIguNGOvw4yh63u2kNxaMYJW2ac1NqzRtvko0D9QlFH6N70
DbVKfJsZGlCVDmc6xWx2n3s5KgldSPXNLlGDl5Lh3rbeuyijLryr0qYut4gz0vRd2BOru04GWxgb
ie5GW6MG5GX+o0qZqpGfTJK2X+zt1KWQnIysaFSlC6xxFd9ISmNsfrhRNceZFnaVq1vIOsP+8pf/
9rvH9asbLswUwzbQLJ7OcxkyOdVAPia5ieLHijpirD3lTTFlP14G+v/m5flvqBydF4X/LBzdNjPg
8zTEY/43/m3Tcf5herccpTglowV2OGz8kY5a5j/M/Abrj420Q3+J6sjY9mLGMcQ/TE+oiOkBMl8j
svy/Ph3rH45ESJ8V+RtCWjYLx19IR1nTT9eD+ZTFgu+w0NKUtPiNp+8FpbxBb6AuQeknI+dIqVc+
moUsNUF1xq+OFdF87YrwMrIcadtZgY6JPp6057qqKg7gkTCrr/SdKKVnyuZMtna61qxAvSXRs9Wr
LjgGgwWzxxkq6JHYAEhWMpCQu8y/URIeKczSUCA01YAANTnesyML77HOJ2yMJjosDiso5ojYJfPt
Z1Nk8bc4jQ3k+3FNuYsC8vQhLM2SKLeKTJQ1UNCi29hsnBo+yj58stD2PHp+grYFMgesM11Cfljz
h7yEAEFJ3ERIAG9N1fjyGI0TZ63E1yu5LzNZGJ/qMOoLzI8aPYUE+iMG/HhmglR5o9CHisr3dwMQ
wPho6SXzL5ok2u3EApb+LvYyPHMTPoJ6Fpdk6KWwNacdFKHBstQD0aETSEHyaEGl1l45zl5eJGw9
TZqmqhG4THpQbCiuQpSSeVXYM/nTEFAmhohKBwHrsT99cKjq1B+7WIcrC5CHI6n7w0TgMLS3ALAA
KD91oEgSb11SVidIou11u+7fmxrb8pJcjSBv05uh47iHCpCmFXri95Md4chdd1wUjmaypKsOaJsV
9mpdt7RbsdxUisRQZHjt1mbH76A3wTdxW8gobQj1TuJvBs2gCH+0E5TuY08Mb4JQKQBCo8NS7j74
Cd8LkXZOm68kEWeQTsq5pGzVTR3vnaTr+7WVRJUGCNid4IKVLcgNqjmejWpoQkFohRQTbqbGzTma
e3EPPoCKsAoPI+kVN3XWDkjvCSelq5PlYbehZWii8fIrCHtAZubgZr/TLaJRsDa9y8c+tLdDGGYf
FRpajDVG3DyyPeHfRKFpoFmFMrCptcSp9zh83ceg5tS8qXsB1RbecXfHE4oeQhlnxUG1boPqzgqH
r44T9VBRcref31vb68KdjTwEIGidewAM7BbklOvWZY+VgsTD/SCb2ewVhQiHh8SVGaDPajC/mRpw
XrhiWQ3n3ura8lYNJoi00U1N6gqG5xfVk6EqgNgG6egkF+tQU8vJ87xx1VV6ZXwi609P92YQQk9E
yJsUuzjBhUtYrReYN+zj6LaBEZhk9E6ODkJOALiesL+isMvxPll2EJlbQubdAOF05zQ4qGm37xva
XuJbQ7j6HM+d4KrZhQ0NX0LXBsoDD7iie+ud5OPv7mky+h7Rf43M/2Wgpx0ofAQ2alaUjGsrmIi3
7GLajaadVvdGXJb36AJ6sTY6AzUbKS3QxYai06gt1NotPK+pwyA7A7Zm7I5YgxkxcHpJlEimLxNj
q1NGgUnhx4O2AmOekvg1ee6H1h3lQcFUaletAThlOyZ4ujloIKmKQZ6y05jA4bUi6LIVYgMaTXYr
umAH2zG8cUSJxYrAYzvbRH2bt3vbtosfEquh2hIrOXB80VUUz/tXdeQIavmQ+fzuyYbk857uSGBv
mU0RAXZGjdVe5DEs41lFJsB05hwC0Dv6n6K8G7/X+DnjLfVEf1rRNjeGXSk8voUKBgCmU8VuKdZG
98cwGQgAc73UvxFPpxubkhCJG1JLCQCfO/RHz9NJcysNZB+rbpQWYTQ0ZNu1VweuuSWq3oSOFHcY
7EwAjsfJr8CF84Wkvx1i4W8rUuk+dVlSBjf6lHpB/gV1dv/BlvM8Mhqq+2VjUJDH0CIZcuVHXvEx
JN/5vjD0ctiSnmZb6HKMdtoMBuWEWZ5CzB7W9pzXH3HBPmCiQ0OJMP5pYnPlIdVBzYloqKrDHStZ
MN3FzHmPhATHcguCng/Kx5APVCFRxrOtNTM/ULTjUyULX8Mr73ti1iKbrfswanzJsDoTj9x1U9d9
F6Y67b98XSh9kMPGiS0eAWG/dgGdKeUo0Ll2r74UkY/szGuYvFaOqWFnNRpS2uE8QEUg3LBXtMNE
UAVEzmu2jeBIhY21E3YC/y7W5eTONRP9S6UlWnO0x4jDhG02uMt6jito3TJh/DT1Ssu20gnq7Fgk
A0hl6vysfpzz0ftRDVMgJamG/8zoMVVweBQcungooDOAAiP2bUfmDbkEKbhSnA8TJfE+dQmCzeLY
AraaBfG4qguRU7ksbc9aldBP20+9Eu0Hb8LagvYoKR/5BLhWzgI0j1SlgaYIPS6b8kT+ZTJ5N1Da
BzlzTZ22Ma0QH+mTTQfbzFYSbXv8OwtCx73h3YCgQnQ4wTXFkHTzjxyrmH6A4hiBb8BOPjsxjNZV
hxzH/0iDTyvu9bAR5Y9ZasXdBZWPqYOQWcpT22ZCq76OWhes3SZNpkjfFaRAmRypAG0Aei00xHTU
qWMik4zIXiU9LHVa6V7VbHOUlegmkC2itdfptqcgujG3e43hrWWnAkqYJJ1/558bP9O2Ue85jgO6
IH1xRIDVOfd9nbgwuPqy/CoNXLyc/wbHOk69idZ0qnr1W6sjhJxAcrJ7pffhBzWK5pEU14LAMV9N
XxTO3G/81O45Qvv2Lox9PKQ0u4qnxA6qj1ZXvPCAyElHN8PySMFPQQzgFSOaMjNDWCsELil7NSCk
tmhk4xJZUU8kiDq2gJKsEbvkELOGlFDqHub/nVf3QwMxJ/UPrKiEXeJgjXc2XOF0H9gCBAmXUq+d
OK7eaxIPyzq09PxOxSaKv8CV+efa7at7upgQ6FA2IYyOivpnX9fyPfaalOQ1HQjHloaoV9KnLtn7
zS3zfSIk8SRdRi72RDaic4OJUNIT6QsIiwjX02ynW0n+Seohh8bKryq82n3xcxaccWYPhuorOzS4
rJkKrH8xwaISHsTMu0CqTSlSJ1bzIXAK4E9q6kpqyfBVCEBVHuxq3qb+0GQe3vEedefdyBGdDadb
6P+yy4BWOFHb9IMqSrxYnMdRn4NV7OzjhGk5u6VNDkg0Sl32PMhKGuC0szkaKByMKuQ7nf0MIazO
ASHm9hwabRToR1GdMNljXoCv1Rii2E56bIDOUconiMFpUGknou6eW1NEXyPLKPljkRAz6QGdQYfB
BoZ8cdWmeKY0WHjr1pm0n1U7uwEikULQkbjSEo6Lo9dsUoJqMMOD+f00j99v68GDmYzzpmz0deLg
KHeo3lJHYcUowcf2vgaZsVBWaRxyn2r/Li7A9g+eFZibxhysAoEyALw5noEsKSevjD1ZxzLc22pi
b14IYdcbcjb0w0BIeU39mUiUHGU9PMpU69/3nqh9GvBsFkknCAR3jAP/ZCUYoVr5CxBdo3/oB3yb
iFcgh+aC8BNouULgoKaPxzmC1u2kv8dfbDgf6V6rcGOj3b3z8oSUEio6xZNGrk7K5fXVF1UmmIX2
IVGntIYmrWJGDkkckmpl90U4vINgViT4gDOPDeCIViZuVqzZE7xAwiGeKmT3Dz5dROJtg3Z479k1
ruHcKgyioDg9w6xhG2lsNDNP8YYLHT4Q03/KbqEUKbjUtIa36oOo+0xfIMRyjcUpIH8VwdPKpkQP
0zYv/O8hhXNeD8Kj2Jq4XrI3h56gIASHLUjqtEL39fdn7/9oyXyNv/jfFy2e/x2P4Jxb//MRfBdm
yffs52v35ly3/nMCt4x/JIgMnSMzOIL5rP1fJ3BT/wejvcUpw3Cosbtz0/zfJ3BHx7xJU10ISrMz
YIN/6d+kDKn+wQLK0d2l323RqzT+6gR+ev7meG/TGKPYDaSBUrBY1GUs8iMRJclgSy4Si6RM3B4D
iw90M7eam1c35fFPEf9/ZG36mPNm1f/rfy76mozlUOemh0tjk/uwrDlT2iPJpAnDLVUK8aNt2eis
EvSuG6BsHJelRh7kNDkTO/gsuWaLPjs4W2Aqz1SgLGsuUL0qeOvCbyLoVMG2FAgUMi0u9pUqrQ15
wzk6MoZuXA+8Tk8uzOXLfmkCvWpp/Llu2vK0bFzBL5hrIK+GtqADlhQng20xZ7OReQ6IsoL7xUfa
3yMyc8ibwZt2C9Yo2FPgnIshnCvNPLbRLvX4mq78oKV19uVBoEcxdJPbwS87/UFoQFgg8HNuo8zr
7hKID8eJiLIDrySguKnMf6fKrEiNQkcKYzCOd6TSqCeXZvXdlZ8y3/bFvUErLoE30BxW9NNOf8rk
GZCG8xwt8qhFlDczpPMh6PIbrFQwgVscPo9aj6Vnp3HgeVZJO/1urNC3V23lK/bDoJ7ubBR+aJRU
7GbXbtVsll/+PugxSOZtY/7iFmb6gY1nPbJl3pZuH74Xejdsp3Qa13blym2VBfUePUB1a5Fysqux
/W1KtkH3V27Smefl4KYwmA4QQTBZnN4kl90p0d+o3FnbhocyLMTGwtd/H7a1dgNLzAGi77M3G/0q
vouDGIH2QBPhO4u2u7n8Wxa9sfldptkpaeIg8qF5OrfvXr3LwK3bOaku3kJCN39WiYh3Q+Q01CMw
Wlwean70y1v/aii5uOrCCzgoSRLbTR1QByYGrT2CoPK+yXQcH9vEcHaXBzzzLs53l6nadmwF1Oj0
2kJDoY0sagxmgdLXNekxt1jFrSuz4Py1Ly6LDwXlDIQGaBJzQfb1Hcxkamp6o/NG9YW3aWJcx9Mk
aeknDhwSV353Yk5+l6/MOPPYGBTZm5qnIMNa3MtIQzUz+EO0tUFA0saPx8eonvcMnAi/CXQjO1kM
2Y4PQK1bWlEgv3w+JoTJzmOc5ubeaCIqPGQUy09TN7ADvfwD3/4+JgDanzp9UMAEy34281RCyFQO
n5iwh31WFhC2k7DfWxQargz19rVydUSJEnkP/6PbixknZ6Lr5zx6nrLsoJ0idPD4Ydhrk24zOY7/
8PeXJiiZ0++kZo7y5PR5p0MO5Bz/75auVjDL++eIFZ1YykJX278fSkpLcG1zQ9lavFqoTplFUV9s
3U45wJqKBDJukOyGHhzw5aFmsMTiNXb1uYs7947RBrwU9l9NBLGonRC3K19nDCxnnZIhf8y7fuCI
jTJhTdGaQqvb+ta9kVfjXRuL4h2CFOJLa0/9LiELfKHUqx7LcOy/IiwutjnVE3sr0tb6k/XOhvI8
DezcT7UpPqPUwAzN5HX6BJDcE/rsEfHnFUa+6xubrIbWT3ZMb9ZGtxt9h4+jv3KDzg/KDbIUMkH0
eKeD0j7wjDyD5hjWOcmeFoKCJ0TwLhaFKftdjE5wH2Pv+nH5sZz7jtBr/Neo7uI7L11zMnSdyggU
cXFLtsITDGv7oE2De+UzejtZMqGYkrmEHhIXuXjXXNwUhsd/bS2MiSyCSryLxOReg1GdvaBXwyxu
Yy8LXFFuRYXEK5NjUEIy9i0/PBi+PoNwoxa0vJO3yKJb7UshPUkHYRiggDoiDo46ElQMYBmpLn1b
3Ml+dB4v3/Bzs4ktTNZE23WlpS+0IkAV3LELEKF1bG4PFu7fbdG49ocWUsiXvje9w+Xx5tbbm+/O
lrZERexarmstXuZcLxqbumO8nWTp/GgQWfwaOwe7Szc0xNP3OAC/zoFbj4QMkLrbiHa4CYxQ0D1S
8cRR2/T073BUbZz+s6brykpz7n7QOsQgNE8N7FdOX/ueWtPgBlC00Qj2H8YJswYskFL7zGRLm9se
879eTl22sY4NDka6ur7c1xPeg7DYGTB++lgI1ik4tz1tmfhL4/D/GkCVFSFAmXq6/Bzm9+50FXcN
WIZ0Lcko5T+L9zKGiQK8uEm3MS8dvJHR25aDme/0ys0fpBFS2zWNZE3VfY7ncYwrr8GZz4LhOUu8
TGtiuYmg30g/APXr1nSzYAMOigixgsC1BB/TlYns3FAmeij69zPtcUZGvt6vyJx9MQx7lmZKHJs6
7+rbCNUrcR09adWX7+qZSdNAdctyYqHQn7lEJ2M5LZri1o6TLVwSXICZ4dIeQsA3cXLYGFSC923b
y7+/QMnJFyGgRMpN0/t00M6qJ68rQn+LLTd4X3uON2Psx1tSzavd5eub3/7FWwOviXtJDx1L4xKV
FLtYRXpQOjjwI+sG3wO4vwTsmgyo3Seccjbh0KQ3UxD//vuB0Se+7HsI3ZFvX9feYyrXNvTphq+J
EdRfs8AM9haboFUNPHgb0Qv5NO9+rx2hzswI7BR0h6wINl4Uq05vbyLQt+Vh4W81oYKHpPR/T3Vo
7+CuwAvPrX57+UrPDcdoFDWYDdjKLyZkjtmcUTwD03+igne+MTpf4mkqPpdBlpBp7plX7uzZ8ZRO
ZdDghM9af3p5pU06nKn12qYYmvqODFN4/KB9iRPGoAvv58pZ8O0bpHiO+F8ZbH6e8895te2KHOl3
AQhM5G9AvTn9Nscmxv01QePbawE0n0D/kAWyvHJbX3Bap68uA8Mfn00sAn+MdTpwmMbZ0Cqip2oj
AupnJ2n7QPvHHvZONKin3BpgUaP+d4nJdJGrEbqtjfEt1J7hBoFANZJlrAe3pj6g56gCvfqZ5B6Z
XL0Vqc9OhBoBFAXdPphfpBuMfjPizykxFuMBl/rj2KMQXwsjyYhy9S39m1GgaFuXwehujUJRkb78
Gp05Mb1IXy2mWHqGiFROr7cSrSSvl2wsqtoJiKKh2Bp47TbJMBD96tK56aam22a6Tuz9GFn8NY3A
vpzMFzMpDQgkKaGtmmFvCYGqrkxZxtuKAC0w3vGZ06lmJtzprzNJV0AKEYTbgnjsdSMn831utDr8
DEMedAOouWGSUAc8VKzNvm/3Y0ukIIGA6gqI7e3qoHAoSIpJNkJSJMmnPyS1jFFANvDRYPT0Qoc0
W0Mz92/SrhBX1rxzjwRfxnxknqF11GROx6JVCnGoo+WD4k0jJHm0qmNnwXsLoVaS+43b75OsB2ik
ZQlSA9ee1aB06UlytieiiMqmXCdTCnrfkQ5YrjQPr7w1b9cvCrxUUx1cZfKtmrebiiQoGj/YEiFl
rvOS/NsuCKs73Hpo33ElrWIYolfuy9lB57vCNhnTyFJC5ddup4ve87fITRBytFoRHMDL0bappiz+
2rt8jFPqXHvy87y9mBAo4v6/YRfzuq3p/aAFMZMcHkti/KyKklw27i5/h+cuDrUuezt8MFCQFwuX
L8w8KGqmnTC37Bs5xdW6jXuA614g11WUyS3eheLKYzTmt3Z5bZayTAWphLrf8uM3p2BKjJxOppEl
AMqhQK8tQOgbW2rTe4WRY4f23jvEmWAuyAeA5xyQrzzWl3L42x9Bed5yaBHQSj193VXhcXCZf0SO
TfeBoCb/4PhJdW8nTUMPKeu+OFUfHCUzzQ3o9PQGVlCOl5xkGlwD5jspRxhKlx/H220vaG4cbw4b
btqmy9XVsDlhghDhoVv0Geuhym41eMQ7LJ40/aKiuWuiNN03Ye9uW8qym8vDnymlMz5CUuY8FkFq
16f3pDUGv8OizSpkA7HoOGDvUqXkHWRWGswE26Nd7Qd97RtJ9KN2betdNtVORcROICgwFNaV5fjc
9CdYFPlBhkFNbzElGaopu7Kqgm1DBMbB6Np+B/+Jtpy8NrWcvfPKpldDZRK/4+Jt4ISXWqM+8CHE
sTyMlRDPHZW0faFG0r8bLfawF/bWwciM4N7rBvP58q2f7+zybUT26UIv4oKxRZzeeXI4CztI2HjQ
Sqb/XHq/MJm2H4eqbw9OEUQ3po2prK8q//vlgc/NMxhm6Z04rmtw5DkdGGwTnqSJW5zoRb+H0pbc
Oh4V8MujzLdveXn04jCRzl06HI2no9j57KxECLUFg6RvQz2DeVJLvLK543+ESZJeKWycm9egl7Ih
RjNjsJafjqdNcOc6pI/bKTTHo5wq3VplXokcoCiV9om9DYlvaYS36vJ1nhvX5i5ati4l5efF3Rxi
7Ppw1mCL52O470znR0DiDSSe8LelhcahtK3fl0c89+KwSiD0pVzIuIsZPNAcz/XZ8m8rAfiUSLOG
PepIXF1HN+iLYYcdTa5EPdZIf699NOc+T3veMFMTxQW3dNegBEKppeJwCxs2hZiGID8H4gqrR4kr
M8G5F+j1UIvlMMuQvnRtGmJRSQEm2RUcfAtoCmbIZlcjOLrywp59kBxl0G+z43D05YMEsh0qoyQ6
K2EfXE0uUVUgAtftUDbrMNYJJhjB011+lufuJ0PNMxDnOQqNp2+tqOu690wuchI+ncyKPAPfcq0d
Z/T+yot67rNnWmVOhekE/WxxP2emh2LbRGOQEtvO9OlMjvgot5cvaEk+pyBMs8eda8NI5CngLd7O
mNC4RnALt04aVsfRrLwdnWsaaFpYFgdQNKR2RtWzgXsWZFZu7FRZNL8bIEh7E7f+gU1gv0E9ZSHh
MuhPmR7xsBY4WseUxZUp+Nwjpw9Ipx6mM3XsxREMbEIcN8TabCcE22sNfTguGQmmTg/dNUiOaS9S
2/pw5Q6d2QshDYBjZFPx4jta7PDHgciuuCI8MTVVdgfq4YvVhNPn0dOmtYbocm3AizpUBtBHopxv
OtvsrzSJz1w3rWpEA8JC8kAj9PSt0+oGRFFG/9wMAU8IfZiTd6vwoCwNEZhwwr1OMtGVm33uiEWR
Bs48rV8TZ+f8q16dtGsrl35QcdooOrfaB8Cc803nkNpM+bWhO4WYbTJI9TWaprvXjKwfVxMY3h0p
IagbLz+EM98dvwUTJlVV5rLlyacVJpAfjE3bzPb1nWDufnDgu2xAKndX2lXzC79YCOlRCUrMOEb4
OhafuO8npkrGGLQNlBJxTL0meLZSm9i5kh7LPoPq8CuyUKAHvkIQ1WdVdXP5Ys89bkqAPDi2eEIs
6QqDKPxmaPNgS+tJYBvPrZveRvGc+MbvEkTLqsP7v7s85pnZm6oYl81Bf4Z0LB62MXA8BltKt8aA
tmRFfnejhS15dbqdHNoiDj5fHu/MoojJFZOqOa+M7rKa4gzCKzIJgjlEv7D1EdTs7MbQ1sGm/hca
8uEunvTsyopx5iVireADoiw22z4X16jk7GvNaKWwGI/rUvRyjwMC3Mkg46fLl/fmdnJg0Vnw6XBL
x+QYdfrtgLDMJ07xCHQ14vk4oZH0hrnikAlN28ClK69c2tuPlVeVhQmvLvVbiyFPBzT0xExLuImb
QLT1DbUIufU0lWSrQge+GcbGeNNAzdj6dgeBps3yjxhR0m2ZpsmV7+fMpc+wCp3lEb4c0q7TX1L3
QK/1hipVjotyLfQ625bJrqdZlVfp7vJtfrNGzldtSmgfczvIdOcn/mqKikpmLV9nrBSEo74y7HS0
1+DusW1cHujsRaFfehkIq/v8918N5BPpyKGs0YDNay7FOQ9bbCY7Gucw74LRjq/Vt958H5xweFV5
SRWKDMqNpwPmutG08HS9jWirYo9vA9ZXX4XvUMYFv8qaDm5kRuIWXOjwjG6seRDBIJ6BhMmdX3fm
ziGyeoVHkyTs0s2egQBWdzFkgl8d0elXXvazv5UNEe1wOkG44k5/q/KHBJ11qEGmH7KjCW3/x9Tp
7bMR+z6OSllVz/mIt5ngXO3KfXrzSc+3ySIpZJ6tOSQtXnuSF7o+c2lY6E0z3nRRaX6sNYyjFVHi
V9bDM+8aakN2ZCbOfPp7i1dgmFRs90KbO6kjsOskGtZU2cPPl1+0c6PQzXrp5TnzieH0Xk5en6O4
ibSN65n5DYeF9rYtimu9+TOj0GSiAQObmw9IzWvgq9c5Mjwrp8DsbVCrW7eEQamV2clrBZxzo7xU
rTi166zci2sJUV/zbHpvo/yGXC4iTndul1VXzh1nXgGOVpyPFadzLmcxikZcIjWsZu5ZhSnMJYwf
nXSTTVW0xpVZ4M1QNlUdbhpdDomiwV0MZRcOQHSp5MYfyYEchBV+iQMi6aso9f91+T2Y/6iTXYhN
jYnvSaeKisl0+R70otBr8KwMBVHxWBnC2+LeIHmQBYDkpDp4GD35EXq4ubk88JlrlEjToa69KFvE
YuWqmjZuImSRmz52w4eERPqNKFp3GwFxv7LPOTOUzQZLcvrny2Jff/oWFj4OIB+u5kbqA4KZBt4D
jcDRuW2xbY3by9d15obS36Pxh3TPlcwap4N1tl36MH7Uxh3IClyXmPJvKxJPOOjUtfO9hTP4Rc7s
0lYkfvK30xQ5M5SNdJcdIp2j5Z6SLJSsSA3iTKrG/YY3LTimfkr4nIc+5e8vkww/CnsswpDd5nv+
6sueiEvomaAQgw6m3a7qZgBpoJrgvSAwxQWVGYijSFX2xfeK6MoMee552hQbEXpZBoeVxdih7LRI
dbbaJCkHgLRyCJ3vGlyiRnBNz/dmauGGIiZTgKTZaKC/Ob1MD+EpeSWA8eteGTeDPnXHVrPrKxf0
ZtWfW0zITi0qDEAD7MUo0PH9PkXsgZMkzY52Ag90GK3sHrWWefCH2v7718Rh04+KGFAAUJvFEiNR
FMCNM91NGhYoewOUmHTLtYMiIePKOnPu0lDco5KjS/xWKRf35A7rWutuIDIqsHhResCX2kAyhR5o
bkQPnfVw+dV8W8/ndir2Bzw2llD+/+lDazOKY7NIcOM0lIPwP+azMWfEIEpee/c+NexerjDET5ux
tFwwTjC+jxoeUBxWmDKVnVtbm/CgT5d/15nXlp+lkC5xKKDZuZiGOq2yaq7fZWEPsm86S3y3gUg/
7kd3mB7/eiw0APN9x3FgMubpLZC58MYBPxodO1Id69xysBNhswzITdtdHurMhIdAjc0jJxAe2Ut8
1KuZoAocjxwAz91UdZfugghQHXM4xlxXn2HwVtV9hpf9VKs0/3V55DM3lJFZtUwmgXmuPb3INod4
7JIqs4F4ZaxKokIPBaJfsCZdee2dmm/YYp0k5W1WAjAe+4DFaSOGSS1N3+YTTRFZlqI2biqR9vu4
F8TyueXMiOy8fSkQY5pONO58JbK/X8dmiMOsgWBWcpcC1wiTMk1Pw92MI7IncLPimGQGNBJIrF8v
39pzDxX5DHU6znk2Yu3TW+v38FDGsHQhzTnaQxeOLoa7UO4w2ZJiEUWSsy1OUBHF8V8rlKl2SpRm
LvYVPpOlUaYyG4RmqnKBiRW/UjjOe99iZBot05Vy17n3h708VVaEQkhH58n/1ZtbClWOftu4bDwU
xAKbRmMX5z/svldXntzbWRAVgDFXc5luETAuNgU9wjwSxSN3ExHitM5DJ9vIvhLgNnL7rhm75Mp4
b6+M8YSDVoazsaJmenplLZ66sag0Z9P09S/se8mha8OHoRTXaDPnBqKwgsoetBa2ksVUm3Pek00h
7Y2BEuag+8ypGUqNTelcW0jOjsTZ6+Vj1+k0nF4SdCJr6BPDRhBjzAl4Uh58vPtzXUzbX375zw3F
msWRn3xdzJuLlz8yimgEtmdvgi7hsIeIH3kj/B5AB38JEuU7ps3HAYk3nfWYIs7pVWHKmuuihb2x
vAjAYA0NYdC0GjGDaW//+qowFXAa+z+cndeO3EgTpZ+IAL25ZbFMt1qtljc3hNzQe8+n3y/1LxZd
7NwipMGMbgRMVCYzI8OcOEcnGKYdtjkTtdJQdl5zO7Aa+gk+JEca/OhwJQ9oZ/y4bUty3kXRjY6+
WBaQtOtlDWpodcwI2UE9Ol+Azs5vxkhDSVQZSxrahnW5be5llAY6FKwf6xKtyy3nEaOwUVNqkx14
ThceU3X0jqmTJ39bcMLx86n+h8ziZm0W5ZHCLpSgbcoPNC0L1Cz4TG13F6Z9dWEMgl7G7WWJFOj6
zbk2uDnyjMR0fEfOoQYHuq+ZinukyIFUXr+ajwyHJ8fOg4DktlFxY7dGgUAIRW/eVkYjrz/digLu
3Hrs5QBr3WvPmxV4spBBg546OeUUU9HQm507ppDMu6Jcpk+3zctODoOa1D0IJSA+2Phk0sChSRPT
DqDvDJnszhCDNPsCUnx1vID51f4WVsVHRbUc3C04RoZUtp65Grl5xsIFhAnoK0oUiu2jcYdkduFW
e9U9cUJe7C1U2EC4RKN9W0ZsSFAzo2Nxc4nmkDJF813uVMsFGGX6t21v1sWdcOih2SxP3Tjm0hmm
Il4bO5jgWmD6COIaAoYOXia3fccDjgB3U/3DMyfGb8TDw7tDufT67PSRMnZuyg1pli670CvqA3iK
O/5o0XnvU/Wv8xgWiRmLhiJlmW2Ua7r4Zj1hkXVf1KfRhoC9s0zlDmr7eCfffVn4FhsqBqcoAFOd
2fqYEh0/6qIcFNtUYFkZtSE3D+24hvcmkOZHB/GljzO8Q0cV2MZl1qCjgAfLPC9kGDvLlrk7Dg8/
B/Ab5J2buJd8NQvH0WDZiLTRsbWmAF0IYyc6knkfiPT+4B5JW7zNzYAgLwYtMVpB7sBuQEaV+Vls
jDAZLoiUoSAZdEnp7Dy94hHa3hBKJ1QuiLap7G9OkNm4LTB/m1weCo2zmeog1KfZPq0pPRuG7CcE
XcfxDiaPPWcrczwik4AnECwadf7rs7sUvI1o2FuB5cbFmywtG5PMMaFuQ5d5hBGIKmO24+BlH5IU
laYvuRqkthtnB42sUnQGlEUgjiI46OGWdqBq3pnKknmd51Y271YIMjtp4UQIolIdjovSjX4/eush
icY9cI/MFOV5gAQEGjr9vetNnIxGdddEsyiTG2DBYF08xPQGjmWNDuvth+IldJD9YqKZrBP/xmiK
OL/Povd1zvPI7VUraJHgVoN5zoSShRW6X+DiKtO7NIt1KDg16HRCk2pwaE8gNyY3moPbv0T2FWmE
MW8viAIIEa5/SFIimaRplFAtg5GJse+d13Hhrp9vW5G9yyJEpHkKTJrQ9NoK5PJh5KmRHcDlqJt+
PtrhK8bsphgKuUmJD2YTDz/mEsaMQ7qG3T1U0MR2t3+DsLG9ncQFYqifEXtvO6PNu5hDOASzRe4p
ZVD283qy0bNvA4BX9bnTteQ/y0a8dOeayK4mOKH/URqAR95ssJHCkhXBFss3XlV8bjsctNhrqFyN
xnyC6VXZYxKQWQSaBkuwyvsJBOR6s8tKh40+GeygrFT7qVMV9EYq/HhkDuGxTxj93Fmi7AwJWDFT
ZBbO589hf3aYFQUJvjbp7YA0F85UM6oeJ9hIv93+frLr6QpPQyWDkTFn429QojUdpCzsAFAjasBm
5B7HvCgObpV5H26bku0gFUsP0DojQ8Sx1ztoCEaVccKR23HIRK6l6MzhopDp1iD42xmNx9v2XgJW
cQfPDW6eq0qPtYXpM6TCmmx8pUH/EhgwHB7swUUnt2m8g+lN2UnVOvd1U2ffoDyyj7YXRge7H5Lz
3/8a3mcK8SBpqEbam9tqtwokkDbJFiTyzbcElGx7UNpamQ6JYhW/q8lY82OMrB8jV9C0KpzipHiA
tkKhEFEq9XxZVljkd06Z5PtboHuI6kUMqpnbPeqMQYOJ1w7gz1+Pc08ttG/th2WunB3vLDnPV5Y2
F6iBLTS0Wyxpiva5brPyPK+KvZOqyJdDiCLawSxo89poKNjALzWTkLVWfjHbhXAzD6egi5K9kEtq
CnyjzpAxWbS+uTmrVVbjMKh8zzLtfWgfi/s6az6sxlzvhF2Si4ODp7XiiFSdNOH64kwpSq1QftqB
05pQEk+6c1KBvV2QxjOPhpWmO/YkPh04Di0O/BytdXPzpQYolWujwPNMDkM3yCgaEPwJyePUbeJD
XmXZR4TDQN7fviHSZTI55lJiYeRgW7vVJq935pJw2kJ54QF4y/JEeYLkMlvDR7O11p0bKXk+aTfS
uhcVHZce2fW2ps3Slsi5k3pp6USNpUKLuB0g4uFGlAcXsp1zGy3u6ykxkeiE/WTHvnSbn9kXB+yZ
g0/HAQpmHGIwmSb6tNDQHbtcd+/7FlA/wgbawVpgRLy9yZJomrYuUxVEJ7QdtjGDq0Yzwra5E6RV
V19ix9EPWYU+R9h48aULu/wOrkhE0YZS37n/suUSExHH42p4AMTfP1vuktZt7uBWAobD4zMvUYgk
d2IckqVqH9dsaC5D0fw17or+NeEJBTP6n3zsjXsDwJHxSHNJU5fCIMlCEfRIKDzgSPcYTGT+gBIJ
AyMcYZ10/np9yHzkUNtT91xtwS45Wv1hgb/nNKquurOVspvy3NTGyy2jrY1W7hD4rWyl26TaJdfQ
eV9q0/AtAqHT7UPzcvpLwADYrD/PKVXQjQdyoljpqN2RXoah8ruZbPPey1rv6DQh1ZhwjYv6oLad
MxzSZRxfQcjK3Fe2JFEwplN7VBKz/ZxFloWUaLq+NybF+XL7F0oeF46ValALpmDDnOL15rvG0uTQ
LzhBVITDA5HxzylqmrvbRiRfmGeFJ/xPFYqa/bURU22G2kE0MQgn5vtCS0nPM4zTSKY5e8PKL6kG
KJQ+t7XJepMF4ZYhhF3IXlqnOnjt6kBKZ5fLTx3+x99JM/faG4YGnOIIxj77ak8d3Pt11GTKIYtt
kGIO7QXnWMwDgvW1Yrd//dIKHiKaQdSpeQC3jgTZOnUIQcUEdgqx6QQR3yFvE+0YT427k62+/Lhk
F7xIjDxR1SHmv953BYpR1U1zC4ZES3+cUnu9q731/xLo/X+ZSl56RqrMRA0i2xeByiY8RW0W/mEF
YVlgp/bJnevqjmiMuk4GFShjj3X5oZsmI9DpOPwtjoj0iQyO8IvWLK3EzfVqe+ZU6OQhltPzEnSa
XsNN1MynBTHj4G/PMKZoluH+ydpILq73MmzC3Ejzxgocr8xfZ3GqXtZwKFDsVD79gyUyCjGy5Aqj
15YEHnuGf4Wv5ik94OlBEC4hwVbPmrET6b98Wvj/Ex8RMxCxvBgkUKsKGHkemoETlukl6pKv+LP+
5MxpSsSfTYiHZHvTCy998JVNc/PNmkWB06PD5mQpY6C6Eerbtt4ckrmOT0k2FTtrlF2CZ2vcHk8E
1fuJXg724LM7ro7enKLY8HZutXRVvNKi0k7euWWnW1tnNcrQAto/ThkUxY3L+PVo+1W2zhfFdqPz
7UMitUethtk24lom7K4PyTTlNgJ+0BDGagpFwNK5J1eHx6gpqGBGVrdXN5BectqS1GSIMUFjX9sb
+iJPqJNyUjK3OKlWBwFVvMxvmDGHdFxHEF5RbMg6WyPdeTxkKxXjm8RcdMBeZCZ226VTl3pmYGV9
dGlROUJapS8v7ay2d9qifL29sZJaGLOrtMx5svEoJEPXK23aUW+AmFuBDi/vHXAb1JatHjb8FHUY
w8qHIyJljc/brfxwjfKLlql7pT/ZkgGtioEZW7Cfbfw2L+nSas5M/l072bGxUgehclex7joIKO4W
JduD+bx8oFkzCn6cW4rPxjb7G2pviuloW8HQcfNXl5nv3q6XYxtW329vr3RpGKMaJOiHtilSk0Pc
39TUMiAWgzAcEUx/dCD6Guw5f1VperRzeiS9BqyRp6MKi+uG7+L6cxp6OyMty9IcT0CzkC6Af9dO
qaUOuq97SX2HGJB90JD/fQPhWXcuvFg9GHbm7TwgwtB1wY8fQv1LFIxUAFrCTz0L43XAoT3dRouI
2glJQSP+6KGbHxsB8GmY6r4wvaP0O2bl51kUd10QUwSjm8OUZ6hKRPrAt217j0Jy2+nvJguN6J4y
yU9jUJRf1gLPQu4k5hOyacN5npRxrygnPWGgG8RoHIwL20lcO+kMBJBq6o5eNlzQV46/hvmAnAWa
37dPmNSSKC8ApHKZZth8cCZUqQaEhCNF7xrvwmXwHgZT6e5WChw7eyszRVAvbijlRrrl15+0Ue1o
UVRM6Yu5XBLoBA7OkLanJcn3XmqpKeF9AYkSqG/n6lGwNLspwSulZGGHmMnqL2uWpUFoj8nP2xso
DuL2oAoACrEHwBeofq9Xlee9266WZgbMSrXf9SHhfTHjvVFQiSOAVge0K3BQgVHa7F27ar020JNH
ByJuj/bQOl/duR1RYNbf9UO07CxKsn/QQQkkLwNpVGw35nQEO0dNMc0gX2oGwjLbCbiG7ndkPGBu
ub2BUltCzBZkJMnz9qYzcDqZRZlwLJgDYWZZd+57y/xheGv28bYlyavMe0z6RoIukImbT9WX9A8d
h1gqH2rDPA2WEb21tSgDojmsrQFHsZsAW/SUe2Z7p53TL/MsJvBsUZXlM9LMvT4onZXpdbcQE0yq
k56m1Gxfd4gRBIqr9B/yLIdSwUnRvozwS/dlOtZHBtOzz7e3QLbZ4lJwiuBNgmTl+kfMVbi47Uy0
3CsmVO6NDj9+6jJkAgqh7nZ8i+zQCq7V/1X3qJNeG6MxrU9qWJDqZB5hVkpvwZ8s5M7aYRyzADV1
ZfmHw/TcpDgCz54NpH9Gt186K/DMsb/rtGI+9lrsvgm1ZI8eU3qamPCDv9YhN93iMo25UuO8IV2c
qxIyVdKt5jwzp3S0MhcRNgrd2cdwdtpPij1pO2GXzDZMBq5oEIkHe7NMOhxT1eAwgqpItAfPgy0l
Qrzq4NmtcaS2OR2HqPieRHW+80ll54fDw9NEn5XqmrfZ37VfR+qzZlC2jnpGETb3x9wwz9W8rMe/
P6oMljMa9mck2d74oNKE9WS1KUfbVf+rRIzlqbDz7szgi7WzKNk5NTWK64TqHsSxmxxLobYNA15l
BwXONRi70XwaZzShYE0QjDvOj9sLkwVZIGRo9DPnTet2W+CZgQ6nuUDIuE0Yf89xe3dxk1qv5lAv
f3gUaz8sTOkFSsXAWaJM1ttioXWcVUm301WVlH+YvsUdipK/WPzGHSTeqAv1CZSLyBZ8pVWWh7oC
vr622te6XmtK8zZS7yiQ3ZUhoE5PLVQOGcKaS53BEBblNEQtRMFv75BwDJs3FRfJNAJDSIDrtoNo
YWVZQzjxfGcKbCseI4QBWjqG30XEDOPMcBoUlHsU3JKH/Mroxluh5jBCDIhRZnXGQ+Xo3TkEeb7z
DMjOmkDxGKisEmJuK4hF6IXJhAhYkNT6p8FJrPPagxOw1PRBC9Xy7e2NFNdxu5HUK0QlHIOUd66v
66LoEyNyGqJ4YaX5ahLpaA/Z02OijcUlUuv5GKEb5hsxtb8pLJKn2+Zl3sKyOABghpj12IKBLS8d
HfAzoLISKCzDLkHlpdWjg4XQ5/lfTAGDADJO3LKNIlaYvjpTgHTrKp5R347LIxl/8ybVzL3gXPoJ
mSqh4uT9mcu83lQrzOoCzlF62VNCQ6eM9DfNMGkBRH3QR9WI6fzD0p7Z2xxM6BvrDgVQMKa1kp9W
pk8OpHDr0VPQdLltSro0OueCdomO4zb7cZFanTsKekEECcgr6hT57Keo80V+Xjbja8tM/pp6FK4D
imlM4uGGGJkRR+jZg42UyRAiwIXvbXLngIIKqvAhmsVeGv71KPXGlFj8M1MNckYDSwLpsE6oBGnD
EHRNOe5UkWVXjgIT3XeqyFRFhJt5ZqXrRq1NuVCBoXidoJl3Bz8LNe8+1yP1bMUEgHntha+qZK2/
697crTvfUPoDBBhS1HlhIt28Zh1CfB3k9ojA9Ch9+GkG4MIYR+93gR48chDcd9sYlZOiRHmgucke
MYDs0iPBQTOMpxROns2bUpnwIhPgCQ83IGPv1XUxIdnjGu/nNUnDnadCuloxacRuw2axBUcyOpqX
Vog1Hc063wmn4c0KtWYQ95BW2UlSQNWoRA9OrdmvV2ve69XIAjE6BZS66VtRENqcKdqBWjlYuHPN
Q1/UV6fy66CmynvNQi1Nn/i42Vj3BwTfuh2HJ80nBN0/lS+SJ/Dn1wdtdrpBbWeQQh5qdz9Hc+5P
FOKri1uN3qWBRe3BUdBYF6UOsKmMfFBNqfe6GbJHU4gc8KX55vZ2MMhQOgbjF5rL1LDeNHkIP2YU
7suZyPwSLU84XwWpBeOl12vNU7hCUhU8uqV2/5l5p53iuk4RrjT7I5WKvZl76ar+PCTAI+nVbI9w
mbuo3YGO7Mw2PawInN7b67JXepEdXREBUGtjsJtg8HpRStR52TyQ+DZ6NBsHpW+X120Oz+VpgQwN
6bVOj+ojFx2+VVJkLQoGJ5//Ac3I8wzenSYNFEBQelz/DEiBkT3RqLSF2hp9UXlp/HGaSrS2nTyo
otlBaGSoT6pbGb5Z5NXFqFGp/vt35/lv2DpNNW2SrAO9mSx0mpU1bh9Q/9Mv2YDIowog/nLbnuwD
46EQHAd8wpHabL09zKbtRJSMzaqaLpXV6xcPkYL3t63IPCGlBrh8GbPBzuaGTjFVSxqOVjChtvEz
7Buz8N0iHxPfG8NxD9cic0WuKWrxTNnAarTZQ21w+qVciV8VI22ZMrU8/R799Dw+uLGBDFOvJYwV
lHafRn4PgfRexVa6WuIG6ElxBnAYXp8js53GHOVzSgvW5J7qolsuK5glxhnmaSdvERu3DWs5lmKc
CF4MEGXXprJpsZEDpbCwWmqBUGTWewdHWcqgB8t5TGBmDTJ06XceVqnVP51hnf7Ki0PTlJAWFaJz
m9l5dVfZ2YeKqbMzUozFK2WCPrCMuKl/f4QowlEI/gMw2ba/KzT9/lcci6t5eN1G6vpRG5P+wsTp
rmaU7FKIgJayu6FRh9t+QJ0xt8iBcSxv0+pUQavzetKqaOfqyY6pyNjAQoEOcrcrGvPWHCAUtoK4
0o3/rLIrp6CFfP68JKUZMFeY3PdwrwEXyqedyRTZCcXVArLnPy7e5rE2B7TDLQbfgnmIxzvkqnU/
ZDfuozbaox+Rm2KEgQgIjq0t2ZSnNeD2kBwO4JIrjovTf0dCcRSivf1OACSxRD6JbBTc/bzEWyfT
TjOaUhl4T2dIzANcMeH9OLkWmoL2YJz/+jTCu073m0lgiodbF9NF2jijBWIH/RIlQW9qCiSt7vI6
zsgub5uSvPiYAuPEEaHPtp3FtU0GooyUGgkyncrvFLUH39D1+NvQNg6g2mIPoCp5jGl3Cf8J5y1h
1eZFcLQpS1Qbl6JVbqm8mQpF/VCjVY2mxtTV032a1Ll7mt3WZGpRCLgr87R8ub1myQX8I41EJRx0
CBnYtVtz88ggWKbyM5h2+nH0hvXYMab5+7YV2YGhsM94J4UVWgqb975dyV7hQCS40UJU8vop+dkM
SuWjrhrt5EIyU8wJUXcgV8aHbTY1r7wO8cHZDFwvbi+G29hPZURkY6u77G5SU7wILl1DuljbShYi
qyZBFBVRB5nbY+SF8V02MMo9OFGyE6xIPpPoU3hQxnMRQE9dfybbbgfGSdEVQqt+PsVJ7pwTh6rG
7c8kuQAEY7h+OliC9WeTxpmDC6REvDakyP1R04f6sztOxU9P6X64etL/uG1Osn+CkwO/Dxc+i9p8
qtZ18rCitAqzSVe/QSsJHl5vmI66Nu0FKrL9g3JEtLLQzNK2MCQen97SVppLSatrF7cZh2MTZebO
/smtmEzmesQk5KPXXylssr6mhWsSCVTlhZBEf3CZnLv8w7bR9QPiwcgBaeC1lczrUVtr6KdEqKyd
lGRcye5H9fXopN//3hKDLzh5nmfI8TfrKdW26mGdofLemeajWi76ZV7i5JDZdDhvm5L4Qrh8mMKl
L8zY4VaLsChRqHU6IslSyzXfiGrD10Ilviix88VQ8tj00VNRL+0wQy9sdcSzt+3LziLsggxYCtlm
2rfXm0qMxeBVSXTOHLB6ZoTzY2VWlC5jY10+3TYlOyXYQIKVQSGqh5sCqRqWWVFAGRCYTdsJsvkF
aonG0/OdJcm29Lkd/XpJWa1PDYNw3OalG746yFverYvbMOGY5qfGWXtEimvrGCtV6M9TtyftId1R
keuAUKbuvHUmfVrbU9/h81f0gx90dCzeO+q6+Faofbi9oTJLSGiKMJLZkxd0dfO60jVJdBpwQ5Zd
kML13sUdWTqkufbOnkricdYDTQixpID+iW/7rNI2e7Nb5R29Phgn8l/eYKr3Vq9m3yMADfewmxWP
1myM/3DhaUrQv/VoUFjbBlgHTCJPodMMljRDI72nKTIih33xQBoEt7dSuNxNliPeF1FZgfiRI7pZ
H8rb7WowKdn0M8lMFg79Oamq/FVsOOGp7a36CcZ45T9PRXv6tmnZ48PrRmMIUBWjxxvTra7XoxLH
9DYznVHGioZP6aBqzxthHDu1bHcCS9lSCfOoZYghNKaLr5eqJHa/2ATngPZ1626E2cfX57ANSiPq
RG9R96u+bI9J3A/H2yuVOQCGG+mCCJ42+HevLY/MIzQrVy/AXnPw5jkufNUrmx3vLTNDLCtqdRTc
XrB5NYWZJkUt+u5ZYX6v0Fc417m27EQmshtByCA4WelOsKLrxbQxgyRRCB/ZajZPVZFZ57orlLNT
KyVobas+pKFS7VwI6cp4jjinkPW8kNbqa6PTzYSV0RXMg0ln+nxcvV+3v5JsYTxG8L3B8U49bvuV
KuTl6STBKqOrtFyqqfch6ewOxOedn+RF7Q9VMuxcAsnKxOMn0L4M3r8g8IX4Wq3URWH8wRqG0XdS
tX7Vzsm8g8qWmxFwYkJ+EIWbtSVxhHR0Tr0ebQLld71Y+Uetdva66VIrdI3BfeNOwCxcH424MGhK
ZEzuO7WtXOxIWVK/GQZz5wRK3jl4vIVaH1U14GSbxSBdX6npQBvOclLzsdSUHyFcvtDWG/c5iKw3
fTt+U2f0HfTR3avPSJ4eOB3pJQnaeqgIN0vUakARRRgJ8rXIe1V2DYyyZmbPfqvNprNzOKTGoOMV
c128QdvOagNbdWsmos1TLN6TGvbOUbcK2sXqUFfz8fbxlxpjN/l6TOoSAV5/vLGLogWMpRNUTf0b
59i8R3sUsYM12Zsukh0TpllZDwEtQKGNJbNTSqgRQvoZRdOe4CSZVn9Bs2uvpylhygNCS5FJDOri
OLbDFvmkUrtr+FhqC2Nlvejxw1iX3TFZnPGSV8zvBfm0GkFjJ2gszmOkP40Q9J8SavPRoZ3yhmFI
Gxbv4PZWSw8wWGIKKUi9UFK43moNxn9lHZjw0Xlav2VtPNyTIteD38xDeGI/XA9qGrjo/MZQs+Rg
Z0Xd7MTfss9NiRGUjajkMu5+/RuqtGHcPWuBW5AIvGa0f3hIW3s+tZO+G2tLPCs4fHhTwGVSF9vG
2lpihYNBQYOqbezeVX2lnBdraA82R+4zbIHzQY+S7h/OMzm6AKERyb/g2lBTu3OUAlBh1tnLJ31C
udbT8uFbQULzD/eUejQVOBftNqBS13vZAnLOYY/GKeiwc/uhHjr/ZXpelOehaVXzdPv0yK4PBL0M
tAoBHcAI19ZGJDPSKOL0xICzs6fcrWGrNhtn+YcxDRJOuBgAEHFAth5hgP5FIYNiRmyt3zit5v5s
oPf57/ZqxK/dBKConDGnBPegqD9vVhP1tteGIT5OpRb8Cip77SlkHPAQJ/qAcPic7GVJsoNvUlcU
9QdqNVueK/SbIw/QIOQHXmufjAIYXZr1w2kowz36cakpSjgE1jRAqQ9cfyla06OGkgYT3AqiY11v
ZJd2bMZj5cZ7aCaZS6FB/f9Mba6z0ZpO1TYepG4G8wm9TZ/CnvuvPWqaMDrPnj+t2nqMzbb3i9Sp
d3olsiMJWA8uNPCAONxNMl31qaVbtLsCszOttxkTJ6diKvqdKFC2neRihEqULvmEws08z8Vycugp
BVuRLVF7WcIF2XUgig/QiU+n26dS+nQwVCyG6P6ktJtPl0YVmPkmAlXUaKF11+ZksQddHVvPVyDl
hHa1ifDPc0T5+NFeI5RTkNaoGt9ebO0riP75rJfN9GvqTaXa+XGy3WamHTAAc01kUJtv3THElGuG
qPubRf1xqcB4APL9B9AMAh6U0IA6ifzQuN7tKK5DN9OYnB9aLTw6Zve9UhvlEmnrv7hPMRJJ4AgC
ifL4tSUi8tmadKCR8A8jZWEXLQQHuaohTJpRQ9phBJCeIkp1mgaxFlmZ+Ptnp0gfy7nWMkE7ZzXx
N48y4SXNVf1DFub2Tmla9u4JuhMqBxAQQK16bUplriLuC4GSYZL0qJPxBqU7UZ/Wl8ifnGm+V+xY
+Xj76Ir/6dahCponFEGE2N+2JqktZWwySMNdbPv4YbZqx8e11qXfeJ0a1N24h4qTGiQaIXH6AxHZ
bGiIwIJbVDOcdoipQwCieT8ah8GesTPiz3Fl7DWIpLv6h/mYkyHsXu8qBDmKt6h02CIEDB9zo7c+
akoxnMbVyOE8aRL10EN6txdNSm/dM7Mbj2Ax2dqj2YSHnVT90CZ5TSOs3hvqk28mbxNwF5oa27p/
YdiKHgsih5JEg4zT0tCvteCYPjDagsQZuSH857dPjOxGCLZs7U/Ohke53tCszboRlA8ty9i0H7ul
MI7RZDqvM9dNdqJO2SaCBWUsgECJ3uzGVKQiMDLTfgqsIcliv1DBcflwJezmabJDQl0L0SXiV4aB
NoYWuk2lVjDf3o0VKh+V3a+nUJua+jjrJULruecevaHpv9zeStkz7ICBJaQBMEWGer2VA5ieKCO3
CmJGWc6p2/ff1zYFixEnxivLUOyTDW7iAKd8y9yr6e04HBnqm64zvo25TOolLzLwKtemFQQOHcYG
WjsGbKonK0aqz0dlXWuDdh2nh96sUUU3hwng5QQ0fvLrwTWhCXGbaq9HLfsOgNBxRyLIQ2buekNg
yubj5iLaqnLjATx3dCJlzgKvV8vUX51GC2AFqnb2QWoV7Ab/4AEBmV5bZcp+nIaeoDI1VFFRrIzf
aTanryBwXB+rhPIb45V71KLSzeddEVR3qhhs3Hx8OlGoSsGpF8Qgvk6wtHWHrmzjJ9hfnEMMdvir
B0bvoeSxQwdCtYkVwuSz20G/dfsUym6ZGD/iJAC5MrcBgu7E9ojKDps+xuGZXAGKOtXYyyDlVhi9
h0OYcup20kmZc6C7A2m8Pa3pnaFP+YOdWsqOcxJudfucCUIbzhANczAd159yThXDaEV+4E15R9XF
ts/pnM3nKdXXu35wKr8Kob6301o9395FCeeWaJEzREVuAkRvm7Y6gwYTbZ25WM2GJ91V1EOYF8sn
+OCn4agw7T2cs8zQa3+03OkBZdMMDjfxwYvZejIbLd2D3Uo3g44HJGcq1JhbAsIqbKB16ByH2CVc
fhizqieAvVwUWvQaatt7U4vgwGkN8wFK0j2OIdnTRB5IaZQqNr39zVVGKVgzolVoHYTFkD4qdZcH
cakrbyIza8avahyZe+uV3WORVegqFRwhF3n98YmtEqubWO8Uhp71Wu8d562OXqH6Vp8b/Slb+vbY
WY2xk85IVgrAH4cF6FYM6IqT/yxExD0uKTNlMKc7Wvom17m+2loUv7pW+bxaY7ljTvJooGZAOoo+
hiaYga/NLVmVNRSgOGeDYT/lS4ugEIOl3+ywNJbDMnrmKxhrtA9eKTTiV2WPX1q2XEozfwYNOOZb
ns4lbyNFz01XtGLD2ldGaAv8jALqt7UdPBFSueuvnbslMsLNtSb7huJC0JtZL+5WWywQrrS9E8xd
HX/qmlE/O1MWPTF9Y/9KsqHwF7uvKz+xlB/GYvQB1Pz6jpuU3CZ+A2AcyHxBd2+73Z2doq4wL1Q8
nXI9t3YNtwDzaJdwdQrfthm9YxrdKU5ZW6Q7Xk0ScpG+0dNnboYka8uAMRSWDVAa00uRLO+avnY/
Mbnq3mmr5/63s9XitL7YarDTdDREv2YLkCkMSh4x5CbB6NXpI2GA99tBe3U+eLGOxGyYanpFNJC1
j84UKbW/qKWqn5KI3+eXatpVx4SmEoSKXRHj6lq93vsQ8l/ISaB0wMO57RzbyhAXQ5ZAwxs6S47k
TV88UD02Lrd3QmaGcplAhPAvWgXX96yxqkKtEs6cFsZxFSxJBVquydf8/W07svvEboPwAl1AmrmJ
PqyhSnvPgJcMuFcWHbQhbT6onR76PckKvC7Ru9v2pOtitAUGB2St8ZfX69KMrFxcl6A6cZfyC2gD
9ZdjD3tYF+mqBPAJsDFr2rJfd3VpqosDi1OxrtOjWaX0PKDgDhrF6d9CV7F3RSS+H24Ck3tJmQPY
xMb3Vy49vzSdnaCeBiU/qHBulCfDivvoEK9DEZ0rDfD6ETHo+PPt/ZRapk5NPuuIPzYPnV271uJ1
5A6ukqUfFjOMPvBWcDD12ubdLzQqhpWyBLetyl4B+jyCOoY+4Iti4dgQhCspQXs9esYAMGrtXteZ
Hr1hgI+pWy01lOaUJEb8O24TLz7Qel3+oRIDLTWwA0HDC75ts+f2qpUQfVMzNzutodmkltFXr8y8
xTfnZm+qRnagKGMBAQIpi4jC5pp0njUQxBFe9XmcndDbzPzQXpqHMgp/rCT0O/sr+6qwe1FoJnSi
+7R5ZV1jmnSaui4zrsbDGhrtpRzUN9ZSNmdvAbTeDs0e3lNuklwXOgDyge3gSpgrdkGBEO0g6MXA
N00N0/C9u8DSuHrfKjstXqGQZO0gkGVWBSsQkAq2lbt67Q703EX2LVbpLhmUJwolVo6KFfV30Zp6
P2zUTA7oQu2Susi+5jOr22DZhlIYMjO6EsrSqU8eDGCnuVCXb0tp1uqB0GfS/WHQqWPYif2o6IN5
auBtDLR+Wm2ImUA52rFqfGQbu/dRWi2PiAj0T7fvmMxTwq0llI6QA+TNv94aQ1mirqIJEcRztJ4r
rwwfu2Guz7etyB53eLvFZXZ5araJUbuEambRAwpQQADBXJTmQc1sNSCG609/b4ppDCqMtNeoi4uv
8ixS1VRUmryeSFXzRsSkldT0UypgZ8inkp37I9s7IAoC6Qih6QvljMImSCszF0hvmmcn5KiUU647
487hle2dGMD6A9wEQSB+xbMFzWmGILYhqmzF8htAXnTR2/UbteA9SInMEOkkUZUuJIa3Knu1qg11
3oBWU1oaZ2FmTAezhM8pi4j2//ojIVLENAItO9KmbYurXLM0HwXUsWIo9BWM+NlRB3d+YFSx3Qlp
JasixiO8YQvJXLZ8BqaemcywA55fkySEl37IThWl9R8r/PH/YIqMHEwcTQjaBJsvFY2wBkwM8hLl
OPWZwn58dBJYDbpU26v4yrox5H9iDkdgVyDCuT4V5EGxlqW1E+SpWp01vVEOCfKSx2WMBr+kxnyY
M6c5du64+OESMU5XaM05XufSj9VhuetKK99B1Ej8HQ0vVEwFBTjN381zsrhl3uoly1eHpAl6e2QC
q9KIj3U7OVjTsEc5K7UHBwg9Upvh6G3wypONQFoDPCOeFAX8qGatx6WdjU+LERqXMG71nShWdpQ8
agwmauZMaW8FMobOgPZwJApSpnr6naZVdDcRCRynwmt2AD1/OjybFIUikimKwprIhDebmU15CGiP
J0vRqtE+VD1b+6hobQcLF731t8hF2/8letcOgYI7Df2VyBq2FzirGuYF03n0F4uEMUAvhdHjqXPq
d8TCmnOM17ZQ/c7y1qd6AuN4qFd9/JgyBVH6a5Qz4c68Ttz6ObF8fChMpXxMc8E4oqpDr/tRhEzI
r0qbVctH0X6wTzFBfcTAbTNS02ua9m2+1sNvfW5zxe9rGxqzZSnV5qC2fbUcjLjJ3k5rNdRnqPQM
9ZjWna4Edlu079NUt36uTWW/i4vIe9fGYbsGHXRjez2Fl5Gl6OGhxIWuAn3v7TSUOUA+Ymkj8ARX
r790zYJiTmL158ayyrPnwMtZe0S3fRpqPIfqh9ve7+XBFdZ5nQiBBNHK5okakDwK6+z/cHZlPXLb
3PIXCdC+vGrpnp7F9nh3XgRvoTZKpEiKkn79LfriA6Y1QgtOAiQPDnKaFHl4lqo65u6KkjxhboMU
KdLR4CkMJuFnunLjX//BIpBFGAIG9WK8wNfeol1wbpwIpOUYDvlNCBRItoTe8M6JKlYIJuMDT/g6
4EKdFYkK1GOxUhQ1ru0NSVC5y4Q2n8R8N2iYVPLkubHMBswGQAbtLKcGvKmDbX19PWEUHSIojIPe
C5jGtdGkbQj14PXyUITdZ7nWLmqRU/CmBHL44E02nvz6dsIU9H9QeEQxGcjPa1OkUZZeSuSXFS5j
RmurfEsaOzio2e+dk5dWzK948fLXizfXfYjqOVut6L7jvXqMWq/LqskOmtSD/tF/+WzoQQHOB6IN
ns1rg2XsdJaGh0cGK2UxuGuXAVg+n7tmBN4TLNdLg0mUfx0LYC8NCNOA30yP6Noo2JteAEoP+lKy
Eu9Dvy5TVU70neaH5JS9EwIpMHAsIEmKasQmmRu4ksIKcO2V30OtxJ94Bi3JMIU6zJGq8d4NwKRk
I4wCJSU81derQmZhhC8A8CISM5P7KUgyNOXKT5BoZ0/hqoM0jOkRtX3vwPxhlaNqiu7ANqyqV+6N
q4utrAEe1OfZqcfnqYvdAloBXGbc66FHcNuz7K7TqIjgVYQiV2z+/MUZtaHnIUUMQCHntXvBBNgp
B1eRP9IFpB8PAzjO0CUYzv/FKFJyQ9BFrXRz/XwZ19BAAuxFdPYA8r78RyWIuyvLkpm1tDpre+do
odu9BevZEGMQ2oHpDbe9OTsQmQFDsW3XApXYPhctwfjysq8yRtmcuzRZD0pz2yfqjz0EraACwH8i
dr3e2LIVib1M9VroVo7Ppud0blqt/mnLhd8DOxifWUPs54QPZeY6HBo/t/d4b71YMl5Ho7jzyptG
TKGTEc5Yb1T9EzXj/FyDVp6Gvr5Qr9K/b1vbWy2KPJiHCf8NMPFmdxlS07VCc6kgpYtZRwuv7hvW
2/2JiYV/sC0GLp6zjN9KNXePco7df27b310tesTg14Iahwj+ercx+s+aRjGtBQoUMaQngjb3K9k9
hcpxUmtRRxTNVzIi5vNCEBB6ZCjkoS1vftCLe6MxZnEqfXAmW9k7d6teo18mKTsLJZ3CX6jOLWa5
hVq4/eA7bfWhAmbtICrYukP8BtydCIAAyNwChrp5MGd0NQQ+8lr4XbLkGjCKrAmaLmvAUSpu7++u
KZwk5AdAaKFuf73cVRPqDmiaFNBGUW/8qrNPsrfZp2nuj3iOO6ZwXXBJkV+i47xFM66yDmIhMO4D
sMbwfehRpAa6bR5oax3s39b3Yf9QMYEiFd4S4Iq2Y2Mn0liAbxC7cLuwyi17hf7fvFg/CML6Nw2k
Jr2096k4iAr21hciSUdoir/wbF5vpYcKqNtj3FgRCTvKSqjQpCW6oBfeHM4d3DulQBThXgA9AU7i
doWlxBIDx1qLKTFsjzmaFxQGmvCOovHxbfHa7ucaLxHEeAP35KwstiGGA0XGA1+0s9FGD9XQcoGR
ecXVwOQPFY/SsgvZ6s8W8a37ADU0iLL2y6laJzRoJDhbB0Z39hnxqykiQQgRfBTz5y9u6EqDzrU7
4hRIT5yzQ4h1qoK5fj8j8z14z3a8H5Ip9BEAGUDtd0upoz0q707YOkXp8LiI8Y9z7EB0uqbuUnCP
qcckhkQiBnH0+aDm9iBxf71SI6wB1iAmmhs/sLmcnjXMthX0TjFitkk+U1J9JUk35gtZ18ttP/Da
zxq2M5IuM1UCdYuN26vp2IyYIeIUFHCkLKKdule2u94zlrDUG4X8dNve6511bAwoACYc/sBwVK4/
YhyPYBNCKL2YwQNLR1tPdyKSPz3F2neBM7AHSyTOvY0vna6s7/Lb1nc21shbItoEFx/l7s2r5pZd
SQZ/0gWU4fsHq67+pQEn7yLR2qfblnbWiegEalSocjimhXC9ziVUS7zEcEXz6M7FkLjte4jvLxcS
9Ch4L1I8DASTLS23GXK/0clBueIPP+NlQoQGGHwtxFlwUoFZ3WJSFEdnXvTTUoStW3lnLyxbO0XG
50K0PCTVk0AxIskwpsv9GTNH6JNpCTZZbcvmuUPqRN+OmMbZpJVLEpbJoMY8H8M2WR4kYnX2oEIq
UcOCWFV96URTjinnMSpdbaTKc0d1zw4+3WuXg+YEOsRoY2Ft6FZcbyi649whcsDtL+Ph7I/xXDjM
NpuHuklHWA1vWA7h79ufcd8qbqBr5BRfDTSiYwdNaxtWa6rcM1h2+iwXNb9Jll7+O85I2+nUV99v
G905pcAax0bzE0raKExcLzXUVp8smKZQBF0pUwzU8C5R0M/FLOLw4JjumorQSoshO2ijcnltCvg+
bwxlZBe1YP6ZAQGdwQdbGXQk6cEHNE5reyIRPSMngR1gczamILRM+6Fq7YKGcZt5dbOcwzKuU9uK
w7dJmVhFWI8PqN+Pxd9vJ+I5RHfA2QFdsImqNKaoLQy4v8KeQScMXXxNp4ow1M0JyMG123mfcdvw
QJsnCv2b7QwGBo8O8EyDCASkmgvgdd+WNRlPtEevo7VnfidHOd7PHlDxaT82PAPeUh6sd8el48Yj
ewcmHnnR1sXWEQlBoxxxfGzMuG4UVff11FQ/R0DCHgcOcZeDh3nHoFFRMUK+AAgBJH99iLyYENfj
fCmUPw8fydCgwk1If6kxCa6wkIIe2Ht9KQ2zEQ0lRC7olW5nbbQh6nHovNtFHNbkwepjBTibV0KO
oQrFaejm6eMiIvfj7WP0+vwi2DHD8iLEPehcGo//IvzwlfTiasC2KgCOMlPYwgR6q/9c9WP/AFLJ
j34wwLPAOmgIvr6i8AXoMmFz8TmRfl7b9VoEdcuIF9MNRPLcyhYN2rbu7uu2qw6u6M7GXpnaXFEy
K79pB3iDJG4oAG1QqexIEL+1R0+f1pKxzPFWeRCB7K4PMCMbbG0jKLaBhtgD5qFWDF/TGfzmK5DX
9FcU4D3RFU0ObsZrU8gn4eSMLhy4zNvoWbOQBFIsY6EQ92ULCkVPq1u991lk/bVfBT4CxwXIblxD
KBtefzQIaNShGFdA/8qxyyiUOU+DiP00qi3r/e1z+TrSMFAM+BrceSNrsXktWA1JRPDWYCpy1YXp
SaZWNNKTMzcohuA8pkuP4XjQzAH5ffn7QavQGrJ9aNai8gMYDNh410vViq4DRlqLwl5rfpH9HH6u
pshLUSxy3gyu7DMESeKu75h6xiO6niSIlPkEuEGXkRkdjwPvsPeRgW13TFxrYN0bbxRD2HksoZBe
ULZqCLZQ+xOaI+h6OfHRULbX9yV28G4ipYVTQMl0c3RDTICm3lr2BQm8PoOQ5S8dsuS+maQohslb
31eLPEKrv3ZDxiYiSxO/mvjyervtLip5h+CuaK2SmDHQbhpa0/K0tJ3KazMJkC+Le0pEdTRR9rWb
hw4GZPbxtUFtQwP32vIKjCOhvTsUQ1cFiFwd58KaeD5bCrMQVwRKz7cP9t7uIr2Er0fIYHCu1/a6
pi8H6fhDEVAdF7UdtRmkwOoiXoV/14ztF1Qzj1rue2tEURHkciOJCcd7bbNF0I6Qzx6KcpjdrIl4
BZxRhctkz01Ghjj8a+eHm/PC3sZP6CASyVA7QzH7rE5dzqKnYZH92Y5ZeBCb7C4NRS7MaMDDidzg
emmD1QpWCj0UPvenFKKfKCL0zHrbQiwD6sTJ31fwsDSkPxDlRSACutC1vWUQXYUcBVs5t+Quboff
UztgCvEIacpRBcnBTu7diz+oAoyCQNy89bjCDUevjVVfQOgs+EzQ8c+SqK7zAbO/csGd6CkQY5u1
jUcPXhWzkOvAFk06aPRjMRB4Q2vheqE+eM5dB8pOUZWVeAtu+vIY0qk9qDK9AhjAz74wA0TItRnC
mLc4S9AXaOvXUHOWJPf8UTzGJXkuMZr4vopoVVQASWcjAS+rarDbvlb6EXPkJML62T+gKe6dKPSH
EPqh9wZp/c0XHmOGXFtGUJhfF13wRvJiFRhmbvNVn+JKHtUsd+0lCBFAjDal0s0JFirEKFOQcorR
jdtf1J6ir8x1tZ1Ni6BtWtXD9PO2C9q3iKQFL7gpLG5cUNgIiTQdn3bmwk9H1PYKVZf85PgLARQ9
PqKz77xdEBkKTFkNsiFIc6+/sVx84H9Dvy8cGrs5hiDHWbwm/YUxLg/O0553NWVSPCZoFoFvdW0q
VsMMIZIYHy+ukidfLzrn/RB9KAXVj5D/gs9bFMBvtzd0xyp0t9CWgrKqEXPabOiEYmQ0T95QQCVX
XIZ5su7oBLjsgIA/U0PoZA26VQdGzQXcXFCjYwGdwj8dqq3SYwN0brMmHS+kE02oaPjlU9v7v4LJ
UznGqOj7KnDJn0E1D0I73cEt2VkyhJxQcMJrgox+q2YpoEa0ag9SZo4uVdZz8AZ0QiCI7k7txygc
naz23aNBj6+IXniloUKEIpBnNGxfbXTfo7IWeizOARRmYYFOygpZYD4FPxAb+xcivXIpKEbHvaUz
cMMPSyPLr8lAapbPoWUdvD3bPTC/xnhHyEsBAohBbteHbfHR7qStG5sZk8ulEUoV68ibIpCjQD8N
KqblQI9oWVu/DKOIvTERFZUbQAK28iFQg7WCqu3KPKqq/jN2u/+yjIfM8O3h+mMFACQgdlFCfQXS
c8oENbCJlhDAod6ja1n+N5okIi89oi7zOHUn4bEglXU9PPRTfOCgtg7DWEdF09SIfaM7YDb+RVLq
KRVgNLyf5ESx9bHqvXuP2NM90yhW3765e5YQEaFuAyCCIcRcW5rHwdMQpQD2G1mPToMeJakUdEz+
ze7X/gDOsWsMWBxDnv5DctoY40mg19UFvD1YW5H5ZThmGp3RJvPcdfl4e2V758TQb/9nbPN+i2RV
i6WAKB8lY4A8x+M5Akzm/B+smGwQzRGERduWQh8unlNOBnELZs3JrUVwV8Uyen/byu7GARCCDjXe
CZz/642LNMN8VeDmc8gc0udSk0/Aw6nTgom8B+t5VeoyR8+IYwLbgwT0VSsKSheR2zAPBFagVFEQ
9bp/uN8nGR4R9cDGysl4CdVsyNCKszdO8TsESn+LXv/zG/7gOYBtQs10ExFoxmkdC+DzoRdZ389u
66S2w8MLhK2X3CHWem9JXx+8nNugAEYRfYHwAQA7XPqWQC3Dxq/suoEzC5nKqT0KnTU9PGlZuuPZ
Qkp78FH3DCKENs1FFE6h0nD9UUFrKesWqk/oQJfgO3FQS7Hdbh6voXXvNIczR3cOEawBRgUhUIRa
W3mGiXSsUX4C0WDpDHcRo9N95S/hKULUfrCXu6bwQqH6A9eCyZvXS+vLqUt6Hcd56eo+dzxmpxzl
6BP3wfL766uBeqgR7DY8M0A1r02JOUQW0E1YVcP1pWLkBwMZ4NkRSIRuW9p5EkBshtIN1KSgFrQN
cmRjTQ5mv0BBYOzC52Vyxy/oB9cgswX9R6Sx4UNfriSziS5R89bkwPzenmLEM94jQBqB5t74gHJc
OGDbQKpSVNZOjhj5WcetyMdl/nF7oTueE8U0lGBRd4KG/RYkUmE2UTTP8GkJBb+Z+1byzW0TdvAY
7B1/QNFw50DpNeii6w/Hwj4MRkiy5HLU9IMcaXWpSTNlvlDxnYPWXXZ7VXufDyhQ06UArxrqHdf2
FAaMRmuAxmsnJnVeGLF+0SXsnm2n9xtM8KnEOZzi/qkMFf/SR4IcjV15leoZD2P0MQ3fFRfwVam5
1kmIQm+Sg4Jvk5MOxjIruep+AFpufxor1p8ah2iRSxb6MwbaCFlg2GHyAe1ciuk/SR19rhMy/YeD
FSG1xuAAkw+9Ekoo0eCT/ZpA83X1TuDPLGnsQXmIoyN4cFl3AkYj6gVmndH9fgV28okdN1ClSPKV
Q3sAno4lz0ulYicNSKDesEZ4heLB0YHe3XnAnYBzNq1/IDquvz38rBcLkK7zbqjqTw13qzuIVrG3
vCLhGZnRoFNvds2sdGaTlNhB/6mWmNYO1P+0orxrq+GHHdDyCEOzsx+4aChqAh+E12db3eiI3ylV
8iSPR2dIJfbtbhUwWC0odDJHDnU6Yqrr6fZN2PEk8M2YMGIKnKaKc70bAeMtadHNz8GqXJEteLLQ
QTBhkPC85rdN7Vw6FE+A7ggxJwbn3/yUF4GsDoBWdyjeOF1bY4Ex28A9hIKBXN3KTCJNuIRd/8nn
tCvoCi3L29Z3HBmOGWiU8GNITLcdrIEI2YRJleQALHp3I2a4I1fU1YFj2dtODPGE2IdRl0FecL1G
fwpXr2zxroI6/70PevKJ4Aw+YEzqERFqx2UCcGVggkYDF4HatSVeczL3FHs4AbmWDRwKNgPUVbNo
FWaWN2/ubu/fnj0Q5fGAI9UEHXXztto1p6PtiQRYFUnBVW8/Cky7P1t86DPWdUet5D8dvpcZPQ4I
xr2aDiBk+lF42qxPTKTFRxqTXPVVf6qreoIkcyQy7rrsfhHWelfxeEpHjJNMzZjftIZo7lPn4dgm
WoR3Kgh/QWDPzeYQRXTM3tMHG7L3qeE+ItwdfAH0Za4/gKuATU2SLgGtsvZwnEn4PFK/SwFcLIvb
e39karMXHV5NQXuY0p1NL40TUTTtvPpdACmKg0u6c00Q6yPkBW0Q/d6tF6pIpRoN5Y+c+y05+2uP
lu9qDQfXZOcwIUeCciTkB6DWtVXUIID8SoYBoVB5tfBd+zUmaUSEUzBfg7ck4/Df2zu4LR0bdwP8
w5+Cmw0oxCYBROd1LcMQmlUlJu1+cmLUo6Kye7JYvXxdUP57A7EFmfZr3R2sdOfTIUpDme8PQge0
os0pGULqJjrASs0EgxhaB2mCZvobn3B6UIXaXaPRW4JBMyDQbPoL/1otC0qnLinzCaI7v0HAgNpa
Zdk9h4o0b74uAXHfRKNVXkYux9Pt/d1dJgYKG2ocUCZbsosZbuNF0AhBkN+4n/kCnNESB2WXJsN0
RCTaswW/Z8AX0D4Glvd6nUMTeUs4h/AMMXVTTEKN75u2vY9X0Jv+flUovJhMED1lhGrXljCYYUau
yUrIoNXcKlDuATRRTXRQWdVO9XLwRO3l2wA9mDkhUPwxCk7X9uygxiDiuCpzPQ0oVyY0kN9Ct1GY
+BXbqbW2oPSU4edV8g7DWKif9b1gBwd2xwHgNxjIBSjqphB//RuqkvgggvVYM2bmfIHyM//EkV8c
LHUn2EF1H+1hFO/+cPuureDhtIZwiFC4m6jdFDGtBjDrwLDhysl9iAsFJ8sRzt/ORYUbQNEEZxQl
DUScW9VF2x3atvbtMl+dMfgW2Dr82Gjy8a9PzZWRzVdMmqpfmQMjsydKUE5w2dyhIifKtf73tqm9
YBa2DMcWyu0QPty4l1bQso08VUKEfKH3LZmTMVWR7D65brt+d6ywvl+suT1z7TWfidvMGSB2rLoX
8TjQVNoAw0/TMhwdIrPEzeONQAHVExSCgQnfNjksXXnKX50yV5XTnFHCnU8YkmcGL5U87fiRpMre
aTIKY8hRTad+m7XEizMFGDEAcy6pyjYdQTlSKcpk63RBxyx+N0+oVr0BhEIcxSk7zggAPgTuuC+o
3LzqJvf+nICpYeVx6QOYBOn7DzXvOIZmtYv/9xHHnz45JMQN7mRb+bOsqNPak5jW3jlDJlpuoxxc
80I7tL7cPlh7H9C05P9nauMFHJDr40FoC9Ja1Mu7OVEnyJNOp8RSMuuRpB3Y29vGAApnwJlAHAP4
w2t/4CS81DxYLMjhcHTKS8f/5dbzF+qo8PPtle1eGVNKh6gunv1XGPMpqoh0XHyxJRmW76sHfdDU
s8fvikOaeHZD94NJ26Hp21UphDOiCzRP/JTbQMcKVJJQh/R5fvs37e22AbyiFueBprodHu6V0uoi
y7ZyESWgcIF5OL3lmM6W9tB3uIC2q/52NrtxhJHB9CDbRL6/BXosHeOWvQwWCuKtRCQdiR++mliB
aVhv1iSg/8ElotoBFSIUcVFN2nzeWpVoKDgN9jzu6V1DFebJxOC/1Gb+9e293DtJEVg+uJNAEb9q
eiIkb1vdwCOCNF5+6prhKwAsycmJyH85s8BgghyBLhzirY3vdZJmpXU4W/k6u9HXZaqeR3/UeV27
R+Rl83/aulOgKwCmByoI2FOz5heR3RJVLVsSnI92dkXOWl+kpTUf7dzeKUQpGNQkbFz8Sj8eKeaK
Kg/uoB8u4zkWWn8BPLBMrU62J9KCMH37S+2uCjVhUDAAGo62GbllR2rRRqpRtYOdz1HDn9XSAJB+
28zrA4FEBmgCQJpA5npVV7FXqBX2kDQqgiocvnQjAMQZ65fhua1WJg6ipx1jiJpAhMJjhH9tz8Qs
3RljNwdSrA5dM08mydkOyiibIlcfhPsm+Lw+FJAow/QFgDOM3voWLMIgNwAGho87pb3oB9hr5Nwz
bYsUcyPVpQKO987hgQrSNfCTOS29RR/c6tcfEL/AkGfAYfnDars+lhh54laaJ1buzLp7mCV17pse
ovm3v9/rY2msGIqt4ba/4rV7k1xEM3YE2BsCASqrpt8gK9o1RcWZ9dFy+trNb1vc/YiISyF/bDAh
20JVuTCMZWolQRlqTC7NWpfQguB+UaHH8ddPOhb3wpRZ/IubrRaih8QfSTEObZfLoJePrETa5JKw
fH97VbtfK4RkPQ6NizhiU0TAiAE3bipFCjHHGDztCPHBJgn9DwtCZ8n4elMU2fKaFPeTPqwg9TrU
Y3KuAvaTUDKd6ggDoW+vZ+8roYCMNquJfV+BLsbSWz1vLgn4mjW5hE5pv+9ZTYfUrlHC/XtbQPob
Si5eTbxh15/JievGnqVl5Ty0VV4BVHcnFjEXIZB9f90ug7KKSTrxjSAHsJWD9KnHqsWSlSmF0LuV
eORudDjGTQXzEWhm70TgQQao90+BYjsAxg41cQblVgUoqbKQYnaMmh0//f3eGXkDU+cHYHpLQ/VJ
H/llzatCj20E2n8o0xAzDS4eJ0fed8dVGBgpSsyoMRum6PVnmuak0ujw1wXa/eRRYqrOybN0VHBK
uzNQSeG720vb2UAQQVDJQhMQXIwtUBcA9NYJeVAB5OLrtxijQ95glrN34ABfZzeGm4SRFqDSGSDX
ptDoWxbh3pjUxeCUXqZGb8pCgIZBuG+sd25D6qJG+Hzwuuxs5ZXRjbcgLeVkqqK6CMdhALign961
czs+RHTVP2I2ywM+5M5WQl8ZvAs8Z2hHb2d3KO0K1yXw6lQIL8OXTC4QdzwaebRTYTGqe2Z0B1Tp
cOw3J6QZjOwENLiL1V6tokxikc3RWBYDvEkWNpZ7mfqenCXYoff44Jia7ba6uH1qdhwXyN/IPSLo
rpr5ptenNPn/8XikLZaAVXm3DtM5llaJjmOffP17U8iu4YvxPgPOsPmKnUD7DfyApihtOl7YbNXp
6rA1E2McH5zSGL96E46YkV2odYJlis6h+fMXLxlIfS4dqg6DM6Z4uccxGZ8xiKQ9S7ymb7ltSg/T
0NWI8yjUE24vc+ewwjbAQfgbg4+2XxXiuZFDAtoWFrHCwlvnIYWsvJN5HI+4y/SRKOjeF3xpz9zY
F2vlpKRL4MMeCMMiixs9ZDHxxwdXed1BYrxz+VHdMTAUQBsRzrnXpmJNpd15SVO4a2V/nyma/LPf
Nc+89qM+7VAJ/AfZHT3f3tDdBSJBRFsQTucViVbhzgcNpDcKHgA7if+uuwNgxLlPuKoOFrhnCu7T
aBah44w06nqBtjDJCE/w7XSt85I09WfXAp5hhPzygam9vUTsA9Y1iuPAaRkf9OKzDSPtRoFuY4FB
Dz2Ysnw4ERsjUapl8t+uuh3OIcgKB2HX3tl8adSs/4XRSAaehYkguBeRze5DSZyM1d1wPyhV38eT
PBLBMW8P/pfbq4guK+jrRvATVdZrk2LSgrTlDCFjTBqYvBSeyMGkF4bZMqmoHArpltIuq6z05kVk
qDEkPFeED35uzY2bE0zGmFNPrnOY8sbiHxxUJ0ooOnp8SLXW/oUCS8ezHiwVlkbA9f47WiFYn/3i
kx9LBMRxFiVzQlMxJByDfxMolqfMjySGkmG+lc6WeuE9BFyqGnbqatZ3gDb2DKdNev9MXcvpZZ7K
WOeuVJ7MFMN/CUMtFOcqCtxSqkfW3tlBS0VGGXG/1hDxHHMpq+UNGKakOSuirH+CJUju+pC0InXm
uo7PBKsuXFUDPy+HWbkZYtNKFH4iK8yCwPytnFmNAFVCjA4aiNjCiy0GQlPwniGRpBMwqFMBDZEn
UVf+vw002MZMNhByBhR/YvzSY8x3lcbcspq0q+31YaorywPnvmnsi4XOGro/E/x/ugxIZM7lEncf
JuJAE6kmJDq3vsT0LxGz5JfvWuInWq6tSQ1kd68aGfkPjMd1lWo3nHRW+tZ0aZnHnTfxEtqPbWhr
76GaV/IZvsF9ntZaf+9p3X2DgOX4HY01NqWWiO0EtRevfUwGVLiKUgRo4JaBFX53IriYbIxiTU72
CG8jHHt5C5TVyM58qetnW4CPlLXlxO98qFJAqlLWYZdN7kR5PnHoVqY2CJJVutLR+smtvlEYG8xK
Fx1/vV4487oxTUB0ZJkFBYJ30kOn8W5dy05nslNeVMxe1KMegPFaEDf2Z4AABJQE4hS8evnZqUT5
xllaWecj8+XXprJmg4RpI5LF89Q9cXit326TuEtaM2AG7yaAPX7YSldtxofZ855cRRoM4iAdZLyC
uO1V7tQD/YJ5WuWQLck63Y+CSJaDoThcJq8P/dSyS9B22Kr6T91EILMheDnLrJQcX4J0HHNL0Ebx
fyPO7dBBBLNoTENF5i8h5rKX9xTGfgJV69EMatFoO+LlLIMUfbjlh4bYw0Pb8/AXxDYAhGmTcmUF
pdAcKlpoKLSFF6nhnUg8K0qFnYx2SkJZnQSS3ihtykD96yIH+lXZib7XQdl2Z9ta3Y8yohjAYA19
KLAnpZ2xAYNVMPEEA3OxraResoh1CYESrlWLE6mmecw1pU59WuypHyBA6LY0g+DJsDyvdbOGRadJ
SCH+MYSPY6dVnCIqtb8TbfeotgNsc9Ge2w6py9r258QxsStdKLUwvnkiP8D7Xj4E0kWE5Tfz4mQd
Ev1HIdAQyMDnqf2fdlQn0bulhRYQQ0Y+5X7EJYh9Ppt5tpar1/QYzzyw6rQ00EnE18ADnPVkQkNM
qRCTI9E2S775zHL859KdPYiCCwnMQCojrbvL5DoMaj6W4JVMgV0NvlOFIQ4nFoXd8C8aiAD6jKC9
2gUb3OStchpl95nfVaWf4UeUwz2BDGSb1pGs9BvSOuuUokemH6OxtXwILg4AHGhrHJuvgeWj3TI7
fa9xlazoApb9OKXKsYXIoq4sxcdp9r3lPIxEtam21uA3pn+RJ+jzhJUHqUdneUdaSCRkXAuLpDHT
M+Fp1NH2ewKI+ZhCXVI1byVkseMxHXhUOe/bGIFBtoZN/Ykpx0rSyK+nFvN+nAl9EOgMQN2AWRpw
CTHLIa9I53lpvFRLfU68SX0JAlKGadSS2L2bVysZ0pbrqDrRpZ6d07qCa3taoH7rPi5g9dPf0+qQ
8oM3Vr14P5SD/2EFWA0yz4kvhzdB47r1k4yhnPWrs0qnfwDdManeRPbcuV8hb+PGT/HEWidHvG29
Z6xiHRwC8UPAPAS09rxwdr3MX9qmPgs7bH8nXaQeA91qeccduJtTxKAod5dEA6dnXquKQ7iCD2vW
h02Ij1hbAjrXoZZnryp1cwpaBj4qLSP1u3Jq23vSIaX/zhjlvAJwG0oOp9Yr96mha/eJWbMs70MC
5lPOwjp+HynboQUqa3Q8Lb4a/g1V1Idox1bLJ0uqqcsU0Vb9WMl6Dk8Jfo+XryrBNBp/cRi5t8Ny
itO541Z911k+xHdVDP4+BBiEePD8OiDfFzkNTT72wbrmftcxltpStO57weu+eocDyNsslF5n8Yza
OG5vonYKIUFbRwCedkvnJueQtSFPm9H3JFhMJIreo8th2TwLhaLlaZC1NecTdOEgSSLacRGnDovh
T0wQ4GPsWrWSZmC1ai+tRxU+IHma6F0yrVFyqm2KsbidNSvE1CXm7fhFTHgtf9XeSr5JL2hERnoe
R8WgAu9TF9l6fGyIG2NsZoJxDh8A+AqbvPdDCMdD1FB5QDPGbqXWGeIFiVgRncQVXtOnKWLUAvAQ
EzgTAmmeak7+dbyust92nWNPX5zSIlXRdCsYWjOKj4F3Cnu6xqdRhLozUJVwLCDUBsqskBCKik6a
Ogv/ahPIfVlphcZke7KENUHgo/cxfPYsm6ZlqQ/0XfMbUw2ghIb3GTkux3gdfkZpWsuPoWWPSyYY
r+AVISDm5DrqB2DmqrXFm+ctKsGVdwbv1MQq4mjcjyNLB3RndRqtEbP/Seq4GVKjXuFBa3RmCbIG
kM4yeK9ep5BjnFk2Qx0Z6SimT0SZ7bbwANLGhA7MJ0vk8ghQLAj7y1RWb9UU0qWoVLlUT+7MhofR
6romr0fePTpJa9E7CqVPO3N0R35MDb4hRF/itgPSDu3RrKm5WxeykypJAQcJlrxSNJnvpQ8nl64u
0Ws2d7P4uoDg/HbqlwT4qTGay0z1tbLTEqjmy0yI9iHJV0s4t8mVX9RUJQri4iHx0maWy9t+koF1
BnPHJdkCl/o50SOmNUBlv3sLDVS4XIpuaZU7cAVtGijfrd9Bm8a24fcx8jltiawTjFp3VMDhw6Tr
Z6PvrvQk/4+z82qOG0nX9F+ZmHvMwpuNM3MBFKqKRjSiHHWDkKHgkQASmTC/fp/qmbPbLDLE7XPT
EWqSlYVEms+8Rpqi3k3G3Nn7NWsU7sgoijQ7x1nXW7l0o5NYBNdlLAp/cZE+nRqdkIH6Notx0/lN
DnC2+CnbalqaROisBsFGjN4lXhMSEFsVSlsxGyKs9o1YvPUaKwbpXki3cOxj0+GLfvSkNfWH3Mgm
vjuNpnZFSHtsI//D0K/+UBMCKZlFQNaGII/dyuuid4MrmuldXxWu4rv1kF1iO9hWN4xXNzCGL4Sr
Q/85GHqR3WZtlHMGmsTxcx4bXq36Kz3bG4mtvUzT0cr89iankZPvgqEupgs3C2U+7viPUeKbnbce
eXAn9U4jMNWlvoEfU1xVIdEZh0PrxvloUU6HIizLeI1adH0WrUJxdKjZGjuUeJ35PYaK7keLT9sO
G52aPF4MexzTln3Q721zDb8Jf+uzGH9OERwHmaNYPDkLJspOlGX6anYj+SHYSHpSN5gDMLVdjg5y
5clpvO2nxjDjxQ/+wO5NKNMHHBBFXDWe5CQy0PB8txA+I1DE1aJ31piVP7wlCFf2S+V9tefMG5I5
iPJ7SUxi7+jJuEfDN9EmWZuIMhzpTTGhQW5lNqYnrrxm/WXGwangtMQR5Ypb6URiOXSSn3Vh4da7
GgTVL5TScbTqqZy+L915eZzmtroZGoeksaxh0l3XfeMSfwxZ7sUimtVwLEyZAy0V8FTsrMj0zrdq
p0jRKHGbNOq19dGri2CMJ3elvw1lrLtFuBtWidG4Y5QAZ7TvhgW8YwzuOpoOpGDDz22b2qtIhWF/
XNpm/oJmUPSuWiPk9ZUG0Ub0YPEXvo5WeSzrYC9rx7jt3E5xBBdOeKFwJ/tZ4+/W3Yezsm9ZmM5I
4pAbD3Q/goIQr6kvaYBkH93WaGVck028z+osN3duOYoPPJZbXAVFlzNMGZq3i7FGVtIZ1vQu8hfT
JuCVW3bli8X9LE2iWB4lW6djtfrC2UnHg7pL9rZ9Rj+bHe9EanUPcsRc6mIIhyaIl5b3swtFNt5W
6zAGca2qHA6l0My2yV13Zc62+aNz85p7FnWm7zh02D8NkSMRtU5R9W6ZBm62UGmzjBvN8ZOyFdwv
FbbpXTpAlcMTd/K8JinJeLx4LSsQ/244bbGVl9ZFONq5SOw5zJE/cRqZRIup7cRxJxWktaOta1Gy
RhHh9LI2rmSztcmog6w7RrPrdjAP0dFMPbsyLsknjHzvi9H/USiDrt+mx7Ykn96amhum5w7ZnC6S
N0RiuErnnfSsveQGgHFHSeJpWsWC75BGFuFQe3X2fdpURa6gKsdLQe/5fixsGpcOeW4O7rewT+mU
4a8Pjgwt4k2ot1e9LflseuBmgxJi1/lJva3NYVPZvMRd2TrVe6Ut8wcWTb5K8iGou33rLez/kVS6
Yv8ia8K94Fs/6iBq8p3wLIL8OvM7i4Teo7ciOhEtyeQ3drOr8NesYwso/RwXS6fdpBGgjuJA6hob
4nkGrmZ0LqDcQfrfdKHGJeXaziUXczNYsRWZg3sQODfXabcMlU6VF8CGLsUUJUans5UXjPrKsah8
UcXWOKow8d28GG+WrOlvWtQyphjmfBS+y0h2j7ppnc+0aDMVi1kKib565DxUBVin1DPKbVc0p7vB
UTauZqY5EtbbFUjkZFGBeu+70i5i5RduddkNlBtjqGDuBzya5HqUfRV9hnbj4FGfW19N2XTN9Vai
RcKdug19MneNc293uKfeVZ3ff6tco+n2G1Ht07JxGScNX/GXAF7LSYIT/bu5pf4UEyVO5XG1hWI+
HaMUMRAne4LLK8ooluGJuGiXLhFLt/lf+27R+WUjO0yd/Dl0dQLq3qN05nptgMrDIlmmWIByhfmy
iW5UN68B5RzKLbeIudUqBngo7+28zbb9bC7iqa0XTKxDb4mIppbMoyZkucX3U0bC5caJPe9Jd/VP
LgKrRP6oKxGcaRQT4odLufeGBX9R6gHbrs2FEV25U2HfAoWyHro+MovE1Ku6oL5ZkDUFQXXfud6q
495G1CT2UZF049Br5Ecrc8vvtjO6T9MyRVSqs14clglFkoSUjVTcJfv12ILRcFmHm5bx1IXoa5Wi
bzLOc2t94uwPBdaDav7qCNNomHuVUwKe6vC2PSlN0Vgt2h/Cnaf5gGeJHHbMKfrofu7b77NN2Jhp
L5vTxoZABfbgNMQCMXM8fuvNqlNxpX21xDRpxIcgFNO1B3xQxB0r4XYUVfO5RJjlqSy87Egka8zo
1bUVsYf0L+p5G77MGtho3A8RRYLOGdoszvFFo44bTEZLwFhbl1PZlOXBae2c2tq4Zdz+rbUgqhHl
HHPVPM7lhY+XaZ8M8tRVE5NJJmC2wr6Z2mBF/r9QeuTBXevIZHQ5Yv6O26d8hn7A28bjhm2dod7l
6yxY9VExLoQBU/+dgktgEovky/uK4L3DZACtgriaffOnR6E7j4u+akLwy4383oIP9+N+HMlZl3EJ
b8ZxFCjLtZX14Bim9TVqitlKlmm0f0xNJO4rFvyWeIOtL3Eu74PEmIhALnyFPiG1SU9c4lgThYlR
Te6+WMlrsYAzgzmurXDx06DPZoMAbW5XDqe+/AKfv/k8RFb9RVYmpQdprrm3n7J+/i51Id5HFWbQ
sYx8ae+83vMfs2LBLHmg2LRRZnbM76VbO9czTfE5MQsD04wt0PnPcBbEg4rciXPA9sxH3yl6Slq5
zgmd5kFe+4i5GCTq9XaNJ+NWJDra6NLakfA/WLJyL+xa1186D4mOtJCe/0S4tbIbjcF/kLiM97vC
XOvPtDKq71bjrQpsuNDfLDgvNmWFjRjIx522AJ6p6Pniayq+rxZ4rXiaouUTcI52SmBq+6xSXAXs
NO+FRfSUteRuvVz0oc1w1kPDx3OPQ1DmZtzUYqUmEiqj2NXZeDqxcda7HRpryamVeeGPpRjkkwYn
LuMuDFGBd6axBCSPbsF7KC1Bk6xyGH6YklM3ZVl5TyvH8idAY+JT6Umb6kPpEUFkhuAAbZqhH5Og
rI053RwLLwkRVHzrepRmSBEC2CjqQpE2dkvkD6erMOwvej1zFMzKKW8jI0fZyg+meVdrdKQS7ZZc
QjMJ0ZM1EUTB8ei8i1a1uACS5rifpoo23o1XkxgmXNhTwPaYWvRUp6JZkHJDr+rCLMvFvuvcgDW0
aeynkmKevVs5bShTOKoow+NItZfsTvhucelQZGzSqaiay95ZtN63pjFFsdWa3pIoX/dWEqKSXaf9
4vo6tqUffKMVM/Ja1kzZlGw6RHEsSsyHqLJmJ8mzbYFWXxf1VYNdivHOqcjyd9qJjD4OJ4e6TZR7
Lr2P2rGIynUoqInLaniYtVmXOyXcZYqnNlLFLbX7/Otko90Jnrae7qbWs2isb51/23Z9k1803PLv
hSg02MWC4D+F6CZULMG0S7htC+FqZwl3TBATtg6TVFWTDqtuH8YpIFVVS0AwnxF1jPTt/OidQA8T
dbFpmm+A91MnimAfbbGtfO41r/GCgeDZwea4lfPQxxbVxge7m43iGMmqeiQeIg80sj5AXjSiKAPf
o5UcSDSF7/POEY9l6GYf1brM/qmKjEzsRF8iTOaKjCbZpPQug67uddLmgyKmRj9TxAsBWntYWi9c
LgSVukdcE9z73AjqMhm47aMYFp/X7MzZshTukpl6lztLgBYGxRcrhoFMha0LPeNxIb24LTZv+jDo
tb4TdU9w1YUi/MC24iX1YVZfiTkjuwcvHdrvzcgwyguc8RzQOlPfnfIKX/M7hr6SOf2W1WogbsrJ
JSd0SSIqTRS3emSVuyzU9O/xDOyrJGoq7+Dm2sbyoatdwRXpi3tOj+5OdM1ScSsAp96NmWeljjd0
DnUsbb0jfNNsJeDVXng99tRIr0dyNhSCEPg4evOi773ZWr+qTk3lZTRJjsFcSfsoW78IkvkkhJ6I
zAufjMGzbnOOGrZwn0912gRL9BHavUUdtuyCxzUbgBzM0RSywDIVPNRy7Co0qX3w+l079kFcRrDX
47Dug+JQzray9mZIPYDbbciBX3RNm1HP8/I6dsZAyVMYGx4aQflut1SD9UG5bvPRy5V7gzndis/G
aFL5Ffmy4l5OYTDGRqHq0QYzInQ2oqL4Mk4qk0fQMTka+VHzYy2BSMbDFpAQgSw02304Zo2Z+l3k
3XaTYnMUS0UTx8/dhcImsaa5037R3we0xX659qAr9AgJhDjZqbPGYd6qKGm23PveuFP1HVubIUew
uFLHHEen+lp0ikzT5gogdfGD5ZLSG7qbYx7I8r5zTnB3rxvFX4ecnFjn8BcCilEQRZ739ibbEm0x
YDoF0ae7JnsUHwanLd9Af7zaKQWFASgzgAxyjmp3C3xB6qxoUtQ+37XtDDBIFQcwXP4hQ+g4EVH4
FhjptSHBuMDJPeFOgIQ+fzBtr6Y/RHOZrkgWnWpekb0bJi/bIeZMzCLAMRzKMfzrhE3cXi0aNEwq
FK1z6ABty9ygYUQ9rJMq1SPO8EYUTNeT8n7+9Z46Si4uEJeT8WtwBuMxKloLVWaWKdrb3rHCDTcp
F0fRnDHk4X8wFAIuYKCAZr4QcrFVRoZKeJg23OG3Hp2pC8/01uOqnbf4wy9xO4BQ0aYB2HUSQvDP
Xptie3J/BlWKqkV3h36OuHYnmru/f6CXTXRmzYEagCKHeyJtP18ciNTrTJ1UGKlO7VAUV3s/ZHfm
wvxOZ9J5Y7QTmu95/xzWKXbM4BgJRDADfj6atLYuKnvknIKuoL+wNeEehYBbT5HRBoWejzKaGnp/
U3Zw3OUtFtjLjcAGh8mD1dhJqfWc0lOouVXWgrxkndEobCK9XmJoLx7ciEpn5g9kZyIa738/wS8h
Axjb2eDmETnCPuecbRvWVeB2YSRTcJQ6qWspqdzWBvc9fIS/PBSKciApGQ+RsHOXniWLCm1Euk1R
VlWaVDXHkziXHU0n2w+qN2SpXsKSohMByQRlTs8M0MfZuzy19v2xxqQvc4bLGe2KHTkVBZ+Ahmsb
du/bzHEuYLu/8ZSvjcvGO1mLo6RJAv583G5EEJaUu0mdqg3eabOpbmd/83d0ih6K1p4OXYXftb2y
lP/69IZQFu0Ipx4YYWcDl+a4nZx7mzQfx/nC0vV2YQdKoWoRNtTWfz/Yq08Zgs4OcMoEU3zaSX8C
t1DrHXwllyaV3MFQnpQlqfy05r5W6y0txOFDF9GppVn1loDGKwsWYvgJoA3Knovq7L26i7bh8BgE
354JqKzVzmEgvAaBYbZvLKFXh0LdDXU5zi+2yNlDVh6naClPMxo60OkQoPSMMb91h757Yxu+Np8o
FFDP4m6HrHx+8gwV4aAhmrQOEVxFi1QeekMLJIZt65N2evuw2p7aoSun31ivL0/YiKDiRL5icPbJ
GQwrM4dxQDic9apcSjpRYe57U1pYWBbehyqXy8ffr5xXkJgM6GITEZ7EPFE4ez6rspmQNsDsA7vO
br1xMrkktSQlyyXeXZlV06ajWHnRNnLeFYaO9qqt3pJwfkVCjy8BAvMEiz/Ju53dXgTREyoCRQuG
PBuvNmLPBxVN9c9y64MpRb2dClWRo8Ud660gr4VVNuQ7D5m/S3Rb6Pz+flJeWWnwt1GiPHFI0JU+
n5PVlSAhtjY1c6TkwCnNhPy+d5V3W/FGiPDy3ubShuXvcq9S9zp/3wVwqKHJoy6NGh3FqujnK3AN
5htb55W77MRKRZ+AexTrxdOq+9P5INppc8Kl5YHkSNTfBs2T2Ibxg5f5MFE3fO1GY1ge/vosAmnw
LEC+Jy+C0yz/aVA60DMhT9imWzHMiQgX5+hGItvLQnRvIApfXcV/nEARE8kCOntAA0O0DQR9l7pF
/qlXQHkdrWUCdqe7xogjO9oIJu4RvZSfhLONSdPY4i1F0dde5Z+/w9kizm0jd+Yp4nkXxIMooDTd
dWE09l8/m05e7Kg1Ay1EROXshDADLJFXuh8pY9GIkGb1nc4wprObdr8Dv6AAUNW6eOQ6fEtC+bXD
iQk+Kfhh/IwQ7fM3Cily46SourRrXHVdBgMYyrUYwRGi5jcZQMZ+v4JeHQ8ZHh/cNPIq9umY/tMK
Knu4+UYzokJrNmtKb35OPKP299oDfqNOsry/H+8VTirpHJo0J2/UgEPx9Ir/NCAMzdxcvaZLs7bp
i4t6ZaRE2F52vc5+dTMuzvReSgA5Hd42+DbP4MSc2tj82HZ1mOai9S5bVduff/+9Xl1ZqJsh64kY
uX8ug6c6zykzdCZTDJbrr4aCUm4g9fxGEPHqbGOyDXqbO48q/POHL9QyUfO1CQg3qv5lZIjb2prB
olHXfTdSR3jjlH3lUMLphYMWkSdawueg+MIfBk9TBEwxRY0ubKWmPUAmjz4Z4ZqZTd79FoxC/9Wn
JAaF/sIS9tBRts+lSrehtlzqVF0quz57Cryq/gQpar3prWW7WF0IuW885suz6Y8R4VTjhkRMf84a
LVrEAMq1EGngTRVCvJ77wW0immXhFiQlGO+ka1je6zrRqLMCQJMtCNjfr6AXAc3pO6CY6pP4ktKc
Q66nUbtVtRosbDPwkbLawsvaPTHdNB32rsntfWj2YVINjfqrknKMDEODKUfngS9wtqoAzjhTVkm0
yXHdPqppyFOgpzLu1xlvKO2+JRH+YhWfxoOwhS0959SLeIYbdM3XrRV439jVt7Dw+2YXUDj9vqG3
OiT2Nr7lqvFiHTPiiXp8skgBwX0usrC0EbAfCjTQWDR+dIEvb3UBHLXEhucKMGNwA2IyeONIeBGi
nAYFBh+gy0SKfO7HXSrdhYjBiVT1YRdH0QY3EqwSIX7zVojy2vOdrm9GOSEUX4quG7YLLqJLy8Bs
htgz2qE9IhtmhbGzmdOBUmH9tWNyD79fs39sjGf5P8+IpDDVLzYqskFnS0dooKMAgPvUgDL2fqJw
TRcswhG8qWYHkTT0aj/R3avSoc/Dz5QSOvAlOsuvC9DXgBCAcqcF2ehDUVhZGDc2EKf/wWkCVeoU
I1LieUH+peTn6MLPRBr2ojsatM9SSgb9IYzo9hTbqm9/PyevrW46qJTJCOdO1/DzMzqPhql1qeun
/Tysibc2xX4xCvcKzboa7avqLV7sH4v3/B1wG54Ibyaiy+cqfb3fgn1qpz7NZpdGs5ltdwQX+XKV
YWB1G6z+NqXjWjiPk2EHN5XZtXe+rccsbsfNve8l9aq/PuUobXJ8c1NRMjy/DPXUD1p2WZ/igtum
kRT9kU5LkSLMZe0D8I1vnN+v7DQL+Q1MKjAEgtV0Fm/Rn3C63JyZ8sopj2qcvnurn6chijn737/c
F9c84Ry8eBIghN2o4p2NtLlZ4eY2+IiKYFnGvlk6TyjlvSVw+PIuOK0fVLh4pafKxFl2k8/4tuD9
NaR115t7ML2ISzuOcRluDZKLHojMIQucCzKGt9SpXuZ5pwoveTUnCfQwZD+fL18c0CMRzM6QOmCP
SGxrUJhBUOwm9Kx02ivXv5jErFK7IM5xp6i/LQYlv5AhvWW6+/KtYo7oUIuyPIuddK6xXc9U700Q
mAgEhNnRWOblV0Sx/W6evEG9sWJfHYu4kvSaFj8Kj8+fGpRRSOmCscLBnOJmcRDdtaotXta1Tn+/
hF4bClJlhJm4BenoXF+tU14vttAbUnOV7o4l1lzYWfuxtobqjdP55WI97UKol2gJI1h5fhIBjnBg
tkS8yqXeZEwfGBJIIfM+f2P2XlSBWTNoyltMH25g3AfPZw+22DC7qsJJalw/ycn/YFC43G26kqnn
4z+9OTScghPacDCG+o0t+dp88ogUJU4aPFy4zweXwnTWYuMpZ6OJ9iOYjAvgx+WxHrf+jaFeXrN/
uALiXM7+J5Y4e04KhlYPHnZMg8qb9k1v+ncrkVNqBlkPkpYcyQNcE41vtJhe3ZMBSJn/Hvesgmf7
Q2HWWKyCGedMmAedX7RtaO3trpf7DjfKHUKH40VbRRE3zDQ+bO4YfuvwrH7rZH9lskn0qN0QE1IM
OS9+b26O4HDdjViAKD+Bg2ZeBi3U3GGM3upyvbJ6WbIsX3SbfV7t2WS3mCMU5OdjugKj2tHkm64E
De2vf3k3ntQXTsRRBqLu8nz1oEFqcT8OY4pnV3fo9VqkONfZ8dJZyxu31MvAAHIxGQ3ZG80fjtjn
QwmU8/JwsNklQzOmYYNHZy6d7mlhU8XhgkLOG9vy1QGxgDZ5Bho056oxRbhYIECDEVwJco4zbOpd
U3s/wQ/CN/Tq5o3d8dra4PBEVQz5GIhMZ3cjbswFHjBCopGQO0nZeWaMrKGZrEzqGzvitbXhYeNK
k5DbAQ3g51MJQSpYmgi3jJHZvrdmHMB2kV/Rj/n96nhtHKJq8gZUW3y0xJ6Pgz9cX9R1jgTvFIZp
lE03UD/f8k17bd7+cMlkWwX0Bs8GUSS0Rp7NYzoXEXKxwAP2eaC2ndexz3//PK8cYFh5nTwrCC14
sLODRFrepMelxw3OdU62v0jtZaUE1arL5R3a836iSv2XpSFZ9rQEqC+eKrDBuXMZVltFr6tZplZL
5h6N83iEmHrXr9J648J7ZSY5B8zwZKVM/HQuF2DREOzmqJNpWGH7MddY3FXQhpM5BGbz+5l8ZWUw
jSgDBSdtAnqBz1eGPFG+iZ9k2mDmcgfuJIjdydNvrPNXdjDXmkVggnxn5J17e/odol/L5rLOm3pN
q0IUx663R7wWAPpQSv4fhEH0cikHoyrLYXjePLYz6VjNqqZUFDC+FRax8dARBlZtsfy76PC/fiz/
O38Sd/9OUOS//ot//xD9St+nmM7++a935Y9RSPFr+q/Tn/3fX3v+R/+67Z+6h2l8eprefevPf/PZ
H/L5/xl/92369uwfaTeV03qvnsb1/ZOk8PjHIHzT02/+//7wb09/fMqHtX/6599/CNVNp0+jwdD9
/T8/uvj5z78j0vWntXT6/P/88OZby9899N/Kl7//9E1O//y7+w8HBQpko2kUEh2yS//+t/np9BPD
Cv9BiYZUgF6Pi4TDKUjoxDgV/JXzD7rELrHJ6RhhUfIjKdTpR3bwD0STKGmRoBNtnlbQfz/4s1f0
/17Z3zrV3omym+Q//05U9zwz8dCjO6lxAM2ATE+sd24H0K+mxGpV/1KeFer7InB1n8gItOEOILKE
w9Vu0Lr9dd1SC4zbdVZ62yGEvPyURXaTP2ZdppyDP7bAOUS4Ae7MgwGWmLS7FsDlutWJpR1HfVNs
CID2A8bzyeisgmijD8Df6sZT/t4qN3t86A14Q5XbOOLOQLTOAd5W+sDiF9eTh03jbx4vdKoAHPqD
2STd1votKDIj8NLKhycDey0EFG31wx36XCBqC9tYrZ05VPBQCxNuVrxVmXJ3A+i3j4UPFR8efJmN
B7Kh7pfTyQIKIUWs4aa0yuExpLxjXU3LGh0ysMI0N2aaujEiowLud1YBVIVttSn8pQMIAcBZTDvl
Q66zMXfttAF+/n42UXuOKaSvj4YtzHy3SK2Mh23IRb2vPB35lwD/5jVt4Hx+KC2fLNtvyvkA82R1
aIQSoO1Go+6KnZyWYfnKX6NlovpFzx/IVH3jPhqWXu2ByZkcIoUw31ftYHnvdJm3696B1wjQcgNX
Gg8yGx4nGnAqQR6hy6hK6vHn0BZZ8FB0HdhvhGv77RgqU0NPnJf5EcR7g+IuQMk86Ze82O6UYxHz
Q/SvAXQOVg4yrLSiEka8VVx6GLSqWHVBcJObzuC8D7ZBl7sMYiEpZ2X3j0Kh1w4kPLPvZ5wKBFC3
Yrrsp22DKaV1sexXipVuggbPMtxMhQMjNJsluNeQUkybOp42h4vG9wWkQrPdLgGnlU4MGSL8oiQF
tZ3WbgYlzlPF56ILsiBuXHQDUy+bO3mBjSlAVF117fA4l231i0Jhk8PrwL/np/DG5Q6i81YlgHuN
Bc/Kzv0GnpOXRGlozvYZyFrIiSEyDqkEODoAybFhO5kCfuHH3qvn77aoiDeFDYEngTJjbruyzvop
8TKQsbfbSIPlMl/oo+7dUsjVise1y2U6QBRtVTzwYMyu3vzsSiyDxA7ZnUkN4D8td100mNZuCGZt
PIDMw+ksNCw222TBCaDH2PKhCvAlzMJxWe4W20SJNfn3VsRlAEUGeHCaj+i9Ti5fF0CQ7rEw1q0C
a1k4i8iTyRFF+xN4eLPNwA3VYgAqrEsBAaX3iij6tBTCX9xd6S8MvEVL/4jcwGTfNnWr4dr+sVw3
e8i8L8pSvPTWqDka/r3oxpPr8T7stal3ttw6mnX17LA7/AYfhEqG3wLgoB7YSwNrUgBp3hd7DIV/
0blzZcf5GjhJD+P2njlx6JcUq/tooBtx7cEiuPWt2UBiF5Lh98WYXRQJMvGzqhvziEhJdVXk2Zhq
aXsXCm5M4new8HawvvUR39dfuUIIYOtsHxaT0dY3QQNMJnFrsyz2CGyoNdbZ5ECpMb057QCzfV40
uFqvqe202qr1celDqs6B2X2MdFgDoM1z8RXR+uiqQUACP2ajK+ZE1UhvIATS7tCZaT4hsBBdDN4s
3nkKDXMg8H11R0ezVwlAY+eYU7yCKIYK5sdm8R7CYhkt3lQJPN019TTdh/as1A4OjPBP8MvKZn5k
sDKEKi16sQYTLdA72AGjKLcEZnFpx5Ath11P2+N9LUaj2Nn03O58qxXXVtjzDhxDfVBLNCQSiYzL
NcAcNgRAL+J+mj0A1GP5fiWOXpjDcL3dOjVco+VXp1j2rBzH08c6mKqb1V5/mdU8fg5hz3vp5mVG
lRCTd8YFMuLZ56WuHtQ25hfToMZrnr7Z6VCpxyWaoevqMruoo7nGYEGJQ1+zdClDOnIXlFV3ubls
6FIXKCUYS2gloo9OCXsUsnMrNEWA3tdguE2vKX4pseKr05Brxj0SbF1cgW87mFFe8z+QSL6do5MG
zzwM4x5yVgtz1fW3ISFF8DDJHdrqeotgXaFgL9WPsGjKCroEmgLwunT2TWy4lVg4B39V7SjASRjB
8L0sIWOmWQaoAiSQfzDLfDDiBoXTehesEyFs5FZ2KnLfv9mapr6AYR8eOEnUdXvydoWWmV/S3hng
3AbbV712U5IrW7V7zMR9pBLMSnznaqxG1AogUFWimo6U7Ykkt8KCiYpjqn1ZniACxwbwiIi14o3F
y1RrCISL++QX+ldmbuO7vBH5jo5J9HF1o+wxNOvgqxHi4bFzZf996mb0QqoVHcjRzMI2zgNtoV0r
PYaqo+AKQmkVXZmNHt67LjLUIZQVREqiuX9aIfL/Cis53HHCD0McsvdugI1NPyxrCh5UodVunFHY
iUW2BdcKqly/G2HWQbS3w/seePG3Frun+wpW3XsOzDaVZb59pkPqXU1hYXHa9Nm7sKm3H9LcrM9q
y+u9LeV0T14W0SeHstAh9YsFRp/rxykrO86PgDzzprWL7cPW9k6V9ACORiQAx14faxShokfg9IDY
7cao4NvXJwqgBfx2jM0KJ+pCZP5jXW9sdhu4Wbw5XjenBlXzMYly1fwKp9mFST/38lM4+tz9HAch
FMxyo0FiQ7TCynWy9+ArtUpsur+Km5ZFFHd+50DaL6tl2XMb1J9rf9L+fqo3feWSPAY7dBmag5wk
UOAh0F6H9wkcqHtA+fI4QYN4aqtcXG5IUyyxh0IkbRvLb7ZDQVGmSDawvlTvCcZcGM+8g/CjjqxV
xiEhJFYiTSA45nJQ9V+AhId1sphe5e1gSEIuzmw3b3YG/CIsLTuWsXDZXDvLgue2E1lnPAG1AzkF
mbTMdnmzRhrggI04TrRM+xmxyi0hbYSWMK49Z7dlBJGOTWVDih5kpK7p46jyxNCRaicHCHLv56C0
5E7oKKD0z70p49a3GuurKF3rK5I563KnotVM2tV1+4NXEgpxB8ANiLtZQw8DDdirO59Iqby2ssWq
2f+rPV1isYQorM1xjhJQFckv5er299zIob50y5n2d0bUUSH+W3JzrWPf/1Tr5KEwI/DTOtQLQhj7
AFxCg76T5RwdtI3yA4mpGbtFFPSJ3kIXqaLZ841YOiZRq5tVvnXfDDg20OXX+s6bg3aI68LqD8qp
o6u2V1EIWY8bH9eX2TyuVNAiDpPSv1ozgH5JiXTf0UEk7L2tFu5Vt3e9XwRHNz68s4E5tIfg0nIg
KcUBXBh9Mr0GWMaBb7R7oAvVFSpfzlWLxJJ7MKGD1BipyNqlCLew/g1YC6imGPNYxgVxxmPQ5zTw
kOwYbmruUA9hQnFPu6StdqYyI4TDe5OgY9HOMmEtQigWd4a7OklY/x/qzmtJbiTbsl+EHiiHA68I
hEqtM5kvMEporf3rZyFZdy4zipdpnKcZ6zLrsu4qIgIBuPs5Z++1F172nLpnW0Qdh3XFMeBzW0b9
fZ4qtmVSehA3GIPznWzpbrdo8bJSmOZkO6eOdpXlRf1Kaw2cfxoDXoecPzgGfJUahBTMBShG2VLi
pGAMtUApxIW60AXHJXkoafWN/jQmcJOIVS8zfEuqafamhCjgD0poF3qZuk2gBqEZZxQ+vbOprSF5
Ak3ViQ2iMPdlKtooSIS9tJgiEvepsfS44EOz9mx6x6uP6RhbZ2aNNx3Pn+T1bZ2Sjxlblfnk1ml5
QXgG93+xepFh30zlhTMKr91iNLEfrT6rPtEhGvcZDu5Xm0x7XgZYC9/M3mhuAbNlC98Y/M5x0Bzr
WJpWNx31HNrQRgyD/hp2Ud6hdFqLgBgTG1yaLHtKI8sNt62nGrUb1VS5h96daosHyI41SpUQ+/dk
hD9wpSfneqLPR/Z/9wh1u7/wurLCqanlQx0UMWjZYPDITllPf90mVsCLnmOjVU8Dkcn21nAGdS/H
VnZb2lvWeS6y5JtpEWbvN/Ps3kwuTxj6BtvA/MpiIYzWwjVhjx3JU1F7z/EbFhevPxCeKTnU4VoQ
xhX2a258donaqzp2MSlZNVMqggzjb8LpgcKoZD7y0mGszN1o9DPErvzIxL0c4iREMYlr8BagTPq9
tQv7xzAK7a7wkvbVm2PvPlqA5SKYsAIT2yBmSmJ3Ul9vS3nj8Pp+xyCO57GmZHnph6jEHhSr2ArK
ZMqbfdMu8pNBQixoA6yWvrbeencygDU5ldss16PpxRssZv3OzQA5+F5etcycRi3bWKU1HkbTLs8W
EDl7NsvJX6gp3VxKSFpWhP3N0ecbnZPHPvXa50TK6BG6tHNutjaLBROngyrmA6e35drWGvNF1FOt
fCY08blRdcracjhp985iljemZrWtz9NOftFszyT0EqCGo9QYH+fckHsZcYBvdGuHaGrE/GcO+DoB
QVyoXH6rZkMjtzmMGZgplJjnbpmkh35UvCMhwCb8WonpniXVbB7Zfb7HUxR9c7RmPCyxYW0xJcw0
bXHAX+gYEq2AgVlSbXqRQk2AuBLfsUrml4U7IKOrmWL5ec3TyV7vldARaM7tpiV1XvB9R5uhi9LA
qg2OtsTnbQoKvw0G+famSJBkxdY0Xk4q/y6AjO/GpdeOrWPl5zZQJcBnDr3qobC3jaEV312AF6go
uubayztHccKrWrFLGceKPYOP/squuu62DMNsL2tDO2u1CIdRh03P1wYZS58qRMfa1CN4wJFAMmCu
IevGgZXHm9St0jO9D8dbsys/q6iezzhe9IdscdqLfJA6U17XvjaLLn8ai3hstrPbAv4TbPTPU4rF
C7t0x/HC7PtN63rJtLPyhGeJ5/MY1m1iHWYaoF/sMqnuyk7v+fGtEP94G+f9OebPUPOnpNG9bW+m
44+8bShc6MrCMeq9LPbbOsn2E5SEL3Ky8+uuruvhjJ7ueNNJjZcoRpqTQHNK22/6HLccmLNecZjt
recWOJBvt4MBj0HK+QukGOIJU04dvL0LXne/0ChQeIwVZ3KmdLo/zclwb7uFduQw3qUbDNfhxqqj
amJH1MW2tsrY3naDPe6a0PwEgsg4L9Mq2RSl0WOln1IHZYX2qs+63JujLMHRpPN5DPeIqGl38LNe
qxmZLeytbQp8B9YaLA3CpWIwLOVyaKVlPM69JMmKdQGGnNPzmWfHMJ5R7IQk7c3AG4zRy24icqFe
kco6OdV5Vz0sc/iw8u+uc6gs7XECK9TtZMYQ9KEtR7xtCDF1cIxOOt0k9qiF14uAroFpynsq9XX8
A4JwvwCfVLs5mrDtcRxYgmZO8zvOg2qHCdbEQmOI9kuGN+7zwBSCjlkzfp2nPmuDAXXNkmj5fixy
e8/JU2OGBGbjbB6RnnTFqF2xATZfBkPLbmIRgf0Kx4oSTE3mJcLaotprK1pkyvPpCOgqvS2w7UqZ
uyqQ0ZJ/UUlfA3JqM+9oxMU5SZCLj/EzPqDNY6EY1JoFSQ9l4rAOhMQZ3O/txEh7g/XJFUEvl4Ez
gKO1/X7WHXUr1Ti8NGJZDozXuv5mabNlV8X9K9txcU87fd66WZHfFEt8HPi2+wH3AEw3Jxu+25Mz
iTOV9ko/iyRxC2CqZ+1VtaJ5cYueAEwkkRXNT5BQMnlJolK/gzBXbMjLNmmg6cknL+vqgxbBcUql
dl+F+E1Teg/LgTOzt9DG0DhtUydXvgbx7GIcVHaknCwJaw6dV62AvJJFVnyZ8iv11Qiiq4dVxjhd
ifJIr6cPps5cjkNsa3ddyk7EmUfwKlh3hhyGM5p+0SZmm9rhxLAvQxtMVZVIDcam6kswWJ0lISG5
MBs3UgzJld56xqdw4GQHmQPq8pBp1TkJYTO9ubp8BaXCGS5ffhjFPO0aM0+ezNwaOFiFSdB7Ij1b
aQWXGRb5K1Pmj4oZ6qYcy2+ycvUH0cFk2nVFB1qH9HLAPd1Tb5dxcqG5Zf/U2UI7a0q3/+SWephQ
GmSVeZNyjphfS+FGNGEBvaFMDId0CKiHHNpdUxKB2akLm+9Iq69sbhJV0EyVOTsPNv6me5CFwwnQ
ailf4CjRCYJioTd7yIc0LhvgFXHg9ZWu+Qm4o8elsYegGSHe+WAX7XOt1PkHKOwZuttT8cCO244g
zRLOUtVUrXyhPKI9MFKMFIFRtw2+6L4K46AiqE9C8sywTIoZqsAFJxMvDch2Y5mZbUnRxW/q0nyK
i+wjNevvOuYIrZiYM9sjc2mdyf0iWGZgGE5I/r+DQF/O3GLQxWFRNpzNpYr6jV0NYQUIqV0A1Wn1
yy+ThX8a+L827N8LM9ZuPZJWxNkCl94qAVnnS79c23VGUp4r9ZmAovIyweu0jxYjRZnRD0FiNMOh
svLhTgszu4Aup+kfTITfonn/W5rG9d/GfmvpwaBsteK+v/7kDm0UA+aj7zUWa49Lm9RBaigRN0ON
Q5YCnI6lNy3Q1OQINC+YnVENtAowmWzxLUNBTeEeDdyh9Uhs55QI24GY83abCKYPm4pFrA4qHRUC
uctT7N79+Q7++ysQW7lap/BPsfci53z/FWIpYKc6NMOVbsRI2HQY/YfYS5Lla1jYYnyosQjqbF4e
T9Gs6fqXNE3Jt2rlGt06tQMtJsqWJg0WkczZMRy0JT8fqig094KMQzJkMPPMNxUqJ8c3Fqg2HwwR
35TD734Fjk4oNJkqeYL/Ok2M0mKcd4tB3qZp4ETfx0i4iaopS1PfjCMNxm2fGUbOaS/jN4phWlB7
5MZ66xFdPdkdiLm9arUZsNjbr0B2qpPffHCf3w9UeVRI0IRgJDi48ZrwOd/fZ4h00IzAJPtO3abj
HuaDU50XpK/vJWePW2iiyXcv6xk3pZniJr89FV7l8ZzgNjedbQzen46VbAlinhehvA8mvtb76TLj
f4xGdMB4nUzBdPlUkFKnQuVeDLDOtHOeAQuLh/uaR009brWFN/xzASSE9AnEntllBKLf8Fk34/Qq
gvAVn6P0isQBYiXcYuJak3zHLKyLSKvobOWLNmb1TNexEC2BWGymfjGfBO4fwFUEp0O96NLM3iGg
GuegQE65tnQad6+5VVHxBxbaD0qn9A6bBk3XpGF4spmVq32u48mdbqcudh682RI5fCOwmB89Y+tr
8OszhrxM2BRbgru0KhZPRAwMLuIaii8Y2QEf7t3PRRXWSTrvDailzhX7guh2UC3FiNi7XZxjNHcq
v/LKeAbl1Sy9QfdjFaoFeVPyLnWzxWsUNrOxnBdJYwH366fecT/wXb0Zq95/ciQr+Eh0fCX83alK
RjFbKbDJRP7IJ4mvtMSlOoMEgVw74dhXbUtR2dZl1/bUhGgEzeVceZCyz4Re8vc2dec1A4wu2Xsl
I1qAUMKuD6yMWXquO4tr7wrkZJrPZJdEqiYjAtd3oQ4v5+bsVgmHvBIoMVHWGMQ/I+bFhUrjCDwu
bNDl4c9v2fv9YBUCElrlktPDY4yj8DRiFczQstgZEKfCncq1CIBRncz5sdALgOtJS0tDrxyOQ3Zv
orvyoNT8+QO8iVn++27zCbjJ5GcLqAwOmvHTRFIVA4ks046WeJx01c6JDJtzsHJpi/ycSnGbpX30
Qjt+SbSqXymY7bqyGpH5VcSiLjd5LRI7MOkvhxszp926K6xpeC1T9nEK6DA8auMUNttVm7zHiZ7X
QUO9jolCKK0ArGWG2lbY9Fr3H3y509vLhN3CxEzOCQJP+KTm+zWM1Cyw6U7/jeKquaRZVOYbcwDo
4dPk8C4phIfQT9CTnIUyi8FklXREJWDkcEu8QGht0a70hl+RYnm90NwNRsJh780ZRChjMUPcgwRM
z52h5LXRQwFYhAFU2QY6zJbLZHZhoSqDzr+7WCkYlrIcatqRArWPV7d3dkg994E+6lSZiMydkBUW
RCANLNrIFt5/41yrZC6q/FtvraNBi8ENZRCGN47+qBJK0K1uM+54xqpLkOBzshcVrWPKCiqzvrHi
efvnn+BEn8CHQAKKUIZcG2wXyMBOTjyFbSfsM8u6VrCdr4GA2n2aekDAo8EIG4JGneVxTVdnGN3n
YbKdxOKGF55XJqQpD8B9/IlZO/i8SHg/ythN+21a6M4VODjL2A11VvxoE8G0VcB9ucTj0eT3+uTO
lIjrjJaFpv5k1p14EODdYXvrOg3It/9VG0XNvEEfNblZojEZg0gDNbvrQo1HpMJ24+sjdEJfdFVm
+QKyehwshUFu7cQkPtpAroF3VlRzxxMNbJamEXVFzB+J8H9TsIr0L15Z8Yflb0NUE5VXdCgl0E0L
KefORblALSzCgRQXyGLUOllYzfju86YKSll49rFcUt6UQTOzC5IPjcfOW2hqi4ryzc/SVub+WHiX
uV47sC1NI/e2Vl9wAhd57jDw4+4CvEN2+I/T5K/kQg9VwV+nCqB3yqH/UVH0/6BOCKXOLw/3v3RC
HO8/l99+FRa9/Qs/hUKm/R/DZhGlTQANkJXm/wiFDP4fHBtIhCgoUGWvp71/dELC/o/LP4mMiPhQ
jNzrWfcfnZDt/QezEnZqPGj4sviH/k4n9O40sHJwVpYKT/Xb6gCd4v2yoEtCg/Vo1DeaqpUCr5vq
/Q7uOedOagApITcBovXhcHs3hA4SRJNl1rw3B8b3wS837Tcl0PtT29tHwRaD9Gn1bKwKxPcfZbQZ
qDJU0SGitgvnWkkt3bZ3ixuZH+xtH13ppFIg/UKry4hDdekZ3R7ZEQdoEPx3vDUf6VJPNpr1/uIz
RR62egWRE68f5Ze6Lpf0CbqCsiPCE7OH7zhtZpheAR3BfFuug9J5ZC5GMeCday5j2r+/p79e/uSe
KnvogMevVY+Mk2vLauCDRMN4Jy326z9fav2jfjkv/PymnBjQzhtsrKeZN6x16JQqniRPy9yLSloV
MgU300wQ6R4nRtnF7Uesg/dn2Z+PjLSQx7KVI3E7daoL0sNtEfP1yEpnwaTcmbampsUbdCDalZbp
TJHiRB3+/E1PKs2fl6VSBvWAc4wvvv7ov/yoS9QsJadDY1OYY/XsGsNwEcF9T7ek1DhIZUjwswhK
YNUNhNt6AeP3XD8CCHbH10XphXMQkQ36jN2qbYIKWqftk1jilkExxrF+WbcketOMjavxRqY5XMk/
f4HfPf8IEymXbUret8Xq18+fZ5CI4WUYkBAzckWqLMwOlHywdBkhVx88gu7b7Th5Mmym5I7HI86i
dWo9pIfCAIGSd1Npis0JUKLpsa4QvlK57Ntga6lIQP/mWr6ZIlNeyJWoSQKFoDPP6R7CaaRVROzU
c4fUwSB+5cLQyAKGWN/DrhvouveH0ZJWGTRtb9O+V/38gJneQIPljtXjOMu5eAQfSgueUX6RbLCF
lC64PoRphzCsmx9mXUL4RStZ3jDAz+YAQvBYilWVsgSL5TLOkTAlzYM2hm0VuGkz1sxLkzK5aStp
T4e6cSfg0+ggCX4oM/VaVnOd74oU+zSO76GNN7KPtPsWn/aXoRBxvQutUgl482HiEOs1TcEay5L6
ntLcr0akl6VvNwYxQ53buHfG7I77Fmhs4/dGF5PZEjc0hxyNru7WNCctC+YBcmivN97NYBXEonit
XT+SlawD5R3H6lZkjSj2CyBC1vVcyUevr+kRiiQ3r2XbNZ+4TQDR3ckcvlFGymU3EKzSBgVpNpR5
MhLfJwbhOQNHAPMIPPPuq2Mv8jkpBucFb8Ns+FWdOme16FFumKlafFK9rRfIEeqKbmL03VjM6Xas
WlLoVBNmr3SryRxoS6Vcv4uW/rbPZpP2XlWLp4VhDfoWypz7tGUAvKlVpd8rogORDYTVeA+bz70D
cMqNymGtQaZN3d72OzNXB1QHOXlYeTFwTtRx4fuL2/WkT7ey8XxwaByquCnyq1POYbpXmZb86FMb
FjCA4+zCDpuiJ6In87BHLTrZ1czxzLMmTabaL1gY79gpZb51zAR5BCRQz1ZPaCH0ce9os+2cxWVl
22eJOyLVBpw/jenesdz0sQxbU67Japxfy3SiiVlVsn3swERZhJUwDD8Q1WmLoz0UDmqEsQOdamMp
gpOVpIKQ6bJCZ4nez+4S82oiKAIWv0HgBUMdqp0tFq/5lpSI0tx0bDCNX7OQIaEKLYd2xFzlXy1S
KeatatEW+UQiEWjkLWP/Wk/J0OyYgSp9049yRat1CmRDaoOV8tNe9o8WGxhCMGtB9qb6sa9QiKpM
bjngdJ9z0PHGRYOz1yeWi2npqNIJNa1nald0jENxMGGXlH4Ll3i6zFTdOkFp1ibQYpr4884t6t4J
GivkUUCHidoeg7L0ynMxCZE+As/VHb/XRlS+GKYab79ks7tchnKZtEuzRWb3PAMBGrdl3YhmV5f9
PH8Puzidj9EU8x9fygk8+GJiSfli8pLZNDTz7qqyoX4+dU4Yj9dmb2bxtd5OAswlL8q5HS1xhy4q
GvRb8sWtZ8FY0PWVs1TtXgO0t0HKXJYx+MAQ9HBP1jNjPnKN+iseAe9Zr5faOdrLKoAONTpmG3p7
nmISHrfZhkSV5A5F6IysVcb2fWmYse2bE5EiGw3O9OVornk5caYDlO0TQoMJxyGv/uBEQHa3o6Gz
grBoMlJ5FpoV3yDumL4YYlDjS1jUCRjxjDq7ea0cp1X9Bj9oVuqXsTk2ZkeXsRXFeWiR53CoHFRn
ZDqPvVNSHrSNWRu+XqIwvy4ybVgEA9uO3KdtGyWWaRwphdB6wpByHvJBIM7w5pWY1xEyWftW7JjT
pTms/cjJrnkIoQ5rFWrhCNL5BAnuocG2Fx9QuMw1khJ3ZATHH4auQc7Z8yJ0RQLDUgO+Jo3GgVJi
DdG+gtNRXKJey0B+Ln1X3Q9iIRy3BEz+lA3O+LDGTV6Q+BFf0mlViKEYJMo1LDo6R+o57+CmxQE4
/VUCtbKfERI9dpUV3tvxPFZ+1KBRnRRKCKb8RfkZWmS4m6eG6nAql7surrvHeFiqCyZRPRBjd3wK
tWXgdY7CAFjBlviDHnsjFp24ma/SNP/MUCGnaUZ3cFsy3kfq3Sq/7/Jk28XeuLNN/CgkkJlB3GuA
oXHt5Q9dMqJ1EuQrnS+rgDhzs61eNz55FZ+i1IkC28pdHcBRLw5VMSQ7rfW8lwxxB/rF6LYde5Ec
ICBfAJwMLxM1h9vEKncCrzmzXN0511o38udKjTsWoOzMGahZ1aLuw0WSdiLRw5fJMqGb0B28R2RC
Wva4HWW3XzxJ0BvwSp4NN8qRRY3dDrVNvANFfwhl89wodHS+Xc/uZ8ZWLj2GvDjgzxiOGezST95s
zocJ0cgejBKfYRbu3mNeRXqXoRbygeevQPOeM/ilcIsJm1jz+UYiuDaI+cZ6J8WcXqYz0sVEWt05
s0JLx1MZvtqTbVBxTxXgJ1eGXzjOHEtLCw9ZaX5FMYNiB+b4a5MpbdPD2OE8mmZ7lJ06HM500pGQ
Vc8hoN7nsFP1g8Wqh8xNubeIqK1tMQLdt+TwI6VDusU0e951zddZhm0wNvkt6OijF1XpXjPTZ3xI
N1j4QN9ii/az9V5led5vCcAyA9Uy0NqEIPrRBpXjEfeBvmNActYlxgODQRsQooH8qGya3ZR28pDa
IUrdDE5XSWt1k2gjEWecDVD0Y7R9CROrbwNcCcveQFF0xXgW3G6D8DtozQkufjuadAKy5tUum/i+
NEdyWly9b0BOEgVobmVU3+TOghoRzeuRU+wD0lLjakoEO47ZlNeuY5y1iXeASl1v3K76Ek/mVeqF
Z2ZL+BBBgd3R7St1VkXyOrGRBCAuuojNmi6I9FZBzrqsTHG0MM3Si4ua5u0PToruF6mUFhQrbCN2
mN7rpEidE8vWOfwJ5oLGCCEPzA4E0SUc+YXMIrpzo3mBtSEE1W+HW7uNCVVQ6l5M1jWTw+/6wL+D
YMA8CGQKY6X/mEpnxyGtv641pvxwPvYjuiuicYqvoZu2gY2vxG8t+xrRy/gyi0472iq+zah1M4Ii
B9SiZqIFeq1Vt0qH74L+vgwcle+sTrYgd2UwkEPH09RsB2cWfjkQNMSE2U+0FbbWhMdEkOPCAH7c
AoW7xZUY7WJZvEbd6N5bpQH2HxSTpg/7ImayTJTvZUjvv5f1Z9sbKWC07l4b02PP8JswmhcaeA8L
0ufN2LTndaWbQR1Hn4uU/Y0uhOH3TXhV5NrWSeoGy0oTn9f4fLSQU8/QG1+7hiN4g45sQytdRynD
cdkKc9I60kqnLLW1jYfi0PPHyA73UZriHVmAj79Ui+wDfUH6jV09iMslIIOLEKb2S13gpjZDsww6
B8JTzRw4kcurrcfDNnaGrdK8/gJVAuvtUl3aHIgnn8UeiIiKpkdUxYmz7Ret3ZNyxMhEJ2BjM8Ht
GzmutMRjDrCLOaXCsFMwdqr2JRIwkv3Yjpcv5tCoGvXzwrLXhKmLSLFNDsWgqdvECaN7st7K53hy
wHFKkYD5GIsIITjODjfzCR/Sv+MKYRyewuxvUJBwrt/kCclCyA+LvvTZSrn1Zc6khvOJUyKx6Ezk
aZpQw4vXSJUgAReNd6yV7K+QEYf2jsyH6iYjYTKEzI+GvNC7+MxkB7aJf8AB5LetOR/1LPdgJUjm
y+otEqUk/QJvohdbXyLEvflG6Dm429Sy2h/cxlyyRZR60MWL961dXIPgOxxPZAk0MiJYIrInUhSn
Xr7i7bCJCisRshxr0zOuOjo83EZSHx9SnUldkMfSvMPqkhNWqBnpld4v4MBbAKefjak02AjoQAF7
70SH/QcdX+zzLdNwW7dmQwSrpwOxVy7Zc74pVAWoxzZR9I5erT9R9t7XpK6ghKd1k/j61JAUY5aE
ifp6VPP3o4062a9HLf6BSNAkjgNR/BzUnVb3+6hqyKN0BjjkhjVWrxHzRlq/ofmEWAJ1NcPv7nny
ZNsG8wLraSPNlmbV5GVSbWoy6C6S3MLkpswVnDLFZcuTztYlqe2G4onRfvKEfYoH1TBL+YConW3M
7Yls9BkKjDkk1bB97eou5V4thfKTUBuaTb3I8iZeGs/eRkMIbBzuN0FbaP3yV5k2LrKg0qgPhokp
80isV/M9NGXyilR1vPVQEL26lY25aajR0U5V2VhbmXviuW/DPtnkZaP2WWdUWGVsJedNPdEoI8KF
XPkNjWPjyxgn3rMdeqxHuYhS1t1Mi1RgLa3z2NWaw0GeB3P0cyuf7mzZVN+ykdEjBS7ZEJthbpYL
Btn01mzVkp5YDTZYiyxBbrfTrUFUlMmL/aoXoXiwnKJeYea2XW0SGuGhn7leS4tq0MhQBSZO4ITw
yukb4w2Cl8jjigktcQDzM2ztb6NQFMlZx1Xu8onTgY91SRv3tugz9suJiMAetwVAJ8tVX8JCVLeL
RhQWZPsofwors/k65rq6znBRwhrXRC3W5NHmoUhNkF69E5MK06AOTAOhTfkb/12lnGUcDi2r1Qx5
IgOOVwy5LmK+2Uy+ah2YLrZcRAC4T0SH6yzukx8loOrbwaopguxedl3AGUG9uKpqEOG6EqlP12PP
2HdmnT/OXWhI3yiL8ps2DDZzkaht7sZ8pkDVVVkx9GWpjbZ5Xurf8CDaahMu+iSxaEWOvZ2wWakt
iBKOpEpNS79R6KsuoH5oE5atWfuUjy4GIENpNSNiEjUV5oK5y3ZzphH8XWS5y03uF6oqEeIZ3MYT
tibUly6yxdFkv4jJFJAby8zFnVWo1PU1jviP+YIz3zeI26FU62vGHMgui/4QO3rZbAk+q4/jMC7R
biHDeaLIc4xjIZbI2GUxSXI75YCx22foYJdLQSpdTM6OmT5pFfpoX6Z2fCs5txqEuU1ttRVqWgce
jUv+UGUViMK8tqU00tpMfXetDtw6zMqSQ/44andurM+ur3cyj9k9WpntRN1OjwjRnIqsZb4mJ+yy
uTVUAmM/mWikHlx6GcVeJ5/gtkXzZ28UmjHk0Vk8JjxYJo1j8lN7ghgmgmTA+fsN9dq4U2QBRpup
dtxnfK7VuJFoupZdlIfmsOsQW3z+6w4bRTonJSpu4rXFSYcQAVRFx4kO88L77LssKf7SO/oeLcf0
Qdv8N33XlXnq6OgFQAGdTsURuGXo8LnU3C5q1xRWFlgpaZ3k100HUgqi7V9/tfVLMaEGRQoe46Sj
LYcOz0BNn9eUSEwJn0bISW5hQD70/MGY9l99SijI9JksqATwMZGcvO+zWtaERgSnwMaMXGcjdTa4
UnBUtJQhPiDr/YtWaXhcy1uJlbSS12b9+2s5le3UocUcjyxE/U6JOj0unak86qIQ2aY1kDfV8zk5
X7p62gV0PKqreiYbDWOv9mB2WXPZrR6t3Z9v979+Xj7XG1PJo0+Lh+rkSUo80WWALfDyWcunkZw3
KqqKqMUhSracoPUP1D2/uRx0/ZWNaYLsYD7+/jZkUdM6w+wkOA+LDC0XusCRdtEBDPkPuF7WB7/w
elfftYY9i5GBQc94HQP/i6hhm4xhEl2ghFRx2H0m2Ll1n0ghrmDPYl99laQBZp8R0lTYDHvnZ2v6
r0aV/+Mc8t208v83ssGKDv9f/8UP+NfAEvELlAaWtJ+UhBWFsP4L/5ANLMaSK/acxIqVfrM+cT/J
BpbzH1ATCBWBrFD1vY0y/xlYwjwAZriClkyC2SxrXfD+GVga5n/WmfXKu2PYuZJM/utz/TMT/Mma
+D3XwH7/vKwzUQP7isNxEsiSdcqrS4RGUU3jjpdQM3cT5+RtNmv9B0/lyUvAMuqsf3Ed6F9oQU+0
EnGHGqyf6GMy9G9eei+fD0TjjmdxgbURSMBUfLCGnyx06wXBeAh2CgznK4Py/VtH56wp5Bq7i0us
ppMm62OfTD3hi8iXf/ml/7mjvwpN/3UH10uxmDomqAnGyCeXAoya5qVGPOnQZOUrRUK9YRoaP/z5
KsYqoPnlxV6/0VsuCI8JTxINwfffyHAWGEPzIHw8cPUNZn3WLGYU7T3jORy4xOR8D3umXb49mNZu
Rnq9y42ufOmYhu9sQ+V/R496+zwWO+SqZuLpORWHdhb2P2/g86Qsf2AmZKhtKgyXnzHf/iXk8Oe1
GOcDCWKKj5Lz/XePStqetPYFky5PXtfNNDzUMkPqJ3OOSh/c6N88q/baLuGV9CArnspopqRdaI3U
cGi71DozWi98cETkbttKw3vO1OcmU6I5w/szb6bWCGMf0gBVRYlpYdRSBzUKMSSc99PxPO3zZUc0
fP/B5vqbZ84xVs0CkMSVd32yty780MrIChKPipWaa0UMJcxqCP58K353FVRz61gWmQUqwfe3XSfH
WVLVE/neOCTASWU/ZNJJ8w/u+MmWtf66PEGsZg5YNVieJ4tDQg72VGSRA01E9TuazNExRWr5tVrS
9mgVC/aO2LC97ZpNcv/nb/i7twrxIZPuVf3IgPZkdzbtekqBd9kY3GJqDo7rBMZHeiF3hLca1yJd
lf0R9QB+Fhd1LVbL7lCiL+n8wZmq71Q/1d/fdZ46JFySe78a7d7f9cgtG7gWGWsl4SC3Wc3ktO7c
4uHP3/w3T7lLkgHaaMFhl+PZ+6toGMNQEaSs+1i/DhPoGpOORGszx3SEoosuw69/vuJvniaeVwN8
D1+OEf/JFdE36ySVRoKOPDMb7mOEUE6I4O+vAgoVvT9iOBMdxPvvNZmIDMlyxVmYgRUgU5c6odLc
3f/FVcAZoiRdN7ZTkKUqRtOYi0b4SVePN0bF8MFtVPMBTvc3mxgHaAfhjr1mT5wiqTRTGXldsLNw
sLD3RjwJamCGPpOmyb//QmjPJVFhpo6c+XTRk7RaHA1bPCqClUwwA80rV//9n2/bumCc7GFUwxxd
eOAQLpwuW/rcFkWvk85adIwNi7WcTwxmIaETVK15H0P/2OSWe0Mo3AcL5m9uJfE+UPP4bmupdbKU
QTjNG/JABYaflCmM6IrdoGA10+r6KHNm3YxOvyQiX3TVANVhRZ2szbIA6TGzlUPOqXY5M7TAs0pM
EtGA8YCBdwc54M+39TdvFnooVxfUxaDfThdQ0rTcHtuo7VuLRao5UyIytVPj7zQu6zJNqoJwkV+x
XOun5xzTKRrFbI1+STlaB2xk8W7oi/ZqGqiN//yFfvecCDDwNnU+Dhrr5CWObKb7zqTZPqO1iDmQ
ayLTHqb9yga7oH+ubUwtyx9a4lZ3em3rH1z+dw8LIj7P4l7yoJ5iVasKQ5hDy9H3CodtT7PzS4fx
82VuRB+piH/3sMDJcBF52egZxbpM/yJ8Al+gSIUa+ena6XoOyzvwIW0Av/WHE6YXLl7iD37Ffz8r
DPVhpdFwQECpUzy8uyDABBMJRYWiICysXZqF5jnsX7H98w/4u6uAsJHr+QQL3Ckres4QY5BYTHvQ
qItAYp/eVXkoP3Be/Pt3AngIfNd0WIdB4J7slEBSSxVFte23zDbuUz32vg4Mtb7loVIfFDBi/bPe
v9UQ6NC4m/+bvTNbjhtJ2uy7zD3asC+3QGYySZHiIkpcbmBasS+BABABPP0cVPdvI6Y45Kivx6yt
u6yrVJEAYvFw9+98JA1opwq2J/7tQ9HDMPCo3GCIDRErp0XYTzun2BAAhTV715GaJ53koaLojWLc
Qc3PX9Y7Syhz3BnuXDyvKf+W2I9wDo6VnKkLkXoZfyHiq1HCKhFIgDwknugZa5qnigof2SC/JtmG
k1txteC7QgJhnBWa5dIQP6IcI/GkyM2Z2itLVqPks737dBlduA/thN1xW7hNfRiLwvuW+tb4y+FQ
vPZon3/oQkX1pO/51fxe21cfaM9y73G4IKQf4WHKQ8YPfsoNcmF7uy28ywgxEo/oi4wm/jCvdlvu
jNalSG5i+Mz1EKM7Hkgbs27c8OKvZ5QFDZc4zSRQtL1tLvz2/rE4DYo8M514lp591Uz9M7qu9Pzt
QV6ZUJaFRIQVyV0V8OTLQao+7yS6YycuMbH5UDp2ewx7JDECf6n3JtSf84k83Na/R46HpXgyn0oB
UblDzBGvuqnPKr/yRZzifUrD4lJ77xwQr4S5G+F3w8ay6Lk9noTYbQ1yQVFyi9ugD74rCIYFJfQ+
uoGICiqE2Aw7ogAZX0LzMrAZnHuXH06OsCeDPXUrKBW+86pP7RM4TrY3iWjB44hEk7PtjL990Kl3
3LEjxIWUZdcXY+9LCeSh8I7GP5IFBCLhlUBWIoC+lwE9LjLTH+XsQ//p+nUEcVZ4gY61Q1dSUgd5
eit0aC7vbJd/7s/8yk3cxZWQxuPTTkssfJGPaiIWutfsb1JYelf1hveLS7/9E+2m/zHLy+nn309D
gn9uI1snLmnal68GS+UCNuHCq+k857KBGLtrzMI6rtSoPr491GvPF5JQMMlLbUnR0xkPNoD7VevF
Xs5Flq4+P44CfTsU3c/FKz8GqlvfeaOvrTGyk2SbXC4giGRfPpxDhWpDL5EumZQ4yt6zv2Bz3STr
pIEIvv10r41FugnDVoIJpDEnLxIVUEcQJgnTrX46h3kHSVM5/aUhKBv9F0MxlfHaIDnHWnv5WBQk
2hUOIut5tNQxaExmR83NbXTfi/ZefSjmoksthFV0KmlVSMvLBd5f7C4bnoRzdYwBq5aHjsvpe65L
rxzkWKrwUHj84u10ek3MA5w525QNSQV9dbVo8AxcmP1vb7+8V0axOVhtpiDJnT/YuxZu6rMl2Z5y
YTXX1VB1xxXM23/xMBB+Occ9FOG4xJ5sOZFJ/4+hmA70CITnbW47l36h3zMlee1hiEoISiIuuqZ1
Ev+zkZEBQ5SByErOtxrb4F0mIvudhfvn/Z3LWkjNeEsqk7s9eRZPmR0iLsOLuclzKLrNr9Sabqwi
uOwMUilvf59Xphy7EFoSEtWcHsHJOipXjA+1w2AcMM6j1QXhITJzdTbk9t9ntkilcnnHJzh0qRyd
bEjaNULAIT4UETMLL+WqwwMwwff8iF95exvKd3O8su1tJb1crZ606C1bucuEtRkcQ2MA69Fo95MY
wybBJ89+J1l66rK1nXZk0DA/ZebxfKfuZTqSwcLbIs/Ut2mR4FFvP3iWO14ABChv195afxTVan1C
3AKecs6m+aj4fWdvf8fXHpumfVIJ6F9DJtDLx14dX6cpIV4sCtC1AsYsdg4GjSBjXiZLOqrj34+3
GUgCAbF9io4n86ZhjaT1ylNng9meDzhYHCKV55/HlXI8G7Zx+/Z4r8xTKiKm429u05henWzCw6xJ
hv+TJzbkdACzZO2sOfP3pNoe/4uRNuUnqZLAIyn98k0WpWumAZzReDRzO1H4gyRRObcf6mlWf526
CMi2wZ3meP5nH345VAYnyspc1rQw3RvptMEXIxPrlR/q96o02+c/ueNwcIF2p7ZEmH262YNkiEo7
ZaTBnqsbToVPYWAsu5quQABIgd/sZnPwj2pGUvr263xlzyTFRY4LrRoT9DTwpvMAYn3AngnUOPzM
WZQiNMjXd6bHK9MfVR5HFtkS7qSnPq6kNKLQgBgSh/Srx6GxPgaC6Dez8p8yVX+/QZO/YLMkgfBP
yf3lZxMODiSzzZ7pZ2XPWRCZiZdXGbBaU+17sinvTJPXXiGVlq2SSMmLct7L8Wp6P7crnQfuTei7
OgvqMzXl763o10ZB3MCSprBPp8vJDkKwVfd2y7wHevC5SulFVOW7d4NXB6EdAothynforF8+SpOm
nRQp99Cuzpcrv5+8j4NpWfu359xrmwVZf7KrPM0G4Hg5Sts5UM9E6MULt9kzt/ABSAm33HUW3WBv
D/XqA7EJolYFHM+Z83Ko3B19YjMC+rUHQFBlOrqk6857J128/eDT5UsUT25nK/1DOXg5yjCEFXEt
M0AXXXHMBg9Rjww6Ov3X9VyJDumV0V8OpmISdv67GZJXRid6Izzg3GL/OHnGrEB5PpkzS7ipzC91
L7OvxRTZ123kpH99hQg3hzCyV2z1wR+XFvQ1GcINj3BxpiVNGsX8Ke+m+kw7c/bOifnnlshQlN/R
9CFF49levlMlgN+C8SdjTfdXnigItskkhPe1oNF0jOlO3YU4HG4lw8Pbc+aVkbm3EBCzgTBJ/8EP
/HY/HsS6+kYoAWaEXnoGbbf8VHVe+Jk7aJjHeecUe6K9YrcuNlWct8f+c2lwISQAo0xDFZ0a0cun
jtq6XBpuFwhk7IKeP10cx6rMzhe08O8M9efSiEzqi8iIiGF9/uvlUGkaDjBGSGkFMARvqlaN5+k4
//35wuWCkhOVUjBUtMe8HIUka1/qmgdylyxKvMUzEn7Le00HrzwL/WKUSgkKWOv/ZGF++2Rhly9s
zITj8JDHoy/odd0IAfu//jhMfXYRyqZc20+LKJ7fNY7Vh06cNqsJggCwMi4AWSJh6Zy/PdQWBr/c
UeiVom2Jcg2daX+kjZbcVo0iTx6DZSzus2kK7xbEkV8zJc1b9uh8j5Wo9dcHGYNSlOQw23rivJNt
LM2CCJiZJsmZpdmzXoDTtbORfXv70V75VoQZtKRg3hnCpjnZrqzFgJZhr8wIrtEHuS740clm2f03
o7Alc33iznc6St/5lQG6z4kHOPh7PhstDOhE3xnlleXKBrVdzbbKKrWZl7Nb8npyfAVwdlDzSnu7
vSYOfPcEnyr1ztb7StqO3ZCLYED2kgj71G5VUTVbFhJlsQg6FHRFZ7YYoFYTHnsElueaE+CpAOq4
l5Yx7JSymx9cVaMoFtodzmojR+E5eOqulK29A0Di/nWeeNutI5/zjyR9BMzhRVqRTtfFBZhDQUVN
zdHFZYBfUry3a/0ZSTIK64GED+VSXubLUbIhTYuoYg1mQeY/0NbZXlRyxSu5BoCccEAW73ziV6Yr
IlUypdugHAsnn3gJxyjrBZ+4z3zzStXOesi9cnmnoPLaKARDW0KBWxvUt5ePZRvjOMGIduIqaJzP
/IxH4NfvrbxXktHbRgyMjdo2OazNMuj3zK9myizeuFUxut69akqM4KFw95/ATMGPD0BYPjRV1SdD
03ZXlZnVP3AomKodil955QV5884u98ryIdOwdYqReyLFezJlgAh4lctJGGdcLu9cdPRnnS/GT+64
2u8c6q8MxeGzuRixHWBmfvIZ6efPzMGmt6Nsxvy6KWV96S/gU9WaDu8shNeGIg1FKwpdglypToZy
uqD9dwlOAF7+FvotWsMSCtA8b64Mb29zrywHb4vTSQYSlJHmePlFJ2UsKY0wZDesdDiKVZcfc6D1
uwII6kEuxXsF2lfmKTVTEq3sedu18OSLRS43kNBCfZBinoIfbUE7rbkM7+x1p2+QdwaSj3KpQ/KC
POvJU6nRE2MwMMoyUQgSY+7vkGgW9yVuB3+5vB2IIVt3Aul+PpV9OgX9hbKfrGoK3lTtEjAb5V5L
UN5vf6YTGiKTm2FIBeO2SG0BN/DTK88o1xkL7q0NM4u9BkjrVMZOgURHQ6Ucgv0aQc6rAPp7pXWI
3PTzakJ/zAAW2N1fv11+C0c8WXn4NO5pBgVZD6TjgOKt126iqQyBVTuP4VkXOe/Zy59Ol61HjvdL
FoWuDCwaTz+k344VFNuto6ovLyI/lx8gGrxXyn9tFGoNFFr/qbC7JxGFU9eiKVj6sZC+fra8RT4I
t318+xO+MghT0kfKTUCGauBkkEVA9pik6cZNFLS7vLJl4nrF34YtpOowHqZIw+2bxNMpqc7v1dhq
xQsDJiH2EByXD95mZPHOs7in+8Y2Dk0IKN/otuCKsz3tbwGzLedGUdR2Yiiu3veOjsbnuQnq59Xv
AnwE7KD/NfaR/lzhRvMVnr346hRdSV1MlYhuc9rXsDzAUGaIRRcsN2x4njiaqg4u6hky9n3VLOic
sS8KhrMihbadrV2fHXGkGW8ma0YXVkjqQefEwO1l22L1F/u4NHxf6spY90W2GMd27hxrZ6wbCqxl
qUiSY6Yt97oZAjxZbCUuEVDhsSj8fHyCmEyc19R6yo69mnsERasdHutBGl/lFG1SvRl+SaJtv/AO
0LDRIcR1uCzZMUwN008Q0djZtY6m6iNKo+XLjGgLPKDXedc5C1ceQM2U9qHGv7yPLXNZh3PThROB
XqtpHrpxyj+hQoReHflrcdUMwrk3w9H62mNDJ2OAxFrFsragCGhClxQfIj1eERBUzyochT5kuYaW
NkTaiq5EiQIVywBcus5LPILsZCCyy86Q+br9wQk16ngU2OuKR0HfNrtRY3KE6tXL5zObdqvsM3QK
Da3d79E2ZdFcf2g0hfwdToMwBvCqQCnWG8bQJ74v1Nfe7K0vDp6Sc1LlKdR7XK+ie9fTvjzPZbd+
zx2fljsZaYyh2N6GWy+vqxt3HtDHylQ3j4QtcFBVOXTpRv8DLT5WfSDgsQzo0bOwFldw/90vdtfK
LtaeX30x+WvmOe4xR2lUNsRRHYrpsI7ljBI92iRuJV3NEJ+btSIwWGnDBhiilMRwAHxFXAjb/5aW
rf1lTouhO2aguzFgCjqN5XPgiR9tNuTpFZ1V+Ps1juHcZ2Zl6r3dlOlDIJBeHwMwoXfBPIU3AFKd
8xJB+3mRu8OFucxD4tA2Fyt0BM8gL/wvpPCljwFOgJOt4Yxq2Nh4JSWgQiiROOWMgxFtaY0+2xze
gNUHVbHrG6WZ7GFYAONsBuMbZ1v1WJlpBFMWT16AC7R8YIES5epu8GbchQR2zz2IGiGaC7Jn2RL7
1pYe4/ZbmTEQv+DLLLvSilf+/Pd51jWk3DTUl20UDjJGUVgeYeWBuWHqlXzucrDwGAqF/jHqOvim
Rjp79qU20+GAhUz+oEk2tLtU+d0NFHU33NVmNzgQ9XSYgqNpexe8XtlP+Z5yxXo5hEWjr+mj8L/m
UAmBz0YtkJIRJyA8PJHdFbELyNu/LO2wVNeeHBzn3qutNQeiBQSCpuZ6zJLWLRtnV/uRwrzNx5Pi
lj4J+ZRvJaozpBOFTT+ON6dPpSPNBvRDruZkRn/3OMDQwsZYC29NWlEsDzAXRFfHbdWV4bNYDUj2
EfTHy9ZvKmhGdB62VOvk/ATvNgcpECw1+8PYzlZSeX2OS4ueh0ecR+e7zPI6jWu534FcKFHSLlKG
BRSgyUaxbWWBDzKnRqpsuoTP9OvUmuALsccGU82KEHXwMAYIKed0vvRys7GOZTG1l50Y4BzPY8nH
W2v3uYHP+on9Xz73Y0O1JHSEd6S/D5tcT/X9Uz+DDDrAIxbADnPbBC2lhmqAvabG63IpPW/DfiBL
pHWUv+kh7PiSF1V2My9+MaLQs9cpzihR15tJ2zJCmB+8X3XUHTI3qL9ahZvdVKnwEPc3ZrecgW3h
nWDZ1UIX4npQJ32au3on1hDDPSSHIt2PQE2ux0bY9m7Eea9DFW23wI+KBZTsSLNvdgSxVy/ZXo/9
ZJ+TF60zeKEobO8hZs+3mTUBCQryIXS/CHdewrj0Rus5Rb31PExsBReT5Wnnqw+H1DHP59Sh1NmD
krtaWL8o6dvBfjKseW7Z/wvYQ3R8Vt5eLl51Qz6NuSmcQRaHyjN8XjbG0GksolreFkFeSposqik8
syW3GzD20eanZpXLRwxpZoyPZ8LRpLNMofdCty5M3rS/L9bArGIa4QLvws+n+SctXNiumciNP1WL
plvjYWprkZ+DdXc/N82uBwV0MSFM/bVkAwb0ae6tF1U1qzVuoxS5xlZowo3PDuWUTNzn27i3MKkA
lmCGRTI7VnXh5JsyULR2eI53DE6IrSnMZ1guwt2VxhJ+MzC12Z5P1z97N7XHOPNgkRwkye6VXcal
s7fo5uWrEXV48nnd2MTKCWv03iwocuF1XaB2XsFbMX1ABOxpPQ7u1oKqeTBZTrajJT+9cAyzqhJh
hvx2NyuXaO/5fv+tUFM3nYX04gCPcAV3jxVuy3mBl09+cEQjSc7CUiE1G22urBqgr47x1qrOhKqK
29Eq1LrnCBumGDSSd5xxtvuEo1uT8SF9bcQm9SdvBwq1tvYuW94t3lhWl+TV1LuAMBzwZVkUrDPu
gpbxodKo7+N+FVN99Mo8ul1xSHATsxLi41Tr4eM0BnAh3HwFeEsffJSITvo3TPRVJ23LAf/dcvI8
TVyy+PPHBcdSuMu66tLrNbWUhnAzpcEvt/YM4zBhoGhe46hugwdCYuI+69of6zOmdTBeY52Eb0pk
MUuvbD/HO69f/dy/K1zJ3lf4/rQc8AFy/UdpV3rZuxNy/DN7qOmpKuBTlVdGbS/WXRQpzz4Dk5rb
51x5uuk8X4O6P1h5obxDWsoMyEZUq69DP6rpekEie9ej9U9hkDe5Gx47fH2sfRqkTFVuxF77hMO2
8+vtIPKPSxpS1oCUCE17/M8fsijgmZLtfEHHsKhuD1TeSyo3q64DX2U3bw91Wl8hWt2KK9ulhcZ/
Kg8vo1XDsegbcSALBnSZci75/s4fHOa6O0b6MPgpXheZtM9ljwOwlFO7f3v8Vx+VpgUSfFsj5GkP
garMvMobyTWmWKODGD3ns0gdvQvr4T/IWRSY/2+qwO1RqcZzpYeiigH8yTUDt5/OXkLakjtoTDvD
cpcz0Y/6L1MUjBKSbTIR/1Beodnt5IUimU8DxcllQ/3dA4AfaApzR5qmAFa8/e5e+Xb0c275AtqY
qDacZENWM6zXEWpVXFcuHAg03bAQMDKIw9x3PrKRFYdy7fOrqQz6C+AY4fe3x//j3sYL/aeYQ8sD
pPjT8UVp4HblcDmMwlScLfjUgeCgjPr2KK/NkI0BzVjoSbHIfPlCe/Ax3KSUGxtD1+9dbci9GxBY
LCqNzt4e6s8HIjlPMYMKBK1Uf1wRh9GdqqENae0oonK/UhW48qUX/vxvRkHXwMlGdsk6ublbIKzm
lIxTbBf0VdsQHHZKl+M7r+3PvIi1SUJohuc/SGA36e7v99CiwHYSciXvTdbqmvt3sC+9Zk7ogMa7
dJB9+FFLPRFpzBoTQcvYdzjJGdA0SnUeSoiXbpcVlFdh6739ArYl8HsFxuGXkWWnKYJiHCvkZIk0
i5AQoOigcVff/Jph1XYwOYAPU0qIHqJRw4Mbatl/8XEt2oO2ViEytafS/TQCh8SRuu10VptILGg5
OnPnnf3stSlECQI4AHsZZbOTJLquJjWyc7p4YDchljzqwTT1ewWLP1MMaFMRgqGhRnXE45x8WrkW
IGw4H+jfj+J8tKbHFkh7bMkquO0a6z8U9v+vgP9fWxbo/66APx9+njK7tz/wbwW84f0LwwEaL2mF
IToLyf//jwTesMx/IZWiLcIi846GY6ul/A+02/sXqSFmfUj6nT+61aH/o4H3rH+xZGlcZtpsKW7+
1l+I4F9OEnavLaNGjtClM25T6J/MRO5TUkrcSxMuFU8EAOsh6rvNrLoxzjzg8Lvf3szNv5fv74rx
fyoc/2dV/3u8TddH9pqsLy0MLydlZYerbnPGA1CFKbwBGSvp7cw+gPZsD6M/j2dRCq2H1Pewy3Pf
eyw9QSJidLvzHoX5xaj0nQapf1HUE9mpyeb4rGX7Xl5/WxwnvxMZFp+ME4Xt51SdFEXdurbgkpMi
GJ5Fp/KLHOB1UuBa+k4o8OcX2IDcFHv50Fur5OlGP0nLXCX5shmbmTOSFf6ZXYbBfsY38DnQ0Xsn
5ct9dfsCpE/Z6DfobkiH/8kXL3ANawa7GxK7UjZ309Ulsm+LBJLrcjVxwwOnZLzHY3/lIX0c9CA2
UKXFTOfkeK7LGndDl0sPnoZGAnihj3tYJDtIq9gUdMavt6eZvU2jl5+PucW2x8KiFEoC/OU0w6cZ
rE9RCRhVGJzFsqjmz7lVcdmjBCcfS04eso/Y5H1ygt6Kduk6+J9EHXo/AhMndG5rPYixbBmsdu9j
zBPsc2Pqy4RnWDXoURdSqUW6NFet+SwKr1Wo0NfwU9l0lji+/TCvvbtNC0v4hvwHoP3LZxkKKNAQ
nkWiZzO8bIehOmukXi+brMKmZsIE6e3xcIj68+0Fm6iM+YFpAHrAlyOueKk6oiZ/LI1AXuAm3LVx
KOzppiDxhxubhTqmm8ypjeWks3PfqZ3H2e+iD53IkHiabuOUH12iaBAJa9mSjgrbfka56BcXRsmZ
hNemz2cRUbv8dBATP4rJNZpzej3zq1zi9gVslaztWQ/XlvJyVoIiXqz2yzTYo4pzD4v7s5weujpB
e+VdtdXQyX3QjvZF7wzZbZlG9NFIrEXbBNxxiHc4oFxg1EtX3ulp7a97OZtfBZwyvhueV6TX0Jnp
mN6q6I5gubXpLmm5y9jd2IEdNjWcPu2O4ksE/3HYd32VqdjqCkwqCUrJnQ99NMYrVUbv6OI+8j0t
tPeFPa3vsAOwxGPdr/KGXgGvS0RQBMeAltZbsM+q3M8qM49yaz28LFBEPSHC7G1uOqb4hhNa+Nkd
uGxjUpdFO+U43M8bYh8XQLeHc5pSqfldOQKnzEYZ9Q1dWw5wv0VqUg64BBvkbDQEyQZJM0xanFHp
oPJxwEtmct+Yf1INUftO4A69JxcLILXtVX4VtIH9eWj6YInpMVNw3aPawiqlxf9qvyxKNglarfAK
RinJXkpreKBixBcWx2nujQBn5KrAuK1MywWXw2D6rOye7ROrJZIH2Cy5TxKQNu5L/WYeuSAl9/aL
nIfnBr81iQVTJ9ngNfF1Tj45PdAQDlu1sIGVJ2su+o99G0rehN1SUgiE2nLckO/dg3TGUR3KUVIl
oYAKY9juHS/nIucXgOFYz19UocAWhhi2NTu/j3DnaRSEMXIpZvsQ9f2qdkM0gFFrI5xvmeCK3B8o
TmikQeVcjlDAJ7CnpX4YeoWDfBdGYoqdxVRPNKEwiwaArV8BvAd9rNpR3OQeeRVQLGMfrvEUrll+
cF2xflxyamp7cwRCsysnXZ/lE8V3OI9odxKA2Hg5gD5Jj/6ywlSdSoVOrPcElsBuIa0bu8a2e1+R
0oQGneZk/SbyE1eYQVS/SGOLLHGsuX6ofU/d+Ks5NWwgKz655VJlH+0alWSyMK/VIUupoNCnK+rr
vrGdz7CxjGm/hHZ/njcOWpRMmlPczArGcORrVe7UGPjfctNb76ve9dgoh0ly1/La4gfJ/I0bYcnx
qQoxwN3ltcbz2BmcYk4o/YCnNw1EITEgen0+ZcC3WZfaa/dFGRoaZ/nc/MUr72GwjVD0duuirF9L
lRdmMsC4G/d4jS3Rbg1oOtl7lYOcngKbATgstNqdctOs2enWXNekyQsPPOfcsspzBIeXuL1CiZkn
fMHRpfowF8m+uSKBgWuMu2YZTbLioACzfWvUHuWisV++lQ7CqXgwRHEzGiFWF+Mk1Ui+CBF/7Ied
/2gbc4XrR1UP7Y7sgQLHKIQL8FBEPyZr4sdiHGHcU4pdbhvVB+bZ3PsZLZV9c+xNM73b1rN75i/g
LxJ2pvnJcPvogYQUzg1WVnRWPC2tQjvBvtbGS99EP6OQSgDHp6k+CG0B2s/DhbtSju8is07ZhFUy
y7pPxTjNc1xMHV68zmLLSwyqPPIaOHn6MQbE/q1Eie0lvm4rmQwy7z7b40qBpaRF4Afo/fF5JFro
ztQsPRoUWdJkBk2s6kZnjgCYBQsF9LLqpjtMOfGny6ifTgcaVkhM12EwQ8oDEz1TxhLpdeUW1OLm
fnN7pp1lg3N62/YM4KE8y4OU+reuM+fBVkN43y+pOZ55iz09R0CN6nNKPqLao2VzH7GzsMHUVI03
7BvbWlvcQidxNS5DQM/cKqufmJREV6zE/jmfl+67X9pS0efW2RM7fqDqXW038weSjQZubn4Apz2E
LbrHvmqwgblm3g+M4KF1FEZvP3Phz3FylVF/XY7CmQB0ZgvOw4T4V9YU1mgECHCqw+x70kkC+rDC
X3xO1d5h2+tZO1KOJHeqxl0WJlVm/yjTrF7hKePpq70m+CwNg9pvHpjrLjcsDVK8VpN5gdzIHRNs
saOKRHGpHsMwqyDBBqt3vbZDDsC/D5rumM5FaFKVW+Y64f/lkieiQV9i0qqaxOpT7/scRmW9TxcW
A5BXP7V3RU9SIcHDitilgWQbnIcNrtccYgYtEtpcjHMxdwupY6HRRuIo6pAD7g3o0Wm5tpelr6S5
5wKBkbIIcpfNPFixM5SiNYwz2+2qa1HpFHvjAWdXGjXT9PNCZCoT3QrKn1y/6wcOrZGdV3n9vidI
xG2jT9dvfgUIdM8MXT7hnCp4G83A8b1Yc5+BkewcTdXbdLPdhFx74O/6HTnvphJOUo2NL3ZLGxTn
DdXCNd6gFN+AeFcOZwBeAuBlEQcw44atetvb9mXnw3pMcOrmEYgaByojost3RR1UoCLzVFNnMRYW
ZUaTBrj1bn10/LVnPbm1CcB8CZxfzZw2Enf3ntRIZ65sp5NRt0+0GhtlUtUdHhxRlueXK2LC59ma
RLNbs8W9c1cegV5jp7wkthp0Yqez9T3AnuCnb+AFF5gEUHAt5/RXNodYbYyhPU37mrzEwwDJEeaV
4/Rw5psqvSzCyfnhrGrc1+3aPTdUN65BKm7l5MoZbqjs21dGpyFV+279FOAtcUNVNG8pEqfwUNED
jns2GJz1yoGDxXTyQ4W1xTmNB3YcBZDNE+HQqUJZy5h+dtCynzwvd+8Nupg/2IEoMm6Rcsj3mI/J
JyUXMtICztmuSZEiXLlO68pjuXrqgVJKiUsdDUH44wUAuq0ynB5mgqSveoqkdZ6LtbpPu5a8aGlT
70yUWS/71K1HcSk8fBJdL+1AmwvE+ragsQdSdwUNOQM8sAB5LlhYQJGni6HHxSDBEI7qYbj9M5tn
6/IrnRpoA43l9FZSzlu7MlVv69PaLamzE82yPojOhzcjtbd8LLFJQBlUabg9E1NoM7CgfHKnXUUh
a8aq4V4oWOSxraXvFdTXvA7bICujgFjiKK533BrSr8DJhh9SyeqeBmwTpwJrsvvYRKX7ucmB0B5T
OXiPTNrgPu9Vf8E5lwWAOAJt7KgEN1SISXfjAGQWfkD9DBfJXUDvghWbNi1a1CX6Pt2XVo1ANkJI
nV+YddidC2niwGeUhgM1rbbtR2MJOBD9xuidROB6FHCi2PmlnZsOfrxeZX+j1tBP9FiAat/DqCq/
CfixQKuHxSGGosmca3Ejig/0D2tMHOo6ujMn4UdHV9odlHPTk5/GlD/4T1X9s0Vl5YhAYiljSc35
aek8+44ScvSjbzC7tIJxWXdzWZg6bs2iIvzqg3VTN5jpU1rP5OI5CGrU8LVhZ8ciUu2tpPu22NWY
1xWcVLlzLXLpWkkapqUZI/Ngfw/nTH0usCin3SFfiNNGyv38OAIBkXReZNwMUG772Bd2ez53qCJj
xzCqH26FsV+8jkt/C2bBDvhO9nzRU0s0SQrOoL6JCIroTAflFqaBJIZ+7NBiuWujfr0pjRSPs0IG
/Q9asnKuHpaN7DGlvrTQwjpb5yTl/KPfwVXQFdB8TEFa/G+sxT/SxAI415+m+UYvOdF5OsueK6uW
brWj9Wa5Nnw1z8liZ5FxS3+ZAy2bsnzDSbJaP/GhB76I3XgQ95Q4RoqGgryCblLozYWrKrnzVIcw
qquU3kt3xLkFNjjJGMwCp6dhCABKm7PJO03ZTH+KMAt2sztZINYAw7a7kCYTEsCNVfgHf57yYIe3
G1kcLHloQcTtBHUcdebu60wwlIIUr9IZhxd2ZryMLPo16iEPrkohK+cQzFqzDxARxkNg6iXBaQOb
83StnTIxcGy5dQuoEDTFig6DmHAixVMvI83qSojxKnDgH1OMHzhGK4lLIZYnBJIm/3Sc0mWdwrp3
5p9+5jol1x4IH0TDCDtiPazDUXdqqHfkRTef8xnJaDz7s74vw0ZdhkNHW5Ym1j+vrH6hb4mL8rlo
ZyZcWvfu3TRrdbFJCR9mitXcEFialI9HoZ9T225oQAhNcVgF8SDpld4+SLop6SPMOar3veHq2zQw
kPmN9FzcL75vzLQwhRRYw26iRmqRbJKJ17DnJAZxQZeY5azvXADl3LQK17rJutX7OVojYb1Ic3Dd
QFN+0Tsov1d5FmIVgunEE6STiXgwKLP8jMcch4S8dt/cTrJxHqdhKTAOcvGtR9hsjS3ofUoQcW5K
Vk7WmRNUaM7cfEcPhil2qezXB9xGXP3BHjTZOhx+nY+YTnh1YjolO3EdGOK4IgbieGfa+7RaBbgq
SGJebASKpjmokPbfBGeXUseGXoYv2CdjiMTHt67rAfVv4s3DvKtxmVt3vSm9CxKivpsAE4Q+t7ZR
fhnJrLN2eUeBk8CFDTlWVtfeV7Aywl0z6uo7XszRlS7b8RK3Y4U5AQjaNenKvn5SwaBvVZYaP3En
LekrMbyUUv9cgeJSUM26uCNyvVpB+hcggkpl7YmTtotKFeKizaWT1gURyCfaD2t5NJe2OB8dqX9E
mGUuZ+EyTP5OhkaR7RA1k1IgLZ99cyfH5IPhy5b4REdOokVYYx5RW6raUx/mhaLFC7gqCxxS3Wps
qRjPVQagCBGvuSMTbJSHEYnWMXcFhHCqltXXlVXs7RZjai5rI+Nt5zCrP9ru7P4qh8X9iZvT8CEs
gmA+Erxxg9MqKr7Ya+B9hpLLfuGnSA2TPm/L64VgIUr4cPX/Zu/MluNWsqv9Ko6+Nk5gHiLs/6KA
qmKxKFKiRE03CFFHwgxkAonx6f8PVNutKtIs694Oux3dRy2gMCR27r3Wt0hqkXV6aFWGEdvNXfun
LLq8j2yoXsmXmTQeJq4mOZTR0LX6Nb0JxwdAlCwML42K0hFgynxoJAwktozYbHdDLsWEsq/Lyz1f
1hItGSExDVk5fuZvC6/VjpOdEf3Edihn7UE1LTYgWbOFEk58V+Roy8hpkvG2sEhBm5RSN102a1/l
VGlfS4bFfmhPjclXfQ5q6zqR0qIq4MupQm0Urbwu8h4iOTtG8a2tCRle3//ZDIVqElj2okr8W9uo
9fd1lnvwvgl3oc1AkAtKLd+uNipYt8mNlcb3ZUfWY0jWt9djNDXyB0eN9ueOl3g6VEraP2Z0FfeS
mXISBqWNrRzOnyt4+AxHbRoGq2smEDsQBrEzsgkWYf7jovEf8D1UwT4j966JrKZnSUl5CwpUZxws
JOV1KA6jNfg3QV0gcGrJ9TtYLTPs0LZTSUla99YjdEokKWZjd/UBF/Gat01A1HUHDUmw+jYkh9VN
6dHoj9GHIkRkML3zRlpumy6Hy06At1uFPdkVVdRWurylf5xqNDyr2dlLtXQfY69r72RmyQ5xh0Cw
MZduTc61pEMT1pXZ/p3NFJqbhWKPrOlJ79+RJ6atGUlF8RlDLTtTQLSBdWh5mfnGNHigtnovCpCi
OaZGitmW/eXG6QxHUh1W2RjxT311N+aN85gZ7cCXiHQPPoZ1n38yybAIGFXYrRe5VVySeIRulfwB
cKXFHmLs8nNEe3WzUNqTHRBk1SOfuOmmMyqSm9aWJHpGfXRI2kPwieKFf9kmuuPWEYAekj1YlmI4
fa4dv5VtSWWTIBuSJOgk+ZENxdxttJ4NZcik0l1utGwZrZD0s6okqUd0KgxEkFHeT0RUFO8nflu9
G3vNDo3BQ0yrLJfNkeX3NtyFIR237mwOj3x/e7ULPDN9A4owcQ5Vk3v1IW9Kwvosz22cbZqsD2Xu
lsld2eTT5393KjLIa6Vxc+kivhWDXO5HP1G3/17Hxby4FfJIu6xJmdf5aF+RCZBUu9ebxi9MFVio
LcxrGNiQtJ/NkWdiHyeS4Am3gFt3vSxkk2pJmR8Nr6KLtKhg23vtpezJl/rUIGd0JpyMwkD0nfap
rWpMhcErQF+P0rUfKEvGXLr71qkfZWyQKuPxgYoLsvVe/7VPFtSz+QITYiYpFr4kA+z46ZF1LV6b
KeS7WIM5GpukHAkecH3hHA2hWzfaZNIYcHG/t6Ltj6C1XD1EySeihYCKC3aCJwvn+clgCQFdAOJx
FZSfngzmPZrULZdB9wpxX3QEwJkDnQS0Uz/6YRxuKs3qwm4hknrR1HAY7La8CuxuQmy8lq1DJnYi
EWbkNZ58y2zGPJC+R8/XIvDo9Qv3wmOyEgGYQTmrHOT8urmy7WKEi1CbC82mp4QwU4OHH3W5V9zK
Sovfx7l7KX7+pbvlA13C14UJwiKh4/QCDS7ipGTN5CnRlqF+mY08HPOy3be2zLe6VsYHw5TZrmRi
EGX1ZO6s0onZ5jr2hfnn+lyc3SriZSH26aBXcPFYp2eiOYReWYkjyJrozetM9sZ+zvzpvaur5QKF
4VRj8DTnYwKCLR3oLPpX+2zkZvYt6Rc2n0Obpu/RLlbdbdqLw+s39MWjAF1gPLXOL8+FTJ2TdoZE
xY2NxVi2pWq093VTXHJ0PT8K+xWglOiXuHt8vU4vGy1mmvUtpXAvl2ZXW7HJAJnZlPnHtwd59XrF
YFegI3LOFpSaiD5rTFUTTvyhK7n+kCYhf6Ui5e3PD0XMBqZpxrDcn3PHtEPR7IFtpPnCnuVIJK13
MMtc37aykxcWiBeu3ioQZJXCNb3mbZxevcAoJx8lC4HyM2p5GCH5FX3E+sJRnr9lCBkwhcKYJa4E
icLZA+c4YPRL1Fch/u1pmwu6w3xR/UdsJca2aLKWfWI8RTWC3K1TNpQcgrQnZcbuhSf/2SIDQsnE
DLxmb4BVOXcKJZ7bar1TiZB4XSACBNaFoq6dI2JUEXVE9URWgmH39Rfh2beIg1oAGbBRYnbGDXh6
kb2R4iRbH1HIlHloUUNi89DM0FYEznSmm+wHXaHszxhsvH7kly48lCGkCgQtrLLCs6fWQJvtaBm/
N0VMtRoRgzDP0zXtrTJvWi0xwjEwydlzW/PYDw1FfO4xDI3N6cIz/dKF5xnD3LbKURGNn14Do481
hQVAhHjOulDLGgh+67yxY2qX0LK4RozYXr3+659fdxCS8GNZFlhUg3PjLr4b3aolnTk+9WI/D6Yk
TVZ3rusc3EHsNR3bamsJ0yGpL9zxF647iMJVMwO4HZfdOUZFxRqTx5SAocb1aHVVrTjSwGG7XSfZ
x0m1RTQX5AYrrUi3mdu2pH3ZVcQM+xKq49lXhVVrJXJT/hks+edLPUnFRdVW5JuOQZtguB9JuBso
0/PRrzavX+5nawmHWp1rHIViA2fD6S0usSiZyqHgL2q/uJJlGW8dS5+3f3oUniJeJ7RrYDv5rpwe
ZTbS1O6nsaae1du9mVXZ/aRJ98Lj+vyyuaxYrFWI5BBgnWufFOJyP1m6OhSCfeRAUvc+tQv0CwPz
/9d/0PM3w8XvCe4UPSeMonOZZUzCd9pbHEprUx1yEI4e2LS+u61ylxbZ0tMoK5OuePP6YZ+/HHyX
KQHgWOC898/tn5lsNWADQxN2nlbsYH9Yx6mM65vBGOebTpn6pmp6dJTq0mr4/DFZD0w5AKOGteDc
RmmUox77qid7y5ymD2UwpeSe68WFd/+lo/hcUtY8aNn8yNPHxImnTuCwa0K7Mv03deN9nnJNvHv9
Gr54EKBC/AqEWuY50HnoV/93j1HXtwr7Cidm+XZYGv/CA3JGl6BcW2WgaJX4/zZ26PO9TG9N7VDV
MZpTr7dvCdNjmkhNdEMDidB25twbIyDe1e3ISet1ckaWri8k7eycuN88r69AGWdHv5u0h8YZ/G+v
X4QznfCv0wvWmAnPs0ixOQfym8OUmTGdvlBUzk89S+SXXsh7d1yaoxXQZ8AB1oSL09Pj90avfwPf
qt4aXj/euoRebxoU2XvTyMdPr5/XSw846EyXp02n/Di3+rdBP+OOSJuwEka1S5qMkc1gJBH48uJ6
kcOPpKyrnUHK5evHfWHpgOW/bv5Y3dZK8fTJo70GjMzgoShcGisDKJ87CXp7M+rVpVXqDKD4dOk5
1ir1hAyz2qxPj8XoctAWmSEcKirUQqLUo6qcyREukUWpudDDASX6LbRe79YJlmpTBot2Yd/2FL1x
snHhsaTIIHEF6aCHMOz0JMpgpo9EZmA42GYcoro0tyWFx8bTu5ae7ZwfjHkKrhlYTN+EpsyvVjD9
bPEiUoAwD5Gmlt4VfldvUym9t2hOlwkvgnRJPmBAk4hWM1AziMkMJd46GvQZpjpX6pcEqC88MA56
VxgKvs4n7PzGMSmc8dr2fFkMu//hYBi8j2kMbR3l1PcLST6fDNQDbyaLzt3rj8x6m86uIGHH6x4G
AaQDqOX0Cqa2roTOqCCsOPLj6Mf6Xkf4ek8Zod9LHHwXXo0X1i1AVjCvodGztjxJJH9zmNdIiUwI
jRURtNK4p8rGqIQR48KveuFFWDlCpHQBCUOrvF7v347CFybLjQBtUc2Nfa/XlmTFSrI7vxDGBcjb
ExDr7AryPcFluwa9IaQ+ewZhUdusMG0VtspIQ8OqSjpsc380YCSFqUpQo4y6wbha513JTLFvx+qj
kcU3dKPioznIP77CMIfQSbLXWPeK5zhiUcqk6IlGDW1yb/d2R5kpEC9eePWePzfUDEgx2fayDFCu
nF7hwEzm0uIdCpNyyj7VLY3KoQ3GqxqZ7m1TMxJ4/Tl9fkc5nkOJh+QU4fk5S88GwUG1yfEI1Mt2
nc2EnRlzvAMQr//xw8OhIHDzvcPlQhF/+tMyhn3Y8rG6en3fHpy1PloKfzo4mX8pR+v528AxVpg5
b+BKoT17doICrYZX8sTAgGl2TuXa+3QwLgWgvHivVrTWGopGC+HsB/lGqhfTyA+Kkc5wm5z2WDPp
CElFQXjiFsOFAujFe/Xb8c4+Q94k9cxvJb+q7Zf30vWHDWrynGTd6lIT4aVDWXzr+NBaADLOIYdt
ACcU2AGPoWh90GGeEXaqbI9an9gXNlYvHYoPnUOnDHIdZsLTxyIxRzEZA1KNXCj7MKgi3lhTZdw2
utKi1x/2JxvV6ZqCBp7OMXkNDEzABZ0eqwLxTccetVwNCu6R+Cn26RjL3wqYcHDFm9YN+8ruHwpz
QcDVtfNubeu+dVMZh7kjZLWpZexHCoE5U38lZISb4lIw2/OHdz1JHioDWTYeN+v0JHUMtIHoWWRd
CDXRZMTxLmF4emGheX7ZsTvieFhZ5GynzzddjKNpHQ1eGZooDPdpXJUHKd0lsgvgAq9f9vWqnl11
4k2pd/kOr522s8K9yXq3xH5ALHm21EWEWMD7OPkIa2ZDTTUGZM8gIsufL1Wxz99PmJYMcFbCNjv2
4Oy4uLuW2aaYDod5dONNnSQdk2tDXQ1GfOTCN/fc/O6aR325NYkWP86F1+zTtEu2wqNlFebekD1M
RvFWRzbwgYSTS3i15zeBVoxLrUW8FrXC+ZVZ0+mFrpDUtabfv9f0pHnT63SV0kS71LB7fjECNmY8
UyuiG4njWUEigZUytMmKsNSC4KtpFj5QTw9XbQtK4K2c0z9j66yFLDR9Gp6g42h50gQ/fYxzgf5A
CloljbS7B3+05nu/XdxL8Kr1vE8fLgo7iwglHeQAfPiz3yWc2Gn8YqIJxyDxmpARxNk98zxU0z7u
cCXQxwyjPx405o+boET89frT/fx1pThZK2WgVjob4LOvADg8IzArZgyU0WT3NX2+LdIpef/6UV54
UqgksfWtexD/ySH2e+XFGtmitlM5A11ruFfz8I7ObPXZKfnUvH6kl35PgPnEwLfDR/rc/T3LRMtG
bUDIqAfxLhbV8Ojpgfjw+lFe2AHTuaKBSv+Qno/pnT0e8Ikw5JR9Hk5A6QE0KHQBhcL3Chwhj7Ii
SLYucIvINhUyinLut5M7fldO54OokOUO8RdC+JxAdIM+94VS5aWHisdq3YCtrGz//OR6FVN0dUiT
srS769ADh3XBvH7pJoQjvM1sxd243gm3RE9Oq/bC8Z/dA64LTw2rMr4m7sTZysXi2IKFtuJNTkDP
Q6oFxRuvIzvkwj144TA29RFdiLWTTMF5+ooW2lh2fJDTkIwFE+6NStN9PsYo0OuSmbVbFP5VkPtI
QA3E19sqXb7ZBtCjAp35Vst6tW210ntIURdET6f2f+7Sf+C9/O0uPQtYvumnH9Vj07fJ7xnLT/+l
XxZT9y9nTcKgYcpqgOltJTX/Cll2/qJZQ4YP/8MOQkdx8y+Dqf4XdEScqTxP67Z+TQT5p8HUDv6y
n1aWFRvMAoo97A8Mpog7TtZjVAEAKqBerqNymjTPejSzcNLEokrcsFoplmLAG4pY7k3A0Pq7FCII
J5KYrtK8Mt7NQSxCR2rWNtex56QGGtKhWKptFxMQn9F12btG4H8MzPLR6Ra1X4xxjCyRIMBL1Les
cr8JL/7YtPYXFv4wlZa3853sJ829Dyi2EFemdOSNVKiN2TIbVfWNAvZy7c3Jvaf5f9t21iNSFfIw
LRIZZYrGkbgB0hIBGx9raMMMUeNHOQXjF2W0czgtafZ+GrM5FEneAwzUvTfsluC6of+P6gSB+FCZ
/bZWDTJ20YnNXHfLzk8MHSFbZd/psR5cxe443QTt2IUJ0btRp+o9AscHv46/JtVAdrNZvEvRTyXw
rTQfv8sg97kzF9e9FiSbIvOI3u2Nr6Qnv0MyNe2HWn730qm8DlSJFKdrthSNR1xzDKUSy9/VTfXo
ZKO1z1SA6qtN5C43A6zuKOZ3+mIhXWkQ3EpBNtbSJH3YADniJ/nfRuWu9ohMRTnUt+tpqpJjp/yv
AsdlOHmt+djgjKqiuPVwwplVe0zzpdsAtCK2avQeAL8Nm1qr5jeIOTWsv6jewPYWeCla8krL5VD5
2s2Iv2lXylbejg2p8crPE6y38xhhEr6HigQKbQm6SMCXgo9gvikdVualofBuM9RwcsKf5ogWpBr6
3VjCOYql6jdZIB+sfC4Rxs5zqPfOR9TBH8gs9kPfmZaoTIePQii1K4z5jTN2DM7E1N+i35XIdWY/
5Eqj206RNGbafJWt2lc7rjDfGMMnNTY+3yb5noF4DLVqeKNseuso/5qt3lY8vWLeidraAa8tiRkr
v8UCEWhs3CAPxeFsVFkoZXoL9qGMuth81GfyO3qZc/VEsxO2/qV3EfwWprYxqrSKWAmOpSowWyXg
perAeGyHLAEXttxpSf2w+O6ORJUUVbqm6CB/gksX71TsTgwCYBuqAYJiQxVBqcm8o7L69sMo9Cvf
wsvXxvbfyYh4pqnHT/Sc7TBvdA0TzzTh6sm7LfSgLxBgPoh0it87mhyustWlCchnj9HdjWbbvDY7
/woOCuivWLjoApkFcOaZscsaVW/RyLWbTkzdQa/Bo/lZ+6XzAHSObAtREXvx1Srdo9czXOtDP10N
yjrouc/3Z7b2AnkrGzWz+qSr9lG5ehEZNSnQzXoTktQad64m5102+F/1PvnuD/JhsFD8T3Sjocbo
tNk5JzRhS7A3+sYNU4/zLIfyFugiFkObC41q51j0RnAYTLHcTGkirhmmLMi83SDKnSZgV0o6SGNk
X1kTUhIQua8pyp/IcItPrd+Wu8wujMjrxvcw7L9k2bhVi8CHYA7WXrNQIMcYRsBIzeWBtdGkhdR4
SNPhVweVTIcINQsZQJq6ddpl9ePZMBUxTaJcs66crM92UpSEeLBj56oV9v3sdc4HrwZFiD21jPoF
jzIsycCMDGM+VpY6dLgpeNXcDNM8Xh2zoCOLbuodw7ijWY+sKlpmhPU3e1yme5mUh9gSJn5tr41g
riebAHDpZjTVbZDMj208FntNLa4fOnH8N6GNsLEF/5d5D4gMkGczHt2YCaSOrF8e+tp7xCZzUw7k
assmcTdNLq1dHMtP5Qhisx7Tq3qt8iqpP+KOsfbocSTGnJyiE01w2WK+w3lCPKGnYXkZwb+rmPNh
z5hcxZn3o8APx+aRsYhvDW8gcv3dzFgK86zcWGPXHKwk8xDdIu//89rkQ1Pxv/+x1jPfGzG3WZKq
p8/mv/7dm+w7PuTmp3r1T+1/NLffqh/d+R86+Zu7//f0j0EarfXCyb/hU5Kp+V3/o53vf3QoXf/r
473+yf/tP/y3H09/y4dZ/PjPf3xvekzN/G1YDevfi5C1CfQ/czGiPKNsUdn5f+NX1WJbf9Eupn9K
YhxgAKKo/qtqsY2/mDEQKQojYt1FrbOGf2IxDPMvxPgrbJmmwarmsv67agGmERg02NlgEsFBVKn9
J1XLaR0MLhjyDBgYmpI0XGkPnZX7BA8lfa48cyONMbliZsf3DrPJ/rfr8fbXnvR3GsaLR4HIhFQF
uQr19mm1jQp9CcaZo/Dyzjc0I9KPpYH98PWjIMA+rcCsdTtMVU/7mN0oZNt1K/lbk74c0swyR3fe
FL2yzY1KMdMDyov9tz7BBtCxC8+OZIGifjPRqaXFhxsqCuxBvRWB2yHgR6j3oZ5HSHWV7hjNmyFO
TOtaFjoYWitpJ29XF541brMaT3ykMP/gbqz7qcPeaPYHOzfi7GpB9LYno9xO8RgoY+7FBnOdx6ms
NpdIh2F7n6VkpR+TQBCdgvKdBARh28k7rGBOfaX3UN4iD1OPsXWJZftuBwvfGHtSxh7zKEC70q9b
LOt9kd/FjQ1DE6/AdBypmu8dL/OzO72Z9I+zacbFhrS14gEobaBvk6lubm1zVCTGJrKvd1peTR2y
57iqthgxl2FjT9jpsXY7/rjB1uJg2V50lmv+A11s2zY12AJiobPdqylO44/EeWCvdMzYYXta+ECp
sjKI831fuW25DeKsHo6ak+G0VbTIa0h4c3IAqruom9GpbPubjUcJa2Snmvpj3dri2KJ0llftivuN
Mx19kdGiCmfaNys8Z+a8OmmSWn7DQhl861Z4cO234udQWVRJbaLKr8lgll8z6p7vw4qjQxgBmQ4r
CpQ68USsQwkPszfAQkSGX6712ZWxFthb0IIivxImhtj7wFVo+h2zHDDWSL+TRwo+WsIAhUQR2Ybb
m1iGNbuOGnPCoKhMZSdbGxGaudcDKcbtHAR6Tqncg9x29CmfDhDkhmy3ArM9hIS5AvlYJAZ2157R
A97tohZXUrj5nUPu9S/y//9tLP+xdlD+5+UZ701TZ3RQfy31h7//8+m/8Gt1Nv2/6I9C6kcwaCG5
XDk+v/aU5ro6I1NghkIrelVk/vfq7AR/ufSPaY8wq6abvsJ9/rmndLy/yBQGdYg8mRUaudafrM5n
agSa4IwB/fX4qIjR1JxnQiymMNU6eIxqpBBHb+k+Ew7R7TWchjdqmYPrDDT2ce1G7pnSe3urnTHB
ePjyBd4T8PxOA7KwrpP84bdL+MKKfr7X5cTgMSL/QxTCWPS8TeTFOVy0klh2xlryWKuezQHGc06U
/k3oaHjdXz/g2dLOlaBf5jGtI00C/d9Kl/p9abf1sc0QfKPdFnEf6lSd162lqY+vH+V0ak79qANY
RdlPs5GPIt/Ds6P0bHJ85j5RZvX6zQR2WW1KcpwzOMzmQ22ayUPSS/OtmMf0UkuKT/pv7dz12GtU
DRgX5GDrLz37hTFg3qHxpmRrLbC6k6opKcMF6ElUwcOmLa16Xyl3hEyRg4Xu/BoOS9qb+8rW3Vua
Vu6dsmr/y+sX5KxZ+eusGAgwx0d2Qrt+PevfPqmesBPSvZI4WtNBdw635gqHfMc+TKvxeQZLep9P
4x0K7+4oZq/YsGlMr1x30D8VFLkRg9532Ldw2LWWx1p+4fTWG/KvHvg/Tw9BEdhOwpSZI5yenr94
YEbaOo6mJPAhQwdWpOd2+21q2El5c2HgvNeabOMyLIf1nLPhb50UCLHbHEWXqAssv/PXgnu4ihAo
ylCjMXI4u1ru4uJnXZ3hDhZLDLSYwreiTf2tJ3TtMw2Y+c+0Ak8XgGKQRcin6eHyLJxeANzoJdJT
mW0DwNQ7Cg+qrKJp9fdtO49hWmcoUutx/Cm5BRvcR+qWPlWxhRMkrrU41YCgQJ59/a6s5dzZTeFR
XmcuNOzQfp+d09RhBDVL9l6x53rvWhVPWzz8Q2Qn8cQ4f80hb6vgwqU/XyAs6mVeWiItGUTgzTl7
EsxeWD3VRr5tvDhhb94N+wX19YXr/cJR1shHKvBVV0PZfHq5a6wGQYYHaDsVHRfUVbkblr1V3f/h
FUTHuMIZ0efT02T6cXaYjGWiyHM3KsiOedOYqX2o3bjEkEd/fr/0mcsGtnLfvn5U97T5z8PEYfne
8dOQD4AqPft1yq4Dh0m7HTXVosVXWupoP21jSutdM8t0V40G+uMZz4gejVo7t9uYBhs0lWU0x9D3
QZJGsPcJl0fCp94XmqRL0lj4TlcglRN2jsk+ubVncd8CXpIbz2b3nedOcrPOfu7yMTfeSeQRzlYo
WqwbOcfdTbJA5QVh79B1wEcfv0n9uJn2PT9m3+m52dxyGR1CCQkW3araEjvk6MO0aSdSDQA4dz02
0NRQH1Mxube6Vo31jkyz5prnJAcA4jHuACgM9o62VwH21+y98j0s9lLf+IZMTDbsvRgOpTm49bsJ
IsqVwNXu7y1jdrKwWIbyq3IcHM2BNZcfp8DM4tAvNG3AaJcamKl1BU4ArLj3CEaqbSOtoix0ewlG
OIjfj1ksP5Z2jgGvausuev2ePnsXn27pKmXm7WAieaZbKjEZI4kyCYY0Ky1qsjLeI3YmL1fif7SW
crhN2UtsXz/o+oKfLADrQdEaIxXi7/LP5/hjHCe9lYDrqKzW3S5mFWxlLURkEoX8p2sNax9J3xyJ
oBEGyWePbNclBaVTwKF4K47GjHQ0TtMiFJawr3nO5x3G8/LCt/qFi4on1SKCmLWelIDzi5okQzwt
hRsZTaDegGcHP+KV7AliaBwe9Ymr2j/MBFzfTXQba/wrleCKOj1dEhoblyokFX5oltk7XHIglDK/
BoSeeFev375nXzHm1sxRmH+t02UKodNDdbkN3a9vnKhz6XDz1SKBpM5openB8oZgkenC8dYi+/x5
8ZHUITUxbOpq5+yzWXqObHrQalHlAjULKj/46S9j+ZiRzPmhLyrzM2C9ftyTFmFAiCM4855s5kns
9cKxvHARfrN3V8N1xPulv5UJhLcIQdd86GpQVhdeqReebn8V5lEkohL61YX4rSSKoSONmmrwFss6
uOn7lbcmYj10RXfJaPLSoahHQRPQAeVTevZ0D8PQgX6BTmGkoC1GTPeHXGMwUrIqX7gJL90DJmS8
savbE+3z6U0nCLLz8yH3InBc8Q2Ahm6zULOKjd9l7oaOQX6k//Jnwq6nLw4WIsiVyNrhVp8r40gN
zEDlLV7Ue0WNesDO6NJ3K9mGXfSfPtXsIPC7MQ0kHIum2+kPTCfQ9kwrXFAPPvEGdqy2ZOm2eztH
aGwUqrzgSXheKjDJRrRP987hc3oecRynVlFhNXcjkuacXafN6ibgC3vhYXz+rvI34w3mSKzu6DNP
f5XMcENjcXWizJ0D2CJZv7eqtL+13KAJ3UL6F47HX/nsZWVtAXIKN56IO6rd0yOWRRCwD6v1CIit
ZtEcnWqFqswegh0N6qDGfg9GIOrmlDnCJGmmA4EGUBV3xjwQdStyOHB+0G4739XLaHJdGs4ZHDU4
D1ZchCMG8LDpJsoIvVriK0zow0eqdqIo41mU37OYFBEafePPrsqauwSwlLmTT8D+khiPfteMfFs3
ne8kydYrZHYLGaL9OuU6ZYvm2dXbRrRME2unK7/IHA7txtaTPoGv0/Y/0mY18A0iAbI00kx8jBvK
rzAAfqTYUufyyCZN/263grQdbn310PW9fCi42z+LtItvcZvB1RiGZe28tSvmPpNaXYWF9Mie8jvD
JnpNn5pHMnFVfB14pbNexHh+i7fNg+MJqSbedUUGkWWu0vbW1tqJORrZufQni4VBiKYy72gRI1cQ
ZZRMP0wlGdeliVt9c4WS1XYCA/WBzcLwCQQDs6WiHI3kpi+ticnGPE+P8dC6BCoJ38Ys6y5wLAYI
jp9gUNZiR5gp+zhoE1W5KzLZkTKaAjzYZ5PnUDpNliJSVSO6cTO1ZfV9mTvtHlhUTq62jDmRcWVi
bvqWpNxdDNpJbCgJne8rZuWnaw4jv6vIkn5H1FRyX84lk3BTjuIOH6/4SOnG8FyLSWTeZMNS+5uO
HJhlg2e6SzZjoVkJoZLQOCGiQn2Eu9opbTOoCeSta9W6d1MuU9wfetdXD2UDACGENlnTvZVzfa1M
OC+bYvGD+wA3XbCXSGuOOoCXmr6enTLdDgKIFEHWdQwygVoduYOTEVJ9js1mBjEClzDRvHG9t/xB
oLrZEuax1d/2PlgjCGqt9yHXa01EWVP4/husac2BCJP0b7Mxg2KfN1Z8WBRd6m2Ry/qQWTUolMHS
k3eDu5gfOJBehlPXNh/HqV7u+2bMQP2kYvghG3wg+6KZOFuz4iO3cYgauHPb7KLx//lOYJ0MIFBa
sxt8oE6nLzlQV6MEcWxGEvrlXtZuE/EJNt/0rkbz26+rjaUjSGDG1NKauCSMPVPAr58FfAMeA9A1
Q5Ot7Zk8p4YkK82qMZl8w21jmLrIqC1XtNmMBbtSjtj1tkgoULQ6YiQf3AV2492Z3PDId/rxhqib
+UKl+fxbvLrq2dZSpVCJOet6/9tnX2mVP2qV4UbSZ3dhk33zVvOBeso0KN+9/ql61vfj96/CMH48
0xn0sGfHCorG6m1PWYxQ3fEwEbETzcCJb5A32keya7pvoJprWGKDTXccVhUbkCacwf/xOjOi9cBN
HwHf1rvXT+x5kYDgDxkN21/8z8/0rFkJC9HIay/S20bd6P0YjBscJNqu8VGaxIVbfwS8MG5fP+pT
F+d0P4FvEe4D3pzVVnj+kVtyoWdOOroA9obkVmQs+LQBxaFmKgfixyXMzeLb4mqF99bLlHcoF/BP
0NSy7qsmlurz6+eDDvz8G0jDGJ49skeL2R6a6tNnAYLXBHXLSqgghv6aOc/i7AqXbeFGWjHGZzhf
mblvkfvfJoBei9AUPD4wzHTYPTzDfw8zPVP8kLV3mApD55ku0ZltLPJL9K1sqS/D2ClacWDLzFpH
otN0nQg/II8QY55AhGM5H4te169MtwBvXhuSKXHVGe2VmTPB3/CVLJtNj2eF/ESTRRJTvON+Sp2k
Bkw7zwaMtMJk+FSpPrsFl0eGyGAasF8qv9CJnKw097uoJxYZgrjG6WC5ZetuPKcdH3zQYaS22atN
SthjcjC4D58tYUEjskaQxlErK3/mDwOP/S6Txi631dzr/nU5o2cENqn5BlQOb8JZZu+szDPvHEt0
D+7CWGhnLJa861l3rTDGWJXs7HyG8pFNbvuh82glbHsTmfzV6JsaUWmO/gaep1u/xX4Pm3qaPMsI
m1QvP8o+sUAx46veo7am4ZWKrqsjCXiJgVmmIAdP8wpvtHqp3kLvdf7OG7/W9nwXy+pHNcy6egrm
sh6WIHXMKzk3KTqEuYVfYEEk7a/5cHeHBTQe6SHCHW6klwd2WFjxgikaILB9yEcl2z2Z6kW285yh
Nd4hQO53Gh52iUfa1wl2xNsAcxqjIRSlskvvVqKuCwEoHz/oyQR8yk0ZOHA3k5X52bfoXJpMGDIy
UVWZu9bSu+9pHI/v+FAn34Gm2hkozMx5pOh1UYwF9WxiTdTEZxwPfChr+Gdf2E/2NK/yNs7DFMZi
fPAZfGKS7caBXh2gzb0TqCzfZEWn2dtRpupD17nr0j/N5R7ttN9tx7ryPjRy9AAOtOW0ExkQzbDx
LNDRehcXxVZpU6/vlprHFFpggWwiRXxPslzmm4Ti5dWMCEel46Y2VQf4fO70jZYHib9p2oy09oW3
j7hKYP4PCoB+tY3H0aG80wbxY5zJHbsStujHEDQQhKLMLcoS4H0L9ESWqXOTL21QbjBy+iZYqfU4
3qx1V/Vkp/3GaWbEn7bduXsRKxz8agHVEvEQTuJm6mIdln7NA8gcRHt0x9zzkB9VnRe1C+L6qwbY
yGcS0cYrrQr8ZJvFwaRHngElfqln90uv+lkDoxyvdLeCYUI0d7ACN2qCgbruWjXoT7M+Sx6pevo6
ajQSI4v8zM8kC+LvT5Dh0SjS7WYvGT1T2fx/9s5sR24r3dLv0tdnFzhv8rIjgowhB2UqU1LKN4Qm
c56nTT79+cKu41ayLGSbl40GCkahXKYpxh7/f61vRe6LqIRKdmCzPDrJngWRe6w77cMAbheeOIPq
ohYr/WHLTjxGHTDKXZ0n41dyAFptP8lc+5w1nnjG5wpBmFOleCx6E/BzQpnmiake9ofJGfPPWeo6
L6PhDc+2nma/T4AD79qohpAqSL9Su4KssQ+GV0df815KsRu0q3EjzXqLpmkbG9GOeTYUPmLEKvfz
RkdMSwWuIbfUtfuWrrQCOEuUmLR3k1RkEVwbTb5Bsld2MMIrhd0ccv1dzqEa8C68w+JIxIFJfGyc
yT3il/nijhME+cEGV3UWaLPQ+IA+pROFF+kbSNNo8qesz9SNBNI3Bgs3y4dQNdOLKkoHnSZQhQ/Z
EEHgaxrdPNDqVSn7+RLd6WMIQkTPpD7vm3xy80M9deiSyK+VDX2Z2bRPbCyooyeye8oznjUtOdeD
bISfjUVyT2JtMyHqusLGSMRzdb8lM684lLoTPtZ1VX3E+48sP/GAwPmGMXbfTSFYz9woFe9wb2YR
Jf1yGPc9Hxb0VpvC8hMq0z5OvfAgtTMr26O3UODcJ4YVf9RCw8QouLQlqHZVz0espVVzmIgihRfr
VhmJaVZfOgcX78V8XDwv+t2cm8w5TdUgPvFLtw19AZPIiiaeOGbbUY5nH/dYcmVD6t4LoRn9Dt56
ShSJm1IayHH1x76XDc6HMSzZs6Khyr8n+oLuzBQy+9RrUfPYQJGKD3hRy9tmTkADgj62UDYOlgr3
AMHj5KBZvWj9ySwLOl1upb5GjlGNO4Nz80uoN8vXNhbheIorYoQQaZhZeeDHHG4VBGN6TCAxtB1I
nln6JB8eJgmEfef219MZEYL6S9FihjjFpelE4EVhGB/SMJks9F4ipAKMbvXfJtj/32z/X8a1Bfjr
bjvl6n750a6Dgv74p/5suSNgIgyO+hldO4wWHFn/p+VOhNC1s4uIG9CJTRuHv/NvQZQl/+WC9sHJ
5MF/oQHDiet/ZNz2v+gOUI5zr3Zjjy7qP2m5o/9fne2olKMx5y0kYB0etyqEmUkXNX9kwhrWEr9k
lpftwRCg4uPmDltKazgdedlCjo3RwwKPZXPQJyEfiga8Vrw0ml/HnrazwCLfe5D1n2JTIRseqnMf
Dvq7QlXeTSby6Bar+XgXuTDNDiDWqrsSBDvLsGPdjVRH6LQa5zoi5JnQ9G68qGRxz4S6dz7XZPoH
xqhPN7YphiP7S3ZJW+S8Oszuz/B69YNCuNOdK6+ab6LRhNaWqqfSq5I7xT99NJkgBPUCCYNfGbUv
fWgrJE09jOm6fsxtG9G6KtuDBErs7gWRHEc5k+CRd6Z5yKwBnWE7e4iQCR44NoZJBkVBisUj53QC
xRzHY+tCB91bjXU0rbS+SMIqjnmEKLgw5PhtIj2bU4v1gwxVw9dYqPYVphQ2SS+9ODlHAiI+eh/p
6HhHy2m86HmT1btS1+V5Gg3wslPsjqRjm1GPQ6aLX7RyFl85DvYHvfZYrgryjm09mS8opK1+J3Ul
Pi+tbnwtiP879b3JYkpdzvsc6X12aZO5fupoWSDnHfPT2GX579Bfo1NWjoGC1r/v4mE+jWiczwSW
hpR+S/NIjb88kTdff5haiiRDa0d3kbnImy62G3tnges9VTCBkJ8muX1TyYo6Qt0uZ0po4t5EVeBB
p66OHkryAw0ygXDbLEjaXQQVV7jX4CTmujsMtv17FTXODebXabeE1fK4jJb9iJqZ209duOdqMBGA
NNf9wOu6G8I57N1gZs4FJ24esKuVJzmxciL/aj8g8J8A3epZcO2nc7fv6r2K3PRAMcE+NKbQn/GP
orSwmpwyA0prh+bWrlbyOKP+2mP/Lu+noj7CvCXjGbEJNE6aBTPO44NU8hOesCag5Ac0QlJF1tJG
Xqxosu7KLrT3uKJIJJJJQfEAiTzJBhIp/FIQwdH0p9qzOfFM3rEYR+0j12T32XLCPpiokIu9p4Wx
nzu56/eDM/pxlVovVT7Ep7YXUcOGZZQ3oVeCCta6edgXlbvATOlS/SVGBXyc03H8Fo3WvMccYCCe
nQgYRpkNqprMh2ZHkyM+Rnkb8he752wrE99YTAKfE2mHRAMSQo6E3/TZVPivM7/luJsdQ/d7Rc1x
Z+fqN6NdNAzDsfpaGrH9PC7TbxnE5ytPFZBwO97k0Yi/1db1oylsnbpFCz04n8VxcoqRwJ1YC8qC
T9SPjn7XNMpGMVfUJ0d5cbxjoNkKjTt2jV0958PHZvIWHNf4Xf3QHl6E03MoG8F/haM1BV1VBBrH
rFMpOp3uGydAR89eOLhr/mTJ8BNTdbhN0eg/FrH6SOyGPA3Ac3zHuI5GzjfmO2Wl7/OEWPuZY2sg
kix7CIchxC3L/rrLJnwDDe25Af8fji2Kv0320QGGczJdImN7c5Q/GhXrN/OV/0n5hNyI1Og53DUh
GhodFv8tChYl/CkC228MPUeAIpq6hsqwV97HWZPexHEBplDL2mNlhVg7huUrKdPzXQxY7XsjK2q1
VuHMx7oGwKUslP/wicktWnLvhx7m4kCLtyHndu4vZV7A8OeUCu4cm0KefQDQaFOsI1JekvY4FNPF
JcTWe5dUM6AD0QzZJ7DW2j1l36uHQ5TLYyXKOzdqrYPpRsaZrSwOcR80nFNRXzNCpVU+q8qx6rOm
RSUW46yrD6mhfPabK3ZXXAwZTQeKBP2ut1nu8mZEL58gW/TdRHzMh965IZwkfTYGJyi8yb2NJkjL
sqUk1hsM3ayK06NykOVUYdQdRuwxZ5MrzW1EujSYEWJWjJrwJC8bv5lNz441pMXZHGaK9NyTdshU
JBp+HMIoh7y9neckgCC8vEucdPTHpDjS2E8Czyq/OVn7Oe+Ks/TGF5nn9wQUPTkiocgd4wQKnNJx
AO7r+gCeRdWnPqu/gKOb78RcRbc0pHlZ02xPWpJ3/kDtmOgUFemcnlkpqd7ez95gvohQj/wICO8l
pszIDZNIbEwo828JlQQ/peQFFWbgHjCMaI+spfps5M2LN8732eS9c3sWqHZsv/dt0wY9yRGQlmuf
1YKIJLjF94vA2QEZky6+3d2gd473s+U+mvn1ciemr+Ukwk99R9eQo2UC7X1Z2LZRq3ZTgiWTuguL
WTxY5zBlbxQm9eMoNMDS0ig8DGPmPpJ0Tal6yG6HLMIZabMBVzsGYXGyEk97qkeZfSmWKgXuDm1+
zw0wPFNzb45dYitWuyH/NONSvrSuvhxdZwZy2qEjCF1ZvcAPLOlY6YOxq2XlwPCsza+hXhPUTBZN
vVt6U97Yc2d/r+LceIfTV3tsa5DoO5ij7jtuVHO+d7qL4abzZZIRvrFR2elNUsF4UmH4DelrfmlD
NjGnUo8RovUn9G6SkD4olFHX2zsaDPLsZYCK3d6OP3OOJ3EID4T4nAF6PZcgqkpfK+0zF6DpwLrs
8hfbPjIwtQNQY3VjG8p5l3HbnQB86PVjRD/uC6jehxHR3xhwrFpQwBZdecdPHDa7Xs7lw7TMw0cz
0z514M8VdEfsUSMpI7uFTkY6RHlQtXXk68VgfjBCUZ2iZrxijjl6yh0xwM2haTlEoFMT+QFunvNC
z5x9sDbbm1BrwjvHyOv7uE3H923UqTORoQ3BNM2ynylgUY0xU3ZvT4lvvCOeHV1TLvvK6Mr7CPDu
TRS7IsAigu+I/BrDbslTiwpALLFjHuOcPGlMJHmmdplXxPsBdFJA1taRG3R5qsaC5kCq78D2etFl
tIDNiTHW9F0KyhiljwU4vY+zXTW2WehP4WD91tOTzrjeYvYoUz3buxSsvxMeok4unr37KqzjI0WC
5aJavX1OR3dgC9Ep/oy6q/YTGP+HsRF1f8JxYh8Uk93Gj+ggfUEYov8G6ynD8urqExl2hcsNMooC
mnXiCV83C1cVOtQzJqf+uLRpgy8KbcRt7k7hj9wE8foUhyWWNfj/S0BIGsXFJZG/tbRxSD5SiWUE
AAMF4K+mPILOJvGt6n5Hxfl71Tvm0+TBl3ALqLgx2/41p6suvnhm3WsHLU+bY2b33n1ryYETSOF+
XJxFpAf+rrjAkzjqbpxzIomrJ8o57RF8sB00OCrf2ylDpSFPmxcfkRH1baBRVnE5a0WU0QqjOFi2
6oOeH/ydLZxPpKPNgbK1MCArKPYXpdIfbkGL2nUN8zzM7KQSf/AJxHTt80s0J+LGlg+lWnp/LH5r
LIMwh5CoC6nx28gku8VIdXGKBcN3bh/14rMEb07eQ3Jr2ctT1Dpcqnsxfkl7+576SfvQ5Vl05pzy
2FpNkDv1Par7H0bl+e5cvm8070eZL+8TZX0zM9LbK01yg1+MW9zzz1e7f57LBwIcdF/NOvbOotvR
1YPN2VA2tGLn3EYOew+NQ5+FMNu39B+zSTuAcj8aGBO/qjSMWTanmSOa16cpghqnez+rRsfAmVRT
fU6HqhCPdERt+Siy5JvkBPtoCLN/lrpFalTcA0YvjTl6FBGUV6nlEzVBsNyLMounkNTE3UJAwoGy
q0vsYR75E5Xfd55NNWzneO3IMTcJnRt3cQQ15zaKDnYkpscJj9sceLkmDrGDRD8a+L+E085r8TFq
Uy1OnZcmJ7deuC2QDNPvCs2KzwC6xYNcKvxb+HiWeysfkx+a1UZcuapqn9htdR+H0bg3ZWI/wARq
0WsmEE8UlQwWY9M5UshvVKKOed5hD5c5sdvkcNHQHQfUngQksQoXdXzKprD08zAdSefiB7bhRpns
vWZzk/Zo5HQ3UndFb+2ptL44aHpIiimVOJd0QTlrQ/QOB9rKQ0EDtp1THaExm2tquO/JNsdmS7Jx
Ee3ZTIanIlk0Xw5LcXLMsA3cK3U/suWlLPqJDFezPxL9MT7GjXFL9NsDei8S652o+aSJ1nzfZFQd
ByPtDpSG4zunWWLfmppyL0kwPbZwU+k8iPBYIfnxZ47g73CVGHexDjO6uUKF7Jwe+5zK5jFF5XBZ
jGk603OZOFmou9FOHql167dWP4nzVC/5XTiDkNG0kqRDJ0akDhVyLN5TaP0+pBW1/EGbDrMuSKeY
zYg0mWQQ5a3NtJsQDnT2PolV8kHiXNlVEFbf6/OUfSJKEDxbT0+I8vSkdc+t61GvdgqPHIuEj3gb
JRZ/odv8mIRGqfbKKWt/bj3Sx+jb7sSCiioiAASibPkSIV2814XFaBsjMd6S8ud2h6gWL23lpn4B
h25HLVK7kGGyXBYyBvdGbp4yty4fmrGVXCPT6IFmgOezwhXv0QT2AVXXZd84taRA7SicqwiY0l4w
7OCzNd9rqI6f7N6G6Q87ibN9RInBAu9HYdEOzY+qcfVjlTrZ09jMqC6lbdOfb/Ozkkt2l6TWM4OB
w8/Qz9plER3N/7a2CgqAojlTeU58qc0V+3PK7xs3Hc4hFpbrnyWmya7UO8IA3SfqupwJjaRzXwoG
xk1H2hL1jrq+G0yp7XEVzM/uAs1bDkp8DRdMxV3ZJb/rveO+OAIoHi0j9fxfFWkuS39tVSS2Hl9n
V0eSWoiJ05t0Eoa1L7qbTjf/NUjSvih02DtIt+NJIx+Vrrqn7uvUuU+TIdyD7Yk4LSSPXDvTe13p
859a139UoMPHyH/W/sNXxsb/56yMV7jvr6t3/7uNri6Z8svPbpnrP/Jn6U7Y5r+QGoHaAzxtQU67
Brr/aZcR0vwXaDx6afyPUJXsq27o38U7cfXSANLlak/bFH7lVTD57+qdsO1/abAWHbBPf1bv/lHM
97Ux/n86xfyLEFxJhNmroh1tkIqbUJxzhxg+Ld78NRw+/vQhHv58xq89jH89+Q/N9E9t/9yONPzt
PJmjFg5btVvwgG179Eq7lSwzFTJlZhjF5INmiodch4G67dmrDjWdCINMDITq2mQud0BO1D4kx+QN
NdgvPveaXBZSiOu48BBSycm9svdR0r7R8//Vk68qjJ8+dwUOQ82unnHuKsfLUmrDAQ2T97Ttq1z/
rT893QiRqpfUC/x6IqQjsXBbO8L6tO3hKxWr5Eo9UXvI/KGgqRKV/Rd6L2/xc3/1XZhdP7/5ggrT
ajhI+WbXwLZYbpM2Om1776vY4aePYpdcrHqC5/zcO3rdlzzZOHNWc5KfrUaaiNmkizrjvrPL4Rtl
V03tN722vZIohe4oXfaK3B9m84ytm3ist3JXfvGx7dXEhHbeTE5e5rS5BnVTpYN+xyXoDXr/rx6+
mpk2kDu63HyW2IAKE+2d6K3k+189mfbJzz9k6OAVlik1pDxFDFfjwSNs/J8Z8f5aB+3VxMS1k3Vo
rDI/qZt3dNmik10rLdj2W17/RD8NQZw9Vd0BXfQ5aeTflraIrgQH77zt6auJaUEKQ0LV5b79shDg
UW9bYteOo5B+1JykPHbiOr9Dl0Ou2aJvWwfXDFgqGE4jS0ZJpNJjG02EeI5q65uvZuaY6X1NiEPu
jzKCuqIoNE0ufpRNn3tN6Y/LPFwiOB1UO3MWFEJNQYi+5fz7xRi/unJ/Hikkzi5T1C25LyNaCLgJ
ODnSXdr46qu56VA5pEjH0+v0thueq/qy7ZOsZiZJImW6iDn3E2O8I8GLLMOy/kfWtL8m5toBCCon
5pJmpT6qpnOVFcWXuLLN37a9+GpiQlrtOjWZqZ86mFJbR7uKY7v2LV3hr37N1cxcCjJhEstJ/ZBi
M3lJ1ok7oDpue/fVlplX86BHGh/GyPPqENpldhqdfuMesSbIpfTI+jItwkPbEm5rUTEbv29779Xs
RILapHHSpz4KiW5nD9Z3Mxy3rVlrZmTZk3qdx27iuzV0dUVoOKz6jc9eTU09tGWDdC/1cTJZMMy6
U0Eo2mHTR1nnL/UAMea25cWzKbqQA0MdPc0etz17NTtHNybVz+bFUx5LysqHrigetj16tWuWCoOn
S+qe30pkqdTpLxpKrm275pUs8/NamOVzbLUdDy/oeNr2obU2vvVqWhLD27UF+5k/U7iLDRZvgl/+
Gez3r/VqnVqE0qGdNSdmmDREBHaxZvmON3/Y9r1XZ9k8FHWZDcQHOGlu5cdQ92b7s4SWVW87vZmr
ySll1dcxZiifrL+9Kz6Rrbvt1zRW59lZigGpAU9Gx3Tpo1pHzrs8b/osawE1ZMIUpAw1vrSYvgox
3IYgnbedw9duQcrPg1KxGfujqZz3qaY+WDTi/4SXUGsB7fR/f/s2VlMzLJskMb0h8eFw3qEw496j
Td22XXntU/eMXmhWUsTcBn+00dktt12o1ur9zozp50Y8N5y0veaJgxqybcNvjWMo+5wrpU7O0lT6
JPvtPHfjwWoNXjWw06Qzklkf0ro6YEr5zIU23rY1rFMzwzrjtWkc+kmPzc8VnUfnpd12AFozrEpB
nSrReXidfPboyaCr3HYcXEdZCK1OU6rCMaNPkUdb6x7lAr3aNrbX1mwNQ1o9kU3th1F9ywR6NHpE
U5sm/B+O258uVH2LmmIQTEoVfWFTRiKCv3bjs1dzMncTfRooIPuIhCqf+NWPHfCNbXPnDx7JTy8+
IT2AssLDaS7tUvt4lYFu+ySr3XKwDe4OM8NkggKCtXHaDU72z+IX/trU1uAPlFRWH49878JttF2K
dQkJnJg2jkPj9UafpkqkszBi35hHuihTlO5rlYzbzsl/xL/99MntcSTp3eXplTbd59n0o1noum37
6KvtMg3bcDRilsIW08WOiDI/W7pw286zDmK0IncamxgFstMY6QEzGURseJLbpufa5G+0eEI1HJgs
V8SY1g9O/bLpm6xpeATYLX10bS2biUh36eSNj2Da3Y1PX81OMRl1SgYqq8q80AMl3dXddkzWVmfZ
qJrKKWt4ctqgV2xPOTlQ277Iamq2c+hNDVYOH1YPlBrzqxqoYG179uosC6B/zsV1X8umVj/Es13u
B1X8I6/3X9NeW03MunHNvKo6ps7gqd24jIfx2v3a9uars2zc5U6BFoWH97fJjEZo27FnHU8gDZrg
4zLEfl/Nt3We3y3jpqKVu07WgMq1KNwFvDGCD/LWN23w0DJfL3+lNQ3dH1QlTiZnR+9vTPwEW76x
e5WV/3yF8pq+dON4ZC4uzqWY7sw5+Udcov8ZGmQhvn4ywWWQlSy2m4bUuvex2X0ohzLbtDb9B+hS
FW2ErI2fsMqtp9a9q5tw0/JB0+71ayvLlH0La8S35ucInHe8adD9qbr/aZPRcxzjbcc0JE3126wv
u2Uxtx1d8Ye+fmc8NlHfFww7BRvuSBI8ceUTDv9tQ2Q1DYsozzpNXQd1hUdlMarw4A5vBSpdP+t/
9i2Rf75+dbMAf141JQ+PyvqLdGv9lthg8VYy+C8ev7Zx557TjimCaH8glB2vgjr2kXgrMuJXD19N
yzrqNbepOL9iVG0+oUtHq2rKAa3fpg/vruZmpGmZSKOas0OePmY6fGN3Pm179GpyVqOM87Fj/hT4
SOMcH2tSIBna9vDVPlk1zijb6To5i6O05nezqjdtN3jzX48W0j5sVHRMTkB/eBOW5qiZKg22vfZq
o8yKLO0cEzXT3BsQ3GUE2GEnU9i2G7/Lapq2WjFzS+NfADR1ucny4XvaGNb7bW+/mqVDvdTQOjTW
Lf0Z7yN6w2297v9IRBnC3JhgO3P4jr19bIbd3vEKbds3WWcTyaZKhFI8PJ+qU5zcYf3YdKp314GF
uWv0lDJZtkijfMhdoQforuRh09eWq6kp50U3wnKQ/uj14y02dKx99JK2HSPkanY6Wh1lBbj1IEnb
6NCOVnmep8be+PTV9MxKPWUr6p0gGon/AlS3nMM+mjd+9tUUlbLuld4nrIQhclNTRrMfO6na+O7r
OSrcZSb7msADsHanNlr0QHHN33SfAqb4ennRwkJ4bdk4gTvUxb1nR7Do57Tf+O6rGYpEPJkBwzlB
nI3aDspffhSo8N747tex8Tcb6VoAVLLRlbZIcUukVYoFXi0PKU6lXdU0aaDXibNtCV7LgRyE0H0N
GAJZdKvfsHtruzABj7ppXq3jpCsoXGqaq6vnA9ZgYzXmOcvxs217+mrWapwZG7XUTtAPangkzEKd
8liqTU0Dd60JwiRhStsqnWAaXGefjj1iQmsYNn731axtiyVWGECcAL1qeiJp3kTJ3veP277MetYW
hQe+m9FTZShQSy1Dmm/YYttBxlnNWlEKs9EkX6ZIgQTtatS2d1pvi40vv562XWiJGbJiAJC2CnDd
64fChZ+w7dOspi0GeOLWEwYNAIjHRqjith7dadvNbu21zU0qhyk2czhTRXIxMbedQg0HwKZXXyuE
bE0vvBLjZGBbqnm2q9L4HdCF3Pj01fE3IYy6UREfRkG/BvIpq9PAqW/bmFkTZjytMyXWLsaMO/cB
TH5n14IXfmO1vI7rv1kt1xjbwpyzIp5CO4gG7CjKzS1/dLVsU7nSXUuFLPR6aWuxw/ZpZgTdaPZ+
Z2E/3farruYqaU743GLBu9uNOvTaVNyQQ7dNtObaq7kKMa/pSMBgzNijceI45u4XY862nbHXkiGy
tpzOHTQmU9IN74DxRAfottW2HXatGSoskzhI6HdBO+ETEbZ1GUpiGrZ99tVNdcjIJjCggARaX33H
z+idzT6ttj18LRmKCjePNUgvwZDbziEys+EYQ8PYNmLWmiHoPgmwVuUEc6nFGHRy85hi8NjUkkP7
/PrUlFlpa+ZkT0A/dMWxCC15EbM5bOu2kH/3+vElEYh1CqEmqJoB47Jr4haVqtg2VdfiodDp51yH
+hwYaaFhUZidvbuk4bZlxlpN1TGsazLPmKpWVognzGEKe77rFRt/19VcdSUEkdFkSLa0tm/SMlF7
rVDjttPwOgvAyL2+UBmziYh1Z6cV8JuEG1tvjPjrueVvVuC1fMhNjYSsOcMJBggBO9U13U2GafSc
VW8iO3+xyFurGatkDD6zZimzdGN+qXWtffQKb07e+Pq/+BOspUQJ5GA68/wJWq8q79swL/cUsRj8
eEXVG/+OX/wRrnaDn8uzce24DBrHDkzY3WfyWqIXtvHp26Ylba0pKsek1PmPHTg4vk+QHCUOQn1j
aXnN7i1kmhgCTkOwLC5e7dYqAm90wm07yRoHbUS8+DV+lYTFRHIJDCUJIFm+rb68VhbldjZcuenc
1Szh+FZnJD5ibmPbzFrjwe1YEyQBgsybnXjyCQSa9iZQqo1PN16PGVtzsSsu3MABhhYnaK7hDuvS
su2wba6Ow/HVxyKTXJItyFqJWtE9wbHc1ggjMev1u+t9OBEvyKlP64v6OzGazs0UlfPzpvG+Vhj1
NnlOes2przcNSFti8gBngJLd9vTVXB21hoVPcNpO+3HODyKV7Y86qoxtCkB3rTNS0mkne+b53Twb
1o7oD3mEcoEVetv7rzZaJeqMREHmK3KM/pOL/f52yavxjfX+ehr4m/V+rTVCRTsmznVUdmY2Rvuc
Dtze8yrvXWEm5gFAxLIbaFVG2ybBWoI00qFIDZnJwKQdfOjAFd9Xk55uu+qvVUhc2hYiWynQgTog
Dzq1AHlAkt92jF0rkRxYKkqrOSTPCBI+sKu3O5Qb1tO2n3k1gW0GzGwpzlOdNo03ZLX0wQIebNth
cK1FAuTeZiqyncBBIUPAJDmJwKyT1gy39dHWkiSdpnsesfTgwjWWj4MbWr+3nruxhrOWJGWlCfvR
ltxPRqWextLS31ldlL8xB36xm69FSQUA5IxYXz69ofcPo5j1vSzyatuOuE6CAB8mYlF2MvBIqA3P
IS7dp56BKrYNy7UySeDuqoHHeYHdDuSvY4ALxMx5Z9Ow/IMI/FN/NG2swbXqygu6LjXvCxAet4Co
5cu2p5uv9xUrs90yjl0vgPwzHECJex+itp621ebWIUydhiVSB0EVSKtJz/V8ZaTWaty22KzlSSW8
q8EVjhfAVEX8ZJvFN3K2qx/bvsxqx4XqDZx8MPju+Jg/Igjri12KePP9psevJUqOjDMvkVB3RGY0
/cFecicDJv9mDtQvptRapGRrZaditwqDmZbMXZX1Hib71tw25NdKJduE3G+UZRjktq6OjTaFh8pO
38rT+NW7rzbcKrG9ysI3HJgZCPeh0MSp7nNv45e3Xw/5pDOTHLdyeC1H5zdTH5sXxCn9tum6zq0o
cixrEVF3QVxzNgbRat735WBt1ByssyOSOCQEJR7DoKk0DQ6eSL8UgB2+bhuUxutP05rdHA1GKYJk
Qk7ojKkR2CP9x21PX22wUnlVSMFCBLFX6B8c8GmwU+Pu+7anr+brUmemxuFYBGExK39w9fAID1Xf
9LOSvfX6yxQlwZ+dR/5C1OX5noir7EGamflty7tj/Hj99FlVmbo22YLczK8sDdE8c0V/K5zo76eT
XEuZFi0mHhDgcDA2o3oxVJRdQqktmwpFci1nsmRaG9lQhwFoLCMgJfU+CWEXbvswq7kaEizWdNUU
AsgWta/PCib2EsebVjFSHV9/9pDYrlpkowis0a7hUWvpcYLxstv27qut1SD6IbIXWwR9mUfLGTh7
82SGTr1tDSbp6vXbR9CZAeSQvajLzETwMU21vjeGRNs0oaS3mq6pNAk5s3j/QuudAyXk8JNpJcnG
CbWarpk9lKqLWWqGuW1u4hlUiBWpty5Vvxjya3kT+7QhZ9dmFZ6Ha7T8YH3MnKl460Z43Yj+887G
Nf71p69rbmpzNYnAjWFM70HzkCEJZjHImhiCk1M5ctlvGkVrrRMSNjcvLCWCuYN4U4GnxGAEPWXb
01c7bVIRtJNEC0uyqcyLZkUWtDyCBbc9fTV7E7RUniii6NhN9mRdNNN2PlQURtpNB3u5Vj3FQGx7
5WrNsR/0MCCrdDqlgB63rQ7uav72wrCqQlbdsQLcdxjmkYSXpUqW37d9nNX0tQY7TnTM7UfpqfbQ
x3Z3gF+ebnz59eSNZ+EkBPsdrYHTZVzl07FJiU/a9u6ryRvGngiFaZMDAKk45p4vnB/W2EabCkZy
rX3SMB3EXdZD2TWERoxLSVsc2KTaOOrXCqixa6oqdMFkyNrSCLcYh9u+zqJto3ItgVogWyeWZrSn
jqx5cajzCIKnQ0zbxuc7rxefbCjNIhvc5jRldruvXX7VEl7JtoEjV3O2IWpFC7MIiH0K9QP9QP2Y
mf20qXws5WrHrbJhYlwqcUqa+tM82eWPXE7d502jUq4mbOuO6VQkRX0ewa79RjhB/b3uy7fEm84f
fbu/WfXXKihCVYzZggh/jufejOBqgqnXj4TxmHZ5CyxtEB4Gny7VbogdlNZdNk3CPRq6OYc/JoO0
Nhp0ZdqSJqF1VT2kO/LtRH8nLFmO5R4IrSkD6Yg4/dqUMPZ20iAtxtyJuXCMS0wOYk1iwBJ6WpAS
Xp99Fcqs8YUtljPpoAP5RxQHyIQMRMKG2/xShl5S3Elwn+XFJr06+jyUQwOSuyZErX3SmmYgMAb2
bU/yGH+IMCKGlDywcJdpJKR+F4TNTMteeYOKPoRzPDUjkRgiZtBVcxu+q+Ceq9uiJ0qk3Xf6SJ6i
fk0HeV+PQCruKvq2i4BuW88Eu0HL1cfdpCJNycNcz3b7MW/bnBhYkhnqs0fQvb2L+rEgq3HU8rzg
zx8PS3NeWoucDl0TcfNi1IRd37uV7jXJfmotp7+tvNFoiv00Kdf9Xlhkn9xLKNvaS9Hno6EdRr1I
uH1VoGxkuwe9TOzOzuzdbB7OI89smkPXuJb+dck1O26IUmzSpCbLVoVaQYKEMmS1864Jr+CFZTjW
fhROYXWfktNjP7aRTULEwbWFAO6YE5Bkz36EeMB+l3Zllt57BimwJ4+7Sc0fKLSqOeg7nXvn4pIj
+5iqop6MAxt8tRz/m7PzaI5cWa/tX1FojhvwJuJJA5iyLJpq2p4g2Gx2wgMJn/j1b5UUGtzzpCfp
Ds/pIlkAEpmf2d9emaOc4YLbeIW/do4/1vxjCxxzrKIx8DDoC511E90BI1BH+6itUQ1NmKMq9DAb
hFuxYkHvrM6CYZzfLcMEUaKw+iViJE9Z1lkV1UxZTTfUCHJvbTyn2OMqVQEHkdugYaMMUy1188iw
AhunXmtYlpcpN/3sRaYONnY4A+B3k8OhM1fMEuCtWdnRhQbq/swHsyr+jLqnbcUOIflmNuHsavxY
5GZzsR6Klasy9qpOh0oLC9wRDD00GlAkTtIEyOR4J4BN+H/0QWR4H+aFTJlNlP7UaO+Yt09OEfXZ
Zm1fBt4q2m9b96o6ZopilFFWdEGdWN0i1+bcqPL2gnlyzGBW9KoN1jhr2jlYz3beWka/K3TPHZtE
C7LR0mHrgCRsYs/P6+XbpN4wXf1aqHyIx3ZM3QgIyIe79q2XFMPN1lrvdZZ5L4FJfRkD9+i3LAaz
w5odb251anSwN3cMsQ/m1Zf0O7HCxwjmqcYK+bQYpf4Ix6Cyf7fL3JYRFl/bFwimIrZsCBWZaYjt
2S6NRfwWN9jrXnhB5m2hsNYMS9q1asfybhlLZS8TbtZpUIr3KWNRlReIBOCFT7jZrDlm02XQZ28D
u4PdJn2xenkGOcVd2lNVCDVLjHcLUcjYrpS7vLmaPmzfq9bP3Ys7BBr2wGNGEVnHKt4et6fMSDmO
44qTwWiiavFKvG/ZPXA4DVudNmO3m+nj9+bB02ccrvaMOrpDGta4Dsk/DId1agkFjiwjFosjxiyQ
Omzlm3PoTQVusfAFUC/sVoK5KohwEILXivtlMIkAx3tbQkoEhePp7w5baXDtzWZxPyyljcIMg7nu
bb7bMi/2n2rsrfYpzwZfvq8tqNo6tFcYQPcpNOj1cxFzUWHVhr9ivq9SkEs4UMkOp6gQy9Y6N3aL
cD1kAqXqMVC9K2dDn42wshtpzXHvpxY6gsrEMf19nRaFyaZduvafSSMJq45DC9qg2nklhf4d+Lqh
v5dzMTVtWOb4wO4cGiHejwxnBv0Xj3Va0tBffQc3UY6GJXicmtH0UFu1aFL4Ga9Zl1+F1faC1Vys
utGHmmhWE8yf7Eb4QDZ6TfHgZpYG7Wl0Nv0In3vkvPDc2RehJpf0tyqrOXvCRhjD9TaVjrnn3gj7
q/Lt2mDCENNg8cJBPxUl7tNlLeYwG+pmOfrS3uSKnt1fdOCKHKW8+KM9N1iVelM1iRdIHu140GGy
Lu9DtdiNFkknz8olqcZVjkvULas+P02SfeYyFFl1M+bRcyMywKeVsai2ACvfoW2NJy+zxylsKsho
RQg2bK3etHRyt/aJ2L6oVNw7gVt0Z+V1m5eAGu/WM50+zdFD02yGaY9c27BVmFIbq3ycXVtV/8Jy
3wZ20ATZQnEyk73dFeGU4QiEObImsofCg8sQVmm62p+Yj1VNHW9zMRpw62qv71xsavkdb4PvBcND
XZZQ9vaZDrLN3zfGDJ4rMYSh5WezbWAKPCz+XJpNFAzKFNvF2jaeVSiNseoREODBmepxi3VyAejH
5eE2kexuyTVgKUvrnrrRH3jtmMxUpky2hSJfE45wIxr/oZKL+MDC2iEkWPvRXL8Nrh1rT88yi/m3
vSwBorR1MJolrDSYqwdQeYsVCU1PFxniJbj4V30CUHQRwYCBPTgC+GXunzzdZiWxut+24IUdUIca
MWNKru10050mPGfdbi7x620yU/1ScuvwxjZx6j4BbtiWZ8yGh/liYyM66tEowYoB1+ER6bj9d7yP
W/aywkYacMAZRg/UgeVYY46/6WrW6yu7eqH9nDzlQYQqzBqdgigCK/sugqrpcWydrFbsbZCxvgFp
CSTHnaNLX7gRJu7lDNvI6Nr8AB8r14M4mI2mmyFLsTtdga7AaSVWkXbzaLkQGI4AuEb3aQN5NIOt
wM0X02VzHEUDpJ574oeaISxUHoSkIMPKTLSMFYF4tqofQdNylIetkznjT21dZvHdFak9gB3R62VS
IZgtt/gIyg6nmFBbqsJ6M+agsLJQ9i0JTJj606a14ZrhIWUkw4bpMu+bIiAETl/Zqjg7LtzVK81Z
K/iRb46sRp6EaUiKsK7MG8pfmA1nobuJsjv5duoUr5AMnebLM/PuRiprrNWQYYXfsfuVO4JjANdW
t8rfhBJpL5j11Yh9wrVzUnmshwzMUWhbqMpfh0rmOuS9Wc80bqA73izzU5V7Yu/kxLFmlGPbWbAP
zo5mMNeBB8xEBNWTFkMsqDrYNtk0cAfBnRt3xBy2/2pBOih33WbcbMSaDYu4d9VaZblbpbn0ZWgP
tZV+1FvQDk98FYdNLp2qejgvejuYj25t+1oYoMwzQq9u8NjXgnI0qqjAey+9tqm99kdjrcA9bjbP
h4B7boOX0cvWnpHHQaiPdPP6cgpVpln1GBqZ3toXbeOdeNJVgfgMXBWAjDbMhetAicDdeASICMdP
FBBa1rmBYqsvdo7XuhUMwvseStzRurADEMTn64IG68GpOaXeNpV63mkt/NZ5Fwb7ydeGLbDxVPaj
Mz9kbW3N97jujtkJKZTHuB3p8+Kfxmboxz9GtzVzouNc6gBsm4ysPaSzVUzvZYftxg8LUWJ2nRfN
glzQMqisXktgefJAPzZbjNDXXa997XV6pr+32gdKl2BrD7s2NGkSLs9lIE0C+lksnXNUslhy71CL
omLwNAfzV4dG2k3OtzGVhcP5Wor6dWET4f5QkctBGgDgSHkKvM9SnvEMr7ZPHfHekyLVcu68CQYx
kN1Jh5I4MXRi5X0evOR5XgAzIUPqnYtWBmX5YeIuVTzA7HDAEha8h58YgPNOQvpLA4epLMj2zFAa
9vectlrwpHAIWEmeFk13Do2OUc+RJrQ/PreVOWa/VND7XD5bfakevAV4B29bpcbmInAdxrJYZEvz
boHe4El3rqcfi0508q7Xs9XazxO0kmfH6bIaJFCpzPpQdXYr2QUG63VCjdU9TOk8l/sBS2ZNhrPe
+NpzBuLM/C6rcZn2nHwSr30EdEbIseixKo3CHGJ9nAv9rrenNHhtugY0wNr7YETgb/vdy9rY1CO5
yxsvwbB5I0MFk0tI9qQNy0jpeSrTpkhmR2plPPvz6F0xSl/NU4+VtXcotqWCbFCuQXVvVVsJQrve
2H2e10DBg2mbfmo5bcQN0e4Ww3TW9SVzr/j41XMZpY1XjSLxDYArV8pwzrArVpzwi2ixcXLb2RtY
03031L6X6N0wgw9hRNleEowasuaO4NObT54vDDephwkAQGHxhp5qEI5p4thbQbLr5Ya8S2dcnzEj
ndq8POe1vVRoQQyAe0ddjZMfm+S71f2M+Go4TtlGj9XNAPTCA+cbugcPGIB7vzq+b93VOi2R2HG1
ouPLMv7lhRYYA/2c9m7Zfgm39od3ANjSeICjY+NdvjCi5D6Ibij7pB/Gfr5zF9PtjnYqR/Z8Y5r1
Y273xnrHBCkOFKFbjHbws4Sbue6gAczNc8lbjK1DsRly31skNQ/uPNgAKvEV9bKZipEZ1JeqbMzt
fna50U0VTdoKDOzoKGHD6kPOlzd5lAKeC3DdNF3N+se6Cn8FIOOjbWhQNMRx5UTEvaVuJSoY+sY/
/7Eiyl9Ke9JMea/mPjvCLZRn2uv6fdm0/9gAAN7Of1+7MmHKesRJ29GBfxWCDJbPyu/Sp3/ou/91
SMpztl42VrscpZsbJzOrirdbxPzfNLr+TZH1n9R/3L/oucVi9EKpvDxWbZV1RWK7G36NBpymo4MW
idE1zBxFPLqmxrJXNTpGHU/t7zyA503KJZz7nIU0UjAl9NrWyO6CXoWa3SuLg8hn/DC2p9rnA0Nn
i3RvwjDswqLsTC+sKjSuFy3wmuEk5tzIWNYDPTF9U3BN///371ZB/M8u8C+VRcTSahTFuhwDj/Rh
N/fBuB6G1Fj+tPpolHGJicp/1wv+Lzo07l/qjKssLW0e1HCc8b3TTlXeBpoTW7mht3HQbpRhQudG
g4ypJoALxYc/oH6GRM7QHEpim65CToxlSAwHQuRurdKhPwS1ZTp37pxqZdQ1TMxNiT2WWjBREOir
ZrjPzcolIBvHboI6CiBp6PoHBIPLdI9FQEbyMGS+PN30Za0Gh6wkq05ykFelkwDtLbzY7DOAdxHQ
tMHcl64w1/0semN5rtuB3kYIGRNiVphW8ABKslnyd7WXlgM5ZZGbAEOlQzxoY3PBdSiphbaC8LP9
NZjva98V+IGVy7CAGvq3R/q/crX/n1nWP8zf/Tj13/90+eyGf9pNze9PgvLmr2b4t7/81Xaqz0U2
Dv/6b/+MY1v8OX7+3X8krPBRPU3fvbp+D1M1/uv/+Xdvt9sn/6f/+E837/lRPavu+1/++aslFb79
NsHX+js7+puI5r+2sD9Mjfjs1f/zE//uYG+af8PkAw96H4q4aQKa/A8De8P9mwFXBqOOgJCbyiXv
/X/AJ/2/OZj53tzt+YDr3UR3AwXL7F/+2Xb+5lkkCAGAK8Aunm/8b+CTBjDLv3spQb5bOgxmMm54
li4tx7/sPm3Led4EgYwgmP1M1z20b7A623gY2so5WCYqezXWOkKuNdbN9B7ckX7w6o2dx8usHYxB
J2In9+OirF9SE6Ggt2x2AnGhJmlZmFZtWoowhBgJ7qjWhal5qHuO+2n5efHoMRdzcrcuhaYKZcmp
3A/K979nb19P6WdP/S9pO386izbdHk0f2LAP6ysy+yY7m7mmYcE2GDfa7BqcTIafH1fRwjMZKUkw
VXIcOyhCpuE8Olrwk9JqRtCGo9+y3mnGWoYahnz7DEBlAigTHYOmWTdepZWgF+9lmDUbNq5+6u2q
Kq3J0ofyurpUmqMpKPxnyBky0cehTGSt+6/r7KcHfEJtI7ZI/Zawd3PLjN180p87zaynGzD2ufOt
vI5WDpTINsX8Vg6YLFd5OgKrDhzr4EPo5nI8UYWrnFBTdB7w5IlP3G5nNy7J6mQAAXUw5AkIoLQB
jLyk55zR5li6qYEyVgdS7wnQs5wqSx2LgXHEUKNc+R5k8x47eg2Soep+bihHd5qhyKUAe+ABgo9E
+cMWs52GGiI48Gl+bZ6UXogg0bhQKDpprt2BLRnCdAabGXlbnifpyKOzIWHrN3QOULoJEB4pu2/U
kZo8821W63QsoLAcJRTlw9pVX5ayvttqu4zwRxOg7OpPVRGvlyQP6Fcp312WbTuD7TLEoTBGirKg
uyP4YQCCy5HcdwJOfivlq3dlZMN5tX3vU5v0s+HU4datoIFRZO03acOXV/YPJdrmOMzOl5Tdnkkv
qKXbkfD6F+nmQ9lv+2bVD7VRX/vA4wKqkacqlPuIUs/4HjL8Zft26089hTUM1DM7Xkd9Df0KyiG5
M4Zg89kEa7ifGAF9tOsx9iWgX6dPVHpAkAcnr7NqJiaoqjVO/8tyvcPWWPrnGmh2HhUZo/W0A4J8
R8LcHBmgCe5daj0raHFTvSpz4tdZ+JPsArOp7ipqx4leyqcB+UfkL53/rORQP60KwnozA3A3yO0O
o13O90HvUa90TCsh1AdVhivDuWwIeFexD7zePDLrKRLGg3Rs3Kv1pZeixAhvzO9gTnpJL/X06KII
OcLI9t9nrbUuVJm1DBxaN0f62L0UTf/hTcFIGWBwRTQWZIbT7AIt1V3Kd+UYFXbx3i11G1q9NPbU
MHx6E14e1U77MhNd3euNEMfJTGVcVqKK2tHswxXzkTtPzl9wJ9cxVFgQhWmhwJopna0C1Dh4JZsS
v8F7PeY9dm+VnkV5a+iQtVv3YuF6dt0o6905g6YfKgobd5y87odv2j+0zPSioS1+5Flz0jpLDwV0
3ggGn8/+MWfXpXJubPWuOTqO+9A2wb7NuOpypCJYmlE3XjYLkrTFnMDZnxZ5qeF+5cGPtq+DpLBd
KkCwnl27/ENRyAxNbWniktbRjuJo+5BKHRuLxd3rpr0egbh619wySLzZpk8dez9r0BY43dTeRY4D
jRuXfVZokWpK2EMd8+7+wW3NS4CjgfSbPZEOO4Q74ypqXdKR921Yvkyim8hm2o7YQob1JDYQaekc
N15253RPmWZPN3ftZJsCjN/zGk6gX7p3aU/IpIxv6S9ayOWcZtXXUdAsgIqyqnvpGXKm2ehe667O
n4KGiLRiFujUpf62W1Hg/XZWQWzZlcujU+fFQZ+b7tnRe5i/a5yXdIOwsY2oE7wqu9nQhgClc5xT
M1fJ1hgfytDZKnzvPFY49oLr7UPTHoLj6tDeQe2RI2MjMqOCqI9H6dSnlbKm0xR+giNLF+llk44R
ug4Vm7NHctzw68FcJrbv8gzKYo1aDL64/82FMmIelWWVHmCjuZGlfg8YVO91sr09L916yK3tDcNC
k9PBEfGi5PTmBHU8W+1MlY2YikUczI9FX386GPgxQ0A7AjOCPBk3J4Istp7oBEkQXnWoArp142be
K2Uc6PVqj4a6EeJlTlxpNA/15v/w0+xcGi1fjHK2N+SPWtp9LNaaJ92YKUCpMn+nEAdqIa+5SHYf
NO1dZHrkuebE4rGGcX5wNaiVmaIVs7VJyc2+d00IgerGZgkKY32dBfDbqtqO/lKUe+x6K5YHUu3M
7KaTlVGFhnBeTnfKH9ywwFC6DzPMovapCswQrhOuAhzBgoHczHNM+tPdO2G3GWrwp+uh90+NosNE
i6fei35Nj0ufo3iZ6pQ9vF9igBFPzdAkAWH2SVjNnjAXDnI36KdRbfbzaNzPZrHE0za7cBQh3WV2
oWMY6dt3Q/HBNIgWU/z2aLu049UaNeeQUrKN4fK+0VTKYhahcfCkTgMEqhPbw9gdOSPsA6w0xdwg
xQG96fIs4hLcvUsxXyK/1PvQ0UTBT88hoRmle2e66DWPZuq9F2Aie8sdE2lTlsSuug7b7CEQ9e/e
9GJ5E3DSNfuquBchacAHAg0+S94DzttLdwzjpO9Sm5er8Dn4UtxYIxeHov0WZOvdqHdjqM+u/Jm1
/UyTawPT6xGI5UnBdhNvfn6oN2FF2dLBn2tZTauYdmzrb4scd2qkC5pr5w2OwFq+i5oDs3gPxuqe
MuSDVENCK3jvFHTY+sy6ujTcButtbdWPpnCeRPkrqO3QCqqdCIKfda/FRnkJ0jz28ANpp3dz4nCd
wb6O7YM9WQdZz3FX+gsrYfUTKp/si9Z4XdJVP8mGgWqDGZrc649uIeAbanOc6+5Vztl4yJYATmlv
Pbar4KhqE2229GSc5wHQxx4btV3rVic7f1eS6Ww96PdL3XyWa/WgD2ZcdeYPLVjeOz07OfZ0P4z2
Q9/Kx5EFsy05PWqGQ2N8WIZk8GAEpUsLlld3jhpha9QYKgdUnNKqMAxxX2XisHXMiw0azwi+d1TV
zU+/tMswy/2fWrmYCdMRKvJp6YZzC8hT8q4B19S9esdJ1lLkG9IktYRzLKRrIp1p9mWjf2yyo2fj
GFuUrumj9LT8YLuNEU9auoVytX9MKCyjUldT4qGsuHY9v8sFzvKVa/1P/AFhCIB6S0RfOmdnokUU
TKMPVlHR+EYEnvfZpVbadxZ4l95Bx+pqTWzJ/rfKggutHmjqWYwv4q4cCcGkZWP92Q+RdftapKzv
BGz8Dj2idAlslohJWzP1XhmUCEoqrO8stJqmT/eGO+s97ipfzaT/qElj7jW9+iY6606t45jvVm89
IePkW1VmuODe7Go/aAE++cBPdsKc0wdjWK4yM65T2sAarPdDq2430dohgWj2ij90AFncfqpZFD+C
SqzHvPieWjsya3+X3gqvW0XU01f0Z+xB/QSvWF9uPTHckTuG2SpaHvVWyyvv1KNfV79pKiatTcbc
arV+nFW5Jq7jaRXVNdC5vW+5d1hq4cVr204idXFuh6Hc6MZ6P0bGram2lEq9+Hnn/QpM3Y+ydinv
UgAJsRA3sKfySp4UzfqMWj4hvZxiY1mt0PEs3LG9HpJ9medR67oPOm23BNETIYbIjjOTiXdtW5ow
N+sJL8zyY0rTq4vZyUfaZ3ceJ/3YzUECzrT8QeVSnmt6kjtO5D6yS76jQdMqapfJ/rTazjzUC3BU
LzW1Y+trbL2GZbAdipn/WSzyjB3wM1pDzn0X+cwZfcAMgBcloOG1NRmUM51Aa/Y/1mwbHuYUArxu
e/UzQ1Jl7HqS7gaO4nrYeCI4clrKs94HYpd7nhEaSgsSqxI5EO4y+Ol3uUCeYbY3SF+z3xa7jea6
GCL2yTkUS9vGZdBOpw6sdwiu9NPoluC34v0Axy6Ka1NJ/ebxCq/UG/UQU7WPzC+tneYKSOlMEp3q
WxMgFLRWj30vjJfVcIF52jTBKxykvsx0lrtyUOemE30VNqURvPQT5/AcaG4EN8M7WZuZxa1fq4Th
WRV69ayiiW/1CozbaamhON7DmrElmYvhHUpvsA8Tyl6acEaqHXzTgFgzqreFXlQs0PdV3NVqeiiC
Th1EuX5ktDCaWAZ+MYaNVPLCyFz60JfwIvvKU3vFTpmMnbZdymkIYmPr5F4Nm/UzWFpzN7kwNOnL
DOw1NjtxJU09CnqR0/1qAX3ATx3p51BVGeRpCALtFNDUO5vD9uKh/nhbZtOInGFaXjfC7ddVCSNa
tqkH2uvUe8Nv6oMnmilqs7y66qszb+APJdVuOQ2x0TRr0nvpcKkgQsdY4RoPENbVbR31fzBTWSJK
wualB/GZG811Dd4qXCLMcKxfwRO0n0ZWpwlWTxoneWoeaMmgaG3kV9AM9n6Bs9jR+IOa2oms23v6
at0VCry9Oxj2Y547H5IS3Us708ldt6YKR96zN2V2JDaIOu5SUa/7NOv6ULiacykz+Vz0zhz2i+0c
ncCrWa31x1izvmjt4BNcDCe3QnxhDoTyCmEN+HXeyLUMXum0lU+Tpa87XZZG3Nn5oyWGP806EtpZ
Nc0Iz1kvZOfro5yNIBmn5n12hnQ/2yLDh6gcY6QKG9uRWM4ePZ+7YoG9mtR0m/Kw3YoXOkfbPSZm
OucssT6l1GXPCYKMZo382bTvqfam7/7UysPsjG6Sz4xHM5ZU0hX0vINHYhh5XgbG2Q1C12F+SDO4
FmYKRojNlnOkCeI+WSJQB+nNUNMV0W6MktV5N2Wgnm7doiuBmvPL8vvxftWnfCIItJYHyZ7OTpTZ
v7Wmj1yrno/C6mQi07RGSPSVyQOSm0c5Gl9iCeJaHk15zVqgE+7BGptfijOdpsyURUHb1YfAG+Qu
8CS2p+ZSaHeBxF8Kf3bUdmU5v9IzyWNNiuaLFXmbm+m1Q+3P4k6b8tjWiu1a1JZ458YXZ5gl5bdN
8zVSWu/s/TKonitHsbEW9LHgdD+bY0O6UKXra1YbwXuzIOwIFlN+MOSMV19qFT9pjfmEUqnBtjP3
ax9pXt0e1GTEZesJWqCy+t0C60Vv4tj6wLZkbLCIJzUx75S1HjI8H7IRArjCDW0MXs9McAkzcX1N
N/ZjP9hlhOpHu64EteR1yJLfbVtQEa5B036IVdLZzfS1vTZu0z6WXOO+agkbI0eo8k5Z9uIlTkND
qSP0O+ZWjRpP+TekL6a9xsVcO+vNzYv6fq3MlejBsNF9VkCSkRcu6fJjWptlQ9ElNIw+pXuP6KV6
1TrDPtaGtl3rYSAzNbyqO/bQzYJ4Rdv1nC0WocsiW+/R3krnO52yNa4IiTnE/JZ681DifjU7hXf2
bCfft+YEhVzKzI9JRE3kLp5JrzbVGEEQpNDS7BKaiBboXADVmdmSMhVBHy5gSk46EMg8pKIhy7Nb
UumOSOGDXwxvP9apNF/aktyibnAeMWG/n1dSKwzDZeDFKbUwN8p8t49zqciqGTse9vSMPp2sPc5T
0Eb61Ors9k0dwVEuT9mk43ZYtd1FdMV6dKaZTjkJU6Gdm8x67nsjsiUKhkHI3Ug6MokhfcK0ojvQ
KRWRRHwRTUNP5r6tfOW+j5W/7Xv70tV6CZycEzI1n7iKo+mM7zYozlzZSTH5WTy58uj3TUTnhWXw
Lm+Ub8/Y18ESTUj7/Bwd2nIvCF2vyveG2EGO4xRbAKO2jEqO9VZaReQwLXiYlrwxYx0cUIJvbqSv
r2XlPnVqi8162eXKf7b1OsllOkfLeliq73LgQJvtJXRz9+psQ/tMZjjvocT/0T2rCW1oltHsO6ON
yA7BojHL7exmrnsKptKNcuDavi6+FpF9W4ZSd3ZeHpCH4odhuChosPsPc7t6pXqB1obCYogiJQP6
ofbOmgNR94Nzo8P5qzPn7FvOlz/cYroZHWBj+wERvB6Bqgb7zZnwVKKsjIpG/0bErEdem9dXTuDE
69QaGQWFQG9B3uF01DuQCCHXMncEUQ/1bcNzoC1FaVCo2G8MG7kKcZ7u+J9WV8Y584NU95IaNSK2
DCWtcHpVrSkjmi3xxNCuEs7VaeaYhmZSL1mU5sNvc/UeNt+4YDMZT13wgp9AEWlYCVx7UsAdC/Sz
xYg6vK3H1jAG/hyAe+w0x5vuDTkSq6IpotyiHfGkmWpnL4iBSqET9fprUlltErj6D9sBUQEeyRyc
8xqIn55/kPkUbYicKy943rRbbcw/G+j0MLOJy5pI1uvQ7c5F7GT+S9o5WGlhZt73aJFH7cEyrf3U
rp96Vl5EwRUj1SIVwCVFrT9ddH7EDfSpPA73+r5I7/qMPtGQp6el6q9EqvelTZG4rYCeNan/IXNn
iTd129PFdUa4Hfp5gJghNY9KYYbf+mmcL84YmTZunFLbN4U1hGVvBAhnKKS0vbSPnPqvRdpFKZXH
eF6Hu0LvrvDVRWUeDfJ+csS41R2cDdHPRDkdjpvImBK3bbEa60TM3olSjR3aPda5cw+xR4OWNorx
5GLuQ+EwdYiW2ohBVPbrOVJ+e1i85s7V64OyHqk8EvYv6w6pVmynSxaqpWlCpI4Uujkp6aFHg4uU
ahw8F2lpsx561YWq06lgrZ4TUfx7XPxqxzgI7xocz3FGpkMNIqRQdkQUgdJxuW6WvnelFgv3c1l8
Er0+5TAPfgN03VtFOYZV+d31KQV7exsvemPqT/2g5tijjUtIiTYC9Y54DWrTjlvbRLGXToAyXbtD
oag+KxMxtZ2xulvt4tZseNVahP6MKFQk6UaJbWpOSMljFdgfff8KzD2ag+BBD8xI5ky/S7uL5qnc
bVXcI9Oy7B9pfhfkftzOfR4udhq73QkSdrzIt874hqPySXC+hPTH+0Qb/EekL+lRYKDdVpIXHmT7
eZ1tGpT6Yz3KS+FQcmWT/9Xo6wMZyLFeljc0/ne6egvM4drIgLNyQ8W8DIQEOI28FXmxBy0TuR0P
pcuGqEr7Uz6NHLir9qKZl1zr6GmsUa8jI6md0K+3eCv+L3NnsiM5kmXZX2nUngFOwmFRvSCpo+lg
8+AbwszdnDMpnEn5+j6akYWKju5Eo3pVQC4ygPAwdRpV5L37zr2vDE0dt3p1Wov6QAbevu5Uctfx
783jwTKWsOAOSdZtM+207mSjU1EE2UfPr3dx+YLuEBTxSzuDTXCiuOrJMEeU/mGb+bsJXVQOLiUo
iYaILIvuhnHlnRmpBOl4l7dvHEUBNUeABhHEaccQ4zGjIl1sNsQ7a2gq694RL97Yh4b5Idavon9h
3EKzRzvIfdBz7jZqueuGsHbllp3mva6FA65JA71DvxULQ30ZNDS3sQiKmjONfvJtAfgNvQZkXx/d
QGb+8tzbqxWNSVMQ/Vw3MMHe85T69hba4NF2x/Xc9h19iBk3oRq+7cU9VkWzwTtyLWnxtn7WFUdb
Mmugfok0AMe7Jp6fpewvba4duja7vdU1vzKc0jSNA8vS3Uad7LiLFNh9lI8uNgDaUBPSR1+9h1zZ
zoacglnyd6C/W53kDtTlRy2sLEEvG90zGNwzQFuyZ93SekLOsssHqxy+uYJQP1wqGdITTw5HI8TB
7SQfVu8a58Oym3ufPSewcvgat0w03uMkmSTdfP8w6y+uVl8KA55xtvgup5ZzzZTvHJgcI+GOT3aB
OuzQ1rQtV8eijEjFyTuWk/XkzmJLbc28bnqXcg2YibpbiOCTad6z6XXTMWDPinXfzwv5FJYxb4zF
fU4VV41v3bEl6Srl69xNKNzVc6G5QT8NoNAgwLVuHOfc3s4VE7Za/UM0NdfkmM3JvBeldzMri3xf
+VIiASoJxEqKWDHIc6YLxFwZpXr6KBFykVmAov3af8CPzXLOWSz8WUoxDcVdt+TejSs0JX9OCHPJ
WFtfMOfoeyotoi7LcxLf5aYY9+W0JvQhcbv3x6Z7MHz3Pc+S7NCzpC8yQOautRvHx8wtwpSnEApX
ume/rQ5V1lzTdNtaFdNSw/tq+GOBMEt9p01FHK6usJaAZ2zsa7TVneHPTqDVfrdvnIwCiJfQzZpA
JesQWI72wc7yfeFr6Z7iYdhoLkHuzA9KPD7Tsm09iqN52OgUFt44XBKK5ufVqV2uagBxurfHJfc/
q9neGeZ0mh0v2ym7fmONygUp4aUQxV4jqJUkvweVJzYRnCOKlT+h7oujSr0Hi7Ju7JnVlqMVpIOV
bap2eKna6r4xPRdz02Aj/mZDWBXtfDb6wYQrm6eNOS2/U0roAMas26um+ErXmApRcF9NBXXVqGef
uffpqvbBFVmB5MDXSV/PWWK/eHSKGvL7LrOomhLbNrb08vixW3GoFtMPc0lMUSfbp3jWmox5hCqP
/VAQAd6noPKM8lK0AoObMNGflJceasUYHl7NCfWVtw0yHJSftztuIqKUTxrhzxwxMzOESmNPBjkK
RyQ2Aieaad1NbexEftmXYWJbu0apMHU6/p21CR1nnA9Z02qhKpX+ksBzBmQeXSZdp7pxpB/eOpQp
jQ3sEdh9JmatYQbIgoX6gZs2C26hE6E/ts4OC9m3HJEoRidvwriwjK3qWQ/VFUa7SbBfXYrSumb5
PBz4aGnQDV7FsmxZHZPW4ryRyxjFYwfpS97s3jGGH3Gq5BbBwozmjjUrWl9tF8144st337GxPkDH
Iq3eMo1Nq8hKUeCJQawXy7tTUj528zrTqeH1nks9/+V0doPLIO2Oqkko7KfRRsFbzW1mZFokCl1s
MjVm244guEO7iP6gOV7OF7EqwqbobuUdSLKZ52OoKX+IrAV3aN1AO+gZ4uuY1e2mS/RfxZK9aRU1
XZdjd5pgDkxrLkOn07IIm9R7wsjo3qTdiDzEqEdvsesNshGgYFtqEbuPNVh+m3lFM7EWlXVbQe/n
T+vYPa9u/FGOOuEBnfJPlIYyAGfgg3VqxAZQ05zomOBogDOv6+60RANZtpz8pVGTxw5hKQ7diJ5t
OC4K86rfm7dZspLltXHMepf5pKkOrj3uF7PTT2ab+F8rxNdbU9TLe6bXamc344rumaD+V+0Pg6Bn
Wh11kU56Bex+1CbzJsryAbxGNU9La82In0wscJUE9dJ2kW/4vwppRak/1RvX7NoQGZriJyt8EAVK
hopanKT03C4PdulBDZiz85iwaSKqXLxCPvVMbnrQBXY8bfrFUyy399fnYcH0gJ2kf8Esc64MPfvB
EKXbLwkmOqNbzpXDM2ysfDdlmTy4WSzCvMvPYw3JErvZFFiy2iJCbZjDWZtqqKtDOqxG1FlzdmjS
fNvEgLuoXucmLrvrPI+fsWDfNugDJ1qvzD6cU8qGUfZ95Mvu6OunNdE/B9SDlIUHWp9Gg1XftCm+
Pamt8GqMo2UFjGCfeh1LScNm4L0pM+tPS/N/icO6yu/6aei+vwcQq79zVX/Fqv7nvyS2/hvSV7fV
jf8avgq+bypz9Vf46vYH/mSvnD9sUnF4oUz23Dg33nL+7od//zfzD8Fp7Pi+bnqYGo1bDuc/ySth
/CF024GT8v9Er7DP9/8kr/w/mJYTc2Lppmk7OrEe/8Gc3f9JOYKr/cmg/fOf/0c9csNgM+v//d9u
WNV/spDuDbx3fMHv3UTEtNy/5+WxJXop28qBeBGrzpiqjtC435j538VTN2xx7+3+8lz+Lz/w9hj+
z5/oGLANnm7rtvibRzpr2KeWe7YIRqQY2yg+s3QNci1/7uPxyfTHB0+OCLWz9eaP4qdudY8YVr/W
qu2DTrO2HTh/KsQJ+CZ02v69sdgu3k9OskHl/3+E2f25huivj4czCTeRjeogUOOsv6eRj7hL8IvH
9MYJVmGrKmlpnba4pJlPgc7vtN46dprvB28wn3HqqQdKul2XdqitSr2sDVVueTsWJivGWjp1FCQI
U4Fjmv2ltNIPkeHgzq14ZQ7aWj+80X+g+Y8s7GEBWcrmUXnXhDtwA1C6pVKE/xlcazONyfRS17MV
CbdaoybO9qbuowDHyfq1mAiuk+0GGpPawNWMLrIMDGxmlwdJry2PZifhOjpSVZTfU/WRmXMi2caN
9BGrc+c2PyAAxmhSJZORPjVKTF29F6UC10c7TNpDcgtohwDKtn4trf2oUCZa5dohN8bG14aLaziM
zdhJCOORg1jFhVZ8942db0eQ0GgwUbvEqG10D6uf52ZPvdeVW0IE3lJo9YPrue/Klk+i78gEMYaw
X8riWNg0dfmoFzu3Veqks4ftgO79aizUsPrCIrp24QHpftJFtmdqu7HDu6k3bU+jfxtVtC/JWumP
apLzpoKE3xjapOFjL80v3x5zoALrVpL7ewIUxmuit2lYsl3jDON/YNX0rznTqvuSefRJ1DjOoho/
1w4vCH5Gsi12Ob7LCbShiIaWUa/wY4/BiR/bd96KMTMrVfrUmrW5aYB5Q7wHGyxiLAw345S+H5Ro
1e2XjMIsXwv/4Cvzk0q3ioyG+e1aI9zjO64AIqx7oZgpj4xiIkw23MBp11xIEEJeJkYZUlEq/p9g
NliOkmnKtIR4n3/nTorzdhGf/YrpegKc4zp36A2lUzUPKq7yqGJiHpI5h4mZGMGodcFjEnzwLKNJ
E4gh9ycOn+zT9LTXOaXAgjAsTio10AykZt2lRkKR2pTvGGT1J3ymS0gfR/eUiLiPpJXY5260tI3p
Yk5CjEznW6taH7tYXnw9lj/aJcYGYrhpUHtJFfWVW9CGyzq6jQM3dpfNVLLONc0N65kEV5qLRtBF
dLUbyrbJL3E8yC2bQ8SXm6lyo7WrQLFduq29pPeNoClwRc1xU/n+nrMveWn15REnf84XNCm33bDu
yybeZ9ABgSR3FT1j6KO4k+UmSdJ911XLxsN6+ljaZnERVDk7s7YbxtG++lhNd/4YVWw/lKvRbeYO
022wUs/ucLFhj/cfmEuOd52zYmkQ63y2/dUeafW9qITMIOYFSjawtPGrXMTVMdB2ZQlfN6RNANF6
zmb3hc78l2319gkKCj9f442wWbrqqRWH4WGqgFIxXG6tzrN3ukNhOs+0poFlmJAImZ3Rsy7tr2nR
KLY72/mI4/61WgeMhilQNoMXP+gFW2PChBSAV7seP5VZyYtRgKy4nfOWY8p8aROnf+itMb40vZGc
OYIYNE+9sSkSr970eNiv9YBW3lHx3t9WI/5gTUe+y3hXH2Qr5UlmdXlv5sWEGpu2YewQK2DiWQpv
ydQo3vKTqAs4HaCa33HaGojebnIVttTBjdwR6WFo3luZ/lgrAI9qHB6xoBq4f4V9V4nJDUZNvw7J
fBs8vy1CfyXXuXLCOZbJGeU73Rd2Zzoh/lLjsWcMdxSlaRyEl/dRyQH5bZAfAMHpx3vGruMcYHTv
3KCWrNUIppxpcOW2vIn4rO7cIY1X+Lyu3NP+8b3uK0ymQd8CFFg1bHyuGThlY+yjQbO28ipbgVSL
dUtGTSvHD3fojGxbxqMNkoHVsAihxvTnZm0WnmxX/0ZJqfZqAJzUjdjNT27CHMhlGV+clb/MYTWZ
VXjNnS1Jslt8nOooQrH7JYyk2VpaFrOa00/NYCkN+tHB6o6JYCpRl84QxZg2zp6Vy4e4K4urXZZM
kRkuHZLY0q2AsLyfgLVMjIU3xs+9OxphNqaTEYHtzpe4XdLjoPr6IclHY8NrfQBdRC9nS4KFbN2t
W01vGJCnC0I5LFOzqYQrospX2oZEIP++6eL29sTK4whkVUvIWxR9BwIIMGRKzfxcSD/+zbK96b7D
4O9vjZpEEL41W33U1MRbTx6Eaa94NQlfSWVgqtI/jXH6e2bX9mvT9RDD3PGfw+Q2dyZ9s8REqxhZ
p2khL3J05A5HaxXBj1dlpKqput7cr1/a2oOMW7PaL/b0ZLZ1fGSLGAC4AGKRGXk00h+/U5YkXvql
ajaOOxvbvpyPCMnFJidp4b6Hetz2onrr8JIGi4PbgNugSfdrVoO8lKWM6sXLz6WOGkzQkMMxgXzM
yMHXHxqY8E2xaKAehQflwYT09jvUlg/BuAckVAFm+lu/aq8pod+4Km6dbhGfPG6gM5UBVvMF/ya2
Vi5JcggIEejK+UkCDm21IZuLyJtUfyFk4XEgn4NplhmftMG33izqjhDbZn0V+OQZXYo99rouDfNh
Xlmequnpvpld79SWlnEobCP+PbrLHHjcGHe0Ht3esCUKjZn/znrPOmTCae5ao/RfM1xmM0c2LmPk
ynFtu6Oey2l5zPSuFKGX6MPRw1+7JyphJHeMffIhthabJPk0j1TvLGe7xa5oOr/NsrONIG2Uvy2r
5Z5kEdjG0uhdVJnk3KWGBIo2/ah3pmmLLx0PcTFyq0lBI6474jJ3omUCqcl3lS3xvlVNs+9vBHu6
xN0pmZb8LdEyte2lR9/I9XeH73Qgs4O4mK3XdvmxJjn7y0a+vZsZXn5rCwPsYK6SZmNWzXyewbZ3
Fnv/HgmwecBTyWyqTp4whdWHCQd7qEhR2vm0aSHtHqrXDOdrFbgSPI6fzZgMLWPEJr/DdmNdvZnd
UvBf9sl2vP5IGzrslHDvs9jwQ6w7oM1e8S3slqAwrcAZkdb7AsZ/O44avgTiRclkXvkCGmsTjda8
hvPU1vspz4wLTuO3YgJyTu34UdWd+zxXomdYVdZHezJ/1bhTj709wAFU1qucpuEhmRQrtPixjd79
6pIhAko3oANmhGWdhZJxmj+4LAFgEjeNDyOaNRcbmTAXbtL8FYy1uPRW0nA6tu3dQDRAznLvU+3n
znds9fKMuG++Zlniv3lDHFMprH6oktlbIpnXzn1KRsb9zDIfHP0JiJlyiJzAPzxOQZ0RpSD8vA+a
LH93Owjc3pzLyPIQaPG7d5eb0WCTaGXO2d3cx0b1bPdaj3Wy1vE65GJnjeJoamv2VEjn3N6kLGF2
mwF462RZ63sOhh8Mjl8ectyW26ZjYunr01ZI8i8WBKrKzfyNcLnJpjT/LbtRMcS2fhWj81nFw/Pa
yAdFL4bD0vspHetznZ30ufHTmN3B5rnwqmdJkX2ssvS9tBc8xHyyKPPhofTZQ//SSqrJipdv7vuE
gfg0H/IMblQYsCpliR6Lj0Nsq3WtoiY3AXPbRV5VpZ66pvYQHoY8KPsFeS8xeF72Pb/JktwQvOUl
8zNpmmm4Vtyg9ojqYzfxL0Kt8FH0iwonys2VbLFtsab9RuhIbi0XWJCzT4X9NbGGW6WXz+Dm6alw
Ym0nnGKLpTYQSTsd9L7HWCrK6pAQ0hSosa0R4CqbYtQz73VG0QGDUITtYWISo4Z9YrjzNpezty2T
SjzOi/xlOZC/EHk9bRPzMj2f8Df4Qzg71nEqB/1i+IyW6kpZJHK4P1yp9XsEm+Vqs2krn8thm+Se
AtHCixiQe5qe1lJENQovH6UDbkcYS1bXeCgbzsjGYQxla/ZJdlZ1D7bEnHO4JTpgqD/2izt6JByX
zdsA2R/WmToVy+L9Qtx6U2X9pbdqhoekwQksl3jG2dSnr6S41b5MmJ/MIcH2XnomLyoejX0tiYU4
rDfskJ1dY7SSlr8SJmMRHwLUvR9bH4FdIxRCNrh1GcuNyF2z5NWjxVTx8Du5KYuGjzUwIPwwYzwj
uBNxz0ddr3+0/e85WZbDVHnMzmW2fMzz5MObmf5PrVAqIvVgRn/Ez+z3cNfAqct2KZpqlwn7sa+c
AU+n9dAV/lfd6U/lkCZHu+HbkCnayGF14XryYW8KiwiZ2sEQQEu+VM7L4LP+bRbZj6ps14t+O+kw
DpcBOQ3LzvfdkX20tgdSAUa1BpT6zYkM3YO3SjIRTLeOfLP51Y+qeioSE2d5jZHbTopryZcPRsNH
xOtEcZgxawVdxidrR//IZ/pw1tdyZV5XG82VZt18ZJS3m50S2L9a1kfRANBieu4/SGinSyZ+Yzfi
itzBkhoBpDet5iL4q/m3QbiiX+LzTVvckzwmjy+slF0emRlLK0JCl5npJPlRVkW15QXaOClIu79Q
AuvLaSZCih0IAM946f21KM5zHd8iLZIVNYDgSLfc28nALz12sIYpOlel42XxOBfVpNlPFraPV2ru
8TRZznogFjn+6S706yRogsoz2CEjuH8jFeLoFqQWyCZFufQbJuD055EmZnnMyZkxQ9uS+gvWMMnM
UtfOCn3jMExGv3U7sKmSXvZbWav8qawuJ8yAqeQ/JKD/kkj43FT87/9PHfzfNMTdd3P5rL77v/+n
/htKiLewwX8tIYbq+2eaff5VQrz9gT8lRMP7wxM+BSOOm5teeFtM86eIaJh/6KiKNoNL+yYK3pYs
/qeIqAtBU+46HvKVc8tx/Q8REWenMDzdvYlaDoix9V8REU33b6bxm30T6yZiHuUvP4z/LKrfX2L8
16TAS+/47JPuGu+pqfMrt4W/d3wLW5bWH9rVbwNwRNSmjLExE9tPq5LefVbp7gZ4FoXB+9Lt4iFr
s02yVGEh7f403c45bbDPqhH1BRnzzq3yOiwWylsGdxd3vIHSfXNQPRXsZEn0reWu7Pq9TA0RKAxQ
AkeJ35y7pDnTgwZ52kDeVD+cSv9J8PLeHrrfveaf3d6CG3MfUxO61d6k5WvqfzfL3eS/Dkrfi/iY
zMc6z06G91K01oUYRAByuwx15IR43fmyDrBB//TlF58unJKz7hCoGhtqQ2bj/UBOm24WGy/Pgqx9
RVU63Ihwb2RdbnLXU2259hrm6kmVZzPrgqGAUxXaz7zQX5SjDrOvLh78KnTfXvOpz4B9TEL4ug9V
C1QCPZBkQ9C+BEl6TJbmvNohvs+d63zZabSOr0kldzxLqtDAz86LdTGHI0RjOHjAy734Zn7zjDhh
hpVPcWDfr1ocGVr/3CWfnrCJUaFheYobBDG2kBrtsl0ZlBGMcT+naiNSM/I6/Zzacq90QnYr3xZn
VxU7TXQ/4yU59hY5qtMionWZT64+X1M0kGVN90xIvgr87cVnQ8I5xSM+AS6GmvmVae6yRD6stbH3
Jw1Z42oPuUSYqIaDCWD2kPBj2YgQFtbRoj80X3M/C0axks11z+2c50QYUf1DVtIGpX56SMfmNBWG
GRZaEoq4e0xK5qHGfVyLTepadEjdfeJMT51XjEEr1h1IhQhkzj+RUvmxIF0DPK0PSePdWaQ4Bi6M
XY3XTB+UHy66vZWz/tgLHrIqCuJZmJOaUN22Mn4b+rdtDBjsm+m85q+MFXcJRU7vVugIb9JyDFzC
RZgLqry8mAH8zZcenmSKHUj0PKxWN1jVwR+mQAz1XcbGiXDqm6uzni1n/J27y4UA96jGMucNzS4m
B1MUH5Xsommco96r7rKxJ0jpbk2funaOWnOIRvFJfvRLl/j7JI+xeFaR0Kf7PqfsaxjiDWMIl7Bx
+iys01+poba2Ub4N5gjfUx/MkqgQbpZ1HS5MxRpmpHYmHnpXhoYsD6Wt7WdrPhM28NMvxUe6Gj/z
7t1Xe2DkKCal0a+6g928up17nOrIq+prJ9wnkhTxFFHOVzqvoTMxaYsf4qn6nSZECLXDio4+GwZv
+RgpU1ywZg2fTPd++l1zTP/xyxi2dapj/CFnb9FsIlBS/Npr/pFq8RuxbBOwn/W793WSxnRAQw+z
Q2lwTMQZ4dP5HeD4ZmQBd55U975KN1CND8uotdtKqBspotdbrBZPbp58+KKANmsL98rqQ1xnyjuk
DcAJNccKyakl2yUtrwvXcETqyMvK96hbOBv0ck8RgXHwQ8lNJsQ7uTh7COieQ+Tplr1IVBpcO8G6
VCqLTL8Mr72k7grjPBEWMaosKEq3CbGecwTFtrriKl0eOUfpr931BEvfYDh3fs26twHuUcw278zS
bZ+oIk7k99oHDnR7164vI6NcZZvTfZu473RDpAE19lMBb/sPU7U99HjQSmzoetw/rSnMpbOaD1Vf
X1tZ7JQ+YuVdvKNXzuPWSaTax51bbWhana1K+Wq645xv5iL7UZj9XQOcOTbxlTwrDU/BycNx/Swq
/a0r1/siz+9yV1wMUssQzUeNPdxyyr6HVHtUc4xS7jvfXWzizyhyL+qxe+19VmJt5tLLj51dLVEl
lvtpJD/UIu4KbwT+jXAV5hj060jmGMXM1mmdyF35NtlafIpn1V2ylqijijwg0vnKk0uE2D4eVrRT
udbDZWjtjAkAM6DCHzdeZmFQIdvjYHoNiaTSenFlUh1y1vcePOLMn0DHx8jtMPwLTT9jOIjfwff7
reMs2SsLl+atWFP5wAuSb/ohyTDcZMtdwogOh7zd7J2yb5DrIeLLBK0DbFRFLSYObkWktdZQZ7fz
t63q+OVp1HXssU0sLeRY+yn0eQTDJHSFmPziKfFiKAGM/Btmzc0BrwdmhOYXAUpPhqbtrVZrtqv5
2GeNdYptrAfMhUawJNHcdy5ApzNBWl46QjK3VjpMX6lGPaoIdDMOq2vBorrodaMw6wsArYpmNbVX
LG/jZnWeAWUwOuYu5yM0Qbgkv63b9ZeYP+xa16PUMyMfp8OxkBBYpRfxkEGukC+CdSmKw+DW9sah
4I/StfgYlhS78gw0R5v/hjE7IFzulCxyPNi3pqNY6zOLGoqfg15rgdTm/BgXBJGxaNILcT5KMHH6
ChtbDE+GoFZAdPIhqoyywDG/KoxkgU2TulVOy3Kjpr8XtjZByZcxDY82bISshm1FeHTYWiO64NRV
17o2Py2jXHZC0g/2abqvWu95tsyr0FF3rEa0p1GnUHBfGXf4OyAlKySsVIVas36ZuRw5JZbszsM3
F+q9t+4r6q5dz6861Nrzuux0TJLksSdDZkQ+ptCwdLo3dLlfTDsfCkKAN6lXcRqY5dlY8xcr6w9E
w52xJjwojQ1oVr0fxPhs3mZItMRtrH4ubvGjIfMB+nHX8dizrNwJy9s5HlOkZRvbJ7ZOotDdaiZx
zHqx83F9pRlOfGOOGmyzc58eSWLDZdKNpIxiRVzbcyOKo79U18QfwxKLR0+mWa1dGETtYsvBWolQ
E1O49bax0Qq+GrYhLzx7Kognzc59LFm1+8FYbLpTk0qS0CeLbAM4Z1xLTRvDvppxjFau3ocEsfp6
qHQ7Pri64e1oCJdtV08MFdOGGKqBrE48z63Scc3OpFPZOO8ZgJC5sE9clyDqDGEoRAL3j6203DuK
ZOer0CggUz1u7ggqBFJLBn3XSJU+OIbLzQh7CqM7VVqkqRgWN0F6NVFNQTUHsbF6XE+94mKqfTD3
KcWdYaR+vhtnJfZjWhgn0OL8x5qp9rEhR2eTEtVnA0er+KmN2esJpcaaaE8nXDCs22W6CnbYHVop
9D1RCO1bZy/AzLPlAJ9PGRiyVtd7qcv1OVerce58THQIdOJ3RcAeqQXz8ODr2qeY64Zqrs2Hize4
LU7dhnqmanXtkjOw3I5enT3r46wfLP7qwcSs7gEIwY1YMCEOpQHOtvgtA0Vt6vDrmziDrdSKnJkw
ttmYq2OXmdwebmtBoQ+JZe0tpsFL6STHyc/ezb5f7K0x6OLNKNHF1MSOUYYI+T3Rhyj2fsUMiTOa
aV8uvfjFwWBxsDXQn+KmiyRdTJmy1jBEVY+dophXALmbQE2+8nvFdpCjZc1zHbIkj1JRru6nIpyI
aFgjuR1OYC6zW43npdby984vvcNikAfAFVoB2dalnH4pYvH2C911qKXDD+EMOgeiRTKSNtpns/Ee
yULBcdDgQQRD6phpt50ZQUUd24RMc2KxGNZWqUZom3YmYObidcurXSz48+eLuWCnClMWyt1RvhM2
N9UqzFeNhYdF/AMfDmEF0KhWUZ8y3Tj5KTfg6pUHHCbP3ly9kIDHSkkiGe2F46l55l49Wj025xoO
dOmWciOS/EMbSWtwgH6WzJUYSRu1mfP+3vyHu2REbRAiC3zOSySr+Iwx6iyN9OD3n7yDoL3FDIXk
JK+E7mG0iK99q5kUgHp/aJo0PeaYoILCZFvSoOVJWCX2m5p1czNOJg+fxPHC9L78xZm4B1KQ8pUF
Kvlqy2fTbNGPFiz0RLCMoUCgDRxGiqGdG+a2yWESZN69AAL6j0UBwl4nyguHkrw914/GzE22cVw2
1xZnVCALXnzWTsWB7sZys0gcfq69NaX/uBo/mkyElhxCAo93sc7MdFg2boX96pa34JAtTKAJGKy2
7Ja1IDuapzeZWNYb4IgWj0hSs0ai6pOLb0y/xh65B99Kzexc77ZlxqtuCB2QrRkyTLUOf2F6gLm4
09U4RcvUJJHuFmM0UodyT2jVXT0kR88wL4nWjyRmj/cynZlgusLblb41BFmf7qTWRaIHjO8ZysMR
1j3Ojam6zWs6t2YptXTPSPLUVyy83YvMst70jiMB6dkhLb5gjaNd6eJSDrVDWmHJFMjKpo1hlFlU
xYl3RyvHl8CIzWprJihPjY7Nh+D29Kgh678sGs5Z2zPS+xJdKsRi5r5Z5bjuHL3rdkMsM41NRDgs
SaRV987kTC+5s5ZPpHiae11Mw3ZEWc9Cj1H7G86k8pxOLaOsWvOf6lJLw7ZhQh70nuHQzsztAUiu
epuhpp8Toog/F6IavybqC+aHo3bUHRCC7dgaw4s/ueN1hE4/Ao6XPxxMrbAKxTTt7JrdLQGhF/4F
DHh4H4QZP8FKJo/GmHERTX1MnWvGWfU8EuvzQ0HmoOBi+qiDxWzjyPLlsicLOg7JVXafRdeaW68u
lkshpH6njIwWjEHu/+LuPJYrV64u/Sp6gVQnPDA93huSdcjiBEEWSSS8t0/fH67U8UsdoYFmHT2p
uKaqeA5MZu691/rW7OPUnn0dwwXED3HOzIB2W+WUl3mIS/vMLljqo8RoJG7Y0sZyCCJoMk2qNteq
sle0tT4PzTguO1mZz55nqbfBc/B2GWqsX1vPanRolIP+oIEw7OkZmmt3VtALK9pPjQj3QxBWzcJr
Kv1pwFQXU8e2FlzJMebSIDYO3dpb6m6oHklE/GhpZwHk9U79tGbnoZ4N8Gkv5vxAHi3gDdvJKrvZ
SIZItnWoDB1RAN/xAvYEL3bpY0N6GPJsjSfOWEd9dlI8tTgBgNBGS4OIVkNq9SoeaEqYjf2SiurG
PgvhkLng0oetH7Xms0wVJUzsrxLCfHfaIIhzKPEnGNmkfXlpx1i38lfomMIl07X0e2zD5tIl0R6m
VLfOKNDXrYW72hfuGqbqW+7ryVZ31Kb3cLwBhVg4cXiPrNoDAdJz7Ip/Z/kw0/L0typNL4XFNIHB
f/DimrivpYXstwMZyrkBrHcBpveYYAZJ1c9Er8R0wKa08hVUxt5rk3VvamBV6w7RpD4dXERfqyYx
DkOGISXsJ/5c0p9yPdl0MSpLjwIMEeeKanSuH++uE9v8x77b2X7rrQCe2tOvyMLenNBtoJ/kQnHP
W/UiQ0T3k4EVnRPqXjr5zqoYn7Q9bPxFoxVnvfhu9OuUc9Ky6OIzm77Q9XCWWgx4Rw0SVnBPJ8Mp
sUJgjvSOYbkxUPPyDoXNopbBd4QoLUqd7wJU/q8sFQzT+mrtgA1eeilUX00HXj/q1FNxVFyppPZc
yi9huDqKM1+sg7rZxMHwQVf6xiLHGt9MKd/2a0QxJYs3X0yAFmiXRMz7ECVTCTTlXJSBAmJBiK2t
PUk+vjZ7jIR4NIzb6rSkJvWKY4t8+ChjW9ugddjWvu2tKzcYVkRcdpjQaBJaPveOAZPpngzgDVH0
u7S1K3CrP0J5/Sps2TNR7o8Y/HzwTVluQhyhDwMAMV5XedpulKKJUo4kkaU5RMeSV2hJBmt9Dyao
8MwkWFrw4mj1S5wPJ791OVXG+aMKSsS07odpet2yybJwq8n43MWMXOhKNALkdDydtUouVJoSy+Bh
f5DGsk2beMccM1gWfm2ta5IaVrU3ftJbP7Web19Ys/s1JG4SGvC7a1XukQkBCp5O7zKx1EnSB1rb
gRl9BBMTxYVdMjzKhx+tZ4g3zYUn0/GI2A39EjfmwQu8Fc2MjyQM5ckM7FNbi4zGmaZd28z2zgOQ
nmtcV862z4uVDmUrL/w19mudXcn6kTYGNRyAZ5vnYOE4z15V5A+EDs7aTOjf9oSicBmSHtF6VC2k
KrCRokc6CTpOz4bBtQlKrIxN3VyqeNraYXAnnIPXvNMfI7U28njvYujI/OYhnKQlU8cc/LMNIgKe
luBXnBvJ1sta+2gTIrdoMrWvp3zj+jyllRpuWpJaLyntxdAl/Q2W8LQEEu1s87x0Nno+ogGEo7vg
HO/ehYr/wI+/6ZN54JM82BPPxJ/zyrsfcNbpa406SyGBMigjQzimAD00QGdDkcm1JfJb6Xu0Fy3c
424c4vRN2qWdNeV6NN2jx4mnzIbxnc0KwYwXrjtaQSeSXmii6jJa9XKsbsBKiytHgzNKsaM9vxew
4Y0VPKM7VhTnUPvBt9apeN3Z0x/bCnWIDYH7PCSQJNo4vwujYpGshpZQ6SrH6lvGnD1yvKc5mTM4
Ayf9UFiFxZjSC67oQsJdrc2Atr6lJzPizypNY8nGdUtsrJBhYTMliuEdoBrRke3f2Hi2GQSinTa5
1rUhxWCRsQYTXHDV7PSZgCXWK+OrK8g3ZFfijkDwRNvI4DjhaIOAs/xlOUO8C2bI2dhsEPUydtRX
TVs+DNJRTDrRwSCNq2oRDuUrR7+D51on8gN7iHyGGw77xnbLg1ZNgI0qzXzG4Rtv3WbqXjIfhtPk
DjAsMpSBGizeyp/k2VLtCJrU/d26JQfDsHqUtMRos7PwtuhbFvgcEMJg3SpwavNNhwL35xCvPJ//
2eoqPipcuJm8dro1HCIB/rqCNuc6s99G0CgFmmjnJlQqXojINjyOuGPCQYWmbFvuY8/fS00g40Bj
gKOgcPFWhL849OoMwfVdWYlobVnNOpooiGm7vkrXrs+qVvDVU6ydddmC+6q7bcWaG0cIUnwTKYlO
tW+ku6qhKUIKQ1C/xSUcQavMrSNmcFwpYWvuMtNTdAw4duVNXZ/ZLnEodrPzOyqwCpUrIjXLdejC
mYsLQmlsvWUCmyhhHWCPM5GwHKAPTfpHD5xjXGYneJEglNr4rcIocOzQ+R5iTOVpGhS7SKYo5khL
wMtaJCtmFtOib2uMmjJptr3enpL5souUt8QA/NGF6ChxbQPONriW1aen+WhgBYyhZWb1J0QK+iL0
nQNjmmqTuma3Mio9OKRa/adNnPol8u1vlVkr/K2HeTbZK4ISuxYHahzM7vWoZZPMGqlBW0zrz9K1
PuKi9Jax1xmQK/sXHoMbgr5wlpR+c/rRT4XXHIzeto6DJY4EoaSIG2gBe2MfrjOjwLA6+GuZxBKY
g4nfUvR7SIgZIgMKSBD2Z2hsN93RrnYQvIoWOXZqpltrCiI0KvohDcJsUZWcBSCxn1CdHczU7pdI
y/BGcbRd0OlsF3DlWaoshtnRIa6RkBrRWTGOxR4Yv2QxWJ3qSpm6cnUHppBjs/fbRKqUuKlA4WQO
Hj8iFXCfUP3SM9y4RYV1T107U7u3gn6mItKlqSaseZZ3NRx7WEz9MGy85FsgHybZZJFLcAf5MNuI
wnpnyOY2NNGz1aQBbIL+qlXloerzcWnq46WNGRuV8otUJFb6MLS2ZdgEWFX6/Oq0Qb+IbbBNk4UJ
OTHGVeK8Ew9ErIa7c4SbrUbRbsToPntldMrG8Nr47VdmhsbJrU0gA3larPXA6q+jwEE7UsEVzvTa
BJZcuEXOxn1JRXL3gmZBq3CJqfIgjBGbH2JjVOlbG5Jq74Go4fIT2oQuri7He+fiimTPw5hJRhHH
O1Rpab9NY+TpVoLJvqqfua0LDkrpEhoPBmffu43x/AJ7rMwIUYK0QumYT8cW5aTD3QwCGmIZ7jEc
buqLBK2zllH16lKnAZzk+JK9V4dtc9Ewg3QquXKDmz335zXx2lqhPXPHrl0eTSvX4OVvMSldQ41X
qjdyH72tY+3pqbx5ZX7PO77LMHj7rGUYFWzLSRR8VrGF3ffb4K9seaYRkDPzbL86EOKQ41YVVEP7
4nlYhmy18Rz9XCL2sUu1QcSzLghaS7Tf6FeHZWp/9sp/D9jbbCTuUwa9S3tB12Nn4mwO7YF58NKV
Ytd2zjVEuEZMYMlWHEUcAdEtSanBlE/7ZzvnxTcxLZIsU9J+I5hjkcjpGU989FLWg4WOcIRaYATa
i4GdA0+oFfjdgoZVfqRYPpiZi8bF89NlgADtMJqY/Q2e4oj6gw61Wa9IBRcLbUJqmotgV2ruN4pm
yiaGtwvA88kqyRUbN2rGRYRG1I5ThMHmnEYSuctsLoIK/FT7EtE6OebXOMTcoMnR4xyYYJ/OxT1u
qwP5X/cqgjbqmlcl8BCgyd6ij4MM4TVHnfSvg2eKHrhV8BoXGMuqeK/BbiLWcMBNjsIO2lPdLgm5
6rg+wzGlh/gryssfKWmpYpLDHznxA0TvPTusgKswb2hyEYywFYZZHJFx7vCX4YQHjaLrEOfS9N7V
ZnRXjWKABnaV/kbIYUr3xAmj+iaNm+tUAjccSVsJp20z/mn88iqtpwxlept2SytNqOMqJsJJvtHh
dJtj9uRWCH1IQffiLxDsG471mFJAnmYsXbDMok3Wwufw4K3RbiuhkbQmFg6CMHKil7JCrnrrFGmz
IPtIYN1KmS92XF/JHD0FqgQsLiDNUoEZCGi5a+ZvhItweevYXDZtrD9EA3HVsEGFozj3fWc5tXw7
CAGb0H5RwYiE8mEm48a3MM+YwSao9lG3SoaT5SikPH88yvAWsf5MdER7y6hGRwj7oyNXgaLDt0JR
F4dvdjNsjOYPEjHMyW9JVH34o7jJftYWGKugUxCO6ADFKHGaUwIeFeNshoq0oNyMZpd2s4nsGt/F
jG0g88X+ncLLWqguXHGgX3IGPDgWd9+RyYq8J/8FVwEKfY3OHUJXZ2m3idxPLqX2wi9s+UTgVvBc
BXV5y1IaggV4jX1dCW+LlEPHi1mFnxIDyDZreaJFyzq0rOpeWzOpRxNc0lpg/hiChorJW5m1BHzV
UY3nomjrg29k/bbpyG7O08x8ZKFO8TbULPURvqyVh99oPajiakawSi2HN9gqCCDbJ0nwU5tOsJcx
S3Rkyvy11VCScV5VELYiF0ZGAiEGx/c1CTSXBK8IvyEK0vEwzLxsgj5uMceBl4FD/TLIUE9qNYM8
661EEg/P6DmqxC+nASlAK/W3PxbrIgfa6SQsorne3mtpEgNTPRiY56ChkNbhLMOaSZmQhQLFkk3q
Fo/zQfdcULt+8kePUHW68UPvzD3a7J8eRk1TF1BGKvIBEyr51n5qwIp6Pn3dAn+E59DLlb5xlSFv
CzCyYF0w+Sr8N1Z5fA55S0/YWCEyWXQWY0DH7zEISd6WXu2I0T2Yet4vhNGQ9TLYmEjx+fbNbvKM
S5CYV0Bs70K3noxeHCKjOU1JtY2sHgJsjXZakHgEby26wfd1OBcGz4OMDqkBoofdFcMy9q3GVNau
SPBXz3k1non5ZzBuqVQrV9CVzg0DmA7zxpYxDZhL3wcshLnh04p/Kq0VS1zRPFFajZKEFq8RDzWk
FuenUfSzSL5C62IkqBew9nr8wzhwOE06CwOouqAYvLsNcAB/8rfGEL/D1UUQHhTfSOM/DZlzvLbD
QzXgxDUysfMDq4GbOOwyoW0Ns9w4U3DwbMY+vpUz0Q6OEXkvHAwvhgYJhZDP2yChQqnxYkp3MfrW
QFZSeooMttPccHn7qoAewbwma4DR8FP7/TguspoOSV7yRWM/fismZ+uq7qCZwzxQRE2XeSuZF8m2
sChZ/OZ9LNJr5JMDWbvqWaqZ4ly6zCX9p9aYljLR3zNz3BOvdm2yaBPQqwDQ9qObQkJ99F6QQC56
8GCNgB8tScs023LrZq6xc8aMpMp0IJMnwiKvTNxyfWKSkgA3OjVuXVrDDE2hd9XBzJVzF9IW71o7
mrQZtZ9IQ48M53eeetNEdtubGrQrIVwXXQZXQSKbXTdvuIOvWVdthDM+Od6n127CRF4YFxZLB643
fsyQAsYj3c9aNtQ+hHftkij8thiHwuEs8U1F5HnB3eOooZ2JslzgcVzCQt9HNNcGLXka22fX2ZMs
t4Otdx/SZz0Wq6axZykAyd0TJgxM/MB6IOrtA284ztzItepJ8xyUxdwlw8EyYS0uNf8aEUjAnI+u
1YQafplT2dJR5nArmxrETelsI8fDuBZTuXsJSQ8R0O8gtb/ElEJwsp6tNlyLiVjCvO0wgNCta2pi
vQRgIITRvIfsaUstaN6SYjwQofUVVDNoR3titIbW3T3T4zhQro7Mw5hrUl8ucrvKl0GXOlujxGaT
5dsRz1XrQb6dokpbRU2rE1in02AXgFMZM8yaFVQKZd6dWld+maQlYfD8VRbpp++kx9Hrvtuk/BLC
38rWD1Y2MoKl3lZ/Gje6CwszPHvrk2tx2u7sfQjl1taDE4JyxlCQJNqIid6PFE23Np3vOnZ/VQNi
dm2cO16pfqmS8tQ0zVX1k1ymFXzazoNZnbOOtlN+zBUtyHxA4kIu4RuH3L0sq4+kVW997RvMIZzj
0GuPsSt/Mga5Cxx/gva3eJG82hoNqO00fk8gFhdxzioZ6O4SLuoH7WPQzqHZrkNV3tiLD/jWb64L
JE+Qs4kqw0m0DUP9fmWmauQrQi9wuaPWqJ+iLL3SsnMg2uM08/riJLCE8W8iXypt/Alb5lYVJ1WS
9tpVIpnMJjBEAhGcqroAr07HbFHjRGK0AZbeaeng5aOAf9BJPAP8pFIbDmGQguM06dyiTdE2he1d
cVjJE3JbBU4oTX/VNsR1XXxOTYMgSr20wtlqIUFbTheptRG76hiqkctXMBULdCPnedSOGYOHJbD4
fNlU+B5B6szOF7Et0PYQ8deZRG6GP1bkPY+kVkF81unbAb8IuvfGbleAnLOCEQxkcUFTL1w5XfWe
VcPJpE5Qm8Ic/YVZIMmwrYfXhIDHsXaSQNWtxw5nBVkOH6KKflmDqY7Z4EHS0hOgh0L+zJG6vdJA
NlFnpUXxWw+jUzgitR/0YB5IfTa1/juXCPeZnEaNNRsvoXpi1wPnNnnIJIjDAhagpyeSRhEyhHts
rTdu11F4SNEYKd2ixFwVkqdJZyaRoHlIfPhS6trWZ09dhuaBSRJSiW3vI704BFO1K8sOSC14Plnw
alma/2I1NuIIIOMorxE1ev3BNoY3K5rhfgNIaSa4z1MxEzDSozZ0F4yXL6XOJTQApSm8lXTEFn1q
i20jOOUExm8/v1cCrVvhTRth+HJZtsyzUvVU0pumJTeTf+6wU/cwNl8DO3kvJ2Vsmz56rkX8p0Nw
6DvfBseGmiFvbxnMP7BkNFvRb4t4P1rF7HkVSKDO82sR5ZtETRC0f7XM9bz2KaQf0K9jEwgnda1k
yEE4JsGNG2NEagj9nDU+1A+Z1cqDC1ZXOUjCSLz8pbyldrXmCTtitCC+lwpnRlgq/4lgtYqHAS64
jlvy24mzaZdiZf0mfTReJ0B4nyfkjz+Gctlh9GajxexEaR+qS5haPQR4C1fUGtvOa4xI64KKNt1m
rhxRFLTRkbRXdz9OpbFx8U/MadvqlFqx+vQzfOYwHRieEAlG6TTITerLaicc11r0zETfejv4IAob
AHP04ZTMkjBHYjOvGgY9wtHXyAELqCpTdU6I97w4Bjxire4edcZlBHAm8rUhsodTxBbDcb01Dlri
Bgw0468qqJasuWsViM2kETbR2sQNa9e8Vq+jS/KztB+4ShXxb1k5F1E3J9P1lSCvDrtPUryUkS3u
rUfj0/jIOVgsi9BZxK08R0V8K2Mgna2/I4EP+3pXiS0T5XRNNquxC7vmVobOU6Xc8Km3ixWMAfRS
ejYciEvVV0NSK1j27SW3tbcwbI65/gdr+DLsqECYzGBW6hvm8Sjw43FOwCD0UYZvrjz3YLe7/qTZ
wcZh5hLYt9zp8HlSFXGwc7Rv0TNbVGIXtbDdjfLdiD4nj+jz8MF7u6Qf7CEWmt5F2I2blrQmM6hx
veg1Ehp3nD4Mxz82EskptjcbMk1fcFp0DrETrOmUXIKo2Fs6Q9wxQDCoh6+V50O4iYySVSUAQTYj
0jk2RRlyLHHLXSoGFj4dvpy+z9P0VjpmR5BbC/hY+m8x+saNkXOwnhM4+0Sthil/Vdm2K8JjHo73
aG4mDVHmr3vh1vux9qhwBxyoVfectB5hdq6HP8zLZrT7sNchG62DqEePrWJ6Uuhmb74U7oPOoNoY
k8e5v1Dx0uvlpsvmOQC6tbiIkYKahrPyHHetxfOZpcJDXLpsrclgO/BDscta6oz3ZdMN2uvUVEfy
ATZjZm3DMUCsHHlfns4SSXtF/HbIS1yOygrOkU3giCumo8j7bZeM21jYE3Vx7JIVM3Scs3TMPtNA
XKznf+ELW7QNOleoTOeyVSen+Q5riTDH5IhkWiOuySH5YMvl1elRv+XDG+E66zxD4uqypTMqjxeQ
4YtFV3IwS7U/TvSnKnCv0eo79w7n/9nKZiEZXVgcspMC2lohazquSRKxkPTuOjQKhc+tXbA2e0wi
4DAQFbgOvOBlbHAHkvvnfKcVpnZJvw1GfXFg/H/Gt/Jgwk2siEne8EKzYETHSZ3yKRjT/vcOjP8/
MS14yyWMk/9ss7jWmJi6v+3JAGuLv/2vv62bvIJS9Ld9nXxkX//qvvjnX/VPA4aJA8OjAYzFwdSg
tfxPfpZpz94M0wYRojuGaeCy+KcBg5Asy7IcVmJJc8vx5jzA/2PAMP9u6jYKSSZmlod5w/tvDBi2
+39RVTyyhR0+AEAXIr5MXecn/av/ohjTrMpFYv+qLO2L/BIQIxLSPr2v+IxJVl/rdvSjsDHvY9e5
cEafNr5KT43EFBBq3blVo/nVm4CSMXN5nHMb/d6jgbizA5eXdHSHvTNUzZMfUTKaRmJdJTOJa9IF
rIYc/+suntfjoeZoObKCeN54BIXwJ5HGHd6Uot9bvqVKize602Cpk8HXqMHuGxjiwnUtntMx2NeM
e7TOuBcAsXe6XRfrPuP4l86hslhP77ydn22evPupz1nFRcaHIfKlyp2aMpMhKHwHYjlhi9EGn5Aw
jtG7F08PvQx+6Sp9J8F8wMrv7vVUfCjN2YPg/Wl9BkORNC/hFGx0hnF7I28qDl3161jRf0ATq72l
ZfwZau5LPZq7QkDHkJzllkNtX3wT9UrriLUBCIVySh3VTIATUGWgK9Is1kghX4balOEp64oNeaAA
CDUHJtggH37Ax0xS/6W1EzZ3ERLLbXCxyiz58XWaco0nHzKt4LZ3NQXIqAGwgIeCWiH6ckSNf0zy
vVlHiquvA2zzWYBoGGe3ekL3NDZ4FGSaq6/AkJhbw6zdmchk3knL9d8CgtNItgAQlnSJunVo4VY0
Y1eFBqyCEoUxcFvUy7piSuM1U7X3EOky1iJmCqgRSKuQn+9Msvi0rVx7awueAHRbTGvZ+WeBcr2y
ZfglEvNO4OJB6/nSjqJAEFQumVA/oRH8UF/R4TMgno+Dy0bCJULaRRBY1TJ/G0bBSUAMax4TgNke
eL+gL544fdESAC6+G6fKWLRsHjy1ZnnAXeKueBfgGnbduUnCETtqBvRU70oqhvHRucqExEkLrUOP
v8e1Gh/cTMYbNgDjNRkZiQeKB4wD/naS/cMXCSa6ulMrwuvuCLY4sfiWsQ2kfRFISi9hYZZ/MoH5
vHBnvE5h3lWbkVuJgTTOQcZEwwNtAFjCIp/ORS+GX2lLjnbT8BQF7Uhq+JS92HaHpi4hnsOx+VuK
ML9lRFrEYUnTZ+i5i6YBh8QzmQFlgf8Ct/NTTMVz1nL384hrEBcogv665lmBYJ8F7C40CGCli9k3
KhUe9YI+aXfu7OSE0ilfEeEOOBcD5sKBNk92Hg97jdeJcYy1pTdGcyDn0bU0nkchcCES2r73MvIr
RZ7dSsMJoSDaF527uQBq+yYGnaF8x0wK6fMub/Jn2plix3HkvaynR+CMs2xbf/gNzwmcAzw1ZIGu
wiY7JVVmbsKgDbeAQXjsTNDnBUTwhYbQ6YUAImftQpfEFs36EpUpIDOXwEpBjpPJdwfhSucgOU0F
n9cZvZdaL25EhLsr6FcXxFkSqD0/XSlsmnUvpx09iJ4xdYP13op+RNFi887rFaqFdFkOOiBtiZO5
qQRDEbv03/9a//I6BVmakUU2EuALOJanKPGnh7BH+syNn6/Jf6/nwQwGGI17XCaDR+oDrwpJ5Z/g
IO4SWfxCd+38Sv42o5jJwRY2x1DPUoe1FJJze0lTJRXckbxCfbUIyBiBZeBzSQgU4/HMmwSRGEFT
YDRoyJOikmnVm0hr+HUtSz5GO3c1jNmzUxXongezfornG5la9sainluLMEU340yPmLQWWnLui9+x
C0g+DMku1VuLaZ3R+Ydpqx9Kl2qfJ8yWnaJr1n/93RlK/pWcLHjozgsqpgCPARlRuJo/xy6RqzpP
61VNRjsdtbLYEFRNF7c3tpkaH34Y/eh1yHjAh2Hqdf25JO932Qe8sklmgZFRyamEAlmm/Hl2z4tX
92fD94f1hISXVIqIll/1VrUEAjYu+QRSTI+ixupcdDyIugWuz0AZMQfM2V61yTyB5yOC4spIN6IG
8tqYZ02O0Oj/GsZ17sUojHvX897JoHj2iN4pRfQrKv2WtYBnIS69YOW03FrTL42F1rMUWRPVJYz0
C1LjZJdMWfNsxIVD6YVDTScPUupsB0NbvyVUFQfCYL4KwE2Lsm10UMIC/IKtG4eEWnMX6OawhnKv
vWiObi273qAdOJl35oDe1sIbCQ7Lg2CFKwa8MffWt0kJp+YfkDAvesHzwsTnB57V82Tmt8GK3wc+
Fu4CfnNkhZ/ByB8N9OyElXce1Fy6vCy3kd45u9CdGwywjFZNUL3BgIWSDapw0bji28NqvUoCZ595
yTvPwRtQRZ4D03lBgvnHF+pLus7AiHFi9Q5J2GSA6T/5Q3ZL4vERJCjFgFAviyGqzkYGo9Kq52ga
W3yz04DyzsMfQR9tQ2CBwSaYgnj0D2NBE6iHUyWC+dLniN6sgq4UfHqx6If6bQBURqo9nxEPy7ob
fW9Pf/UxYOY8xNiK1gy/6ePFAVupFhxtqcQLrWekYSYoXcuKvxLMKCOJk00TwGRglcEp3e5EARFx
LEA1GopP5/bsdVTv3gKg/LA15YSwifwe3k9uLBuW4mnpTWh5FI2JiH68kLetEtw7rWcPDG3eGXSp
n50ByQHqDdo78dJaLOVtiw1lVmRSIbI4twjIFxpQSlqpPXEQrAbZSMSTtPFc9dV8BVWXr7qG6S9D
6Twnhcfyx3PVaeZDU1yNgH4v+JCCvp6Zh5+Wwc5LJ+ZWZCQNMdNdVgZf3YvQKhhieMQhfVUr5ufP
GcKI2ohnMOW9CS0GDFNVrImERaxfOgYWkam4BI0Gei9R6oo+bDjMKyWRBcMjhCn2Uc2k6ymp3+bz
Hd2/ehnGfQb8DlwX7dV8icWAK6yz5OhhCSs8zOUqr1lnfQkOXnAQXOtJcqpT7YOwewvrAfS5PMQY
i/QeI4O+7rLgK4xrHj+Wqzhm9ZeCYroMODkaiO53RNxUZ5k7xgaijE5CG/IB5Iz0sjt+0fFk8tTS
dmMO6+BFqboL0xPcYJa8ywifTKBrJ9DE70PDxbQzWHxtX9y6ns83SkZPymZWN4Udm0HNGhkqLrc0
ws8KBcoySdl4h4ZshXzkT7oNyxlWohqNnXruBA2pseJBjc0BBe68v9hG8IXX9Z1wEwTC8xFbJal9
boyQ9rXtIf5CaUZeF61a5bsvrjI4ThPlgR5b2wdVUSF0306ffsVYIDJG8RlINjOzwLiHEHAGnTNO
+WsxpDGD9ctHvaKsnybr+nWE3W7JoefRFX6z6we93nq+Ea/DLmbbBTy06RqeYN3UxiOyeJcDgfoJ
eu5/OcAp8EbnhawHjCSTKhdlCBsjxOWwKit2oigauIwxFA6pVPMPauR/hQz4j7TQf+MB/Mff9f8g
EEBzqBX/c6l6+S4+kn+rSOff/4961HX/jgDFcByDGHDSS+aq8x9AAFf+XdoGZaU+/8Jo43/qUUP+
nUEWaWH4O/+qYili/1mP6vbfASsZ0mXqpBs6FeR/U4/yUf4dLCpQUbITcMqdc57/BQTAYGrkcBVV
DBys6o7utwXw7af7ysMKb7lC3CVmKiwpTcd4A7491ji9qsU2IlbrKY8B02FiKck4SGcO3xiuaTO3
P2ka2isYpfFnb7SzJ9jBsIs4uPtOVGjByGM2A/8HRQ940Q0eEh383Txy9aP6onKkbaZCyr00NUbw
etsPZxefBHb7bFojC5bf5MR45HTMHeOKA+fOyMMYExXMmLzr5QuBhjmUG8RPTzHc6r3tNe5bJy1G
cWmSfE7WEP2uYeshGxAlJtPcsFd9k7pHoWkRgmUZu2c8CLhUQCdjlhfZoR8cSlAnDBGxKOcJBtR4
MVRfvpY6KdMcmbw4WAKQBVCuwYDZDGWZf4dRNtxLXRFt1raKThn0eoVaAoBiGY7l2aYhvo5oOd8a
iONuTrAciEbt0qSQy0uGsE9dVCRvqW4FoCZL2wKh5vW70kPEBCHfmN67vGmOaSpoiCZJGr75TgwA
TtKw3saJ2ZzaUC/eBwvuGutu/WO0JW4yM22/4qmRp6j2IFWHgUX+Aa5Ndjsi7fdlNLmvg03UVUXW
GGVagapSb9Xs5HQiUilKZVavvhkgxeYIp/1B05n+yfU046hbF18YNAzKZiIaF1MH+4HA1XFVazZI
VMNENdzVz1pGQ91oXoqAFJE8x15XxvnrkGg7G7Th2jZpVIQxwqkJxdRTILN7AWhUs16yIrI5JpGK
NI59unViTvkCjTVJL5uShOWd0hrG3mzU0wQZyNG9J/qq2s6PoK+K/CcwDA32ekjqphGUCAradRZN
n/ZY7zQPsZEGWMaxOK/A5lxBokLJAEuHhuSiTBPc0jEp2GgX+tD76KNILiP3Rnq59QM2Q2O8PwDA
18AdfKHDRM7qaj9F0fUPCQVsXbpIyMsEDcmsI3EH7cMYsF4wm33tvbTHjFvFx8rlyFh/2iQZexyB
lg3qFKd3BAezmj7Gu0UtiEZ6WvtK7MM42jrCy971cbA2bvqkmVTkmYh/xXQ8E4mzJsIGqs4FU8d9
giMr5jBfZy6dgKy7a9LF25n2t97w4wUTiG1AnCohEn/KDIm+BiEn1fxXOxv2JJQrjKVk3Waj2XHg
lP+bujNbbhw5t+4TwYEEkJnALQeQFCmJmqW6QUgqCfM84+n/xfb5w9Vtn+rw5blxeGiLE5DI3N/e
ax8as76F7xZfRRoUZSnf3Dj8qUVy2zfM8djbf8VandM4GDHvVNVG6C7ZOLOCUTVFLlIEeYAxM45G
F57yJeI4m+Jt8sazjmgz1CNnMebekBoN3mN8v0T6Lg9080TvW3WpZgXcCwS2FXZww76c+TowZFUl
l8q71aTJHlza3EbblKtOuwkjgwuFxHGKTUe2ycRw2Np57TP7BqUAZ+6QOyCe6uIbxAL5aJOgTN2v
Gpv5gc39aWUqX8WdcMA6duUVTlf4AbN98Bi3rRruukcNJu7MGJkLZPpS5EuvXB08GV2G+XUy+Ogu
mb1Yu75nkERhjU31AEOXwFzc2w8FnP2yCYmmgESNjcm8m5tQfxfdQp51JhEwkJeXTWrfaGd5J1cH
ZCKocvIPcwXfPiq9hpRTJNUmmJz8TjVN/z45/GjQ6Zrb0ZHhjpLd5IaTDtgNRszdsRKOuRkqwU68
NEHuGcsiKNQzsZOxxB69iN+XfernPC72O4J+/EkfXfHFQMo+h03rHEjij35A9HiTuQ58zHF8lp0B
CFQFci8N8ZzRvL7yBFttGrawRONpXSlvBLOfVtgl5qnEGZk66tud7CPMFwYLhKHWi2uW27bvfmRu
Q2YHf5tj0JQi7Dy8wvsGgWZyurXo2hvXDi/TwcF5rLyqv+NodixA1J7jaXinkDA9F5SaMZA2L+Mn
QAaBVvlnUAb6ExmPjDnedOfGS7hVUxoxGZlHjVusBWPfrWskJc3oRXJ5cM24ytpHY6T+cQrFHdzd
z4XyHj+SsfAx51iPg1ENHC+EicspA5dcp+l0ooolOtJUoF+7qX6ocxMTW4kR693UEid8Ak15SMbd
FCanBKsBo+sLTIFtp/TbhQLL0RPZPk+necX+cucGeGJF2FIwE0+tFJuZEmVExEg1HxV8HbpESloN
Bmc5FJk73mjakRKaiRo8us4yimrLMpZtnLgvSImOvU3BJtdZ01yLGBMKBtyDY2Wm3w+coL2klozL
e9wMzom2FnXTX4wgTf5RNhX9XPjrtib83+1kgmPpaMgWmjFe1GWpz0+R8zAmCpwYOvOd5A8GGj99
Om/LyDJum4kPyqacwBuBbVQvu/gRiBRAMgxy+vWm0XtBCrcJWYOpZsZNRW/hGi60a69FdEE8Xzvd
4MHQarahjM6hBCzjeiHpv2DdkVkELmuAxO7oaGKatq5V6y8uQgRVjFC5v0F8aXTYSWwj1QZ8O8MT
kDAe0pyj6Bqy0R+5lcDYKQOLQnNV2Qa5MjZjR1dRTjrneBUVGXKmZDw4lstfNfI3aM6BX1o/Dc1s
Kg89cpO8T1XIQ+kws5/68QPjBxQNrde5zfAd1fZr4Ih8YaWPkuVlpIqc1W9wzJhj2mDtbUOCq55i
rDLzlZuOa49pXa+FsXFqhdPXSn0wuRTQ22EDJ8W8QhPYwL07FNXwbM7Gj0nVBQMETrSoKEyuh3Fa
UbD2rS37dgl7EDT2eGUbzh7L2XUCAwnRDn/CQoi5UOanTgPO7/NyYTk461jyb8Ro11ttt98zquo0
3SrZvA2YsCaCl0CLDBIHJnBJ5pTE3vKvjnBAHbob1iL0orD+wSanO/aow2s06HjHNIEWHnu87geZ
3oXEzWbEvBxdD/pTddQzohVmRCXw9ar6ulX28BoP/d6eCJLmJuV5dFAG1olT3LZDROyyjkOZQYEQ
Ll10a3/AKhNmA/kKcOVF363jIn9mXrfGYnCYrbNLeDzrZmiHyrxKahrLLmK6jKL32MzdG8dRhInz
cJPay51U4WmOy5s20+ehG7Ci5s5+YI3eSyt7WYyUaqCpO8i0vXZjJYY9Dn0NlRNl1+kp84UwPbED
uNJF9NzSUv9QLO63hQUxax4iF7Zy0WG0m4grhnSCe3pZtmZ+SkdynVM2fFAGfmeP+DjrnIuVpulV
7+Q/3BGnSl0jCptmtVrEchcF8gajA3U0sU2mZnqdQUDcVr3TML9UW2klma9yWV87sBJvUvVQg/l0
p+IgjXFLNVJ2b/fT96QCqHol9r+hNYBauU7z04jlkeIWVPygeBpi83EELsbQAviXY6ZsuvJX14sT
loCRFtXMXbjLUt9JS6pog4XjtFzO7qUQTpbYFzoK3fFUp+66ybM3TYqtBV0QKqf1hRzpJoaJifW3
wPwl88hZz0ldbQkb3+BGPeUVm9p+Ku77UO2rLmI45T7aaAEbIVT00It0n2CSZI9RbICmcEcTpOjj
n0x4zj0VbSNAiwjeohgp7EVr806iosbEqTdK9GegEURu5XW0VJce1VAA4iowHqSdW244pZ9mfORw
BgCJhVbNj4HbEa9bQpzMcLZySrXvDZ8Jd5WP15eg81RE0DX7Q+NWEeea+YuF38jD48xe9NDPM30+
gj0VPhX2pjGPldaCIS+FCVd/Do21Tk31ZEDoMZGnTmZVHqlRXUic3l/O/xvhIGx6dbQa3WNimI8N
Wx6rtj9qKDqslfJ2aFlEq8EmQ4P3UWIwHZIS4dY8AZN4NqalXpuWexWyiLsuNmBT7KMM26CbdLem
uI1d69AC0yoSo+UXUUFLaoubFQcCW7nqGGg6vM3Oo/o8+kEbz3WykNjFbqmh0EgDAD5iyKNqR4QP
s/GKGwQbeOZTBS324t4exg8uWJ7D2B93cUamgsmczwP0W8qxo0omOiUzkdnQCm+MCf+na76ymQqo
cnSRociZbgLPHLcguB90rG8gcl50sDJ9HvC0cZ9gyg3chMsBJM5KldahwBBSFkZ98GDiKuAVMxws
5KLlQfNsWQfBsyGGK61I4ufZoz1d4KoZcpEwebIoRm1BihobpDREj6FcCC1Y7meRxtOPXnk3sXEV
G91ENUSIfdw+WUSyGSPRVDaD4+fce/GLdkQNosQdfd01Oy8tn4xJ7ZGaETppiC26YTnYWPaNGkt6
FT5BfGMb4tW+13bdgaAeKAAktU3bdA/5aNMiE+C3lUlvYZtXd0VqUygZd/h/4k/dGXdaLPtBy3yH
mM1QxyPhZ5FqwYczQpRhHDSKyI+wUw0ov3E+3FiJeG1qNmm2VZ7KpPuigCe+qS4tFI5Fty//SEfs
ezMMQeOnhrUzPPE6WCZmmFC09yLEojKZOf90yxkhpkwSipT3AzAUrQrUQJxzevzu3IhLSsTmWjVY
yTSyP+OL4lzW3X0sHAcptk+YFxQnu1LNYaj6BsuS8ZH30c+ljt61k7YEOhrwTqWHPK6aV11W6N+j
vs1pwtpwjsD+2NGSRQ3ojgLuk6nHhKUo6VYXkOm9pPO8ZnS4p5xSrmrpQgCpvpoIoS4xm+lIihAB
FG7MKghEuAsBrspqurJH855fPqcpXsZbyXg8a3FVgmRhlNWaDLfcIL/uOqSP1BpJ6yMQdBH6gIqt
Q8bUGi8kJL48eGidyR+ZXO8MowMq1w3HOsj3KgkfRQMJcMJ4smutHLONp+8WdgLJ4Hy2MRMP7zYJ
Xbyq7mdIzAWZJvnC6OyurMbZYrO9yN7FfvSs8x89szNb6gtfAYs/f6pkL1s+DSVNZpqytTCKj3VC
SrOJSKbliXDX00Ah+IhtiHwwRNgZqHSXmNyolt5WCdokmvccecsGbyN4N7MR+4UxX1FT9cDWfxOo
mVnA0DXb2XDQ4bEonypDASA3Af9D4DCG8JbAA2Vg9LXUhP9mftVVA0KHVfowCjlQ2aiSTVgFbyy1
N44XPMAJhwpPoFWnPDAsUgD8S3QLf+AVgfzcM8HZqnFsT+ixV1VlfsSj+9WXGKOB7yTr3jRyn835
ncCHvMbGzGYDQuaK56pvDF1/V9j1ixjsJzfiqaumbsdoaRv1cmeCrt1cqH9dRmvi5DzmXb+9RF7i
se24SSO6L+KzY7UfXZ4+JWkNPaU8o5b1a3ib8JPB92RzdtdY9XdA8wtXChK0eTFvA5pcw3Q0fEMW
pzpKv1MNphpQ2D1VpmezWrjSc7GuJUMz1fPgWXj2pVw9ToR711iMj5GZLx8Q7pJeQDaDKGg/W4Zf
m1w6uOsj9qPS883FuS6hwtdhAz0qwhkf++TWGUBPw1PYDPi12IxWyCurvuR0Aqby2Y6tj8zlSTBU
Lf9ki7EvMa1bBpR6Rx7RPGRTALLNdIzoTmULSFyP/QMHJwI+yyvveG0P+X2e19sOtIJR580ttv/i
yu7i+mWwJXb51kUE6mLCw8uZOtl229jqoQz5Ehdr2swxmwArks/VNHHwIJGZjYg+fVo/JASXoyB+
LQDH7PJGPTZCXxfLeE2EnMPBhV79BDoCq0JevMSNdUiN+auV3qk1mtsIV3/PQ9S3caxxvujpICQq
xah3gxEz2cZ8HwojecVCv2X2R/yQbM9Q0u1s7MlimVzoQAugtLC/xCI8hsGVqmqgT8plQqfN5KW5
LC4Kf6yUL3FWrgS+Gx+cx6EtlhM5Pb/BLzm4VbGeg+iZSgSffjJad5z0iPH3RvTCH0V914f9NUfY
8iYNx9uSYrMlJXxXwVQ+oQvwvRbHxsla30v1Boa1b2YeBhHWHZ6da20ZwDupu14R97vpDffWg//A
/jm9DRwnpr4m3AdF4WcOYi3Pp5SySUakLw6WF18NJFakhoPadQToqNZkRGTehZwR7AQznaZjHDwO
S88whObDBC9FFfvY9hmbe+te4kjFS80lgb9lzD8RxLbgirptj6HnTGoIRlRJUWRIQy693b7bsFHh
Uj8M9q0H29EAKwGN8ZaD51XeyZ8BPj0AXY/TkLXkg43nCK4zrbiaTf380gPfsUAa6KZ6UJrYtS5f
vJSdthknq7aZbWYoD/QuIcBy9u8DCiNjMfuJ2bc/MiF+MNA/GhHedYP2WdTTFl6+oiaaWmL+wxnv
JBmNaH7Mxvl26DpixvJkL+nThYyzwm1I5ouR1EyJbjqXR1m4N+UCrI0eV5I9lbiby97ifDUzEuqO
3BSbi1teCPs54EwA4BDIX1KdE2a3CaDqtdAw2yzlReS4g+po0VaYRsh80rmNpf1gWtnB7d3bGnRD
w+x3SrIvDb1xhRyZwvQkrVJztLMuZ+XmR1VRbXWBcSQWAdxwZ5IolnPBKtAWV1YCu7K2OEI3Flv7
UF4AJBnthWz0KYWlAXKMcSJz9ssvZTh4mwiarhNG5S6JHoo3ssOQiE+Gt892R1sG8zrKJ23vK4bh
umrIf6/NgbVuSLP5vm8vuZOyq17QFu2E0G00cpIJ2Z0zPIMEIt/00L3BV4pJL+D3DqakY5lsQpi6
zV6mGN5rQvSxleMYL9lmDZiYgJPty4Ye7e5KxNn3WPbRkzIVdnepKelc+FEGAul3xWKx9Ylpsm9a
6oxVR8IBq4y3cpP+qHG7rcidnuyAClP9mnL82M7tBXmQfcZJv10cxLM8gmE/DTtDsVNqqidX0r2Y
kwVAf8G/DskiJP8x0e0R+Plyn2EIcWq5MQf3O2Sn7jCZcLX9w8qaz8LEcbHEWyolt6k0XmSjD4Bc
tsuY7d1peF7S6LAUyc+Z33aWbFe66MGw7gzOeZ2jj6bK7iyTlrNO2cRnwlOQkO3TLYwAps8d4a+t
Zyl8+QlyaqyG+WjGoXMdq0sxU8Sv4CFMzc+JVWNzYMzCk9c7l0vyuDTZmfkI21uXoUCAdNRwvPOH
hPjyNIaPqkGGdj3WFBQj1rsLwcWxdj3xis5M2cYGPsR421e286SCZmSOIs70o+AiciqaH6OWnvoR
/hMIBXy9SJrbegal7H5O1X3TOxH9W7wdcl+fPL05EnYhxQE9ly6B75uOLHIq9Xs30jXW0durzXQL
4W7t6ZZ9CRRfI4928K9tWjxhOnJlUUbywAHulgI3qplhX5+kWx48q956MXtX6RAakkOmN81k/Ogb
QDJ4hsAa/2RL+ewykNqmFddMyv7tQLmVhgBiBdvUApiSXzRQzP6xTZUqY1hOlAwIYu/LItCDhS7Z
T1F8p6a+Jxom5KY0zL2F+o1M3Hx3aB0GT84NLUQF0DwYClm/ifPSuivp8tlz4q+OmBVwyc8eO1ye
l1jHvWo7kINrOGqvW2GqHTO7ctUPak/yDniYca7ooF2XbYC+Opn7KLCUnwAugAD4w+65cRaweZgR
jrKWcj2BRGBs0XH3QZxj3zIrWKiDlO0+dxL0nGRRj7R2dxBsF7c6T1jGDjMKzw9tCawNTPXfZYuI
xuIWejlF4aL3e0UXOMUEkbNp04nZP90oSER3sPY8c9PLCw7BI8r5mFUmjDcjyKvrsU8yBoNmALGs
EE59YN1BPGAqb8XxRz4TvvFke6a1mAyDSj7NOTuVQvsAN/DXXHA/BmaQIcggKKvqZkEu+KiroDhP
WRJyeybuXegMCPf9jJSWuTW04QGb6q7qMn6r0GreifABz8jZA+MSa/LWD0RsbUoixVfYvBLc4enE
BqRS9Q4eRnQLL9V8iCLbofJ9Nn3s6QTqEEg8HESJwejmj4rvxD0CXoq3GQevbaB70hcW4SW2GYSL
SX6cUk+4NxFm4U019h1CsKzndUDDxNccMwKlIRcrac97TIvevJgLyL5KzhFXYFUIiejYvNfJQGHz
6MrlECz4UgEDV3if0r61wChQpn4YFtV/hEBTD0pfvBuQ0OButNtAVhz+DbaUVb1w2eTzeOIb7XyX
57HlG8lSTJgmpnDfsc+xSGg1Az6W0sknf9EgOAgeNABQZZzfzjbMnYC4S7cOK9F8T2ENvYlGLs2v
rZOnZWipH3P6AbUIYIt+6ZN63Lb4LfeNNXO8XlLPPuS1Nxzbhr2Vn2DqrJHjCpAeS+uIU023o98M
eceeiRI4q3eBFS+58dMQM0JL1PTKtxsRHgJBeZLk5TBd9qCqbK7Ydwo1+GtpspDsjBafSa3GwdOl
1tuUi+nOWSprEwxY0TpuERKdQJ53s+qqY4gQtE+n/M2tx+URA3O5sz1OGTyvghOIsunGZT9zRsOY
D0k5EfMQTUj9n4PKICvnoOhpuh9RseDuTLhtUiSoIeMQvypgUMP6kANjObcrgKH1Lb29B9F3IYo6
d/9HEyX6BijydJal4d27Ngd28ueKPmC0nS3ssJlMVOLFbx1Nl9c4SbLbUZTOUYxe8+Z5QTODOJFm
si/ZFZ/Q2IGKmTo22jed6g7W56UutzSr/Ds0KntXhcAR/LBgDrh3w0vLYFAlA6JISB+RVRwzOkxX
ABHgvgNAgDe2jP2F6WhN8swCotBo0tq9sVQdR/ss7yoseRXT7HGgTti30C/o6jaCe7My7mll5icw
XJZFkvv51QJ9/3kxhvbFRcvd1pmAUquH8ADAmtyFW9o7y/2RuzXkshZw62rohPcQL3a+mSy72i5E
Dqqt7OLork0H4nle2TkQ0ps83fUs8ffBGNlnYmGKRCLbkvDkDCNHwRF4ZImTjPjSairo4crsYDnW
dkQcvO+bWhCER5Hx3bY7kwgCnpP00bXLMRLulmHA18lrWsODxMt+8t9V9mdCRQ49B1HZ7Jq8AJPA
g6GbVsmYYXAwx+6RTJHGDByP8hnvtnyp6SVD3NDzeNU7/XRCZesOXSnNi986+NEbrUQSQT+ncOZS
PB+J4LrBdrktU1R8lGp2EWYSvudOn957aq5IxlWVewy9zHnFE0TjpJNjhy+K/q7WtIXZ7iJ9Kpyn
57aOHlzTjO5omA99ETconqyf+g3DQDj6o6McJoKF9p1BFebZaJbeeJibkVaHUb85WW1+9WjFZEpH
Jn3SYYKCFYDzWuPgqIXs6h3SSVUBvLBCPS52tDzlPJQUVaFobvMT80rvYQB1jtpsoAoD3mHMh+/T
iCdWhalIxmXTTpghPGk793NXGi+xA2JpxOBGwqe7qFSJ129y6lZe+Lrz0+gARluRHIb+ycF3nc3I
OIUCTzJgaj7N7RLgqHcc+82MXO9lYcywk+SzogR5Khx0uClQywBA5voOi4apD17Ed0pSehDbeOrG
R9p8JOxc29qmmM44UkggDcztEzAr4PS8mpltbAtOjhFfKtzqwG/zDny1ocHh6zrNNzheeIZTOHWb
WUN7nNMsuCMk1T7OUYgamnX5dRDNJnM8i2r5zVQtJdoR1hglPcGZih6gLSAQ96YiyRpx4ZbwaKAn
mgPAiJ4ERcj1co2bsmv2MzPGlKRJPpwXuNVAMXTlXM+LTaQNx+24od1jEduiqjhtKBtXXGJNzolz
XreFuoPr1gDrmHmorx6dYKvSDlAC2zmwWfuYoGiaCj4Cg62hjqAiQ5KQKxWo6laW0DaMQsLqYGWe
AVmLSj8OZcaUnsbj2MS7ElbvCqwd6UaHvRGmZPRWI8ygIrQCUuRo8jyy6Z+IfYuqJ/KMDXwr+hfp
Z2iG4V1CVL9LMsHcKhWu4ysumNfkj1GbLV08eW7KiZ/Rb35rOb1q95ZH3MPmEtstFR4ByyCAq1sD
FFwyFVdzNzbfigHVaiz1crak2Z6cyQbSwe50S7wHZ/h/H/J6/Puanf9DBTqK1NP/bpfbfAGObdJf
DXOX/8P/5LfkP4REGfGU8LTE949f7X/8cv8wtWvZnoMT/5LRurTk/P8CHf0PLS3+Nwvyugex5V8t
3NIh2uVZHrkvaoYd4Yj/xi9Hr88vndg0gBP5Q6K+GO80oTDBW/jVNFcWqTEl8TKux7Kxucu9mIIM
COhzXJf7X76T8z+7q38t/L4Ewf7VaP3HS4F5ZHHVJkKA7fKRfn0p7DrB4mDfBU4DdpCXg9Azt+lp
0ujhEQ743cjo7Am9wCWNMUSH37/8pajo315fczlbSrqey7f+59fvR7wnebgwNHXSMDoLC4+qNbmx
6yf2QIyGdMLg8BXMUXLx0fIAjKJQPGh70CjSOjhbjtdwqspmHPBJKmuPAWWD5oaRKhcUlid5scM0
NH7X40U1LlREGKDmYLNpDOBtawzGREajBmPOBCKXPgsLjADG6zp65Ppxw3VDDcEHeZXhZRik9WRi
q732BiLaxNGy6On3X4gQf3ZK/vMX0Q6jfkdefhF1uTh+cUzOlUmye+aQiQWMXG5vOhQ/DxK8GeM/
jiFGopwXWCfiPWM8b2+Q1i+Dt7LCGaIWu/655CNkqYQZrW9EGUPINg4rtNqpYlkdoHqvJRI+Idww
lMkuI7b+KSZLItDLtHsMOhwCDI1wMVJcc+k/GNxm2rtdVb5OvctZIYZ2di+RWZE40LDh3Ckjyeg0
bDoy1/P02Ka6zbcGn2KkXbGPboapra2r1qkiyRIJctk3c5DcsC4kmSQjmXJo/l4FfmFSFmJ+OrK3
WDWNEzWbiDoMvfbSons3STnAPlazKA9tb2l1vbD+Gpu2tV3sHbWb7ksdQTCPSH0vftzgqNwIsvAw
KZa+e1Cg68KzXSQTR4zaZbLTaEvtrdKStMDpCZaWajRTmBb1tN6mXUCDFNumtiPfEpNWjwjlppcM
heussOdIRcv54PQ9hhGvZ3o8TGaNPWxM7dNgBJ4+tuzu6TN2VHYfKy82txrTuthY0PR6/FrAvfex
gBLxyQcGVkh6QZlrjLRhfJcGrh6vg5DCcH+J3QrCJ/XEGQhyXKhM4gvUucC2M4YgQ9pa264CPnib
iAQ8dAmOs+NIM2YIi4lobi3FuZGHkR49OMJtocDqEvz76Bcn4gDc2fpCRGwhzmEZUvWlKYEUv+ak
NLOZy12eomlCFICE5EjBYTDFvjm75rD5/cX/nxYjlyVXaFuZwpSXVOsvl36byDkdTBwUYam9HRBw
jvaqrW959ILK7UdI7nTflTgu6HKi5i74/v3rX8zIf1kM2Vs4JvFb5Sh9eSj8+vroWWHMJIKIRRIW
267hfGMhJl5ZTi52pfCS0+9fT/yHhd6TwtWI1RZPDklZ268vSDZMMB1zaLAuqP/pHBoVG+x0x0tr
2jsEjmYfgLLddNiJN3M9MAohbvJBxqScAVdAgciTAPibpGudOU6o/7llwCAffpX/4eEgLqv/n78Q
Zpe4Rtl70jLn2H+pcWMi6GEzzrp1bQT8QW+GtWODlBjZomJbm2KxTihc3RPL1R4hUUus7c5Z/DI3
GCgC3/6bp9W/Py14VpuU17H39DT29D9/XzTHFaawmSe3dMMQFE1GbLygB/P13/ww/74IS/YHDs8j
TxMelH9ZhAXwi9F0ZxN9bxzOUZa0yZblDNEjZ9T8ZUwlpO8pkejdZhM1HGXmmEc1GTm6UgQi+bxJ
m3l8reViC6SqBnCjNpxslxttkG96qmjav3nP/37xShzONsBHm2+GTcifvxsX14ZGA+ctD0v1ga+9
3UFgzQH8FRGnV7g/f/MdXX78f10cRMsd6VrKwiRLhIB75i93q6FhqoWGZa4HMr3PdUAnITldNUJc
ChdqQWqSfrtcZOEtLpX0eRwZuq3GujX837+RP18U7FvYuZi2EETipKn+2Mr9ehNFi6wEWhjTUNcY
7zLXhZA9pPPj719F/KeXEcD5JeBel4aev1x7uHgqJxniel2y8BcrQS7nIa9zdR/32fzZO1Xgd23D
qbPKhlMQAj5B9yww+xNfxTtuCLcU+3Kq3wE/oQD+/t39eeW8fAeOB63RJqiBHQXC259//MqF0QeO
uV43Yx4ccBgYW7zu0Q4y5lPYp8nWdahpD+o0wv6GPf6/f3XhchFIxchDO3/ZRDL3xFXbKzhmSyfC
bYdNdFWmMUNPDpkgAKbSuE4Ha6R4qDKplNLL+OP37+DP9+s/P79lWSaXPgu3vJAVfr0GiANHbPK4
BoYiAc7YVYEYsRLU07kkQUjZUMbkbobS9PuX/csCeXldaTo0DHuSVZJB71+eGDbFUVZTjRWTeBIi
28AyzacsrNkaDXaYXrNXI2LWllCEcpVIaDHROPmxjFMQoJI0na9MiYXs9+/KMf/8XPnjbQmYFFwT
iuy96f7lbfXMAdvZU/W6pfswrG33Dsd3S/+hmdHX3LOt0hmRN2u5YMv6G9nnWw+tQCIou1E6cfin
If5YNlo2YAVtlzCn3bDi2Uug6pXIOvUJQZ/CD9R3o9xU6NF6w9w0elURZdvbrGVHVQWg+/guljNh
i5ckNMOTZhVhqmGQYmNjG2tWViANxLez/lvS+PDqGBPRiKIjCbA1ZUVHAUHmpvCLqZoB/gd1tIU6
Zh3GXiJ9LHlH0RMOqWDTFNhtYKnM1ZtTj+atUZEuYJKmLjpRwYsf08HFH0il6qA3xLPjW4tiMGa7
lbAOUAa99sA2qqImj4nWCP69kg9kgBiD92OdiFXjQFQgnADmC2FT0X3AhtGGSxjjE7+a56nz87gU
2J+j2P1eQtekqW/svCfMft6IxRjY5iZkUoGY1NXNlxVEqEW2xKYCXZaUQ5EAuHBC+o422dB3j5O0
y9csiNsvN7QR0ieAzpKWmCb5igS7wgNrssPYo51hXs3NNH7wJKcrdOEh+Wg6Idq5At3R7O3MHmGE
mkGKRORaDIREKebbos/EV+9O0we9LxFlJsRpHvkw3vNAJoldYdw61z3UAE5KpRXFgElLeo6ZS9kw
OIyeQWWADyVdW5OJ0UHpEtdlRU6DUES18M5YLJBos8qOX/NMeTCvxMwP2plRynQx6Buw5Vbk7Ral
C4YCVeVtyFjA5AmEtA/I1JrCMwop+Xts7X/OMOqeHcqJEfBGGRymuiWFY4wzMH5mZ/g6a2kwwrKI
pzNRm/v3ZOjwFNuJab5ZbFV+srOEZN8DO/lW8Jde4dtR7JOakwA4mc1wxbD12o8N0vJb2Y/mXWkJ
787IAC5szNkG6Fkm2DDSgu98bXkjJa6FWqYbRFsysMjasz7wufSnABcIejfXFBlZpWNfydRVwY5t
7AW0VNp9g61HhgM1fwMnBkO1Lk1vkxGG/sDmuN3QxqUC3OVpihdcxiVnEYrED4kb4R/LZsPmY0Az
jK+oAGtSxvxpz7UZ1KQW0Bw5qQhV1u8K6bxdS7Ic45pDonWpjsR2ic9mqr+dbIre0bovAdJp6THT
AlHCVU7dFDS9AVWCb5JB5TZtcX9dzY2i3ZbQgXEYwJFRMBhlM8Fwln4UOWeBFUD3TXXFJ6/+QPeG
YpdGM89irLCSAzq5b/glgcDyOyyUXDHrT9lW7ZyqzRGupaxMmkVw5m76ANLpDk4TwGeK2EIblybp
k9XSldYrZzisdW6MJJhyseJMMDuVQ4cZzG7TdImqttQFBBiX4Ho+erRx4BANUw+nRAkUnKMVo+2B
m5tcvhd3J0oP03ZDoJYsGbA0IjRNHlqvYQz7F6eeV9VsrxP1PLbIpxsFgxKEVREkr0BvsFVDPu+N
Qyo9/aMqO0pyE68UnxPznDtjAF68Jtuv1c6IDY/ffA7w0SxhlG85ket7YJbo97DTuZWyzvbe4M24
3x3TlNdcFgtiXtZfvlfC7GS2PSTbeQEWagG2KLYU6lC3iCmQ8WSrgWQJGfIE7qAE8LyLJBEaES+5
X5PZoYPdFtZ1FzqVu1ULX81WVplej9VQc66sBueetC91vLpx22XDJgWfr5X240M183hZlYNo560z
Q1SDCCcbLpBlyE+YiGXFFdtF1YrPbR5ts17OAz0zD6Y5UoRcMeHAm9hdKjCnLApLXE1d3K17oqwE
YKjH2mPngHHVTkrcVGViTz7CQEg1xeXKL9ok/AknL4Q/RJDkKuaK8DZ5RmMEDYcOO22vywF86mDA
2eZ2imdvmzkcTNJ2uTNGq/gyFzt54S843y3ULeyWU128uXkzkl5b0hjPaBDDZgtJW0cUtGJbNCMF
9MiOSHQzayjkPdGmyD5Og0nTG1nZ4ta1qi5Yl7WNeoTTWN1PASAFgpiD/n/MnVlv3Eq0nf9QGHBm
EQjy0KNmyxos2y+E5IFVnKfi9OvzUSc3Ubd01TgXCJBHP1jsbpJVtfde61toocT41GflWF1MLQ/L
mdsyCt56feP1mMGpBTctFPnsbLRmnxLddUsiOodh/svKaeEUiijq6paUd6btkpC5OXEQcuqKOFGN
Q1SvQfZHJQxWQlz1bmjLtIpXXkxz/oseXD1cSQwnt5mMWn8zWyUKkjaBGrZumoXWUBVV/rOY52Dg
iSOrK4ATPGMd663Gnfaqjkk+oBlOZpSVlAkJpMpdWEY247uFv0bmhcAqjgfF1H23dqHksW5Ysr3g
zfGBK4d+D+bG0+AOlf+tZt56x7x67s7nLE+v7bFlJ5S2JKYicbTWe7KsttlQGleDJmPszI1S4J1t
c6ciH2p/3eOPn+v2Og+L9g++WhQ99XALY2AJ10Z7CUJUnaii3h+kPXqRxDhS9NnBu4oXUWKosqjs
CFAFgxtbLAhdMrNrVYFxSWsAhn4H1IRsWvPGLwju+vzodljEvR7cHM6vJgAx2syuc3SOtyb8URE1
IuqZcLqZZVTtjalxN77WaOUIZjhRUL8/Ny+gsACnd4Av1QyOCnycIAAvW15JYB7xd1FNBE5aekQD
hu4obJKB1TTKvn7+JT/6jQWNTc+0od24x55wumuM93sflhSj56ssHI2npDX7i1kB4h8jQ5+jzY+w
mFY2jrLJ+vffmSg7/PD0XQg1NpdC702XycB6mqlIcvkyMegkdP42HABR9wAB14G0qrU5peb559/Z
+eBL00+wGQ94wFuC495W6vZBhie2XTtZ2/8ueATctdU38J4HVRXdrkOZTYQCnZ9oT4IymtkolNOz
7AhFgvXaKYiMld0U27GDTFZbnvLWxBPp69AuYKTYaBIhgQzMyXZ4H40fptOyl9hV9jBPVbqJZeLi
PsMgl5ahQ+Z9X1qboguQDuZBA5nSa3sQO04hcExMWFWJi7CLmGFV1YxQvqZFe0QDFkIEgbh0M01U
gYOpMOiVXRA5J+rZ98W2Fzi26dPEFcAE3KNiO8nh6rIFE/7SFNHTlKjUW2fZwsP//LYsf+dtD4P6
LaBmhZhDX8mkfDx6FrgyiJ5Ir3HeOpSrwmXvtXyLVOryawS8HXZTuwgukYGf+o4fvOu8esuIiUfC
tcOjd49S3uRoTpwtbxhwIzfuzrU5anIR3JnU2EY8/evvKmjjB4ABGbU4x6MWZ5xtDGQ0G63CCTep
YXhb5LYMsBuBvaNaUJ2lJJKhDP0TZfIHd5MrOwyzlivbwVGnaGYknwkScXiOKT1jL0rRKJHj+Pn3
O+qmvi6egkkWdU/I74pz6fBmDqHnZ16Npz2rZH4W85JfO41DSLa2igeShpqlJfmiW05MyDmBtIKn
ewy72LxmkQkv2pywKeQExbPXe+JEi8R6//772N0d0wrpVTn0wg4/XFZy7FMN3FPPThFOF10JW36Y
mgroMrbrXwpbjb+2k2T+wlAcjdcYLAUnFB9ydnPAMaC8oNQbKy1RseEtlPpnU2Wo6bvawHQOO1uR
qIwHUyEqyhD5nfh1lybO4atCr2/56AyUTMd1jm4iXtYqB946rsPaxCIrHFRtU876pSur+20G9T3M
d9S4QB2bc/rX5q/Kc8cH5YwMpnqzcMZT99tcdsOjj+Q4C7zEgXG53P/D37STPO5Fmup1GHLaxxba
LCeroXSeiZRgyBMSWlkhOTTUt8AUMVCwBtXQ2sLPSDSco0E6Cav/GhbwIVHXm4xmOCBCMKL9qwS8
BEv+8Wxf5psw63rYAVIAo4d5iU2bS060UQy4V0PnJwTKSaKmYYnYnLNip8pealC+FllgYY02FlbU
mTa5X6seUBW0IVBV9zq3emhn5RQ/RByjnlszGh3QW9r5y0DI/JERC43WO6wRQyEeIdvNHNxyxD7v
Ykd0kZuRyDDwxJ3NQ2CpSx/6/iMZtRqUQuQ0PySD6nvHSnNwb3iBGsZgqiBePQa+73RdUG+RAebG
JdJJd954MfKSle8TxYxqIf2rWpDfEAWoMYGjMavbuI6bZ0Qomf6VyUz9p+ib+blPEA+TtNjk5Spo
Q9PY2C5wqpVHzyDfVk6A819XDW0Baupy5xVYola5WUbbLNY16hekdItcE9M30Ym9uS5aAGOxgdh+
iZvItobt9dZeBG3616f+d88y3bu7jmYER9wZui5w65yFWiVpFRGKPnVI+wNFIGY9kKeBrbuFIVNV
LfFhMl6cZWF1Td/Ds9bkAqVwxELoBic2lveLu88rQJosbXJBzN/R2zLHoe35o2SiaEtrH5LduSXS
UayrkFQVhHTDidfzg+u5aBPgiPIqYGI/2jDNvilnt0GzGMXhfMPzVyvG02P0peM4B6mKeYVx4iu+
X9UZkqGe8R3GQ75vLyvem3NUoNGNBVXHoNp3CIWHQVgTt+v8B534P51CfbByuiJgtMHTihbidWV9
cx1Ll23buBzJg6lVtxzo8K/EVMCx1RjfdU7Lx6MyOWdT6LdOjp3p84XvfS+VngKbJj1eVg0K5cOv
aZrwFcwehUI/dmKntRPeWhrhWW6a5ffPL/XBTfQ4EDBkoARhwzzaI0zRxhlnbr5pME/3JILZ0aqM
kSwJsn9Xnkzbb//+goLJI1+OSQ4KlsPvlnWGaTQlIneRegnmmCE/i2inPNSBP13V/pCcuJ69rMhH
KzaqG5uRDSMUDldH562ygBHkmzwzCOhC+nZ1gekjJ+h6U9si2FutFRL3PujpofI9XJtZHbrfjDRB
Gu8RfoZfLsW0T2xUr29aQpQxuiax26yFN+q7pCMxeWOio4cjhIadwIS4tU71/D94HBdCs0tnHX2Q
OH7s8Q+21oQqFvccotcGre0XaFQ0RmqPhMHAi2OCDg1n2xaJc57ZIzblz2/a+5qNE6uLQsRbTnOc
YA9vWkxvEaoI7KigjSQa/dzZj+ZUIfVPffop8YgCD8nC5xf94GXnmGybnoPexLOPD+RVGEy6bcJu
Pdo8lDPTnQtHJvP1v7/KgtS2fN715SB39NVgl1h2xlV8RHFfG8rfNTKK6vLzqyx/5egh9NGqYrpk
a/Q4fB9eBeWp0GYb9esRse/OmvJqEyW4m6HPLy0SrBafX++DFSSg9vNsnhfb5qk5vF7uof8bGkEr
xi68y7Az1FMJDGxnuSV9ns+vZX1wJkKQC2Tcp8RGz3W0XLFmBHTQ8gFLtfOTuUFzWbU1Ew8OAOeq
6hCxIoq/pdnPdKSrJ+Bg0r7pi3zapaYP+SHus8Y89aE+eO2FRdhOyDELXZNnH/4C/dyEtUpHve7Q
fX8RblGdkVlcfuusimQf3xz8raiinPzJRCU/eMCBd9v4WU78Nstljm48BQLjOopK9DQLPu/tjlV0
sYP7POe8qGs0phXj1McW0NJ9PcUtzgu4c8jVlUC6Xo7jH9H04XSbKWn9oumDratMBUrPzz/UB28z
PHhG1wwQbX6io5+m7VuRAztBAmJEz6/Z8k67QBP7ccY6xHFtQPNw4od4X/UuWhPmgjRrqcnc5Rl6
s6OKzBBQT6Veu8WcLDkT2cZyybhkEFADMxo7YrB680r2ffvrX3/b0GJzw9Eu0CqAuT+4cjyy3yRh
2HPoTc1bsnOY1NkThhZSS84WE8pLViTl8+cXPYIPLoUBfrfA4puKZQ8/XlawZkM7aRHX+H7ZiLXh
abu74cymqk3L2SGCDNYRaiTrkOkcuSCjxoHczlhB7KJ7CrDSQIauIAauJ1PaWP5iV7jotzTOOEYZ
Q0LvurJukJ1NX3Uq3D+yI22eNy2iUooBaO9mnEAGZAYoxHs5KDirZdxO1/kctSfOEO8XGwQOHFhM
hDC86sc1kZFloioFjWJD996eTMBsy6ERlGukyvPPf9d3l3rtk6JVtMMAxeuilH37GEHuyRP8sTNp
6t3DjE10jxPPo2SV3r99YDmhcBuXlggzMoIXDq+kRD7l1kDtyfhGbQarjqAQk05uGriHxxasR+1U
7Z1jF+3u8+/4XvbBwyqsRQ2G5trlMxxemo3B8TDTz+vQz8z7wpIZTjmGH43wy7N5mv1bvCrYDmfm
tkzNnJs2acuvlqxdokfi4DxN6haH4LJ8fP7J3u3IPp+MQQnv8CI89o/2SjPMyXlpLbK44OhcS0GA
uheDb/n8KvZrN/Zg0VxCylE7o0cOGPa4R7uXl2Lnq0sbg1aJ5m+nrNAg5iWoMnzQzOK/d0FWfjdH
b1FleSNZqRHKeObiThlj6KYOn1YDM+lsHUr2ZCiAsvkZjql4KXExwccqhgIWJm3mYjukpnlvGHUP
V6Pt6p2nMJusOP3V8yayFydvRu0DIaU2fHnuDrWtVzRWyM42kDEzXqQclNuxzetmZ/VaXAMZiwp6
JYw0cFVIqvzJVaZetUNDVzWdWyp4leofGAqRfdp5g5rJDXLdkP84zX90rXFpwiCX5mUjsZ9cxFAk
89XQ6BbrKh3F9nxI/d4HOpcl03kVGiQCZKz1xCYMjm7PNDPw4C4XUxNtoGF18V+nHrzHsB773xhE
5+JMkg6NOThwKnSGTUOeGetP5ezouDIdbdAkgx3s++4lyiL7J2PDFkOSsVB0cj0yhPFwBd12eRcx
JbLzCLFzYMR/vADKN92gWjEd8mv3l8I+W5IAUWsoYpH7F3WBfTmPNmpRo0mrcOuXYVGs8ykrrpn2
WcnFDKwrX5E1aaLgceLunimvJzleh4I+1ZQ1cEbRtwBm8CdQ5mbRUvkFyveJhh0wva1bt2ruCxz6
5r7C5YrNv++QsQ5dMX8rqsIky9wVuFnGRVky8zAIbMaMfleoTOtoo9uh+hK74/BLEPMECyFspp+Q
sAgTr+sqfzR07XtbCS+JoDY/dfBlUK7mK94WM0IENxT0dFD4yjM8JynWLBtSiYkACRZtV4hsl9aV
RQZkYtbAxwyKCdKNJeqTOoUbyLm6s/+6qgOhH9GDhlPH5mhgAl0ocZNpQVcpSOTCdGiX14jy8nCF
kZ3pdp6nQ7yWebH08PISFkPdVRVOPUsMBG0nWrubSBYmmT5RDFRbZsP4UjHad66kHYHQwDzibomC
IEe7xAIegJldEPescrelL8ENZrLW1wiOChh2tf0AQByFQAslQ2+0sbRvBrsJ78Lclg9JOIb+mrCH
6AVkefXSzj0BGxKd8fecs5q/mmoLdx1vGHpOQw3AKGuMb95GMF/G7dNGxqax6MWgNDXsR8djvt40
MxkXDPDO89RxcOPmUw8RTerwF0dpQvDanlzdwiVQYtXhd+J5bTtk4ni5RL2TjP65xTgxs3XB6RxN
uljCxYuUVxLcWR3+9kq//g7jkKKvkw7WOlBL1aU1deGfaehj1gJfgh81W1+mm1ILMJq9KiRaAtev
jI1Dqx0Ip/B6Mu9j1NqXGYfPG0obbEiNUSLMoyiI7RN71Ec7RYCfFuuGoCX5rphuGY70jK1NGDxu
QK6dXQSPBblusLDp814y0VzgKf443vGSRXc1c/NzmD3q61DEqb5cBF2EOmireaIPR0zl5wv5B5s1
xSrcRz6dFbKnHe5jnLeyBZszrO08cV66BSpeukX7oyzliePW+41pOXHhWAp9JGhBeFSBqC7NM0z1
/dqN636T8pLvK6OaT23M7w6x9Nbw4oS011C7Ir47/EIdAbnY5WKkEXpALNDw3gDZmK2VjAxxwUvV
wlQV/WXlVtM+k2X9A4UNL0+ZiTUxOYxdZrs+GydkYjaisz36iR9VaRiPJc9jc+LXfz12He6igcmB
F92yoLrlQHr4aZHMlJkRtcNaMtvf2BGifU6dIvlDx8f/osew3pd6EmtauPG1VGN52Q+u/reFLz8Z
7XKmjxxlLGYRhx/Cq8jcG2pmEHluG/thigggr8cfjte5N72urBOlzbs6e7kcdS9TdIsbdfydx57x
mQgY4vWyJ0XZzPOX0Z3Tc8wIWJvgIpx4JN51ZrgeRTamHI5r+H6OxgFYvEPDVLTmCKHB6ZzmFchK
fLHXhSnjbRRGwdkQzeKupT28bUTE3vf5O/aulls+AL07lKh2yO97dFYsRQzKdsRMZZZBuVE6Dy6c
Zg6evST50yf58H2Urvf0+TXfv9dck2MZvQXXRkp19KVNI5O53ZYYqBWATXBk1fmIBggpahycWOGW
ULPD+pmayLLZ3z2Kt8AOls/ypm6MwsmQLpOQNd0MpdYKpdJI3JLr/xiGMABvIvv2B32HLN67iUcH
msAndTUT1wJolVXxrpKxflJGYt93RowEDMfJrPe9V1mPvmFFJAko7wb7U/QVfmpE7JSX419yyoaG
AAFH5gvcAYI4fASl+4w24mNRhfI5Mu0YKR518uXQF+E12QxQKmy391DPdUl+S1wO9nV/bGGjVVY9
70cvzNQmyZxYbOsmKZ6nwAJXkhtO9eK1HHCZgAwuBZuLHKozEuwmyshNPNymIb194MT9X/rqw7Sy
W7gxMELCJr7ukWvVX/tcinxNBy4IUWz0ih0VM+GptsFHt4KnzKestbkZx2UJM/PO95yaimjMCK33
7asx59sZ/YDuDjlPceLR/uB6rBk0bSn0UE+8yhve3HrhhGpGiMYBJrSwzE5uZKDCCyriu1jZNjzY
5olt5P04l7oDWww9LP46Dpmj1QrfFohn3ifGufN8M7KOg5V2yhtkUe1z2cl0J8vW2gQ+iCVaYg3j
a8TmQep/r0JzAjNuiG2fmM6GEIKkObG2ffDaObSQfIvql99FHDUyjHoQYeFSFdXWqJ4cySQu6fqA
DpZPju3nr/gHywoSa95tZq+Igo6dB53OB2k4AdcKgdQAxa6vKj0D0DZlzT9LuY8Y3J/4gvZHd5xK
20GswvYaiKOFRZfwdA2Pb9jLEEtUPfl+BEDGl+6ucu3e54AexWoXDJn9JGsD+2QYVSaUF1SvEIJV
P13xRrLNTQkNrVUT5+mvSoByQsGS1E/o8bp7OP7uDJPbrQF95LX4wt90Axzatt72HoS7fUXQwl90
4IhbNPQ8cWJJey/gp7C3bQzbAYdDh1t5uKT1vLhjRIdvLXzdfFN0pHY0p3PCcKyClKWoIW7adQwy
x5EpygxMPZrUzsVa47dXTQ0v6vN7/cHhic8jAmI8mGSZxxa0xqoiYu1iRLoF8GJOscyeVozF4hN1
PYbk47V8cXRxHmSihdf5eEDZ4D8Nq3YYALRM6kxbZkmeF6ror1NQDBa5Nyh2mewl8hlCtteBwxkH
YIw6j59JdiGLOYscea4a2C4wfP38zuRsEVzULsdvivLWqsFITyNMUHcETWeYzXpWwwiGrJXkqDEd
juJ1xAD1MiUFFgZp4Ze/qXytP6k9BhTjplfcYeFNrohwk7eACtBO+0bXRjthmgjykyGCowj2DIVp
gGhxzWzf/5uBOpt3k6xjXg07IYfn8/vz2j8/OMgh4WTMyh5PQ9/FKX74wMQL6z9SFak4MgRE4Bv4
Yo05cgbm1HOPzDSwnmjO2XeCLBMUniksuAvE4/lDAhz+Lu3dIv7K0aN1dxETRH0FCCV/hvKD67YC
VIJunE+vt0Fbh+V9EIDI2LKjquYf7+H/gwidT5Nh/7+M0WEB/c+5ADdlMzxPb7EASKL+gwvgWHAB
ln4x5xusj68iqX+4AO5/95etiBqKRQJTpGP/Hy5AwH9CPmly8mQ1wYHES/2/c3S84L/jU0RIixEH
sdcycvif/+Ng8t0e/futWf9wIyBEk5OetfAHEKuFNpTpw2cv8q2WwVE5b+wxNX9xYqpu/dILOOXa
FW8WXaD8qh7D4cQiebgmLZf1cbwtQ3DEBYvL6fCysxMQ1NjM/gY8cfFYUd/sSVZuT+1yy5vzf9+s
fy7D6JtNP2REQ+FweJmQ9Mq6kLG3gQign6zWNQBTg9Es1RK0wWnAfnC6AadybXbQn2TeufdZx3Rr
hdKeFbuUZqf2OeY3Z8MMJYT9P5QL65POzy8QvfxCPpyAbpONI7F7IJCgQOeF4pxZmLl1raZsJn8Z
5N+8zdvSHNnbevmQNjVGB469S46j3Vsx/LC0nBmWQNFcQ6FTZLg4sRXdjEmrf3PihStowwdsNzg3
rOdEwrsLtbRdeGlJGl8y0BnuZSP7eltLZX7rhCrh3loloV5QWenv5c6Q4uD3vby/iIYgvXeyhDXZ
ikiE4S7T+r0tJyfL97NIZXA2k1Ds015NrYumDVKXvXpEvJz3EOXJmsji86kmQ3RrVUNzY0yxbLdJ
hrJmnYO9c9f/rSCeJAfh5G/MrHZvMf/4NoD8obxMwfQvBxvJL0UvVjFdd5Q65Vc7PGm83nhmFv/o
noE2Hs+We3MqHYtQBJr4pbPVAF5WMP9riH9FulbYxE48aUd73+sFeYEWhffyuL0TINNDi9KAvvYG
B17RbZg4ZcFV0Iy93HpOlXxpYxtwH6GLxl3YdwZZsX2q5L7TNJ6I9XEViQNqjN1NkU7Jdw9Owosz
xwRNmL4ehjN4F9bfdBKd2hn1lO0aQ1RksFa9fce0r1luFVbtIoVbsJpHEjXjPm+i9WBFWbw2oqR0
VrD7SceDtijPs0ChxxfYQJg8hDU8eMcqjW8MDiuYegjw9KauO3iieU0QhcecHtFIFqufc1HCOXqz
VN7+8za+XYE+uFU4r9HgwE2h7xIc7X4h6AUBzdja5EM/b2XmxrDUR2NnQ885U1VonRAEHG23/9wq
KnnEMItcBGnW4aJgpYH2Ms5DIPGd4IV2agJTHwiFQQDATdsorABZnKRboVX8gNUqpiudgQIWKP++
xQznKAi85nH2GnIpMFc06Ggwp2R76LX1dwBcgYT/XZq7QfC/QtcrNp//Yvb71ZNGamDhJ4cECtPl
6CeLi0DEBQcEIq9LkWzauFWXeUGW1or+PWUDSO+IIXPek5ugTLKFonnGoKPSnPcUtzk+x0KOaBTw
hqCCrudOMj3Eeu1SDpFMsSrqVmMqrHqNANAVwwqLhu5WVET2F+AZHJs60WpmlwmB4CeqhMMyaLk9
S0cA0dJyjqQRcVSj0akGo9hk3qbiq193kVmAGdUF/ODCPPFDHrXQlmsh2AeUiW7fouN33F1J+Rio
bQjdslEtaeymI9FFcxqUCeJ18GIUCOPwG7NO9RPKoCJJxcXmkzpAL09siO/3YYGSd5mfY51AOn60
D5f9LOrGMWIgtla9jVtipJgNLGumsAE+prQouiorTlz1dQM83CDp3QqUHS4FC76no4qso01c50En
t24/NRmxRO5U7hKGCzdOZGDKMgHmphsvF2JdBimqR2DQ+Oa61HOvsrqp1FrbcP83CSYviAUyC4Cs
hCW2pdSOvS9YsRJBSiq9phVB0ml0hfDWblCtRO6C4XPip74uWOWkaSeXjoqZ+oiI+Ls1Tev+ixbA
8HYwabz8Ao+jevJoDMQrcq6TeRuYk29u7EBpFtPQMEgfRyjyDblfUZ4DJo7wIxGXor6ShKTOrJzQ
SsBrcXUOG5ARVp4k+Ze88joPDPo071tqbw2oHEj6SlILVyce63fLHAK1RYXEDWbgyfT3cNXp5ByD
XIX9bec9kOGuTs7qGYHtCFVnZ6Zu+V+6nscIiBMibQXOlm8bayPbAr2ePNuqtop3uPAgsfjkkK17
WrNbOSFrP/EwvXtx6dAjwvMtuiuIG4+FGNNIPLwVo6513DHndUWkOrVyAoidDg+fr4DWYanJi7tc
i+JaYHMIkN0sn+VN7wgEBDY1ziFbaxiHq7FTzl67CeT+VOvuqQp7EyItUdhXSRFV97P0kSt0kp4H
aH9t/z3xad6tx3wadF/s+iHeC/tYiN9JP6rw7Gdb3lWrO89Ce7oZKiIoG69PrwBTlusySeffI7x2
dNtN+2gjKoGi6quNM1nxVdmoeo/Z9qR/4XCi8c/vtGjEeOQYbdChP/ydDMuLhjr10q0zqijdt2lp
fRXWxJlPTR2NhyidwH9DB52L9VCraF5T/OY/SURQ0cqowpmIrSmyMJp6kGTXNXEIt6ZUlTgLvDLO
V3VmZN0llEKj2X/+o37wNHF74Q3QkEQNfCw6iUZ42Q68KlwlE1k5gaoveYfNO9Ooy3+9DeA+QMmz
CE7Q/qMhOvyV/A7qlTnGBlqAtn2kr1CcJbjdn0lht24E0vOf0p/98yrX865vbfGiitI9Ae75YH1Y
6kMeIm4XZ8ijUwkdkbGP6YdtEnZctRsRJTzAI04I4Fksjrj/51NyjyMDyevTwZem7QHuRDBGOloj
aGTWhCfkaCAULvB91+ZmAr/chV1YCJU/Fk7efYlfnR+Zx3grbCsY6ggQCIUsi5y4qyHsA1xcui4d
Qoumejdpm10Kg35AEAIsqHVN6t8jYkC/2n3+gBzJEv/59BTCHLuZYvrYSA7vWqm6aVlxgk3J4I7Q
5LnMCWuKmN2tyOlJmMY1VQAmoQjcfuN2Ctw0dq2ecTqf5lcLFyHfBebgNKuKiXt/4uMFy493sLUi
o12YfnRmKORRuB5+PLeiCdZUkCHYH+foYkCIYWyYmg9fyB9AcYBeVdx6buFVm94cjMtBi8UOj5G9
2Y8J9JWVHAwFGl+G7dWY9GArvR5EGrwGARvNsKSBCaRrqpsMETvJ7WnRQBGycKdXBjqeTWfPJIZZ
VA791gxboActVHv96MTNOG60lvKB7HKSndjS2/7HQPKNvFazT5GAcyi9ifxseNBtZ/9yc5H9Rfws
zVXNOR7NZWXjItFVDtsvM0Og6G1l4G7PYk98wfg030d2P/6BaqDaay+W1DV9YHQ8L3TP2XtjtdhA
GgeuCo9Kc+sCRvsxJ0F/h0FEQjGfvf6sTZZM6jmK8x+KBJbfqTO2fyyviMytaUrElcGss2fZZhA2
prZgawtiAjpWNFgzHuZOTP4KhJUD0TqS4/dYpe6d72p9akT3wZsLY0TAdlxaPGioD290HDPloFuC
SsAz22swAsbao/W4SmVbnE/+YP8Xlit2V07JtNLZcV89TG82v67qk0JNubHpI6+5b4bJ3ehKkew4
hfZublzohvFEVjklaPvL6wK9k1Z9Sj+3rEdHjzeTCkzNeA3R6b32+t98CE4zZCT6jbGhjeDusion
1Rim4Lk9OmpjTeHvcVLyzmq9CfO5lCd+g3fHZdoPy0bLQYDNzXkd9Ly5uijmPExtAaRlAM1N7k+J
Rsyaf3VeuXeteDp3UJ6cWKF5Mz74zoITDspPxKbv1kuPmPWQVQMMfUy49JpxIMCqtS5qOCwElFMy
UVppsfKHDPOvleTkr+am2zwwqc2J/xpp1+6nwjQuGdOj+oM+YfskwIqRiFZwgA+YlNMlDXY0XxBX
AHoqDKIczrwZ0AB4wIY1AIk8XnfA0HBygfD7Z/y4CvigF6o7rO4xwUdJWBjrGr0blEv4hhRy+Vwv
dogU4wB8uPbB8mg4rYpsFF+G2GgfS3J+/3Rpl3/tcIsQo6AiEqVFEpL9kUB92ld4iL9mZV/JfUDm
6m+wh0aGy3BIb1xtyBedOVOytdJROtBQEk7SQ5cheRpwtoGm1nN2bQ0m+5ogEppQAYBT8DQgZpPE
Fs5zeNEPcvgJHMgwVk7umj+jQQD3UHba0bSBmPZiEmkEH20ingbT4oKIbBPQmp1f6bu5tUgAAPFf
3+Ei6MKVXbfqZ+UTW0GJWg3FSju+ug7GAeyQnyzCrqBSHiFjGjiAD2kZCymkOWdF8J6mWQa1PACz
YjBVqDuf1LO6j1xj7WsnIwqzafSaLAfjO6QH+bv2ghy6EQjAm5Tc1+9eT/wUBU3Z/UFxjTFN+2N1
1kSm99dKBYJfCHH57SQ7/7HSZXjbuLq+p8c/fJtCJ2fy0UWIvYgSLUYW7AHqzbBghdbooOKnybLJ
u0x6I0yRRjLxJjF5WpJsVNk8SfiY7Q7bse+tuxCB5NpRhXhI8H6nqOEq49r1dA1MjkgQewN6BxUd
SsH0wvcn0zxLYDx+SQMPbCC6ZOvcFSVwbC9depXxMMT6+fMN/IN1c6lMfHoYHHfonR2um3mfpR4R
6LzDaSO+4aBPQTIb1ppMp3pPE+uUf+6Dt3cpsQXYCJrunIYPr2f1jg5KRvEbyEz+GmJHcVHE5IOT
DHiKH/e+sfDa7+dgxUAddeCC9X1bn9gqNoBWJCF4mibiWQWMcV2MwjgH42dtA9W5j7MLumlfDGq4
5OjXfh1SXZ+ybnywTApn+XGRbqOsFkdHJKd0vRnCXLgR9jiFZ23D8HtrQ8ChsyG7PtpanS7Ig8Ks
0K8+v7sfXdpFnEybDdMIH+HwFxBNZuVOiEZVTml+MeS+3rU0yGAs9cXFnE/1mTTG9ETR8EG5I5AS
YEUwae29KxpwWwxeOWY8UiClhr2k0c7uMCcjmlDIO6R3VEij8l6Hayvs1IkN4oMHmueZ78oH4EO8
bh9vNiW79K2mTMslwj1AHtt0A9VUB7uwTHywA1Vb/fj8N+aQzq94tAszvmGmS4GyeEOPnmnbnHKV
zkhby9gHsGU1s/mM8q8F/9/MzXSG24R8Wd/L4mITjiKydpZEFPi1bxzZbULcQr8JtCKLarJ1+TxT
l5CTBIiBTFio4euUOBk2inSawaZkg+2odRzP8jaImuSl0D2H6YY+4nXGzN3YKNHF3xVH4nI7uHET
r0rwMs2uDGv/uxnYAJ1A2bAdDGbSEsfMSfI65ygL7x3z11MZdhBsHfZ8BwFIh8UXOqInmPWTONoH
tC22GPXpRaLyIjCpdqZ41eo4Y/kaEvNsguE+rgAV08xS9ER+FUDek22v7OHngGaSIVMEdXTg63d8
IcmmEIZ2+RwEUGp3vg3Da4Ok3GsIxUH+uhrjlOz5uhItE9lYDI+kaNVfCom2lk+A/GftkqNFnKFh
Gw9ZuDBzZDGCC8xrIL98Mmk8s8x25Qq/fQ4UDlaCu2qmdO5WCIaRNBewwv7AAvXuGsdK/nLaUwQW
1nEc3yvyxpLNgFntr5hUFJDSmOlpk5XOcO8TIw+KEXpdvR5ay61B0qVAnchZAoGXVLky1glq9Piq
Gkzzax6FlSaqBuX4QCONep5+GjVTA21rP/dB+ydUVq1W2JPMp4K5Aj0+d+q6VckWfBHVy+wd/RVU
+X6ObAZb2CLqp5Gcrl+sPAnhl2mG1SiXY3XuVGzsVB9Tw6CM7bhBBlm6v1l1MF6lbjEOe7MEQfXF
mWRfbRm0+fGCIeev5EQauVcMSWbr3IqRd6y7iMjaHUzAeVi5IQkdW7OLaUkyoxPeurQV39mL6/7n
kGcAuUnrhAEHOzr4PioDQGMGIIuNkXMq0ZegtTxSUAv3a498bjzzB2N8UXETjRthWCMxYKP3Kw55
m1aVa4R/OcF4AeHVTlnuldCBOoMG7tUXil6IQRSrKP86iJdaqvU8ucJFLfu11yzHYYTd6J6L2Z1+
9HY7XlaeWSjkl46tkf27yROmZveXNUckYCc1zDvg1yOzsLAuG31mq9rrdpOYMM8HRP6QoVR5c7wd
YQRua488uI0bNSbfqx2I1GAmWBJC6VuGt/biaGihlsveA61cFA98kozkE0Uk7toijN45t8zOVZdN
QnsZwU0XnzqVf7Qa4R+hGsAk+J50FGeBNwqCf4mec0CGOTLwVkHvjvuyKxlDeXS2g9ofv5Lm4Ekk
HnSVP18QP9jiQ6w1pEjQj/tfnJ3Zjts4FoafSID25da2bNeaqiSVVOVGyKp9I7VRTz+fchXLBRs9
3TODBjJoWhRFHv7nXzjpV0CO1+kIdmXOt5U61e1iSPMQY0a/SYPkP7mDLvcObiAeevylmFgc/0+P
t67pZOxNtr8LymSpkjGWDzFNj39pziwOTkMK0KDiazrd8+czTBSmONMuSQLG2lupxv7N1nssyEeo
pjds0Yp77lQ/z76eX5nK86OUoQAuUJlidQoGd/qAarIKvR1AV8xZrx9yFzqkCaGe8az8g1cyo1SJ
bv+KF9iVU+38GGVkLF8Ne+nNsOGfjkwIeY8BBcxDNWQJGWYRkoK+Vo9OYtPyxFcp/K+LBr4jx4oB
Pu+A1azGK4kySqVWAtSUjcuxZM1PDjDMMwoecWVSz4siuK4GjS2AIRj9weq4VlmAnYivubtUkFO0
aTuUwtuGbj1xidis3MgY5l1eX/UzfmfdWJR/iKHw+IC9uIKBsyUaJxM6q9UdjUe9ltwHEtv/MrNG
r9zMV5qFv18Gl2OI6cjrIOyv2wDY78d6b3fBTiN5a3hrVEp02tDF+JskRffbExkBnmnlubD0uCfv
qJiiMeR34z/iz40miDyO8TBRiW1joJpU4sq9453JAPM0HQSyEKrZLk7Xl4c8ATMeL9qNeTY+mEY+
H6tC63Z2AOPr8tJ6531DTsMkdVGdcFKudokkc7psmO1o5wkCFUxN5TscrutN247aI1ZvQ8gfdNdc
oM63YQPbFAhh+AhTErmrXVBZRNoSXhzsLPpd8aFE7HTMCuSO3Kc1e9rGvlbf0O7FpME0O/3ZE1Dc
rzz5e5PMzY4e06JeOauFaRYQTUbuBHmcbfmHDFX/TVcK3kNJo/D5P88yjXCkqQhRYBGsWwUC2M92
89rfJbVq5T5B+aA2CZ9ZtocpWPDUif7FIWj8Sr3/ztsFXmb7X0xL+Af7dCE1sQPJlGj0nQiyOkRo
lv3BMQWrR1nGvON47A5pl87//R7LDrLIgZb2+OK9dTos0kzNxRo9pR7A/PHgKZYtZWRVh1B9uyts
iXeOAZ4QsG0R+JCoshqs0j0Nw2fcvjOA9ZAcXR/uCX5O4RCr4pdSnX1jOaNHPH0gtDS8/GLfWUQe
NtiGzmnHJK+b4l4+EGZgo7+MlR9/wumuvwHd1x+0QgZXhnrnXYJAUDrYts1Fat2eRYVPAIIFW8eY
VW3cIxHTwgitTxSWAMkVJra5F9qZjP7zd4Jzie6AHsNAWAjZpy+TtJICXT1tWkNa3h9Pb+uvuu9n
N0Y0OMfLs7ksx9O74ulQq1dpjW2XjSY90zQGttgWyO+AdyBfXfksln/PehwbTjnzCSpOJXb6SMCU
valjrxJmVVLd+74vP6Csdu6xoYbcBslsf/m5zuJtHAOFDuQ+Xfdta3EwOR2w5xKZmQJVejC0A0SW
rAywakKEYTehN9vNY5SK8VMbJAEulETdP2MK3HyluSYOEY0f5KwasbP7itoggTCWVc6mHCM8yFWR
3ThGRPv28i9euQcsZyR0C85HUAqM5alyTn8xt7kMHENLlliZtIJeGhcvpMwk3YcWnI3mbNQPKabV
dkAiEDXBn94rO6QYWNyQkRkUVX6IzcR71SHwdLuuzpa8+7b2vgm8sbWDRVTip6G0km+6KdvnCa5Q
thFob8c9JKHhpZwhr+8wzfJxIbSd0gQ/DJS5aUxyDK/gQOff8KIpIYCFxYeM8Sz2wiuR0bsoYezJ
xHjMLP3Hyc+/Y7plfr48q+9UHhB5OHQWBR981nXJmvWE5XlaHocWgPF+LKWxz63Bf+r8zHoEy56f
ar0dP/YUnY/2Yv+MJVskubo2mHTmRhUmWVXCeSViTttd/m3n2wslLYRE9msDiqC9+sznZihwjkt5
4ehoDiIp531ALN4G19L5g9FRzKfOnFxZZiud/d9lhnZmoUgElH9whU+XmY9gIptQkO+MQdkOzYDc
fEj1Ym53TTVOOgZwRoubuZ0bGGLnyvQ+YzUkf5l63wYPpPngpygCwuTgAIx4IENn814R8qTloexd
9FKX5+i8bKEsNpECcaUifnmNmULRiuMeEU4oPYAbu1PIXEU7FTEx1FHq3zoWUhWj6i0Z2lWQPXLt
DX5f/gnvbJH8BCBTuNj85+8K+wfB44j3c9+I4WzOSbkXlTb8xihw/np5lHc2SOJUFgOE5SaA0ur0
tbRKwinAVD2s47loN8VoaCE2qunO83piotsYIOPyiOefxkJx8+3F6QJujr5OcilVY9atSJ1Q71WN
WDTFxNXBxOABhnS01+rEeEpgBx0c1YibACwRu4LYIUeb4C3xaUxi/b6b0/yQGvSxLv+2s9eO9AGk
FookzUwbN7TVbOAAPrQC3b0/S1Cxntr/dcYIMQ51abWEJE3kam0pNOI/k2aP0c4k9yK78iPOvk9+
BFR4k7wRPk/wg9MfoeJOK8t68MN6qkZocOV8A50asg4G7JtyUPktYd5ZePnJVwa+fJ/csDkH+DIt
wAq6qaejdmY8anWaRWEvkbBspG3P7Z66FZsB0xryOgwqN7P2MbqYj2YeJb9hW8qfmEeOP0YZNQCJ
lt/+wW8bf0jIg0G0SX0fLG9WRfTdrHX877V2Jl5j6orxjzdCkWe/L4S/j7NoeB4HWzxTxKZQxTOF
WKQqYTZjL1j6Bz8loBrJojX9cNys1kPZxcZTMeh4vM/6GM83g515JoJs5WC77zrV1uJ3Jk9UyoNz
W+Df616pX955RwEyLRrOwLyUpOt3ZGN/31hChKmXNbtKleJD51rxHinSHfe3ZA9IEVxbGGc7wiKO
c7ko8l9jOV1OX5GSk6PaupFhiyf5sQYQJxiPELjxygI87xgtFRPm0dwV+Zsz7HSgfnSbpjFmns63
jIeeQ3WrTc6iehV22GKESA6AVEeikhEUOD2C4GQyvlxekO/NMAUwrQu+ADbB1cNCEbNa37NFKAw8
cao0VSH7wbidlLSIi7XbI5RiorEvj3p2xeDLw4MH/ivzi83YalTi5XpIm5MMp0oS0jEjRil1Lb1x
k6gIE+QLByXkd1FJ/Ypg7fxxF14ZhA3QJtxu1sdjouHF1GPKHkL/Dt5MGmUkj6vW2qggK7GEkGa2
FSSi21fO5bP9nwdeFhQbMn8hhDx91YIASc+JWqjYhsgfJ6SSh8HCHnzoSuNuLLP+x+UJPmdLLgNS
fzC9izP1mi0hbISR5ZzKMA1yXe1EVjq7iJy3diFN+H/IBsx2biZKb4tldSuJru7UYztOdOdTExeE
Ky/8L6X/5Iaw/B48s8CKXVgW7moCao2sXc4UGWpK1UsYTCSsFufGso93Vkby4yaZSd/ZdKhIgnBM
CA4gYLK0zW1dthF+YiBDd7qoh+LWby0rD9GoyBG/a3hflNRuoW3YOY3mgDky3WxTm5PfMxku7i1k
7+zDSKX4TbOh+lNimxrY0+JPJ2JwuF076ZTDeZ3a873s5+xN62FibMbUG4adH0n5kpujwkDF1vlR
BWY+ZKMX0WeWjfVqWVPebRxyPr/oWo7reYE5CpaUtlE72ynW25vFtUkSVd4mrygunMd5LJXaGXTm
jsGsE4OMwWybh0gyrGjntKQ+/MIqJhfhCJX3YNJ2IecL3jANTaSsQfpZBDI9eEVK1HeVjkl9jFJL
tTdUx0sitpzKG4vrwQv6S1obiIBm64iqAHLQYHWtia679470qnUfBkmp/qhACCx82xT63OVFuNSa
63eOSQVJXgs2CGfndNE3MY0ybOnrUGhqOEJa8ra6nc1Hh0bElXMVbOB8MBA+IFaun/T61q4UbVNj
FhCbJdHiut+9DrhZvxV+ZRj0TRaunDZq3g+uqBHaoCmd3qiOLPNTJbVCkV1S6D8zR04DfMei1gln
G8Qfw+zwrfF1bVZ3fRR3LzmAqncjFm7iLVLUybwfqwpXZMzomhoVkDd8xmEVR3zhKtfeZfqsc1B2
efUpK3Qr2TYtDKXNNHEt3Q0w8l4C6WLduDDw/SeBVWkZTiS6lhj7ZLrYtbqFTKf3UO8MvWzwDtIR
YG0DnKTkhr4lBCh77B3n3iE7sD1y4Q0+TFXe/irSCr17bvY5idXQHZ8NpXQP92kzxiy8s6EfOgG5
6EQt+YSJxkl9TwsXo2TuALK99VoSsQgYAF7aTqw7Zxs7Zf0NwTIss75za3REZYLNuDO63jGoZTzs
84kmO3uOE1PWJsawrWAZ2tsl6XTcqYKb0s4lk8XaR33J4TbPrQc4jGnXMS1dTHQQ/hi/Ui9py1c7
HixnN3V4/G2Bk/UbnLF6SD2TkzUbqIqQYXIt0X5RzpDs4Kh4sUzo/K84QrGkg8pI7Ucbmypra8PC
wVPNdlT0rOK2MWAoIfLdQt/o3uDf2wPou5X+lmbe+p+mPOqmQ7LozKHyjLj8EFxko62ixefcNtYY
Bdsi5hftRSKjfNPH3VgQ80TO8QcxdGQGxp5RhCpC3rDrsmCm/4ndwF5m6TjslCG18SEw4vwL+dyp
fYCF0TgIf12180ZRIV12K4xd9MgexNbMQedISHPBzQNHw/FH6UpmB1IfEZBHjSIVXfIX1nwBTYRD
0OTYkFCp9/muxOfpD+3UzN8jwyRGvi4c5zu+mcEE8m3QvY0SC3PnyJs/ylbXXwX8FLm1hxjP99EM
0ldHI6Fq50xSfs7Jlc0p9np+FKL6mj0j99QjzJ34h4t6IiZiPSoBYOQQ/4q9ARMy/qchuA8pVbDB
/rarnxc/4uLZ6t3Z3DjZAJe6EzmGCsWoXvu0dz5f3nbeOeNBMAKogt6C7q09ipTZTTqTWZI9USWg
P8m8XXgAx6o1YRp1k/laZKQ0XB70ne2HyyPQLPwfznhzqXj+uUY6LcX50E51qPlYVZl1s8Qi+O7e
BwP5kuDWdrg83jsPyXgUp4t3Nq1B83Q87L+mvorZW6sqng+Na3ERcFUfWpnsbogyckG8ymtcm/eq
CsuhF7lgO9Qxa8a6ZuhCtzpgE42gERwWXGf8o+wW5RYGPVoOZ6zKbxVGG/CuraErXnwvqdojPC/3
Veb2eM0Q6b1Zp3z2uWHAS+WmezoLUi9dvKBTEXpakHxpZwnDA0rsrkvljJn8dG1pvXOiLbgK4mma
pPSRVveRXA6Vlnl2H5rETH1sWwgQkG2Cexg26ZUX/M6jLTItRFrw1rgprl6w1eJW45qyD8HJx49j
ECU3BH/9IpwveQYJu9YRfaciXwDppUnJDZWS8XQmY6etVJFYfVhFJt5v9OpAJCatzUHR8j5k1bd7
VMvFTQXv8sPltXyO5tKZWxqkNBsou5Funw5OapY3Wj0xQVxfrSOEi+Km4f+7iyjjcfAouxDvNW3f
dZlBPwKfWaswIFBKZ8QJz8utTU2c9751TdJVWs9vdq4S5V43O8ffXfmpyzysapqF+QxhCltUvrz1
nc3VwTt7ewgTKYsv6OjiD2j01Ge7SWe8f8d4fMNKRQ+xWnE+BTRBj3kfdVfWxrmKgwljnv7SoOmB
rdc9Ev7Arbx0gHRVYEpodxh+fS5jGsphAcdT7nAfbD8lhuzd3ZBmho5qOy9fems2vsYcm4tIumwe
RwjbP7Mm1bFpxHYDpn8BOFWP9fAVRnT0yY6M+b9vzlDYuQlAZQcAWgNhdRqnlSvnLqyDybvrYbKG
3ZAOdzqhYmEGp/92nvPySnW4XCdXLw1omNsQ92yHptJqm9BimJ9+RzML1w25M51KfCE3xboKub2z
ODhuTC55QH0Wt/vTdQwVJcPaYWGt1b2l9tnkV29CmvGjL0cbnq2nxLFsm25fJHbb7JcC/Z4sw+r/
mGO6wVC0OB7w3Vl2sX/OoqDkiuv4TR9iLKMO9qgb5AUuaa2Wnt1Xcv5lcHJfqfXPtysud7TXgbZA
T0D3TseE9xIEccGYaZUVN0WfqB8pcmWC3eoqCUmSs6640L1zFnGv5YRBNgyKiMvk6YhZ4bp9qc9s
kEQFGjtbtfYhSea63zGlyROhcpD55tyEfVh3TgoiZifGYwvS/E3Le+P3f94YEGhw5ebwX1TM640B
FKEkwG8YQz9OEmRkbBEW9uxHbfThnklsAip8jB6yXF/EtWQ1pvSN3y7/iHOdO0pTNnH8eHzaa/ik
n84JlthCKs0Zw96wpBE2MwR/rBqr4E4FLhZ6s9D4IT46Z42rsxDP7azwza6Vbz97sWPiRNbFA8bl
Qoi3yJ3aIsyMRpt2E7jFm9IihPHuQDJPTlz1eBxEnubcdRPzmo3HeR+DPZa2XgDWTmMARdXpkwwA
EWk8tGOI4Kikyz/LI/63Bam+3hKpqIyJLVZkNzmoZVhrqWFBy4SLv0EvBdapY6fRdHhVe7IpbzFk
akJ9sJrj5flevufTfYUQCjrHqHzYVvCVPv2RTTfh54GBbkiUNy67OPySElzD2oMRTPpgOj0NVa/f
lFA7Q3PIxJXv/N3hgQaxaQO/M9bWZuBk2QTLToUYmZJhOmSWmDbK673ovvRqzd9KQWsb+m7h4Ixq
TxBdYdZG2pXj+2+zdT0NMPq5e1MZEQG6mobZ8QvAPpgtnEKN/yCxg0/uU6PvjQ8QbZEhxXTHniLA
3LdGSxLt0THHoaZIK4PbAB/X/OgmloUlQz32Cv9dH1MIPDgxYGlVO6VkHXGr3QQa3r3biRareWNF
EBBQHyZWi+471b5XVgakXektxfdU2SVM4qgG2DZGDdF1iZv6phgS3sLUQ2BWwknu4rHonU1OVB5X
kbiNj+ZMFMa+GrHc2HpBnN0IXOQBZxM9CjDtT2Z5O3Su/O53U/NFRMSdxljH5i9jZOc3uPP57cbF
8zf0zcJuDsoP7HuPkMlgC66tX+Einhei8GuWCC2KNkgS64ppwMXWLQabD91V6X1lc3XDLYtFbtbV
/vIi/1tprl4vRT+NkoXUw6GynK7/HCdjMAf6oC+ErcBsbZylDa6iuwbKVk+KlW2KMAHdKB8NLSYW
i1OgLxA9TjMJxlK0+k3l9jL5zFKkZXH5p71z6NAzRJhF2Qh0vYaRYXz2rZRmF/Zzqr05SVTtEFy0
P8ZBfsUoZt5dHu6dOtWjqWYvFDdAawxYTmdiaCO976oFY4otNMmEfaUs2GjUvQw2PsaNe6/Qa+s2
6rqGtC/OA7Ebyrow9tMohyUd3amHLT7ckHzJnUKa3swWUrFcyOFpiKboaYDMbl/52edrxUMtx1lJ
KxC8fZ3T4AXpiLE4GalQ2OkXZV0/7HsxjneNTMhjvDxH7wzGUGxKxLvQUl03TyRnS6zMGZsgo/Vu
g1mJ0PfK+i6mrXZlqHf6JxxyFMHLBgjs567KOiK/wAG8cg5rJxnuZ8Novmqg0Hu7cAnY7hj2OFJm
7jk0YxSvafICWdK/sgbPL+KA9ZCllpY7l0J/+fN/vg4vCkw648EcOlTXPyGReJ+noMbGQySNF2oQ
ngd47U7tXTl7/n7iJ5+lBdIJ1QYWHHJuxCCnAye4HQ1RiyuGmFCW3faxrj8KSeTxA6H2erNPhGyy
QwIc85bhnPtWDVX22TFyFEh6Mfq/afAmTyT+MmFOTmOYMx4+5ibrm3baFCKV+GF7SsHEj9jINeTd
CJNbGUdYgaiOeM+5dIi1r22I927UOz9trfNfa6Hifke0cTvfpqU+fRRTqhP46/YN/Bx+2W8X5H7Y
TNHQE1dJWzG/kdJLXi4vw7O3wuQwL3S/0WHjabuCniE+JrYZp3O4oHE5RjdlcyM6aZCBPvaGt+lG
Ld77g4adyOWBlzW3fisQmM3FGpler7NaDoT/RGADth5O5phUt1NkCk4TtDjIBHonf2kSN4sx5PCN
EbL8pF4vD3/2+fHcMMsgRNI2JXRk+fN/VmMeowYn4Iv7XlFwzhFohRYwM/azz9X98lDvPCkQG58Y
axAa9dpJADkofKRKzGHsA/xtEkELehPj7xgmYnTvlc1lQAXoYgI8Gg+Xx7bOblq8ViiCJmXFgkat
WwtpqnOPivGaxrAIPSdykxpMPCja+zoyKp+MvkqrdpofOceCrB5ta48VmCm+M1lyZH93wG+JXptu
hihGjKerWe3A1c0sTCY7wuVXFPYnjZ/v7xTOax2mM1lEqrhRkw+h16YK/XokRZ00+ebDbCrnG9bx
S8qi0cZ/Gmy5g23LvEC7EKW8srZXlrZwCHh4G3IHESbMPxDn6Ut2RqOx+sgxQjzvx+aW+BLj12R5
iXjsk5iGAk5UdUy6mTf/wMh4xlEJvfq4DXRvwne/Vd6hlMKOF5HafCTBENcwURVgZ5df0jvf4MJY
xcCdOwnptKsrIfr0KlLWgtHLBI0+ov95sabx/ekBNMkdDzGivGTjm6QxXPkKz2sWpgh/aZjBlC22
q69K0nEiJDlqOxOzmEqbyTxN/Zdh6NSf3ujZjnIyCl59XMQ3MHO8R+Bi2ZCB4eZvNrqqLSrb9MrX
cn5Y8YvgR4KwYUzIil1tDL4V15mvs2Itengf62pQNzMbtLnzqizAOdWqbzsO6h15B/lzMMzmbpYU
V1feyTkrCL4pOh1oiAuM6azJvaSq+kyG0sMcbq122+i4HW5hLhGsQQM7+tl4mH9sbQeG/FAJJz8m
HcTPjY6Usd5oUdI9saVhxGC1SLa3grasfeUnnhV1FlcqzC4tC02Bd4ZEmr1LUE/t2SEhsvZjjbho
y2drfOzbuXohvb34cXmZvjMezoaY2QMRsZGsMW1075gUj4MV+q1NzEtsy+gu07T8zYuHRG08Mjau
JZmdb51YsIATLe8B6+311jnWTprEU26HojeirSTAPN/oZY6rnKXQSGSZogeYRfPeR0owX0Fq3lmJ
nEz4b4Gao7Rx1614pNYT2nHfDocE6FrEgbnYMjbCuJOYNUekXyoiTnyUMMZoN7dZ2uvJnQ1X9cpZ
9c7Ec2lmCpbuM1fHZZb+OavavG8cP3XssOlRgXaI4L9L7tCkLs6FTqxeas7Wla/w/HhECA+oQHPI
Q2t0VsDPwWjZbeyERDWoW6C8vtrVhdDuhJva+f4/LywgTmdxhlxoD2tz77w2acxPJYP5Pbi0rDVM
BYv4QaXlLwghzRXa/no6PSZzwd84jYnugvlxOp2BF09Gn7bxPnMsHCfxgbxFEaLkzhgj5zaB1XZt
Ga83+L8jYl2HJmGpNc6C8OqYbdzRtZCzwyUi1+1wImjrZx3HFxT3Zr2Vfn+NMgrSzoP8W2Itw7o0
+OmJYOUI4fz0QQezIvY7Wzz308kkECIJmn0xtdOr0UOC2zRBZ/2y9UjDu6qpAWdw+DNuA9rAJAVE
UbCIYQz9Cb8PJFiDKy2dpjaZ3ZWZJc8Y8k5c4yvLabZKqvhjm1jVJxd+ALacet7/GvFAHEk3jxd1
LGkx3zuSoL6WU4cvrO7MrrdhE+/jLRYbegGFMUUQUoNCPs5+3f6ey8KrNnGfePslSkW/ldnU35pE
qmBSMaTJtySFUEDztBnURpe112wDNYLR15qghiHZNdv4pKAMEEIIpuSf5fA9htAvloZ5TE4KZQ//
Kmjvv1klfbQtZ4rrbVrTelc1Or5tYnf17zwRsFYytvN2IyI1ZWGekFm9EUKLyBVqpfZE5E+ehJHy
snvlEJezHdOquwl03nWY5XaA75JmZT+5IOCVUbHQog0hQeIlovysw6g1MSs1HGX0G9rb4HZjb+UP
BGsg7UDSnKBPLjDH3qTk/jgbaYjYxNFHk/Mj7j/ZvO3NduCWYFua2MRAlfeCP3uOyhgn2cAkumo7
VdVSdpZpq7hgtdbzPEJO2A91M/x2pU9VOGW2fK3pZP3uhprbC5deHz5bF9evhHQREWWNqr1DqBoV
O7gqIy4umZH8Yec0KiK83cbc9mSqkGlpRZjJqdKeG5xJItyQMogEX71eN+JjVunZMTK9EW9MAxbb
hnKngUEq9MV6zsbbdevUdVdtKTcmtaEVndzSGYktRqM7usHWRXO+KDrikD0GejPImKcKq2IimOtN
ZhL3dWP1hksgU6AJD5rTMHlbvHbVr1mPkNyPSPXtTVWmxUMPVRsLsX7+k0WR88uHJFJskVAAueEV
MO3YGYfkHhQ3/5Y5OV+uUY6u2vZcjl2Cyxr3Z62wDw2VOXj3bR1kP5g4JNWOlrIvX94e13sxnzGu
uUtPZmlj0b09/YxtifzFxHNsr1t1cyCpbdr4SlOQjvXp7fJQ9vmOsViL0pBZOhS4bZ4OJeI4L+JE
hy7aCg1g2HaGe61x28fLw7yzH9L+wM0TUc8CCqzqch9QenaLLt5bNIaNUIvz6ANNZK/dugV0hEG1
6QdhuNe68u/sh6ivKZqosqEVr+tsLEA0MOI02XdDXIV6PBtH3GysR26e8tGMEjLTrzzncnte7cBY
eHvEYDIqGcLLfP9zcntWq6rYtiJodKYnf/Tz1L1xy29EGBDLEtz5bZwcS6vC90ugm3/FdgT5qW5g
erDt2igqvnjSXeLkAYkf8woJ29HBMqLdYrkTODszllqzlZ1hvBjkj3VbSd/iZ0pjt95XzURjWtHq
xCQHA31rE6W4jG5UlVt3GuGvwwafXPUBGMoWxFWaVrX3lUMMad4Mi7NEYXcbDU2IBr+qrPbUGHNG
2lo0kEXgwZThM9cNd2sR6/LSY8afb5Cw9l9d4txwRG41wqLpWTQ0JvSh62g3xLkZkoNqt9tMNc2n
3lGE0UxYEs17FNMGtiOqMX40tUfU3VSY7MZE3XtQmSIrlTuc94yRiq/y2HJIbboTOZyZTS4TPImb
2qweIyOehp1e0cRaHPjmLARiHdWBDzP4JQIQ2M3sgLZuSYvPfyqd6L2iCfT+ePmlnwmY8Nz8q/Bn
9+PySW2+eumtM0UGSRx70hFNZ6sILP0Mj1rD/9vB2aFwCnMrsN3e90lt3Mi51wjIzaORrCwf20lX
jAQn1m3a/a4qS6FhbEZMr7lolV2qPlkkdtwFvlgSdvQ63U1q9jfE4VhbDHtIZXDt6RGruUrtMLlG
FVD3V6q1s44Tz0cTx2cnQp5Fcb5a1P3ST83GoNxjizLB2yNjHFp9MoDipIPZkBSHdQQUBcdt/uAc
OSWU6Kr8if4s9na2HMunlJxE8p8JTj0SOAJTPvH9GSX7UJnXAiTOtxootEBzC8i07DSrzdPJZZla
UdPs4SMY27pFMpDCUP/eF+nXIbFfeUj98+UF8FdkevrVU1UuSaEwOoFR/1pU//PV1z7GMH0jmr3u
9lhUWXVUH6e81euwySSYoUgMtyLTsYLHaGvVAC1WKye1q8xOOlupzFZsktgrPkN9qzBDHDs3+uC2
g3sYo4lqjc87g57sFf5LimSh3LmT0TbgLy6EBh9m7FOKYKV7sFQw01adarGT2EzNH/s6sdIPZmIp
BIe2B3k9SVH8lRpR0RyROUZTdvw77mPnqwNTMEUdHEzqNjeL5vtMdxwX6LijYej5HX0mfUhoJ/tZ
XD2m2tT9KOchZlEjSsUxJTO6z+hS7OJQMcUfXZJEjX1g5KW8iciF+srdYxxuHfiWuP/ABnnrxwFA
n8S89CGwIVlTHZTVH5EkOn0tzkcMucnY3MmW75uubaQdSniMGnTVOaGp4BU9YXMtXMMtRcXw2kzG
NO4SK+/FjSHcPkGeU2CeE7dB8dLNeBEdRjit7aYz2At3l1fAX3LG2QoA3ofjQveJK9vpFiDK2fK7
Icj2Vmbi75fHpkWxr9vEHbstPMZhaj38eIbi6Cg+p40xuc5LDRu1OpiJO1nbFv79t64gb+F+sIRZ
Pk7LdMAVo+LmcjTUzgPyzFxs2ZspOyyFw/DGzEtUjGxpA5WtHlX1h2CIuweSCtS48xsrU9tywh6d
o0/zfnei0J7KQLi/LLfEJvLyFJyftRh84uFDHQGE4q9xpQmFpVfZKt87U13dqhmXtSwGVa50NziA
9cVXLqzLprOacQAjaByIB9ArrKG+YSzEMDRtvjfLJDHwTjIq+RAUxXy4/FznxRgRBlyL0XvTWAS1
O32zjhGP2MU72X7Ao+kh80SNyaeQH5Qw1ZVV9M5QNIqthbxB0wbd5ulQsEyB7Jyp2EuYaAd8DiGf
S9d/ApvRrqg9zmBi9nQUEAu4Qx+A3vSqIiO9Dn0oIXP7yE765q7q3eQ2phEfPI7DRAvEpeygxu+g
vvtZ73KhKtIGLyXdUUglZzc7BpSJxWOU+TOaRKeznoK86ClUelhpO1aKSG67rhUYAmhGfGO7g/Nn
MIMeLZ3R4zQEttN/aYkvXWjeM00WRW+42+qOFC+qlpaL3gow9J5c8asBFedr1eXD+dsfhSNKL+50
oluthjTYdOUeo/up2g5j0AefIk/T7rRCcBnW/GF0rrzcv5fv0wW78DYgLdKUg7ix5h6lZUHS7zhW
+0zLg2AjO8c8kGXt3JW9pt+iUnaOZVpXBJe7/W9bi5XakgIotoFVOccAt7iNg8Hmg6hmUplBZJfM
8bKApGzofbUxpRVfqWvOT1IyqgBFoZHCXaCCPp0lNioqGdhwCxtL388Gdoy1hHbodGa+FfhXHorJ
Flc+6/cGxf8CcQ5W5vSvV58bcbSpOw+kB7NgvMPYWbhhddWuaUmaajxR3nVe0u3/6yceYA6xhEcY
y9/rkiFqiLLkTBF7dBjkE+PE6LxUXgEjrAHvuzzWUguergIElYiOYIL5nBRr30UbzSBOTLLezzOh
0Nz0wqAu9oj2HW5BZfBYx7raIsXQ3y6Pe7a30AfmyYhUcAzuPGtLB+WyVTYkjO2F8l/AFzLaC3Zu
79VgtR8vD3X2dTEU3V7Hc3ErZ3dfbS2aPyETm4xmj0lc/tsqpX0ATCp/0PsHnfHi+Rrfbd3ygtaF
Yx4NLxO3ioBK7HSh2pwDvpB1s+9w//yURKVcWNcIAhvZjofSMRa3naTjzzmlbul9Vnt84fwrW+oZ
eszPICiUOFYgVHgXa9JRWQwNzgSJ2CdZqv3MjMHfwrlwQ+Ug8AIjG+07u840CwWhX2x6HTqU8qvm
yj5zPvu0HJfwUETbtDPW9DBF10mfnbnf64WhHnoRzDsmz78xinjU+RWYM28uv++zJc1y5rK+ODdw
DLO4T6ffGFDFRGkq9xGxTcfCBNhELJMdyniaH5ygJF+lx9uaXmFxxVzjfFHjWkRHF6oPRTfs49OR
h96yxYz52D51+9xAIWf2t7VDNUvVlUVXHvNsZ+IxF394vh3eNLDu6WB8s5pCPyz3vrSs79ALjKOU
er1rbXPcBSgybyak0VcGffcJIXLi4gfBhvLydFAxWPTqycba+9yYduSwJmHbBOaxaPLuys773lAc
iQFNG+BFeLqnQ1U5tpaxGci9pSfupu+H77gKDl9t6cVPlxfMO0uUpYn7Fg6aVIxrTxQI/EXZjCaV
a6J5t2qcumd07z+SLPE7WHrcNC6Pd75A4SYtJy87roWl2WpDQh+soeHs6N9oY/HTi/Jk681EI258
hx70xpxKS6BME/jIK8f/dHnw84dFyIvwTafSWqwAV0Vdksmgg3FIXWwU/iHhs/+CH315q7FTPCGJ
/D+G46sncjJYiF9r7gsABTFbRlns/8fZefXGbYRr+BcRYC+3S+6uJMuSbbnfEHYcs5dhJ3/9ecbn
AMfLJZZQECS5MJLZGU75yluWdjHfmks7Hybc2RGHdLJvI9oCx9vTuz4VlOn4jIDg/sTJq10jw8gh
rm2m10Ipsnt7elDLPgxE39cHrdWUN+Vk7EGp5Ae7eETRGkTVVqJYQCRAyrjcqgUhzwTskHezn+1T
VEzFYR4VSLONqH3SX4v6Cr3a1qzyR7se9ryBr08Kw7OZaFNKFbm1n1qNYaZbm20OOkjPnpXaRROE
DRZ4NFF2bvOt5UW0hMzSpnYGtO5yplHj6COJcn4aJ214LDOSvjAvkIqNC/cnakkjQMpdbegrjAAA
PlAJhF80fmnMr5FboIGcRVms/IT9e/U+kprZ56WgCwIYSr+3FgM/BfRYaWCgKPY2ydP+UBee9dPF
5shf0Cr/cXuTXR9gsGxUV6R4HBwCaQ35d1UVOFdU9iibnrxCrd6VM+TT3iAP0cwCMSq3jY9OayiB
VzXuzva+/tSyuIcaIpwFtri32t6xUpbujBXISa2z7PPQUkKx9Kq/TxJ3zzHoCraPIBkfGXQSoII/
++pyllaHRx9ZrIPllOPdWQj4PNE7Wt5JQca7fLCM5pBWvXsaUwOSiBXC6Mq0/HNeqns4mqs7i1/C
HvCkRApBzfpFR/4H42lrcECLAwqq9Okj7fbk/dxG+FcVprXzjF99Xg+unmR0gYUhXlwDQPK0NMbI
sCc84ibxAajI4zxo5tdszIo7VAnCd2bVNz97R1fubu+r63mCL0YfWycJpEtryR/2V92OxcYnKV3U
k+grix4/2ZeJUvWzk0U/slLfQ8luDacBpSBk4friiF0Ol6Bkq1dprZ06VOQOFazjM/YctKVGqqpD
Xyv/3J7edURKlwECMS8BSu+AwVb3ZOKV6mwri3ZSqfq8M70xfe4jOzlXMfHwYc4HcQg9m+Q8zYqv
c1xMfquaqPXd/hlX3AtpA2WCZQBIIhOQ9XUd1YpV4Muonlq8BstPLeLW9pNap9pXaCFg4bzRiseA
jKsz0Zgu3RPOTHP9SCOwI07OjeWz7nDojyI0tOWgCHW0fFxjBIDrGcLNoS2F3fklusMFktYhVlNl
BFULp4UUWfvbk7neqzRuJJOJRSXTWOtlogHT5VY7aqcKfPkMfMpxPuEtXD9nih3eGUqeHhOEtYLc
nvbgKTJS+PvVw1kE1jkxNm06QDJrimUHYqDHrWrxs9HQ/ahy7Ye0HqodsMT6xZGjSPE4vhhwqKuP
hfGTbjaxuvilpi//pE7yvZzs/KlLPOUtTSCatXGzp/1z9eD876C0F+BCwRNbS/OPrgkFYcCqPCKO
F/QHQeVWoSuCyYz0j1qDYlpew4D0QaclL1UHVnnx5vLJLKvm3CSD2LkYNheB4InImzcXlajLk2pO
dhbjIaKCkyi5Z50/fris1wxOwkVWohiMswDEsnNSrtiLrANlcRTsiVbJZf9IOfx1IVlF2FRl2C2+
gq/kITQK76w0mfexNKvoVyqAbKQ14gbtoE5nSM0lFXcR3ec6+SWiQ/MT2DNx8kKQw6ZTFnfoJgIR
K7r86xRhoBHlbrzzPl75Tslf/MfojWuZ53ntFpZW7YSAPcDBxuycR9ugGR6hzodWmoLJumY3DvyL
3FORZYjHU2NmdoCdq3N09FT5CIqTgKZL96qbV3QE+askuBEoH9cOF+Dl99OUiqJRpEu8Yjd+1/N2
wINlHrzP41K5D1USKmqA9KoWBbHSU780UXZRDkWt9vcTxVZanSTq2C2pivqsIDD4ubYT4x31yGQ4
lBZwj9PtW2UdZsjfy9EmyyN9JnZfXdQDUJ+yG7IZPF/SvkPMPHnocUcJetveC16vHoU/Y8HIgkMt
yQhrp7Axt4nScqAh6O51H3XFKT8qCuCrKB/6nyJSzQPQrJTtXSfHWXHa09Lbe4K465dQ/gYSTQlT
kiHGmjhjRy0XV4f6bmUsvxQtoRHf4I3sN4CQv1llpu5tU1mDWN2dMqqi9CXfIDgBlxuiIXOG8szd
aSw9/bR2jn2FssIdeAScurApwheiypx7jpx+LkD+HrJpmsWhNsLx/e1vvTF3qXMmSXGA7a6igMFD
arKKxOIXdHuYcbcEUWqWD6razohaLsZOCvGHZLaeOwLwhAIaXAhomJdzVxARCxlv8TtEju71EXD3
k1VNLQ02iKD9wW1DUIa50hLg92Wf2n4Ehv5Hb0EjPJi4GiF3ZaQNQiOhMv8cUgU9lLKPERd1jEU5
T1w3yhlBkOY7Btjm+yifCjZNVHf3lt1Z487VvLV84AbZvBQyuZtXQVQ0t56FEtBMK7NUDu1oZ0+z
67SHETC+v2Sh+UroCluVKjjIFbiMRFDrGFH0SK4j+j77wsl+9N6onnC1tOg8igLxvZxLIhfL/e0t
cnUdUH8hHLVBExB9ow91+cXEEoELQ6YHL0HTfTMsBQxAN4tQlNH3nFivXjo5lCwKW7SCyPdWIbCI
lnEJFZeh9FZ5xJJkRI68nCGuWTYia5V9XKq221nTzfmRTEn1ReldJv/8r2cuxDzaNDKvDOgcix9A
RuKgbVTkcaXU+e2lvAqamB9CeRJtCtiez3g5VJOy/SfUsQKnsquvKTqzvp0Aitt7uTfHgXuALjRn
m/bF5Tg1pkWI58LdLMJweaAYQt3FY2GDbEnCj0aYlT76EfV3eyiG51ibQa5hj+aXdoGyRNg51j+d
GMxThqbFzgpcHRhM2OFDAammfsBTvYplGl2MeoiuPNVDw3sh6ZuOcG5mqJ4zUmsoHe2U4zc+LkBi
18bryKSZuSYYDfhK2UlF515UjoMikAbwA3shP1q8vY+7NTU27Z/pcUTXt3qWpDMoBc4Jftyg4lMw
m20U135Xtfm5njVlZym3pkZ+LnVOoLKDsr/8yHqoZrkFgSLo6YW+xAWudaVTize94+4VftclLp4G
Cz0Z5gTYn8bzqqjuggpQTdRiAvhQiKGOCMejOj4ZPzksxmOLwcwTKlaDchKKlR7VrOuC2wdnnejI
H8A0ufLoV4KmWV0MVaeGTlhii247YnoL3kp5LptC3EnTzqdlnpKHEVm3mB7kVJxuD30dvsmxCYFl
GYrjtJZcIZetOs2GszqmXVUdbbNPhzPEEcyyibzDO6GSez1QiaCbHKPz5JxDsxixWQZ+a/7OllKc
HA3V/bdiyc1PYqY0e2gXJf4eIbmIjincn51XaeMavfjFq88VFaUSNeT2AX457Ytjz8M9JLcU1qsJ
QgeJ6ZfBJDS/vU5bg9Jo4qCRMrAp5fH46xq1Hay8yIWrYPDC5PfcNGhvaRnSQkU7PoOz608RMInj
7UGveDJyY7At6WVzqcLXWd0nqDlQClSKKoiF5sXfEg9BVl9tuzB9Y5VoggL+AmQZ1M1g3udxm31v
F6tLjpDcp+ndiF4+wpKdwMPPmEtw5i4stZfbP3Fr67IehDoym4JlcLkuVZ6CNo2Jb4axcE44901H
d0BvUKPn/nvogcarwixObp3v2fBuXUigMaSKo1RdslavgJYmqpnPeY3pmdGhX6iiMsOHsD67VMLx
ghU/Xj1TaaDO93dRVrkCpwg8yvIYMHTQZkIPWtdM8YmpQh/7TfVYTPGvSjXSr6gx7jkEbEyUjgYq
P5QhpM7I6iZEYydJLYqxQRFhH6iZXXHf51kf6IpiniPN3BNO33hebV5yGS5ADOKvy086OqYIqzBi
YQn49FPvWmV8j97KrnaK/EIXwTLMTcJzEnBaVIAeVgPVyMOE7khXNjQktGyZU/s89GH7ODbtiG7N
pJyFUmd+GNNQPYxl3721px7ufxkV9oFKRXwYNT19f/s7b5x0ABEyReRfbOlV+pLOHpJ6vYasIeD/
p17vMl8BtnFXNmH7AWCd8dik1afbY24tOdEAVDLZZuG5Wy35kuV6iRcKnrZtGeRRbr91lFjs1NOu
NhKoSTJRhArkhUIGfDlKWpvaWCBV6vdRmj5pWpCiFZVKDKA+aP3OxbAxGPIzaPuBU+YT/6nA/3Vh
JillQYXODp+1THxwmNjLhhWc2KlXH3owUTtv6NZ43EBS7h9PBqpql5Nzar3V1cFx/QqjdvDdg3em
L2q/Vd1S+CIZd5HIV7sXNJekCLKBAb8CsroccKFB4eiTzoC6Ap1HyWPnH4AmU3RsMZPFinhsqjiw
lhr1Zj1CHiyGhaH7GsBe70g9mvpSpTfGUcGYFmg+d9nJSvq4POHqGv+egFp72KxF4igMRK0PdVJn
j2OS1MMZd9TWOyiRU++pbFztfeZEIoQoCFwIzVx3BwxE+MuyLlzftRTIbzoYWeR6oDwey7nWzxqy
lifD2pURvIr1GJbghwoFLScuyNUNlxu97So9GA5tNlpgl5ONGVVXGsAp9NHbSfiuzpocDPVAi/gD
HP/6eitmFQFxi8FMaQZ356YOHhZtOUV7ytpbAyEHQoERlzbe8dXjXSsk70IpPH8owZ+bnT1+qCqr
+Hz76tja93RypDk09yjLeLkNR7sy1HyeAfjrTvdBG7G2q/q88hcE1e47gfbV7fE2vhVkSRh+VI+5
q9b5chP3A+yzAk5XmVFv7Mu2euyQPtYOlV41P28PtrEfuT9Yuz970lvreIwwgJIUmy6kM7X2rWbM
vxdjTA9mnfX3XpkXjzlbdie83FhQqYSO5SmwHhK51V08I5BGcmN5fuUOEOYmDOMzELa+ggnpz2XQ
dyH/8kG5eAbpd4JYoP9Lu0OyQi+/4GRlGHIA4PAXFKRAoRcFthck56IvCPAyJPCjHMeWrqEhMDWO
gCK8eGd7bIY7VB/3RNE3p08wJ38OF/caBYOAUVj1ehxK2EZ/LoYK0pws7Bax85VYPjnd/sJX8SOT
lzEchR+SDwpNl5N3cPzIl5hbVClDS38gznaeMm8cHlM4wz8Xc1HvRGu4uJRovbEz9tbugmBp4psr
w5117GoimNINDtyYNMT92UJ/+VEksPDKomlf+iIdP+CRPO0xy/+04NbfG8YoOwzkNp321W3X0kHA
GS0P/bKJrPkNkjRZ/w2sPgLbfaVMbeXDnZ0RLHC9/L3bgnX3x0Hr/lGWFlPh1lScCVIhFM2z6yC8
5etT6H4IQ31s/ITspzwnMe3tg9dFnfAxYfGKgLWF4yfCKdZ/LoUaf0yHrqS8DoRk8M3BRm7XRBXo
WNsVSsAAOrzyTaZMTX5IF4iFp0532+Q9omfDXZmo1Xho2qL4ZIcW6t+z4Yb5TmPsukklMQCyMQP0
Az/GPxyAv6KHWQ2TtkonVKua2Ua8A7XG33ZYFQ8C/HDQ6kvxHX0bNL16r77XlrQ9pLU3vuQKrZlD
Hs31nlnIxrEAMwBfm/ACaZMrrE/vzmnfTrqfhGX/ZRGjLZ/EdHiTImwsJZajaKe2c1WVoLr1f8hp
QlGYzZcnQ5S1qEYv1f1uak2/X+zJB6WunecCqOVhUDqqzGkt4GgShDTU9xJ4tbcP58akSTmIgonO
cbVeG2JmSEs3QyR0v2BV7mojmhmyzVXviCR1/9QXM3S320NePy/g8TFj4djRnQQacTnrCv8Vmsu1
4VdptTyOpigO+F/kcEb7vcrv9exA41NqZhC83q7cEPRY78lsaHTm6UhepZbzyenTn6mbJkddS18r
gMWFCv2euw4fVZMYdXXN28qoGgl/+8BGkXmYhvhcu3n1edYoeL9+EWVs+r/gWLwJLxdxHvQmqmpb
9zHR8bLDVCX9z74vbedEmwrW0O3RrjcqSSIKKzQAeS7oaK9Gc+aEvCI2CBozKuhVmv+0ew8LhyzV
1POSxF4bdJkCR1jL6uqnno/K3qN1HWpJ7DyK6TQQsP9c509eYzp9ZI7AfetGfbPki/HCpul3Jrq1
YaQZILBjWCOWLv/8r0tptHAzrXPIgOlUoUtlz6ERZAb85ZKq06fF49K9vbJXMCW5Z6SggiH7lBBv
ViOqjUAvKymgLNWeW520Se+PXd9iSYX4+zvgC3C0cjsrfFEM4ktIo4O0owy/RbnQ393+LVsHE0oi
ai306kjnVtu3nbtBTCMsr86OsWKsivgu6Wz1LC0XdtZ5YygN8SgKApCzWfBVKjfNhqE48GD8MNXy
ZzN1X8jEw8c2mj7entOVhhHry0yofZI3Qv9ei3/g5oa5UtqYvjM15QdKbfXHkPinJiKYE3SUgEK/
A5xgzsdMRO10mJLGwXm9hSt1iO0Wi6bYKftj1IvKPlg2nFtfE7D0X3+epbEqUSIFcZ3m4uXGc3VF
bfMBNDuNVYHVOhCFE9oTxYhyhF4FO4siA9zL+ERuN9IF8BjYAl0VQCw0Ubq2N/wCRxIDHYha6xcM
nrQl/uBmswlnIo2ab1Pu0QNATGj8t3BpSC4m/52vmmMV7R0D+cHXv4iNIOWm4TPynS7nT/+qUYsm
VXHMi/MjAgrGrx6TjRPWSMo/HZzoFoJFgS0EaIgEr4tSPc1L1+4sjHx6Vr8CQD9XN+E6kIe1bEtc
LlKDMsKXYxwgCE+kkffoJKXiEHlKEhN2DPk3urLFTgdva5fKSAjUHgBRKOWrSCBB2VMJnUL1wzIf
H1SzS9/kqdp8srpofqAKipdWMVV+LBZCwFyJ9O+DqlZ3+ZQM57Jp8xeQPtX3sVLzB6uy0n9v75eN
uxcLAHYn5Q7SwjWA0TURQC2qTPXtGhMpAxlyNEgaO97Rd73GUkjVT1Aq5LqwPjl5l5tgdsNKzBHO
YrXQbVT8RpASTQer4xBNtYCwak4fazI3XepLqM/pAo8QCdhoJzTdeARoSMEqk1qksh58+TNG2xwc
J2lUgrEi/qhnifhi6knyGXa0/WYCr7qz+bd2He8NClQ8Ozyzq9dVk37KtYv1iIWIwXPpOtGxH/Pi
QffG+r4zGnBb9Dnvb3/TzS0HbY5DB1YT5SD5q/5+6phNvZAx+TZP3g/ZB3uox3z+CBS7PJfukidw
g8Pwt23PzdeCvoAJqF+at5Cfq09mNNnzoYvUApSA270fiwqDpds/ces7gGCDI0LvHoyC3JZ//cJq
od3E24HJkaJGp36uvXfQ8hD/g9Et3jvm0uzs860B2Xx0vkCIczeu6gJJ5vUjTqaaP+hVhJ+smJP3
GTRBA8lKOxG+Pgxo0Nye5NbZAoEoqSI2ecef5t1fk1RaR61NMWu+OpvLC1Zzn/HMHL/dHmTjuSUE
/v9BVtdLVsZuPdH38udGOsRDaFsQ9fOiskAZs5v+yzICkMXqjU4r1cbL7xYuDa9+iTkVyrNGcSQJ
7Mcj+39GHFHQXmvjPd396xKDrONAW4M9AFdrTSZSFlNTyjohGk704r7u8VScstY69Xjx3GNu9IuS
R/1Qgu++e/3CwteAvkSBA0yEXPi/vp7XpUvmtCgjgAiGdWrghNplzfAEga7d2Sibc+Qc8CxJM8m1
4GcKSEKxufn91oum5ptWaOH4OKUYStNYLg10sJCROkUGhlS+rk3Ra92kCaSIF2AvADED5r2uQqZV
ko+xS7Kqo3Z1imYEFxp1Kd8J5FaOt1f1uinKWDBSsHBD1gsf9NWNWNMrq7Bo0v3FtqfpjT2k4/SM
YtsY+cgusMh4lANmLtWsUd5mk4n2edOWJLH5rCsg/A3lZ2jOWnd2urj/HKuNuSf8uHVVIAhMx5Z+
Opn76qoAxJRgnhzi8RRBJ6u1BK+QJW4fMSz6Bd1t2QkQtp4ISe1C9keV8dHqSHU9kBNrooSF6DU8
x8L4PODidhf2eX52R+EE8M67nb29lZpQI6TtwYcgz/RWcywdKzEGjaupXJq+/OJmU/xgNp6YjgBT
a3CfKcrp87Ao/aFPSsV4GNtsLA9KDEzxQKYcV/9hX5CIArIkoyf7XbO/AB5oFbtP9WNlqpSzGlla
dwLeLLKvAJod79QIp82PXW0s4zmOEghwRPUpyzPk5tdUK/SB3Bx89EGdsDMC9q5Fe5t340LnHuAV
wZ8Fus+at9rpSkG23KqU8QRuEUmoY4ztzqfbR0ReLKtIlf87WqdIKeDuvna2pa3aD9i4Y+RJMnE/
VYv1uej792oqlPNrR+JiZQfI7j9uV+tX2PPCpumi2kasYCzOSeSi+UGh/EcqhvLl9lDXu5yh6Enx
GeWI67cwBsBgtEZr+4XDg+8minpiM2HFoEA/mBVtPE3WPO2s5OagIANlnw8A3Vq6QSymA0kSlzme
pY4Chk0hnhqAe/JQsH5MCnO694S6p496fX8QuFDHAEnGK8kVd/lw5NjTGLpw8LZL4J/yBqO+MqnW
GWmf4uxUOOLdXtqN2BoiKp1+CRDUZGfnckC0qsY+o77jN/O8fIqLmiY7YK/8Bb5xewRBHL7VUPY7
po1uvA0nZ/7YVvPec3nFXZHYQerh0pJHFgHXeU6Md+SIFp1NhFVrToayltSpitJpQJQAZrc4aHpn
PES9M33vqlh/zhep5WWF8IgOemqL32plu9+tMq27t1Yxii/INSCoGVvTXB3aQZl+CeEK7+TlpvuQ
mFZjPEAxUT7dXk25WJenj2lQMWU5Ac1edaK1eDY7A6Ut39HEqJ7tQktc/P/0ipp8jN8eSO9pOvVc
Ydkx642k8itqFOb97V9xfdNQLqD3SGkDhWaUYi4/aaPbrRoacAT1tIE4aaXJ+xaNkZ244/qmkfkw
nHYJnqM8sRplwWKyVhbX9NVp1KoPYqhzJTCleXO9kEbvPDqbo1EFI+uSUjTWapviXtpnke2ZvodX
afNA52hM3y46wke+Y7foEd5ewq3hKEIhdoBcq5SZu1xCFAAlqQvnkKVL3O+2m5bHPoyTr5W+6yGx
8bWQEJcuzFC1uUdXJa8O0zxpaOGQRDfxPxrCfZ/rKNmJEzauFalTTtDNxqDPvrpWAB+7oCoZZFFr
xcB9ocpOFPViCD5Ts9j3BWoS328v4dbNcjGmDFz/joF1gCDuUDo4csChAtUQH1FEmk4dZPsPVDaj
l2XW3BTHyXE6p1Osvhnaafxy+1dsfMiLH7HaN1bYLOYwcyJnRCmPGS6zWKvXDTpZ0Z4m/NZQKO/T
PwXOQGa6GgrsYFtQU3R9+CuNjtzNEj4oi+CCUqZlrzYg/2ermwb8M/A7Ih6ZI64Wt6ZpWHt5DW5C
GXLjXMe58c602sU4e1ohssBLdBRk7S5bxjvdHiHUAqsNi1e3bKjMacCQyYvBU5irbaWGkdnQl2bv
Zq39C6Jn8YOkfRoOqaGPexnx1h7mgJB+g9mlLrIabKBtX0KlYLAcUZxhMconbSTqjTO19XV37nf4
slvfE4c9xiIt5VlaLbEZJUk6aKkDNMVRtABVA3c8aImahEAAh+rH7Y36p4i1/qIOXUYKXOSroEcu
jwsihoDze44o6Tr/NMex73zRJT0YrTzXX5Ilmc0D9xVWO7BpyvPQGJReSgCYeTfE75VwHILbv2lr
BTC3JI6EuADPS36Rv07wgjpiFKPzC4nH7D8VUTP4Nc10aNmWdr491NYtiBwRS81uNr01XcrFJSDJ
qYH6STo231Oq6g81sm3xzr0uF3G1yJT9ZXuVLBJc7WqRQ2fGorMEGRNbFp7bWCarv1D0RWipUwzj
0CiF+j3F73vnrdw4rQDwgC2Qosma2uo5MStjLggDXH+sTbdENCIWp5i40jzhhrdEh3m2cZHR1Tr6
2DVTjon32Dnazo/YCrK4LjwYe3CxJRH78nOKZap6tL48vw5TB3HuQdGWoHGADR/qflE+xEpRJP5k
OxG2zSBTIvT2rWUMrKRLPqrjsvw753n1DYwtC9jbGl7QZu840QFHXqP1XbWFYObMaX2viHgEtmLU
2PGmDRDP1x9Ni4BVSvBIK8x1V0RJEqMdhFT+mQwvoP2P6USuLr/sVGg7xefrM4CJCSMB2aDFSTx1
uWjtaEzVEHZxQGege3QSVGjQSsx5SuJyZ3NeX3AM5XKzQZZ3ICiuNqfWOVk9Rw3IwaEX58yWYs2u
UZ6zGfdikBp7IJjrM0cVVQbbVEuBha4BOAo5Ff5IqeKXHiqqEWb1B7dP90BO1wsovTalVy9pIjIe
8lf8dYmIJSnztoMkoqC2TKk448WnRPVk1J336m3BUFQB4OHLFGoNUPOmwcUGbaIxWoFoaeq+B8Qi
FUpcozrdvq82ZyUHYvnAaqzh+eFgYCDuzdCcQjs85UUlfBT61KNeI212e6jrbYGM3p+8F9YTfRDj
cgHTHlplGmeKr+s5Mn6pZ83HRAlnEEvOc6Gav28Pd6VDS9qpAhQmWKS+DrVodU2oCByjXgbMb8m4
Tg60VZAm7UL8WPEQQBUTjXe1k23BGPov5LXG6w9dZ6nfXJRXsVlxjLk7eG1jCchPaT8+jbgF62d0
0LDlOSyVwPtm5ydfdwnpApB40ZiXvcJ1gT4kkOxpiCj+FFb2i91M00tWJdNB9BgS8tOGIPKc6s5O
jQcdkeS3UYJC6e3fcH3FS4oAGkS8X6Sxa0RZPFujSXUJNeLRxpiykgj1WOintCkqymC1fu9w7R6R
304f8xYy1e3hN9o2jE9pifkTH4FMvtwlToyZPTBQRPozV0LAYOf4KbL4v3RDwfIBkdb2UERp9S2e
teZDbC7JibLu8AtPgQaUu9GfrVjzTlU+DOEx9TDSu/0Dr19efh9gGxTkyBuvOpl/SnKp6ij08Dz3
aGZhRl6gxbgUxf0ZsYk50Nqi2RlUhmiXzz29Mw2pcD4LR2jdscuTtsEXHU1ksizrS1hXFe9TMwR6
7XTBrNrLfZ8ks58qQ7wDuN+6H6R2BeqKNKoIWS8/h4AMDF4zR6NW01A2SHUn8IrQfTCscq94sjGU
bEwTqKK7JXff5VBKrCflbLKykJyJ1ZwxA6o1VeMUjFVT7O2zjaPGYERosDAx1/FW+wyH5oS/eTQi
3Zndb0lddQFtyj5Q+1lNj7meR79RzfHC02iiTQUj3PIO8VTuSTZtzVoKEcJmYPbc9pez9rQlw2IN
nik2dEnke9qk4QYZh86b1rWK8+3NuzUYm5dWEiI2ZOmrwarW0cK+L6LAy3sHKz8Vw57DgL8qaDwE
5/dQD1vDyauMsyzxqeuWylDpqqga2BrCG4HCKHn1tVCB5CJS0X15/cy4MwjuKbsR46ySHEq4feQB
fPEVk5w1N53iLm0TLDgmFEn/w1C0/6TWlUQY65dfLGzHGoUrI/SjKfWwmliMyG/TofhXSe29N3Nr
Bem/2PB4kbRC2utyLEjtXYEpbOibZjT0QQmhvDmj5YwtYuEW3esTJSq1IJkRaAOExj65HC4zBB9s
VEJfx8HtbWyPmV/liIwTGRvRzjJuvc86QFSJ16NEBWvocrBER5Snb5PQT00qGW94D7vPoWUrL0at
lb+XMBMtij3CfCJVdaiUI2yLk5zm1ijaLNM/PT4GITdgNKGYTjCBSYxtZM89SvO/bn/wzV8qucku
Qlvc+ubq2ODrNscokMhjU9ToGOQuXGwlrLtjKhzzAxFcrx2iJa6fa6HGczCjwnhUem04JGHbP1kJ
ypYJps/c0PgnHvF+XO4cyhh7gIKNt5tjzV/A5pD9WROWohaVs3K2COYiRzm2XuY8wn/wEMsYjSPl
TzNASxB/ZzG01iFvIY3cXqiNCA/+LcJrHHhWak0DiJJi9MwUQF/ZFv2p6ZUB5DvPYjhNT9BGXqvH
RYAHGpVnCa4f3MJ1ntFYM3Vbj6sTi+IHHa0oH1NwQqQ2H8/a9HpREDmcHAi/DsZdP8LFourtqGKB
mHZdcmqonx3hPMT33oRDgTCyusTrwOo/LkNef4kcr7yP28G+b4bF2ckP5DFchQOAKhEFpjwO4u8K
V412QI/oteIbg748SL9bFGrN9u7219zYTST53NuEzhzUtUYBsY/iRaEeBz3+jXfZEkfvlHT0kKIs
ar8AKHjq+NGHuUMxLNH61zoz8HWR4STikW8VLfLV9VAaSu8aM6Abo9a1U4EpB5bSGopyTWwGlrDU
g4vkyE5YsHHfwt2i3/0Hpsa0L++kTpukqg+pq9BC5wg6NAswynOO4bh//21EIIgRUPkEo8hpWZeK
Gi5xj5MYB9rSLIkP9sP+bIpxemhMNT7qXjY9mlOyHJAppiwwZtAauijZ03vYmDEZv03q7BJYUgK9
nHHSegLFPjsKkmXUzl1FQEnhJP/ZE6jt3fgyw1vtW1OqagBhodevrtWsEyygHDr6MZy4vLqv6SN/
bGylO5dJlt8NRSu+5lnnyYe1xJocAu+92dQwRXIr/NELKNFTB91kJ+HZuLTg7Emcg/xJFNMuF6AB
5GAaKQAKxUt+Gy3oEiOK3aNdDOm58tpp547cWm/yGzJTSrKwQlYB9SJMEJC1jjHLVNL6HfEe4X4W
kGBiWqP/YW6UPEFeUfelObMajJpqi2J9z2BVq5K5Tt6jl6fufVXCr/Ubo1t2BtxK36iOgDC36HFx
N622E7AapbBQ9AhGI9bOQ2c4ZwdWaxBa4RnzoWcwsLZ08cjvIwKQQ43j6HPbDFrQIsv2kBpoVQ5R
jXjfaH67fZ1tLTx5DKQlepqEpKtHPMVBdXYzIwkqtXJP6WJ/adBkC9o+jHY+sZzjepujV0y0hrUM
AHZ5DP6qFFFVVBfH4hKhJv1sx13xs8Phl4JC1T16pWa/txzY/p6j5O9ePUUaGFTAoPnw1ddnOVRs
MwzDMgqUElm8aVqwB2gTWPfG8B8iRVD0gFRozkpy9Go1gR15fVeLKKiGcjlbmLO/sWOIS1lb7okH
bLx21KcMjuaftt+6ej+HqPEXclZupIVvjTgy3lbVEr8+NUKvW0omUn4BGLuaEOygOBfWHAVlMkSY
UjW9J47piP18m6h7XYKNO4djyednBekSrENfY+hA6SRELlSurUevGHjR5nJKDonwhiYIFbPb2f1b
IxIzSKdayZxfU4azcir00uCan0UVnp16EQF0xt+xbURvwA3t0T62hiPpQ1VD2ttgW3x5BJpIXQbh
WFHQCqEEndDMI/dQd4iX2P2UtW7yH76ezCJQPYAOBenhcrwFMZ+wrcwosEei3CykAmPPONZj+fUf
klpQmJieqgSCpOyrjVIKPAwHU9p1iXoJkrBqfKdIrPchj9ProxH2yB9PXa4sKL2Xs3KWDspVaeTI
F+vLIQp75U6N8H+I8Qt6fZ2H8hKDSesasBaroUSSeE65mHkwj6J9NvTCfsDVdnxMF2XceSM2LmLa
AjZJLXQA3qbVE1EItwBbn2SBHtfoBmQdEkymaEpxyIZh2llC+btXd7FkXEh7XPgHV0hLY+jdxaEx
FmSWKj6DahFv2mhX30S+o1ejoF9FVRthlSseHqAmGlJJkwUtBM/znLrYZQjkrMbFxQELVvnBaTSU
WLOpeIkb57XGhYTKkP8khU3ufW3tlyj4nLWXjlkw2/F4BrX6vg+T4iMCoN19NaXhzl65VvFEfYCq
uukwHAnfGgA90YvIDU2kQVY0BBd2F5rUhu1wDKbQK9521BPvlK50jr2ZiGcwhOVLCwDvMSpNM/Gr
Qhg/TGtM/rn9+m18aqp5mEkBlKCgt379tFL3GqOo0mBJBhVMogK9JM72qCwbjzvbiO42MHpEJtYt
u3AmiOqxLOFTz8BDge5jh6mTlKBvsWT2eRod+409EtG4kyP2CsEbZ4c6GpcBqRHV4HVoASNkBiKR
5UGez+m/paNEj9Eo7IfELXcKalvzpGUO6opCApIkq2tO752h5EODwCgb+4G8JLsnFlCP1OyN44he
/2NodemZIMC8u/0dN94O3l/6NhrlFgBocg3+Cp/6NlZrK2WO9DGT351ltcdxNgY8hi3R3vXFuIcA
25oqFWfKO8wAMr38878G7OLFhncEwjnr1eFE33c4tGkCPS7OcTpNhfs+HJb6oKN1/f4/TBWOmkZU
CpxpjXkn2UlQ4mGRTUQiDshYj59ad/4+q9N0dkvPub893NbuoWxAF5jcWnIJVhOdgfyY6YQ8wGCV
X6fGinzKzfhxxZ3++/ZQWx9RunUTasgIZ60iWpfIBZaLmgf6WNpwzErtR9nlxbtBo4Nq2Lm3g9K6
PvxU2SjPQKyioM8Ddjm1pFn+h7Pz2JHcyNbwExGgN1syXdl2UrsNMVJL9D5on/5+UXfTySSSKGFm
oAEa6sgIhjnmN203ZApeh8mSBTjrVK/dsOype94u4PUoqzAD+7ysrHLUCFo91/4cypLamlaKj9NI
y+C9C8gVA8qNF4UPRbp8PSFNaecuzhcJG42dLyi1/lSWyr54oNaf8nLYw+vevmCyW0/jhewNkPC6
dGiOltZkalQeXGmUUZGkdn4GSe1VnZYW5Rd8i31rlLnbhP8jz1mWtDtxwe2W4Sd41Abo4wOsfMPh
/XYM6xDLHxVBoAMIN7c76KVZ/2FNXf8YGp5yzlGoebdAIxY5UjRD9l6gfKyj1KE06bO4jKjSTTtm
daKdFzf2aECZe1IIWzuHwTBNpvENBENO/rfJdWbdUt9pygPiM4I+M/2KF5h3be/noeXtYD22DgNq
BzKZwU+LxOl6MJBgwo28EUFEE8Ir/aDSx2c12QsD5BNwHfXIGck4jtuLtt3qNGRIKaLdg9pX0nQm
tSl78HN7sGlPL/ohNSbvNM96fqx1MZ/dOKTbH+rhP/ePye3dzStAHw8AA4XKG90l1clit3L14jBU
g+cbI5lUCRTkAVP6NAjNaX5g088HdS6GnSLs1naVitgEVyQdQHiuFxnf+MUJa+4Ckbnzq5XO/+aW
PhQ+MqN2gPHJeLw/U5kyrVcbHQQpscPjD7juerw0B6McqYynOsuvUVvM3q/KsXyeYuEECDHXfh+L
eIcqurW8EoPyZnYHbXk1aIU4SZOLpDx4Jl2hLiScQhIBwZXCyl76XsvOWeIlXzWlj95f/3UQDZA6
w6hCyXLs9XzLpBa0iBCGVeo+Dgyl7F7nGG8ggVLUIS+tKrDtdN5Jkzc4QTzGdNrphrClqIdej6qU
bm0PHiKZFGdRTCo9JTeDJLeNn1wRkThGAEjKBwXlUOG3ToiVEE7ZLXjkQYqtdqO+B26S22j12YGD
YJQmGcoA/tbLQBDYpypafovVan6TOcsjsvpoV+ki/Pf+DtucvGfS+0OoAebNGsJt1VFnmfiaHPLM
Hg91WmS1HyNcUPtEsjyoVjI8V2O8fANxThRGwjh8mq2oPzdm6gU7P2bjdpG9HV4+j+4DRqfXX2LO
REEZDS3rwokRUBRL8WOQv2LSwuTi4iBN1O0WDxYKJIfK07NTa5t7rJKNi1RmOMCTKXLJuOn6N2gi
RLJc4TeAFhgxRBhwSe+qy/tnin8SA70ZxyJddz0Kt2WhhBlpfkTwp740sTW+mO7soVvQZqwzcXJc
+RaBaPus2En8NczTdkR6xSTPvP9bNsIAWs3Sz4OFhwuxWvQpVWYM3KPssGhd/diPunvJtGJ8LCsg
YooRGo+VGPIApYf+zwmu8s51c7vZQSbSEKYhQghAOed6JebExKh6QM5qmQuw0FgCBpOhxP7QK+3h
/kxvr9M3UgmdFxyiUJ6Tf/77g5z39ZRgqxuA5PNg8mr116HO5kPYTMWDgmvLN3Oy1fz9u5p6DgoY
EKFJ2fm/18OKqtUmTBs8/FKEfung9hwyCOkvkLfGA4auXG2LrX+BX3GZR7d60qau2PkNN9+YhbVl
W42XEzDIm7jXbzNX8q7LhaGNwawlwMqyBFAoegBVDl9qUBxfcxfrc1zNiaBQ307lkfJr/vDO1ec3
0KamdUkaQkK7+tCjArxCB9uDBIEVPWazqM6O2aTHOFWcT2Ofe74375qp3rzYb4PSl0X8QMoMrtKf
TutENNQ1QoZKVaN1EveXsDb7YzcX35QoHM7353hbJpHjSaUdaIWgKtYhPAztwUDaeURYs/C+Vrld
P7Ze3D3WyzIfDNSgLsKzx0cCBudj26fhJ3xQrUsvvP65mlTjZxOJ2dr5+DcPuqwnAqyjRS/jljUo
kuskQ22xHYGWKu6prGodK/lSBGabT77lZWOQOYiS6QM2rPeX4+Zsy5GRf3irzxCsr3a+heun14MQ
CETuRcembdoD9Pk0mJ12D8O4OUlZoJWePHLM60NW0CE2MdcbAsdulVfkF1UfMq92aYu0Po2ep5xa
vWl9lW7vTky8OTJDynyeKH8tPOPZS6l4NZN0rQHaXjs12ksJauyvWV+qc6W57SdMLNsQc3fV2In6
txZYflswCvRzeUuuZ613tWjtirGJX4Y2qBLD+LufU7rXlelle52+m/uTpJQHAqcwSDuAE1cnGGmF
qewmmBRuURfnZYgBYiYY634Zx248V0bRfHLmHpPM+7toc1hiEzIP2vQ3cppoyBteO2UDFNpiOYfG
aF/0csLMNV2So/dm1FIk7c7W3fiqCDuiAwwaARjW+sYEf00iaSNi2GVtit1y2x+wrjf8BloWrIIh
/GU4Y/QglnQ43Z/uxjeFRoKe7ZtSC7zw629Ki1wbYBCgY1uq5QOM/+yDa4z5P1qt6Ttbd+N2pJbL
ewh7RXaIVocmmxtDEO0OASEg2jQDtkvYbNTdc94b5ktZRe2f9+e29SmRy6XwS3wrga3Xc9P1CD2c
rhlww4zNY5TO+UNueOhpqGV7TNoQxcApKd/L9GLbvqEdKIFxQ6zvZO5jVwPGP4DEiqdTiMzc41h3
0ROM7/g/fDs6sbB00JilebOq4Kgsp81BHIIWGdRzkrbqizu2RZC4ffjj/lK+rdVVliCnBZ3MplJL
q3RdlRadhbmDEw2Bkmr9h17JUlCzvClWAKnVi32EFZP2NJtab/uN4oU/vGjIPuemF45+GqU9DLQm
g4YSGvp8QGQz/2goumIF5ajGzqPIO8c7KHlofvcIyV/SMo9+Nmj+4wAo6DL4M2Xgd4PJqMcShHLi
4HvyUK2uMy3rajUePK7SPjWfe0N0584bsmOned0TsPC9rv2bRcVqDaWkstwU8qSvsZa2NkeL0RBy
tqApXKxB8I7/h6JZbvlpHo7R4yLG7IfDSi6XoSyK4lPazPl4oHiKqGbvhMlHdwgLz7f0EmkPSrBi
/jbl04SOhYWUsb/0y/AlH7RxJ2reOLngSCSHkvPLTbxaKdqwuR2HyhSQsME5x4ku+tX2VoMzZeLF
kY+WR+LsJAo3mRFfh31NjZ5ckZhd/qbfgkgNv7F27DQs0+q5/hR53l9Cr/Sdbb01CFauVOSlggC1
lutBim5JNNHphAxx3vtxadqQYcrseP/wbNxDVD3Bt4FkANS0Bpotde0mqlCIRbVhufBJhwdzEVI9
IJovS4GGeRZ73s6TsnGxGzRwKAdKt17SgeuppeYsvGIhDsvatvx3mJd4OYWKY9BvQAFuJ+jbmiEg
OrRt2CdEv6sqjjosnZFGRPx1nWCbVsxm/UkgPPetRfoR3Yu0PbltZH+6v64bryb1ZDDtNJRRDF2j
vdJu1MYKOkkwVaoQQVTayad0Rv5xwJwXibPcyp5VM0tecjEqO990a3lB8QFfhNBLhW+1PUHrJVrp
cXnIruCxb2c1OtPz6BZJCFTGnUdla5+yQSXLHhz/DT2jVL0JzFI8BU5Z2j/45rruq6m9V3HcmpR0
noUZA7wXdvb1nlk8r2kt+vEBbngzZst19zRMtfGI2AaSjvc/3tZYUvbdocdLbXPdpJ94ndW5B+bc
U+M6WPFEuNNpavucZm33H86CVJfn4SLWcdbSHSWSkeAaMSBoNdTDQ7ZHMNPpfZxVLd05CRtfinSM
S5vurcRero5dPy4jOqScBENFgLyrzfApK9t6Zz9sXMgUEHEEgU8nYXfyV/x2ORpmKYxiHtl9TUwn
Y6w1h+6hJQrfGuKqeZxz294J/m9rdzj1gQcmQkXBkFr46hGgdNLwJLkDOmt1ohw53eo/UKbMF3Sc
5n/x8gNfoaVdDcrCmwr1kCVRcVYbpdNhw1WITb17/8jsF6KJvFkJLK+XIC4igFZlytVNGcVPp9kB
G9BX5xE9lJ2pb2xVkFu8fCRdFMbXpOR0nPSUOseApW9ln61O2H/2TWpAlcvynaE2rjSLKp1JZ5PD
DuTielY2Zbe+7bEkAsJvnry++CU0a3xVHH36YC2ZenEbfAvQ2DU+vns56VBLwRAsBaWcx/XAiWAZ
Q4M5WtYcv0Z5bRBOJGOd+2phzDsiG1sLSj4jFeV5NFAmvB6sd6Al9zNSC6XTZX9mKeRnVTGsZ2C6
6cP9eW2cFKlrR9BKWQZ82moos7HsWsWQAI6mMr7Onaaf3tCjHTv8YLTjHi5t4yVkPEc2rBCGBQ16
PbXM0zuv1iw0bst+OEVUyHxlaP60tdi4OLk3PZTqru+WPHmruJJrjW9HuIRp4hp4aisqAqbJ0Aez
ZWaFH9Ej7Hxz9uzXCE2P2q+MofiW8+/aflQ31R+6m1V7vo0bn5RqG9ARTgqkTkdu7N9upN4LNah7
rHNkZcXfsalkn2fVm19sVyR7gfvWGlP0osdJbxX5p9Ua263lJpEZk9dhYP7QG5N1hCI1vKS4ch+k
2ByA7nxPL3xrkX8fdLWRhJZqS2STANV2iWPY4swP+RLBMo4zB9fyNHlS7PJXQfIr1d7+wwtGI5R+
K51rhGluUtlMtbpYjo64j3moRq0+QbdXcIotu9P9E7P1JWF90JUga+ZpWX3J1owiakms7hQP80Ur
ybtyWCgHkdrazlBvBJr1zpVqWvSs4QjcBBx4/pStQH0wcAa7Oy5tnT4tip4+tVqc/awctAt8L22a
z02vB1baX/q6sBu/MNsEDkNunWXwTgS92L9wQlhScu7e+l/co6l6f03kx13/Tqh4knEk+Zz26u1z
p0W3gXGjfTeXyi9niifdxxW4+dzV0L/RHtG+3B9w4yPAluDK4kOwNOswAsx4KbKU4wQzDatKN+9e
CmrKJ6eNlm//YSi4TRKaREtmbWBgjNT72kHtUaxulc9GmYGDyuaCe6sZjJ1EcuN543EBuc8qEiCt
U27aBU1RWnMfNC7604pBw7HjnP/Rl6mCImZZX2rAlH47YdB3f5YbcRkjE5VJFR7ql6u4TJ87Ct7W
1Ae5YSsX7E/twINAsLNPbqWcAEVQU5BwD0+yfuXV9ds12NRkGovJhlYKvXi02+yj4zTjcXQj5WhG
Svh5HLzUn1T4TlFtIvXolHveTZtbR3pUSXVNWUG9/gnebJgdC8FroHJqzcg1D4pLigtucD7cX9TN
oWSNH0kNCNxrK6wuUqFJpS671JvdC24CGRqemXbiVnk3OEEuLG16WERSQHuNpHHVKI8XmoKBVzvh
MRkoF4lYj85RLPpAkD8jLV7tUWlueZlvowKMRtxQOkyuds0S22oRl0YfDGipn5bCyY7IDi6vLmp0
F5rHznyqK7M5ZW5qYK9Y5RVg3HB4DtV8PBl6Op4HZUSZz4n6+JiD4ziUoAv2hGU33kMZmMuOE//g
YF1/8aZ1ozTKNU5VFw0f+mROeSYq7xFeYPoFIUbvYNNpvNz/9hvvIV0+EioiOM7TGi1iopMAlIpt
1vbT8ADfpP2Rpcv8oi5Leh76IrN8PezD57RFRkCJe33PR3xr1pwyiVo3qHOu36kpFZR1YqIeQ5nc
c96501MbkeNFZtIfGgWvjUVX8h1MztY1IvcBSgXUpNiL10udCL3TK8rzwWBV7kuEX4nfR+OeW8jW
uaLnTrVI3iTUJ69HmUy9Rjicy8psmu6o1WX5d1N0/4RpI3YSyVsxLYniItug4yEVWtYAhD5kz0DM
64O6C10fcUnlQ12K77YtylddiUp6l6Z+UCNlRuu1BLOvVh2u8I35XGZF/OP+ntqct8QIykIZ/ZdV
6FENYzxkunwerFCcDKH8hers8AcNkGqnF7GxeXiCLJQ2qLQCQl4dmbLLdGLzUASZV6mR35W98lDq
aWf6aJgvH5K2Mj5hcrEHJtuYoETRUwPE4wYxnNUEl9Trh2pp+mCiPPdTCxvXnyxhf5iKaZf9vjVF
NOVBrFJvRrRgFbPEyPqH3MNkPr1qnuo6nv5EzITChD7avSS5OgenKbvQH0UnML5C+fCUJU7zAP68
PHtmNU++W6apeRzM3nvwEjpQh0iplONoNdN/2PLA66DNSWw9mbuczW8PZ51rbZ2MHmbIMUXY3IuT
Q56G6bM9tHvcqK2PYHJfUOV6a9LLP/9tqEmZq15pahamgTSXTHX4V9zXyZPtVM7ONtu4LmSOKyMC
NvWN/FabJEoRMRxdE1bM6+ziqIVC/+P+sdmIToE6SIVhwOzA9+Sf/zahZh5xxuwxkhaqPiP2Oxbe
cw5s/kc9Cfc1VbL23/sDbq0gyZdkmBE0wSy+HtCcrXacK4PTgy7cxTTFH5qi4HWTdHtSbJtTo0II
nwd7Z4osq5HivG6akZHQVyM4hLwWJFGIXlGuTg99WsY7r9pWlUtGhzIOpmKAs8P1gHNsRrrTsJZ0
WEIAj2r8bULB8tEwB5wbWqA1R5wd1O9qbxnPWR8qrwqv72XIml59f4WL2J9gVdKLSMdWn7VrxnbA
0xFtw7FtPuRhYRwanOxj3+7TPT/jrS/qgs0mNoeTgSD/9bQBzRuktKxzXURxEaA9YD12FcKJvqFk
0+f722frZqJGQM0e0Ap491WRa1LaXFloXgUVQlA/kqzPvjeAUj5VcLbEYbSXufR1unA7r8vWYfQ0
FOBl2QAG5urTmk7H32yZIiimEB9ZkYUnpa/U0/3JbcRF0pQN6AvTozuwOhtG0jt20jJK6onxEI6p
6kPng4g8F1YAwTR7DkWePI8V7tShNezVYbaHpzFB9k6bcR39K9GkhEh7cRcUMKPLyaohvc3G0ViE
eFgcsTwKyxBnb/IU+rRmuHN+bj8toE5ODYE6ILsbIZN2nJpUmMAJMm1ZfkxD7h5D1PrSQzV5VIaL
0BkVf6gcdecKvN2/ZDv8l3IwURl43uv9W7p2VZVxPAaY7FCimQv1Y2e3H1qLo3r/+75FRNe1ABqG
nEoSLJCEVPquh5qVfDLSjvoIlrWtdRxRsfioJdit+vHcZj/U1tbPoe4oP6clLT/QxtQfvSSNn2QN
/HutDcoz0rful1IN96T2thaf1gPyo6Rjsj52/cvAkJRG5oQ9pZIQtk+nYrjUYvdc4UDVxRhEupaf
dMse4ut2y3GYKa1KqB03yNqAVmBu7Zh4fgWelxWNXy3uDEi9s7sfYA41O0BmIT0bQz38jBe0Mk+Z
sWBGdf+r3L4T/AbkpiiQcVveNMiWoqsd2HBDEFdDc+7UfHhNIlF/1Wlc/0Gf5t0yHrLIyb8HPQ/c
HRT866VenLjS3YQy71hQdsLgKDvELc5mIFvsnSO1sbWZEfgOUF/stjVCp0ct2Wlz/u6c5zho4iEC
z+LaSDWVewSZzaEQR4N3T25Hhf56VkoqSrsxKQWpXvxaudJRqfC08snW+107ws2xuKbAA6FHTOhy
PZY+OHlU1qTWVEq09mmyxtq7VBmm9qpXzl/fvT1g5kpGKSBo+rWrkxHHXqIOHoPVDR4IYWy+psYS
Jod4dIqDNo/ZHgX59q1BTY9yFkEmPp08Btez4xVIDMyIKWwC4HiF5QjCu+YmuD+tjQMvN7zUE6Cr
CTjjehSzzRRLTKQTM6LA0yF20b3w67jJLvPkeH8kdqsf0zqs9tr9m7OzwTQQnxCz3xT7I92eMbLm
ogkVdwy8pErOYDjUPZjl1h7hiqVkx6UG3lH+jt8CW7WHjkPlmAKP0YKi7QDxFsh+BAmlt8P9pdwc
Sv5taHrK+G81VFbnYTrSlQqMWo0CoiTtsRiGv82+dHdqoBs1QrTq6JKQcHPSCNivZ6WgDyGLiFwW
btcErdlVv6pycQ95Y2YP1aLYz6YwP0fDqP2VJsnyDWekPTLe1gckSOFMoHrB/byaLarYlvBQ6gti
WFRBZC/LCaXudGdNNx4GWnx0EBy012hMrY44jmhF1eYFCM45XngGxvBhsObiaFRu/yIar8OsT1CH
RbX73BjensPQ1icFOUprGAw65e1VvGfUrRFbA82afknS06RkzQFdAFqr9iSO7989ADcBzcvYgyfo
+pN28aS4RVlhQl2mVtA1c3oYLOz+JrN5N6WQv53ogz4QNHTus9WniwSd50YF9IfqeveXOnT1n16c
Fg8x0LCdnbqxgOwOSG8mti7QlVbXSzELs1SWmj4bWcjBLOLmqEzO6Bdj573//UZlzSY4R32UO221
VUY1HJBHoZqoLrwAiS4G9LWl/q1LvS0K6gwTmfufbKPyJWk/qJUguAawcY1naAsrH1T5rpYptmZ+
kS+V9bFXxlE7Vt3U/G0LMxGAx/vSgvaXOp+awtGgV3ah82HKsA05Rnap9f/b+VkbRxOwKgw8T/Li
aVZcb6V0siLFdrkd8nJqTspoZ82pFyOubFwa9T+2BZwkgIAY61+7eLRfMiyZ+iDN4/LVTHE4eJ6s
2KE5mBfqF2FMWb0Tjmwcalk3QRSeHgfxyOpUIZQzWWqSUj0BDH2wKRAF6MKbR6/JPiQNLos8U9pl
mJueArhh7jRYtrakrptYNlH5NYDYXq9O5Vhk5DYTrmO8Z8GhK09JpP2l9ra2U+ndGsmQSBfgVlAK
vNU5S708UhqSNPYedvFVRdkT1E0cWMs07tyTG8+4TBZZVsndBRBxPSmDaCtG6IlgMm7mp7qNZsLY
1gV6kRjRudFnnLcbquj3d5r8W1d5DO47Jo8rDx45wyomciiqdhDcBtTIkjEY9Sn/YVtVuQNo2dgu
jOJITCAXIwSN67lhT6SlgwmgRcMg91AsQn+Ku8z4n5emzkkRZnxCtMo+JF6k+5XamZ/vT/INA7ie
peZxs4DGkHW41YZJBs/MIdUPgRhwwL7oIYScwJjDcIZop8VhEDYQY45OXyvmMYwrMfm4TnT/pDB7
4dv26s+mjJtzhQfRaQjD+GFE+fXPTskS+xhlo9mdjDHWFT/J44760Mg1ekyqzq5PM9UweIRWPuaP
jqWUx9yIvGpnfrfZKCGExLjLcgPllHW5IcPtS9hERtiYeV+Tejh7oS0buDId9RSPzlSBSdQ8Q0cq
QGJp8qpDL/97kdifSoH+nSU+3V/ym90sdxSqam88f4Kp1auRWkOW0DKklBTN1pNADSrz1cZVnyLq
TidHuFCpCfj2NDbkh7z60G/D0gIjmqG4vpYGrR18yHIejiCaPY/c3OtOZgfQdQlnB0Bo1u28Hzf3
w9vBAUzCWMAk1oe2oGxVo2VOwbpxvHPdDOMlD/siEK4+7YT5W0NBV5MCIi4x9xr8QXKbAkynWSGt
mw/CMluSiX7Ge1rbQ13L23u9ikAB6OuRAEoQ6PVx7Uvd6pJigK7ltmEFVUuY/ysyLfwGKbM74JWJ
qmKaTq/9vJg70cbm0KifSogLUIR169ywxipVzZEPuNgxure66bt1OpzdaYyeJyldXTRt7ndT/W4/
Ij4lBHv+R9WXea/uqEzpMDnpQBCnEOd8kesL2uD2eAzzdk/aeWuX6iBD4WeiIAT3/Hp9M6O1Usub
Ba6XXe5TSJwPk4cEZ2FZ+WEZbH2nv7c5HiVdm9EIwtcdNSqRfGTaAIGqKuqxSMG2N6aJEY6L1SZN
vj06/+Z4ZISsJRwR7qPr+RFxpdO4JNLiPRs/i77xDrAiq4fWjgCYtPOeE8hth55vZzigckDmkM+s
F1RXqoZyeEEEJFDXOKkKpjSnWIHTFBi9Y30oUrtwD4bn9Lw7nhJ9qFRTjB/VuF9Y/zQeR7/sjNL1
3ax3sUAooWryh/oX+PfWuzMS+WMRu38z9SUfXq0OueekoVNB34Tn/uhNbvoaJmTNJLb59/u38G2W
yVgAh0jQUfcm0Vyd5GhMymKpFToniqp858zW3zNzMS9OP2t/ibaEAasVLV0vLoHPpuIu/2hq27s7
8drWfiCpZjdQfkE0Z5XrhjM8hBTZ9EDNw+WQxcn8Ygrd/qaGSfK9dtX86/1pb42HPwvoZOkhhIrW
9f5DujGHzNZS/u6N/sMUZgKt+2XocL0J0+wgknoPhnATRrHOXFiQBQ0qrpQ6r0dsoqzWnLbhxuwq
5Q9okNqnOA53oqitaaFsCsaTLyqb1teD4NeyLKNTi2D0Zvuxa4ovaQcEzcoUEoBp0C/3V3Hrwfl9
OPlzfqu7aBp4UtWtRIByf3GIE90LYmRdD12X2sf7Q23OjIKHRCsZdC9X0YLbF4NT0IAOFLedn6lJ
qp8qwvHvNfFc5SszV7D//hGpBkgFCi5E4DLXk1NDzw7J40Xgus148VzR+dQobL+MLPuoAyvcOQK3
1Dl2COKKRH5gRshwV1OEz2ZZk8GbGg+TER8t0RmfdGo69okud/tFGWuRYp3WTMkRU+Y5ORLhRI5v
taX4E9O62fHRndDyIKYBbz1wfcCYL3V9iP0qr23DT9Rc+5jGHUAoK9ezhxSvN9MfjCL9NZp4CPsD
0pX6znfb2iLUybjD0POXYuzXq9jxYezKYhU9Z8E2mnLuSRiZevZoN+8kKltbhJotpRwVlUWqEddD
OW5ZO6VFS6ucsvnYDoX1FwWyLBhtS0EFWN/LcLemJok9dLa5R8gAr8eL1cVItHBhPJ3iZqn0RiCQ
CTmbZri3F7eGQngF8BwKeHCcV0NpUW5SdKTF6+Rhgj7z2Dyn8wwRpiuTnXx2I7yiqEAuCakZUOm6
kz5Yij2Yc9wHPQbn/4So2Vd+bc5DYKtK8wj2sjiOtVodRqtvop0jtzFNcnYA8QbdEs7e6o5sOzdL
qrqkZqAXtW83lrhkwCR9Rxuz0/3TvTmURAmCC6cZtfZ4cbS5NZqSYCNJon8HURknve4H2lFjujOS
/DarUBkWM641dL6QxVyXF+ssho6t8sBGpVIdU8n8N616zxRgaz4W9wZlVF6zmzSD+9eDmc18hIV2
qR837fi9Efo4kGvW+V/vXzyeMfq2oM4AR62+0+x1qoVlXB+gcZcESj92jzn+CK+Ie2t/3h9K/lU3
qyfZidwh8BHWNOkJy0Q7zSmvaB42kbpeeWdjGfpTlo1WgP60Rml6fHeVUUoTU2IkHqEiQSp1fbKR
8G2XumdQsC3hc88zgPDtqJ/mEJ7pAPBsJ3HbmiQpG7kMe1/mNdfj6TEkFweZqaC3RXMczX78jBu4
eWE7OSU8qrZ6SNDf3UmkNu5Lqc7NncIDJ5uT16Muk9lZFOJ4b5rWOebl6D54CM9g8YyiHkDU4Xj/
U25tUTonNKF4vikLrnZNliZRhax0F1T9Uh4zp1cvlTL+DZB7r6GwsZ4wtmm44mJEDXBNeJddBtE5
Ssc7B6o5Dmv9W2bmiL9XqgpVwFFbBctPoZs/789w4+6U2reSP8TotNquV5TLNGxaGeNNrTEd3FSx
fG3Kq5eqMBdpHmD4aWXFNHCKZid/u5V4Qe2UtFQ+Q5R4bhwNWsxxvLbH4NRuRfU5gwLdUHEYxg9i
oAKNC4oROKlanNJeVAd9acWnzhsRu0c/+u96VttjpKTVf6i1cCXxs9AEkM/Jaj1qYzJ6qyJhBv4y
HhWr0R8iwwj90hPzgx1Z6vn++t+isuQqePyHIAqSwjpKNFo3puZMbUBTKNMHnVIRIGV6kbgXZeiX
z9pcduapT73okfpspR1GJRvSwKzn9t/BHYgd7v+gjS3P7+FUo14rQwT5578HyE3iRrrK74mnnvCx
Li2cX/UflCr+Q3wsNQNokUtzWTAH1yMZoLmptaQUDBCtiM9LQ3bpz44hgHRaRfyaeka+B3vfuEDo
SlI0gBhPfLxuXjtaYdWQ5LoAomxzGnq8h2apvVzwUH1ecoTR7q/m5ni8obIRw7O9Jj0ivGlHs6t3
gTNV9k8hpjoQSq7T8IjoKUzFu5X42U1S5JByNOIgNyhcV8RNnwurQ+LFDH1z7NTAoNZz1oXyX4bi
MvfwYZHMhfUzpyxOHluN1sFMMmiBpk3yMs3eL9Mbo8/vX0TCYwTjeeSoc8tF/m1L6uGSjy326IgM
2PHF6hBuxI36u2J3uEoJcoH7w22dAC5CyUkHmAmO43q4BN3GuSOvCKbI6n3YNV5gVonw7XG3PLcR
aPGpJMKBAAg5oNUR6FvPgs8cU1B2zQ6750S7oO7e7ty0W5tQgi1BdIGe4oW5nlC9JHjiaXT89FI3
PjQK9iU6gDLfqSvVp6tb7sTjm3ca8SNYcDD+kpt6PaCXWF2au5wyyCwldwhFwaQS3lFpteSwZGN/
moWrHKC8lVJjxfZ7vejOUeuYO79ka+aSkoVkG01lcHvXP0S4LWwJnfdbc8ssaBa8yfXaaf2JrtSh
aVDHvr91tr4n9hccPRYa17PV90xo9Iok4Xs2eaSdssixgtbz7I/3R9naoBKOhikgmhQEfdezSsgt
NFdkImjxPz9SDvtVu1HzuQblsbN+W9GBbIZiJSotD9e4UsqK7WgYxFs2+tNBgrn9j3Bsq2fKHQXF
p2R58jLEZIgdoi/357i5khx6rk6J2lr3Yu0pQ1xYUKeJh0L7VlZJDZYDHsz9UeT3WIXqpMKS4kP+
gdTGKp4UAygnu6ZEA5tAudD7T34kRlkjDzlOR2PsUARA8OmiFoMaaFOf7ARfmx9SYu3+f/i1Tnxb
j4ldeEyyMGqbzvdkfUS8oQ2guSWX+zPd/JI2rRZCdYSq3gR8frtDNT1WdE1hZ7bkDodKi9QzexSt
SjcluAkXI6Db1p6Eu+zxcDbPIHMkjpZ2wuu0VUmTfmH+eIMrUQpAbVYPZqxaQUyEF8wNNPz/MFM5
GnhCeX+vMpPUaiQvi/GqIs5fvbgIz/MgqZ9ukU/ZMexM5XO69OLzornVztPxBmFYbygCOQCbFOyB
Qckv/tsy20IAWnAjyou0WuaHsTEGDb26JfsK8kHVH8hAHQTXdCX+OKZ9bPNO59kxH+IQKQk8gexA
pI3qQXQADOmHmddV/jRN6uh3jaMrx9ns1G9uOowtvuyDYe6s3daGtKlBStwiIuJrEo8y60aXYjAa
oN7fH4nItdif1AVhsxpd/HezVQhWfh9tdVvOVaqVqS73JPJbpynPVNrMSZE8Jotj7tWjtrYh6T/K
E1gsYi21egRHcG/d6FFt0EWzBGRhxUVFHzVw87k6eV0d71zSW1cLXxRmDI87j+FqJ0RLkRazQtMW
gLTyZKARqfqmPc8qbM55qIMGFbzx0Gt9/DXNLffvaTbhtN4/CluXKBQ7WX0GMg/L/no3ZkkcK3bW
UhjLY/VpqVvri20Xe/zVWyAC35E0TgJ4IWPBeb8eRufrpWHnQnqo4iU7J/if/oraERV8hZ2P7K8d
/lGU+CShvZwXh0TL43+c0G0SmkUYXVIhjGijjNNUvCilEYoD+rnD7I+KsfS+2xbLz7qvRRG4RlE7
ftopIapitjXFvq5oRf2adLoGkzxvyvwwuqJ5NzKHvUEPlVoHpSN00lcBodPUWVtIZuTUF/aHwQ1r
qLpqdhJC3XlvN84fz7rkidG0hfIkP+hv10ezNPjt1FRVssYyfQQtrAshVujrKajo+3vjVqBAIj1x
/+SbURO7IVOjJkog45L5e2GaloFT17B3F+RRfiaprnyiuZo6fpQiv/oAX6i3voi6stnDVjQWfmLZ
mBosc6q9uBTBWj9V6z55brt2/NTNLOWpjnCE3slNN4okMiIA5CzbbvAUrpdnARU8dymFXhPMwCmZ
rfroKnoZ2Ive/ZqruE78uqhsa+dW3IpnUUagmid7+BL+cT1u7eR2k8Sk2q2Rm69KN1oH+htx4VeU
RaAJIwoNs38cssDNoMQPs+L5dutWR474njnIxhYhmdQp1VB4k/bQ178FfLv4P86urLlqnNv+IlV5
tvxq+0wZSQgEeFFBA5ZHDZZlWb/+LvdTJ6RIfbf7FfDxIGnvtdfgc1+oCrYQ8Y+W2+gQKgq+62y3
/r2z9I0HDnU4CHs4uyFcfE0xogSQQ0gtzlKmphvam7iys22OaPlgczlE4zdkmS/vvOU37hAXBcaN
/QQV4OvBKiKe4O2iPSi0q4I9+bJEl2QJAsR7m//HqGdPUAYSgOMa4P1+aPx3vcHdLZqpnqs5seOB
SoxQ7eCiA7xR38NV3nqU+6oGJRkElD/IrZ5Sl44DujwbwRACvJehmiFaOmUSFGEJr8HrPOHv1V5v
Pcr9EaJbQP8MSePL+/MrzZoIoWTwgVRhlXSdOSYmBxegnc07Beabl0KBh/9wGvyhBx3WoE1tO80V
HyN+aoopPplCrvW0TO/R+94iAGCqCn0K5DAQIrymmbdtIDD5B/QwtVhpPWTCFeY//OCiDSE2A3wl
00UgYLqVri4KTMiDtZ/faR3+tbR8VeoB9QD97l+zMvBFXz7bJJeBtDBhrXa/dXUUeK1PACqaT17L
HAb/PcU+KXsyNGc6W2gbXSClLEdjBoodK2+u89Bh1geoL7usk0ZZruH19env2/wbZQ8SyVGI/jvL
B8r68ldargRsQSJdUTgpY57D/SFe4k+zDocrVqTNOwD9G18BVHIINAGyh5rgNbVUBBtIKxnwJ7Bz
BiR6MwGVJWtupPTBewfY/oBfvYBdFgcjkF0Gjkj5l7eGYs+y2AFlkMqx7BBv+VJjyB3D6Muq6ewm
xLGXIWMItI43cuqQhzyWGUnJ8X9+xJDN7TUCVA8I3Xj1IUjgN3nrAK8EdkMgMRLuax612yEtFn0t
JtV8/vv13nzG4MvtEpwAY4lXm5YM0CA4j6Y8LpYMlDJEAALmMFcWkMD/XI+glyli7FtwbMD+8apo
Fm4LI5PFCDFqhuKMUBHkfIU8OI7KvBdw/Odd7ZfCRXZ/QWA1rz7UGeHwiG7OdLUEkzumUAeXgWXL
cWDvasH+XBOA2kECwdQRJymoai8/nE3lfcJEs+OJHk7mieUXDMH5wWeRKjEWUJe/v7B/odCXXyoe
4G4iiqJpH/Ls9/6fYwbmq7nAhAz3BjA/riZLU3G0BK14abFG7rspAf0a8bY9CpjUJNeiTwpkByS0
mWExv6J1iFckaJQsn8b+AKeo+Kobmf3Z0TE6MtaavtbOhTd4dkgylPBj/tDAwYMf/n4jb2y8QClx
eIFXjdE++uuXN8IE2bKgJ7rqk2T9BQB/vAj43F2mEZqzMifGHHpHipNCjO+loCx4Btyum3dW/lvv
b08V2bXO+FReq8dbeDr1ivfYZEgWHUiTk2MwL+nJsihCnv27gQtv1H+wmQCuB1IjBD8oul7edqF5
HJN9V0OOeHo7uRVoQmw6cpYDwiqH7sizZL3psfNVpnF5bfDdhum79kd/lhD4GTDei0A3x72/1k8k
G9JTF4MjNm6SFeEy+XJyA7cwq55RuQN5PPdJ9x7M/8bDRrUJKjYAQMxNXtvCSDRGbphTXRWaQvWT
i+2Gxe18txZ9v0D6beEu/Pev7E+oCmaN4FdCQosl80fRsubBJNienKYGAi6ACrZqWCPYmivMvVpC
UuTUrUGd20g9/f3Ke+38ap3u3jQINcHsJERZ+PI9Aw50cpUA4DbukkpOorul/n0jhjcvA00V/kdb
AVOYl5dRy9x75gpdBYmCrQTLNnGh87aVhkX9XBoYo/EDgbXhodkAu3Yt6Z7WsQ3roOj5g6F2EEfN
OD96HtN39qq3Xjf0uDtcDtIpxjsvfxuZ4VMZtVhbvhPRU5xA/qLXvD/mDVgudciA8dV/f+hvfdW7
wxPEIXBcQrbiyysqlgVAyXBFEpjpMPIkqbih+b0pevjPERzfKdCxdy761m3+96KvWvpUCT9mAce4
fekzDCc6VRcElUOSsejeMvc/u8Phie5lGEade/jo68Y+CNZubXokS2RbsV1ALtOlYpocEFLkyyV3
6wGgZXJC9PN7CeB/3CnmEJDfAAUCFora/NWdyjbfMgz4oYUhbT6fk0Q3MMHYIzBg7jcE/Wnyrnkv
vmX/gl8sJPSlKIjQxEElCfrXK1yded4NG6Zn1QJ19XiKlni+STULr6csZO+5wv2xnPaLQQKzu3sA
e/23UP/P6brNvZGREOiAGx/dj4uLjoWa8qe/f6Z/7Eq4CsTwMPDZEfQ/RzsBFEwo6ECwWS1/aCUG
BKBaSiDYuS9RR0AgCQSznsX2niT5T6IELo19EAgeWtQUZnQvV8huJCkEAUS2aRp+XyLBf6GqzTYY
oYIagFIs3gOn4/Ynorv9Z3geNUXZOFncsU6n20EOCMsEFZzpx78/kj9W7v67cCIAXARtCc/+5e/K
6Rg6YuBppTtTxJWSLDzmq23rxqJm07NMAYWESEn4+2XfeN/wRsYsExoCtIGvq6l8Zz4XO9U8G1n/
PE2Uh8AKk3fpz2/cHnCPfegM5BQktX1l/ee7QvWpND4GXMcF3WlIOO3LkLo2rla10U/AjdHUEbLY
H3+/vze+tH0iHEF/gzwzSApfXreH4SBkKriubzCknWZtjrQVSSl46A+FDwtkXdGkBCb5HsX8zycL
0160bUAp9gr89aBYOVCgcPbA6bbLl9uQke2jas38Dr7z546E4hGVPvg1KCj+qIYX3m24cXTvc9cU
VTfb5Ix0vO/eG3vmDjjv3x/nn68RbDF8LCBxwecabP2XjxMJocUSJxjnt9AxDxWCdeZjH5nm3MUp
e2TpGl1p0sn/tRHeOWpAQ/6NAsR3+uocHaVFZ5qCz+Xhx3ZsxOhqMcZt1fZOvrMe/txscSnsSDtn
CX3wa2qjSWzatRQ8mgU23z+4cOyn64bwvgP8+/z/eJa7+uJfCBK10stnSUK+4lFjYJnCRDv/NEZN
ww9Z06JZmYJ+zUH8G9oT8nim9yIN37xJFKD7LAXu86+nehuJlQb8i8UYKHaSWdJf03HMTzHA2Xc+
mD/XHxpD8P2w5sEwRMH/8ibhmpYSEgHYgaqfnmQC0d+p0N6e4ljRX3kTCFpuW5rfJhPP3pkI/9lh
4buBSG3/UAOMAF6TolCJIOOeYM01Wkd9OdLA9JgbLQoO/430z22SreOx8VY/pXTyvwuQVWAgPCwu
/Pj3d/3GZgBQdIcNUTvsW+3Lx0AY71fHMEftx3lELA6EpVU4TDR+53G/dR34iUD+t3cZf8SyNyGY
pOBl45tKRn3dREQdt6h9z/r5rU3nv1fZf8V/NnMg+J2V8M0BEWvpodhFwi2dGejgwkhzhMe3/fX3
x/enCH9nvoO58C+wjKlO/PKKAgAgmWCqWWEEHT0hAzPhNRui/G7CkP2rxR58BcAmhGUuXeMLbEfM
zVDE7ePIpvEq5zFEdH//RW8+ArgdILkBrQ12xFc/CEYObb+TOUQ/zJ8zIoarrc/Dr4qOeU0RGf0e
5P3WmkUNtENV4DfBeeTlBdPFjNp4AGOsJ+15xTS7ZnLrD7ut0jtty5uX2kFHkFSwO/0xGTK5XzMK
ipiCLuzo82m4gGhg6i5c0/PfH+Nb2wOGnZAdAhcDBv1qXWQjWTrT0BlAVT7kdUq75ZfhbDFwlU52
u1ikJQe6DY4QW3Snv1/7jdv8V8mJPQJNGji7L5+o3xUUEzw+Kgu3yttlU8FDs+ZQjkI4c/z7peCt
+8bKBG6FUgDFJ9qz18BmMiMTQ2lw5nNENulr4nqKoGSFmS2SYGLxqDnBbTYZj/xJh8vyBAm8A4pN
NTFlwvO+PYag0n4kfUa+b5tjH4VmLCvhTTCG9RYwtdYzVWFRIk1z205bmDa2boe8DU5ySeVPpeNE
HrVezD/ZNDlXaq8zXs62nR+2AOK0qs1k8pMq1/8MjevEGVlAyVCqWboPiJVZRAkkbS/Su3j4BzV9
+HmiWmeYEUj6ZZ1zO582L7ove46uANs4mTMoV1n/2CYx6lYdIZcKMfMz70rIhYPbubOFPANyhagK
JSdYGF3g9U9rdTbcDRmAKLBJ0Z2jakWyV4GQa1a7odXZCbmccE+JkVR75IWn7ZkVrEBvT6fc1vC2
nHi1iW0eDpijTL4mImzdEQYhw7mQwwpYTRIal+O4qeZB20Z8AV22+T7pafmCLM5UgKwxyhmyT7jv
1Yn16S2iaBGfCbWvvQM2FJKasGVxFSkiF16zbpRJiU2i+2dKDSe3NOfhI/hkCuFbbc4+hlqi0Fxg
sQRHSj6AfD4HU949WoTAdAdqQecrh3TaniED4G0ZRWbZ8EdU99k7b2N0RHBmTeE7AqTM8vl28gTp
Hj6c8JuWNGRuV1e1v4opbxCdBu1+UyWud/O9NJADwgEMDlrHBsZZwBpJG90RZL+0V3B4m+7aPGe4
U170V01KxvQ4Unz+FQ6o5IuwHf++Qgj7BQTEAinmcPYPMA/ottOIAzU+tGGK2cDgOrjIsaRBFzxM
HeYEE+IIb5Mg2dZDI3IFc8g2dFPZcI2MVZBqt/FkZIy0rqlhz3b0YQqqAcxxar2GXXLMF1EMEOZM
sr+FLUEI0sNo+ZUKAxDXcBfhsTEpT65I4gBxgyCU9OUcj1yW1MKG5ZzaPCC1WeYIuarAgq4IZ/QX
LJKQciU50CI8UFOsF8hKOoTiNEH+PVkLlR4zBvlPOSA1iZZRCGvsx8VN/XZqi8HRy7SlYVfDrVKk
p5gx/GOEuO1qTdqUwDCiEw80UuIemcjSlEOg55uO8fhxXdsA/urLuH7LMoz6q2gFE/iENK6hByHP
ZOlVSBmLQU1Ci4loetD4j36mPkRITzqDxdZS3OaQWzdcggx2qteotae4zJEg8piShsAvMmiMOA6b
VjA7WRT7Z8nyrT8nipl/BIumZ5ciqgFs9zUBMIa8YXHcmi38zbusu9kC12IryriyZeJyDT193iR5
OSldfJwbgs9VbApYGp5xf3b4FiG4zJbhgTUSltYOLcGVg2NwfkJiMDrJSUTT77nDfAN0cGvgP4DA
2b4ki5oveT7EaalReE/HAXAU8Bo+jMt5HXJWF6DnJ4eeUxZdwE0Q/b4o7D+AieOlXIHXPRaI1qC1
1eN6aVK6ftKWgHW7JT37mjl8KvWEJFd9sY3jv9Bub1/TRGWqtmO84qTcUgdLf7zpoJa0IGM10KV4
NJldp0PU8L65EO5XB0tMAh+jaJKqOcR0DcI6TpfAl+BjJMG5jzHkPhjdM1UKAVl0tW6w3j7ocCJI
4vSBR3owkw2t50BMQakn3oEdH4ilu+N8gdf73C6brbd+Gu25ZZ1j18UkVn3VBlD7lzxHLmLVGGft
RVAyIB3KzED0NgfHijPZnFRlzgPivvG2ccMTOtzkZ0hXjpARybW4BYMhApTee6H9w4yfsx5ovAEQ
g++8G29CFefuhBTzhl7j4cOgPtvAPCdVoYbO3G/Uxe0188Syg4JRnPiZxTYbvzR8mLAnbpsiDXKw
MwrPh1OW6iL/kbXNTH804WaiFrCr1RvcPGGPmz9HfQprzXJN/UI+qiTtil8bykVZ036bNDkFnLmQ
lOnGMAAtXRjNUFkRSXu5QWer1y2oRNBn/QkW+jP/DovkYChN7Kn/SUJrVYpgk0yqM2tS+HRfM1pg
z6rCtjDBk3FL6D6DlshgHRaKcL2Db2JrfvZLxKNnknTzcE1wqsQVvBgb9lvHSJRfjpLuDJ4T+qOt
ewBzNlpvneNbotAXFCBal/MYEtHVGoij+NUWPpom+KEbsXyE03krrnu3qhyjPeqR361H03yBa1sa
SHw+wdLcdauSCcL9GiduGiD2INgsYzrHTzSC3y2A+GSxIJGuseweyZDNfXMQUR93OK+UYVTClwH0
0494bkFcg44UzfcU88uGlH6GuyXsanzSJFuF9jIV9nmIIXw6dMFEN1k5ANKuLbeGruxsst7wOzMW
Vv4aW7+7RK4xPv27RK1begyxNkDECeB/C8ebAIhN9wsjk7nRtY0RyX3h6KCbOmLZeGcjZ8xZI15P
YFSfWHlNBRxmm7IY4dcTV5mSgt3DClDCYjDM/ZbQcpJrASufjicL5nSJGMxt4jdZ3PIhz5tyG5eZ
gfgTbzCMKpFWWmRP49zipYCbRta+L40rFnlyfdG5cz8uSXQWNJ2TSy9cCoV4IIruKDPQ48pk2ItZ
QeJhqvy4LEGDoIGi4T9p7m1zJ8FxjEqfjnCga5TdkjJYFrhGzYRjvhjF23Y/7zYctWcDClM5xALh
UNEqkWIBh9rxuDgRJ5Va4XilEGJq2qJGnOCI+XjfhgEU1hPyPSYkO+2npGe8RvQYzOTTcBnuwQCH
SbNfwu4zN2B+V8KalJxiMBrviylr4jISpFhqayPzHPjQ2HKAFhBZHUGzXjCjg530pHOHmVWL5Jm6
7bP4fhvc/AXT/NVXS0JCXaIXYu5qkkW21ZC0LOB5tCpqD/C8gLVRlpsB/DMW4c8H69D8GFNYrFSy
sM103lI/3CBqdOzq2ElxbUgY8FsGDcB28Jbxe4t9Dw8OlNpP6U6t46WP+oziwML8rzKTGjCNyPF3
q7FbUBzkXQ6WmeXAVKtOw5APBkCIoSinYJ6Db7KfR4zjTKFliVKRqrJguYyPSNKzxYnCACMt13mS
tM6NwM6spYIPtQqXGcEDwbKZJzmaVZ3advTrD5SOUVJiwjd0vzhZOzBGEJWwntgMOZi7a1Ye90ff
+NWTci2mVX2h02CC/OgRnx3B642l+qDmbB0OKmwK8iO0OvgqNfT7EUzv1XYJVr3SMgP/Guuq7dr8
ECCpnpQb5Dwj5j40MtfTnHbngKXtdGWR20bLEO5oy0MYrEGA+jvdZN0EbPKHDB2dvt6M29zJORUZ
FLb5MuJT70xSIycPAbrhWACczUbnIaIJ7Qqz5JT6C/KduK8LMaXhwbYadVmJblo3d9iMw/4uWjPe
P7RmCqf7TcAf6NDFQgvop6j7CMM+NpzB1MsvrRq4rCRrpT8lLUC2mwLv8ZQMPsW3kaDqPcBM1PUP
Itvi+MCloldzR/yvXILm6NRel05DO9316aifB0RzzWWuApQoymHgAKLuOmYljVuQUXMfDz+wasyP
FBqMoIyUl9mN9EYuBxGM2e+MLs18iLNVjVdxL/Lf1iYzrxtsnjdCw+KtbrIetO0RBe5YhakY2tqp
Yvy4Ypt4TGZlIHAEdRDn9NhO7A55BbEu56WH0ws8gCNew90kenSy7USJ8lh88CNOt8vMI5y0cuo8
u8I5rOFkyCdUsUY3u/tYvuFH0JQrd1sgYOy2l7uJlNbE9iW2VCUqTtSE8It2nL9ROfYP2Mupx5B7
Gj+7vgeoh5XAPzKZ4h9dMkgyKwdGLyozSzZ9WLsWFmG2QczgITMbLj/DMfkMycGalxgtQ2vX98U0
1XomaMfgzVZUs0oHSKEdCx5426UdyqoQmXWGzuK6cTYYnwHPzd8ZUwKsQxtKfYU1mZ/IAurR14wP
Dce8e+y6Etkh7LO1nVUlSHZ+rotm0EGJAq/9ZjJljkQVkywjC8b7k8/o6G/mRJK2AgpszNXgFvnD
xoXHD4ZoEKTXmNP1bBLsAmMniuWocm2Hq6zN/aXXeFuPglF+E1rsjIdNRz68wtJk0wVohxjLRCFT
5GZdvJpPNMEI4dirCVEPpGgzhcLB2PhgciTdf5mjtZ++hGuQTSWs2Kbu8zqSrKiIF0lX9t2kYFEy
xQUDxUmZ7w0ZwO9A59O1STWui8wrV6C+A34docCFmUTkj7YbVnrFddz31Sh5oL/AVHOjZZO37EuE
vRWeG0NjPyWd4V+D3q/P1Cfqs9ry6W4bpf+O8VY3XCi2Dle2Fl9yHY2pHU9M8OlTzg0DBNri4U3w
+zHfyZLHaxlrULzXTNHPimeFPTdmLn5QZvx8Shtmk8dCd0l6UFuU/MNI6LK66KaUXrCNY0tNW1Sq
2vdDeJPmQtzwDEVViYOCguWqZPBoRzTsZ9jfhPEdX7WZzyviz7HJ5ExMt8Psl/68JrILP41+kfpD
H6LevZG2dadudJ0EYcCSK7xJ90/ilZWnhIh1+jCiMI1vkiVZfnNQM3WtB0iCy4TuXmQ9FbOoFtEh
A8+kIL7c8naA6DyEXWJ4zyJKejjMpfRnELjiaUCunLkAzGijcu2GKbhdEBx1WduesjolCbUnO8cM
pZhJh9MYT2tzbkXQfiB2XN11NkVmPc80ZEcOSMbcTGuXXjIbirRq1sgH1yOeDuLGd7c9WN+H0wXD
16y7NFMcP8WNGlBcxKYHo17T+DkMPALVjABwWxIDJHFX/QzACOY46nF1EFFLqLLRVAgEmn5ZVqY6
BNPgG+1kwKKDikL5CN5oPFU4M8m10kp39ZrHCE1IFC5cws5D/4pGwlC1MdMm4EMP7YLS1iRfU+f6
8RJpCa8ilun4ChKPLq8set/4g5sXetRRTtkp9WM0lFr7zhwsQhbX0o74mGrsoNjcUP+5f8KEt1Mt
lCVBSRva/hKd3prDkmXuql3h4+bKIWxiYMeIbHU3g2BCl8liABXFbZviQBHdJI7BBkrFCU2egfMk
JZ6vogwnJA4hfoeKuyglvTsjNwVIWgC7d2wmkGXpPVt5uI58l15v3ZgHZQCsOnzoxKz8EaBXlB4t
RuvPsSuirVIdbDuPAZCC5irqJuNrcG9hRMKitvs1MVjilzAMJOEJyzoKTxY1ynh2CZxgL0njt/a6
29yeWAM9VlIOBmbJ6AEJpxXFO1JnFfP8tGwxBJTYdUJIK+CclB4btnBVgcUf+luYa1pzmAoRLZ8N
QZ148Pg5B9Ss0K834FCIysq458Df0OhgjRZNCjOzANjJjEursiV5/rEJ2ZSXLW9GXjZiAdJCeaMg
N+onRqoINvj3LUGGfdlDrq3vE77l5z4YOl0Dtwo/YBMfvoDkwJMycsn0g5NkvKJLBBIuGdugv8gV
dSLMGtM1q7veJ48dNFPf8Gv3NIke+fSnDhjFV1iAxE8jVp89DZFSwwG+OOnzVGytKuN41bcmweH0
ezVB8gkG1+F8ABO/u1saSz06kgzYDyC07RuEPgkSQ62LeLV2UdDeEI2HVXIr1osU8SxgjRmFD0vX
B+TMNSLYblJMA5YaDs/Z9QT1SV+LqS3kEXy2+JGORBfgHUedLrOMMI2m799369eC/ARKJ+VHT0M5
3+cJki0Pakma9ZAkMx3qRYfzxxSbxC9vUalWMBUb00s8zPZToOFyfpBgvhcHiuMmxO5P7Y2DNhFf
PtbJqXfFQD6JqV9++ChfRW0GHqtjmKzDLtdK/L1Rch4uFkpHU+L8jD+PYeqbmo4LZ+d4S9iDj4TD
cgoIauSVBKoWlsNECS6hUOnwmUNVEBvXuHLxRsV4rQ1e28J8fg9GM7BDfD4mKgcFIku9gV55Xi3M
aspIgi5/cFMQ6DrpIVpBNbZMcG/oxfbdgnArq44Na1+2uWgBG46GP8KYnvUw4UIBfYYDMXCcPp37
ByMhajsCrdVPOu1BLQMZ0egKOibMN1uu6U/0Nu6SE/SPJbAEeRrbCNhDYQax/DBFpOajmINYXk9p
o8l3j8zA34VuDavmgSc3TA/yJwUw3B+6bU0+LQtrLz5izXBAyZC2Zbpy5MxSQIi/4x7g2YEvGubX
Ws0r3Ckmhml8ibffL49aRM4fDQRMtvbYKS4JiunhAGVh8lQw4TCw42T+XMSTe3QZjp5hA05UqUaH
T2LjNrkanRwe3Lay4DFDUbAcSbBiuLlBK6BPmHjO9wPUCUOJrXW6Jx7N4yFRerpQDAGjynnUkLep
G/1phQkg+gQfDuMh4p15jsB9ni+wZx3u5DCzqcyb1NhTSObhTJ2I2qtxJ5CgyUlHAbBrECidcEZA
Gc3W8ecGMH0D5KzHqLImRjm/shVyqzHzhtVbRN0zRVjrUPY0jz+QrOXoBx0NbhViKM0hjwr3HbXp
0FWBQetW56jxhwqWRu6LLFj6Ac6G3Xhq+jz5pGkCsM5mWeeR/bAVgIEF7b4vtt1fdeTTQ0bc9HUf
e/BK+qlLoBZc/MOUjGjh4GEB610fMG7L2TfqAySuSC0d13zBQpBjfqRrwtY7m6miAZXCm4Pvlmy+
WyhBxdRQ1d+irNnaem7byNYuz9awLACdP4kGYWafe9WPeEyIRZo/BmjAvsL4lfpKxkhfvpNbu9wk
MIRJsRogLu+w5ckkLnvkZfweBMZsp23T8g6KscxjGoBYjfu4zfDBAWyWZRd1ezHdrEqcmmmeDyjl
QLeL4hHBtxGcuz8aMMqm67Rp2XnGifJR+Cm6EdEeXxbRRYAhPBbMP5CCR5DkINapdMAzYTwUEBnd
NgtJfwAcTOUFfXx665XImvPqFWSWUH/F30CT738w7FhAsaFxu9nCoRUlCq758xC3A8EMh6y32SoI
lj6COeA0vKkkrpKRtnNNWRN0UFaMWJ9YqsV6yAnuBcCry2822uTJIYTZOMjNyE2+D9MU+MRWLIMC
T2GmQQnEKSFlxKl/kjpFZaG2DTwCRmLMY2ayMpjbJz6smlDKpgTqgcWDTgsYKGpOmP7mMeJYUD5g
kHFJu00GwFB91J0BUtuPOKNJWPcb6KqHjHvb3mThjHPHoW5Td0Aot+7GigLtD3yHI3kZw4bHddpF
2z3r/PitUzmkMjZFjGpMEYV4l8wdHhu86VpS9dIM/taN8fhsU1Rgn4cxM98H26bp4xDHM0IFTbqE
NxSJsFebS1p7WJEUgxXF4jYBljplP4e+aMISQzPBb7kM1lszz5ijzLpYvkRNm3dAIGGmhxR4n5ca
ApNrmQGurceRuzvBOrt81Na09AADCT2VSdxITG4QR3PVuJ4Pn4qtiJb9tWbw619X8TXO1cgvFp0w
OcRw8H9Szll8sYj3KX7EGmAc8pWC5vO6DvQZYlT86HaEb2AJT0HH6kW4RdSZi5k8q9Hl7nqg/fSw
4QPdrmIp2SeKnLvkaRJjriqOEbT7mslOX8F1EAQYH8QjqUYdOeBzVhfIlsSeb1Av4Vawowyw4ody
hBRnBpiYnKeZxOR2aMFBuN2hxO9ZF2cOFhEZyhIr58jX2xTotV5tarcDIV38LV7MTMqQFNNcMmdV
e1Qrpmm1T2L9GZBOQc6m3/SPcMI4407Go/6ZmaC7N4ONodwDtTWqTLRB2NmHbpVV3hbqAYN4KLXy
hheXDc5h0VOfthgmhTEstWrYW+TFs8MUrT8DUXb2hrbZ/HEYMTX7MSfL0lUyNAIbfTZu9YAuYEP/
hwa8tN5l6XVUYD2dG4vI75vWy1QCdoSw8LLBoXt4mjnXbYkiRnEMeDzg1BkNXlH13MYtnmK+AczO
+rs1XZPpoViN+I308ASpWCB4YTcdG6LPBnNCeUZaKW4I5/6MRwMaWXoG/STfKqHT9rwRloi6gLvV
PkJi7BojnxT9QDsVt7DQyVrwzYoOVgiFUr/jBB1HHU8zUl8zv2R+V6GIBwhx3L3qBu0qCcNDhhNU
IvUiw4gK6Dc21aVuqIjOO/ML/v8yX9oPGLnCrwxDc/ZPgI4dJh1jTjDdNZn2Fc1CfdciqlOXPGz9
d4x/MSJEcGjKSriRolIBnxQ1625AeS0yK+LzLPvuOaMFdo6x880/8yjYeEDPjT+8gtgLI1xo83wp
F6Dnx26k7KfPRv0raRWK7bUPW9TpU/qQwO1R3SmYpizHWcbkgHKS8KNq1WQeUrvKc4j6zgN9HFJR
co6O6QjsPZUn3EseAfoat4+xBVP6UaH/Vifr/o+j89iOE4nC8BNxDjlsgc6SWtmSNhzLsoEqKIoc
nn6+nu0EW92Cqnv/OBvvUTWshA1NbWQdyPJu9UmSEd/H0iyWxxDWRewGe2tQWpfZOpNVsrGygCYN
JgVnFufg1vfW+uGsSwuZGKmF5TSsMAMsVIsvyRYs5vNYLMHvsS0skWz/Px8KE0iVLgir4cC32ZLk
k9vRh9lthQWT0Vd/lJURB90YDdbOojb9wxT2okz5I8VL3hqt9RIpikbi2e6rfh91rdMTJhSsIDyj
A40g6WHz99BlrgDmNzFGzMi0tthrMq3O0E+kItIltnT7UJeumcq8ydf7jNjN6+asSHE4nMx/qg+q
uwqx93ioTEF7nPQXfyc4Um5QZN1WaFZ4zYsIs1Wiu9kWZJM5QFh6HMI76YXaODnaasSOSiCl71k9
8zFm32eRd2pfprB5iz5HMoR+tllN4apDe2p2E5cAAHJuAMyRK/e7cxwJ6xuqQe8KZbdsKqOt61hN
evkkdaHn3luc6oDsM984Xmu3PEZlLvqzC7/J92DdHthKL3nq54xeJw/1bZk4wQw+1jcZiUXgKKQQ
kCmmXLLVbL8hE6OIllg2RUSfGhcUShJn46U3FM6fXdWO+qGVJXwk2pIijFlM9Cfzs1hjFvXKj62A
kSxV6FGfVUnX7UXMAVuQ0Xv0ORDB7ewx4dRduqlgFnee1+p6F+VZCIDiLfkligy53hmUQN41/Ywj
qhtsKDx3KXDw93k7NkeuKfOtsWvzr2evVFQUN4UqSE5T0wReWZLnzcgWmfyfr7Xrc6ffZ5NU6nNR
FUP8JD3zoR/yGv37orDbunZnga8aa9/FIb7tNQ6okzmRFAKz4M5e5cZoNosXWbqVtR/GDC6L8Wa8
QGXPxaG3XGi7zcr5r/MeHc5pQcRrIK53Bx1vJEB3MJzr9JxDRvVJVecj/yCb4OKdjSjEtQ5EuWdm
nsnGNem6i9mz5lO0Si9IoNlke8vs2J4niag/zXEEhceqwIFxKsmEem/hJ8/zNqxN0sDV54xM41zt
V60MI65YJm6lFpZ+q8FV3tW2bkSozTeJwhT61ZBmZU8EES5y0Z4NCOqXlrHJfWMb7PWj6yxt8Bfc
vUAmEJSQNzWA0JJWc2GB8aBFZOrN5+Zbjl2v8dn2eNbws2SnrBYkx/WrdMuTYy39mqLj5KyGNc/W
f76x8R9OLEEvKDUq5nWn35wY8Y/JatRG0b4MCy/gPK1X+1hVWr6IvC2/8hEemayWJkewYEXThrNT
ib9wGhYEwwYXV3KcL2G/Xzc92ClYAUII5nFki3BVPrme0RBd1NpRjBdQAoJCqvbQFE2N1t9sCowC
WxhUfxp4syleSlConVVb03ZZpXR2K/3uE0YXu009RO/6xK4x9rsqx1mQ0kXon233pj6YCs7yBPnF
yg3nFQtMufaUmVSNu3XXZiUcAmyMnrm40RxtbYXm4DiNDed12PnqETVP6z6ZNr+nL19v1XYcOcvD
uDenwn8RobYDnGYCCnshraV4gPfgrINZBoSze9eOsPoStBbnwFy8rX6lgFlqawZ5q5x3mCOu/noQ
effuzxz7vyq3rFhBb3c+97uzJmM09K9I/TO5u0ViFSlfs/7VzmMw3pfKtMUJlAXWv/7/o2xmWLn8
gpl1nvLSQWyw6E38WvVatLGsFzx3kc4FmbtlKRxM2Js+LQsjz01qLcPEbjOiXXqCVz5coAyeLMQh
dbJQ+6H2Vu1yVQX8y9/t7HkzqHpovvrNUv6YayHyGNGJ+d30gV9csq6lZw7yzh/21qr169yt9d9Q
V922I9VJzHd6rMeIXrOwJSfUKYjl3UaSgc+W1ef/aqMPi4TsaIIcMTOaz+xA6M8H8O6c754la7JD
lFjCswbu754jPVEUncw7IuHyPyPSqNcBJf3MBxCWn4ZuCwzZua5hp12k8vlLB33zQlV9hEhp6/Nq
Tz+1ja6gKP20boinJ0WkbQklMq0O/cDWRgPlee5WlHd9FdhLLCRZW6mT94D3LdDk3YYQAGXRunj/
2mAi5pfo9faNHreOcJIuXF9qX1tWzN3jwFxL4hTvNs2RmAbb4FNSCjyc3bddD8Tft4sR7DSJlvPX
OCnTTSbRjeY99LvV7lxFdNvONrLqGvbKXkCqKm6xrB+36cmfDd9Pu26d27NYDEaGTnbuvZ8547oj
6moo0m0RkbnjeNNmXIQeXTQtdM2uCXW3pUOBxO2Gz653Kuwtfz+tk+VihWr1ulOG8H14vrV6Nybk
gUAEI9+5nFEAPmVlEHFgj9q/ZMwJL5njIvhyImSrEzgNhpOs9ed9FHXBlTGk+YTwcrqHsJfiOJj2
Mh+blj+acIxKPlhuM5Fh1mp9NZQM/vlbxZQA4RqqPTy8e+0YfT8hCxovxh+DwIYgcIJCW70EYewV
CCBOmQvCZOREWv+VTrGtsUAdAjs660WmTJlIX/oNCkTXvVvu2lZNJomxpHl5Zi5CCA+TlSlGd8MM
amqk3zuKbrmvadIZmEQryJqd8uocBRh0/nOL2chLhtnpf7KVY+wiBuQZaWZV1pTq2ybJKitGBuss
L69jv9TdaynR+90ZNPC93kSlWxy663b0QZX7T9bZ/huqtnYehipb6hTVTObtDCbXu62BR02s2dju
yn5Z3Bg9ROTFBfj+eEcwVPdSeB5dYjzJHEHr4HH8UcmrH5rNp6oU/cVaxdO81l9+PXryzH3mfc/Z
WD6sBOi8Rn3rkza+eqjdkUvIN/L9pyxxTRBXlExm+AjG7w73hc/FE+uuiMjqG/3pZytdIHkSevLt
WNmFvF9NUaKSgssH2Oh65BBhW4VnhnSnSAsLBiRd/bx+nScKsfcoojvzKoqJk4ddsvtR6yKudZcZ
PJKK0z4ZskrurYFGFghEkNhfq6qHPp4MupzRw2frQzNvc/fHa7blOtrOFB4Y7jNrN2TDFKFhNKKv
TUuPhZC8f1AlVEXWn8BBK7iTk9Mcbl0Z+NNqp2D0m6OoSDiK5v4inHwZYA+IuUsmv3Su2vDG31y7
80pnjNMsO3uwml+52CT6o558z6OKzCU/azn2MJ5tHT1YevTdZM1CqGWCwCr7mEeDemP3rqGklzK/
cgi0QVqg8f3WayA+nSkHjL+BY7/cui1eRdY4QZKDGfGZye7hYZQy3GchPRO7YDPzt8osGtIiByRH
qIeqLEck13Cg5kvfPkN9RHE2UxyMkrR3AJ96VK2MD2HxUY1l1e9kGOnXrMw4FFAMeI+IYxFyWXy+
p7r3Io+jIhd1PHat29+PtZF/ArBSumuWZUOwaKQ5Zv1c9mfH3ZY1WZqSVEcC85a/oHoYN4ns36pk
FBDcOyLRCI+1Wj/qbrtIYD7LsWps5GqLVRCcbtQPWySdjxF/hX2eQms+s7TZ3GncKtPBdjdne5KA
X79FuC5GoseArYI1M/f35TgF7xuJ0eJhKTc7Z4Ot1Ke3GsG4W3y+Es7YcmMrKfvG3AVrMAD8FJUY
j2KMGiy0uZOfwKKF2ivLFxffQXkMJ15xpVbrCsq/bZX921jcyDjkVZXzcaLWvheAzAZP6dzpdCtC
h79nte2PtXcq/4Cufz7aLAG3db9rH8PZsItd73k8mSEirE9S4oBF59xRSMer4rnsgjxP2nH0/tR+
gOKopprvzaqV9VJKYzJQyfmE+8wR1bJJGzB67I168D6Daaj+lKU1vZORgfvcb/h6mdOMDQRLRFM8
esH2b0JqMh5svzXY2tTo3FVoBj9KVHztfobGCVB33GhnSLkRLyPd2RqBN1NbqVy9JoizcsZipavL
kAWzSrreFm9u5lhrMpMmYxy2+kb50/0zPdVoo+BOsqB6R8HjNqgRLL4ou/Q9KGP2iMfSG3KqXMto
/j2ZgtOGBKfwLjNRWO7ndQ7nGKw2/8zkaKKiNTyLtCmnqtfYEDDvDI/ESum81GIHRlp/1AgZkWYN
VkXfkNuQONPfcnWOAKQ9p7zV26CGIn/KeKwRl5cGQEXfqRBJi+srMq5Hxz4Wo2WqY2t5y9WH0hDJ
gNgniMlOWURM0EzX3eJEginOvRXSxXQBXh8DmRnPyKUQZeT9IN6mCY5OxRNb65mkBKnQV80lomcM
3axMjIoQR4Z2D0RZu2s6dEHU8gfmyOnQPzRb3CAiHuKiy/Qe8L+DMIzWwmWXmPLpKyKD6o9ws+Av
eqDg4nQeQLI1M9ej0yn9KA2jsRh2ubPY9iHgO3gNotJ2d4jgxtNIWs7wQNOW/DO3RmE+IMbwpnPf
LNV4LSwdPsF3NirRU2c/ipkMsvPUWPWXQvSN5Mo16Y6rjXl8oMDQn2M5OuUdIpOhpQC+Nt5hCAt0
xwjVE1v73BT2XFdPjTaC75nk3OgPYkNn2AtU5y585izuEcwDPurRjX6aKQRWclCW7TospVR/2LIp
k3AaXOMo10ls6FfXTZ29IVuWQ91bdZ12qAvdO8iQ7HEM4f/3S6c0MLyTZ+Z+6QXkvtG2ktoCpwQO
Ymt9MdG/VnsWC3/frYW57G9dJDhENh1OKNZGiEUJ6aZ2S4gU5Hlqx+Uz75vpOvphrvdjNrYQBH7X
ZjgJTdh06bkuSMBkOB0BgrZ3yWekf7HZRw1h/xWnz/usXNl9E+vOPbfWrTDSDVmbvHfCVbXPXl3O
S2xqhgWE+5O04lEuY+q3LLm3ApzSiv0BRpv0b3QXe+y1AUyM9qqHPLy1eyKKM/e0pdj4IMZhveRq
4qgnEQJpWNfU+U+JMdpn6AaeufBcODs1K85CCFhtoztuucIJf69WUre99nu2QzxHWTN3buJjWAf0
Caex4NZoZftmDTawDosq7OJ88xogJW+H+kBlXSOPGY3Xzzndu/Kuc8tRMVOL+YLGRb+vhKhf1ip3
LACrkmPNbLFEQkmt82KlrjOH1s7QUeDeh+NsqsNgjbM66qY011QNTMIgTQDBsUUrEhc27rlj6yHj
xmDsSIRZjSW/WYpczEWdNfc7q0T7ghS/oGcVpWVx8SoDTqgICsGTEDrLfa3IcdshRFM7s/SbhnU3
1Pwo1dJ9uv2K3kdPdXOKbA2rzBMBHz7z2+ifep0jxOwqV99Hmtsizo218GOEo112DSerRDCUrW70
WETU3OzkSC/BfTCxCyWUd0TOaajyWjFu+NWUFovPNioRL91BNzfNgQ12fPJGF31a7mK4jq0stLsT
x1Y/sKo1zd8wANhCdD8MHORbFKrEQ82U7T0KjdCdVGZjnUbQCVofQk6SiSaw166s5E8QwJPtKEvj
5Q3afvwwgNkdTkMWvhgVZr7uG6RmNNJpQZaVtKbqzS6LudjX0jEtcha5XHdGoT2I6XaauWlUTju8
L3T4vqGcYCCP/AL0QyxI+2d0A+wTDcLcEnkukFk2wv8XoSnTdcpqL5m9dbqS8qCXHe70sku2bVwh
CKZBVfcK8kjHZWSLJpUbtbDxxve+8F7LdUkhX9FiDIZvHCZOtWnfU5RT7IvNvWkMljl7cJdJg04b
usji1pynX0Rcd09z0w2sjRSdlolGeu9BWWKUib1alkviyLHeTjNPM2BuvWYfHn/lo+MEw0vd0xW1
U3wRMIbBhNC4q4JOnx2QknuQrJFMUfeWsGBzdVy7eZNiHxY6IMZ/LRcsOKgfuyRfTFOkNx8/tCmn
5neAacDZ+XqYJUHOtmAdHxf6csKG0tm4dBvEs5HLoYDIsM1YsSdEUS0anJG4mVq8GFMZdKcx88w7
ZY8h0JqFk7FH9wh24DWOfzEDTFh4G2bxTGd7D8MWqP6yyCngpQal+paZ2fh7AGj+XSa5VBPAieFl
YO7IYmeIyiuAghfuysVz5DXw9PgyK8dcfgmnyO3TQPVk9K0mfzlVvdMZkPVZYf6sMGXdg+qIxEpR
v7tE3luyGg6ZvciDjVhf/LXop/L/mdpcmhhhAAGpwu4tGsPD1nykEgGgTm+997J1Tl2/+6zJHXBs
2d0e9e32yOi1Bno3uvDAT+msR5wQ47ly6tw/+k5lI7INtnpngYgtO1y6dQX3RD7jKcfmtPB5Otj2
DNDuI88VZ4uBsv6fyl3zh8xBxEfk8/rXDA8TUPua42AUQE3RYZyBtZORDJoBmrYakZGbwv0FemZ1
O02c+gINO3k/0aCxkyCbRD1tIYj+HLQ2v7Kui/z7rpq28dfMRffBNbJFqesTW5eg5sg1pE7tf+OM
AabtZq8rHyY21nwnrLZaEyq/jZBfi5yProYuQhFVSD9VbQvuoXptvnQFHOeBHwYlJAuL/lUhCe5T
0Fy739m0MYkdi0D1t8euKP4ZfqZ+pELBcRB94AxpQ2Hws1fCtoluY/93gE28Aaq5WN9NHmsKg0sq
nJMo2rarQOa7nnm7W/1eLgEirniemukLmKQdDi4E+cKC6g5UEWLsGd6qMbfF86A9MvVHz0db725R
/TurXevO6WYgIhkwuKZ1SDJ8ls+gydZqWusFCWK1JWKrxuchUBg9uDvns3InRTi/USORhDHkXe0i
lxPZGSvOnm4c/MfCrxak7EYe3vdOM4S3B2aA6TH9Tcgkd7qo+KjFmouYEZI2Btgbi3yhkt8GWVD5
pURS2J2GKWjRsvc+C0EWKuZQyrI6xmRdr3NquDhU4nC0upWJxWG24IewHxfYpeEwlebyysvVTUch
BmEeci6+I0wZQqqhHex7Yk6t9XuCPsh2fMkIRV3SqdE6jaO+iyTBJqkVsA+dFqyGLoofam3jpVls
1GLC2rbfg0sJ4dWm4io7TLB07p1e6nBficm29jZRqT8zbvV7oCbE2AsI0M4TN6aHr9eENA7m/49i
MRVgzc34bzDD7U12SFljqxvLF5e8qzk1q767Gqu7NgflV8B/yphr0ni9HIzO2XjRafFGL5DSRd8s
ibRcT32roG/BIK02+wfIIjGX2O0k922PYySRJQ8ZE47MP4rKhERjZp2jpFYbeIsIwJ2TvEGwcp5X
cKKx7kFpF0uY0AwaXJ69UNTVUcBlOY+dMW9XTBa4y+bBXy8VOzpXsjkU3Nq9WQzxhsuaac2tMVOW
oIn+wzJh8sBtx4EQtrb5jDBiqVKL2zm4n3Sn2tNKgyXWMpdHcsd+tVyZSYWMRQluzGKNGxHsl5xj
NFyRM6bob003JbktsFM55NNrKBiZz5YsWJSc2cgumvvyZDr++Ev3GZycQ+sIPn5RI0AbQk6KfWbY
5q+5Y0SLa9GOLx6uvEec8OAnasqqT2OYslcTCBkcbh1kk7Rtl/+A7bFNyYEYkjeTmeCP6YCuAt0x
yUO5Vutju60TD73EHHMITWX6qeRuegJ28YC3R+y7hzDMvLfVEcp4i4STMQ7XQfirafT20TA3orLY
SqauyVsI7TAVAcvGZCIt7Ky6f6h4UKtdkGOBZC+b/fIuz/sVzoifCVCCwtIzKIln7t0xNMe3yquD
/GRWQ377/dQFlpFicRhgmewgRTyHEuc2KF8AI7PySKpE8Yk9xlzA4VQHf+hhWdpzRih1VbXpPdCd
U6IfJarwtZbK+OBXo9YEmVz91tw43aRx8uDvRE3yv6YzGe9HRzteOmxhV/2MahDe7QS15wbSWJtv
nU0J3xlt86Ze4N+9nJNnCMFuBPFUPx1vJkxd5reMv6KwGNSkaSfEkU0IslaDxvgplPKSBZOzPCO9
dc5jR1ojwXEoC45KaaM92j1APNNrOLp7UIQSxfiMYggqVUQw0p37PZhOxT1DWhaRbsU8PBKAhMtT
YEt/7UvT/OP0+Xruc0sCalZw50gEt+UR669+Qq6WN8Aa5Ms8uYXbvpWNbbyPddU5ycjccbV608iO
ujeMezSe2fBmK3x3KUGl05Hee0Bso57EM1Oi0/Lryyc7xuBtXsK2CZDlRjxBsQ36RGSAt5jHoB6D
5uCU+doe3LWdll0uRuShoR488RjRU1p+Ok3URVeAgWW67zqGy1Qv/iEySPMYRvvL3YT9Aq1j9szc
/eodisy0y2OPsaG5kV32P0o1MjBULYYn4DFZHBE1lle5blPxCPgQFnG5+fNf8v05ngrc6osRE9NX
jnu3tIIGnE6VW9JnATe0UrjDEu2WbnBYF4Cmo1d7gd5Vq+Me6oGy9H2R06fxaRMdWRCSJTo4Z4F2
DHwLKCAd1xCXNwoHVsR0nZtCnio9tn85uvPXzRmMaWdVAqpKOz0+GUE78z+DKfyCbH6dL03A1pu4
5UzI22htzm62tSfTtg5FuN+IgMRNsYDYV5LvlcYUbmDPW+sJmre2MLpameWccKqXv9CQhBKTZQhX
yACUta/GaqhvPBvQPxpglGCAddQORpEOn2fZNM2lyluLlKaBQsPD3OPVfietex6gwsCw4e6b0meI
91wG5WpFHlS7tKcguBv+5KDnCyu7kujLMS0Dj9sG4kQ8BkhyW8vmR+mWsNxTTKA9lNdTlIOVmfi0
GEfHD4jF6svhErB4wFioESGLfO+1xOLeFALBKzRE8bBgyiliVbVucwg9jfh28jcH6jvU7p3FZP7P
VsFq7bcQfiFuCYr507PeFyfIOfnXLj1Uifk0Td8cInpBY88Yuscm1/wurTII8blw6MR43OwuXjcM
sWnFXoiTx1MZxLIbBV/YZGtyQco6tGCS6uY7CPBMd+CtQSIY+C5ZPoRUonVu94dRAA1ZM7teRMqF
atTJQSnxrCip56WslsUDp5TNv2k0w093xPJAMBKkrp0vvPeR4XIz6r7X4aFbTSStua+Wb2ht0R4R
z/kP+M/L9boNSE+OLPMQjITObyMuysH8wXcGOIZPIT/XJl4ShJBWVSVL4SzWDgMrpsxg8MOLBfpW
7astwmpIAgEaP9cK7b96s4JfY6fHB3haIHIVqult4D2uecv9+oIZBrGbGnFJidqBszBXWV7n3nHN
/drnLkdJ3qG0LxB3nw2PGyelLay7khCuv8PScv+tupWXbcUPAF3mNjB6mB7/UezmvDrspbCl1B4Z
+zIYKN+SEyij7aitTqeR/G/0ijniG35AdlskE9sjb3X3B8Uj8f+9gok6Skv7RwYAghRUY+BGMnqF
DpG0SJEWrWN7nxFr1JiK3FN24qqoWI/OsNnTaa6kOivPLIskN1TgHuG+mzrJiRokPqIxt/7Dow3D
OiEnh3cn3aBGvIRgrkcKwoMfz4Fa7tjyyuhssSL19xMS5KdmcWufJIK65D4PmW13oUkkXyzEtN47
8w2CscQcBencuy5/iBEo+VVu+FgOAOM85qG0jO6ZTCK3SdxMRJfCMG6AW+aLq0ef4l8TEYnJ/14G
F7MI8y82gWiLgzmr/BNRbaq66Ao0+9kqW6M8qa0rtzRD0Y/AVSkLiAibSyCElo+dnIUVA9M0X3UU
QTu5SsEizhYNhLsht6YilbjNHzCBYldkrXQxa/vzcofHEu49YPCwY23XI5LUMSCYspe1u6S2tUiP
S5Oy0kT343RnZ335Y4eD23wGxWL9XuCFlEjNus3UDu9R8RACb1WHuVkjVH0UIETJwEF9RYzh2H94
n+rsUheN/cA5WXA4N9483DUcCBgaKz6fdVcBrTlnSRCVOHlwgte5GKbfAWqkH5Nd8nkgW9HdLZvo
P8K+zKdd4Q5qflYIvtMC2y2u/ZbWRRWOQXSmLDM/mk09w3rmXbErbbKC0wBFdb53MjesT2CuqqV1
O+L05efvFsatWb6NUW8O10qW4hLw7KzwVi1YQzZRe3EYAYEJjKpklVgo6vHkEQj/bs034SNK9OhN
hfh4Y38O2q98KtwbBy0oHWt8avCSCBa5jF1P5r8bBSWDegLskz4N6IqUS2V5aYTP+1UK7JixwbnW
nTKRTR8e8+pjblUN04Nrzz+e1c2vi6B8gyFzdPYRFq0v0ZV9nSIeM46m6uXvsBtYyKWjhhg2yyZD
HemykxaQ2NM+c8uiSSlvNj9QPDW/DU/0F56IlhuxEMFzrUszu9gUH1yINVmcUx6Sxr1HOYslkpig
8Zk0ZL2lGPcwpGjyRLIL2xOSm6CG8I9XiIc+7mx/dNiDGu8TUi4qjhaPPVegDOp3YKR+usuR51V7
n6LRibhHU/1jcPccigoi2+SWskmdx+0QuseODQgbXd82WELsJbcTIW5qtaYUVn1H+tw072U0ODC4
qmqealhIoCFLhMj6l8zb7pVghGaeGX3npFo7aphabJntVw+gYjcHlr0nsytkL4aDQByX1W0isfvS
2imHFZfnahuneWZA2c0D9FRsgo+gKKCwgqCJaW7YtkhK6i7DdBOE2za3DUnSfYCcKsMGhj5TXCmV
hctyxNIRRTNPNKXVNHTuyeXeuGsrcl9iIue6r3nuq9esV2t9rla1XnuZjQ/MwZCVjmuvyCZ7t73L
0I1isTayniHcMcarjdPfxlflTZdeNdH2jvt/ewjMQRes/jbKaYbZDsBtCzGS80o8LwFBSHvD38gC
5lsJAyJeOIXOIuS2P3hDXc17A6qRyxYhndiRY1Bf6fzlpeXqc5/ZlV11zDSpJmRwteqjq7Lgslkc
9zGDbf3eOqK+n4hdbtK8yoY9W1iIkQ2Q58Sgi4JJNg1J+rSXhXuPMdxnwW18aOsgaLcf3bioJvTm
telQZtkDgSZDfgdU6BUi6Woz4mO107shc++sMXnzrUKhHZZqdaddj4hwjBvgUoD5MrDrH3umYOAy
CgxvU2yU7tL8qohY+VO3DuoxY7AWG087kffz5HpLrBqnCfaMdAw/ghABGZNN2EKXyRVdIgS9le/q
KTMvjeXfrEIY/QSCesNBhnBTPSZyQXaOB852QWkHkgbjTi+rlwY3GAZgxs3wz+FT3+IWJdLwYKxo
Ra5aBv63HrSDRp8Bodtt7hKZv7jhdHheKN7boM45fONiaTrsYYtvoIfwxHb2JXyMio15Goy9bpkI
08FsOcEVms7ExNufJxHyRezD3I3JUobTA3h5xIvVMtftO4lP9ZZgvjgX5FSUiwMOtEgOS9H9ZP44
5G8oR4t+7/EcZcnQtKQLhbBbmPvl2OG8xUBYPI6ZrZ+REU34YdkFw4SsjuiPO4+hPAVNMf3Uy1rc
j+HkE+qja+9qOJ5n/5bkIKGOLlCqxBp2Y0xvQztLQSExHnbT6s8kBsw3F9ma+0++SRUAl7qhAULt
se+faol7nr9MYRsL/aXsd2HZus/ZzQrLxG269Y4d1sWd3CPNwMFUNOYT4gqkcZOZNw8339FpqZF6
AK3UIBx1V2BvaqOy7Vm9VVAeGJvwNTj++uJr8lG/1hwH2DRFYf24Nm6hTkVWdOrvbID6x1goIPcb
eOr+iD43uEfPPsCMtTbehghYDRgoi3jza6SDT7D/DDadPZL74xPI86sLcI/Ezuqtr2Dh7lM3dst3
CQv66Webdh4cKTbCbNiAAWe0qpkCguqflefrXxMOJ4uHbexfJD/QDRWB/U1lgTuRXaw0P/omyGwn
pqIl5NUUfNoJykzXEUTp0HiI9pmToG+JO04EkRkwEiAZOyunPKhAtDvscQ6Z53zzrbI5cGZ0xZmj
5NYIh4jZ39noCLk1TWf7RlM0bSkFzGF4lhIIMnHdbrm0NffXTtoybwmnshvnxa/aojuHKht/NzAf
eKEIVHm/OVpLohTK5YETkXkrKLmc911RAzt3Pds6aRvoLHaorYr6qzA0Z+5oii46iX62noqV2MWj
xXuTx/kqpwdjjNYxiYheYMnweib/vu3GKWGvxzoKJzBj3bQIH0br36i/VkHkYFxH0ht2jqKriijv
HF8YnyQD/rL9/G5A9PUZQGhACpQFyePuEBRRmpOVUiZCiuWxoTHgl1GvW/86ODwhPKW88ahC9X+c
ncly3Li2rl9lxxkX44IECZInzr2D7FOSJdmyLNsThjux73s+/flYd1JJZWSGqmKPqnYICQJYWFjr
b9L2mQd81L7YCmg6FNipedaQ6Xmh1DNz98sgf/T8mNnQJm3vUOYoMdHBqqxYuVljPaFLiAZBH0YT
twKPe/CQEA+ctRsJ58HVmwoC+ADat6NvEOb1nWlLB6SG7jeP0rNVtdPRqHjBjFL94HNL62B6k+DB
XsNb3YkqHtQBiG10o+M+mq9lbekUzSgOIAzVgPZdT9jM0wDn2et8cJOB53CXO/zZUanRuS3zsb/L
fb+sb/rQs+mgOcjErCkiOZRGqDxAgeXfUCKiR5/v4AHAEurwngrXUEBaWFyxmPoNGSzSHcFocNrG
zvfMTVwHAHTbygcCQCmVlLVANhmsAHpp+naAD7QHbVGqrQaVj6SAKp/YQLA00tWUmZDJZW6Ij2Xt
wcQmROZbuK+Btm5bMArrsJ4mAx6RE1WHvlfElyjJ/ehXytuqQXMHy9lVN/bFt2Cc3PwAts9UK9GU
/udQdf5zBwme3qXlNtbWD7PqB6UqvpcTxPW3OhGC7hCkEnsFj6i6oy1PV6CpRoS4DDkEzh5uYfkr
bpGpRszDGb1VG2bwPjyYouOuzbv+44THrLcSGYhdNE/S+AlVmUnfI88OIc1TLMNN4nVGnxDXxCxv
jPpcAi5Js24c2MHFTZjYSBBkZPP1nld79DTWhPe1D4at4Q9QSt7aUPn7XZIhurJyQsTgNjJwvac2
FZH+oOepOoIGaMM1Ojv+DgXmODmMWdCEt4DuuNBqkKzixkXUNl/ROWvgZ7joBwJKUnu6kVV1pyOw
pq+dqss/173pftYhUZu7ioMzk95zbd8WYenv2Z5zlG+1iijdFvGOrm4Lemgw7JdapcAM60EDwNSZ
nEm3Ncx9X7bgNZLQSJ19l9et2vRQSndzuxaeC/TTuUJpUgqF4CiK3dD0zietygF9hGbWJBsXrP63
EeUue5OAFf4EEp1ukwfjGCg61o3Vqi0MK0UQJQDDPFQVnB6NTokLyBRaFulXyENtsEAQQi8a0GWb
wYRBqZfRqkGO7XfHnfo85BNaAwCQjPKhZ6x7fYI/sUU8Q/MZN6kPI5Qp7ZYSrVTrARZ6DzQ3to4e
BNV2k2QBBVMiR++uYK/9HYNLJ3xMI4PCZ0l3aqXTa/Ru+7HNxK5NDDQR0MeR5p/aNp17p2yqnnY8
6jlg5qK60Fewl22xDj23/cjidQnNjCz/6eID/LUA0GPf2NKLxEF3xeiSNhtGdieHdlKcNsv4Dr3L
/sINH+vbFsQnr91Qd3/qlaY/IQ7A67fOe+ocKcjeCuLib7esJ2OdIifT3kyer/t7itjun0IVRXDU
pfARPqcIr6172RbTtsSAaLhDdEKGGxIq8uA076qXqfLMYFVpTg6BWQt0ACyORc4eg8HojrpKG46P
m6TDTuaQCDaFT3V/qyxUPdDbw3iX7r+n2U8oNUC+UD7o291EaZGinjWYR50ScEEjxkR4zUJL8abF
8dtaozeGzsEw1AOmfsJ0CCEAFj9G5RCZ9KNb6twBMOFb6UBsRw+WI7qJ6Bgh3Gdoww8UVrxnqbQs
PMAmM37SLEKYk/SsR4azNYztSO1NXyunrnP6XBbk4biL0ZsL4Mlwl4sOwymrmzWoAQ6T8NngvbMV
EsDZqwm9K7+xLXKzdZRy9W9x+7JnFb8AnibnyuXRj/5I+0yyxSrlGDZOG3O09eibKFU9AForEETx
gyl9lC6WkPuBLJgdTl0g/YRGZ06tcjKpJcSEha9aAub8ADy2Rk8ytSko4j6SgcPODOXBNbYFi97r
fOqHpKI1cSQxwTmd19QQ3wDaEbNjdBcjPWolgQOv10E4AVI27b8pLbnJCRbTdGsnbQZXJJ0S5x7q
bJPdU4BW3+ySltxnDRUYZztSt2NADVgXwhZTATVKJtG0VzBUqZW1oV/+dIE93qSQt8Y7YG5i2sse
3vC+c6qqe6Cf6j20uYp/iqypw0+AwMEtsgdHSpQwjXlFlBIbE9F2lv1dUvKPbmDMhdGmTn0yipgF
zCF4GkDByjpvtJvA8MSXeMS+8xC3Q/RZ5A0SB12e99AIYh+ekOOEyS0fpnt06zwPt1w/efozqsl5
trUWTuW+tcLxA3hypMdHvVJfgxh44cD55tj6VR0AgbX94SGb0ZVUoJxPAnkq6L6GjHYl1f6elgsN
hE+ZrwBfwCOI27vYlYO9E1qa7SfBCwiOriiRpGA1bnW96Mo1emiu2naR2Tm7Di1V8PoWav3QLqI2
O/bSqb6h/lnQopD0rw7ZgDLktq952BwiRCG2Y+Q2+YNrNdlXK5ziFwfJQN5Aujd+Hqcoyu+MATjd
lrTGMba+AX554w+T720aZwSFGSDIxNnwwWpRWdbpFPEQpL8/OAYwwhSz6gD5oOl2QECo3eeuH5tr
vl/cwe31BzZrXmWfEi3qtWfgxbjvuhFebXc2npjeFvRx4NIzEzyS9L7PkgNvuLj6UGtl/SgGWXTb
rum7EJRCFFhbHfnLrzHIrHBn127T7mmuBJjbujy4hsIA5UGTJOUinLSo27ZuWdxJmRcmOjL2lOxr
bzA4xRYoXt4dWtr+aNwB9FVhoQEIBd119hNwxmDFe8LgPTnpqUT8MW7yl4E7CbiHrjXpCoJQRveM
mvwAy8qMUmQv7LZYAWmVwyP5oFGs0YSkkOvEuXVjRAC8j12V9+GxYC0oEwB9Le5Agvb9dgLF9CF2
Ot966JvYjT/0QzjQjI7rYQ98NPzda5otMO2KWDTdmIwj1TPEngyVzQe81qzXLOjK4Z7er13t6iSt
3ZtBgwlI86CHBE5rrfG3OnKfCGHVpvii5VZLJWRSDde/PVLsQTcngjaqQge2gpXOHDUNayKnyQR6
gRPdSCpvhq8/1IXr9+iUKdvaFuh8ExIasq6dXlAzQrEIYb5Jav1v0BrWa5xX8K+dNIJ2LPN8/ADv
LfhNFlKkM+292bj9AP5vjuUbnj4DXdlg8D/lVUR9F/AGFUFRCRnRZMuqP+iVhT95ZNFA8sj39jY1
gOAOtliN+TbosxZXjiZpn8I+513XBNL7GJd6/rtv4B+j5ACxcBvrNdavQTpR1NAdHU14m2qni5aD
gcyWQ9DgIoLe8CVIy9y58fy8/TJl0/SEiAb6C2TjfyBL5QQfG39jRBhq9yBr0FuI9UzjZxGX1gxm
GEEEKnbXx1oG0QFLLf+RZxMNKNVAnL9JrJp30qw6lq+RB0NGwax0LVo5Tafbx6KJq99t2UORNCpo
9ejRlnCXHKoP40HARii+FAkitLvZIOyHFQ9Ne5Nxdvewlb3mdmiy+JWKYi0Al+F7ZgHTaJAfhYPy
6nawpajkgfTl/Pok3p2TynKLKF3urirppXs3cn1solIKITdDFCU6Tb/JoG5rwVQANVPE92iV+ck9
IjWE4ryLyXKVpOS7KROejPMjtvNuHEFjcSuMyc63onLRrLUyeHQrEzlZ8Jmw25v7nJP23azc5ndp
594dwj8CVHPfgAepi1KfdeR52ZDbq3jaTk6gf0QHGuhT5SbFR9ARtLhrlvlQIwVGA5834ncB/j3e
AONF2BnlWOTXJ6/Q460WS/XKYlX6OkODOzia4WBQrSmQQVx7VhJbt1x1rb9Hj8gM9rAoWQL+n93B
ibKEm8mSdn3nAYmuacuPHluwzpyXgBylOvgCGWs9y7Q/lvDi6TBlbWjshqid8plNk34E8Uot1uy1
5odAIUgC02im1zRFZu8D8i2V3AWdaH4hZB/84T0z3IdAGz+afQ7tL0v04kvs6PKZoOfeh23afHXh
SbZbX3MdKPKpCVurN158Eskv1jT1/cpHB6HhmTZFuJujg32MQTWBiAuFyXUuxqbexLwzYLU7Dqj/
pmiRZfZMz3pIgNlrhNCo/cV7me5l0of6jxCM5veulfY3UXT4RegRYkc8tn3rKTFagFE5Hr5cU7Hq
b9HHUnKdUJjIxTdaYql3zHPf6bcpZS9zHUFernZUubSnyQun74aoqmqDQbX1jTI52xxTIl5KCM9W
jyM6BkgYINhC6xs40oPpUwhfkcQYpEqZHt5rJXjMldv4eb91NZVQOaMXtKmr0GlpqNOBAK5q9H/M
MUoeMff1QDlzhaFU5Zk1wDkPx+W1ZfdDdIcWp3huOvICrUs8jGS7gdKlcOiz9ZadaWvPla66dyZX
R3WztsQ3Bc/hI+idIFjHwFExIM1wkUcLy2sPdESg8Wel5rzgpGrrG40ccEcxEy2iNukQG8HkaQh2
GTceuAGweGvYUVW0hRNGHdNKkWL7BNxewJVDTQT2WdHSuR7mVkRGkxeqRQK/qJ8MvdkHwApmRYA6
4c0V0gNe1Ra9QZTDAI/dIF9o7CUGruVDbUcIPgDP0Yx9og/4K3kUICXo8EKlX1qFdBaYZsb+WKl6
ls5N+UVjWTW//RABHRp3vV7ckEvld1Hf6AhsDH3xZ1SauDOo0VDKp0H+QcZG0e6c0QVZHXNg5R1l
winaWLJwibqSG/teH4FMbKc01NJdkbTOC28DbNlEhdziisYSd2k4Tkj4lVHVIBZDBtjvUmci7fak
k1dzb9kPN1YPo2FjRsbc5tUs73lUY/LaZGTpr5ZOvrdDiVRvb9MSgZsVIn9o5HclXcSVGU252mbY
Rvb0GCidrILQtJ77oMjpNzgGtf2oDKGQ0w8qfo9qSgfUGeO634SQXbsVamSlhQ+9of6kYPxuq7EW
rzOwyF/pHW8Cog/Vh1WLuuDMOQKyjyTs6D7pqd/Fj73mtMFtWBcKIh8kfo5jBem1zPMIWlTlN/sU
21cERU034f2pTdPPkJIO4nd5pe9yXzUmJR3HBB/YIKT8wSvR0Vnh3l4nh962qGjBRxPVyms06ylE
Lvh3o9BERsLF7R9it/L8tSVrIqwXcn53VgBUYZdU1mitRlnk96jt0r/X0GdBP3YQL6qW9c8GGXIQ
NQZp6N5RnfgT4WaU3HPb5veQmbDurj2ht1ut8gRA6QSCIhPwI+qfqHTfOH0TfUb+hH4UknnVc2GW
GHRCB+p+odBV5qsOg8Y/lZkLb4PsBI0MFM+cxyZRAdkB0RYtu9KMXl2OIOq/RhfRdTJ7ddeTAMNR
Clr7V4qEbYfeFNo5q4SnoL1ChYkgkCWi72HcV/DpXNquN1NJusHTayAzQJtH/VY1EO86qipvbSQe
t0cuK/sD6HMILiCR3Bcw5cHBqELUeKq0h4ocWQhyb1kPICEIljcAdgbHnttsAWgLXZZx9iDSwviV
gwkoji6CkSka5bX4jbOHJtejn0koo5lqor0ArX5vOkPa7F3Dm7p1UtHb3I446Yg9qLvxXjlDC21l
8PVhk8ZW8SPx/fCbB5Dx2VTugNDbUHGYfuNmKNI92k9tvVKp8AVgm7b9GOIX4R2iKo7DI1gHcmpA
ds3RMXMdESng4y9DFjovDtL65C9dNwB7STtUpvWp+xGmkmx9amrQe4nJkxNApPV5ckybYiayXNAQ
LaxW6ME0cfCgabr1rLkJXGAtNpPZzZMad4uCgQIrkVYKPDElpzkNwN85f7KaiaBYFDDt6HbWXb1T
XWZ9a/1CQS83JvlZTQAKcUzwxTaiTw1SA20Ng96zyeuUMxRY6I1CtNgAR7YhXRbwA1eChmi41Ueb
MpPZIXm78lNC6yagBrbt0WdqiTZ06tedDej7HhxIg14ZTSCUrQUkCCNcM5ZbbkXbx8lnH6URD5nr
geYj2Em326K3C+/AU/FAO85zxvTAhRz6G8ohZnKQEjTdtjA6+RPt3yo8FCIAjB3YjbxDzb6LNy0I
fqK7iR8Em02TX/XKV5893rbOVqb6lABRgt62kTZYjg2oHdJUGIz53YBdypcUPMTPNq+0jNafYz6n
9dihkgH3mvKEX+hf0Z5PPjldNTJ9UF4fXKQoKnyUb+NkvCmFmk10KMK/ZsTWEcRbHjiIKXYFNXck
sPHVsJ3hOe3a4Ws5AXbXnCgGglxP3W0VDtSYpSlCtHDBdz8n4PCM2wEPAnhh5FizrAA0qz2eTNWj
3hlskB5I3eexkDl2hTlfCcwQ9GVEGnvwVGiLQ8FQIDm1HQAjdKUaTBCfkJ/zje+WqqmZ91h/3QdE
8V+m7hvjTkWIU3/QYJdQKx5dJyK8ovBOMTCVzqOZBNAPWggc5XYyAmiVUTDKceMDwTxyo7QJgqQ5
yOlaM61PbWq13GQJl1MBh7RdhUapxeSTqrpRXei6mygLbJIUFGLk1h6a7vtkj/KLHoyZsanpyuLR
1ZUO29rH0G7Dlx6pHmeQaiSwo/R2tIQUFFlcr/kW9NC378hXxhv4y0azqyQ1fZ+QAMWe9j164NB5
80ewnzxRad0Gzx1eoSC+W19GG9pBDoV5j5rHhidV/FVD76NcI1k52ruCHu/XLKjVgPiMNtz8VfIw
4TVEl8lOLG4ZkSPU0VUlIuZ/lYHb92WW4ETjyFTcVfiI/JR6EFEFTgW9k86Dm4A0dyl/+Q2kU2ho
wNfQKej9T4VFRwdXl4hyX5ai0UAZRjQAXVp0Ab9TGm+dx7IKsvYDrWyDHD6vfO+z3g5i2hjhZB7h
GoUpTJsyyFZ/ub2UY0ZutwFbE93SV3DRDWerx7u/9IKKRUGBcBPYnvpNr655zmQUzgkUMCwBM/nl
r2mCzCg6CftX1YZHWisAK2qgW6mFFKna/QV5snGF7SXbXBmBXAsuzxsRY8JziMAwj1dsoc74GRmz
rxp/xRYIVcyeQ/9wxtKFj7iLLJo1mKQRpSkLkMtu6JtBHobWT+4mMHbfRy8ejw6Fg81//ef//L//
+TX8t/8nf/z/lqD/ydr0MQ+pfP3f/zpnMWTS+yaZN03h6guvw56cxibW8fSB3QF0CUlaynnu7eVR
ztkmIZVnAmoEYeI6CwtAPxorLIN4PWkGzVVUGF+1tqnueWcMN5dHmj20ToxPiROgzk0heftYfNDT
j9lHgZ+jqYWlbKWFt/3UGnsu035tavhCWKn8UakegXMMNm5rq/11efB5GovB5zXUbROrV0VX+nTw
Muj8GB4+3hFZFR0LEeJXiVTHrvYbGIJmF6DBEyfby4O++bZ0/ej8MZwAUGe4ixWcxqJvAgvU21S3
xRchEcbOilJ7QA4/fK+nIhNzLVM6En0f/MsWy0izbGjwN4BgVhT1LrPdbANVtdkMHq5K752VqVNT
0S3bRJlQiYXJl+kZXYEGPmKTtnqq3Cj5MMjy1Uy79P79A/GWNHGh1/mMYmHKlujKAtiEWgA6ufVq
oCLwYBBVd/TAYWdeHuuNARyTMR1MIF189hyouqf7A4Ythiupa65t1EbRkh6NVSxzGhaghFcYYnTv
PdzzeO68XMQVA67c6XhR0fgInTFeBRp/j+ajtjXbKf347lnh62m4NCkEpQ1zsVRp6U/c5g4JJ3Zk
ay+P3B2EUZRxG4H4iezVFV/EtxseaW0bbq9r2HSElkdc1+DBpgIMXiLaem1YimZuiTyR2TvTl3dP
DXalYbHfbb6huViwbi4NpCF2E1OWqOeoaGk42IX52iBQuAevGrw3Ttomzudg+SgPcMCMeer/uAo0
/AC4IEHRaYjxHiY/JyMHQrXm9r7mx3jmK7ItsLBDosmEHbNYNTQOmpm4gOAMOqAHDF04AVRn1nDX
2isGk+eHQol2/p/Lzj+dleHBTIFDNJ9ls1xpRiiOHgDCSovMKwHqzAGTxAxiIVBbov9ivQoDkOEQ
MJUKHAMMXR7YvT9E+8DqUVybyuj9UYrxXGEqZbl8ykXsxeujTzqXrZjhgrwfeulvTDzD9k0dvV7e
iWe/oeFKpEYcYXNhn35DSP5459gQw+OKtvzU+t62yjGojwa/+jeTktApBZ9QWXIxlE9Kb+rhQJTq
DXTyUAo4Wh60C4Qf7CuukW9va/ydkfWkrwZAEU/b01kBJQd04yEpjBZOBpi5RzVn55OP05DHLvS1
ryrgeo2h0QWZwCXfjK7kwfsvPq0jHNfUHUc6S4P2nMd7Vg3oPBieVuKBBNucYmV1EE4fXQnIf/+t
0wwB/rLAxEIJur+GvkhPhJ82OQ0xuc6mLPiqVXRwVs2AtVEByuxBBEn8GFaVeUtzrL7DDE88cOVO
W1rtzhEojv1njIvuD7DszOF9DzaL7n58iEKd4q4G/eXKhTWfzEs/d7E+mgZMNVaOXMf0K/wsoAPr
DVgfYHSxRa5drNOxCdEaRijk8pr8nXdeGtk43Rkoo0Bx6Rm5RrwRwAPKcqnzoCicrUtddbfuDAmg
SPDqVbK6E2EaHMrWu/Irzh06gj/rpebA5cz//R/hGPKQGUnQPTD90Jb0QjTGa+D+R0TCyytDzYfq
zXwRUOCEAwNWanHoKLlELdQ9c+013y0wmnuaMhltXXRkC0SELn/dc4PJ2VgUpAf0B2OR87hF3Jiz
/i1tx8zX17luFneaHVV7qx8SavEmrLMr89PPfUuHSgEZiaFsY+lm7MKxJovAgxMBlxptX7wIQGB7
xdEmXT+OuH0BRjHUDrnA/rHgpqDDhSfAltJI9KwZrrodQX2XG/gzYldSLN9f/ibz1bBYAEjFOvIp
DrU+rpDTtc7mz58joQUqDmKlU4K3N2m9bS+PcuYrcC25JLRcUIYQi23tTQPdV2QP1vUokNQ1EUix
LWMF937cXR7pTGglfOtc7AZfXKrF3k162YG2I/ejO1QdpyDzjgXdnTVllLkFobJ9V+sBWpCudodz
SPX+oEpCTaxT1LyJqostlg4wP8M+sNaulmsfGyXgVoixyO+gXCdfL0/1zHa2sDg2eSmwsfTlAxqE
JBzgkrEACs8uABKfWup0oKmnEmIZ1mdXvu2ZVVTcjCwhBt0W3bzTvYKJDmKeFiV9QGv1TdnHaP8V
jXNXGY57Zaj5Ty22JUO5ukFaw8t5aeGMS0+NMZDHZZzYtICSOmyRKA0DRMAxVdv2pjA+4IylXYkQ
Z2foGI6ywNxYlj6fln9EPkCcVYQ6E4pokC521DlBkRRoosPqyA/vXj06E+iRc4YdG7nR06GUhpY8
9FKS3MkTT2ZZRPQNwB0fYFXGLji8rjSuBKOzs3MVr0rufN12FrOzZKMTA9kwwvebcqshKvYBZRMr
2oRQy9//XOErsoTKUYYkAz6dX8PDCTU4PiXKKgqkEXmOjV/3tiqAd17+lOfmReRyXMPEDtaWi3nF
yGjn4I+tNYQzC4Mh1Ie1BI/aFvDhlQ1y7oKeTwCPB0o6cD0X04KrL1TbMi1Mnmx/XTh5ZwETsPMD
wvoaGsYBksNJ72Y977Sx/1NVZXfEy6e6mVqd5Pz9M1fcZTTPCaqWtQg3dYIrlN2jk4nprn1oYUDt
Brd+bntIsf9iJNdFDwt8D7fFHIz+cTJ4vWFQyi8gWzQwFIAehtSRAe4VR7wr3/jc2bfn9xmuavR9
ncVlUQ8VEK0aOEUB3PeIHiNdNtyrNhU9nBuEo7Uj1ETnXxxH3hfwb4nc1Cjk6fx8G53HEeFsEMWJ
D9MWGEYaKP3baKaHYnK9Ky/es3OkfWSbpFjoWS4WLofj4Bgjuk1emLcf7dCM1njwTAcUNeI7WIJY
TqBV+P5nIrFbztAqnbROLeY4IUEHvg7p9gSsqr6dSaPgBBvbuHcZ+6cVBuG3y7vm3DQd22FvskMV
0e70q6KEZnoDOh5rNVr18zAhNF7lwFkjHEm/9IGT3LW9Nv6+POi5cEBdGUVRl+ecaS3CgagyuzR7
lBKgwgybfNTGtUo0CAJ0i/fvHoq6JzUZqoJzEWjxRXHZnplm9A6g/+qbgGrlHWXleJeUXnflRjwz
K8rk0JyEzZuRHOf0U7bQlyBl1SjFukLsYpCV9EIShfy183p5UvNfWty90PzYlORPVGPEYtEG4Xl1
XOj1WgIrua8wrR7gemZ4dF4eZ97jb8aRPIKhygmmtAiljl1mcYS0LXiXyj1wVvK9GmqF77hEcGpS
9rPswCwUXIeYINjxz8vDzxFrObwtFMASGmWKotDpB3WqrLV8W3LihdU/2Z6YPoHqRrLU6bJdOWba
lYrrmbNg43VKhZwal3SWEbQFm2gHMS1FZ/JhHqW5/ScXtb8Oae8jYDLbUwKB/PTuSRKzkX+RUgrB
Q+J0kkgfI9oPVnvduYjT5ahEPCi60zv0INE04UV5ZU3//mqLr8qlyP50pMUZtBfB2036kTZpjbBa
G8c/rSC1f80h/qewoXTCnarQZ9eDIYDCNEH6AM3lf06pQKrN5Ym//dqWrVwyCkmWhbP44rhA5kC+
KaRQKpRmfMQ0MXmlJYEDKgSEW6QSLHs1QrAxV5eHfbupLJtjyvyhhSDaMJ/if1yTCn3h0MFUCf9C
HMfibJYywWbyCJ/lD5swvDLLs8PpztxjcnWXS/N0OCQLdahLgJxmDcDP4HjMY5XAix+0AVJ2kCMz
9+75zV8Uny9I8DpzPB3QUbMqcd7X0H802pKRTJunqTXVMbK8HgPNvLkywzPriKEbY9rcI6Sti4tS
ll2Y4rIE9dNN60MoC9TrsXbYaJ4XH4JA846TphkPl2c5R57TTUxNn3jOE4dXHM+r01lSoM1pI3FU
8fQA3VQNmAzGZDy2XhS/VVCWv6Omxj8AktGV8/M2ys8jKzID3uMK+NXpyCbKQmNVWlyY6JduaT3b
x0o6xh06P/mVluGZvUMFV5dU5SjlEgRPh9I8IyoC0wTiUKDZWA3jtIVbDdh5Kp5yDyfvy9/07MxY
QepKoOtMa3GrxKkdaFMI9ASKc7bLySCB+XvaDumc5MpHPLd8OgUeV7m0nYS92KSRMcDxSGf9mAkC
YFdp/tZEdweFb/mFxq+xR9BotkkYtCtZ3RxUTvcN+RVDOi5pJF90sVnjfsSZKK0aKCDUlzRcinYh
hY8rR+LtwvH+oHzMviTUvDmDnY4mCcTvZl3XEZI6kAI2iNAUO5Q6URzCGebK59TnnbCclj0/zug8
GWTHi+NQiQKR5EY2NJ1K8z5KeEEGUYapmSnLENcWr9qLooYsoER6KMsUqdLQbbZN50tkPfryg0BU
7fnydnq7xgr9PoNSHp1nbpDFdgJ57UPBY43rNEEdoiPIfvXjZtijE6RemgYm5iEaYBduwHEDsrw8
+pklcHlnkvXxD7yNRZh3bTXAyy1p7NfTdx/5YxovmEyPUJoIgbvLg73Nk4hCOm1azo0ljWX7eTbF
RRARdwoBtPuAIRciO/bUH7wUy1wKa/Yx91PEJNumibYWUIT314NtDhHj8ysUguyL85RQIhUIPLVr
J45+8yCqP+DQ7iEkG5sfL0/17QFiJBIyKKTc3cz3NCa1JdZ8sQXexhgyGMdl0OxD2p1XNvSZUcjA
eGDOqQE9icXqlZqLjLbw+KCTC+0X858bzUAq9fJc3gY8ey5BzrOB3sJ2OZ1LjmYtStID8qyznNcY
yO6o9Oir7Kdp/y9GUmR4kpcdVbNFJtshWgZ7pcfYFTAyfqa+fZMiPozeh0yOl4c6sxepnfMI0VGp
prO+XKDAwZZGzdox+D7WsCRaa2cORv9BN6jXr1JZx5/TEd5ebXflS92r91eSUZ8DMmQAUFB0Ohfn
HoFe6jspMCrMC7M72uHTNu/RpYzFYG4vz/XcAv4NWnD/Xr5lQxANmK61W6NHjqeEJhVDJoP7Hj2i
dnitMzF/ttMIizsuM5qBLAJB6cWOdDxMqvQRtmUpJ/mE3l3xUmjKeDE08L2rrnHcTZpn+buvK0YF
ucaDUqd2tlxM5HqGIfHNbj0ApbzFWKnY6L1r/YtzgMEddcAZT0Aj9/Qc9CPG0MJEoh3GIbqgk0Sr
VU7VGi+/9xepmArvSeIHjVUqgqdD6QaMZUDWwJ5sLEtsRFq3OOFZK18ix/L+zTHXUmYQAR1wa3Hm
jKrGFKiT3br06nE/uShjBzSKd0k3/Lw80rloRSOOa2aGV9GcPp2UamTqTgluG2VVtMem4oWcOSD9
L49ybrNzoUoLbi2qmNYiWhXSo/QXwb0sHWxDUOVHCrqyysPU5N2Vy/PNUEyCrJqXMCZfIEwWWdKE
zlKtWrxdhdXZe+xRxkPZt9QYYCFtL8/qzbmah+LLKYqkZLrm4ubSMPKGV4TcUZyl/gH4s48EURM8
4slWf3M7E0pqhGNHfmWGZ4ZVZLnYC9FF4JpZRkla2eyDAi9MrgCy6uYrton6Pklj4w+Sq06OCJRV
vvec8WD456CLzW8hhZP6wTChZZdDTjMw2EGVo9mNYd8dLn/WMytIJ89lhhIIjXgDRQp5AhloJqwL
hDdvQCyjzGnj5wYA3Lxyzt7kefOsgE7SruVbApg43f0e4JJQDvFszJkMWLMh7WpKBHiAL2j7ojPU
d/Kw+Gmw6yvH7s1Ntxh4sXXQdAFWbwbTumn0fsc7EPWi0IKqqU9RcYPaerBByQsGPubDdzSW0ysH
8uwe4jLg4NNBoTJ9OnFE9qamcrE6EQEmVKtQIGu58YMku/OQCIigaJQog4xIXFy54s8PLC10p+ii
kXGeDlzZOhKsOG3R5Yu7L6h+lD8MbIj2UGHsTSnsaR9jAvn+gzr3yKkGcv0BBFt87b7QXD3z8nm2
gPjXlKzq9K5tsqz/NXWZ9tgFdaRRwc2rX5e38pvoCqyIVzDVWwooEnjd6WxVPpnliALOGvkFbYJN
0oKKx7HY/vz+cUg6JemmC5h02XvjujBKp4I/rShDzY46Y+XdBgG8lSvLd25ChFYqFxw5DBgXEwqb
yTYTLxazJjLmrTn+C1PdXevPnokA9j9HWRzLIEajHeEPsUYOpNnbykPFPXBnFSL73SURVohknR4J
5EwaNIvrAh2pMu0CA9CNyo1vgTbqH43WptsFnmhzeZHObH2bpBbXejX3npc4OoxyHDdLPLFG8Q21
PTQrUQXvx2PVCefg46y76hBnv7JgZyIc+YpStA90xDfVIpMQdmBrmGzpSMyl1S8qLz9QRJzue2LC
LRT8bGNNs7ecayMqf3m65xZRzRUuqgnU+5dbBbM7v0ljdkmbqnEPLR0jxgiWn4HWzpXL6dyuJGsH
9kZlRL0By7r0eirfQiKEAni+z0VebmyKCldi5hwlTtJotgrFQiB8NuxFZ9k5tE0kP8sJFzfg1SPq
kXZ5nP1ud+Vsd9mXo3GloXbuA84VkRncafM6XsRod8AyDpsvY11ZWbrNg3bc4fw17uE1XquDnh3K
JoAI0nWL5+RpnBIlTCiaTca6hJS4JVoiTIhBGbqT9jWI7NmvyO1HXZHSIK2K06HiELR+aifGusYT
8wiJwTwWuKfcDDAXH3pL+vvL2/DcqWPJiIwGmRrtrdPxcE6ImkYxNSmrPzF0xUPYwJqLccjdNBhG
YF495VfGPDdHnjx/l82pqSwhAwWAdz8bCPuj24j1pJdxtBnLPs3g0OPDiAh1dnd5lm87I2xOl6sN
9AzBBb7s6TStXGEIMLoE5shtw1US/i15Pbj6LkY+GeE6VMOIc84uDCzU6OAb6jsvF9DMLv+Qc/GG
efOEB/ZFk2YRT2NbxycqCMG/RY7xqGHIIsBoqH5POa3/leWNBXUJWfquruQ1ONzbsTn/BFiM/Cjn
U0s6/QaF5quhGz3suvKo3LSmOcTo5K0Mdwc3qd6UZtBvm7TWtpen/Db6MKyls5fNGZO1fOhC2Keu
NV/seKubW3uMvA8x2neHy6O8PaLzAKC9eUlzU4jl5GJnGjGSG8DSehaBx8dMC7mX3VCUL+8eyTaJ
AvObmhxtmUzgi06RbrAN2InS+F/OzmtJbhxb168y0fecTW8izuwLJtOVUVeVSvaGIalL9A4E7dOf
j5o5JzqZGZlb+256ShIKILCwsNZvtl42x/vB9Zq9Ng/2jUmdH04a6Qtw17UBY5yBzCI7sZSyTYDm
e8iqG2WFeriqIEtVuuEOQKyC1EB7C6h0fjrpOwMK5b3LY5Q2yOk26RzI3J0FiA/uZnIwG7xtBTZz
h1HCvG0TcMS/u55LOYnnPO9Eek3r9Sz7LGvxn0ImK547uL6jIDJUPDweCvA1Nzbj+Rk4HWzZRn9r
EdZdGA/DgiByhESI2m3Riog6I1Bna8CqF96+UxHiC1y9b9R7LoQgHdgXYgpgz5dEZxVpK9WSVkTv
k4576jxiY9hvlNj8XCoWbkU1sqcIk2IfOyJh2ggcj61C72+EwfNPa3NhQqha2CUEgGW//W32VeK5
sVS1KZiE4t0pwxTtp9wJD1nRzCgMTbdSuvNDyXj0oaGxMCAVmNPxciQckQDyJpx0dO+RivOIGVps
BJHZ3So2nH9YRyXI6Jpu8yyGiHE6FGoy44xWxhBYtehRNexb+SHx0GzXOpl1UIZH6yvGK+I+wo39
xqY6X1bG5qOCbDaprKwpVvmkoac6VkPgYhX+OMCgOZQUZNG90tt9rGrdjUz5fFmXvJFGMOmPC4bR
OJ0rjjmjYifOgCFiQ/D20tFHTgOjU1V8vn42f7U8T5M6ZwG4cnXSWlt6XqdD5bHwqNhHU4B1LDKN
QwGeyBcmVqlA/YzuY49m1pON0s6foHIntP5TmiP+IhCNRwEGu/6QF/aN3un5heLoBGCVpHm5ytYo
QMSjOhUYMSoqoYrpIHI+8cYYyunn9bkvV/Fq6vC4rCVRoQRwFgfhieO6pZmoK0QtCkJQ3dUNoJ8m
2Wv4joJNMwA4wJRyA+Q6peEXE7p513+FCx+aossyOsU6xCCWTf+382p6IdqxmcumttTsgRRBHlRh
qXcA5o0bD6GLQ9FPg4JDzAf5ezpUmxpkIa02BPqsSLzQylgzN3HbovjsGEN34/FzIRhSLObBZYCE
W957q5nFPV9CRbIEJaRBKTedrsGXRlPnzoCyuumlBm/dmJI9LGH3XTuL6CmatVt8z0tfGBorHSIX
GDeMoPWc0RDUtWrEX0jTHibdwCcmoXJXFjN6hbjBonSpK0Gew+8ni+ler3/di8NzrggeFvt5/eA1
8zaMMwJHoGmZhQalRkM566FFu6k1opcIPh6QdYfKQ41NrOL8Nt7a5RvQWF5IQcvrcPUNpA20oxvF
GER9UX+vcSzcG2Fn+UPXdDeO7IUIycXDXoYTSlVkTWqJtM6V+jyMyKRkSGngoHwYRkDeSN0kqN7o
cn99aS/tZoBHdG7pZGokT6dfNsUUMzMdtlfTe+OrzQABDEd5n9bJLSTHpWi0FEeWdAms13ony07F
ODIB65gZtV4d49JFbgkjNIwHrs9pCbWreESNgnsbzisM2zXl1cmnvo4qbriqMdx7zFGtbVghQ1R1
cn4vLUSvkdvyttcHvbCQXNxLPWZBVui/0Al/i0DonDpDlCGoZ0f1gIkYXkFBbSwmQaJF/OtGWPiF
iFvPkR47cCNYJAv/4PS7TQCPi1KdsGwGfTxo6J2XHoZ/c6k6u7nptXk7hIms0F0upu+IMlhoyyO3
iuBvs8jRDFRIB1+qKXKgGa4W78Bny2lPT1SLdkOHlPyM1sbXTnUwmEW6jW+EbYw9PytapIS+JaLe
3aLUPsq7VE+qRyYe5Sgz67/NGWWvGOQ7pEceTAd9VXYq40rkjtUhyocq5nu1Gu6iAblFPLScu9zE
SuG3vyJ0OF6bgGQtCibLV/7bV0TYr2/zPDd54nbeZ1c60UOFQMEXQ+/nG2nuhQ0Dg96FMQqYAPrI
aqh2aNBZijszaIzCfY9MTHEvVas82CNCh9dndeFALI0sqjI2yclZNtu1MXyyjqFohI/3JNduoMk5
vktzGnTwLvUHHfOjG/O7EMlILulzspK00MzVlzNmXTghkmRBUdrlc+IkR2wsSMLEADJeylsYw0tz
/PtwqwNR5suTmrpGMON35R2kGyG4ps6YJfpey1XV0yHFicas1e31xb30HZHIRDOA1ycl0lWOmSCd
itwgRd5hGtUvGdWaz40aNR/yrJifrg+13DOrQ0+HhReCCawKVM9qjq2G6klEiy5oplndUkTEzLsz
fmKyg4nXqOibCgOYn01Lg+L6wBcWl4EdoJt8TA1SzumxsFJ0tPqw1YJMOujwDLryCmrqZ9Wp/btR
gqu0J628sa4X9o9H4YeKL313YtxqsoNbI53sMGYfCpeLAoGSxwIQYOq3Oi5N5eQ6u+uzvPAloYmr
C2CEbgsF2tNZtsiCed2MgOmAFtIXTZXtu8lMsfCllXfjfXlpQRcSN1+TIE6Z63QoJYceViD5gOyo
VFEHlWJw5bMjS4c+iNT1jS5c92moYQv9/hyhNhoGGkxkUtay6n8LcElD6ccgiQxEGGIhJFFJfW1y
RSCv5hXiRjJzaUHZrBQUl2yZSHA6mHB0mSU014OyDN1PRjVVGEskmEbYbjLdyBEvnQ1ruQ5B6AMW
WSNuMuz7JBYwWuB4oWjxgdP6+z53LdS6eIhSjlkiAU0vfYsqQHcDNH8hQfUA/JBrUB1m9FWCSGyd
00aYWBtYtdIfJyePDk6I1vymmSJwYjLXzZciNOzXore6n2VLfer6d700fSqVC4qeziS/yOlS4wvq
WEPbGIGdFci0562Vjnuzyq1veSbUo4Xp+DYG+Re0E4+0G4Nfmj71GtBOC6P0DL9g6GM3VvZgIBYW
l/l2coyoQexSb95nHlBaswqzewwD7IDnar+FCn8L73Vpo/G8RYFhURXiMj2dfUbXXSioDoHoNEqE
cKXqJ7VnHhTkOf4XQQKG8IKeJz84S9BjLUtjB73yoBhi9Bxjt9sXeLweixqnk+vf9FIEZAhATzzg
ySxXx0ePSg2Zs9QI8Ks3os1A+eStHIAk+3i7DPc9ds2/PyRSC5wfaozgktGmOV3IyKpqtMLETFwa
+qcOzuQW307Ma/h/x291iG7Z9TmeB0IXXSvUJRadpEXi53RABMaFjVDgHOSann4Gr4HKVahofqZi
51Tgl+gjwzzeiL6/7o7TixSysUEXZxF7oDSyOi2jruIBnfUTCqCRWgVjP2r3g2mF3wZY5e/zcIof
ZNSiiD3VpX2QRTo8Zjge76feU/+6vgDnW5cskLSBnj50t7O+ao/KKSIRCpU/zABeVWjE30vwgo91
2ZSfrg91fkzJAhcwE1cqr6J1+qAb9IZTkc5Bh9r2dix0bxvjV7uti9Z69cKu2KpDInxuV+fQFmO4
vT78+XZeklAiBB1WcqU17DyCKW1TDkMVAxHFEtWGDIm8FFQDyZkumoe+98SND31hd2nGgpygDAYK
3V3ddi4s6R7DwinQFlpGn9tia3SKt8WmZf6OB1Kzz3Tn+fo0zyMxCs5U6V1uWTLNdekYkzJt7Bok
CkWbJB/yQn9qQ7d6IRIqB22I0Rzl8R+4JMM3wsWlnUTwAysMCps36GqyUYFppxdnKtar6B/JUY/u
lRxsfyaz6MbFfo61d10yF6AV+P2wk9aF1VZ2Ih8sDC4MQKEAaocUhfkMI0FXhNU7Ns/g51jMBqk+
jEdHi6aXhLzrFblVvFBlnj3qjRMdri/8pY9N05JqPTAsMoDVocZdLMXMgFCSzJANMAV1AaNj3BRt
QuwtMFdCaPhYeha6b9cHvvTFSaWo1sCXA0Gtn8awtMLMKx2HOWjrenjAMEj/iFtrfnRbo/hrGoW6
qxA82GmZOdzY35eOFOELhLjO+5gS9+nIWoU+Vtigm0y9X74bW61irpryCV0seSfiKLwRQS5tMQ4x
Z8oCi0vn63S8AqDu4CTYU0If7XYjqtQbUj+MIka3unExLF9rFaKJVawmHXfi1bqiWxUY8S4OmUjk
jvKZBoWJ4LwcPvz2p6Nes7ypqEuRD6/OTIMI4OS26YR7ZzE2G/wKnWNTIpijKVm9Q3KTKlKbSNxF
YXkoN/bNhQ1Lpgb7lxyZp9UaB0w5t+lbqlXBHM017llNc7TqQX/XYU12T7m880dtrH4/CpNOcLcv
YCX2zuoTWrT8rSQpFwXVFk9X08RyA1/ondpbH9ws0ffXF/gXXmD9HUHrkr8ge2Bx655uGQM1Wz3D
3DGgUZptEH/OtlhVTrt5sOzn2uiqrxrKz8GEZ8p2VHFF3Aqh2ns8NLPXpKvRrUdR0tx4DY+iG7/a
hd1Mu51oSxUfN/Z1QZJUjj5mK6fArhz9KfOU+ej0XfMe6Fv5PcIVbqtOyKlmg4g/17waf6RY/qiI
RprVDsfLZDvjH/AgiUUHNUuHG7vjQuWf4gl9q+UVbFL9X8UzCOH17Bj9GAxW1SKtUw9DHiTI7Hxp
VUNxdo6CT+qdjUrGjwHsf7SpolJ9QJsZJYIbK3UhznACNZXGHU1ZQESnH7FIKQ7HFfV/q8elEne9
LNp1KDzfL532eYuai3E3Ybd2sPFIRvDcK39001Qn2wqtsqBxlPIRXKy5T5y6eMjEgAlflynWja19
Ib8hCpJIoUm5NAuWn//9bds3DnwvdQzSsBop0c9mcq9PVXHPXel9Rdoded0KtXeWspxqX5VT+PH6
Ql040Qt5gGYBaHuDiHz6G1iI9eEYqXK4Egtrvwi77Dt8DfoPdu7SvOklwttb3Prc378HYFwx5EJb
BLiyugdS2eg9HXu8+pSuxm5UYBP9FgtDgUKtA3/A6N0p9ONvT5b+uGZCtwLFZqwfvVaoYY6VDGqA
45Cov0bKFB9Sup7N3sUrIPGjFreoO5xupt+uLFJNJGxTOSGIcdxOVxkQooktUkllSGR1gw+Oh1OL
kTU5LOZQmQ841hvVrWCxxMVVHANltii50qMn7Vld8tA/dSjTGfr1lY3qnRYOGRaDXX3v9dN3AwzS
LlW7p9HL+v2IzsqGBnD3/vqCn8cryhMQ7LjnQZ0gh3c6b9NI5yGmUhuANNM/USyyYNNZCDi1JVre
18e6EH3AtaiksQsKg+bu6sjHHu8ddeawzPrQVvcFAaoMjDx2vpidaMVjMU+Tu/NMMZn4wkNy3LQh
Gtx41hTVLTr3eS4AGMT5Regiv0UX83TiQ2IgbQIZA2t2worfNlq8n7HMuXF6z6Pc6TDLz/8WP+RQ
wy1xjS4A3uZGOJO63X1b42yAp0f7zUt7c3d9kS8NyIGlcgRugIbYak/J1O6ssch6vOigTLoVjkFY
mUKiwgHRD4Hb3MiQL60jiPnlc1JQQM3udIKYbGoAEto+MHoRPVZzW77q1njryj8Pw5QqUMswkG4i
S9RWywhmzhvKouuxEmjaHWTMzPY9LGie6FSJp9nywqcmU4zHqo6KwO5V8+n6ql44JoxNdkOCai14
k9NZUtqIzSFl/LhoywDvLZzGZds+TvPUbK8PdZ75U/UygHwQiMic1uwHxKw7fYZEE2DrlGGRUqfK
p7TQnbtI07D2ph2PE0iph2+8DLJbVbdz0b6l5kZpCP0h+lVn7YBGwWog0iUTTTC32OAIEt47Q5vd
l6q0G4SPUKz9Zan4OcYreROadfdRNt2PIpbGa5vM+Tar4xGBwd55oEckX64vzqV9ABkXyOzCL4Vt
fvodqng0sRQqelrZXU1FG5GhF8Wu4v2k1IaBb7TroHfXD0gYpYb6HlF360byeWm/kwegkkoQ45m0
+g1CtzRD4fEbDBYOrH4cFgB2U7e9Uf29dIzheAL9h28Kn34VnjKs9Xodl7lAUdT+Q1OpGU6TmLBO
e2+em11P2/h4fWkvTozCmf2Lo3HetU9aEyeBkoPMxfxJHfXwnWHzSLk+yqWDhEAIGkwEDRg+q3AB
nbusqph4WOZS3UoldIKk6DEHq5Tfx+9QtAAVT8UErTme76d7JUxiom3sIJjRu+m+GgYvsGM13oaR
V9/IlS7NCuEgaiSUohh0tSm6SqvyxPC6AEQpSq9dJ7d6rGNsHse3KjKXNoZDXF9EFnUKUOsFlFK4
tUV8nzA4u9dVmQYYf5eYPaf24nIx/DbQn6wArNeCUwF8v74naWyUdYcfURBCIkLruxB7MTZRoGHj
tru+Ny5EPl0lyQZjwQOFJPD0gwGAMlLqaX0gHRfJ2XD2NlGppIBH+vagRx6PBMUErjlk4Y1DfeFF
iTIRIQ8s0lJ/WgtWxzr4JtpAXWAqcfuhzCYnCTDldHwtAZh3aGpP+4LMNA7YKh5q0yYeKKfyCjXL
xWAdUyp2c4dbGTfYIaohIwbXl+bCBlvwq1Q4qeouuiWnS1NNbt3STBsCE6eD/dzkX2rsgdALt28E
2AtR4GSgVdxpQ57wQwyacgY3MAaoiGBZYkirvVHtO3/V8ASF20jaAA6KjsTphDoMuIdOYRvr86zu
vb4XvHw1ZStMlARdtVTfKegJ3hj00u0Gl9KmM8B7CsrdaofptAU6o8WotEvtuNrMyoQRsIFm6MYd
Sv27UhcqOhaqNIKUl+aA1YthPpdGXb/UzYQiNZGjy8iiwug+5dm558SMn65/6UsLA4p+6boRUcy1
AE+GHaFt1iinpJpiv+aYsm6NpFO2UeZRWklHJ8BM274RlS8NuuAA6apSvzlT5ERVH/9VJ+wDl818
SOPqaw7MaSuxJz1iHobfawj98/pEl5h4+vihM8EtYBFeNEL0aqeFaTvDtlHINLyo/GJX/ecMgcx9
UsvyQZF9eEw0B6msSVT3WZi9XR/8QreG7JjjCP5x8UFZk2trdwilZi/3K5SCNihaUb1LJify/Kma
rH1SyXxThOqwGxOtHg4iBy40tCVgV5rotxhOF2L68gajXwPkdcFknh4GfC7zqM81vnnR5kdC7Phu
iPRv0hHTnT027f765C/FWbQ5sH5ZMjwgUKvhMpwTlQbviXm25E+cfuAvy6K2ttbQ4MuOg2lyHyER
9262au/GdXJpqi51H1raNIzIUk7Hng01rbDUloHWTN7ei1Wcoi10TnzPE8VWNMONzskyl/UuQwuY
y2S5WmD+nI6XFXWseR3jkZqO27zA81ixRbXLLKe78Ua4tKyQaSn7AoPnf6zyjbScp6zATDVIHH1I
tq1r4UNHMRT7rrY98FCRb6g+42EKTFv/dP2TXjjAC49xAfUCUjz3adGjKisixu5Kxd51ilwcyLAP
fnT5f5uNWabybrQbd3t92AtnGPAOTU+Cx1JBWH3N2GpyjraAARsldnnIVHXAskyhhpCEyvgyOsbQ
7HtdMd5PYNnRVWjNWy+WC6sOGoQisL005ZDxPv3ANmZ+7qyEbaC4Mtt5U/7eqXvsrWe926m1Vx8R
34+Dlsv7xim6sLPARSwQV6I8GkGroneYOMIbZC4DJU3cr3jTmvt80muaVOUtKUP94iShyZICoCgM
7el0kqU6u+Gs4rszjI71XWBgfEdnSt+LPu+Ps+ziII7seONoSfmxwxLRhgwBTGNWTTyQMjfsIx96
wnDsx9EIygg4IoG1RN0Z5Hn7uamNGM+k0v5zCOfEQHB97r8WsLkH1nMe7ro8aTaECcv1KUrhupfa
zSGeklveGhdniW7iUvyDxbrGZbpujKVtO0j8qJTqVRmHuxxVtgmKqS58euuTgm/lOD9Sc21uPH4u
hCXQSzx9CE1Al9cbWcfdMBZOKwOJXdUXIuf7xqiiFvAr6AQr1j9cPzcXsiwqYAu3Y4n3Z5IjXZO6
MXmkDOy25hUNX7HT/aK8pZ9yaYsCIGJe8NhQS1ttUadpw76MFRmoTYfBRpkVCQZydTvd1S7untfn
dCkWAKldbjEUPulSn+5RXF9TK+9nXnaKOX0QrinK51mGUMq7oTUeB+pRE5ZHssfbktf1dsiw6Lv+
K1wgzIC7QEiBziUC4xQ1T38HBa+Fvjc0+JWa1YwI+6Mci15E3YYP9lyCdxGRIT6iEmIWj0486Ysl
eB+hGCK1H1k9ZW9aUgw/rv9SF0IzOS7tIBJ3sI7rABW3Xt7kBi7GQC2HhyLFvrqXltwVUTltE9Hq
sY+azi3hsgujwide0EseuRX9qNOViPXMw3tSaYK+bu1PHhwzPAeb0Hyv1ro5+TRNvPss7qrfnyx9
YyCrFLAM7tzVdStc0YNbRRe7T1213WSwhR6yigbOxsMJZYu2NFANbqobx/fSbBc5QGDPlAe5kk5n
a6iJFtvhjF95aXmfrEYfeUiYYQotQET1TpVlt7PHaLwx7K+y4yq7AHVCDrX0WrFpXL1i1FITmasr
oPIzztajobV40veGl3+fqKG/pJ4wMj+H5n3oJrO0fS2joxCEQ9roIN1jjGZdpHEDDdVvVBmhLaBh
JrEm8+dKid6u78MLweDX23FpfvNp1pmQZmXxUHsDQlei1HEgNnMvmZ5sA2WOAtvGTtwKCJcGJIzT
ZuRhTWhd3cwg2GqK6ihrqU4N1p80Or8XeZ3cFRJBhM312V3YARwu6hTLFmDLr3ZAN7qtG3PdB2GY
Wp9aYX+o6rl4dHEUDsamr3dJE93KAC5cGujcken9qn6z4U933USj0sxqpwmmSsEeJs1bBz9xNUd/
1m6GT403/C/K4FCSoZEvD4WlFHA6Iu7I5ixlIShkxUMGfyKd5SF2R5q4WeKhlzZrSvzoROZQ3A1z
YyqpXwpd/3Z9rS98WFjeCGTT515y6tVaJ3QfwkI0TaAVAIwnRxi+EjnEsRhDu931sS6tMXI8NMHR
PyHFW20iL6cgwHFugjgV/Uuk5dOHTO0Ln6HdfTnX8Y1K3oV9BHUSnwgUl0gD1iq0jkmpAwwKL8Jc
a56R+8MpdFTTeETeUqZ/NnVIhuf2/S3yzYWMYFGsgWhIIo0O2er2NHIttfSW1lgC+mYbowkRaC6P
4+ureeHLIS1J+ZregoGc6So8J6qXOF5Wt0GedRUUc3O6S3F938Re1vz+QtL5oolATrWMuZrQXE2y
6I1OBl5pNY0fZQC7sipyX1iBNzhFzg6GQ7T97fl5WDtC06K/iOrZan4AptVKd1FiDksxP/UTLrdI
hSpgAbX0Ruy/sDGRCFmUsv59ta+GcrMMOf+mJoXrZPxzKAqx1VJVfYAC5LyUlX6LDHxpPLoNPO+W
LILK+enR7/JSCCSvZdCMpiO3XKzpfGCNvXtSKv392HbWrfh2Tgij+QD5DOIxbClapKs5QoxM8n7q
KdLpOXIHg4PIw26gDl6kftJrVRo0rWp80BJnzo5aT1F3F02N3Ee9SqJpNmpoINZVWfp3YY2O2Eeq
lb65oSWmXYGGJfnAINLieeY8LoIRRvgUtWX0VyxriR2c4lXgN2f3U165RbHxwlKP9m5OI/BG2nh2
5jkJ3OAgicCZU31eRVWebmNnJYJpgnt5TrmigtEQqp/X5nxIrf4H6/Dh+kY9HxJCPmWJRd0NLspa
ESWeQUBmZWUFTdq6/T2gJJ5vZo53vU+NQMw7JSPNueuA8tzKDM8iDd1Tei88XblBaKStoneb4nI3
TZEVtCkaE9tocbpPQjbA757FZRwCKe8BGu14YJxu2NYN8VBosKFB2WSY/Akp8c2g5MbDNLrF9+vL
eXY4GAvGC4jEhczrrcVV0OkonQ599iA1wnDvGrXzWQjjqVPicFsVHdfgb4+3ZJpggHkvqpRqT+em
O4XA1JI1pKBUKJ3f2KH3M46THvPtnC383jNKdA+uD3r2PF4wuLT26T6DkD2rdGBULTTMoRhUjdBG
V9M2mOu0CIRIumACrrOx8Br6U4+MWw4xy5Y4SXMZGSbKwkdjw6EcfDrdCofhrk1SO2jjRvnQRwDV
DinSGRs9qm+aUf5K1daj8S2RMyW1Yn+uFrfVu1zFDx7aiYcuq9/K2HxoMCgffLKO9Fl1ITn6oR7p
PM8bHZlrK06VP7XKcl8wkyl+6k2B9AEjFkYAR2ZeQJ5lFx+zVJD2eliHPapZrCFTEcbjXZdCmvJ1
qQKXdEJZpb6qIMS34fulX+0qm75c/4rnlWcaHqoN3Ie62QItW71RzdgiYcMjLaijRH2AKqAPvjda
RcWvKVLhD6PbWVuedvV9Zwm0Mp3JEqmvjIkj8SUxnOJw/Tc6ry4tv9FChaeaxVN13VRXWzMWlCcr
ZMPMZNjyUbN2lxjRrGxRYdRpeMwzb5KyBZng4w+fv5m8d5CHjLDP28yparcbgVe78FUw8KVvI8pd
BfOomuougYaQbZI2TZ/KRs3RTDfs6Qv1bqv2JWr12bbC5OR10h1UsPLMxB0Dg2Z5TObBS7AZsDTI
PRD1f1yf8/mORrgDCXX4q0iyUIk+3dFT3sC4mso6gP1nb6ZKzw+ikOAd5uFWp+s8NsFAop3DU4hW
/hlntRHwQiIUSQLdFd2XuDdtCFy2hjEP2n6+ymPwRpy4uMPocvFGWFIFBFlOJ4cnXVQsKNhAl+mw
5YYHI5uLbEtiBKezL0WgNK7qx+lsbWcAHIdyCsNN7FTJvwFf/3XiNd/+8p7/UdWTSNB7X/3nf/9Z
v5XvpXh7k4/f6v+z/NX//0dP/+J/PyY/RNVWP+X6T538Jf79/4wffJPfTv5jW8pETs/dm5he3jCc
lr8GiN6q5U/+T3/4j7df/8rrVL/9648fVVfK5V+Lkqr84z8/Ov71rz8o3f1twy3//n9++O5bwd97
/JYnZ3/87Vsr//WH+U9UAEEIcHksEG2A73/8Y3hbfqJo+j/RlP1FpgHsBN+C0FBWQsb/+kO3/onN
2aI7Qxgmg1wy9xZtAX6kqf+ktMQtBNaLeIIUwh//b95P/w6r//4krMN//vsfZVc8VZD423/9AUr1
JNhD1aJaSG6yPLboPlIpON09rqbIqCMAmO2oWocqTQE85cAxJfrt/GbCBwLkltsEaWZ3k3gjqiVK
FjXNvecpnbe37KbuX4yx1p3HIpVOelSjUPY/MeyuWqBEYb/1Cgc55zbXs/aI8Y9R7qIGKO/RdKM6
RmRWjcNdbVFG/+hkCvja0ZgH7dDMApYyPJjY+9w4SRVyCUxJObx3G2obf7lIWjSRb4xObAfklkX7
VxpnyZ/osnNFxEg3JH+NLSeCUCWEd0TbbzD/jBMB5DrONFRQ1NR0nhNo7TGm8HOeBq0VayH0qcET
e/ysSZMm5VUO3o/KGx573sCBIbLn0FQeBIJZ4cZQ8rT2CbTS3RcdKirxRpW4PD26led+VFXxtfNq
LTqOZmioG1SKea+rzgcziT+ZjfTu5sZry20NBYYlTWe32Hdh506buTZ6bVtGTusrMQS7j2bVhsIP
DWU0d3mN5/v9wAPuznGTuP3Io1+Z9zaY6s2cjP3wcc7ETE2CGYjymI2V8SdyJuFDB4GuxY1EGY85
1abKL7W6OLa6DcM0boT22ramN27iuC+zjduFLn4zFTn5JmxM7cUozMrbYBpduZR2wGV9T90xGXdV
iOvZfkSfJ3qalQYn3RzgxneSWuBEYTo7z4t+cFRsIkETosgm/YvedNO3rHXF85BwzWCy8TiEFslG
Ziiun7iN/eIp/Qdwo/pxSjTjLUd/aN6nMbE69Wt05uJdOdKp/2GSx0cbM8b7aW+Z09g91umYFnjo
ef3nxHZdANpTW+yzOBf51zQZG7Q/Gw0F11SK2txOEp/fl7hI3T9HqamwJLU+ypy3pLNy7S2bHXt8
n5FpDcdJtJ54l4/gBbgS69zQI6r4mSwkEHHHoNhatRrl50PrVCkCMg6KY+qxVsdE/2E7oQOyXpnU
Id2qHTaCn2ppzc4XR53U5KkQVti9JYqSStt3jVjM3Ll9VSJD7HphBVNTNi6XtZ4b0WM347Uudqrg
UG6nUvdSDArbtvruhUMXHa1+bJz39Qg57oMRtS3PrCRN8ib2XVgKiHWg3NE+tZQF8nfSzZ2cOouq
5toh1ISrbeFXWoZvJZ3m9drGcNLI5S0dG3B2jnY10JhPbXePfI7YA+gt37mNV2waiv2x1ZMHkEFN
7+UcOV/rrMFZMNV4HzpW/zUryRhIjbLvBQIHftJkQGMB0NQbbZ4HQIeDt5uzuDwolFWxrAlLeiQI
n5LwUbcoES4H+xcO43yv924++jgYZq/o7VQO3D90oeKs6z5OXSfuiXHpwZazfVdCqQpCb/iZpmb0
bqzDVyht7kuVzdEdaQvrXkVNy++MHJTfIyMGp86z/yzq0XhFFx4flaQU5l4lEt4NrpWVfhemw25S
+mkXaaP9QbXE/OzVU3uXI0XxICbRbyYKkUHkucpe5gawSDrV/SezMOt+2zeG1/uJRzDdDbNQ9w1N
Y1+2qMuobtdhfYAR2z7N3P4w11P1RS/rhdOYmFu3N+udE7smNdwEAhEC9ov2BjV2WauFr+qtctTz
RHns+vZJkyDQ0q5Vd1GJsuXczPh3hplt+6Ow3Y2OgMWrY9Vd4KWyu0ePyNvmuNtSSCzUjd1PjxOG
Wt8tXFgOltWIF9mOyUFRE3djAm3fKL0+7nQzCzd4kWv3ZuLKuyke4s9U+p2NUg1OEKq22DljB6Cj
gLztiHBn22nmD64d7WdrBFWTd+k7vK6qh1QR4iVR6uTYJ6SJhVBD6duGorw2cf0duo3YJePQfY5c
p3tupBj9LqogVjVTzooMe50E8l4tU33rFqq3CZWiP9pp/i2a+6TyNf7wsuW1x2gu+COuPvuW3fLa
HzudikQ7bUxRZUjMGt4h1u3h2KE0+TjGivlZT3X73nT7+tiLpL6TYX4PwZQXmC3lcmVZ5LFdeTBb
oPSN1Q+PnR0Zd2NvhY9RFYd7Q7H0w1hX4tsUgnXSWqM52nUaBq1edAdvlt8dPuHWSnT9pRn6XVHk
8UMWpeVBsyfj3pxpS+K/Wme+WuC1YGZKgkoW75UNgqvqU13m6etAd+6LniRj7uc8kvYSF9pj5Ujj
SYunaqNEoase3cjoNH+KhvIjvOTnSkm5ERVVf1GgIgYKL7ydrdZToOhF/tw76vteWM7BKFKbHrem
bYpkMHaJioHFlBnu3WCWxidvcnh662LyI2v8oeQdoSUxhM6/h157uLE9BQHpfEJcrA5T472a2bg0
u+MEMdhVuxfJyd3GgxA+ocvdiFLrtk0YNWygWnmUEaw10ujZ8CNa3+9ieInpBkxAuUiEhbnYlbPh
PDeR3Tzo2Zj+HObIaB86NcbcO2MToH+qgdeuuoTzuJuGWotltx/iNDdq07ddrp3oc+dGQoueEjF0
KBg2bRvayjaOlLTJHX8heIoh3fS5CPM58oGVOmE3+4abxgbgVSJgrL6H2KK36ngcOtopmz5T4+6d
aytt8WbC1g6/6XY3waNyI0t+lfAqjw3IMzYvCjZjXskN6BFwV8W0cbwhPaStlTy5rRKjmx7nr5mF
HM1eSUDQ7BZKSbb1ANzvkIlHu7pzi+pFKnyF8v+ydx5LkitZen6VNq6JIpRDLAmEzkhdWSk2sBR1
IR2AQzjE0/OLe2+zu5ozPezFmA3NuK3KzIhAuDjnP78oE+u6CD1ymTrResS2oIsTQ78eSvw9N2SE
I/r32yVe/LKKXN2TAzEETne08lEfDWPJz2sm5I96REQAAuY3n5OdUFiJBmetGUcMsFXAW0dVTzV4
ZZS7ho9vXCMZ05fFteGnxXurpPOEamgytsMgxl1XTsOpmtYyjFs0iGz9cHnu+7A5SGgrO2Su4mex
IPrwiO7ep6v/PiUtVVzqW/eBrsJTIL3hgbAKjg3+IMumIJ7mGBZ5ZkQ499WUZ7Yb9aX32PZBsBEF
4rJILEbwac95HxFR4j8pIV+SZBkea+oaRjRZ4d/3tnYI2OTQMg1bTRF6p2pXDZMYrtqm78LNnHb2
4+QmUnHpVHWxX53auR5x2n6b5/ARTUVw11L97jy8nSJryYo7VRiTiGbdJ3SXSYuAyKnHYuN1nnzD
0V1eA6TYh7UR7bWzpGPsC0wN0cBUhybTNlHRXTB+D3JvPucpHT/RcbZAOir0McAzayOF8rgw1g8j
zEQ0aMuORO3WL4O/5DEUvrBFttTMIlrtBsV0nVtiOQw9/IZIAarce2tgvoyOIh+xt/CX4ATV3vMU
KPdzxYj4iZtR1/EwrxUPcCxvMlK2NsnsWMfCK6zv2RLY18KY0h+ySYqPsltSLOzGZn7StqkO/iwv
Vzk+Ftt6MexrnEr668ybzWv0J8mJJEErjF0SOM+rXL3vtTWoK3dx8gpDpdJ1mYRSx7RiyZ6gr6XX
bp/P6251jOFRW0zTBgCRNCrXeQ5iao2kf0s9natNaTfu9HOWdfDAO33ujKSBCo2cyom7Nrfsj0Cp
QVx3qu+W2yUx5/QZuYhl3xYjsHUQzV6wknZo4rX43ZJN3l4bRoN9qYubRQ+3ZuxrTjQ6GDeMqqYs
9CmUivt87GZDXFuImvptKh2zjGXVztbJTSe/3vk6LAMoD0GZHgKhqy0i0DUyrKqK5z5PDp0lj4GD
966mLyBOQD3zuVpAcQ2e0rKjMoMLMKJea48SJtXZIDH4ahrFB4TIGe2JCO975RZXsuyzSMrQioZp
aiMUQH4kfXeOKwvEZbCMdIN08CoTyxT5TGQPQ5bLo+en3lEI+arL6n60tdpUhDACN+lX0DUZt+zq
zVxWxt4VaXj0Rjv7YoM6jylHd+wOk/06THP2ZKmwPBECnCDFVN41h6lHyS0sQGwG8++9p6qrOdHO
u9kyubiZzGb+JOzWXw9uh76PVmmerKMGaOo3FnYKxQ1VvPeGZ5S5niZtSSN2i2pQt9YwFtWzzJf5
Z2q5XH35bAbVQZLlqo5ZlfDOiKy3D0pP/tuY5qh/HTcJMWuW+WgeiQSbs83CHOA4tSnPw8gbWthV
Wm2HS8WimaeWhWFS2HmNOkDwa51tACoy0ntlLGFfUpkdx4Iq42TPWOPcLsGi5nc3dYmjy8Yx+cy9
zhmiWTUg3r3D1RNhOSWD81gvfvbuD9I1rsm/9uW94WseXUAcPVbWo8NxLjzgyDUMGyOCbTZncdNi
4btx59ZRkXDG1L+vksSqsDDu2/TeEpgHX7u6a4HydUJci1zzSWwNPtRP7Ym6uQlo/ciaLA0ca0a9
9ngNF1XgbsgN5ds2fIDVrOHxRZbt+TSrva26g7LyZYjkuIwHoxh/iLyvTgn8oq2zYOyXF6F522ZN
vlNr4h7spOg+zXXI3kbtZJG/Vt6zMRTrtl2tep+Qa7Qv6poLExJ4FSkEaxDm5Qw/Qicpw2nHqQ6u
WdlXwVyHW2V6L1UnNCvf9OUp63oDaz7IHALfs6g0Sswfan4trVXzoW0pVVRRFnzKXHsqYkgVbuUi
sWUom6o7GKIbvpZqbU7mJJKPFgSFM1C0TrgpzdXdLVZbg/kGplriGuu6dZu6NIGF6bR7w1yXHZrM
kii5lPwi0ObhXkL8vsJuWO99I7TvFrPGEbFZCaJMhx9+syw7v/KsrZmU3cWaiJ231vY5WEr7GjMH
H7Zd2wUvYS777Ypw48NpjPGqMjt80m2fowMqyZfRDt1VBkbzkC5QiiJTBdMuWRAhR4zdLtpMMgPi
OavnGNSR/p0NvxPS46GsZsATTu6dpaOzZpqG/QyhRLTX5dHPnH7YJqUbnodhQTIiEvHYLGn5NKRp
eax7HshGUtMcRaIWXC1t67gsCu3FOBPWMiEIsG2rPAxWkUUiHdptq/Ph2qyCIDkkiWpfi3woYSRA
px7DW7Ov6uE0GIYQFJIinU+GYChz215YhPvS6tyQnrhqwuGPqNV/CXH8d3HEX7DHf4pL/hdEHO2L
ful//BXZ+z8Qx8d38Ly/nMfP/P3vgcfff+sP4NHwzG+o7LEkAPG+UAAutgl/Io+e9Q3q/8XmBQSR
6fllcP4n8mi53y7pARfwETUaIxfQ5L8ij843GLcoImFO4pHMNPxfQR5/50f/be7DG7N/t2vCOgPb
DAi19q/AY7eIIWlJCAJmc3beUuThtp8N2FtNdgrVLD6lJ9TjlIXDubI6aqzF6SsSmZqrXPj1zyoX
boMq01/u6xWEJBLSXd/xbMR3aZrq8+qZRbVZGyqByE6y8daeu7MjQ/euNOzwvU7y/C5dkvXByEmI
SAORKRQ+mYxUQEQHpzmBSbElF3Mn6fnr7SCU/rEG2FCW5ljGZpVIXPrTPxgb/xkLWv/ssMj5+Rdw
9v4vu7H+eh9Arf8fANMZw/yzpf0MOv6X6L0uf1nYl9/5Y2E74hs4NTZ9yEGZY/2uJfpjXTvut+Ci
XWNFIae9eGH972Xt2N8uDB8AaywEcdMQ/Nefy9qxvjn8LIQ1hCkwkcHa/7rt/i8AdSQtvwDqPs4o
aAJCWMXuxeENyOzXde2V2mmzPNCxRZ2kE/fH4HjjXZvP7makdzh4CtN2ShaLHqtar6hE7+wKiUIt
TT+eIYEhiNLpGMFFoam9YFAGNTb5F+td47nzYc4LAD13tl1AzxmxlrlcaXNk9kbXFPWVSpihzvnW
7pV1ISo227FOqjj0DD8SrnPVLZDYHVs1Yudkg3Ezrf4PkPxga+jc2EFHLH5Llsa6hSRbPzPOs+6a
0THu7dXr7kaCsE6+N8mz0ETnRFA94ffSmWbP3Fb9mw/0rm/I1y464MvxOsF7xvcw+A31T+XwC9no
P6SmYWxya/1y7JHaR0LvcqZFRm73Zucv9pg/epl/zkQHrCX3YumPLtPc98S6dCLznWjq98RTb+z6
j66rT409bis/vKKHPDf+vMun9o5S985K6ztZGwO11HqYEuv7vKQbw2v3HnIB/64Oisesax9rv5M4
sPs31MDbNLcitVjbvkuvymq+m4KXIvc3Tp7EXVftGeSevX4+60ltpho7aK8x3tTgjRGwzv3QQwRY
QDV8UbwNs3oQg3ym0zhnpX9FAfRaNuvzhOKHrMT90vRPQttbRMU7vETuFwbrgAaYlKapD3jx2svt
RHMTCSO51bpZEEMW0WS+OtU5VT/JMMeaujiXqnlALd/Q+KdXfgOyIIc8DlL7CldU3kkeXGcWfq6O
50RVEXlGeNN2FH19cEvxt/PxXFpJiTmkQXFcCxELXW7gvTGLhU12O6Ziq7rkXZb1F7aiwDv3hl3c
MmjZLutVOZVxah2EfTfW6DG63bq+6voYZPOPzFppVp1uAyfrUZr2e9vYh9K5dS26VjIE9mFY7XsD
9Z3hDy9Yme46Y931afMkku+Ns3fd6qGzkghTyP1oF3vDiIssv8uN9GiE7r6ziy1syxuEijeDDm7s
Otip5sfaPyf1eHS77m31k00rxYHJ9bZJvWvsLk6+dN9yzO2zpNzPZnW70BFG+Fs+dMrrNiDjcepU
R6N867V1Slp9EECwgPTxvLA6LQ+MNgC2ta+RlaY3AX0faqM3Yb+zgq7Wrt/RGL6W9msRPFgZ35M6
1JRKkdTTb7lR3Zvl9FhrPH6DbJ+WKjJn5+jXRJIoO6o9AdpobIN2ODtTeEJt+MQUYtMPbTz7170j
KOsBVqyHcNTPeNruXLQ+IBPiCm1Se6Fq7UM8DsesvOq8H4FRnMy02jllv3UXxCC1s7dzWGR9+hZW
REuIOrlfqunRv2y+LAi/W/qgxgdX/cS+e+MUu07iuCqK3TzoWDQKCOfodWoHyfvsNMXOQyjWeCHR
VYcOgH4iFKPJLyYXddSB7eHOBowrb4XRvWAqeljs5MmvjW3ftmeD2j62jPBet+LK8O51qngM9r4J
06M9pSh59jXkuqXWh170W5G9La6464e+3yBk2U+z+SNR+oY5/zMz108rKNIY7eZ2rbsGpv12VtfC
wzrGr0FEe1gkfntw01NW7lxt/OgHNxptTAPTYg7I1gifTOBUJ+ziyhiryOhxFezyoaclq3az9UHH
t5+9FVAfT/RuT4BijLXU1i/1jwt7jFMh+S1LVujuK6K6prwKi/I4XpTEbZpctXX91VJscaAnMobn
ccCT5tStGvxoesTQZ9pUAYwHCGN5XEKCeQ7qtufkb9/CJOvObla0191Qqbj3zSvIHLeOsZ7xgw0j
dzKKK6YRwe2YsFtRmGZ7Ny++slHf0jSeUfOQGtKPxVUis3tBuFHUWBaLwz9IfjVqPX8AKrBfy3p9
HET1Pjb6BqFQdgWx44Lj1eZBlJY+D60tYo8s9BuXm+dByN6+mxbHurHNl4QU9j6pNjCmNxf7vjR/
QpiUb9o+rVi7ytoHub/rw2vIHe9V1YXYW8j1ZFsYNqT9IaF2IwOLnnFpngxMoMqq3eN5PVzVe6MM
xG1Rl8dhLovIT3Em6LtEbOxkugorMzyEs7kLG9VsVZo/c+aj31we7WSzjh74mtlc2UXwojL91LiJ
EaH2ecI2ONkgeYpLv1w25C6cZX3HHKKK7DxxY+RYOsZ28KTt5mvS+nMdne9Zp6/qYlJxkpaHoDZv
XSBzWjPzpfXa5L3t/BHYhtYvZ3fMJ+wU2OZRnzKFgQ63xtnY4vAa6iIaajbINHbPHWhcbCL6jCbL
25pm8Wx683A0nCI9BtZ8XazvkKtfpoWfshnbFHspgyiQSCnqwvi6OENI4M6cqW9Yq2lTps6yW5i7
RUAENzVYrxUC4HoVQJNeX8zR+c1YVMeIB0X9UJQIMJ00iby5G6Nxds90A+eySr5ba/JWTgkzrexG
1+HL5E7vE32vENxQ7vCVzUdlP6QNbk1ZaJwHLqXvyOIZWpmmQSyLNk9TxgTXbsx8PzUenX/ryTPj
aSsqmONtUHg5HN/Vo4MDOVe+ygHY+5tOr2rv9kLtkssTq+hcCJKvkl1TWeP1kAXs6WX4USv80TWB
n2hqMiei5UnP+H6CP3F/a6gELwJn843hKv3TNQZ/F2CasplHJnJVi5StDPPh5A/ZF9ErCeXUevZ8
waxixcuxsBgc1Ykozxk+7zeI0Mx97hI8CIWHCUw/BNHCqD8du4MtiacZLZ5y4FMtrQz1vAs8Frr9
fvLqfYWhSmyOL+38qnL3DO/JiCV2NY4/ydhJzRPlhbjknH9nSn3bV91x5hhxTDTH/RA1jG4j9I83
afkRNqEX9YCRW1ssN8GkHtUSMEczmioyS+O+rBNiylr53Szr02IVmyBLuljjFbZrnfpRzdl5rQuL
g21g9F507ckTY3BVD0UHl8tw/Js26OfrIZiru6C7nJ6q9Jy4GEJ311hLfS9zQJjQObWmuA/SJThO
WftCk5/unPzQm4XxsAZO+ATbbGE0EraFyZ02jQROpcl2rvjGJzXIvYIiuc+U8wxY5291b/z233F3
cyxDO4iPHf/R0MNxMSWUe2MQkTLGozJIv0jdKprb5dru7I+8lxtb218jhabbJrGd1/vfe4z/jMar
/ScMp/+CSMKF3/zvAwn7949fqU6XH/+j0QIKgLEIJRzR/sWh4MIX/6PRCgACGBWju8Gr1EdV/jf8
wP4Gy9lEJeL97oJ/kWb92WcZzjcwTUJbaN1wJRTOv9ZoXdqov8EHeHrSXmFAjzmuTc/FX/u1zYI8
7ate4sjTqeLebRqC+nKv3cL5cf4Db55fXwmTBAc4BNrcRdpgEc/1DwypofWXRC4Xt6GWkYuqKUsx
T9u2bLft3z36f4ON9StX+89X+j2TF5sCCM4XrtbfuYfB51FyhoJhZ9xUduEOUTdjX/rPX+Tf+Dhw
3vnOAGFpUv/RgDUVQac6n3kZ8P0hDZv0FtMFjjo7gwz7H7zUPzTDfCLifoF2LoFmUIkx4vj1EyW0
wjQR5RZhZuDASRpUch0qmZdbNVcB8i1RgNKma+9t8URwxitq66SPFHNPRlWJJ+t41fNgk8KIFyCz
1EFV5I910AjCcmjWRwJGTWebLI7UcdHUtn2Twge6LSfH7vaD6aSfEH7IcxRinNvIaPzmOSS/DULS
NNfWjaEm/tOGkPZbXtMARb2ZSb1zGi1+y9fc8GP+hFvcL1LxwlZuWF8u1Nx06zp2U0bGNAnxe+UW
nFD2eW082k433XAke0/jQJD51jHXso1Cbhgddd3gf4KJ+xXUjsQqorkMqzAmoROObG/ql6x3keeE
RdJlUVfpYoiCup4p1HxHnjT6e8Bh3+x/1uUkk21lzsuHhoH1PCNI+U0CiV2rpoRXgoP0+MB0aS12
ZWqnmg/uZkYc9rl4YXbstvFaN8ZHPyr/KXFl+ZQwaoPq5yYWF/hopUwEQlmML0GBaSHewJkcXmQw
jbdr0PCk66Bs31zfrh/sLoVsZg9TcZaGFZTx5PrrhdgSDi+dqMoPIjXzD3bN+J4toSiiYm24ZZLG
bnVkOnb/7lv9WhFMyzdjGmkOxp9KVHzwdamkbNhXrzjfWWIvg2WB4wZJ6TVlKntjO31435EixJze
dgbehNLl82wzo2EkOt+uLcY28Uoi4WM9draC4i3dHxYKLwNqyKI+UNANz3NSTT8YDiZQz7wl/xT0
TI89xPhqZ8MPu2aWPS/RPHuVySAync9BOHvYIWly2ylwZvOnOU3FpyYsqoDjZwoRmQzq75kgqHEz
unVvRJ0IdLlPuIxPCggPkcyQG+fKvuRvl3lNVvQcDgnXpRT1/WCG4xhXa+ckm7GDKB1ZmLJqGFyM
UO/hCqZ3tbQgVU1+hsPsnPoPAUzdF8pen3kH/B86GIW4Pl6McRoirJ3JdlJwLjBZ5YZPKT466IRz
YbWfPeytJJpyf3yBDdiMke1PzmfZDPUUK2gIK0rRGbRp8BvmGVz55Y2xmhqPi8Hrm6iaV/lQIxc4
M2ogjBrzETBZJ+hljUdaubzpgoS5qFIgctHsCCgIbVKxyypesdpaSdd+WVlvisjoBJOGejQmd5P1
Y/PUFXp9Kjn2ww0NV/Y1utUURlmPeaR0lHdvd5iAUGP7SXF5M+WK8jHs7s0RacvVkggsZgkULNst
XFbWv9kSOrFpV4cZeehK8dr3Rv4Z9J68W9qxaNB0tqybsE8NipLCxIpGhI4kqRlMhtq5mfXLKqdm
oNU2+8+ZBfTgFPZLg+f9GJfDON30WBL/DHTOShpVUk4xQRZNtQkxEd+WaVOPmwARVMWwqhiNjUpm
90fHkfnWJUaAHGqkIN5w4HTyGHpJ/Z7LJTWi3nMSVlS6dMUubQBIYidx8FDJMqQgUQJJGx5E5SzX
jVQDH9M1plt+Tz45EH0ALcxixkPQzGa5SdOMnB+LpTKHs4NMvvGwBJ5x7nCiugqzHkv7pQLnE1W1
td1meqCLacodxJY1Dlp8urwODu/GhalDU+e5lNFp0BTzzhE5qeOk6ZTBXl9SQ2Jd2M4UeczprnBD
nV6tWrQzaHrOe8IhYaoghgw2hxnT9TtcYA1Gi6TIbcO8NYONW80wtyDYyROlq9lEeWNB6s3zDDtr
NZdDXDmcz36SbDS8qmUMOmerLZ+hfQ8+cCFmKHHXaSb7aBm6/NNltdIj22OYX+I2Koml4+ho3I6n
8YJJhtlrhTxjOc21SH/m1iLcbSoKfedW+BZvUjRidoxP1Pw4ei7zRhG4atnCG/XcA4b54CDO3IQ5
1eyC1Sddc/+Z6ASqTUb3BW24ajl8e2OwDmGd2vRuUw2LofU79xkuR4o7h+9fLBgN8+eYNMqNFsuF
2qd97+AES+ZdnMOlGSEGdg7wQ9SxdOsgjBWY1BnsVUSjk7hXC7RVmoEq/DCU6N4sCvs+ol9N+83U
Dem1kNgWDo7ZOnvIFo3eNkGunFggZMo3sqvyJ8NvzY+pyecH15o6GXO7G+Uef2vokgxMmthd7O6z
LSfrOc00VM5hMpIiTrQqikgVeOnGo+erDya81bYaA4JURjtpPuqpmu6bjnAVV3bWHdeCf8Nw1Jxi
Y7Z3tuH7nxN/f4msHk5MPHkDnRZRnMHtMnmXdQ57OOUFBANcmBb996SX2UMoBWQnaGf+V8lE3out
lnnsxu/slWsXbgIoObP+k5Gjj4tT0Po0XvClgCRi0/XEg5V1x4HF96F4GszlPWz9Iu3AVPDtnBmQ
TLt8U4e9uJ2tOif8Bl7lAdNgdqTOQvWYat9/z5VCB56scABb1+uSyHDtQWydoZBH7t5+LzH2q2Mz
L9Zn1qb13oQItaN1trhA8KItoRBbkD+3kNiRPwVtMbziLJSWm2XJOQEQKvZLVIfufIta2ZVn/KpW
7hR7Kdy4VaF6FSy+cocPeXW/EEH5W8ZE+2bkomAdsftS8Pk0f7OHy/4oCFL1NpaZdn6Mq0P9zDgk
f/OKPuNg18IAME0FYiC4NiC6zuTCAQtaGs5QcztA5PKe0ql3h9hEgedeOH4D3JNuHqGoLqMto6JY
+FwT1WTIPDztzkvn6Abw+sIZ4zgzLZ7pMHArbzXdc2ZF6WTq+7oSTXlvKYxQr3qLXA/nqFLh3tu+
mqYLx5XvzuGMAhAUaQWdLRHqQ5dpVBkr+EIQdBa39FrpZlPqjPzzCeEFLqbambxjl3FusXAai7Sq
Kdd3RWrbzX4kXMG4mhcCL6J58g2yQFXKbIaM5e57m1N3QiqynCASZTvcDZOsM3imQXdoa3sut7P0
ehjKkM8APUeXb961yvmjNiYbL/rANk+4bikw+wyviEvCaObcOgU7jovEsO9txAnprtEF9LZ+9gv7
brDRn0e9Wri7zNUOzl1r+nqXDx5SvCJlYHuT+S1e/8vcU9iNs+VVN1J583tXNIDIgnsRYwA6+2xT
FIH+6mwYo5AXB6BOd3AGO8pcWVhc8pf3PC5YRbGwNFLUdB30yZ2b/mtc9QJC5DU13hSpYcmY6T0X
Ttp3/RR3oanb2Og9CN1Aw+I3s1nM40Roa0eYkV8FKBZEq+5hbOGWi/dLEW7DPnFCDLhMfag0BDp8
A4yWMUOF8QV0SFSlH/5k9f7WXrvS3SZVaEOb6gReRbc5qVe7MTTs9SgXXbIxMo8baM2H+uQQxQx7
rBzNQe7yJMktjhxbu4fES5ksb/o0rKHboWuTm4aawnu3Msp/ZIA0IdzLZlp7H33rO/BnM+RhJOFe
TPeumSVDCrKSqn2xkiK1touJiPZHMmEI/55DiFF3pdsr/w5nlYxrCkmkS8PSeH+a1v1/SOK/0ff+
+4jE/6zSn92vtAZ+/k9IwvqGTgARH9btnvBtm37yT05D8I1QIHpmlFGACxdB1d+Gv/43dMkXyTcm
QSY7j5HtXzkNwTfmvnTBCGwv6n6M4P+F4S/3/K+oBIQmrNHQegusiNF8/qMdN4q5pJNlfmomQ6Xl
9w6xpXutzRkHVwJWF3uac8pA5BYQ952kVsU+Dddyhn/AxzXCCMcWY6C3CRfzVS5T6gxjJL0Wgwpf
904qX5p0mEN/G7r5Yioqcv6tey+y0TLvfT81LYiB45JP9puYQ6Xr16yjtON8M+x5miO4vpn75BNJ
4pOWlY/zo9PXQtJ5jEJvaC6E3iJK9+eoDWp1NWTA7aCjFZji0pjr41Ki0tlwEKc35DABh2AGLm0c
71xvjXWjs6/UCSq1R0ZmZke3YKefLS83vVi7Nsl9a18IA1HXauQHTF+p3VVo6eF6qQ2GgGgMMI8o
Xt1hbuHDpWhhPK7i0SuQQNnK7LeV5qh4NFo05XsIpChi1Cin71jPhP0B1LcM71Q+heY2G2oKX751
z9xNw4hZnaT6pttibL2zyY+necksQcNTtyDn4JQUhWNDikbkZksLdT+sASQria4FFj+TDGth6kfN
5qDMgYnledQug+HJXRAQjKp3Q1f2ncXxjVBx3BIgaqbrSRm5TtqoGFrXPFUin48QxBk4dLbVfRBC
kNFmSZ9Rr8rJcaVyHex8hZLvVF66VCSaWFbXn1IbQmSH0bVbz48Ll0J6Jzv+b5ekGORGWHzMyJIE
FDwWl66VvEHh08DLbTtqbGmEgFfuWDJ7iRxrNI2DTLTfRrWWOoilbQDVTwZqKaiVjpKXLlaVu9Kb
CZIMG4zY0POqEPvIpVdk565ef6METPW9yfig3GOoKefDRMJ1cG+hEly2pN9ibpmkWjG40vjpxZOS
wopDe6mfPG/x7gmJK17bMhyCOKM8evJWDKjjovRbVGSIGSi9muFsJF13vWQYVDPIThx4+b1LGDLO
F/j4ryjYqfQJrPoxBDpzj2bWpr+hBizq/WL5l+lekrrmOYG/2eOcM8/Nxsz6yjt4AAnVBifvMNz0
jWfcekajSOIuJohARleE9Um0VfYyFyTpbIccWcoWBn4wxp3bQBAQ9dQnOwDr/rNcRWqBUBkNo/BM
GndWi4NrDOQy4hFcm2G/m5l/2NSarfdGgtgItuWloUmxOdV1lBqgHDGkOqUjUQi+Mz/NR+aFMuNW
borU5X1lPh65K96m70yn+hc9S+O3MrjIxZzCSnP8luxqgmZJtkucDsPURV0fgNKrtC4eQvwQxk0Z
5I1zbuaZRqdTUE9CtQ5TjD4NKMtpx/DdmH2cjco6c9QOjRJUxCZpur0w6wQKhx6rHxRovhWXdV/n
Mbt1vULVpd6LQNk0MDX8GpZUx/NNp62Zra4+lTl6h21ZkwetcNZzPWjz9lyM+3UM54SSsh2C9yzQ
MjwZ/Srx2GlMjOSRKbDXpu3UVb33fdRNYd7iwtNX98EiBE1u6Se13IShJiZi2wXVSOaenvScxChP
DQY2aNmz7Au13xywsdBAxVnf0tlt4MCEq7gNsryEjSMqOpJDOqZ2+dzTFtYHCg2aL4N8g+5xNpZO
bDP6uPzKX4m7e8tKkh0WFIjtgLApc/xq0+miuhy5rlaYnLE/Ob05L4J1CbZzaDdyQ6DWskwnyYtU
Db1Jn9MW+j3n9zapL1qKlm6//ZEUVEP7gJYkvMmtepAbTRdR4tyWtc3yIifh1PcBtZGOrCEspzEC
sXLb42xbg/+MmH6wD5ejF1RwDIy8SDFQ9IP0SxpsLUwG1oWZ7yK14VGh2bOzwwKgRdUbuOi2irbo
yo0z4QEZmZNq2uNQ18H7UOT2qyao13jUWqwQ5q3RvXcTb5zullla79nKlHazTm2Zb0c9I1p1SlSw
L5a0zB7hTTLSy9kTKFJmmBfTylFM1U3QGgT8jJ4zut+Jx+iCLXEoHtNQd/pf7J3JcuxGmnTfpfaQ
ITBjCyBHksl53MBI8RKBeQ4MT98HV6q/q9vsb7Pal9VKJV2RygRi8M/9ePLoID4+Fbrgbpl5S++F
OEAkqlGeoou6Hi0aQU4J4RLIgUxrEc+InUWmoRdy1SvZThpjQgZBbmh5IYkTRZ3V5veNZcjyYHbr
9KxqW3Z7f7baFEREwTVlnRQv2Oi1abwzRjn3kWXkCodu17luGQkssuYJpcK3eJA6nTM6x0vxHndF
5R0zpdlkWFrenrDAuo/vaUl0JldDHpPLwnq1hc6sdQ2mpozr/RjjJQ6oOPX4VIgpP8gizezItlJi
ndY0J4cJwRVGYdUlybGSVos9Iq/Fky0sQWCCxgbnRvQWly+hGs88YKlef0pvbJ3AjjvxwXNMBMbr
UyOJKsjkye1IlmIFAVjGGb79trmZNqyWVmy3xoLPMb8sipg5pUKeL4dAT6Xod1JafNa6nhLHWUtC
i0S+6+pgpBmxL7JJEmNKQoeh9Vjlhs1FLJN6d1s5g0WOsKRNGqu2Uo+ESIaB5d8SPyOMUlKVWkHJ
K8OdftnhoJoJAHeJe0eXpocpofTtfN/OiXriFpkgF1Rp9aiyzvmQreCG1W6m+XDIljkPJFAp/Dlz
A0ArgaRubKcbR+5yzoAPTdXlQ1DgGWd987r5i+AsJiFDi817MTejeR6byqt3SDWms1NG7/ZXnKvm
7tYvVzZyOOVKWGeu1zPOBZ98WA4eW5CK5obrlNPznMEywtpcx38Sk7ZrLvh98jQIfxFXCQp4hTGp
oSijnt3pB1mdr1SRMSzCosg1ic/asRlwkAMno8xBxg8zu7WPaTeAderLbnCiJjOrLiQ7LQpC50uu
HeESYafwVM3Jb60cp74VCXOPfV9Msxs4wAiJfmltH8VpaUS8w+gx5lTNRBzSJeWeXhdc5fNyGimx
Io75yVCC6tIq77CEkbXT3BPD3/y9MdZluAXG4jYPRgkI/VGTWt8dhFl3Pz71iO3OYrhOVGUaF/2c
T15a7JsSE11IwH5ysNHVcFwXvy+yc+pli4+befapqDYXUd+tmYmHgcRzZ79VyO3FHQ7hbHy0M07P
aRpMZbfBX3da2XAUkAfpkY6Zx4Pzd6KPdOHvhN/wd+JP/c7/MTLJfhLN1kklot/Kg8FMnLmCQg4K
tJYgIYITmcK2SFDwwJ+7cYBExu178Gv+kalgSzxLc4sxIsKkEELQOG/YYYlacPIpUHZWR76uRZ7f
c7riZu3+zlbGv3OWJk+WE7Q9lWWh2oKZiKFeF852bcRh/jvJSbETMcp+bDxacKXJzbyGwhIixVF6
sC7YjFET7OnGVaq7xVJnJdxVhfrk1LJga5QSR8e6WC0uy6V7cts118N4bJP7vCA0EdWoxuj1olz7
CEFgfWdFxPusgG6Xu2zL4cZKYycuTT5XRvjSfUunDcU9NZaFHNxP2iYk6tmPOVuqOTSq7HF4Zlb3
AkYY0ZU0IKwEWZS5sSc9mf5gA2FhGNst2Qxt3vOOcDTwu6zwZ76E7UzIWWOMj6WDffpYE/6rWKxH
89v9HbDWUX4aVKimS8Pidxpbd1P2d8S+LQwlnfWYlCrpQqeyFM5vXaMITo5597bUBlMO3UDBZnJQ
ERcfZWvhj2Yck8VxoXCjuWO3y4qMY6qlqXEkx+UoSoS4aMi/ppz/uaf/YzNQ//8v6sxV+umz+h8B
hO1P/HVVN/w/aJHzPMo7N6rTv8QPhM8lfiseoJiB3kV9a379O32gCfcPF3cAfFUIYpuVm2H7P/0D
hvMHUQYdjRSkoU1vh//v3NXBA27D5/+2ENALgU3bpVjIRgXd4gjbZf5fxu2TNyR6Bwk/IMoPHr8z
uz7/0nDr5tBSxaSHlpMjnrsxY6hb+A04HokG42u+m1gg0shucUdHtWA+ECV8CPpNCh0sp6lqSuK9
wijBAbI0ivGaQ2bun/WhRyHzyIoOz+5MzOJkrl3ymo5i7o8Oay6z8SkpPnVYnmVYKSl8hFPlfZpm
ydlG+uNdPHvWJ33ebHNxn7+lLi5uZ0LpbnOZv1vwcCsa1Msv358w2qLdRp5bZBct8dO3eI5FQOxc
5+Trm69aZRcfpL2qncWd9Q79v4IoLoadpW9ZYGuLFZldJu+oJopTVnNfT4PFwYrLt8ZIW3cXLRhH
zXoy5qa97UoNQkrR1sn9OCfeVemn9mF11vniVjXGujUbcCGN6HxCKvMiJkrEEFxn51tv+3ff4B7l
6tUQxFMn7noClYQ7Jg5MtbVWOxoMuLFbYzsfVnznKkTCE2fdZsSOk7H2bns3Tr9EpYsgdosnu6nk
qZJz8uQnDVue1nrJ0XQmb4em7j2nSufPdWWPfdGLfyjYeS+7nIQ7ojmrYTaeezIzIawKFZgkmE4a
btBDCSfr2TGnvTbVAGasqQ/MNRH7GuUikk5lA0MZ0UyalJOmWWrRSg/Ac44L8lYS0k7r/JlBBInm
xSNpTFA5eVmXLr4qk8FCQolV+d0hXSO7F+tRmOXMGJ9ryY0zwSsMDFoMQjdz0Sr53UroI05z2/dq
Pvcu39ZcrIDP6saXpzHuNGachvboO0oy89+OjVaW7+ghr6lgkOu+lZwA2LrtM5a7gZM2UIttTy5U
6vPz+ouTzCt7Aac43JeHxG3EqTcXF3XBvAG1qUVO7i/Xfutc7LYyryD4KEAuANtl3xHbLYzkJjam
5qnK3PIS10P2vVqgE4KlH8tTMaQUHJoLNyDQ0S9OVegPNNc2RHw9+Wffl/QxwmE/VBswER9qdmkd
wQOoGVcdH9tdyoD51FORtoWl23O15Cl+5fJ6pf3hWCWiJSMO5o3BAnghbv8cpnOj4UsoXRwkBntG
RtR553QLFkVmCk90BImHFt3+kGVJyxl3eTZSMuMQnRi9ZbVcsOlW5xEN42rVZBNVhviYTCs7DaWZ
PMSU1XHoAK9AhBN5eiITfOtVs9yZEpy8rik7LHz9QPNNeTtodrVnXmbeMHjCAJhU6wULeIL33O6v
1lRf5XYMtr7rxIKcrvfTqecMetWyX++F278JsAW7GoRKsMBB2c4nAyK385IYnjNfJYlfkPiH7uHt
Z776c6IzeeG6vzSnJbGeqrjtWKCww+7jMZnfhrWOwa4xzCTZyo0kjYsPbzZoesv4YwO2QJ6deQCU
hrYYzAKmir5doBHX0lxOUdVBwomTqkf572iqizunjZw4KV4nh0N2OwnrKgf7FgqEw3PNUR2k1Leh
8i96Vty7dhklApWdhn2zEPXuq7p/oepgXQ6uhCe6T/CTwVDgqz1qE9GIiqm+No1fvcilOkD2T2AF
d8kMaaqKBTbt6uKPuGwDpkfiOKi5/sxxwIfFQLtkm1nOTQzMV4+yQie/KtNWPHAZR7lA2HNgpnHv
E9eIOqw++EusPkjA9Mv7uU8QlMRmdTEnwZFZcYKqx5tZyWNf683R6JoTJ/tbDepCEPP4UWC1IBrC
JMzT5YVmt3OLDOTwM671FCZW7H5ZVnPOLNyarrXPBt0IW2s56oW8JEYZo6YWj4M5zMGMY7mG1KO3
jOEKeaBTZF9OMX9dHwvuzZ67/GmljzrXTc2z39sVO0mi7ynsOtTKuPEMgBkZE/yi3JllyoHOu2oy
urUskCaleUVE51CX/NLY25EeTxhdD3KD+3QbmyALG0XKNjH3XGRvF5NL2zTi85AsH0xqNTyaYsAJ
gijSECjuCX7abSDMJiW/G2ORmFkciH6wEXEVvp7QQKgLuBu4cM+Dbj2xwBFj14TCheJILoOTgU3a
rfLZDt3RWe7NcjKDeCSabeBjbxHNdsqrblsTOSvJHvMy33cFHWVaRoSDpMnR1gvrUhS2/NaAQa7n
lGn1vejYbKVG4rzyYucZyarzd9hDnnGsyWPRTSyCVMpVweosA67kdd13U1rubb/AC5+TA+GSSmHO
4P8Y6KsHNCsdC5W4rqzkz4ZpGEkg7thK4iNXywqrYp6+4jkbSH/DxceFbJ7yVsa3zlxXUeuaXViZ
9Xn2/IpwL3qxAd9v72fWmWVRBs7EOC9t+inS8T2A26JkzL+t3W4Jx639I9fI7bRm0uxq2FK7ydve
5EF9x2t9A6Pr5BIW+aIAIepqHyLaahxjoGa8TPWjrcePtlb2IYcXFB7sQNy2yJsXTo4maQIlafay
aPdTpl3ErK83hesuYcb8XrEv+nZlhjPNxycsGq+ZUtDWlXseoSAlcX+vJ+Z1Oxkskqo4epgSAq/T
y9cJI0bEKWI6Dm1e3bSE4z8n3KVnLtakxoe4x83nz+keygjXkWEU75IbSeOwiPdmigPa3RCfJXrH
DxAL49opy3IHRyN/QzTX3id3vWEngX0wepUfxCg1v2C/nJ1KN05DO1Y71sAprGxKMDBefsQwGnaJ
PoqdPelIp6NbVPBhvHcxA6oHlvY4MYTkos/qt2Hz8gAochPVXZ+gUtXlHSoVg79x2GcmGxNl9q+x
X9J50BW3OUpPwyD9YyCNNDkmwlJnEhhbs3PRdyc1ae8iTQnStAQHvH4vZ3yFWW/e2zCKLrRYXpdj
alGPLbQDUDhWCkP7IcZiATGaHiiFeRjtLfDTCJ7f5oryl72G03oG6f2TEUcMmYc7UWwOJCxSqGkK
6kqulBtJjqk0Tyyoxh245aHVl+c+bQnPFxzEmkUDDybMd4+0mI1mvm+xtxyXprly3Manirh9deDr
hImqkXkzd3Nnlh1BoNxMI2XpLf9NsmtumnguznQv4cNYpyfD4AiFHPQZk2yAqNGvp5xpGMMsYD9K
PEhyaFlmm2Ebt2K57qQLnozx+z4fpNhxIi4wSmnOIaeZ7DthQIwHU5fLs9AHfwpxWySfNi1d+P8L
E4mLMju8TNqyKd3Dfb0N8/3Uou5NIzVkxHSi2B7qU7YyTyY7w1+PU7tqR5H78Fi1xMqPcc+Aahhr
t9mlfKdQoVuFxlE4UAPaspRJsMjWATdS1eZ91ZvFh6XR4I6C4N3GWd7dDLYFT2ia40vizOvd0BSr
eSwrQp8h9pRqaxFsP/DJSxlw5j3lrj6yG83q1EqdB83AXMLJwLvWwPswJ1p5tl0tN7E/NuSvnNw9
YxZ4y8pBpYEhVnHolSXwTCTWW79g1cuKwglS0spUmUEeQOu+W6XAszTPX7jzBUyIea7uGBToG0q3
89SLmAmMHZohdlm0NWc6r13XzwddZfWlW8blahRCs8FGzIsOT6ivK7c/ZDMohO/ZXvuj5tMhdiMG
iP5RWXsPsZWW0xHI3FJG1jh3zxLqE7/BUIlP5bfypTDxy4QokPZ140ptciETDZS+E/Ppvk0td5xg
yoktRAtycgFaxsrMsz6WqXNT13VVXbFWdxpZvCTVIi2tkPq6rcItWDyLIrdVDfpAgnEBJ3boHCvT
94bbM+KpKWrwX6u59fqHguniFMoZpMvD3BOPOFrwwvMeGKQBYLnuHKfdzUmPRL+OaWO85SiN1rFx
vFQLYfYBXxpl1X/MMzGKwC3LtMN6goR1ctl2jDuFW4vFlaFZNXKZ4n4WtKuTjbvVERifZ5lI5Jvc
tr8sPS6fWkPrgJc5rDSPrSpj48JFk20aG1M+XVcLOk/gu0veKrbZTn1WgPFQMuLRSu8pPi2bsymR
IU/4RnGoqLQQwbqodD7nKm9GwrEct80OJ8TmmwzWbmkZBibk17tK4yKT1ekvInfJyRxE/lXIyo/k
aqj7WBvsk7dUzp0sPT2sxzWFVe4Qx3QR52O8IzPeYgZp3qzJu9lQxVOaeFEBXoTH8uTZGjUAcnWC
TOv1KHe156rQbjfR0siFc4rN3j22cD7MrK9v2TZwSlfcZkvZvYEuaXbO2LYb0ptlyh/3LtaghzFN
YcGAo7zkk2IgXnufcd97R8tRL9VMtqrERInzthZ3kKzkI0C6x6Lk9+ya8nkdZb0rY+BbcQvUJ0F3
ZZoxpFY0NY1g7qpdiRyhOdPMp94QYWYxNBV98TI5TbOngzXfrX4rQr227pfafO8YXnFLiEH9GXqg
UWho5MOvoXZ2c728TJN/mZbsNaYOBo/IiJMbC/QLX/X70Mo7Wdtc97T2swDlOuQnuxr+zHQoWc5y
jdvXPqqsf3cyvoDZD8thBa3uIi5i502a9pS1DcuQ1F6MSn9oIf5JRWLXZwY9lNUZ9OEvJmwQwbD4
Xwytf7QKZtmFXt4l1vSQr+2NoGiD+SxFvGujbua4v4pd426YtYRB3PDjGwgjbX7O43m5Nk1U0Fpx
mK9npFtY3Emr7rGcvS2+98HtfDqaeXxyWhOcmcMNidfQ0ZvDtglW6bFsf7KY2hknvgNIc5OY5o4p
+Z7FV+HUcj6KYb2SI2jHbc4cr721x1d4WLluJIX3NSx8HvZy8gzzHbcWg+spfcclNQOFTE/LGr8X
Xvanhfv/SujVB/oHwE46KFgkI1y0645B3MucGPputNRh1N1PLZZFhJMZl72TTnulT5tXrj527IJN
MlzcxlK4WA2AEhaPY1pl/N5wagh9W1AC6T6BXROOzmpGVGZvTQKs5n31TpauDhYurjjSiu+OPH09
SJ2puwZ7UWRXc6Ffe64WZQ3mf23FZBGUMEfxgjxMbkYRrX3fZ+rQ2nZ3n5JDZOTFp+w5J9dPTwan
W28dQ0hfRA4sl3Fh8dho/XFg4NNARUsy41Hn6A7v6pLl88vcTvFzMZa7Io0j11gJzebPpq4iBq9n
qfQT87FDunZHF59FB+g76noctm4Bk6qvDroxXakBblW8nL0RNFmfPzObCh0P67aVnCq/ejQoqkWy
Kc6brU8oK70mUHQeGnHQU+tk9tpzXI9V2Izpr9nqrV3eruZBt4ZzDFIDK+yDucQ95XK84OzzLbgq
a9dSRAHUinna0t15q+bdKqe9RUc5Idm8ZX36HXMwXNmiIzoA40tqWuO1PmGwYRd/7yT8RL8xKrK2
btRJVoxMVSLK5DJFWaf5d9BBmkBBFgoandwJ9ygEbmGGRDosRhozo9B4KO8LmRjIBc1V2rH9ksJd
glwvbotSf2TwvfMyLcgcYL9p/GTn9n6dfP9hTCS6hZaj5OM2mUWLzuEfKEYJYQZZ57WxzsJNQlL2
OysftCMCjw663tgZlg06leeWaAZ7WxK1Wnu1YU32+YKehOxxH5vjGXGLWzgK5REHDTdDbZdm5NSr
sjq0urs3SIUEQ21/rZZ86zX/7GKAR2/iRUldgQexupgZ9lfdx13JcpX3Q4Av9uwWK85GOjiq5pR5
/i4Bs2XNunajdZeubq/LqcU/iS8wH5j0AYaJct8PaUb/xseMA46iwGaGwych68aLeqGEKyKD+trX
Jk9sf+jZsmvujK5t3bFeB1XbRZOdRQCyyl3pmtoNI8SHOPb3ReWA5X1g9HQixPCsG2ukyBgYfOCW
351gkh2LijM6WLnJyPeOi7Kvr1jE3dr0AxXblOaqFWO5xxM15e2nt3GeluSpm7iKp0Xm7EVCg4Ot
5U3YQ7BTtfGrKrXjKtYfchRhMRKQZeBY8E7H2w/A9jrM6il11U1COKbqGbSahfMgGcIEXubtMFCh
CepDy4i1/VZtdQao+pFn8qaY4v0g5sgp1teuKd6Fn4d23HBYaRyEmaoOyTvcQejcVRAIl6q9mThz
uFjSm9p6mVdGTLlIX7Myv1UC/8/YX5GCvaSZ5m5m7oqBLyJGl+PfccmCOov9Th7gNre7S7UYcyAM
32XFL4awG8SJg8QL1gT4OhzFx/odPe00O+UhHsHx5XHCjDuerrGs6GHrIPXiC8q5uRrPCdGUoUxK
LnODCBxQdNk6uiST0kdPLxl0WX7E5GXfTxiVRaqXYW7a5wGj9F7QTnHI2vKzECVMSdWTOB5H7yRk
hrQqrHdr3vr4mmTaA6MDEJZyFVxU052b0uJjgUYYIu99jXwFUepPLhlbulUX6z2HHhFi4N45AE+w
8VSM3Xr/vszgVMajP70RDLM4yqbWAm11vxYFAz7+rYDEHUwZEJmFd6QtVSv0x7KX1D/tNK+Zl1EL
3bQzzXBUssr3q1caTWQ0MLX3kybih1564IpSr07rKyuDWnwo4sx6Xkt8gXwfuPh21uSIJ2ZssgxT
q9DkjroVl+SFq9g6WWGhDvNkfNduDPg1zweSZtXgPtRYyB9anaYhVElt5j3n9OQGPfZrtMzCGlE4
Gw3yoJN0zftkJnD+G2xgkF5RRNjpyim/EIFktuAr45mTs28RlPV6GRqLXN5mxoZcHJNYA55bjpJb
PTYdye/opc/GTH1g0Me9SU+DOblOmABFByDXtnyN/pxVPBGNZXftoZKr258y4iMi4Gs35x34+BFB
v4J7PC91+bElF+8nr1tvxZwnIE0EZ97w96jpP0O3f2x9Hf/H0O0XlgdmbL9bC7Zqgu0f/2viZv5B
mz1WVpBe+PCptmee9Zc5VmeoRg6TaddWAIScvTVl/hP4RWIXYYc5ncNczXDc/564OX8YJk5a37Oc
v9FI/87ADczS/5i3kZzFE0tweGOS6TrR8P81bzOWPFbcNBEvpD2nB2XTGgrnzmxFtV8Xw9n3M/dx
fBIra1UgJqoGdwrf9a9JW9n38qmf/7RKgdguWWq4NDRdPYb2HHNr6z0OOWTdswrqbdWy2UDbNexd
53m5CEjMzVoEJkY8DbPtXBjz817mU0LycDMZMFmYOw560zgiUOXT1iLDD26IfwLLqI6rBIkU4l7C
z+/aBSj02iYmw0SqS8aTi9lG3mUUp/OOQFgoOaQnDOddTXrsMq4uXw2Z5GPY+4RBzv00oTw0rARs
UUOH7I0fHthI0xUR9QpUSpINW664ewJnqQ3g2aFg3PhDC0L2MDK7cHb8K6w+HFtjRJERcyb3rWm1
T1Yl0IZasgjPsexThBpcwIT/CpseZgMH/yNFqgAJlmRYsNk1vRbTD1tPhFg65F5magSpZl3Hmdiu
a8GGafXih2NRN6K6jhhy7DXD3is16gB2OBtp5rFGyhhvy0oRR8Eq5bHEEOod9zjr2y8/N/ASV3lv
LOxTC34MrRmbl6E1y/owY1puwsJSibWzV1VfKgtmR5j4tgQjCK1lJaTrVUboFku87Iyu740D8U7G
PaZmCZdlKXY/snacYOwa4y8FnL+4ojynHW4RtjJ0V4Mid74Gu1hOuKHd4Tgqmhr25jptyZ4Y+MaW
5VrQ+kbpLpEgsuQcKkwLPwuF1sZh5hN9Q5MZbI7jsvyo8Wdw4oHnUXmcHlt3fp7mnlgjHd9mehgg
VSfUMLiYjPO0JxpVKlb8YLBUeWfP+BZ3svYzYgxGD6E6xxgWjFJNduD2g/lRL437mRmQmw7zarZ3
loAoFBg4a5F1fA81CyGcfbhFDSujjYJ57SmsqpHeq2RzO+UFNRGetSKntnnthr32e2IxumZ8a4/2
wHAtKR4p6NAfQWoCqTEGqKR2No2PozKhRxHhgz5VlzlnkIL88Hemeus1mxC3Q6NjxrpFDuWXLkbt
0iaK/KrPFCkPTKXw79IaUL0RjTff8jZD3ypazdNvNJD6gCTT+IfZtrzCypF8V+1iPAzY5z/JiMSc
Lasq/hq0yvxJi6Z7N0bVnvu0s57j2KnedRP/zdHMVCJ4bWSy7Gu7BQHV4dE+606vMeBBPwcPapGU
9KJBuQUPJi/kxCikTt9d7EjaHgEQHSztDCZ4XqKj+NVKjegXU0lXuatnxLfjHksgIAocnJyM2xGK
m0ibhXspYxE3gcRDzZMJl9QWBfDwylQwts1SRg1ZvK8aN+ub6aXDM0fA5JFgYVpG8HQMXmlvGX85
v7/rQbT9JSkn446vl0BoL4ZTKZvuq8sghjEZtrovOOT8R3VpxmXf7U14L92kaX7o9a79K1nMoYpk
B7h4iyCDdclVKj4Gsx6uBo7KeSRJqOjoy0ns8gsnLvkbSlPScOK8/JQSmAF8ohH9va7mTnqY1lfl
RwJnWxeyZuHywUs/LLfeMJvlusc30BW7kSGyxMXWu5ATK0hy6NN1ftvrTjoC90R83E+Mf790C3Rf
oNlNb0WUROdwwZKkvPFxCjjXzNE4sVpNx3jdqUT2kLZ+Lfb2gpkRg5cE/mG2K8tjWTektbKlNdos
HImJzjurr8DYoq96+05RsLGLE+E8g/OtfX6tTDjts4dxQo8c15MnsI6Ikm2P/+nQpOShD2W8dOK1
0Qyx/IlqYbybUOabnVGwvB2pCqzv/BrfYJB7JYm+etA2VJAsxlvZOExlc6QSSsQmzSGOh1GYpgws
yJ9JohvVbrVbs+JvQlLmEFtJnSt0DsMLb8xHAhP/xSjQPnjUeVliA40dYpe8gCNMkSsZoYhrQyr7
L3DFf85I/9hoH//HGWmke+E7/ddT0vYH/j4l6RyTONL4m5PIgGvy/05JOJZ0ziUgTWzM6o7tQCT9
py+JQxL/H39bGMaGUt1opf/0JVl/0AmNmYdgkcX/iP78O8ck738xM2xSTPxi2JKQDPlpYiOw/qst
KetGgsBm80IKWQf4be9KH1mKBgj9PKNzyqWwzpJ2WvhRMHumd9M7lNQJmFRzbLFKx35U5iP+ii2C
H7HRg1NKaRXy+QOMbD3tYVgfSdDsdfLVdXnVDvF1PaoxcOZEvJrJ2TQehPZZDM7RGGJEY2eIxhF2
Wi2+GyUipLrWOFYuyeH+S2u7q3EtQQp3VhG5osNZmunDvttYj3iJXOqCYieOiE/8irsqqAR1umMP
7cyDIxfRqYKYjqTXJrfUM/i84+Op2NyIJdCx7DJ73YO9PqRmSu+Jw4qKASBR07lV2tnyZLAtibZi
WCpyMNrlQF3qyAhIF5zfOkQiKhoPcdceNQogOqOMXAhy0tav2p7XUH0oV3URWtcaav7m4Um+69JD
u8xumLfVTOSr7mRSPNXxjgfF5qxYEWF6xe/fj7tM2qGokoi+y6DJNjeKtp+2QXdPfY2x7KbhR6tl
5JU/RD931sqcvXv2/G+Jq2R1NkVl9R9QyS9sCAw6af869CjTRNNvOBk8r7ND/FtwKwZ7nuw3dgbd
uiA808Ac5S9J6QaZEAoCCHzkbvYCpYxugz6oquzoLZzDxEJ9iGa47Y2eslMQCjhr5bVhfTJcf3Mc
Ds3MFt/X8ivz5whJYfJr5pO5SSBk4CABRp/OC4hWejpeOabVkykG7lDZL6NQATdd5sV8yVAmqVrA
p2zrT+3kRG4SvwgO4SK1gaTbrw5TSBp+LuXIoTiw3P5MfvnOB8B9SKFR1QxQNf9UJBqutMS+mq1Z
pJxYzRtT0dCkpj29XRyL5x23gqtajMi64y8CnDzRdXeenWqnE1gweUjZaH8ElRE+TVoWzUQIG3vR
wgBoLNQTjQEYoJkxoD7nxsGYPJGuoN8Ze19uFWHOPEkD5lb+BrDoyUGoJYSbhgHJO7ojibJp2oqI
dqKYIoZGUAM0UI4Yd/P7kWM9d/YtgAzlD2Kg1ngoeult7GYbKnBfKnEPvjvUvUcaFwO9mwwKsfxI
Qz60zJM+gezwbCwjNCe72jlVVkgZVaGl+6r/s6+fMM1JEqjMMAxrPi1xsQNq598BdKtOXODQW7Ao
L9pV44lgzFDmxo8ZB4ZT3ZOVOhly4DnVd2TpG0YvRA8ruRxnfXoYZ/sg1vrWAkFiExMxSSEEWjUy
t9cfpvo1TrWzwN2RFVutq4o2lvleny8ZlDJGeoHNq9Rn8w6Lu7a+pvqbwXGlaOL2firzqKklaYJx
wnXPOeM02A95jxpQlta4H8Z7kSHd6eXeGM6zNT2OLQTS/r7m5U9VR89yVl0DrzimcsHTd2uoZJcy
ZxnxG2FxIcySfxEB4SboqDCeob+kza7DExRnzomLIZER7a7O3x1p/MQJup4FTF09zTE+SJu3wVsr
nqqvyp1ClwxJY9ZRh9lmmb+GBu9lnO9KyZtGaDRsyWPHxnOJSaTlNW8wQi0tJ8v1V6z9VDnUSZxf
jf2A7fswZPdZFrNEXJSd+lerKd7Y4nm0q1CJ5EtQaBUU/XPt2Bg4XH2HDnld2kOAPQCnaAhrpQy6
RZ49a7rrsO/HPC7lMDGclpWLOp4dlUUJ3DIpADn6vJcxC+AaI6thLNyktPx+WF9975NyvmAiJqTL
CpqbvuO5Q9fVmS20FGWEswU9RWspcnJL9eN263n1tOt1fiS2KQeSfZZ3b5nNE+gH+jC6923cIBMi
CAKnX11WDiVyLWs8frP12iMiHhGGvnR2OlzoNmsD2abFF4V6d+DgUSfJTGPh+FC8tWhd9zrjg8B0
9PeevabD7PNf7J3ZctxGuq1fxdH3cCCBxBRx9rmoQg0cRVKcbxAiJWGeEjOe/nwoqrdJSqa297nt
aLcjbIpGAZXI4f/X+tYjahtg8oUnTkOYpXUf7jwTN5wt2Tq3ZfQpzy2QL/aqIBB44sbiE5Wk5wou
16MHeFKnORDkzdkw45uwlL2t0BielyVeHVEOyXFqdAQYtPoeI0q3ISsxXc1hc1XnkVgDv+LZ6U52
VA/wxhBj9NYp3KrxzlZxgz83UzdmQR4aHea1zrb5Ww8W8Q6LE/DTEelPbzcSSKqR3qsCSaGkFxtY
iBzCIvAJjpKbnnShXYPHFre92Mqy38vafc4rEZ5gqwiPqL6QBwIjk75j1x1jcu1uAsttfUpo0AlR
Z67LGH9u3LYM+N69i9hrxhFtc2S9t5Rd15Zg8fec4RJlL29kdFaP4oY4BlImdGQfZegU4MtuvYln
p+RVQ2jHjpLmRT+7w1E2Gz7SkTt2rQEHf9S8YF9RElbfUQJjvSz14knUlXMcNoE+r1y7E+sm8NCU
MbBABJZ6yPsUiRvDIvKl704mGe1Hb75rlaKZNz4TFeD63IHcGpAZJss+QnF3JFo39puCL5iKt18X
8QaWGIYVCxCD3WbxNow6nzbpnV4M96Vl3FUGYSmpQsJW9EdRXl/kldpqZXOnnGEXKRX52Atx7ggd
t1JR7yGbjZynaDTuGuDFLC8c2TH72mC0IlJp8MFS+Y6SlocZa+1+1mEjzd1JO9oujipPnWQVYGMd
GtJtBaRnO03B6NdWY244/zbI4DJvYl1tY7PdYWhqL6EqEgJEn+sTqqlgpgYQ0eHV26C7LmQZbWQS
h4+2rCG2aOS7i3UVyamEikG/q2TXUFEux+w2MWlXsTP4VjU5a7urjIsikGyI4qQ5K4bU2SmSHi5d
lca0CsaouyU+CUY25qvqErE6sOjGTFj8px5SY9rEtLuHYkfPN6UMlIXgx+rZxVZXxAEgiIAG/rFD
EgW1rW7wslXXpPlxCkPGphGvOSe81c2nFFbRg5y0BZKUt6fU4caOKayxHgsdrgIK2TlGdu6iCQLh
eF8yGDZ9h8rEB2YnQigOFcUMxfp67PZtdoqDjUNWksJ+TAlApgo0bdM5MnEJoeylajftci2dT1qT
kHbAwORWAaU801roYql8Vt516gwngG3n265Ip6NWkowxpUi8ysg2T80xGD7Dah0fJJ/+3I5YkIYk
MH0vwT7vNo19WeLSPPOasbzkoxBXl4xXThb0fg4Hm46vuk0nQXCoh2bfyju0oHyA+blDobjLhHNU
BRYUidwNLliM6X4QueEnxHCwH9RP0srUzjtRFk9FrBe3hO2WpxYeaV69xAC9QbomvDmA5GVTdYBB
0Qpzur7hbD2cxlUNoKcCG2tuUi3LUZk52sq03PqYyhxpvlZ6E2bqbhJasPOCkNhIWwvXidrAXhK4
g4hACTMj3qjCmq61OS2/5IZn3VLMIx4dPty+0dkpY1zFKdZNAaAz175xCi9apO3GHkOqWNf1oKV8
XeytJleLtl4aXnoJ6NKZ6tiZVHV3Upp9ciUz+5meyjGJ0ndDH9MZuZzR80fhdU24MuEofXqWRtXR
kCwAHZog+8AajvBMRZ/awKMNOtBbcwMs+NRDF2NCdCpHeU35YVjPen2mBWTc5IELasAK6PzH8bca
beK6gH8A5s05NerxsyohsC4bEvaGeyfl4Vb45gnUYsOexc9hjK6kSux70Tm3Sa9bazW22z6xLgJU
/Md2L0+T9HvGd+lPWYyeu2kv9ISVOEjiwqeLn26ScL6zNOOusEa2tkmYwEbAYWogMwp77ypzwzXT
4Am9JjQW5nBpW/pd0UONwQNw3DYdpwPku6EAdI2Z8Gbq5UO5nFsMDimhkx4LA0IvebMohIf0rLfp
ptJe58DkyXH0I4eBYnvHVH8QBQNG2kpF3lKp5RPJL521VZpxG8ajOstjieSxjbzkwvGaChqybL4l
ZFv4ZhQERwpV2WZAjYDcYyqQ8lgluYQ4ZAjqRjGy5aVvztKs685TSCc7qqWg5XOYgrwZ+dLlqwsf
dFDX+GUGezOrQ9p6VLV6tPvYf/M2xhsQ0TM7nea2NHgmjfraDyOFuKwqdSJn4gEYVRk9QYfmaZvR
McrDpjlte9SbM2rablUOEHY0FXTbKtWt+ATgPuSrvWVW8z05PZAjNZTfk/iWoC9REAwRGMFlowD3
wKF4kVWMX6DxISzB9XL0n65TOx0SrpdM9L8vqZx8K6a3Rq/lz79UVCRQFt12qKgYlknd3ftvKIsJ
8lX36PSgkiVTyrP+cnoRcE3ti04QUVKHcBoQsn8VVBzcX4cKDV4WB2zLPymoCC7yyuZFgYeGE04y
yzTgfWBIW2xgr2xeAXzuKS/EkzViETDuR5GMwL3IvmjpEo/Aoa+8AJDZkdZ3yTe2SIAmePdG7TQo
mX1QkqFB8Xa6Y0FMQjcm2unh1aP8Bfb1LZH15QPCd/FcDHG43pY0ntcf0MBtUAVp93WMIJBtcJLi
77HyrKD4DFjL2X18taV89JfrzRWCViAhKETZCZiH5pI6/vpq/TwqBQ2EY1YosM0D37ytxrS6/OdX
MXVs4/B2KI5Z7x56FBEXGhkFOVUT5pY0T5qjrHD636B533YUX+4FmYAHCMjBYepQlXt9L65O6deh
Qszbnyfbvhr0c4/90J48BQI8Is3bQAX5Jptw+s3tvf3KflwYLrIJCXQpGr6r0dVMdw1ScI6hNDXg
jUzDkWq0dCsQnr10ukmn+nVE+4IXfv99MYZpwlpSgI159yTnYqwswtDpVImE2PJ2brG+11/oiX7X
zVy8mFn/9mo/3RhoD3QhgJKI1/Ggm719oh5bYpEsGKF0Cu9atNMblxVkssX8m9taPvab23KB77ie
dAQeTNM0lw/y6q1M9DQFzYDDLEBcDOw4zjcFpZ5NbcMetSiJnHgIz17ywv727n4a+y5wah3vKO5j
5FzeMlW8umgge3Z5GR7zdFBOvgFd0X0XHXkmv3mKv7yOzYWwl/J/XX97nZ7KrodcniUNRBhgelSB
YVwlTx+/Y+KnocHtwEc7/I88FvHuMqDnJsAf1EFlAicqqgwcll4vdzHoKVosZ1lY+lkidyQnsKFT
e4bLPrX7IwRTZ5NHj0+o8ty054uPP9ev7l647BqolZPx5bwbQz05xCUSFpqWM4nEwkpQzvU0Uz6+
yi9GKp5dixwz7hyc9bvvUp+T3EVwGK/yQQ0uNd8SmITVNFUJHnSps3x8uV8960UfYZvYhnXLfHc5
6QW4bhKKwVoSUueV7iNRoieNax0DMwp/M0f/+mI2EYWOSR/goKR4NU6t0hGOrLnYIHPQVbPeXoq4
BM8C3c/YBEZd/24o/fw6GryFwuEYQU2Li74dsYE1JmoQvI49iJDzJHLvG+Eee+QNUl0ECzPvtPY+
XmqcjeHPQTX7ZorUtwfxlLUoyGH+Ryhfk9tIK9VvHv3P48kw+aYNmPGWs6jw3342e1k3+cwU8MIO
p+yAM9sw8+llb/e3c8PP44mrSJ4CbHkaQAsk7vXcIII4crkSvQhamsgvqoioW/g+wbALgzjxfnNT
YlnV306AXA84Ol8vswEP/u31zCHQa6BE1B511UD37m3oIOUcpd+lwl28om8b3idWSGC3hvMIlJHp
ancwL6TrK8QpZx+P7189ZJNuExsu3TRtuQzJV0Ou7YrQzRW3n6O0b/YDlZBxP04mItj/vwu9W8+g
H0cWTCtk3HVCCDLbhI0QRFJ8fJWfdgaIwVmcgfAZuo21/92YMdrBwBDA0y0WHz0uB6qlcHswyg4g
qOI9oLVhOpJtQik/qEvIwh9f/1ejyfRM09DFko/w/tstReZMccsciOdhhi4deds8dFqfKoi2//hS
pm68H0rLKsB3hoCLa/IPb787HY5pkZgR+kmaWfUe+lqA50RRqGFyLELd72Iynugd0KcIysbp18ZI
sCmrkyW8rwLo+02cBwXhLebAqVWwlFAcIdMJZWH5xP6+Lp7RXXTOuaeqDhUIzGBzXLHfCqt1msx1
8NBWUyeOtawp0Wjo5MisG6Ak6aUGbIjAcpVN+lU0xiw8xVA39CDCdg7QmKvKwv0euvh9fLjLc+sH
gAbPkTWEct0lfCYcbfQDtp7R1e2mH+0WyYUaF0OUB4sAeHf8NeSk1/qg1kN406U3Q48XOSTmZiCk
dNd4FbAVTBGljal3AvSpU7FQfqtTHtzB4Fb1Me+59ciGyMxPU/ykBtReB1mDCbfOmVbS7AdcVSO2
Flx7uHMiPBJRGBtDcKYQOoXZZURIpPJOdGzbKnlIqkIgpBmyKEW6gXKo9+R+8hChwYRWivacD6FN
IR0rg/aLrM32ogLff+kQH9yumyYve7TqNLDXhMhUk59mYv6cemkd7vSkIiewq4r0EQAazACFeoxK
CG5AH1Ec6fD9QG8oJQHtIYb2yurfldRX6K9k8bGBlgH5babcdOOOKrY502Pz9+Xg9dGxHZjxA4ww
XZ3MBZsoxLfthFe1Zx+o7jFJ1Hjnw0yjbk+5b8EBJBk9wN6jZrtqYVUdB0NYaBI5siYvKE4XznGd
q0WbVLDNIv9wTEDZwjHbzVOGkTApWiqopjDDL3QTkA8HZK/DgSOsO9p4YRZXJ1FfTbcSuXO3DWqZ
9z4JtXIf1jEundAscwqmlPiJOqTlLHQaOdUib3ZteBFgMccrQGdxjmB8wmno1iiEoTyh1gdqjmts
kCG4L9pxFUwgZyCk8SxxwDkBBSOZnDQzZFdhw4WzImPEOYO6CzswfuuibatLknh6xHQYx0+bRsIW
Zz8knOvCnEfaZ3mC8iunVevtaEDOGeyQNuwLvAYUuqj9t/rnFHSk2oCH1sSOkygJ3cfIULSCvihN
BS0+Sliq4iNONIW9z0ETZusBm0y+GxNXv3A0PXkaRNJGZ+UYe2pxpS9SbgCK5yC8MLY6HBKIOsOv
RzaBEDhNm3DG/EAwOJlYWGSjb9ZEkOkqxUzjbRDfe4SjjxZWrcQA+0mDT87eqvQQaa2YH2jkpz0k
PUiOrd5toxp3Il3GAlSFHbrLfxJZA8BQoPDwhWtBu8IAJjT61ZCP6d52W4NGUUMkYqKN9BVrAgMi
3KOepWDze80nznKlt0E5OFPPLBXKzdoRDAjwz0Sa5SiSydEKJbkhVValdA/MYeRwCbF9oe1PGOzH
2EUIELfzFwHq7y6bBCjBMeqzozg0DcPviypJfaFr1QMd3cF7oCqOSUkG6L781gjS55pINt6CWdHO
s0H6eSelKi3z2FVOBbwEJJzaKrvhAK2y3HzsgzYT2xqKKDUFb6w1PyB59jlyvazf5VOk7w1OHcUG
xh6dmNpJKfbzlJA4NSgVCb1CRWivIworNmm2eT6tOZRMaNCSJjfXlR3XJAuU8j7zuuR72dqBux6a
DhsQzWLHXEW5yO9T4ufy1YBUnfaqWTBLmFSjo0039CSPpSSEpGutLfN2V0apdRV2RWavM9tM6SnM
VQJDdEhKE+d6GGUnBdnr0+fWFqkh1m7e1nJnGFGBv19rIyW2Tap0ten6jNIgStYY5oEDZDzkPZtT
fHJe6KaAoKBZOtAXO1XxLSrHpBXwzUkCSz2gdbNwS4heCXq71qR4wzr28t0FZgDjCBZk+TiEiUC/
GVgFLhFcaOkxZjlZMONkIwyCmIyxaq2Q8hDXoGAE2JbPQQTk+Q7IqJ7WL3vD/yip/iXZ5v592e/q
W9U9USH/o/z+Rxt9+2NdFmH5Wle1/PpLFVAAYJaAlKiG6Pyd7fq/1edC/CkkO3SPkpNButGytfyh
qzokSnPM4RzL5sWglPNXFZAKIWwodsauCRGKcMN/UgSkkPZ2j0QpaqkzGi6KKhjN9vsNGW4WYSeq
2mKxJTQ3JAz9jKECRmJEKF4Qo6DptFpnxLybwZuj8XikmXgfyS5u1jZhPzVSV82VENhwdBIj2LGe
hWRl6DQlSrv0u2SaiPLxyvzzlFORhPackE6YNlOM+I++2ppcG8ZuaQwRkRBpFHwvrFRX5NJ3cDAc
vXTQAjsk3pmQV+l9mPjGO5ea6s6R5dRvwLA4CJWdOUSA4oXjbR07Xn7U9RBG71xH1dOxmABr+L1G
4qlfMxfvDRIN0EZaFDzXFSDadIWHPniU1Okrf1lK4DZWS6LdPCuyD9gXkZUyWjm9j6iw4jNPm2jf
20aHoGKm+6Wt+k5Ln3IyuR51u8cMOJoWK3iiXO92jpP4vkaaN21DAm3OU8IsUZJ4mWDeImcBYI0q
oSTI0j4axgF3NCaaDBesAMRoVkbprs0qpG81S62cEFCCqiL6Iw5GJA5udU3pRhHAJ2IiSm0TbfFK
tun8eYhjW18XhRXgwbPKEnAsN+MLkWn2xhzjzt3pVad2cWG2j01McM/Kswvnwg5sfFKdbcQ+XAIt
J2xWeRXqjAGlvtQrQhpidEJfiJVRV6VNPMiKTqpdrlU29BN4A8c8Rf87dzt9RsK+7kRcGL6I3G5c
mwU+3K3SHVghBvSiGs22nSRXo+rpAc55PcR7KFR9Q3gJoRtHTZeQhphLI402IZhVTgxFhmojpwaG
tKXCwAghh5kX5oFmsSHr6dLvaH7KaWOxk0a7ZCHrJcfR69rT2IaIuo1suxp9YSsSVTgsFSiqU0O7
rzNHS57cKTGAfPI5ar/TyO6DJWDXYvFegrQJE7NO/HyUobsuanMuceuymrO2mHp3OiWRZ6yb2Ky9
VT1mU7WpK+wTe418nGnr9AkTfl+hSHZXc1uH2nVZMj9vQ1Gl2SJTapJjlQ7aXUxkDQqW2LEQ69lJ
GNP5pEJxFXd1091YmZFE/li10/Cw5MZU6yjr2/gaQ9WQnBF+2BwT2tDnJ9jBjf48HDNv+ATZoh3Q
caCT3FZz0RHZ26VmcN8aXiq/87k1CFggwITfMICsLbhGmIJOaZTVpTX0QAVDfTJidjYTCdrjNFhs
1aKwjY9E4uIEp3PFd4M/u87OLZU77qcMHBbcJNoF5jE4sBJRF+IPsUMORkINju7Bl2Q8pRvdynV0
gSmsj42K86zc1rjnoXhYQ45cghjvBM1LRmSVO+d08sIAcfg6Q/Gfnxsjli9o36I1vpYJBeFVrgdd
e+EhstPXHTyHaGvVehJu2mBCfF3rGam8wK719qjUWqCoFRitcGOYZRrvOSzX+ZmRDU2yH6g9YA8X
zDx71PFZdNQ08Kv2GXGl1tpgHNHapb/n7oq5GvDDk9MpIfMAYwVsJKCcWWbE+bpsFlxsVmax/CwT
TDSrKpYjAcbj5N5KL+Xj8O3zS6AjiEobFyV3RHgQecmO+l4T5/F9SrHAcIibyAHDM26tgXnwL7So
hzg76oGOJ0/kCMddGSDbq2Odn6K5YrqJUJjwTcja29SBm2VbMtraT4bVin7lzZVzHvWz/hX7Wlnv
8ymtcJ8GSaQoJTnxN1qvznk68VxxUHTlXWRDOW0xlQb7Rkr1fRo163tiCMgypG0TXlWA3+VljbLy
zhWNa6D9acqvwYFJmZEZDdun0EesjkFF1d6cSUdaVfP04A06OV5RaRMpzfu7oG/HBR0YWzMOA93s
XPfI6BYrOkFuKj7CuoSPZi6C8XbQ4duckp9EXRc5VLobLPwAR72Kx3LNgqFVeJaleW/pVmpq+9Bg
w+rAxBAaFhRQEafdlCJhBYrfzWtgGi3mAD3vEc+75rd4kCmieY9Iq95p6EMHRGYNwLQ7/TqKLOvI
DgxwImBKAw9IRhOc9YY0v6oOS+VqEjZIdiXaBjRXkIyTH8iOs1dpZu0pgE6rWAuP9tsW1Et5DprL
AKBuTeZ1iYSBAFjTAEZTGFIaa0nu82leBeQMkZo0XSqD5uGujb3OWzkkajEXTSPeCzGaZnFSB0uu
AelexnXN5Qmczgsr2s7dZJwE4dgPK04zCHUhL9Ja1okXvq5E3Fy62WjfJRqOLbbrClETsFyog2Yf
3acF4KpNTabaIwGj5DSloyI0vRpqaLZo2Nhj22abXUPUTk+B5LsJqPQEloPphqhnB2xsZhak5/VU
F3dVmw93wC4Mmtajh8pGGvlFZ9dNuLZL4gBJsuoC8lAXTP7GiFV+I1qwcByGU5M1xiUWwE8DLTpS
CekuUEwnTdfkWvYJdGkDLAhzW2VM4aaCFCH81E5IQKqXMCRIx6W+HRFGXvZLWFJ1yE1a7LxLr37J
DUvcwf3EJqBVe/2QuIRciuWtcvGzYhgW+HqEQbWnG4kNRGEQqyuORuVTij8K4wnqBBZm06xBRoGy
4wnlJV4nmThIbHH6iDs5FOo5e4mMUjK+oNxIkFTYlg3liSVfyjGl/gQiLb7JYg+UZuEuUVTVGFcE
UHhYiHaUucrzMiPigZIWSpXKoEBAqY5kKzfWvad5SbsywtI6EdFo3pYezm1fjln5ldyQXF9RTok8
jNSjWbOAjjHweS9DJJ4pS97VzMO17x7CuFJbiD3hVEpbd66xBM0uC8c6WVK8YsdZ7LOHcC+9qLwR
fu0S+oX5ksSm9hAG5ujkgmn4lgiLO8SFaTLpL2oDoeaG8RR+s6wunI6zqY8eqM/RddEwSYJcYifF
RnCakMFZh4CyTl/4h4fYskhRQGkPYWYO53c4Rog1sSObI5hsOAsJUsQwA2A5ApwiV4PF6Biag1aQ
ZFTNLgdc0tQQ7VEqARqfXJRVSxREVvPKkj29xLAtjPRxPdNte4ihf510iUFkm/I0JHpqnhJ3p4Ya
GoHmLBFvMDdB9puH6DdL4TTzTYxnZ1q4JMSJJSxOLrGWmylNg4v8kCbnFTMJVC6M3ppdSIyul7U2
vCc/2PyuDol0+iGdzjgk1Y1LaB0bv+FTcUiya9J2OvMO+XaUoNC5GYfcO+BLZr6u+7nIcBhirOYA
vOTkVWogMi/r6vxIdiZJeiRLk6oHUdJ5BEklb6lJINimeo7hKjmk8Y2u6W68Q0ZfHmbk9TVtQ/lD
LTF+tNNQrCPGxFJqx9NVaWXNs5l58EmncuzvnbJh+SBuBs3u5MUAY9k0s0+NUSDWK/jiJAo6DeGC
NIWJGZQEDhJUT/YgibWu9NNDJiGUvoTA2mDJKmT4S4NCg6cuw5yobw7zNekonUnGPe2smsiMJfrQ
AA/EpksnEFGPUE74hK7NNwIB3s0MM1X6gbLIUYQYTaaivsQrAs4naZFNFIsQGV5YFccsJI0xmTqz
X8XI7B6THP7ZCm482Y2FQGS9sSBKUCVgWVuFuk7cI8eT9Hz0TJsKhh5BmcIsC9bfnXI29EEYyucK
0jX6K6vs79t6CZWcEvIlh3aJmoQegfRfHSIoFQscaKJDNGVTH2Iqx4qU10BNzGiupWt3pWwDhHJW
Ez0pL+8fJ6LMLtx2SudLy27yflXMw4DgHrKI5neHuEwJW+pyOoRogrFFzQ6MHkKfpcvgFDIUkZuk
yOjHjfUSxDlCSO1g7xLJaBnhJUpkYjuHQ4SnWNI84yXXMzIm8vPg0hH3mS3Jn2RLMK806RIISuDs
QHT2EhNKGaWBcz/Fz3GBsmqFPH+4tSvV3aE0qZ+MQ+Bowup8W3bKINQdk87npsxoiHr4IGuKzOSW
JnPBgUhLGDqUvSPvksKTcT45pJ3mRLE0pJ8tIagE1/UPDu3NYTWWoMz9+RCZ2tdsXGqMcwDxKzMi
O5wzw0qLO9Bq4SF2tbdk+yVfslg1oKRPzZLPipgWMWV2iG3tHCs5BTzCiZB/XVzlS8Irxxt0VMWS
+2op2dx7L2mwxSEatutjCruxyfFtFVg58bGaJEk2BWx8A9tCe9IpG1Y4FmPrfjbcUOMAbHC8JJWD
9LJQklCrECPSoVlya6eBBNt5GMc7ikDzkzM2Geplh6xb2kXE3jKw8mPnEIZbvwTjHkJyw0Ng7tDo
/X2Gk/BRx35Osh07P/QtIurcLZ2AJXmXUEt2zSPL7WZewnlbwySn1ztk9iZV5rnHHeq1xqcyan2H
uBuFG31J+6W0WGHRO4QAR4dAYGPJBmYCg2EVHSKDwZLxLwoojBw9jUycj5QiCU/02vJOWkvsMBEF
JAE3Sxpxk/ZC7WQTkVF8iCvukIjjYHiJMT5EGkvaGzh4wyXqOLNbxQgxJrquZC/woqh4iUaO7IqY
5Io+MTrMJrc3waLoXcULuM536yVgOTdgu54hSMQQVaetdK9opDfLHxoj/WHEqsxeChkz8E1iY7Js
Xg/KLTF8zXNo3MU49C/Cyp0MKHRW2uanhzrSfypq/xI2pae/L6mdfekUkvCueV1GO/zOSx3NNv+0
EBRhTHR1E+nI0u1+oThY9p805xdNhUnGGAo5Kmz/9icK/U/TBFYK/IFf9UAt/FVIM3Ry3C3LQF+G
GkWHOv5PKmnv+9YGpTjdIhaSXjkXApz+ttk4JzRDSKweyVN26PjVeODtOkF9X3Rjvp7bAe9/U9Pm
qdsWMXc5J18GfXC+13X0u5b9uybv8lGEJZa7EnQ/EZy8/SiFNzWa62BuNMqw2SMgmH2HSW9PSiKU
JVJI2ssUD/RzPcr5N/3ddwoNDjgIQRCcLV+EQ9OcOujrdrlNXWNoqIz46Fxuye2Z6Y+M35IRb3KI
NfjVCLl4EQX8UXT5Bc6TtvmvJR/vtVRguRiRcnxxKN2kybbi7cXYBdkYhaAGZsBz/SnqvpgV++n/
zUVc18CAyhg72FJfCQCinsSZzOIkadBPOcK5TeKXY5qfP77KMjpeqR4g9/Pf55tC1AnlHzXmu1tp
+rakF9jSSCovoQPGqzGsrz1n/haKmWZMdeTCSsjA8358XcnL8f7ClIAXNY3UET4ay89f3R7yaaWF
LcFhJI3iGu3qmMIB0SX1XeCmst0GBl27NY2FL8Ap57MRU8R1JIOUybMvIdt3SZ4QV4+viQV7cG8o
ZHmcWHJvvIvNvppXENehwGm50GYk02z/iZuayRRtRvO6bei/Rwp5zdD1M8e71IaWBwh3Pp9Gziuc
++fMWBlGY3B0Rs3tULgKXe/IaxQtNhPBJk23PNZu6fPfckCt4dmrbqGktJ0DxzaxaPSZVUORYrIt
jGy/eXo/PTy0QQh4PUEJ3RKHOeH1wwMSAtQs7Py8aNIzjeITNSzP+c1VfnqnEMF4QB8QAyLoQpv6
9itq47HJoYi2/gBNy/dakCRUYZD2j72+hStRrD++q3eaJ8Yi/QoK6KhTmXAt550SxSZgxuoivIYC
YMBK69gmDnYt/bBClQ9Aw0KRULv//CYxy5rM3hbCCcN6p9kDne1Ixw5a30m7i4bu2L6NwLANpndR
TNAAPr7Fn2aOZRmxdFRTtOtZOt4pQ+B0LW02t/OxDmJuVYPwCV/7nUDrncR6yeugicN3xxwsWbTs
99+cqJDTMHFBdUuLR2RUhsWRnoC/Ff5b99rtq1OtU2yk2VqAx5lqJ98WsVRL4LzhXEM9tT7FDVrl
l9v/zy7jX0jtX40E/0v75QcT6vxL/u2//nX7pY2fvxR/rON2er3ROPzaj4ad8eeiKmbHgHx5mZYZ
Gy8bDcFPkK0ajE5CUmx4Bv/eZxyk/o5EQ4+IHNXlIhP8odo//Eg3YHsYLjJClx/9gyRV+bZd5yz7
CvYXvCIMJsfWFyrV6+m6BdMRDqMJ03GBdHaXsbxEKRMEuAVb+v77Sd85uFUBy3r7T9u8uvLiT4YZ
boLIoCSN7x2OuYk1SvPIfFDXRX1rVrfWdBMNN4u8qL7omGKouNdoPMYdxuLJvbTLZ9ehk3DqBFeW
+Hx4/v9oKF6XOX/9n+V3nktWbeJg28ND+uufzuJnxbn6e/v+T735peb/Hn6MgHz55t/8w+ZABrvs
vqnp6lvTZS8X+PEn/6c//DGWrqeKsfQMobNd/mvEdr1Bj+HL+GCju2YgKmjMr4ff8hs/Rp/9J2YM
ZJsO2UAOCmYG2cvoc/9kXwCszGYqIbMCVep/Dz9hEuSLpg6WLlOatBcPyo/hJ/4kX3ThiglaybSg
jX8W5PtmvXNMHSkIEl+HUYgSlMnz7egr00YEJmClXu+KvR00IC/Mod8k2jxtXz2TX2ztlnH8137o
31fiQjyNZTP5bg1qxYAcClwCWYIG2rDaojQn9Tjd5o7+ZHs6weUfX/Dtnvnlgkujnrh7lnIWvre3
NnfBEEkv8aMojaGajrT1knacvk8uR/EM6FK2sqnv03qjFnj78bXfiiJ/XBs5JF4hpJEIqd9eOxgQ
MUc21V491jO/qaSadjQUgBlRrgyz3zzaX13NtXUGkEQ9LDzj7dXGKGgLWZVorYCI3REmSzwuQLHK
XaGwqfuLj+/tV8/VdRmWxE/j1HgvH6ZOEA0l8RYKCd5OGvjg2tS5lyn45qB04EKQ53eRGvzt4+su
A+TdAMIX7WByYka2ecZv77K3SadPiYPobUQ4M3JsDuv2OrHNZwIqG1Jz2Bh+fMVf3Ck7FN1gP8ip
0l6EHq+nZqNwG+WCEhdmQYhljCEMTGRQnaUOyXOZlYpTbOGzz/zd/UajbL9fFghboDHA8oJ3jE2Z
+f7ExwaylCP5cz2a84JSkprpsKE5w7TMdPJ1cIzgLDo0qpxD00q0kX0ULZ0sIgBoag2HBldt2dMV
/FOCYIqlAybauQeDtrTFqlj185pi40J8WTpnGDjDdJ2KrnjCM2Kj4isNeaF5thp3o9GI/EZmdGzA
oQ5NtGoagGMbrLr0veyRmGV/Qg/xSQ5JfxW1ZTv6NPXAcjAsSGVUGSbpjIiqY80oY6JiUJsLVBgO
lfhMgrzejKoJ0NunDlGqWlxWzbqvRVmeuGGcUkUb1dQuBA3LQsMJYSGdxLqcEhDSUyVtWjVmrvfr
cSTEGbRAYQOd64f8K3iX8T5RWmzvYhGnIHYkfujeqyyMDQqPZxXZqcTIPBvrrC483KPmYtCnYWU0
q2gC0LHHbAIbonCL7NalN0ErLHPmR9JVl/wWybSOpqwycbk2SQmmQsss1mFSdEMcrrhNJQMMRnAh
boiykMXOaxrbRbtIGtQ2IULc3DRGbzGidXDc1jQalMEbl5RnYqRg3/Qt7RfXS75SfqSEWsNtA/ON
hu7YtpI+2Cel7OWtCS+IIvoYpsVRjh02ovA8NNMDtHts9wO7TnHvmVFDT5LWFFFVBJkiQqW1KqZy
k4xNEd3SdcLZy9HMCgJ/bKuwuoR3pGsnE4Jaa1xHXZNAXU57mdb3WhoOzrYlZT06hyysBdWCU6nT
4bwYMVN9So2evgHwRJlsozaPLT+L3ZluWznaA3NhQTnbn/TWTa8QfsbRca4PkzyLor6c8fS7qItW
sZVqDjR5PclDWsKVpd1Ti2whT+ij1rKfiYBMHgJXhDU9EJGQTTDHKUyeDrXZDCBK+r7+yr4c8Qf5
Byk55ZTz2x6mhIsz0D4XMojDZ73TSvFZumNgbmFrojRZVTWZFD7qoHG4n5f0xVXl6ar2DYrDwQPv
FzXgtNMJnp0c4tABl5TO9y5bGB4JQmxvPYl54HUk9Tdc6wTPUni08X+Ty9XOK8JjGkqdFJURzdty
uo+wolxPyFETtC850BKc7cDqYoSonxGMD/eVGRMHIFmp12JuImSGXg+O3M3SgNgaZT+YECt2+Qz6
jqo7dMX/R915LEeOLOn6iTAGLbapk6koq0huYFXFKmit8fTzgTN3moUmEna4u6u2c7qNkQjh4eH+
iwUuyCiPtPhrncW0qHD3wNLSh16cA2CO9ER3j47ZJpw+v5MeXFhvTwCMu1+C1Eo/rDwIXxSiyK9M
trBky/hN5Rq5q/DWQTvjZ84j/y3o7PRHg4sHKPMwR2uyNRGeXITw7EGKRbpwp+MDpCwSQ1N+OYah
8erHCPqBlmOa0bixmM/e95tvNp5TWIOjKo83UxEEfxTZ1Qa5TFP7YZQ0JJaOhvgFDWGxi14zrOU6
VMZRIBbjfa3G/otUNQixiIahvtE2d9AF1f0e0dPE9laWq2KLFsT0pbAzSBBLrQK6pZHm28KSOkj6
LRU1QLV6yT8WbuHa8arx0uhbgJxisQDTL9Biy+QUGHyso4XpOD2aQIJq98iKKynK1aYcsHAWRjYF
9n2YHTV0z1gc9BQf8UCjR4n7GzDW3Ku159QMwG7zNAa4ltsI7yFJaBn3pYcKMTKGmc1+V9XotcAR
AU4nqtjRRvUT2OIQdoRyrSk9LcKoiKPkYCMaGJ1oIoNrbgQXMSMc07qTTZUclIVsOPdFUNFhi/is
vWmkqXvxTFwA1lFhuUkAuYn+5cIDV9Ld0sUBiKFI4N9u2qjCJrZXW6O5UZNI0reF3Fj6puW02auk
ThGRpHKjqAsZK6ITDjy2/Wg1ltBvkI0LI6I7/ZQHGPrgEeIMXBb/eRey7ygkQsT1G+ydhExvwzWy
IWq5bkLBpDJQgP1wfsMbcawnB66Bc3RF+j+b3u2tcGvgAIlkiR/26dDmDt03SS3q/JhnNOcWhoe6
6V7KstRatUrXZLdBWqbqgZhreBzEJDW5p9Gv2gWBUKS/0DMJjgJxTVjb5IMoi1kCcrAouqSReuK7
+v65qMxWXJSO7XRcJyriIPeBj9X3pTY0B8MZr6DBQaaS11D3ZbG7caHqhZsMl5iqQNFVyZyfeiwj
F0AgUIt0UVQdkhA4uKPBBJox8lap13gPiYld7y4l9AUoh8tPDkjMP27quvfI/3iH0sjRRqoSQXgr
EH3bSSbdHVrMCQr8fktzdCl1+nDyVDwuFzX+XZSJdYba4LmCnh7A/vyQmKCyFpIUJfQ4e6BYy9rO
2mJb2kmC852nGr9qM0szZEStYitB6NHWLXpNL4Ck1G+eHtvuUqBt8qvoUDIDcFNkPxuXq3wdWAVl
YBWKdbRzRLNUNw308286UraooGMfDJ8BPZL2mToztiAS+IiD4lfmsN5NH+5TiMvFpetDlJkCw0sB
kAD9RkseecCjRWu2PzV+LEkPSuua35DVREQP8ojZr+kTm8WSHmktIzrnI4zWaF6TPNR0Q819r9I7
WKEVgUdBFkgGxDMDddoTRdkC+98MBdLvXu70+jPBGy/TQEgqbyGlNmbGDQ7Zb+ima89ZX1o/AC0I
Z1CaMSsJXPysxGr4bNPr7XYa8GwwrLmCnD+m3ImyKZ2kKRet3oL8xs3PhK1gI9G5TLiY+qUCtBwW
AlwqbHiI8khlcHyaRR92w7QKeKYuCx3N16WT1M4rxYsOzV9UoRd1TfKzUDRXeJVTXT4V0JfR6dJc
QO1lQosN0ILev6l9VByTAI0t7McqzMAC1TWEzVAqhRwSOWb+vRGqUtgUlKH0n63ZWfHWEOjl7nCm
0oVtWfUwIQTADOVNYSLjedNiwuYuSTAye+MGXeFshHLwPS9wPNYOGe7RyaOnAQc95gE+gQfRawkz
C1W3MbOLKgcNKgTYo2DpoHpRLMtE4Gm0kBsUU1cStJ9n6iOOTc+yRNFNCdQCOyQRPM+6oTXqkqgV
sEUQY1CWpeWmPw2pRywINnxHQmp1J9x/zHyd24OhVNNB6tsgnN25q6gMCMN+63kSHnyV0gkrnJ8q
/a3RPdTykHNScySXDcWx//hKUudbWW85k9jCe/73yFJSMEKgKV3zlwXQNFzjqVB+Q/c++SmgUcjn
AFLIF7JoJIg58ZL/kYCp7G/iojQ8XDjQY6uhYJ/LRmpfigygAbbtltLcezgoJStZsCJrWcQYO6HP
UGobsI3dtjeQuNkZfuGeYy/wX8F3x981ycgN5OuVSofgVnNrmxD+XjukiPGkVENXBb2gpIhImuYf
Ha+aO0sAg7qxkjx/yeQOwWr6z6KAylipIq4v+93FzWsSQOIvmJKuC5xgFaQtx71QaR/LUg3qxwNL
V27rPInRWrQyYMJhUsg/QD/330MdMg+ygYb3ZgLNAAAUZzJrKGrNyc2yQVY2yMwfcIKyB0sFgbpg
6UXUkRM/WZdAAm69KKaohSOeuIOlTTEAI9IGShieYD/dRsv28G+sdtnimoPXG+97B0htEP6oisq6
VRtZAyMGeK4GMcZd7u6VIjALNLEGUBlVdQBm0oA162OvydYWGaOx1nlc0Kh7h6ZRlItu7XfAmo8Z
wHMyoNjSAc+mDsg2MjJAbiSizskekG+dUVk+XuJScNQGZJz+DpKDcqPhLvAOnpNTmpULDy2WV8IV
8DprQNo1tgToTh7wd947FK+Qbf07ioDFXdH0/WP5DtoD5F96S6DugPm6AdenvUP80nyA+7m+qzym
7yDAVOW5dfDdVjVW+jtQsHgHDWbvAEKbi/wOUUJgharKzRi9gw2r/wEevoMQ1QGPSN+SZwDAvPQs
vgMWpXfwYvyOY9RNLH3Q8wbe+P6W/o+qgpMlv7/KhJf0d/xQ5r9/l6cf6f8PxUHKMdNd8KXr/W0c
rvKf/29lUFH/i3e0Lssm2RitEuoP/1MZNIbWOOUcTVLJmGRLp/z3vw1wjX9FxRj2iaWhnUtB+5/K
oPZfcMbpNNL7Fqkc0Bn8DwrTf5db0IZWac8MDcy/ix5IWKjh8Ly62JK/pVh1I4YdEb+rFjU47q0F
lO/DfMwWBv8ZaOjofGi1VbgNej3mt5dK7n6EVbvxKHeoqKsu9N6eK5GNmvn/jEKN9eMo1HvLjOQv
vaSGfitRJ7tQ0sdXB0jKMkV6HAFeY5m1lEIgvC17w7oAoPnztS8c1Y+4ouDApZZ6SW0JI0rBO7Ut
zABXLna8yK6PwY74UB375/tGkjpkHg3PD0W9kL4++pKLiJl7Fuv0IVMd3nDNAlH3ta/OjPZ3Zeyf
0UY1OBO/oAG/x2hVtxSR4hTrO0CTvA8Pfgr4u5upg018lTT8/x/2hhtVkI3FVrsEnvZDVIud6Xlr
5A5BqT1T03nQSyTQ57qyf5dR/++jxhoUeeDAW0GP4SIilKvEJPu2r+36Wv51fYlGzcN/BhiVvhta
8viICuqlS5PguyCXyQ1eartcLONXbiZjk5iKtoZFjhOo6fyh9SzDSxCQtnVxqk90f2ZW3+VS/iml
/vNDhhr9h2mNbCstbCpMF48tWAjQq34V4Z4y422fN68ZSGFFQzVURLPg+qdP7Jdxe8EQUNxrpVC+
4OXxy5XCTVQIe6WKbwzoAGVr7dOy2V4famoVR+EEw0ZA1jTFLvBAMHS2XZIeSYCUavru8voQU18z
iiWiDo0MIQX5YjXyLmlfErff68qmjsFjx+fefrs+zNSXjMJGKeXgn+xYvgDzxxTKoZlMVpU2sjzT
N1CG9f5sH4yChhgIQqprjYJLs7auHA12wSaofnf4ElI1gM23ESVsA9O9m5wQt078G7FYyPreQc6g
0J61hjKhvkffNs30ZYThr+lhjPBH8aj65jdEAf5t7je74T/qb5KQPeb/LuFmF6m/KeZC39Q8jYJR
ANsvsmvJvAQRWL86xgCl8qHE22q6u74Sw975ZJ7EURiiWB6ZSDs5tyizNhsFHNiOx103czgmVmHc
oMITwc7bUnBubQvPHWrwysrIRWlp4U+6LtPX698wsWnHqlogUfvEL1PzggznjRVA1Omadhtm1b7W
u00jFvsiXV8faiJqjzEYmpLVg9C8exu5nbUAuImetvjd1RBObvrnzhcvug0pcXYDvOckn63PsDM+
xDOhsmPNyEPnFkeuO1sqbs2gVxdxqcbQtjURTJKrY0obyOYrDxFv2aZY0Gm9lO1QIjhg3oeHRVbj
mmm/wApqUNl3YI6I3W9UWe2VBGESndY9lWd5UbipsC9NsGIgx4CKXp8xaSLbEkdRS1NCXSwVIbwV
gvYAu3AhobWANYlh7BQzfsIuFDe6PxlVyQBeXC/Zxx5P5FoMNrVJEZ4GjiIXx7TBkGnmFw2n599z
qoyV5qBeKp6givZZLzde+iCa9Uayb/kfDoWX2j/Btt3G1f76aJ8fAdrQfy+gVlmo9IDMPYOrIVVJ
MF1TKc+a6fdU+X59iIkoMW5XctlKcqPY9hlTizf0aLeti2ZDAr1mZsamgoT89zdYZiKEoYZ1IUSq
biHY5aPoFzMB6PP5oSH499/G3b5tlUgLL7Xjt6dezoQ1RDKUZ0X9MeoTd2aYqV04jqRqplMIk0Ko
Us4NHYCVVt81+nc3cDYFL97rC/H5PAF7+/tbXAiqQd/YwUWww2IbyfVGdCRxZiNN/fEh+n2IBG4v
IPQeFf7FlHSsvmInXjbyzN/+PILS1P/7b3s9yoRUKPyLSEvtJk3Sfo1Xq7oIfI6GQTJK1fFSUtqd
STM+X3Q0Rf8eL7dtObBVyccoZBnWLTYiwa7v1Rvfu7m+ElMDjMKm1dHEBuDmX8pKoAatZps4aJ5h
QeFQUT5eH2Pi4fUvD7y0DxHxMfGGoEypIi4ti49amCU/jUB11gamjF3anG2X5oKlbnq7vUiesL0+
9tSCjfI005GLAUnskW/7NEIE/FHxFpH3qZ4tKtR8pGLm6E8NNDr6QZaJGdpKwQUf2VVqhCf84tZZ
vGHrGeUmzeUvHp1RGBh4Kw3Vv+DSOfTOtJLZoxrc7r42XaPTL2p9Uyl2F1zkqpHPqWKJBypE5SoB
xI2xldlu/diF1qRE9sz3vOf/n1wyY3A0d7GeIm+UXPBwuc17me78rolvYI88IuUNySPXbtQKijl8
DYQytZUvHNPkhKHrjdojHHX9wz+/Gv4lECsatZNngh1fSrnvllEgo1pmKulRt2Yix0RUMkeRI9bh
FfSin1xkH6dZrMKq7ntuo3r+td8/ChRYwFkYQYfRBZjHlnb0z1Zz31pBWl3/81O/fhQmBD3VDLtU
wwuP7yNnRpe0rwWgsahsYOa+mHdyeMF2UKFmKvbrCicxqGarJjP/XP/5w73y2R4bRQEpCwYxFj1E
K6Gy0FQwbtw4BoVvdisLd6RK8tdiRoM6tZSZCZsIB+YoHEgo+egO5TMQvsU5EC8VJEQomuue9hLh
ZzbsTC3MKBzYFrJs0EEYRzD0k2nC73fUYqZI8C7G/Nm8jcIB+D9kqqIovZTiRkWFP0zhJCeFDzey
2sO5XebVqVa71zh6saqbTo53SW8gpvVbsJ3l0J3LInp4gP7LkxhV5yRG+OWg+084CUjqjYICQKs/
NvRkKvrIaq3giLGJ4icCJqqjB/6RR7+xh7nHOILuzaNu3H/1JjeGrfIhS6h6T9KEqE0vsaeTMbsJ
IvaI4L0MZlCLyNTAlMjIsNELlOfQ8BM1F6g0f4/pxaZV925skn9GRyOU7wBInlEDu/O9EjV+h7Zk
qiDIYB2Zh+s7fyKujeH+QBJTJ+sKhsy0jebkFFQ9OJLOzDaf2H5jxLKeqFLjZKp57uENLwtekz00
+JkrdXK+RlHHh6niO8g1nMl+KvnZ6/etia1H+4jWCDgdI1A2Wjuz1ycHGz7xw4aI6oLHR2FYZ1ju
T7hmommC5ZG08yt1q2ntXR5hVSbqm07jCH9tcUZhSbdxO5J9yzq3NXasZaVCO+zaalmpdT+z/kP8
/+QEvytEffgqzcq6qI5L4Sy44RvdQeSC2tu4AEIjGjM328QWGxoUHycOC9HaTVxROLsCzFuXFvMi
8JBXCtuZTTY1wOjYCKZsNFXeC2eovGucNzci/fAFprbrLy3DgMr++AFqbKNgouBdIlBkS5gb10F0
ob2//tdHwtX/r9IKCPnvPx8jkCc0pJ5nBxmETHjAFXMZGRvRum8HQMujVm78aK+hah4oGCv5py5+
k7V93s6sz8RVpI9OUSgrnp4HmnAuvP4k+wkPCKQOh85g47xITrwrgrvrnzqx2fTREfIqNEgSkYnU
I3RUpeGDYI03R0mfSRandsLowASRkmUAGYRzm7Q76IGrTP8hdDO/fiKWDUzTj9tgcK+tcrsWzp2f
aIthH6CzO3fUh730yTnUR/e0Iytll1icQxQ8LkGNmpXTXwKtBHjOXGmFNJNOTS326MZGKFBA44iz
Qt34vq/6m9A24dw5tyUoyFTDZrAyXq6v9nC+P/mkMScW4Won0Gmmn4vMQJ3/odS2MVTtBgIbDjER
OLzZpZkKztooBIAslwvNYuEHN22MrDgiMNexd1zK2pmrILDkLWfm+odNbGNtFA9kx7frjjLCOUOj
TVTRAuLOhBe0ibL/jI33fzFBG8WEWqosrTY74ax08bKN4Rhi60e+k1T7FET19e+Yendro5MviVUA
toxR4E6ehppdXp4YgRCD8BignG86zlOKiJDcXBFvcqFGIaCuLc9JOlU4kzEC+dwURrNgSEH0llnz
LUU+k3AnwDy8/okTAUEbBQS9KiSQmAxXID7gVI9S+a1Acexrf3wUEGpTy7veJpzJpXpX5zpSqe0v
25q51d57ip+dn1FIyNtEjjrNKC4u+kVKUJ9tDwwoRkcvobsJrPgnAniINFnRJRx4tfC+F6Ia7J3M
Pdj0PVstwi2OvIFkYdU3c30OeZi6z37WKILIuL/XYlqXF3rWL46VPGF4vUO/ZN/bkBxiAYForP/8
amj8eJhOqTwLmnzXGKBtraDaCam7hjgrI+rkLW07WSlmQOGfDeeC91uBh/yeYoR1fYneLTo++bUD
1+pj0LZCvTJVoNSXvkzXRlpvHCcvF5BD95EWP8AQ2NdKs0yiDHM+AzlHZaUk3k4V/ecYVOlCucfB
O67fTBBlZv7DNfLHrKzWZu7t5DBYtzhyDErKqRSs5EDYd0p7ysz4aInwxCv5m06/BOO1bWUiDxPz
WMLeFukLEJ63TWrPNaWViUirjqIf3AHNLvMkv0hph8qxhoZNG6xltCYXZSheRAEMjw3MVPMvkWX/
BA54B/FhZ8bWryTWFzjZnzupIHluD7HSbltpaMc1l6pOfXId3afuh0QOOnG+BfCwFc9VZ9WLstQf
ajlUNzYy0lqBlbLqGWs/EfdeALg87AJ6xBLKOyhvFitHQLIYBet65vC9mzB8trKjKOw6dYFmVFZc
fNH5aaeY4CJ/La0yuz/nZXjpciFc+mpOr5xbII7VpzZz3tpU6FGpA02PP2OBh7G6bbHCrLp8F2jF
o4G84LbsLFxVlS06NIcAfcrIHRTqBPGuy9RNnqkLu9QP17fn1MKNwrzi65ioi212aSJ1VXrJHyxB
bhIcQgN+CVJcKfg3/bFun68PN3H5D/Cij4chc1A0TyIfygVq0X0jbzGNfJYq5akSRUw0wx7pp2T9
tbFGgV5LJRI8FXNd18Li1aAuKGGqGB+dotyl+DYaVfJ0faSJ63jMkKeiLvW1Z6SXIEBfPQbRGJnn
2IGz14XNzEJNpGfvQgofnklFjgxW2kb5xTX0gyWHvzF2vIsARZulB/S6nJm0qU8ZhXy00KmeSn1+
Cfrkm+dr4aYz+nvDRm4fU7l45ik79TGjCO6ZXW0IuN6dhbI6d3V38gufIrF56DXtORbyX9fXZSCg
fnZTvIerD5Nm+JqAbo4tnD3rexvfWYG86yqMkTHvi/Sflf49kx4oZJTBHS3Dvq5XepS9lhF41wha
lfqgBTaX1w8FpbdSwkNW3QGGXiLK/qJ37sJI7deSWz2Qhtg6l6AMR+GTqDK2ekpTgPB26TgXy4lv
9TQBbI+R5T3myv3XZl8ZxS0BNguml2zRJPa3Rhkdhq8tKukYSG6zAlZxffYnkETI4/x92FEzrjx0
Uq2zXYfn0heQ9Uq3giJthKBcCUF8C6NkVWk5xCLFerLs/NEXjIc6n6tmTQSbsbY0So4GjUjBOoMq
3qDedO830TYDCy3JxV0Hqw/NlseZb50aaxxskNHRpdpzL6F9saxwmcvFxpNesdyUl160t9guvbwn
5ewDCcogrhXCs1cqSztuVnIcbNO57TM560PW9GHPe4aPDoqdxZfUc06BrmRb31cfM9m50AzfOLC7
Bkf60n8FPbV0o8fcsd868PAzHnBTxQRllJMiftXSr8vSiy6mt7IYPNZl/ShElnhjoau68tziZnBB
DyoKiQ1uoZmeYtyKHzbWeg4UR4UFAtUOsLdqu5mreiKqKaOoFpgaNBulT0kSeLtILhYaUqWl68KJ
f+BQOgcSnZz7UVxjn/edWHdcOXH+M44hudLMA7gO8HkFPWddpM3PVDGe6yhaUL8tN0bGccvtAZ5f
zpxuaZjoTwLIezD8sAFCHB6bPgKqyqSeE7mSUYPz7O+aFcq0jUq4r6HygBrjY6w3t9h4PIbwvH4j
VZnNXIeDTPynv2A4JB9+QYTJOx16Lb3YKv68nazoJp7Ewq2g+9JRiY0U8wsfuE16QuD1KfKaAy4Y
+lrsfASEkaKBXSDyoL1+NCfumkE24+OPMSpdQuHS6y+6Sy83qYVnJFt3GsiEhdXKKL+b7SxAZurD
RxEv6qMIPkXXXyzlvm/NZYqeHBCLACIJgP8FrJR7NzsrAmtuYrVg+utKSr9V4UwUmtjmYzR00ily
pkitfMkM+QR66Rhn+atjVdATZyZz4nJCzuGvyWwSr04zuZcvXuX/qhtckev23Gab60s19TZ/f/F9
2Di91LhdI9bSpSQhAOzsYtucAa8WaMdkJgwthOMPUaOCCDPxyS4c7+76yBOJgjwKWipkfcUrReli
B/1jlZU7p0TQ1I6c+84xbtTOelQS2A1ekvtfS7TkUUhSagktFdsDntm6aG7L2pBo33u+lAD3Fud0
0aY2/yggiRr8xdAH0tqm7QGv93WXto+oDS6TkMLe7MJNbLwxAro12jqlO9pelLa9yWzxj9k4Z1ty
/8BN67bXl+jz4IrI2+hwQSktdceXzVNfNdIBied1gO1w5FRbiNbHJqjC755Zpkvbjw8pWtyxsjZD
kBtqfDvzC4ZZ+1dk5RcMp+LD9kQT2YQwXBknxTH1XRU/S6X4TQDkUInJmuIDAqdZmy9cM8AZPp3z
AP28SMawo0MHA6ByXEiTp4CyOHpNZJ5tvkb0d6Ha2hEfp10emwlc+FvN8xcRisnXv/fTnIZxR5mE
n7h5rhupfjKkYBu4DXzDGPKodp9k7W/NCdZQB7820uj4IU5QB64R0R72xQej5LWLQOBPeHEoQ/AM
biksAcv92lijg1chAOB0vaGdJPjP+0IUHcT+q3KpZal6MjJHeZJ6uQV3GnypBck8jg5hKHpOJpWy
dhKLrlpr2JvsC61JV9e/Z+pcjLtbrmj3iJqJ2ilv0RrpMn3R442x9OsLfPRFiH+T4HTrRtLTZR88
KFWvnh0nJitx4pkpndqh+ujCx2QozWuJn6DkAaUoOPVypd70pv4rxavCr2VzGfr2T7OKDnkxYNCT
mZE/DTywDUeXey0oOg5lqnbiLoLfEcoYvzvlRaMus1Aio//iMKPQ49UeMoK+pZ3Aoj9iKXByOlBA
rnoTZjMnYHIVR7FFy9qk80C4n5BnX0aNtbNhk5rQV0H6PLbQiZdSo78Enripmq2ubT3zhmbmXGSb
OOrjvlielW6KmIV28oQMpWOoU3Zgb+Iw2KrVCmlIGk3FvSiEx1rPtnBaVpJWvUrSMdGeFMguXiu/
ZZm/LnCjv76rrc9D7Vi6rrL60AlcXTv5jX5jecpd2lekAURYbHlyN3pVje6ZZOD6aJ+X8thH4wAk
VrJcBolxap3wQXJkXNcqCYi1HGcniqY4rRhWghBDfUhiD3/VV011vkFsNJctbMiVJ4DVaWLdP1ht
8ZJI8FGj2FilnUzaDe3brtNfUq/+CXjdLGoFRRJeAzcQaSEA6E6KUAIF0uufMjVxo/CGe7gY8eDT
TzZCECsjRn0iajdWGV36FBeFAJcL1S73YWjM3BKfdwkMc9xlC+zSbc0mY+4ybdGddeNi/o4tcx16
VNbF7DGRX3XpUdHRXrB3VR09G61y6usWzwe/X1AlOMKZnvn6qWM0bsMh3Nhk+PcizhKIT4SCGwce
fOQbsFqFrYIjjx/rN67gnrCSWfeG95BV3Rk1upnJmJj9cWNOFQeyfCSoJ9Qts0F3fVN5MgfI/d0l
3vckqeqFVNaL2bAxcW7HXTpB7sMCTIB2KmqxQCMDN95UMKAQd5hACVZ8QP7mABN5ZnqnhhsFKZvS
oJKHDCdbNRR+o1gCEjyWWvTQt/5WSfujgrfLlzayNsp6PDe3JVTztZOQtTujH8Jei1R/5tzj3sFN
1vyp4niGdvL5w4M9PEp1+sxw8sJq1FMdWU+d9MIUFo15E/bxyqbRoMrVXaV4T+KXMIWMJ/+dSVYa
Kg2pnmgnWxR+YyXyEgbeqkn6jdXMTN8wTZ/kqtooDqC/k5ke4vwHF31zLMUL1YaUn6uP11dnWPHP
/vwop0mVOMx9KO8Hs4yNS0+TXVzmvuzh7KN16lx/cyqxGJcqpZ5Em/apfHCs3MH4pdkgVXCwTP/i
FtSJPDJFpXFu5BRPI6mEh2jPHORPH04wi4cD/iHVH2oGMNswf4Chf7Jx7RCaZudq5RNVhPm8d2IW
x20zFd9EvYt5mokN0HkiR6BRCxXTPzn7e+ZLpvb2WMsQe1BvoEkrB8M9VnFzqhVrK8fuLkR4z62y
bUoZMvfds2bdX98bkyOO0iWRQp7u2axaIAU/kMi5OHp+gJD96FXCLnOMZRnUpyATL6gD/ro+pjzx
NvtXZ6lHPM7qavlgaeWy6veoiC0DV160cbrN8vtIdvIVaAec/1ClU9NT032L21dNT99S8a3tsqXg
Vwb+GynVSLSLFg0Z+szLdSJJHZteJy2GsqZn64c8rs7YcqFjVTkru9AI03fXP3/i3hl3oPxUxnwp
aeWDEb/0BsRGKX5R84irPkfKKT1Yvnibz/Gdp75nFLx8i5e97gTGQdDqRyNSXzAxO6GKckSQOJ0J
X1Mn/x3w++EAilFpYu2maYe8SbqF5ARnV4vuihhKm9btRdX75gXdGTuicukp/arNZusMQ4T8JLS9
ix1+GNkQezUFDaAfihstN09K051irzu5orlGb+RBKlWMPHj8Nt0hNMSZPTIRCcadqlxD3qlAzuDQ
aMaLE3ubSiGBEOaeF1N/fvRAQ9MORThklg45EG+u0kRdF4m+a+x0JoOeuG7GvR4d52LTssvuYFTs
QluNYG66cjWDGZvYceNOjpi0qt11UX+oaaJIHQCGFsukrYGF36LJ7LneyUR6o4xSjloBl9CTOh2I
BYcMO5LOEwkY8RFNum9k9d8jZX/9vE5cL4OY7sfrxRcr2PKYwh2sfmO72SLIz2orXhKjIYtu1tcH
mVr08TmNdTtWEl0+eKmNAZzefNMbn8KAUs0s+tQAoxyjreWmjdyc2zl2NkFrn1CLhV6tzdwjU6s+
yjHMRgmSzi7bA5LTSyAev7RK+wXvZW9jVjl3Ow4z/slpH3dLrLpTaU8o8iE10DFIkpvBbBsLskXu
S1RU+g2SYjdKrV9Mp7px3HyDK3i9NPU5BsPETnh/kX6INtDbDDPIdP0QVtZjU9obkfVHCRg9RF4t
sxW2iaUad0GiSjG03rZYqlbdiTUZvN6+FtXbl3aaPKzgh4+oo9QInLgxMH1TbnO9f2i0che0m+t/
fWIfjNsaGFjrfQXW61BQeFAydNWwvEQl/an2V9dHmIhe47aGayRCqiY9JwWHqIXUoG3nhurXQvu4
qeGESm9i6CMfqrY+SGWzq9IQTuZMJJla2PEh180ISG3SHtAExiG1UIuD4GLE6bVttbs+O1NDjI55
pPZtJvkWsb3YRVZJ9w69HdyoZq76qckfHXOLVLeG39QfBK9+Q+1x1cizacTE6Ro3Jmw5crqGVO6Y
FNk6TtR9YMffLNGGYeIkCRAgYw7tMLFJx7osIizBXEoYycK/qTQLbtlUf8sMt1oqysxBmFiId17+
h2PWY3wM26lr8fq1HsBRb5FoO86GiKkvGP7/D3996FsGQNr461VE6au0LkbSnIIw2Hdzr6rPe9O4
FQ1f9mGMHjfIvFcYQ4llTPyix6JYSyrCMYioodEHoG/nhd5rEr6YkYUrdnKnx7Nt6Ynr/b1d/WFw
2w0y6uRFc8Tx0l050ilTjYUTrlPzp0bmLB4y9EhxkVPpoqQQVqWqXtZq8yz1mA6bJeIsdbvRM0Wf
2fhTm3OUBGAcGsppJzbHuPBPYi/Ye0NKI7gIenGn2z52zYiDzGydqXz6fUU+fLyg2JVlxm7Lny/X
kWfdpYNVaeOz0GeEBlE9tLufnpBuvF48OH7/7Uux4/3nfBhWxcc4BE7IggvJu74qQtjST8WYS0Gm
1nQUPOpMsew0quqjWOknMdhbanW221wH6Os8VnF7cr8kzWBgWvT31o1ES8I6xayPqM6tci+/xL11
dNB/uD5RE5thrK/iKWat2IHQHeok2il1a24Lt7fXeig9JWX/FAi+O7MkU1thLLKC/4OVuFkhH6IQ
n3oZlWZkt1vkjvR2mYrextDNP1geodYdAsMvZ+7YyWFH8cVp8sTvqd0dCgrUixQH9YoMx1bsQ6Lg
oNcJFGRV8w6F6JXf1TeFEM4gYiYex+Io6Jix5PZSbdMAV93wGZE7Ed9KE9g4Or/+ilJmlSPA7gr3
ZaB5t5VY9nMItKlFHa68D7vf19yggAYeH0FS/jD9ivqebtX7svC1rdqqZ6lMZgoAE+dgLByiIAUu
QQKIjzbthkIucKoyFRvYdFKtSysOd6HYvsX5bNNxotwijtIOw7asuO+85Dgg2xJvK8bZWo1OOejK
LESk9qfdNrsomXn/TVx8Y2WRsFPpzgphehTF5MTDW94D5vK3qdN+tUomjgIJePsE93cnPfqx9+TH
5R5Rwyc3V0DVe5vGUu6Eujg1jnGr+91M1XnY+P9+emAS+PfuSJs+qNS0SY9kC96yMFHejxQM1tN9
Oces+3ziDGvYLh82oKxFvY/JS3g0cuFXFhtYZVOnSQs9mHk/fZ68oWv79wC6I/aZVybRUTAqZVcV
SOfbvbX5Skw0xtoiehKaaYLDGy5V0e8ssP6bsytZjhPZol9EBCRjboEaVCpRsizLkjeEPDGT5MCU
X/9OedXmiSLCq26HO5rK6ea9N8/wVWto2QMDFEGJ6neuJ7Exio8lHnyY3/w9jHaAwIjn5u3Z5C0M
c2FVVL9DE/sdRub6p4I7qTMrMPAdODJnsqRXDWLAuajZwuC9/MR6L3LIDFwbgYfJ7vbgPz7R/tVw
8r9L584FJSm8Gs9QijtSqg+WIcAtkHE5+t9mL30LzKrYGP/aTlxkIikErS0Nid8zt8Q+k9krgaSt
BUe8glqvt4ez9olFwMiJD+1+llZnydOQdSZoVqWIzcb8uhkl/rSDPjpQi0LFryhAQpDNPBdo/NZB
Frrpfq5z+Ia8DhSy3xU0O85d4cKH+CFwjRBfhilEZAFsihB2/QuzaqCr/zKOX2HrXUOhHCdR5NCl
rva2Da1POCTgvzSgbZ0BNYh/rev6vmDvU/3Ct9rFH8tsYTMuQpHZ492LF9iMGsrTmu+d+lBC5LCC
sTuq30i0eyjVhMQuD4NjHQrYYJRzGQpohNZolQpxdrbgYyudfH8pfTJA1LHxfHTAjCkx8frld+io
j38moXFfHIorm7hP8A7ZOPF/ELkfLGGwCFhTJ2AfMlW4x5Tqj3C6dRNIJY1nm0JggRAn8a2rp4qw
aEy6Gs5BKapel1v6UYx+/wDcIJ7eQfy4gy7yL9MI5v3k++pOiQJS/xLa/ydqAznWa0IPI8STQaUG
pAHuBD2U710hi5CVxIq8xoa1S+1M4IQ5zRyXU+vs4OO8BUhem9il0AL3nQZYJybPQ+7vfbc947wj
MZJI9OY7CsxD62WR08NMuNwAZq9cBUudBeK4HuDJkzw7FFwxOMTvAo8ZEYBW/5TBwj3s74A1T22T
CThBnEGxgmsxVOraF0/pJJuldScAcN7oeKwF6yUMr3fTHPLVhTizoYsn8P6g2H1nig6dYZQykO8M
zITpAOcG4v0Tg9OEC0s5THDYVh6IwJnVbAx5Dem8rPq7HFapqZFNl8aan9k8vJp+91L4+TEgP4xc
Pej0kzKs01wOUdc9pfU7z6Z38PL+ac7hyre4fi1RVnmG19cLWCMvyqthiVQ1e07pDtJ4T5v8vg/z
2Kv5399L2xg5h6OA1JfCZ5/IoB6Baohopb8qpzryfmM2P7wi8JXFJUwNvBxzaeqLaQo4EwAqYxEw
xVR7grvp7Vvow0sVn1heqqD+NxlMVC6ksp8BN991wz1xPLitTy9QJ9qV/On2h9bGsrhR7REizQGV
/gV67GOk8xT2Zn3rngK7khFL2caUrS0M+Xth7DFPRccddKc74PxnCVtFQPwRICvnTQ45PbgQVb49
oo/rN8zd4nZtbQcVhS+9SwOHIqf1v0HlKyqUhgGRnsJ2QKy0BzskQ/tbBhpcT7LxzPAHhf1/lwK+
vLgQh8EFBCvj3sXInTKs0AHbCSCMv/dwMD2kw3jqoT0feqmDxw3UlHY4MGbfE5p+Q4SHDkdp9PDN
G6sDtH9+wHHAfOJe/cYMuw+bBi9VtIDkP+0HuiO8Auj09oStbIFliWSnfMjTeQou3ujuXCCRO9k8
5U32DML57S/84dR8MDHLusgzgi61YXB0IQH6Vhn8SJAZD1PEM/XZ63INex4/EugafoYvMAw4Ct+0
PwNRfxo0/63LzD7wydVfZlsSCByJ91H22KZTFauso0ZYDgBLUWB+gOmszTCHLdWnTMrvpmtCdrpj
Tz0r7oJiolExw8ZJKFXGZeml7snl8/fbY/y4ZQj/0kWV1GemC3sNTOPoDK+jlQ5wo4F+CxB7u0Dt
GwfFO6y5n3qfJ6MPkaZgbq9+Njhmt3/AyhFb9n18PdT13GS4VgbjQov6AJOVz0VrvjgzWFzICzYW
c+18LTtAeQdRRg2T54vXVC+GW0swmWlxyCcLjnJ+hfSn0vWutY0rG5p94oIYuwaeThv1xsfXamAv
20K2on2TVZ1/IYYN/nbu3o+BGZqNg/e2bl/a9U+Au4K7pvhllKQNuQKNxnPghVE3Ff7k7pyp/nV7
zld/y+LCSZ2i5ZDyB7JogOwtHG0gLGvvgdJS96UP85eCvtcECy+CyKM56N4zfA553PPxuw/51B3M
1LZ6Dx9DCjEvi2spGOuaC275F7cqYyTfYr7DxhuVFZbyALUPiDvs8AgTewQO4sjN242K6fr//+hw
L+6qBtVfSWxcIXgfPHHCvsGr9Ki3+Cd/iCYf/e8XN1Ta46ypzPUvMLX5rtJPJpiLRh08lEyf/Va9
Brn/QPKRo6BAfpzBKeqVokefmZYOp0H98KFEE6qR8fcg79C1GNrgmNPxzm+3ZFI/vqzhO/H35Ua8
DJ5jVAPHngUw7Js/0Qz+YsP4FjB99HwrckX55faGW4vVi09VhecJ1y4Rq2l1pKV4L7vg3gnqd9Pf
qrE/xsnCVXYRyOxZNE6dNQHMHdJLk/kgPhunroUUXZvnaDkYIkRXWVLrYM0iHiX7Rkd9hNicPd1B
7tYCYuiqB8zeLGvYajKsCDeQZYOoyrs+aLUdXIaq9t+qGb5ys+r27owT10GKOs6g4LtXrcs+wcsO
lo4je5qUVjBJQjhstcKLHSD/MP6NFcrA8zQ2ddTYnRcyu/uWW50+mPMMEZxa3hW28Z71flQG6gRA
mrVzUuPJzMffjgWhC4s7emeO3wbXe83T7N4F6Rpv4SIcPOicTW7wrXWN49SV7Y9/WXP4a/29vcqs
dyoBZ76LnQ5PHgBiodLWMS966IhsqEH9eWf8/0MGb5S/v4H3FuIPFr7hQnMkzTL46liRab0Gwz3P
3YPIZZxOtImkGY3FsA/oAWaixwHqF5kbcWnfcyAq8VrSR6St/wkXgo24DGiONbjwqaQXJngDEhgH
37a694etfvvKuV12rpoZstjlxOhlMMWRsvJYl+TJeIHZqWvOO2vLeeB6bj6a20UAq9u2aWeNz0BM
FLJlnnlI1VsK+TtVHWWfn51p+NRted1+XLBj0sjfKzmMdp1nBsekYZeLACabvD3hHgiaiwjsQwU3
KKuv8Ti09Tr4p7j6aHyLfNtqpVvltaCXkRbVgQOfEPt+AWU2iBU1n0v73R2/KY/lYeqnbN/xug7H
oPk9XpWTZAFfV/dpmGFVdvu0rNwX5P+6UjmsYUHtC0DqNeEwztudj7o+Nc8FFDb55ISj/cNSsEOD
5vQd7sEhfx6DV3suftjp6Bx7Xz5m8rO2nacZwFPXrO+g/LLJHP34siTLvtHYWQMsIH0EV2kc66At
j1ZL73XnP1d4LKgyOD5YUV+KvWN8MTsjBq9s101sJ2G+daTSbX9tTNP1xvhg1ZYqumbuSPizGf7F
5kW/o433sx2GBC6iLNQaPLqurX7WQp+ysYYDWS7VKS3h+z1McGSEdXNYWpV+kE72SwT+F9tjZaQU
DAbhyUn3fqbFRiG8truCRWSSdVDVth1ArcDoH6Utz00QPLZQrGny4XPn2y/ZeD/99Is5mtLPY+e8
Ki6gMlmcmDkjFc1QKdyesZW8lwSLcKSB5vHKrk8vspnqR2/07MQyoUBYzHX/4PbAX4XwMw6eHFum
sd0VwQEmVd0bNEn0xuPZx7c/7Mf+PtsZLA0am5QSbkvkSDv+wsvsccz7g9fz77dHuRKsgkWw6nuI
nEKqSF50QB4bbe9meG3uUjlGfetfNZJSNDuCR4AL8uPtL66diEXAUoKMDi8beTGz/kdqwjXHLL/k
W6rsq/tnEZ3GVpVm2wh5mXT22RBwDm50mOVfOyhUOu2+at4E5AVMBX/K8oHi7Z96dZz644HC206h
pLw9yrW4vFTJZXKAPK0RDBfQnr5nBc3P2mJtXHjZYXSNR9lAIa8wBxXODERyl8vx8faXP64LybKD
21reqIRKy4vXDupopvU9v6qj0uGzwpvoURf11gFZ2Z7Lzi2DjkpllVD0sDPIQDH7sZEwuK6bY47m
Tj2SXd+ll64bw7xvL2br3DNtwgCjeNR+N8RzSQ7KN77eHvXKrlo2eW3HhdaRp/FbUv5YQLFXjGYC
QceNk7hS+JFlb9elk+uls4Fx+NNFuRl85OOSHK/6zuVDVs8XMaY7Uc0ogfW9ctOnHjczePklZCOr
rdpopeQjS8Z1mw1kQqHNLlPf3omuiyDveKivr4BQXi4kEEM1BB0g4dV7L+1IfrcWcBuQlr09x2tZ
45J4zYfU8Din4sKm8k6gWUgqeqRqj68QF4WmTqHI2FxyvPykxLjrquG57YGMT13vBNJXlMKn3RGP
ee4dbZ/tN37Vys229Fph6AHN4kryrysHltjmu4etJmsFHw5xonwAsaQ6V/77pv7g2glbhBjLgvkY
mfmMo813WV2FbMBDNh8Pua5eN1vCa6drUfqpBgCQYUzHS+n0j4pCqbAcnkwafMvM7N9C8ZKhDe2Z
UirRQgLQC85mMJ/dbjhK7Wzsl5URLNnXjlM0lTUzP/Gcal+I/AFKpHFN0kT7L7fXfu0Li1Kp6yWa
hgQla9WMLKyz2Qinrj/CHAAC1P+C8QjIUoS4YSzIW6YK+HzQZw7hbOhxPcBs+u72ENbK76XIsC+L
yrALVlzm6jd8W0+jn+QtbA5S8di+TnxXE3kXkDfHphn4ftlhnt03X+86iz+L2nh2GvEDyLjbP2Zl
Zy/p1r2ngLGiPLsIRzzRqdyNWXEMOvVs1PRQ2Xj5uP2dlUpsyaKWdgdNcNvML5r2Z6/xfgeu80Iy
58sYVEc0zaEWsLF6K/nNkkAN5wVSti5GNDbpzjGUG1ql+Vb6KaTU3AeVmq8yHU/ltAk8WbmIlnLF
prQcf5A6u/DcPOPYtmEwZXnoMbqx59fWaBEX/MZgaIJImuRsOlQQqyRBf6qr8cHL5kiKjZ3w8WM/
ZF6uE/ofhE6tVS6HYMBhrWVcQNPb4CwWPUBinYpaaccG/8TbXzAIBrf8F831gzmNsETMvsPOhYcF
FBpv75W1PHxJnR7gsDZ0sgiSap6f+5Fe5j4/cTMPazN7yCkJ2xK6uErGtTC/GynZIvqubNIlZ9rI
pK5htIyJLg7ox+xcpg92VZ7zptnRwcQZiTdGeM3nP6jNlmxpPNVSh01GmkwTgchCm/RBELo5PDvR
7fw09GggVHgtmiJDPw/ZAOERfQJGcOsaWNlRS7HjFJRVA5R/O4FtwJeiMO58ZUTQWD5yPd/l6cZl
s5a8LInTRCPRRxVFEoAWokzaPxRo9jUlp1rlsStjC3iRPAOYxZoeoFiFDrpn7wT7Jy0XbOhFpdM5
LTyaZOUlPXGhM+fZL53TFwdo2Bf3gX19rgHfhsbNRMTWzl1b10WpAzSR1Y156SSK032Z8bfGzB9E
8AVAzsj9XjV3zlztbJ+fWggmR81kHK26uesr+vv2xlpb2EWi0kuzxHmoxmSU9IenTRiQ578hiBLK
Rj0X3CYbA12Jee4iJGldpSYLsjFxxuDecIwn4k4nZr3fHsVaAFhynjktW2fIrDFxZ5NevcncHn7e
8Dxx5xwqIF2D51VV14BVdTX5yqHKcQ9JerRxZSUPt3/DH2L3B0d0yYgu60HCKKgrL75WUCd0D4o9
NDK7PnRBu/cFsFPs3paivjvWNgS5vCMcfT2XhrP16s/f3cHfifaQTvoggCGCbUo7fK5g5To6P7Qo
AOCiMLB4gOgyxd/N9Pokmof4y+s/XPUIRuH1T5vUpT/8qo/Gc90y/wnvjbTzchzy8uKm5NNg5hEa
/sfea/al/9TCrZTzJs6rvZ8bMRusmLZWBHvTljhhQVTEUxXBs3VS79oqYjRswis6enITBcoEH15K
v8VTP+xMt16UV/fANQP8z+/tXDewAmIWl85tIzX9wvRBf9ovxQ4/C1p6d3gNvR8K824zt1yrdpbM
bZj3oB82BEj8ZjQ3qXtd1LkZIxj0DMMUu3kZ626ChfwBJjSRW/1U4P+6dlzXza7hd5P1iqV22Naz
/Z9O3UdLtugGkcrCY6s/IFGULZQ67rDB7PQRZd71DyDnEf7TLh6xLwP2deh56CkZum6Jh/M8KnPw
rcnXwdBhm9JINz/UAHBh+bXx5xjLH1b1b7zNtyrfE+6HdvGrroZwFLuCs4Mq3yAaI8lXSmA71LwV
7efAx1s8e8CHsb91c03YkOHHFh5oc0vvJuVFI7MjGqARUEdW4xxgUBmlyPLsisO0bji2Zjz7kM12
oxKqI1B8UzDCdvV48tUjRnY9AgE5pcbvaUAPodhxkscgvZzTXNzhGPTzXZWnBzW+gfD9EGTNQYAC
cwDrGm3mSMNyoJj2FqQtb5//j2n8AVkS2WlTNIbpYP85uTj0IppgpaAYDWt7jh3gjUwbjZx3A/hO
/HhsFF2r0Ab2gFg/nPQRP7i2f7IUCvDZ1n221ulaKi93MxN12wXNI9zlgGoxfuNd7Lsn6XOfTq94
ha7DxiEHSIw+pkV/KWAoYjXG0Z7JvlN9mI0QD6L+Rrq4kistWfEcYjvo2xKVGIzsPJgZD5V+ylh9
cfMmsqAZIYS7UVWufWpx2cw8CBicHVXi5vavVDHYK/f3eU0/TUK8aqjAbaoHrlxrS+47UAdmrbmN
L9XBsa+LB9vWv+hs/tvtvBRU5rjBBtO2VDI26liOxlfL9l9mu4zpHNz3af90e+uuzNdSqsQ1eNZN
7aSSLoAKjyeh7+k2+Ia7LwOyr4nzCLTg8+1vXaPxByFqybbP7cCZBK1VkrXt3mvoaz3J45RBtY50
Ww8E1+Tlo29cV+s/N0EhBzWlPpUgqdSnFnGNO3VCuyJinNwT70oX8j4RmAvPrb7AH+TfRrYIvtSC
Pl2V+TJRtvOlZ+LOBH67490XvgkfXRvYIkEti96DQ2ogk8Zo9tqu3wnNYlH5p56UR4gARkUgdChH
OC0G1s7TeJe/Pba15uZSGrkahegalsJuD6+8UIbSNaCpEx7VS/JtzvFKXucwKyBF8Kw8bsTF6Lwj
m07vCcHNIenAY5p532fluhu1wtqeXSSuGpjOcShcmQhohmhLxAGveYQ36gc6V3U09HIHbO1GbF/J
ku1FQKEucSA7PbWJaDlM85yC/hxdnp+baiRweSgbfQykA/WW27O9MrYlsd8Khqps/IoltJ5OsqVX
H5nqpyhAe4QYtRX6qIqYwTYS15XBLWn8Pe3zHuIUbUK8OeWxCz/sz8if3bOZMfh+GDXiWzh3ltYb
w1sJmktCvw6kOdvcbhMl83ssVFKNDJqBW8DStURwSel3XKkRmEuW8BlwqxkyG0ejfaWgoiDfnPjR
th4Cm12T6dvLtdJAWpL8e9o0roIBRUKt+r2T7nFEqHGR6oHWdp8aFYuabOrizN8iU6+t2CLSlEGu
BNymWIJ3AyBAr3VE179T3cfjlsrX6iQuQg08DiTgLG6btHngwBabeSGYh2YY+G0bz/Bm2WtZ8KNT
m+5XwvvyqebWT78KtvDpa2dgURjbDZc0t7Im4RDDNWaIWcj+yGBDZRtm6EMes1QbNjcrN9JSzphM
mV0bLm+SoYNzRCTg9p6HvaIAmLQuWp1gRlnmBm/uukIf3Ex/csf/3EyW7lM8XI8M+cLAoL+beuFg
NFto45U5W0oGBBlAccTEmrmCxw7wULY5fCEGwIWW8ZBDPcPZEj5YOcJL8oCngqwIUqdNJNC5oTHK
IWxkPR0lDK+2ut4ru3xJEDDGchao57oEFRP07Hpl7FMN5f12TKfInQM7GjS02FXDYYwZAJD0tb6C
7XL5OOjqQPI3S1ihiyFbiM8b9+Dab1rUmLNpqLEmVpdAwuCud+z3rvGiruoRjxsdb9bea59ZJDAd
ZDeqwhlF0sui/2aP9YuaeP3LzvMKaoKkGY8Fk+78ejt+rRyAJbMACXFq1FXZQw392Cu5c7XGan42
3Y2VXNssi1ACRfzeEWPRJwBV8bB1zEiBow01yY3Ea23bL0KF5rXfwYG8R7z/NrrWS0kfcYGGqf4U
5EHUlmTj3lqbp0XKUYJ/OpI2VUnau+0P9Aoj3zGHJ9sD+9Vhz7cXY+UyWRIG0gbq/lJokVDKScTt
krEQ9mjvHQ72jnapOMgx3VuBhOi6XR9uf3RlhZZAcV5nAzVNrZJW1ydX93aceSOPZFG/3f7AytQt
AeKz7fpyzMYu0V52MYcrv9GVb0ThVkntjTi+EluXIHDo7OjcsDOeVNyGQmtKdDSXXfaPU7Q4+Xmp
Bt6SgiezMM+i54+ltu8mye2NyLI2Q4sj3xOfQeCedEnud4e+yE7wLD0qrp43ZTXXugHmdeL+c/lA
RUkBN210CaB4HQu7rIB2Z4DCezDye80yPOzStE5YkU9INJXfA6XcwxzYzNEAgj9M54Is41qWC//W
hkSEtPACub0/Vo7wUgNAy4mnBW94YkyWgysY4gaBMfzGXNcvg5P3v7KS4g1uNPMtseGVELukuLA+
nwPk0TIxehq3RnF0WzMik3GpRH7aDE1rX1mEDLeGMlONHnPSwh8oQp/9uQLThwgTgOlxiMHTvz1/
a7tnUaAEjdv0pW5k4tvWuUBNQgdxECU/Vf2WGclKCWgtQeBBCpmPHJYBSct77Z0myszgDSpFULux
2HDvzOUjBE99gF68WX5x5qEme8MPAPIY4Vnkul2F/nQL7waRyn6EcZ60d7dH/yez//+0ylpCwUU5
BKaTSpF0FXSR0HHmJh7gVdq+ktEJ+i+Nx4cAny8zvz30OoMFSJgJs3sZTZ+Ik+NDxiMqLEN2J/RP
SzBEbNHPoepwjdijZetIUYgcHoJqgIg6h1Zc0gvzeZICrIExnf3mvjCU3R+GNr+SmbKJwIwYAJaN
47FydK3/A3wHSHpEoHmSKpN5cWc0Y+JlEpShugS6sAjeu7TvDmYO08E2mMZPozdJc085xPNcMGXb
luzsyU+Qn/3MuLD+qadnLTHi3CBNH1QEIbcv3NjK+zKqHGQQaBR8sapWJrjL/EPeZ3JjpT/e59YS
/20yZnWysnkSaCd2fRfVcTsBixqElce3BNxXqLHWEgVOPKt1y0rB7gak/6BK8F70U9kt3dGrEtCQ
Q56sdApQZ7Lv0viam/g5LP8sXckPRA9bKOqVhrJFF3kTEnYYiqWN8SBGPCYJoAGhgtdH0Kg9B9r7
ZQjfA3W+QvYLrFfM8lxGfg6mvTFQtk8LSCNBfJRBthsYZxCyRRMXJH3ohQoijgIu9AP5/fYBXFsW
8vfN4sGJrTJtv0oGu/gEJONdaVhT6AHECdGOYiPNW12WRTBNIR1AqwmGbD50D6PyjGcdQos8zDlQ
DYxGtV8fIJN1hEfzBWIKZ59xFlmsIdCt3yq910a6CLQ9qsPMqIochL35qwQ5u27l56kb7oBSvT2X
H6cx1pI0WPgKREHpZ+i0EXZHTFafrYHKjUjy8YUE2tXfK5V2Y9Z2RVEnvHfiitmH9GpPalaARowg
TI3ORqF7TVs+iMhLLLkAFZNA3polBTRPQihgtpHRiLscwr63p2ltNyxR4HbetB01c5ZMugc8F03P
3cCEH1ndAWn5W8fyDLw2dxcEUK4ve/XEZPDLYerJb+e3yevURmK4wvK0liDwtM9NVlboxsDE6k7i
Lgg7RfeQ3VD+QXLxGUVIHRagyNQjsKBeFuvKO96ehLVZXmR0MqsmG1xpllSp2Iu2/A7dledxC+Cz
steXwO+ZV6NdZiOc2DzxIKw8mSrjXDPraeq8DWWHFQw03mf/3o8SmFgoB5ltonPxs6uqe9FBRfF6
hWjya4DbU63Q9RwFPW120T+usKxgEUYKY/SomtDvdHoDhu31E6QxSveFwc6uMJE9gQ7DrHbjhlyb
w0W8cFyE5Qp2EomZyzH0Mv/ICrikjI0f+1vefSu7YIkjz0qr69wKbR/kIN/9PLvPywCeThtEsJUR
LMHi2mzqfpRoRtvphAuwPHbYZ1VlxC3sp/9pGy9R4ug/O0WeNiyBbv1PJ4Oyn2aGjl3P3DgnH5cX
1hL67bAgkIGHczI2UMcd+UlV6UEodmhhrdm3+rBZZK1sriUIXOfMLUG+ZEljeQfHsa0QlDUYSNev
XitjAXDPKJuHcWvmVsL5Eu2dddAqgyc7QzLowZVZxJXdP2gi9tr8NUxi65ReT+MH0XyJ6iYlNTip
epbIujiavfsEhUfHep5+joH6CRmP58aucdWChlvCnUoKSF3d3hlr41uEh7wYtGe42Bm99F9M1hwk
3EYbE+IyeW3cB/nGBlzLr/1FTOCjghR31bGEyCJOuZm44Alk1N1NnJ0mL/tm1E5slFyELuXo71tx
RoMDbxo7LIsTH9D+nLbwqCsJgL8IGRBVtnwxdR3Ug4wTmqoHIfTGWV4Lt0s4d5aBN8pc0SU0rWjk
UhbZPX+ZDSaBqau+q4Ie8XABC6XJe7VJvYGwXburlzBvm5m+MRb4LFPuK5/vXJKHk4hZc1+CTYcm
LdK5noAkRp5m2nQ7rwwO41XdYgsctBIAlmZbFFZHri/8Gok6fN0hZ/jdgBFH2spflNtJluqdY3+/
vWVX4uUSDI7eLR3h4lMnLQpGw0nvAK45G6W92xzM2heu98B/+jhz2rVEzKRMHFPYoczYFWyLly1i
7kdz4+CtfWORWWgNEL5JctQ+Zm6ELdxvdWe+1hW5bLaFV0LlEuHN2OBDCmnCRFF9KfVXaJilvnvA
9o8MN3jE29NrX2z0Blees6wlyHt2CKdpj48FWYl0UOPlYm6BZpNfr5Zg11OmODl1qjk1ufXZYlvU
+bV5XASWgIumCgITNUuZ/QgcfWTg3ni8P5Ix2N3ecGvBy1sEDIO1VT6MGhCHLK1+581ED6Zd6F3W
AEVbD8bOkuV3WF9A7mKicPRSdnD1q7945bchIMBITj4JzTQj55zNW6npWk9miQ4PFKlI1npIs1K6
g5Znua/7CcAu4XQxUQBxdQCbjh4URQ+kS7+krD8VrAOpu6/8uG3eHKN9dv3cDXvYC4SjP/0S6mdA
DISLpojs0kbtUlyV2iv62IDNcXsyVzblEkkuct3CfwrZzuiJO8dAZx8FNDGbyDfUm027U6PycN6q
klZ2xxI/LlQG13qgtJKuSds7aKDyyKep88CC4uz4+uvtMa3kh0vseMlMTPyYsgQxWJ9Lzyzv7JGw
k9PWWyr6KxQVawkQZ+jUNmi542Fz7IHeplHbZ6Hp07jHA7yAq6ko74eqBeTRO4K6/9k2jWOT7rPg
uVFDVJXQBbxXgXi7PeIVILm1BJIPZupaMwzuk3T+ohrr3MMKaeiMb4CjVjI/BAH5VOhpx9A4Ep1+
Vf5w3nTkW7lrlihyv7TGnmUuXq6RYBJbXTG+x8ZJ7ykSf8rUF4A5NpAHq9O+yI883xig8cLwLWbI
EBBoO9J9GbtGfgLhOU6Zc0QjqwiVhA9pYLtvmulLp30QXWHhEUG1/KCy7Dyb2WcNW0SkeFvdmpXM
bWnihSdRD+AY1SQC8pWTNbzNVD/SCcUcofNls8G+ltEsgeV12WYk9as2mWdrZ7bFm+vyHWvauPfN
c+qpyHT6CNYFcaY3ksWVkS2x5j3cXjuza9vENsnBhociFNf908z7fQab53+95Zdwcngst3Pjkyah
M93nlMYukqJSeA+FpTfKopXws7TXKvyqh+GZ1SQeQNuktL9mqYotAbsySHfePonkuhM/KB2c67f/
k6xIvEoQkmdtMo4xvN2jtk7tx6xy+l/2wPhuSp29KfsiAr+ER44UaTRbZAwdle2FVeP64jsTANWw
COxHGI404ejVxrnhZoZVPQypGbNxi+m+Nh+LxAq48V4G01Ak3Oqep9RI0F45Vaz65/Jw6adldy4p
8bZgPCi/OvSmtTeqHg53Blwd0KuHTRzRUCpAJmxvlG4rwWgJSq6qlrSeMxkPNYDAEWmCx4F0sK5M
+91Qendjy059P2ycjJWLZgk3rtsUljTMq5KrA1YskEyB5uxCYOvu9mZay3T+D0Ns6anIi6JKzLLb
+7SGgEiW7bMapHnnkzlejO47a15GUZ4lZrQnEu0jWF1R8lVZ6oetsk+3f8jaQBcZVzCbg2hEUCYy
t76NBtubHmj6dtFt1WnXFv8Hp+b/cMVWmVcsg3MYfLsPGUzdYeEoQ/TIDlebYjUE8TDXMfKQYfrs
wR6E+HurU1tndqUCXcKO66vGPq9tFBh55kG2LW5pUpRz2Bff2szCP8ENKlNz3zYEFxzZzTzfu0rH
ddd/ATOrB4AxtJUy70BaRc6J6HWpB8eGCeJe9zAhDr7cXoaVzf0n5vwnthhm+T/Ormw5Tp7bPhFV
jBpuoWe38RAPcW4ox0kEiEHMgqc/q3Nu/PGbpiqXcapaIKStvbfWYMJjl2Vh3RRByWgIWesMpAZr
49L02JaQSV6rhxa++P9ApOO4wpUaVh43meuTovyeKX7sopUFtXSMzWHR9gSSRmMVMsxa6PIFcdxn
Afy4YT/rpC9jGbfngcCEsABDS9Gx3ejOybbXZ3Eh6v2VpP40i5CbG1RWjTJM4+k+STO6QZLwEkXE
C/rRTvbXR1k4NecGZUpbcEFzB4wCD5UtCMRRUHKWHWEpDndi8IbUGjZtaaTZtZlDoTXT0w5RSEW3
FvB7Fc02VZHdeDp79Pr0/foLLVQKc0T0YKE6zqlADDCrrUGfJ0puRlhOCwg/9J2ERYO5QW/o+mBL
O3JWRmZpPtgQFJNho2m87ZuyC/IUqg7Xf32ByWvN8c21Zk3b23Ua6lwTE3BLzQh8bexHWG1Rv3aI
dQCxhgVTOpqBHGBim2fJTdVSKI8xOyH3jDiN55tuBTOMqR199Oyqve66aCXR/es49UVAnIM0C2pW
1NT8UuN6DMJqrN/TvN/FJIPULs06v4sED6jZ/GwnczgWY6V9Q44wexr3UQE0iehR/o4Z2RgwxSVR
DEwu9NyGwYVOZN95D+AjEaQdcLzABiv+jcUOG/n/Zj+4fCzImGLVezY/KVoXd1FUuaGC1wR0c6Dk
nuU3LRlXvuPCTp7jxs2qbWVO2jQEK2UMHAMVdmv079AiHAHULVYOp6Woe/n7p3hR5GPGWTRhsbjk
I1fjgBbUPm4lTDRA1FLKH4SxCjq5LPCvvvtlk38aTBaizk2oQ4dQklcD5GBc+xdY7efKqW5ax7yL
XmlxbzblOY/XJFSWUtY5frzvcWPjFVUWGlVlc9Ap2jOxjMAwCNuVxgjn+G7fEL5p0PYtPfbbaZ8v
qprNySoHUM4p2RvUOfI8sv2aFpYfJ8IBNhTSCKOs61teeI/X9+1CpJsDz5PEiTgt0zwcWP+H1GZ7
mw3JvR7gQtOO5YX5skZ0X4g/c5e5UdXcMyN8Bimi71zwMweQZ+Um97IXvvrEs3idA9QwQMbx8tv9
b9eMD3FtfgPXYX99kpaW6yxXgydmVZYT+rFa2bscXFSrcyHsCC7wBZ8zdsZ26uX99bEWpmkOwNYF
uh2OxFguzaEjBQxEUbsr580S/mqOuTZwNUEAf8hDBY+27Tj0P9DEBzg9yWG8nN8VlbHzjM00qN43
VLMvzSTf9MIFj7xxwdykP8xSrLVTF6q6OTa7iOJuJNTMQzA8C/ou4YYU1z/BTgpwzXmDZsOugqgT
yId7LcXZdNTD9Qle+Jh/C4NP4WCYYmj1FwP6HYjimWvciik/wvbkUjoWAa2iQNKn60P9Tb2+WJd/
v8OnsYrES5x2cvOQ2VPrAPhYQlKiONKSpi8DSSCO11nbMoM5OYS3JTxH4GSRD81z7XUgZE8SiYc1
qAD+DWlABcgLcXZ2yroLGsoeUpzjvrBY6/qu0Z8by8uCKjbiLZaPA23vzqnuJy6Ml1Km7aZBBQCp
fP1Lx212lk4KKcpYfzhjBZWHPC42Ziatle24hGeY42g9D2wLLloZGil9GFrno2D1ue4jXHulYS/E
way5X9DoO7RSQ11X3/615WFezrVPM967pW03DKdl1sUbVZsnQBq2hldCOipeObyWOmZ/r6g+jdGa
E4SfXXTn4rT+lVL2pzbZfdmIJ9m7cF6TAQrH1lbQe4Ob3nCqT46X3Qinfi44ZiPT931UvNMmW8EH
LF2N/e1gfnqeLLcpLWrs6pyYfuM8RVkNH3C5Sel76bAtKQDOebgILnl17kcS2HmVHYfVe5FLFPxq
kc8aiNwWSd5XBjZUpN9SOLkXFrxccYJAURvqKZnPLh18Alb3KsBpMZDNklmofxOnQ74fZlWyr9Am
7rqdXbAdB4+2NaubibsHJzNVAKbYtkG0bptin/XDBnKA2yKuVhb6wun5txT7NPMF8cp+bBO8emd+
7yv5vfAsQE2mJIBdESyS3O75eiRZOODm6HqD26DtwqMrHJva+CZiF+b1jVfjwkv9vD7CQuI3h9cD
3GobVotFlLb2rm+NnyRtYr829Qc0zv5tiMuR92m2xtjNwNB1ZTg5H7yErLYj3qBH87K6+ZeaO3MM
eGXJilbUk6FrJ9uoJpBHH29bOcA7R/pT92ELJFf10b6nabxVg/PauN2uIPSbldCtRVdy6KWbwjkw
HLV2ylLolQBLrL51fXOjwWDV1fSmbPRemXVra70zjerJ5XLddGNpjcz2RJQ3NLZ7W+LCosuDCQCD
Pk/fmoyuZCYLB+fcI87CWambjuKtRO637KNNrDPAgH4Tj5jr5McqI35h/sw5TBz4a7utFAcW1MSp
LOhREfsAMZ2QZbATaZhzK1i2t2x6soxf64HsMlH/G8ggcvff9SlsAJ/QR5YQYO3fFPfoLfLhYgMh
4hqeoX3z6DWoG3kCjW+GC1Krk0+uy9ei+CVX/Wr0WZnSD6JOkrqRoSTMb+jrpe1AB75x+SvVap+X
wDQhqtzQGMe+44JgqHNv16wJPXwdysw5DnvoJ2UnOdoDZuxthd3cpE2+NWxxnxtkQ4uVOPZ1x8Oc
g68pYkBSJehRTaLf1ao8t9ikTBmPHkx7XNvAUdWSG/gdrp3VS990FnPSjHVVd+l65FoHA8Te907+
K66nt17GBRDf/BE+UIc6UjWWdAGRRQOtv+vh7uv9Ys6x1zACLyDSgg5vXdENaeJbj3abpIbgnnWH
pu9mNewtTersAHaA7TYy4CxDKcfnqtH3pQgKDWlszlK8VmGdpG3tV/fJ0nCzOANmpBHD1CUNbasF
YiwqMUbGYXwJcJqix0q20EccBr01qmhl2Sz0Ns25/HZe8SwfPX1J6/hGVPZmSirwJcrTBaco7dJn
UuzZEB37ZGU/fh1NzTmGmrmNNruyR/u8zhq0peh+otYPAqrA9dWxMItzFDUBG3NwOxPomLyQu0ZB
5LNMf5MR0jI27CYyWAS2Kcgx6BCsVLFLYXUOqK4uEtIddyQybnk3ebLZDizdGN50vlwrq4rDB3co
4L/QvVOnPUu2KlH2dYpozoHWtOsBDRcYuabikCRd8YZL/BFNSLPdMIhD+8IhmQ/Njdq36wZ+tHyy
V+b567wG93z/DepDkZQGgatw2Cr+Gw3KbeLyE+P9r1UQ0kKzB837/w5BRO15HokB0OkGGSRqSI4d
3Xtab0oT0iBdV/UBXPno3tb0Lh4urtsac1+MW8jqP1C3LYNK9t651X2AW1Na3AH5jSK0NiCNxAR5
uL7iFr//rEtSumNSuymaUlZWZr6lUUcWBjpucVZB8UMCkbtLvWMsXLFTqCf81KYQVbk++MLxMgdp
O63tpWPWgjRgJQfGyRuTxl1SkHtn0j9XJQeWNu0sNHnjAAcsB/QOLkx6F/WE3Tddlu3q2F5rJy69
yGWJf0piOWjIFYCa4DjKE3Fq04cNcODACKAHjyiAqdb36xO2cHrMEdk1MKtukQ64mOLRtqIKqlf1
uW/5T1jXHAkyktUuxcIO+R90djF4jazQCCk99B+jOhBQeyJyvF89oJbe5TKXn+aM1R0ntiDGbWL3
3yYr1SCJGGed7xMo9kbNN+hLrazxpZFm5T9rhsqgWWTcwou3O9Y5hMli4Zgbc/C8x0Th4EgTwFiE
Emuw0IX1MEdr0wl63WqcROh17q7L3Z+1RX/1tVXuqnSElObKclj6SLMYkwsHGle9SMLM3Tbl+Kia
cfQpbnJ9vnbPvzTELDwwq1ZYBjKBIAP1ra5+GEn3RwAW6ENnaSUMLI1h/3clKJ3lbZaABwK217QB
dohCb8j4zWmt9shh6OH65lmIA3MsNnA8bLCpmYYZALRWq7u9noi3Gc1Y766PsJSRzCHWF69P5Si0
syJos1EApbK8uLU8eYeifxMN1Vssna1p6XB1Fy281Bx4nVdgz1Z2g7wri/dUZb1vWgQuvvmaX/tC
+WzOMdbxqIBtLlEApeVwnPKKwJLpAlv0TtFkbijw7LTGi7IxACBsj0nGI0z2+4XQ5tdlvfOEAUTK
2sXXwlqZA65jpTtPwPMlZHHkT0kPbUohYBFSetturepZGuPy90+RiViR07tg00ANyxBFYLPRhoIZ
wBmbqr1cEtqVATP560tmIVLMJbiZkw8EtWR6eR9cAMX3RpOflZ3toawHpbSVCLj0RrNAUSClNHHS
pmEhGsTZlj9WuvzuSOsGUoX/9iKzQFGA+a9b2/7/QDHWxo1F3Ps8hRAjJ8FqAr7AXTXneOseF9YG
j70knNwqdBPLLyYwZ3EhmbBqL6xjXji/tJceohHqjrIvj1PXlofYJf02rm8gFUmMH6MAEDyuQNbr
yV1cKmeltlvai7NEgyrw2cYixrck8OjKAIDwk4ajCun21+d4aYBZmjH2Y6waEzgoOKEBsqxvLIm6
DsDh6z+/gG4159BqWptTzUy0WGD9lZwsIHK4BYHbpt7aQu4YrXyZVtEO1OGNQl3lQ8crQBe91maw
8gQLC3UOkzaom9I2VTKkNpUw8sh3Y8puCvRqPdJs4fL22irFA8h8x35vla81rIxVAvWoBkUn/TB6
9LoZSrPrj7OUxM9x1D2bIGsxAvIx1eWOgIUuRnqK4gc7g9JktfX0o3fmhvWg9eBrluyUne/sMj8Y
sr9pXPuUO7lvjszvi4cUJf+AprQ01EoxupS6z/HXdp1QGMbj6ZgHty0XxgMJOcL0KaB52NgO+pz2
nTYhmV7g4tZZG/Wyob9oSc0R2d1QAujtpFloA5emYHpQ3zSxfHDHEoi8LIbtBRDakLdqYRPuNEdp
OdhutMl/UvDCD0VpkRXsxuL7z6IajCBrLQEsCuHxvi25umc0VkGekE1r0UMH410P9ZfMTHDtDZjy
sOh4fV0s7MM5Etuys7Kv8hKtSFxIOml/7kr7PYXv5fWfX7i7Mb1ZQmT2cpCeJ2U4CsSqxij/2C6U
as3JH7O+2IooQ7HK99A9/T517m+V/YYLagt7Qhu8/O3KQ1yi1lffeRbNuAMbnYuZTyi8Uvm93tI8
+gNv01MZ4duSKT/YrXvWBmB7sDbucmtt1y3c48A597/nbxIPQ5tRZBzafenb27E6AAYBFcYMOpBW
YCfNwwQf4wseuzOyV1MbG23YH7Bpfcnt7Pn66y90YuZgbKEtCGZ7PA0rKIN5g7szMm9jX7ykK/Zg
TcUBrZJwNeNYyALmmOzBzZmYOnQFe5isNHFpA+1lHpJUw3olLhtcC0Av5/qL/QXNfvFd5+Bss809
B0Qv5HMErK5UmPF2HNsdwNSwXJNxfB5J3W7yJNpoV2l/GiPzpezQeSohLu7KLsyYOqM9c+zsP44H
0ekyIlBRljBCpTiLbhCUngUgF99iA5yMi9OGdr27nFrbDoLOAhJXx8GT5jHL4nzL+EUOCji6C3cD
a36nK9x787SUB5icZ75Ip9u2cA9tD4lF19Nnt17bxIsTMUvzqDNNPKsrdPZ5sWumvrsvXIjtSujO
lFP8q86AcKjKLOC4TRycqd4Ij3ubClic17EnJ0e8WFNzjE32CCr5U9e2+XaEP+utMHi5VWQ4eB5t
fcAdw+5yHjA++UjUt0R230o2fOfOeEgcckemQR6YdM4AAdyYqEEPEk12N7LgD2AGMXEecLjdxF1H
drHb/oBpt7MSxhaoVOYcoRkP/TjCyDgNW65Dg/YQly6qiHyLypy/VmVe+6Kv9bnsxjc15c7tAM/T
j4zKJgoimJqwDU2GhwRbVQVyMtsDrE1xULeR8SJ6maNOyOB1Ejn2iY3VTyuyHito3vig3La/S7P8
JmWuV15lqfKaK6YDBldPqc6SsE37+0LvLicyEAc73lpB2tMfgBGPfiz1EUqP1zfSQqoyh9zbXZ/k
nUqQU3sI/kICDhjfgbG7WY0KSyNcTuBPdUg3uICll6hDxjQ/GiPZUWDtYNZx8KhciQZLgWd20qDS
0R3zDJQ6rjqhIQYbumljFhA0ZwL+YuZK/bGA/TDnAHsvM1JUlnkSdiUUwqAMuE80gLkTgxLDyBG8
3TPxzmMOV1cOz8wyH4FSRh/j+qdaaAC5swPFwR6cYtgI4o55QC0yBly4Lwl17lyVP8IoYBVOuwB4
Nef4egpdbS06noSKT/t8BEbUZD4lZTA8ODz9DoimDVVOAbiPRLogWPyOzPKW127jA2+1A3bzFTrS
//Zx53B707MGCglG1MpJt2ODCJPevDE659Q4deCsqSQuIF8gx/PfZep1SV/wDrThOBfBSC7q82n6
LPrOH4r0hGi4uwSy0XRj/2IWq+VB623sfTeSP9ZwGqb+6HoksOnH9Y+9VMXMIe+FMzJgbnHzVcSP
dpScp8IBRVDsiiY9jECyucy7vdQzVmk/FZF5dC0WGmrNRXRhR83x6IOt7NroxjQkfffkjcn3NO2h
VtSzJ11Yj+vA/oX0zJkFh6yqUplVmPXUqwAhBUh62sa8uLOn+IVnQCmbHLkpbgsut35H5ejXlem9
hIYv8oc5Pp2O3B3S/AIGFg+jUq+j7d1RLK7OEGGZp0+p2TzUOnmpp+53P1V3hQNy1fWx/4aLr8ae
5aTpRAbgqQ1g4+t3i4HoTzp4DEOMDMLroUpaCqQi5DMJSmOBhCGPXOaDg4jmSnzr5vbWZj+tJjqy
JN/qrLNALIGCldGpTUOjk90bqFTgerLHGH04GJ0PFljeAsIdIRN45lrixgbwu8Yqw4iYP127R0rY
HSWILb4itD6Uyst8gNzhoxv3QR89Xn/vhXpjDqMfGBSq2s6qwgpmkL4TsZPF5ftqD/FSL30xq3N4
N6HgeDscYoLOCLFsE6JqmOJyJQgt/fglJn86xEwofsdVoauQpF4Dk1zvSI1yZS0uJOn/I/jdA1Fo
tyP01KzmHQqzNzFEzap42pPItf0mNZ9c3K5LwKNWFuDSgLOUMafQqRkoBNwAbUOLiW8tWG/G5iYW
49HI2AZSNrtVvu9CJJmjsLuozfuoj6qQlgMJ4DKkAuyvTUIJJNYuy9TJdbTSuvobNr5aA/NaOstc
056gOGfkPH+HxN6fNh+3oz3UO4ggIveWSp48FzvE1EBow/f7oyqScdcmThpUAFZpbY64L8y7Q885
PD6qCeSV6Pcoi/EBXqBRwDyTniU8aDXFPxwoZBZaOgdvJI+FWQO9kpTPxVDwgGdd1PiAvpJdpBtr
k3Tlt+v76C+r46u3nAVNNK2jyGvKKqylt0eNAtp4faAFCaecH2gtO9+gcEtHayduyI6b8JDFjUTn
xX5J3k3rmzJbvO2UvGS1HUjm6m1UyA/5jynlnHfWxLVrQY9Ugcs0ouL+Ib2XiyzAKsN4IQ+ak11k
4qW9VfQqhEUZxIPc9kTyAfAWWR8kPJisCj3TNWbRUu9sLkmOW7Y+03pUsMKVR1pNm0iWryBv49ot
39p1fzDBfYiHZAOC2ibTaCsC9eNgv0bttFc8hiq1FUTQJRQ6hZLLT8ZgCYUSUz5dXwxLFxtzUP1Q
img0JXR9hY5/aHiiF+1bDpkhOQAnnbCtZYh9BVkIpzf8Wtwrduo+yjEB0J/J4F/LiDn6nsCaGf4X
UOBskuSWGS+upQ5IwF9Xq4iFMDKH1AtoEfQNweHB9b0cznHjojt30XE0A2dVt32pF/d3kj+F+YIr
xGAFxU4zE2eosd4BzvCS1ulvDflfz2qfWN5uSwUCbTm8g5C88g3tr4+uvy2kT8NmtUw0eLJ4ufTS
ikx+MCjfQ7Ls96UTS7n+BWYgGNDVniEdVegUAsf2j0PPIqbUpIS2CK9CGIbA4vPFLs1dbALQzyra
bQU2E/zBCmQLjbtpnWRX4QLVAHX0+vCXUb6IZHN4t+P0OTgLWR26Ht92RN5kZfHr+k/bS799mexP
kxp7uq0NIeoQAGrrCDuG7DBGAsT1RxQybuVEQTf9YOOJd2Pvu3V2SKvhBo3yF3B5Tb+EHMu20nkD
Sn5JAsjxpEFdscdKdg/c3Ig+uy2cmOya4R97dX/X5KfntUbDwhoXIA1wuYmSV0k2Udc8Z3mpfWWN
W1uq91Uc6t+i8auZnxWTXj/B7pqyEijzdvw+gsUl/TiP0m3HaXJz0S6O2lgHrLdqXxktDG1Ku7h1
cve2b5vBV8rtQUo1v+WUXigm1WZweHFjAADlpzXTj6Rou0AlFMK6VmkF0oryvczS8amtx7tO8bue
RTgTEvropHUWlFJNQcO5POPeHOBFqbpN3Si2TyCNsq+Hge1yZr97IFkcXCmezVHDI/v6Slna9XPl
b+jBQgRGSAWZOHGwHQpaef/Ia+fZxpkdcwfwuPHB6w5GZW44xNlXhl1YoHNEN/M64RpmgXOyMe4Y
BDMcAv20rRIf5eMg5NaE4ffo6psqkeguaPiiqdhP2nTlCmThGJ0juWH4BFQuKVXYR9PBEH2oxmOV
8n00ysfGqT7Sut6vvOlly32x2MxZwTOOlLRRDglGdzCe+8mKYKTGd3S6lNGQPGE5nPKgWJE60H8E
j6RFW3a0rPvroy9ku3Nsd5NMhqNjaK2OoBn4MP+9xz0qMqGzyBHbIliyNLx4rf+th0f5HOFNXKdu
sxyig9T84znOnZM5p8IRJ7dFx7SRNyTNXmqV+asClwsNtjmBopHgyHhjpgAh7166kT3mHpzUibFd
Ndz4W0N99QFn5Y+jcJWTqxxD5GVQdpAiS3FpHdXy3uUwemIsbCJothvZFiD6OxI9FkP/SBqXblts
/92I4t2vbXtfZO5jUaoTjjK7bc8sg1yVHNB7L4SfSX5bqIe6oEET57+6nLwjTcpWdttC8TmnbSVt
n7pWjaR0zKLvkSFuI9P6iNs1CfKlbzArqTrQZfqOdFAOrNEbd+PvOD7vnM6En+VKo3YhAZpzpZ2e
OW1ZY7tO9ktKsl9F0+3Hrv5ZZV6wmmX9rcr+50Nj8c4+tNsPVmfCxiM0koYdDJPZoRdlud/F8c9M
ROqcFMC4BWgVBLWbN4+8MOy9yiib/Bhgux1cC2M0EfJsP0R4Kmmnp1q0343S8nyXGvb3YkycE63k
eECVVW1sjBCUlJINTHPWqEtffgy8xGUKP52kroOp8lLomTbcvI9FdkcE8D4NMGvrwkpfRk+MMfvg
Zq9qg5QFWigijQFt5Slsp1/S6Vg3089ucr7Fra1QZU5wI6zMt4TjjGv7OzE4Z6cyH1SXHTvuwVoU
LnEQDxhXlvnCY83RyMwxNG5nNNya4Ifbj+S16MdQyEr6Rm8/QlsEZg6ruqdL83zZa5/mWfVoYrVl
U4axSX9po/0WN1vkSHtoxO1GOY2BaftRfK7EbwWrPZmQU23t2vp20sp3c7mipb30FJfj9dNTWDyF
SFwOlbi4dB6kV26Twk39CozMfxP5xceeFdxj4fJshIlEaLvlzVDZd6mOX4H01X5XrNwtLHw4fjk6
P72FCVFzWw2gDNtO0fm1deYAmxm1/tHU+VspddDRenP9QPz6ZhqvMzuOTTHi4l+DupuzDEqt3m0R
35tabJM225RGdiMVO1dD9oN66s1T9Bm35LfEidEnxWYFjm53/Tm+ztDxHLMclHtFEWMB5WHB+IlD
qdOfIofvkJAKbAyIUVAhx42OqoPQ9VHgWtKPVXevccEKJHd8aFs0N5FYGoDvJHTfwjvWmKLKB10M
vrFFmjzBcCM5M2FsZIsu5zQ9X3/yL2Mx5XMCRdF4bu3W4EZi+77B2DqwimqDm8Rw8oTrr6KXF9bE
nEfhkdFqcKOVwycC6DD3WcG7qy1CMxlwpQz1vsHjr9df6OsUGG80C5l9CcuEOumAuMG5uJGMP2rB
/W6Ax7r5p0yjE4u6Qw77I6MpthMpfq6M++WxjHFnISQ2o6zqwd0Nc0/sJ1VuOmHxDTcciBS5yR2b
4HzbFRZsf3vjjKbSQbPW9mMzlz4Zsl2rxzfPgIvwyuN8mSvicWaxJM1qSmsPQrgXHVLU/dupHDdI
DVV7gnfEBgJaFxKwl0+7JPnQznAommTXxq8KN/25HoK0avfonK62ur7G0OCBZpFngDEUMaw6C4eI
Kd+y1Rs0ZEBm0PGurJLfBHLpvp1Z1bbFpgnEADcH5ZWvEAmVgJCtEWgXH2MWneKJlGMuQXGAaL/n
/DSiU4f7PpRC45gE9iT2F9I7wm1v+cP5ojC1mk7/xcx9kZH8jx79pCfTIDpD4oZskSQiwgYz2aFv
2u7o1S33W6F/O4o3eeBmhgtRK9r4XRo3h7zqknNNbbLT4FXtozplgeWZ8b1DYO8wdiZKeZhswgcr
sg4KOcKubM10FwEHZUMWoi7ajT1OA5BKkbMbuMq2BYeknp9UrXsAIQYt+7aEkqw7jc+xUeS7OtWl
C9PsUunA4RyhqNMD/JxFpuwnmUBfLtAAOPUbVNrGrR1N0C3IcmCpzUZBpA1+xntcSSkYTcQTZT6L
vewIMyqrwDxXJPrudlb+zQUWFI7gSWy/MLsZ79HNt4+UOWCKm1Td65QXK7JKCycrm8VnAYWtFsoY
0a0U6t4ouhvDS7YuuSg4oVq7vuUWYtycCxJTU2rATY1bmB5bZwaTq51muF+mprtr7HL0K1l1AUs5
WTv9Lk//xYKac0LSurJMXGZC888kie/hU/U6+8Az3PPJuClddycb8y133cfVq6mFiaSz6OpONRZA
hpeE8BpHI4e0SBxQQEmQ0jfMJtHKB1s4l+ZC/vGEOpfHMSgilnzVAoXZoHCbV2zdlj2uXw4vfbNZ
0EZXuR9kPPJbc/J2tUxviUeONWWn3tOJT2wc4RCWvb4+lqZuFpHtzsLuzGx+G5PRL+yh2oyCQnMY
gKUNs/jKKlyauFmYJbZtM2YZ7NbwoMersLqLKoGXquvHUXyP6LN29bY00CyQOuCeWB3t2a0rTAGn
Kk/o8yhI9kf1kQUj7lLt6ihbQ4wsnK5zrkhbGLGRk5TfZrUzICjGCpIVUCmrXF+5DRTkr3+jpfUw
ixNycois4hoOKG11U/D2lNiTz5L02U37RzYBFJJla7v3MlFf7N45U6TMqyk3LYzF9LibmNhFmUh8
RxofLGN3xCS+za2jYC1irHkDbO1+VeNhKUmac0h0N0HwrS9jCJSh+cFziKRJP4UFq7Y4OneQFC9y
Dd0dIoPYQDa72q1d2ARzuggpRAbVMBemR9D0LPtHBdFeyC2s/v5C2jMX5R9JYemxISJU1ovb2RvI
HkhfEP104cKYWXTfOQPEqFexNgsheE4XESXP4TmfGbcagGpW9mpToA1nl0hzE7VHJNmm+B94osf8
nPSsWmmhLBU+ZBZMuoHEEoZ3InS68TuFB4jj3LpTgQ5kO+w13hpVFguk07ewjWcUshr6gxg2NC7E
No+a2ylbc8q9jPjVMp4FHClJJuyuEGGeNqYfpwZBEwe2D9c35NdANQoG4n+rybLXsa1MZtx63YhS
Tu0I9ONps4uMo9dhmAwlVD4NdxUzwhQY+9V7wKWVNCstaZu4FagGOOmSY+TpAGbzH44bPTndQ3cR
gNytSicvxLa5rD8arHyQlg2t4LoGsBvIKCjF3+hYv1yfw69v2Smf00gYNJ7gTMBhDR13uNk9WsCH
D5V5L4wh7Ak4xGb7IyKbES5uo3WGs3SQDdAS12B6lANAxhkHQxOi76eLV/AplxYaE+T++sN9DRTF
w11C8ad2gXSESkskxrdoEXyH2D8UTyFOlMtTWiV6k5uQ5DdIpjbQjX7z7MzbXR934fiaM0lgeOpE
HhZXGPN+0+Q+G/eKsgtbpX+aqmF7fZSlcmNOCXHzyhG9PWAYxJyeqWdblDvRAldNT16XA1VgqzJo
uw66Gu09qOcjEOBAa4wGVEzH95WnuOzFL/bonCLSOgKO0qOIQUpUqZ+OccDH4gYWgj+tpNq1Ir/v
6fROEsP25VAHrbROLUQHVvv6C8fqXKWfOznz3EEloah+tt6vMfkZF7uhjzede0yKw/W3/BrggJU0
i0RMibQoE4ziOL/dooFDuMT127epNg8wr98VNbAyjbODjOlG/yINv7PKNgSg4MYUdrGBYc5dO1i2
z7vmYMBHHVpUvXWeoIdw/fkWAsqcRGJYXRLXFsjBjtCHvoTikQy8+I2bT5WX+9MAdT+5srjtpQmf
BS/VU9hSWQY+eDsUfgIimT/KdyYkejtZCwZl9m4VTy7UQ31oPD0r2YrgohveTCj9mwblP3xm5DDe
GRJgD1KlT63KN2bPrUPlQccX0gzqBt2FzVBPvgP0vV9aJtDpArcjNh3WiJ9LrzFLxwwLi6ZyGUwY
pxIFrvHmGNOp8MSfVkEFprL0fjXcL+3U/+PsOpYkV5XoFylCFtBWKt+lmTbT4zbEWAlZJITc179T
s5rLa5UiZnXNoikQJEnmMSbBxG6BHbAKJ71RhU+K4yGaw/EdLw6pIW6d0/Fj6AWxleAjVUUDR5Ps
Z2+BG7DF11y5R03KSajhfDI6GB+ICZzRevniZZsCOytpiskxycfKmmBInL5LifO7GGuY++wznPZ2
rHeTmOu4BtO1yqDkuNU8XLnUTDsAx3JlV01IUJau+sj9/nXkaR8rUBjvn6aVRNLkFzCn7sbKHlKY
CoWgIKU3bMeBausC2PbGgX0bPE5Dk1EQpHVLUthmvENRMRkGcJudOTuMTD75rnzfInX1uAfTHfpb
qelDKwC+GMoft2uzUnAkhuNc4e30ljL5ymEwFf4ZioMEoEOkfMG0y23/zBcAmRdPvNC2PlUdkC16
2pj62uqaWVfdwgcZaPqES3p1cnVwR36cGud5ux64tiWNEBWGYw5+gxMmTb0bLJmkc/6t0monwGgq
ALHww+BhLJ2XIP9+f8esxF+TdOAA0581I976oCx1EPst9lXVH4I81HG3tK/NwgBUgMjmnvEtTNLK
JzMRbVOfBY49eizxgrqIb5a1YRu+IzVUFpWjDyKzbwZO8f35vY2zp6HJdVgW2PJ4ssEb2cmfdZO/
QEnjtR7GUz874UF10I8hlv8w5L+gj31EGzzxNFRd0tf7469M1mQ3gDdQzPkiQ1QD9c7tfrAsvZZA
wGSWPtK0A4JUb3Ut1oa6JXV/5YwAQ1ccTCjsHZruuvoYfhMt5LyD+Tm15HEcyFbZYS11NrkLeSjR
G+VTmODGSyQagc30fXK7eP5aFnU09TD6yZod+qWAz0In8HOV0zN0jp9UOv9qSpKwrPjRAjMLh4q0
Ejfhsn8rkJlUMTebXNH1BNUkEIOstt6VLfQ/QNZ7vEUDobyn+191JY6b9AmKj1n6mRUmqZ6eO8v+
nJbLrTFw/6+vfUgjZZusUnqpZqi/+dZDCBwAYcWDRCC1Kudx4fRxEw+wcr2aLAmWhqyyJCrAfK7s
fQ8dNHi4W97G2VuJl54RzMZpBq0mW3iS4RlXCPHCRQa7F3hvwWBx48Zb+xJGMrTkZS0mPfOE6vZw
M+pjE12iGpt9YxJrTzGTdzCLEegHeNQksNtAQ78PYej8cQycB8bHp5Z1T+CmVrE9w4Z7bLZU2NfC
1p8c9q/DXLkFPMXkCKJA1R15z2U8Te1OoOhWUTXupyz7pahtIRWt/Niau+7B97vffeGWUa7+sWxq
MhfmQCzzAJx7MqBaEka548h37YJnOMxkK7JfykJ+CiEjUW9k6GsVOBNmzPNqscuuYlAZFe9br9oP
vQSGqzpS4UpUNqvkxl8X5QCd4vyweQz+UFTeeAqamvcgkdfFkOdgxQ7wD0PH4l0oYKut3EXFstaP
KEc/aOL/KpciTi32zW2yYoeyXb/PLR6FZLmki9yrtDs45FtJGI+zAqrcUENHxQAUfxBvHCfcj1Ra
e+hGn3s33ReSRxXtoXVcIjKHgfVlUr3cOBZvI7rgJHk7L3/tH04cqon0YLJgW+MxpeNnyYr6Eo6o
sEa1VZ/BhPX3AAhAkKFHgIS/1nB1WnGCR7g4EmIHMeXtebr5QWd25n7CS8aDrlpqC7lrGZMPoNaK
XQpQ7WnQ5XBpATiMYXaY77STz5cqXWAKAIqSiOxMFEengAbo/fC4krKYUHE1LaC8q4IlaePCZ+QG
qQaNFqaWu2HksTelEIimyeYTZCUa/0E3/LWSCJHQ+6C4VsviQEb2yeHy6Ag87gA+PnRTsKMz2Ugw
V8ovrhH4swqLvJQKyVgZQJroVo+ILPsSuvXJc/KNgLY2iPvfnTEQz+3wkcNkqtjpdqtMjThJa9qJ
pf4whO75/ldaWzYj+JPcVZ5yMIxy5wtN/b1nkSN2G6CF4NuXwV7lzpZS6tpYxiXAOuHoDMikROWw
Tw2AsH9Yusd+pAfgvusjMN12DPMRVezGZv42UjBrxtSPl3oiHwZ/InEgn6bKB+FjZrFfb1mTrvws
k22QiVY1Q8lY4njWFRq4XcS1Puuh/XLbOiLUT5u1pLUzYRx33+PV1KChm8ALIYa6/mc07V9uO6my
5ifP4qcwHMB72roU14YzCu2VD1N3ckvhRer/0PZ8ENo5OXw84MYooqDJb7ntcTM+/ymJvRGfTR6B
XmgqSo0sIkVlNvZu9gdDpcDEnmALZsMbjHW9HREACaCzI3eEZJ+LQN3ERlDVAQCYg9ERiM89BQWA
Oo9cyd1iD0scWBBvo373vqxtvrtVI5fgAXLFAhzgAXC6xj6NPGQxZ+JnF5T7OcMeW2oZAWqwF83y
4vp1E6Uc2pnwU/8SBg6e3LPMYshXw31Gqn0pxLUOCHAvS38k2TJEYFkg5Kr6pBR76jVABC4UYfC/
4UJbuPXVcao8tin7eP8crhz3Py2Ev8IXjBg0kEs5SaiHLp3lQINHqg8A2JwG0AHVUD3fH2dtsxvn
vdCqXXxNQEwCPjNRJbPi8mY0lDuZv8syYLtCFCfOEOpLN47926kfpGT+G8gatG0Lz2kdjBj8Qi/p
2W+z3aak4NvrxkykrDuMOU+hBIEnuP8YyjCNff20eNKNS5DzoiUlcn9/5da6OX8yz78+Ua56YEDY
4iZ6Xupjmi7dp3oC+T4NPbFffN7t3BRxKdDRRBiUgz748A6LmNQbW2QlTzcB5tQtRO9y103mXv4a
8b6AMsLV8ooPmy+atc6cKdGfLgGSWUhQJO7QHeic8uMYwNCgjuCgktvHSs870iFnryFMuJs9uFIB
524P/L1fsgP04LewkW9/1dCEifcLz2qZCTcppcOhWeS+K3n3OVdfBjRwojqsva2Peruz3whZppuH
O9WQ/hHcSZSMBy9OVRENXMJHSYoPnNeQkAE3k5PDMjQQaqGHeSrBcyy31CrXKrcmnlxq6NQMfuYm
dqD3c80/460Oe1YOyqob56EPDnoKNQshorkLL4uqvhKC9kPvxzbkwO7v7LWNZVwTJYdicO5LN6lB
5kGh5xELfqhA4kZHbdxqhq4NYiRNnWhYiHTMSQIXBjK+qNyXJh/zfa9p8ACtnGEjOVt5K5t8ms5l
pEsLLKiwbeT+8CIps2yrTPV2LAtNBg2scxvHBzkRkBv/0en6B78gnxikrf/tQxgJUt2GIpz9DqGy
hNFO339IZ/Eb3b6HYNyovKzsN2aC8jWz1QQjqyBpU+x45H6xX4ljh/ySFuzgZ/PJ6uwiGkPv42Lf
VIPKWEK4AKjxfVlu5JxvbwUAtP97IwDN5szD0gfJUHeXagpiUkgoqg3vEDPvL+Tb8YOZJgBFsfRQ
CZ0hzVHIV4JMsRuW82ihR+Cz6ikIx42ZrNwJLDSOTgOvG7wLqyAZB9aVKGH5/SGHoFvMSPsdTzn9
wqwb56DolyjX9IfUTXHweTWHkVODo/Fv0zXOVolKdDDZJT4q1G6hG5nYeDoiVdEJ0fDa9rONitfb
LGfKTHj8XA9d4xQ1BvLsWHTt764PrhbF+4fl6sVbyp9dHj5ZaQnC4Bx3kJmKVJvD+bVJHDo8DF32
7FjkdH/Wbx9GZuLngUKjEngnNyED4K+OsH45CzlCgef+n387eWYmLL7pR2HztPaSbqnPNQHEvZoe
RvmctT8IdX5mw5xsIhPfDlrMRLJ73cIqe2z9xMNDPoIb3IXUy+P9eaycBRO+PgzugkpJ46O0Vz51
fb+fgumj7cs9D/SPTcXWtZNgQtcD1kuYRAx+MlMo/NXQar0xDQkHFNqh046NQFzaxbwPxm7HPOcR
Co8SDs/Bx/uzXPlaJuOGhIAQQ1aXJmFLD1NzMyqDdkuGem8LdHbEJYG1Xv9lgTj9xv54O5NmJmY+
HEEissHFSIqWPHck+OLy8BuaeM+Q3u8jn5PLral2f3YrW90ExDOYb7mZ1dGkzisZBUS/9+3uYw79
iPt/f6V6ykyA+2SFKBhC9DBRNNx1gP1zy99TBA/uLrsuxzF20OBaDsRxjveHXLkETLl+EjKIBzIH
DjjB9FLTbl8iMDh2+BhWauOyW1s1460Dv/hwmQoMwWY+7ODo9elWlkTrQW98lrU5GPf1kgMAwzkG
ILf3NM+qh9rTMXDGAcyXN8ZYKXqigPvf23L0kB1mOcG3z4A4cQjZu2Sv1fTklbSKB+dnBQnZFi6R
TTk6HzxExHj020QH4ZVJuPuomw23Qr/HgXSsd+0ASdiT3v9StU50wxHtetJ9m6fW3gfO0IFuMX7o
ym43Ki/CH4sAmrr/wVeqxsxEfPsDPKmgMo8Do1onJnXdR5XMoHRH4L8tEQ08WjzUCk3qEfXcsnPI
0c6dLfejP9W5/8/0mYn+rqQN3z5fox6Zjeo4OupjDTkUBrnhYNJRkeE2nh3ZXWBnZUcjbFRPENKI
cbcfCCX2cZn0V9ZPh3z0o8Cudk2TXQasU+rmcNoKhxpqJ83rYm3hnlYCmgmsK10YjPqckqQV2n31
BIgFaP1eaO+gQjtL0Z2zavmmK1ioLABHbG23t4cFteC/u43UWvW+tLtr2Vu7cXyGCGoa+WXxMNMw
5r48a2nHVbOxJ9ZGMzLBpfXreXLT7srBxggnedKBv7NbdfT0dPXsMlksjGr/UyWCmhF7KuBrSZBz
XmURJLPl7dJ6eZrD/OX+Bn87GlAzSNdt3hVjX3XX3LISZLPlrM4sDU529v3+AGurZaR5sJmiMxKF
7mp3+ZVbwV7AF8mFcD3YJ1a7B3j4/eaXWXkoUDM+D63fT+5sYTZFc8gdKN0Nnyhju3zgR+Ge0jzd
pcpLlDegVubARdy2wLujU0zFsLE7VnIKapKO0LcqIAKdq+uYJ273fr7JcLx67SmnMvHhQNcWy1mw
6kGS+Zdjne+v8uqoRlTPKq8hQZCqa+ugRlmrL8CKAQXkXYKJfpVWdc398tCGXkJAE3XSU8CCjQ26
soPMUA/Tb9uHQLK6hmkJay36nqXZ+6xlhzSQG7NbG8J4sCyLbCEWGcirhcyFFeLBrcPr4tvvwyZ7
ur+AbyezlBrbdMpJU8KnQV6hlvHBrZ0kk8WH+3967de7/41OfMTTKp3c9jrKPhJevQuCK53RRmgP
9wd4O1mmJlUDFsyZp0M+JzJvJ4gJdxBSwEvNYWHs56wcdj5UiiH432zVXtYGNDbbOFSNq8piSiZP
6X3YqkO9oFoON/Q60la135TQejtdpSZjw7a6ittTOSUtHmP0RtJd6maHup7onvyOwVBtaw1Xkklq
EjRQ2ic3VUfMqU6ziExwInbpQ2ZDBpA7cE5VY9KWsOhhBepNYiq+3P92KwkGNfkZpQscg1rYmPQ2
u6L1eyHNtBvtdl+XUNQfWVKGgAAIRh+V7KCJkcl6K3++pZT/n1xQk7ph5aXf1E47JBBd+x6CuDbK
8MQsvfOVfehU9lXnaBRWNVp3vLlISDncn/PKlWBSOKD15aKvMpWJ5UPQBFIgM1gE6QzcMH/oqra7
9TuCT9BO/tjM+YbJ6ur3NWJIOGmAb6Esm1CfPCInimuv3UE84mbugE4oHnXR0lEJ0dAmUu7GqCsH
hRhRxc3dTGTMK5M0BMQ0ZUMs+uxz3QVORDh/KRyx8V5++9VA/4+0wXvfy6zbkgJ7bUNSCY5y5y7z
jve/2NqfNx4llduqjImgSsLQOkwKmuxD/1pNw7/FdzNtRPeoWcKZywSw6EPh04vs4BzSserH9I89
Y2pSMuxR544qewmU+ceGLhrIBAG1Snh+0/YYYBtuYqhXrhKTX0GbwG3D2m+Sltq7zukfeZV9+qfv
YHIo4LpQ5RyGQ0lO2Fd0SqF8U6pLAcbV/b+/cjJN8kTGmpnXblgnkvenweseO9/+jmL+hxmshXwA
6bBxLkxt+RysHA+TJTFP0wwAeCETe2QvVnczIYR+mJiv9ih+i618feUSMbkQkPXgf0Jd4k83ZWb6
8WbU2wVDHy2Dux+WqT1xWADcX8GVk2JSIgoosOvScppkKD04jSq5dxq4HLO23hhgbc2MbAJWomzO
yxFr1vixCNNnuK7Ak4HTE1AqSZ/v7s9jbScYJ156ygoDMskE+d2O+XUIZ4Q+GSFcCgEhlNv5uBvL
L0LZeuM2WpuXkVOgedbXXe41yTx0c5RS52RZXROFGb2QthuubrOFZV0ZyeQdFKTig6PmJvGZ+yEo
ycNt12kXFqOjJQ6b5dGVtM+kF6BxLFpfpTpB91qf3TyD840q9XVkg79jAd04smvD3Gb5V4N3Jk0K
sEDVJUU2oMFqJ2XqRU1tn6bg0/2tsLKlTWJBGfZyWnqvS/qs92HqBExuh6dvBAL6VoN/bRK3of+a
hAWV7D50ewVU6kMKyFA95GkssuHHdg/pdj7eSHZMaoHnj4AMQH0hgfgBiDa4X6oSGQ7PfgXaq0Hc
pgcYz0Ixu+RPC5liNJIuHss2EoG1CRqJwAgRRkyHqCTI7FNVfiwmfkE/ads/ZSXI/bH4+GsFlYfl
WxpfJargP23xm6kFN5u+zG52zZfgOfAO93fD2kyMwOBXEx04pEWSLgUettnDi/tL61uHfrR/3x9h
7RVv8gbKwRFplmE3pEN1gX7k+3lkT+jkw7ushMz+oarIOWjZ797VEQN1MJ6Z/j74wDHgvzYSqpXK
GzWx/TOCUQAFAZWEsoMCtDwvtD1Zejhod3xOu+UyVx47yELv+zTfl1Bb4rzdWwK4c2uCOQ5EoSvZ
36gHJ8e6+nY2QACvbw6FMx+AbDzWgnzcWK+Vb2/yADjzRgm7Pp2g1AWlx3qPV5FCeyudvtXeoYVi
NcvQ3xpjSpM2/1pOh6XRHxv7Y1Ae87Y7b2Kp1qoQphGCVxeOaigKuYvjxHV4wkcLD93SnwNr+rq4
UCPl2fI8w8+4tpdt6tPKZWVyBjzLSTlxRZsM1rRH9xC622UMiPhXaYOW7Ygnq8m/jb67cVWt0JSo
SQWYw8VHTSuUCf7ZREVKs4Ow6Tu/PffwN7Oc4NDzvo/6KYQGyUC+imFYolaGPMIGQuAhQxb3hLs7
V/+cipBt3NlrbxyTOqC51xRM3vJojx6Zoy6dzD/AcqSz9gFww7XVHMXwabLYy/2d97YXIYomRlib
ZArf+rxtE89V5MQnemrH4ehA6BE/5RELse9C+qWdvQNEmOV59ubxWjjBD3gGxDCdgHRuwsf3sLvN
qxsZU+7nqeKnf/xxRqZEUQchaiBtYheX0Uvy7x771qkhKjw38b02j6cWuHMfHQWPF79BO9mh/3sI
+XJ1i5tzQV2eiT5Avydx7XFj66yGFSN8ztlEAzZObcIcgPkgm+ueQtv6UDTNp9quj97UHVTL3B8h
bYDk48vH3mNNLEmTFMHwmClUFINqvOkKze8qO+B7B3eVDXnr2CrYIySXUdeE71Cb5U/3l3EtuBh5
WRNYHresoUtCAAQWVh/yPDt7DvyZoGica7uFN9hG6XTlGJtsCE8V1pT2I1KZcbyOo/tACIQq4Kpk
sRH1rOKn0PPL2G9gbtZGu034rxuzL4YQUvC4ManTo1EQILOZjik8vwHf1Ecd8EvuErm7xdaN1H2t
1mNyHuo8090E9ZREunKfcR/6GOR1RLo70vkTyk4lJGZlrLPSjugyyl1pyfB4/zOuXNsmC4GHvZdX
Q46yaQhJK8LfV2P+rnHqy2bwX1tPI4dzLHjgCCqsK9xpoRRjEevcqjSF2Yz8umiKxwrMBXhjKbzw
vI20am1Mo6gjSAl84dBBcpBD+bDoIo34G4wvbPKOk6WS1h8/5fPm83jtfjNB9HxwQ78MFbtmTrYv
MweQXnDRmuEBmiPvUzdIQk9/m/UQN/WXzPP2sJb6fv/7rc3UCGZwuUZhbJnC6+jp/aBwIHRQvkd/
7zLxEFartfdxLtxX2WzJ661k/aZTghfKVnQwo7jO+fwFxPanyrNfsy32z1qOZ3ojjAsOX4F+5XW2
rWMFBQQ17cEtkvKznKB/UfgfgL+N2K8SmpaQZUPKUoD96+fwur2/oCvzM5mirKEN7Bd0eIUpAzv0
3pweK6WRtahly6x2LU8wKUfC80XuQF456bz0h9Vnhynz6mQOwWJmdJf7OcyiUuiPdPtQ6guYnDsI
x/siO9oC4sU5xCP3KIuVkIcItsxoVtCyhBobqegGqdxRyMSp3SNTx4VHvK0+B3R8tHn+MOnuVJe1
D0cT6yc0xrNIzdY1dMSlsXZLYW+kKitvcJNnY1EPHWiylLgGQamGIf2pnhsXIl2dijPhx/ni1xtD
3WLBGw8/kynRAWg9zLIuk7K0j7QfXiCX9Xp/D60lXH8W+e87xKWeElZbJrDgsdjFd4Msj+VQw3sV
xjFgJ5Xt0ckq8dTWxXKwiM0OJRs2nigrIf3P0fpr8KyxFzy6QCqWff6chlCHSzN+hj4rhwSSN22c
kz+b9a31M3I8JjxqzVZTJakNhbZqJEdRu/uQ9Rwtdmjy0qqMWHDCVsKzg0zulQ0VrC0LUMFKNA5g
ESQsNeykhFVPV3VbTYQVFiP9E6P/mn4zDlA+bFBbH7NevzLIjB/SECLNfd68+DnScGENZ4DUxgj+
jDhmtKbzWfjj05TJDyPdkuJfyY/+3PV//YxKlwV3HPQVSBpc6FIcGbMeNByXoOihLgpo6IhO835j
w61FLSMbQzAZHHt2UeefCJS1IHZr40x6xP89StrHVRh8JG1zsRVU5xpa7fHs7+m3hicQ2HTlRtq/
8iNMTH8fjrOwKlUmA0l/ZZZ89WgH4+evG3O8pcJvbDgTzz+g9wbetywTx2ofXQscG63mn2IJjjZn
MZy69hWEN1Hh33cuv4bBsOGmvHKeTPy+XRHtpE4Kp4rphjxa2IlW7cXF2m4CDlducRO4L9NhGVmf
10m1DC83yXsJShUgRUDjgO0UwRV2B4v6jXW8HdC31vH2+f7amb2whzYcvSrJSkwFyBivj21d7wo7
O3k6ONIaqZjvfpdyhim1Ok2OfdLlFkt0LW6YzhhjE6b2EPAqGXX9I6dFum/clu99HXSxNY6liNKx
ppE3VXFYdGccmzISOVOxaNt3ASMqboKHOfRiOKYe06LOd9my9ahZ+9RGTANewSlhUVIlk1VEYug/
Ec+xotQqf4cQXb+//mtjmBetz2aPg+aFJNT60CHtrVGMWIabuqu18WBaiT0msj9n+ZKCPtYk7gJG
8KIArdQsO8DCqd85op6guRHSaACs5/6UVm5t0w5jVMwtvGZECjP3zykAaEsGI7BgCSNeZO97JjYe
KytqSsDB/nfr+sIKwgo8NohAtO0DWMZh5Gqwp0UT1jvMs325LWRD1T5oq73Vt9/FotJTGljWQ2aN
iA4WNKcg7Obs81I3kbfAKMKejrMNgUK0GOC6GXZO5AsoNCvxibfzux4SJaTo9zTbMhdeS7VMmhds
1uxxaYcaaseQGgZc9OjVwdlx4WEeE4ugVgeaIftsV/MJ2P847euz1h3KmR6EgEvx6/5HW7koicme
aBRXWnNs9mBqaORaw0kMfzBrcy0QefrPtP+E2xtHLoJYJG4WEMBG3tEN/P3b54CYxAmnT2GNM8kq
oanzAV2eY2g1T5qzw7/ZWwAkYgS6KqReNSqnSkp3jD3PPU4+/66mcAe5mUTOnzfW8e1Ekpi0Cd1a
aknnESIutbYfhZOB1uxV7TvmzU48D1ASr0ZR78J+jDOHiwfRiRTm107cQCvlnYBpXhTA0OT+r1n5
MeYdDI9CFJGL1Euyun71lgrPiLz/dP9vr21c8wbWfKglyohLAttc7NYG5tY5eZ5rHfOaHVia/qQj
OwGo/Pumn8A8CknTIoQUtb7k2k9amZ7u/5K3Aw4xzRMGVqMVs/RlMuXqF0rrJ5zaryxvY+rlEBPf
WMuVq4qYDJGpLsUgIFGelNRlO10hRpdO7BX1N2Qdz1M5HPhQ7Knfx9QWL40PTTZZPLjd9K6oCm+P
uAvz+BpMOOfc5PPG/bHyhU2miBZhC+1iXeLY5u+QYYHk2vXf7q/rysOFmDwRlUuoE0GzLuGA+2iw
kFPgmRUg4d9dS8ONmMVSk69FX228VdYGNMki9ajCqbdlnRTcnSFWccwa97EZ06O1PLEWWUkAaAHi
dA/zOtfdkvxdiT3/RyOBfWgHhFWNxnV7LDp0B/gCkbCyyY4h97P4/mqu7FITfizqxaYNl0XSwtcR
Xbg4y0HnsMcLVBgf/jHrJiZZRM86Z9R28qRuMxWVLZopee7uNhFwa7MwoqiF0hak/wFabW5J6bA0
7/zCi4PZek0ddYaN3/3FWimKEBNxDKSVkIqOIskL+yEcQ/1Z+0gGFaSsTm46PdAB6EUOQWGvECee
ih+j3TjQV1+gU5Q5SzQyGMoVajjPqewfZ1ha3/9hbydT5P/T/0KGrV8t6F11+9zjzr4Y30962BVU
nCHs5e3qBlv0/mBri20koKjuTr1eHJFUhRul9Q6tzEtH4cZULFFP5o0XzcqUTDh0wPM5FZDMwtX7
ahOa37SLHrQUx4x7S2Th6He5XR3/bUpGZyOElHDNZy2StKx2C0cdxIe/k5Pxr2PnnAFa4Rtrt0Lo
I6a3QKbSkgTFIhIIjKKbBqfpeIGjyrFWcHNR34C0JXYudnxqz4OqcAxn2AVSOVx634qqtr/YM/nW
QUli4wfdTsj/P7SIiYDueckgjZiKxIeGrtNehmbK0IMlamNlV/oGxCSh6Mx3sqUcUWPgL2IWh24Y
IXEy/i6W4ZiKXERhrm9MmrOe2Lts2CiuryWO9LZ5/3pA2l0KloNicOvw0u/VtMThEnyRP/sORegJ
6modxNoL+AM414H+cWNzdwXuyvvb6e2nMtgq/x3cKmGbBNMLAKkmoIoRw8/w44kc50PoPlehtWv1
lFgwFbs/2ko9mlAj+gV9Rib0R2UCLdUzsbzpYUALe5H114bxqFz0RfTe+6W7EAbNbwk6NVL38qjE
eCMSvGz8itvxf2sn3XKBv1Y8L/pJwvFZJiUr3geZu1dy2Y8Ttm85QkJczJ8LH+bu2t/nbbMPi+AB
jgmPmy2xlahkguBxvUDlMwibJHB+zyyD0TqMfaJSwcRGHtstAtracTECRUEHUg/QaUhusb/IqkM7
+++KLbTfWjJHzRIZgVm9X3ppEpTVCdIhTzk8UXvIiCqL7ylo7/O8vA/qMR4KqASy4qAyHtvoorrd
fE1Z+IV7LI/QCdjsjK1kISaKHQapk1QVwS/iw3sZ6JOuu1dnaGAPe76/cVaW1ASvU11q6kL9BDpS
wStX3TtRTC+byrIr28KEqKc17LVAYLCuFjRoYOKlYNKxWGheo8M1V7M6pJo/3Z/I2jn8P0y6NehG
uKF1hSNghII9QeLtuI/4t5sjeDmgt229zu0LeuQRuCaOP8Rp8G/XpYlLl97USjQorSst1Y6ARtg4
X24NRS+QsS/LS/Pz/iTX9oNxyrmPxIWJEl8Lr6hu9s/UGy4ZwWHYOgQrbwcTd96RBZ5waZsmQis7
8v2lim6dpvs/f6ULSkyweYvy7EBykSa6daFvPVbHbHq3CN3tlcvirMrbaIYnbFiIqBXqdUC3O+J1
u1FPWHtKECN+uNZoTwPDZ+KO+0pKDo1P+zkM9wQuVrX1udVOgvfws7X1CF17Dpvw9ELNA3P0CBMx
z5u/QfTcehb4CVEGDZYIxf+PTUr633KuXmC3W+267leW0l8B5DYiyku6b7rp9+IH2UY6sHLYTSS7
Mw1OOiltAUkjv6ksfUxLf795Alc2p4led/WYVr3M8HEbb3ivW+hVaYsBmVCHLsJkTfYbu2hlj5pY
9kzgEFQeBmrdi+dJ+aMaPZTE/D7btTWdznXInsdgQZkOWogqAszoU+2o5aDtqtx59UwjqNwf7v+Y
td9yW4y/7l3CdVj3vULUmRwIfuVqimAqvbv/x9dW9PYd//rjmR8Owspa6+pMcg8hyMey6I7ggEAQ
Z6Muu3YiTYj7bNHRgTZBmkwNQ3GdvndR1g5fwBmfi+mjlM5pEigJO+3JXqqHzcLbyvvCBLtnvAkq
CR+iBO6PUbroD/Cdn6LQKj93mdzJ0W0iekuX/m0d3f+uo/ZhRBSkI78WRXUuUnIMsuUwes1p2mJR
rn0pM7K4kxKI+9Y17fmO9ZD4nXkV+W3/0LN644ZbO71GeuL3veATgFtXsUCBd/GGb7Bj6099nbGN
csTKLEx8O6kGpas249dFNzhK6SvxZySU7kc+TRsxeGUSJrZd+plyWs/jV2jAn63ROi+5SthU/FuE
M8Xzy4qRRXC0LIHlvAoevNa9fS3GZWOB/mA83kizTUS7pHVW6NvPB4XmU+fa+lPNaGS7Dij9Y1QF
/HblB5ECwgayTEBnjY/kf5yd2Y6lOLOFnwjJYIzhFvY85FBZOVTdoBq6zDzZGMzTn7VLOlI2f5JI
fdMX1VKywVM4YsW3ZLUpmdWGpLDhulDLMPVlu6XQyAA+53QbxO3lSjS3EG/NSfuJHlILuDBxNR08
ooZChzYB5XUwr7Ez7FeLkQurd66IJ4MZ0ViOoNEl5kS590f7ybkFisbv5feR/GPUymxZOkDd23Xn
3Q4oE06VFgBVTlX2MHgpCrj10QVGqRG4vj8lOdSfrJ9epmavs2rnjEFkJutnJ+JdYsmVA2dhj58r
5A2THogkQXyBr1FUD8h39g5W9+d7099r6UdTarZ1FC2DuWF+2+TrAunGolWHmvcHrfz+TnZq8CPd
4GbZqIK9pcjK7FugZ8KqqnXY5NyPCl5cJGnuNWu8e1vluO523XPVgn9ZjoENwpkE0qBzfsS197VB
pSjT5sy7fnizAyUeHBulBfhzALEmUr8PAxEDi9GgZ+d3zVI4UKaxteE1zX9VmUxhgEqa9rHPKsgg
qtJTIgQPsP+Ton/kTeJ6lOiab0rgmUHYjTu6K4QPFZJP+h+J30w7XMzBLhrK8j5JoKEKu9xWPqpa
3o3ybw9hUeZQEYnsZRr9apsoUl5rz50iY8EcszR+fTYdtBGsIGBbJTfZ44By0yCr70khUIxK7eli
+j6NgEnUGyvxy2OK9OdJuje/bIUl6Ziiu58qU76JIVjTSC7tarOtWY5Nx1rXi8EqJvvYL55GhsNr
NYH7l+r7wRyZtxS4VHoKSQZxrbNX5IucTTdIgf5acpf3fZi4EsdBNYS6gvINNO7XNsd1R/SwjIl5
MUVAkWC0uvRHKaewoAGMbRu0fjmOa296KwArPN47mXeq6uLEm1qshC9LwcVcaONSA7F02zroLU1B
C4vBEoVmL+/FJm1/JsVXMxXHG30n6HWzmxokTJO1ttalnWPe2uAWiJucuEM0mvk7GQPDLOU+hsOH
g4qu7QP210xhoL/7tD8FrtjECH38R99LIof+XFna2KQ+GrXbLv1u80rQ69I4VUGumk4HPulnkqm9
NdKXxOQvFuRFnz9m4dSe9zAIKdD0YjcE0hCkgwvn4iLLk8CDsAwOnz9h6W49b1sYOqdtRxZP16ZO
LqPoYaqDPi6wtXT91DD3tw5iBNadH9q53kAwEnq6f2oDAOjSkqo7iNv+G4bKmzcqxDFxiUCC7apa
dWxjSHx8Rve4+Ic6EDsqWwvsLbVyrV/KY867FJImBQvdVqA4EnKybXYsxXDw8uGhwA05kebAEvsx
GOPfQnZbF3icBsftqqp94TSf+yBoFZTelDkEzCjBQ8WHyIYkCyoYGhK3I3vqN2tVhQXsEkQr/56r
pXJj3x0IuY5AU/G4OQ1O8o2JGDAxpGzvq8rFxhJEnc0o+t/L4hWuwX22VzgHScufMuPsb/wsTUHk
Txrj3deNbqI4LvaOfpnKF6v3sB1DBQhDQzY1UatPaPFBCQph+JrrwkJYMhfUGdIBl0Gw3XBoIljc
RwgJ7saJgQk1bsnQ/bbWltzSgvibYXi3tMUUl5lqaueq2bSh1IMgRBzz6mxPd2Rk6JkJHkTXXWTd
HHyqDm5sRbh3hHkqV/bWhXYQ7+9AvvsFMCLURTUJcq21DzqAY7dN6Fr0kEsVbC2aXRHI/7aL4p+C
lFWYTzUQcUHzJbgFhnL4h3PzNnANDS9V6JXk/xRJRYIwsGED68MDajNaimwnS5hfrEn+W48zMsz/
nmXNSD0uSTBdK1ONe5pUGWwKhu5QCnftzrykAJp7VFQ6CAwf7ekqew8mWUO+J452IgkNAgdpiR1z
dZkSZSLbNV7ISd0fYKSXRa3FdmSaHHjuVT4m+zEtcBaAhIXDI4TSe9z3vYNa+tAh5iRw6zxLWvgP
hD9WSPqNxg9V/2Vlv/14JtM5n47DJZyj/jSc0dVhnhobzcBh1vq4ZHSR08qXehJvRe5YaAODtUZX
wwEucGPU+TGyzZgW27ymf6oS5u2qH5xnUzjxaSJilZ/nfHiy0Xl5sEtZA0nBMJ4tvysvYiQNCknk
kvni2cF0AQAgkGFJZbFJpOKbnN5ztdOtiVci8o+PPDonJdmu2/Rx7+uz6m5ZFy/5OcBaqEvlY71G
Dvo4pKPzUiEgSASQgVafx8F7SDqXb8Fb0Vuv6dqVy+TCIM+Lf0NPbS51Ppzh886sftyA3ndMcgt3
SUh/vZh8s5t+5WK48DbzOiBz3SQVKlXnDG+KnjnlbZPReksLttYVcVvC/xvs0HnJr46hIlKq1+eS
FHeZSr/HeQqqcvqiLHo3dqMPfkJ8pt1KiXHp491mxrvtD12SfZVn03AePDGF9ZA/Z1X8EBTt71G5
G+3mh2ToVq2DF+b7vMZHfFKqgjfjebQrHdFakgeb8XsJDozaObz8Zjivo9ZjaBiq4Kt7oy7iPuX4
u883hI8jAcpvN9N3bxsQZK39rtHnrqteb3Cm1L0rJ0jVOx68WcHvz5+yUC2m8yrepKnqgAMcz8JL
8/wA7F5Ut5BxBSOE+qQKjYS9tM+CXU7a7OiNpjBHxvyVObr0kreP/+4lc9r4uIFSctJuBguT7l7E
4iCTdF/H9dXXa/3ZSxN1HunUSSD14JATtEJJQja9zJ4N7MP7IvhBiA1/CnbQMV85pxfuQHReVMRF
Fbb1UNWfZY1+FbeiX9tkOsn4VSU3j7fkDP8BJI/FzhD+NtTt78Gu1rInC9vkvHyo3AkKlDirzi6x
2Y/YfcQAP/BebUnZHNGy+iUDJ8NNgTOGxVZHaY+GKaROIm9AS5WVIeQkY4jugDXa4sIuNC82+v6U
ZnUOOU7QURxmGhRRWZTbZlhzslx64dmNizt1GcSjlQFcLE8Ueqq24PtbuAnlyudrZGH2zKuMo+Xk
MbOD7AxLpmvQxS+FbKOO7zqA+/shfZEVGqPW0GILK2JeVpzaWjsZL6cT3Jk2pKFPgF0fwKB5CpIn
q1gJNpbeaLa3tEAxd8azqjOYFaFJ5QO0r6dSQToBrfY1ToprVXgvek3FtfROs4zeAIc6z2HaPmmF
nn6ef0eydmDqgKuAku3KKC1c3Oi80AhFMuxF2n46TW75IsfsOJYqiJB47iLRHjr0PY7A8rOqjtAD
2qJukxwrln9pzKogY+HImNcamRM3o9Xa+iwztUm6zI3qrDgUkiO/4ER2Vr7pykSE6JtJVH20RvMS
w8js81m6cD+h88IjgGWDxyl8ZWQNGSiLX0yNnLgqzjdjXK4gU+sh4fZ49ywGeXAw8k4TXKSPf9Rr
i3Fhtc+rjZayTMy8cjhPqR/2CYTGbl6GsQZD6fO3XJhK84KjRgBY5kPbn7lrw7Uslkec/c9lTQqU
G5Nyn8tpZY0sPen27++OprKvCxjY9gM6MbjelXUD957mFtJIuzjCmhoqmyBYOeuXPtttb3v3rH6a
kkELIc8DAqeKOn+a3BxKO3j9/KMtHfJzdFbJ+txCd25/Zn3bRsraZdDtRIo3yNgWuCwnlolA/PvW
WL9cp4rSATjszx+9ELPNa40NPBG9WGX6zMBtnfKujDrP3pdxdvBi+3fvBt/GtRaa2+b1QTQ6ry+6
VYoudULVOU3HPhKkq6J21Q/wltX96I/flvy7ERq5ICr3pH3y6FtSun8COm2Uri+tm119r8fJpryz
lYBDNa7duBY2aTYLWjyvtHReTx3ABopFVdVnW4uxuxyNwDG2j1PRVPYuQV4mcnqVrRlqLSRRKZvl
ta3aqvrJFwPuedOhDziuebTMo0QMG+NU1nVw0FrDEiq3YNS+oNMqA0F6RMdN9YuXotg3UL9+izGZ
V2bQwjqcFyhdhvb1siTyrFEXQeLJe40JVOjJsMl9mUar02fpObcZ/G6EO7gItHDosE8Ov2P0JxKO
32+qnnhi8JkAJePz9bD0lNu/v3tK7qVI2wZ8OKvKRbNVIN2w1AxOZRb7wbmL7KKuV0LBhaU3r1tS
E2ggG+CRKTk4IAottVvN6rshRiw4AXvvgvVKE3ulu2zp+J3XIcE4JyxHqffs20ekn3bNCEPjsrwT
OAR4znYwuoP3ULkvZBqE6F88NxpFbN92Vn7Awh46L1Dyvq4AZQWdw8nUAQ6Rx7ar7w1fQ/4uhJnz
qmQ7BSCOeNV4hiC9QsU3Q9JZ+f6WdE29qaS/5oOwNEFmG40t0xLNSa0BQ7Z5Gv29mtDtnoohlGX7
q0+/fj4Nlz7WbG9BU2kG59B0PJfekJ0RnXUHmtX9dZSDu5LqWPpgs31EuVwVQ1LTMyHJXT/oUzM6
mzpur8HakCx8qnmFrMmw+dWiNif0avQACheN2NS8Hb/3OYJyk46bNkueP/9gC28zLy0ledfRqvLH
k3JK65g1qb2B2EldSF3z7ZpN49JDZpsDMUjCu203njJP+Ye00v49mID1plCmekIBVG3/28vcnv9u
E5LViMshzAVPJmDqoRgz8iTQIT+E+ZhND6g7og/0vz3pNv/ePckfZEN7mQwnKchwTuHLUoZWTugl
g5kxPBo1W0vPL+x28yKR49AuKAe8Uy13ozv6215k+atfOOzcxjb5AkJF+rOL65U7/tJQza40gQX+
YJAbeir8CgJgPy9hoObkMEuoageOrGYYVuL6pRebbQhZMJYdeiL6k4OcLNzohq03kp2nCwu9H/6+
zpMjGVeE7Qsh1LwipGrh18zN3ZOq3TaPMqdlgO5LQtccBpc+22xTyP1MtQwY8JP04FJDLO9sGg8p
PD8K/mPac15vKOo86LvCkFOFVu3+XAXYA+oEyuBzkwnn5fN5vRCbzQsOlpB+rkXXnsrgnAzD78ov
cZ0yXgEJm3gdB7TMcsuOLPHr8+ct7NdzFlRg5y7NwAM4iX6Q6kitPA4TGNlT3OGcVK9M6qW3mu0L
Kfp8HJb3zenGqAjN+HVAaTVtCMxBpxcLVLGk59+qPF4DCC/Mhrk1NLc7rCIPeiKdDNkF4WQ/os+o
GM6uwzUQUBYydp9/v7+koA/i978qi3cbUSVdndkpXs1WbQjr3cS+UA332/oyFTfh7U40Pw1jV+we
tZk2N1+jRH7J3SGMJQtr71mK5tCO4uw1r5//pIXTa06H6hEHlb3umpOK/S3rHRTw+p2O7S/wkvqF
BMnnT1n6xLPdw1MTDGAbZp8kdSbzUOWV7qPCd1OUIJoMPDYFJdqaZmDpYbOoIgPdo0uKhJ5GzMpq
4zvIM/TSKneTGm21BZtuDUzk3H7/R+M520g6q2zguzWpU0wfhfzSVbvbGOZJVNA7J37gZteiqYy4
ziYGoD8R8IgrDaCBu4ZnESihkZraLb5yizJaopwNGfKVRbSwh/4PKiqQSR5TrzxN6DhIjIAdUf3j
Pw3m3yaWd5MYkiA/HlrsAgVx2RZIBScySdk/O14+Hk0yDY+fP2dht5nzlngBF7ve0eaUBWCN1EJh
1cMV+DDljHz5/BELU2XOWRIcY2DsDgqLMpNVFGQ5asPcNv/g/mzdWZlci3WW3mUWgeTUNdDhM3oa
eo4+NIIWxgFsWO7cT2hiTVaW2VKG5W9S7v3QCEhltIeWjELIyLe8NEqh+8QlC20NAnRdLpwTsGFI
fTD1yDsCQtmapeZCgPD3Qvbu0XFLYSE+JM6pkDaPeseDYU4H44uKCqi8Mv8yoacC+f6bG9Xng7f0
TWebSkzA9oT9tYMp3qFYUA4J+icBEIIgD8Sw3ecPWZohs82kLfq+hkcNPXV5kL3GCYL7Hp6dBwnj
hQ26rtaqikvPme0k8GdD7wWv61NN3Qc3M/f5qO/GHvyFzCrX6r5sQWxD5wgG3yGEmozVJ9G05VfH
yva1278kioJf1xAS2bZVX3rh8mPDp9NYdxEczaYLVCXltNPKEy+WGvJjxrIu4jHgd2Xa1ZCAwPhV
BfI3zDGRg6lkDxgp74DetB/jDmiTpC2eY3PrieyM2Hg9qdCk7bAT6vKQ3OtffGT3RqDjh8rRf0CO
ML8vSCE2GZvGOxfqzxNPfREmiXUsevcp7YL7zNWPuM+9jsCTbkcwrLhiHqxW8Fhopa3hK2ZavlMe
EWhvR4o074I2LLrmMTdoaSjErePGSvTR7ssd8yjmT2rOIzJsAA2zHgZI8XigRTfUoVXU1u/BSXmI
/6NPg6Qn4NAddFoNdN8kLizKgVS8pSvvM9xm74M2ju9F2WyJkPrbTZ/UuMrb4FpFt0yqs+13b6Ai
Qk3cF/dWpeVugGLwK+/q8ccYuNvaI+eyyvctiRsOEHPai52dsWPhpyzbgzKv46iGj8XoWuj5sGlF
i9CJWXXQBmkcaOhT0V+Cvj7bTXHsiV3hAh/He2ZJe+exVt8RnkZBY8CM1dVj5zoPmtEH7bNhNwnI
mvcTHyGAVQH8RmILB2Y29JGXBcVrBur8JlXW3mZkfMh1++h41l0TgCBS1tnzBBE8GFdWZSCptA44
gr82uIJEY+VeWJGyDSLs3Gwm33qAkZoTdYY5EdauOSiWAeyXJ/4F7t7DNrMN/LYhrhsEi8BJjiMf
o99alPFNm3vjPkYe8AAp2Z6PFd+RAsKUCrw/iIcTUHemqrePvATW5WtRZGkeOW5mRzF8infeYDke
kNspJONIN5x9KjmQQ7HbnnxI7mDlKhka5426gD56V2MyOpBxbeFHi2qw39HUhKUcWFRqc+iVdxlE
9Twos7dzv6+2tS4jzw284osUqr8YRq6ZiNH37DEgAnmAM992FeBGbnxmVawi1ZJn25nAlcl6homW
BWXE/DIHlM3395yJyPPbXeqKfcsmVPeg4Ac8CR+06f8EuW82JYc2j3e8P/YTJRsogaH09/5eAyaP
RD35Z3KnR6X8onsIBJfIuctO3Pn2eHFGZvYB8uxl6t35TgDcs23Gq6msOBTEtNM5y1F0qEKtND2J
ESJwt+9Fvul8XNQn6V3YUPegppq8fB3sVuEjuENU9HZgnih42gyXEOc5rvtv3K2POUpFlzRvxJts
YdXTowe4tbLmMCHm7niyyQL76CH7EwWj3qFR3LlHDtLetgyAVDfPMATG7P1UtMeWoFYElyFMC2Jc
EArF+JjHibUDyuakcnoW2fCTC+3f2ZlzY/53WNlmaqa3KS2glEzTlO0zu3CgqCdxqNvkVBLq/aGl
NCA6C7e6r3gQeJHHeDrtWp3SC3M4fNicHndeXSRXlgaArugeXoFk0hy0wAJa9cogsDfZ9yThaMOh
fRExWHT9Y8cVKto6b1/SlOQHW1bdNvFIeoEG7qVIvSQHOVeX967F2c5BgYKVDGsj0LiNTl4U1O4Y
KsuGjVNLsc3E7iHv+A/gGOyXwGLNKVCobYdV7rUby3CsAi+FNUyVa3LP8i7djoOxQlI3N1ki7yxr
6wPR+5wUTb31JU4xH6clfoLoMBbJKLYmJdVFmuI+roP46vPh/kanaiqnBagIwDPtCDCz06G8NNgO
7Ek632yvOVTQz2OCWfcC/ny7mCdfEySSIn9saFQDoqhC1vI4dFoLyzlup98N/GZ2uaT5Ezyq0RmL
Lr432wqGp4y43ltX9Rb8QpDvjIZeBcH3Iqj7X5YrffQI0Kr9Gnf9P37ZW2fkPqGIMxhKwUDzEZY1
ocWX0A1MmqcvedVOO1UmaI2zqhLJJb/Tv7TbwR0aJukb3yrP0CmqbWzc4rttlAHyTSOCJw2AkVPX
bpKgqw7N2D0oCFPvgZfxQuoqhPOkQ4YndGsviPw8+D7IXhwIHHpeC5R/6pO2XG0i1Qfqkg064GCo
qW+dtKoLzd3ppMtB8FMufeDWO0/9QCmhAn5eTQ9l7LKvAR1V2CkYO8WshQmmZmVYyVHclX3S45j2
TSSbpjsEuvH3U16LiwZLQTO7O7V8SrZ20roPOYd/JvW0c7QCcpQJCM6UyZ5HphQP3sCDKpzcfhg2
TkYTuG+Of0CE8vjZIkXafucoOkRwNBZ71vCoLYPuq04K+5VgSCH6K/+4jVtGtQtH0WfD3anf+Eh2
042fOfyt0AHhYUuIf9eW06GxbHNwmVfvRy8d9m02TXRjufkPXJa8EnUU0AtpQf8kjvK/1F3XRKpI
f1MigakqE7t+601FkKsPxJvuVLltE+ptgLCg9sHUCSghiGkKUFh7hWpb6hIg1Gx9b/VQL/dx6WKf
VD49jrnzFWUO+yiCQP8xI0+eeduYeysr3b2qGOSqhTva28BhGK5SJcWucv37TOnpwSVTEqGGfcKG
dtN9Fbbv7hp4mGanqpUyi3jjwMgOGrQOR1YN1gLInqj2lw2QhSIZ4eY4lVn/iMYs72udaXnxua6e
eTDBjYFR8ZIj5YEAoUfLzQ6yJ3Nw0nKsT7ld5yGxacKA6JEsyvqkwh4E7/NwaKzxZIE6i/p2Ym3K
GNjSuLV21DN0M9TudRApHMIslI3yoXh2ZTzs7Dp+BNseWaGk6CCRxkmKuM6MT7THE3LwG0KSts8x
ArGoLtrqwYgMI1dya6UetJBwmHO6rBLXDilR8OnJLV1OR7/d9yL9Xba823AbsPiQaXyCz8P3hWvw
HJCjmafALqfDKUYx8SnTtDfbPM9ZuXLNXmjspnM6ZtFStzO+GU9NUML4u+uQvUYI1bZlvAEHFL62
sSphqBD3oYsOqac89v75/NX+Zt3+N/ngzbNxaGhvUz9LJ9g2+UfcX+H/YmlEdoz/1E3ZXhFU813d
x0cv6IrvY26xo99sKpJHHh9w6GT8sSHjxsFY4AyFmNdnLMzsb7VLDgyhe8Q6/tWC432YZ24aae3X
+7KAnY6esjWM2cd3OG+OeA/MpJI0qPEOrvle6g7JefeP9NnD599o6c/f/v3dpbRyPX8QdjVda5L/
QGdxT5Mf7ciPn//1j6cyXK7//dcLMsFN2Umma0rj4GSYYqE/NE1UTHDKKXC491WwkjlcEPN58zxd
BXOzRkr0wYxdsq3U24CuuTTLwjRJ74rB7OMy2GGsRIjt5iJwWKx6Qi0+enbPJpDIi9Th0zVp0UI3
AfC2ta2vqHqfq6m/G1T7x0KXzg49IWE1JCG16ReCSGVFbruwwrw51F3VwdD5k5yuEA5hdcVneGmb
TSNo/4XGu4DkOzEG6AkkhXVlvr/GkP5bv/toec1u5INl84ajf+o65KLY4GT5BpxRF+IGbUc5VnIK
WmwILjMAWF21LfMkrGp3ClOcnRvP7Z9TE+xi2+wzA91zDSkWxG4nTfhlItnX2J3scOjgWGeBKf4o
UuuJyuEcmKrEJaaByKH3XmAwBcidL8mj31nAlpgC0EI4Mk0wz6iOuSOrbdYQWm4SuwrhRoj/yGnt
s99G94PXn29suYJ9aduCpwg70UMSTM/5yCJUAMPBPbN6+MIC+zQZ+eQE5NvN4WOVC7NQwke9/t/L
yqpIbJICQDG3K+8RaDf3E01fJ/Rb7owrv6dpAgf1Vj7yst5NUEG13mMTE8RgcqVm/HdqffTus4Vd
M98tsXmbKwboKnxxSkuyrVwdTgrkP8ruh/KUyi1JalyqUGjR/Fln8odViG2HgtLtKyHHa8ElhvyS
+h9nWNMxfVwa8cis3ifyDGncdhyvsOkJSxf3wbitzw1YpTttif2UWi82c75QNjx/vsUtyPm8eR5Z
2KOqAekhVw8OcDzF7u/G8SlFU0Ja6IigUSUhLhohSg8xsv9aTuNFZE2ETrSbPc7nP2Jhn50nnIXT
JVIjPQXrot+ka7e8b19zoHZyr3k0etx+/pTb9Ppg0OfpZiuxAlBTsMNadn5RkIYpKL9Rd3FW3mJp
H50nmw2yCV2AUvA15bV/Qm+wDtMJ3gle/2NK3J1b2g26jVl/kcBS7EYmN3z8AvuT18/fb0FS5f39
93eHIXMb7THfONd2LFrcLbMtrhebG+IX7Vd+Cmm2QTzW4sxHloOm2c/MYhutuu9p0ubIdllfVn7I
LXf60ZeeLa+Gdp4FGZUD9m2zNwO5Y4ZfU9vddK13rol1smqB0XUJPhAmmg/+1edPXlg+8xz1BE22
gb7EuRIjTiN6htC2j9sNL59U+WfIQdASPwI4BqwEh3/FYR+8KLntre++OFrLqFMlaryCSBe5DKnP
QFSP2ZD/yqpk2sAN+mfniANv2p9DM7pHNTn3PddRJ3wepYUsQ69lT5PrAYPivOai2Qvmbh23GA+2
qeiWOPCDFWMpQ07jr3Vt/WwQcUIE7goTDVAE5egJB+6odeSRFseyOgRlX+67YNoYIJO/pa4EcJoA
ZOqbGq6iWSRv7MgAVr8EZH7f8zdM0U3tTRuOVAVfc4FYWNBzBngsW02sIIbtwsjvDFBnJQWXO3cP
Om1ODlsJzz6uSHhz8jfxvBToeOpcMlvcaPUj3zuw/mY+3Q9ZAILlysL+OHXP5uBvhfuvZI1xLoBX
bQdpQO32whpWWKvMmoWly+ZUbummYP0ECb149U32lSBxswf4by8T9pBxfzdJ89h545ebjY9tMZAj
YaxlqeytrsqrJ6yVcPrj9cPmVO7WSSvE/5ZzAacH5oBbkukIROMb4awZj/A8R7pg5eL28W7M5gTu
OoOIFq3BzgWpGyjDyGPgTCHqS/vPd4KPZyCb47dtg+zwqI2NPJd5wa33XLnuFgD2c4Oxswp3RTWz
OHCzrU5C3l/kqfD+fw7C/WnTmmud7od2l4z3VnL1YHdY3ufWM3hxcYMaxVq/w9InnAULY5J6tccS
74LKHMwL7WHftdlv2MutHJgLkTmbI6gBREENLku9S627KGEaZMLkTlZZlI33aKqIJRL4+rETK3eg
pTGbleIaO7HHacq8iyVfsZYnmV/yHkB8N7lVAFcW8+JLzcL+MbYBt7Dx1ZgKvmPC99vb9GaOuRRF
cSXEgSEiHXYMpaOxg9XQ5/NxoXKLetq/j4oymBzk9BoMltqPAPtghhDrBZ+w86+W/t5SvVFgfJv8
beWBtzPof88mXIz+/UDgThLTYRlceAtUIMxgfGwat2TbiB6/7ykfn5y2uIzdUCDXdURvPfP/G+mP
/Q972iC5ZCnBL2Na7auM6ijzk7UBXNiN58jpPMlqaQvBLq12nyCLe0K2aeMF6VYDU/z5t7st3o8+
3W3BvTvWg0B4Ja6/7JJq7x/t49Lt0m5lY1qcCLMdo6qD1rOdgKE+gz9cQj6qBQrC075A92PDEfKL
HKgHqsajB4/jkFF/JTO39OXm+0Vg10mODqlLWgYRRDMX37F2rKVPWbqyghfOj3nzttVP8Cy0XHYZ
SbKZOuBP6uQQBNMZyWoSFXb2wyZwy1lTRy5sGPNe7aGpAlAyjHexm+HXCE9MGBm+VsUIO41yY+KV
k2oB3srm/dpTkdut0ZpdSpXuCgcBGuTnQYLy0G4q3koC+tVjN7RfNLsOIHOm8amRr12iUc9jRRhw
VCoQla7EnAub/ry1m3KfekNQ4BOjENiFUxf69X+b9vNObk9ACZEV+NOIrAYwdWoSVqvGPwtTY97E
Dcu8rkbNgF2Qt3YBMqQylDY6T8LBjrEnolOu6bt6w1LYjCSyOToeb744Fj+T2AGaIFYBqL+dzrKN
qka1HdraRE2QOZGweQlKC+R1ny/+pQNi3ofJinFK+saZLrJEl0ECpcSIKuhAzA8UJr8iY7D33BgY
Q323amy/MJHn3ZgWbRzL9RJyMXH9WDX5pffEU4xbmqrNsar7lQN9YQy82dbTFnU2ondmvHS4wU9O
ND5OeXtnbOtBySmy2IQE6pp4Z/EzznabzOnbroVtxcVBf2BcOKcR+QxcP5HIUE+ZsK/w20OJo0RS
FVqpZo2rs/Ap/7LQ3u3djo6bnueTDzQf38ZFuW/gkyuGn4Mut/DqTlEqLQkJIT+O2licJ9DRskF9
4zzYarf/Q4LxKjv65fO5tPRjZgcJXOOVlcBC8WInFTKa5i63+U449Huh8ge6xhBYOK7mLfz/x9mZ
NMnJc0v4FxEhMUiwhZqrera73d4oPAoJEDMCfv3N8sov13RFfDvb4e4qQGg4J/NJJG27NUNQwGUw
ob/J1JjfkwHKvY+vYaVOGiyt+32Ro8Mrg/BCUBQtRAHelmFqPyFwJslmxO9BFbA3brHD+XXelKOP
4oJrj1nbIokEShwPSZIOT2OksLgnS+i7KesNHILPXjma+4kDv1YHILrKJsxwAkBUvFMNFyyCkKB7
XXDKdJg/1tLWRz2Tn1XTPRZwRzw5vmNfBYCJaC5243MkcrjLDX9GGo7eMDTUbswHfxTd/9gN/D/D
bzEydBeRctph5wvf5ziYrWvvcPSGkgAcxmwbpXfUewnNo+d9d4B/ccYU+IRThZY/rF3NHCVXi5db
kxM4iQUOIDhTae8gi3pj0TGHY32DbNYWnf0bj+y6l/3XV17spLmD5rpv8ZUj+T0wn2lXxrR0DhV9
R876hEPdmBlkPz2DWkPFTo0P1h4db3o25HWM3ngDdg5/MPJTKjPAhXzo/HYRTJxz9TYUfTJG6RYX
MoVjomtyo3Tzp9Hxr++82Jf36dhkE7CCl0znCW5uoe9D7E3T8DmsD6V9wzfnKY27Od/VvYgJeiOh
08a0yRI/ZDskaKl6vFcG2h2gMvDXaHK2eTne+H5r89kyo1S4oOY0rscvusvw+4U4OE6w7dDKB3Xh
2Mo/EhD9nBc/bgqd117sxWMMwRdkpgq9C9oBUA8ZpAB2mt3YSKzsBpf0CKXcsmum/qrc0hugBj4X
VXnJJgohz/HjYbi23Fz//a+pmASqqioKqRcWbwRvdumrH0CMVc7jhqG+kQn5u8eDrh2UJz/+xJUS
bLDEQDRNAxNbWM+XoZjkZz3wY9EwcVR6/pXbGtixUUHDMQQTyEYi2/U+NDXoU8eVhkbr4++wcl+X
YHoXqdITh9X6Milf7CUSKauC5XvagdExQGZ261JXBsfSA1/J0VJnpghfzl8abhLISGLEqCRZKfao
0gT5Xmc7Y+heXE+zqEFAoDNFTx9f5EoHBSSW/z7bMKOzgcgjupR1B6Edmkg0odk3nGev5Y6mODT9
Tyy30p+SKXjuwrs8zTbVBGQifN/jDpNNEihgQEY0Om/dkZU7v4R3B3NX0ox04hJK8gUm2/Q4DnAX
8WB/rZqitvAbe02V1LL1d+jkb5i0J5+Qx+mPurP2zV3uAwDbyegWUnDt6BBcv+pfr0Bbcch+kAp6
mctPuB1DeX9dMwaWb68Mf1tlWxxTbIBo9RQSrqH8NAuyQ1YENsjyXmPmxb2i0fPHD23t6Ln050tY
U6ZJONHFKcaz4tVmEE85CMa+/5bRFrKSOyrnTVDwmGNm/fhD/7Ai/zGvL635Dq2lJ4yPTOvhaz/L
DTUGSgS1MVbHbfrG3QEVnjcIjpMrNC1jP8oeskdg9jDhN8GXK7AfY3lCqOrwFbM6zb5c1yDcFFSg
kG2DS8AJDEN9HsL9Fcd8XSfMHHvTCPjrw+0LWZnNlr7/vIAMkVdEXAZ3gKbzEYnuFq8bUeYRwttt
j9X7ZhL5H3nEv26a+99xMwSQwZmgFZfRB9iwfm6mL2KA+h2vsjM4kFQ7yXXjMQ/5dkSGQpHzBDcJ
r30B3Ucz3ZH0K57mIKHxdIdTG971fbrp2DVSEUVrXfy48XCvm/l/fc/FCgWCpN+kUEdcsNfRwxhL
/z7QBIK3n1dMbNVWMeX32tqHOhq3kwZEFLylFrEZFRqpzfaKkMae4/paILseT/saCIE5RHJ+ZGhx
4BFP0zPBEp8jcR0DwIdevu75Ba/Fx1ewNosudh0GFtugFy0OemNsZ6N+NrkgN+7OylF9iRTgaZRi
qEYNUHvlW+Gqp0bA6HWTFLny1Ze8cw/Bj4WLvs65V+jrtTI41pl7q6698mCXtPO0uxbo66A8S0G7
JHOa2M3u3Ksw1yeoxXrqIWV864/HtEyPyEjg28D5EeS34nj+3doBpvq/419OEKv5VVOckaD9eUaj
2fd6qP+cI9TddKvCiUOicWMIrE2LS6RALuFTdgpKTlimwcbbUlmfeXFfIsOKiV1AvQPAa3AemMPN
9Jq13eQSI5BHMpskgYbf850dttfUOQ5+XW9dCP7JcKrb7ntX22jba7iJPh7qK4fRJVqgzVqmEXxK
T1FFIc2sL7qke5OV59KYhPbkxoS/tgdbMs3NNA9DiWn9nOWK7/2SJxUtDiP26PWs933JQLvU76n+
mnldBnSfcs51xm95i1ef5mJKYo3HKo8CsAFdYDyzNB6LYK9sH9eAJ3h5d6mvpeODrJzb+YFrw3Ux
i0xKMcmxlzwHWZAlNk/JubVKn+sWUOMKQfWPo9/D6mlnfUO+c30R/jHxLqEEPMuL3uJGn9FYnew3
LduDzrtXJupvH4+WlUtakggKk4q8lM1wjoj6XVfN2YepZOTqAe3oM6t7pAPemGvWPuk6Xv/aI82S
a4+WKjtP+atfbwqURmbXf4Nd5S6c+tdJ3XJH/fGX/+umLWYVVTILd5pDTlEYPjvROVLdMdOIrgPL
ndsMpQp/i3jsOx6Krcm/V4XeTyncO233aMvqdwv3WxLIvN/4HWk2kXhSOF5WM+TWPvLf5TOAqNi8
5YmjyhQzFnMg2ByhvM/dnde1j6W5hYlYWVmW0GxBvTE30/VVLji84JW9Qpbebu6kV1aWJeTAw4mo
Ejwip7SfXiLf+cz77MbDXhu31/Xmr4ftdcSUMxfkhH1DPJDuBBHVNQVRR+bGNLcimw2WbOssaqG2
Ebg5cyGSgGFdR9nRf1bau3jfOwIi8AYi+e1M9r4r4+yLBpW+q7w4CsEUp2bD0AFkkOm5wQ+zHTgE
Fp+59JMwOIii2AS3duMr0/ESguD0VePm8GOdHc6+66DZC1p+8nQqk4A0emPJrQLW2vu1mJzy3Jq+
CyECTqd7n0uovuGJASFPinGrGvdwc9isPNslEsEMomwx+9fngfW7to4O7fhEpuzch+7/NusteQga
C0iIMKbhHFq6ZSQ6DSgs1BDD+vX/phKD7ee/A9QGqCCYCHDeIHCepoh/Q/YgxB43GmRr6/5SD525
49iZqQXLtm02cHAnyn0BFDpPzNx8qWZ/ixX6McXV3cRKroyzJf1AA/8XMBuSEwkg35gF7F1iC0PD
gZDgfmpAoP54wVhREgZLtbSycBsGjU9OXQBrwxfTgC1kAcfeDeotRBYocudjt8W9PJT0jWHOmv+3
iKRgqZ1G6TcqQpjGTwgN2Ym0+ORn9I647ZfsFrJ57SYuzmNl4w/YTuDaCAj5TvuOnNYvrnLeeB4d
b+qZVmb1pRB6lFkbBS02ZFpXXxuv+hGq9MeVr/3xA1qZB/4wK/6aegHLcoecAoKLE1cgdn06xba/
uN6PJle74RYeb22ELwWljRClrgUeBmTdD5lxQMCUSc+2pt1NdiftztZvFCfBjy9qrRC11I5iZuuN
cTG84THgdJPVYF5Pm7Q+InESVA1PJlBKTaHat16XjFV5j35+HGWvVfDejDzx5Xew6bZizBMe8nN5
C0u1Ui1Yik21cplwZEFPjXzm/KEb+j3x8k1f2vsgG7/CGXhxM32LcLIyPJfKU9UNSHSQUDl5hTle
kbEGRtgvxowP4fj88Y1efa7XUfvX8Mm44+YidNNzTtOkzYDxr8uNaM3DSLi/IV54BKfodx1B1Ok1
440648qSsuQdmLKhmZ3m8ERt81rNwVtL501hCXTR5AZTYe0jFjuSEDapZvYEOzm89Hfc91J0aRy2
sTOwf4gd/99AA8Gf49Jf96+TFjF3HNuSwrzarjlGoB16cnrDS/HxE1q7kMXBRyBCSdctBgErfkYT
kIJDAV+k3MJw+vEHrI2yxUaCo5HZm6otzy5mwicpindRQpeOsIpHOGO/2lu6zpXt55JhIMgI2uTM
1bmIuu/CaT7P1L8hgVmZYpfmtGpATKgDf/AZo/mROwSNHCPeanbj0LT266937q9nXGhV+ug/qzMC
sEvAd6djdT2BIp3zxiNYuzXXZ//XB8iucIBR6JyTN6k3V5ZnP+8PHz/dleWBLN7vEqmCcB5a51RN
4dcMPnnUHdsffY6I2RTGeTOSA0Hx/uMPWxlK5Hp9f10H8i/8TJbaPeGccZSaIyV8gu0sPEAlEj24
XXfjc1beiaWfonWQ/5WGQwribXsviUVjuH6CbPhBt9WtCvfaM1nsDXoxBj73K3k2bjpu+spANiPn
G7PTWgdhKaUOo64v3Q4IxQ6m9q61+VsAs3aXgWEffp/skcpmTAoElKUDCklAhXksqDatN5WPsNZ4
SSUdnA5FDj48zMwVUNUfP8EVFw9Siv77CCHddasZsqizHtiLrad3n4uXTA07/5oiOvpPNi2Av87S
be/al4LYfaq65OZh49+vmr8UZZdZQMGAdrJzPTYvKgzv50Bu/OFWDMi/B6i/FGSj2I6uPG3ys3CC
r35fTvsOTsNkzIHDCNMtEV8+vo1rl7GYMUgbglYFx8KpUBb+urKjwyZoNIdLF2bWG8/q328B+BT/
fVS5I4q8GA2ATjUQKgT+8omZNoYAJyluNXvXLmQxfYRoU/shouLOs52+5rq4U1N3JOn3j2/Tv7dT
frSYLzLHhZO18IazHOVmyOuzm1Y7n9fJNS2xF2wbwftwuzq79vS9/96wtGio8WXbnFO3+dnrPIR5
Fi/hZrL+a1SR18nRzjfwmbOtL8Pq0CFVOclLZJLZSRdJJ6tiZ3h3qfhIEtAHcT6dFEjeH9+LtS+3
mG88oZ0aKFVy0jyLq7y/IxC+unqMYdx8rK29sZatDZrFdsKd0LNr4LQ/pYXZduRzGr0bJDgpL7+x
4KxUav1oMYPMPme2z7AIZK78lKf8pUDOMqIBAG3wCw+OjmknXPPD1dMvDus7T8PNx3dw5dKWWuwI
Dat5ckCkFUxu2hmm/CB9cgzE3uSWTPPfq6m/VF9PAMkEvsVmLOzn2Oo7bMonjYxFAi3Nd3srt9db
GQtLpTWQSHocbW7OueqLDRtA6W7z5s0r/Wknc7AVfDHVMZHqu6xLADRyHy0ORG4epAsQAGgsl8Y1
D6qr8g0wD9cEqol9s46F/5hP33okrSWOx+qdi1QTsdFDA4KTCpskG1L2bWw6dEhokxp0Hk2XAMOC
hh+iVj7bK1bG8dzqc0tsu3FJgHJp6Z69CaG0cxvcOv2tTAvLMKvCHbmp8io/Xx1sW6rCA3hFaLdN
eyzILPELdNaz0IGN17HRjcGzMtEt9ede2jtdhKnuhLYhXFbXd9DhTZwWzx8Pzj8N5f9fpfbDxUyq
Z3/qINUuzwoI2zZxg/xOevI7AAA/AJLs+UEj3An8DIeH4LUPHK2wpn4dwIrdBgq5JzLld8U4QZYG
5MKXRqDfQQGBoNQ8kDB4bTKTAYQn67tmahNSZPlzZYJnJ8SjyQf5OejAnHbzkOoYfIDgk02dOy+n
5AzteLHJQN1I5UA2mfbYXlLYCyJVvgAfpu9lyh6Jcw1nb5DV2HjNtIE/GgODDnmzNZ5PXz3Zw7uE
BGUYLoLmrnEjvS1UOx55jrpHmg4nUAx+fHwjV17BpRaobabURSh9eCI5Yjrp3DwIx/sK1MGQ5Mrs
UjuRmKbk8eNPWxmKS9mPCaORAwoNuaI3HKoSPXpToB1a1HBzBy7yK4F8c0NWH6gazI3TwNpQXKyK
yNsKIpFG6sw0v4c/LmEd/3mzQL3SyPOXav5m8ByuINw/gZZT9pc0+1Z4byCKecFRpJc5JPGk+cb3
7246mlZu4lLQ34e1Hb0BJSrIBNCBHboXRH0kqXhDuSRVP/yM7z9+WitlI3+p6cc+jjRUcnNWiIq8
ZiBXzadIzHueA31T8280B5bSnjIxIJbYjRUD8KHyPgNhlEy1SMF2Vd8klLA9glACEe08qK8yUAo/
/norD3Yp8jd6FCocEDaEeikVX2gbj+37x7/6T7nvH9PLUuVvW9JmNXI5zlo0nwR8Lgnijdmhy9ov
BFlNIDyc5tHt4w6bICg4oAsvO2guRPggXfe3xsJc+s6D1liqRyfbEAQUx0I6Gz2xGxrulUxif+kV
cETFpJFoEjXRidU/J9FuHfYAgQuGRXkl/thPpbkMIXT/cH3KM5p0cUVPGcx1RQCDgMBfx1e3RYz1
OJ1qmr/CfHty+/T48T28vl//uoWL/XSautYjjXJPUS/e9RC9h9n49vGvXnkDlnFw4GwQQcfe4FSl
sYUm+dFrwm2X5XbvUjSmYKt+07x8LqNbtvW1i1lMIg5xELchWHDyrfhSO+ULRYXn44tZ2WctleMT
eHSUsyk8WUEfvHF41D7/GrVZE9cZ/Z8aiv5Sljt3VTiPKOqcMN8ik3I22SYom/cpEPRQNO6tlJS1
S1nsho2HbHYHw/IMwXseO0TouHRFGGf9/Hgz1mjtQxYb4iKd/FrDu3Bq/HFAqFOATbBiD3rmc9Lk
/1vmvL+MbptKyKr7lIanbgbEr0B38ECK6JYnfqUu4C/tM54BTQYLPCJs8n1UDRDIA6Bi6zbxyZF0
vI2bysZXz14mIvAlQE/Gn2+6A9cW/cXmKexoXodIODi5fnPsabgXpWe3uSjGTQnmQr0rbx14V97U
/2emqaiTjSlhJw3lYewXwHnT2p0+8Vr/BpkSR3kdJOBpIEY6U18/fqH+NPj/MfOwxcHUm+faI2nO
T1dmbfA6gym78ynnLzaPSIwuxoNxEBecd2UBHqU8diY9Tm4BJGUtskffILAkaen0EuYWMY+SHhrd
0IMeEaKtG/BVKjdrn1it7YbMjR+DUSGm2A8Qqy7yHFmiurXP3BUExoaQg1spgLcsomwPZk2U9E6p
jlGKNMdsVMNrEHmbjy975ZSzFBtDudQPJcx0JxuF0aZXqXcYgAxKRrC5T2NXfTXY8t/YNa44uqFI
/+/Zv+8nKlVPfRDFEIqpdPHKSTciwH5g98iplrGrpifqsWcf8/C2BX55Z6twOrWpx2PfFc8Tr0Vc
G3LrjVqZFZa6LVlDJlXwbDqFtH6Y5wide8c/R8OdutW6Xbm/S8VWH8GFqmc5nSJsABzIoWOfXt8a
Lr6YK5dicr5//CBX9jVLKw110F657lpPPTXNERvk7RzWYyLZTfXH2ics5unODdSoxj440dmOu7BF
t5kb7mx5nrY3SrJrH7GYpWEMp/5QZ8Ep8IrqHrHs3l1WXVFNpmmePr5PK2ARfynuJ3TOOm0NO82y
nOnOqyeXbko/BJW5agwKJDkizkrY5uLJC8oXiYOuv+nGwAXmmZb9nLht07C4ANUU3mg0YN0m8I8M
h583FYzyU5bBCoAILqSu1lHYIZy7fLakfyGlYZd8TmGOg10z5gphAU3fEqDurPuoNKj2DND2g+5A
I9J5az/lYLscAe7CFoxIw858LD7P2pfbMi2zfTHIqUHCqzfQPdhX0772HPM590oHEJzAOahUsjjk
tX+A7wxLaq7aN+lqmnx8H1ealuBP/vdlLgnsAAbe+5Pyiui5GvVrndo6MWj1grQ0ygSxSgO8GSP0
gQTWsjxmvlvd+vSVkbLU23vNgNxolrETc1WI+LQh3TTOgNvq5l/dGY4TzN9qG8xYLNIySgLjikMe
tc0B2tYIDzhCZ+GuVZO+VXG7lgj/sXwstfislbVFcCs9ibzeEgXWs5/rbQkq0qYu1QzEdYs2OHwi
1MrYKSNnW3pN/U2oG+N6RZvl/6l5/NX3SadW1yaq0Gx1wHs6yjp7HkvIe9MGNNxuZn5cOuLFFORN
tZLdFYOyG2GGx4a4d4gMBJcYxZxWzUeAXtgPzLhvsscPZW76y5+KAJnkw12dhwd0BlgibHNqev9s
QeM/wY9943iyNlsuppi0jUbbhr09MYsITir3wBff+wTA2EYHOy3Vrad1/YX/elrXp/jXzTLASQLT
KuYTg63ddQacTIv+qbUlWvzVq3glHkLuq8L0ex/U4yAodx+/NSsXGCwuEGRZhDx0BU5M1ausR5PY
LAQODF6iuIjcfmuHVt74KI/96aj86yoX0+kMk0CuXAUBB5I1obNL0TZVTVISzwGDPUph5nme7cDa
nwqnVjDw9KzHGUR0bR1SxCp0AwEffIbJsYrh0jOaPUqkAA950rQU71zSgXOEg/SMcU6zBF2P3H+F
sXoqfPiPoML+Lfs6kiM2pSjW3muWBfIHrKwZisOjHGoPx2CQXc29q2y+BbfZ3cvJD5xtS0pyj2NN
rw4FMlHDbepF9Esn6maP0jn0HRMU5NJMOLWhwkZQjkyDjUX8+wkSCswyUYckyUPthMEl117/RBUR
UFLMCo2EXmTpTkX0N8iB808xQOaZI34RwN2oexN8FPelzNl7EY39Q50asks5m3d2FoX+PbUTwpfz
keXiAXm03ZciDImzT8sghyGmbxtF4xYrWHHivtJOnHnYWEQKqVJtQXRczE6UyCkbwk3TB8WWd159
UVSlP1VZV3Do5C9VNvuXCNeAzS3MtwkiIcSGOZlOMt0XCJ4AeTd2m5rvKjzOR6IIG+4jEPcRVRGY
4CEPpHhwBFeHvC+oE/eKutCm5aJF+MfoVi+Ih2QlaqqIINcNuohcMnfjFe5nkCrJD+G7v9mEFIxK
qwb7zFCWAInlRCXOjJIE4LrBpqhwrGj8rt8BA9Zm21A5Qh2QpQ5/zNBWryD7upiT83RU5ybFsD7Y
dHbJQwTFrting63tQTdi9D7XZVXzrVMa/Hw/BeOYwMaHGurAWQFMNqNHPIAS39JoONqPlZUhDIWW
InskVsBh6FchQ+ueeZtBlrGlIPrpLnEM2CUXGuJHUVIvh2RuJHlUhSRoJTHj7oQsEWk49NbvnQ0a
vyV281DUpw9m7Judwni/5FNjd71XtYAqgGWJfECFwmrrgk5u8gJRCDwLc7IL2pqTnUE3mCGRdUS0
9KYqZpyaY5R6ywowdKcP74Ja1OmrqWtGHsqQzh2LBdZIkpjUZODDDX2dO3tUGoHfT5SxiO9ivunz
nTu1IDe6Dnxe34CSV/OjIwwEVwrJotUX5LtkFilIJTzhdeyicD7A3DYM5uK6JPcu41RV6oeaJVUX
qlr81wL3JHgCqwC+zAkPI9ilKjBs57Wg6x2sEU2YACEJ4VdckbwMkqGdovBOgOkuQaKXHuDkc+CZ
h7DED2zmonSAAkNHuhNPCE/h3g5uA2Z3aV356hfCFltYiVN/GORD5WEg7sN+GNipLCsNFhdiI9BY
ryQ8C3cd6ETDYxb2cqsbR1hs82U98LiNrGVvued51Xs9BVn1hAZWoLYKJO3+we9p5R1mBHGOv7Wb
OsMTrO2qvqAf78gjoPQYsjTVyInuWFp1v7yo0d5dSHTWvSPUYoQowguU81kWftVZIEA5YufGSnvQ
JHNbiVf8lOkfKyQIgMhtPSc094qTtt/rbmL91i9acCty7o89FHIY12feFw7f1i6bqjeGalOA81ue
Yhz3BYn2VdZH9d3syQ7sFq2L+guZQ7e4m/yqlRSp1jXpEdbAOo8due4687MRwPmbBHkZ7pW7H5SH
fIT/9lxB600PLI2wmYX9Yszn4xgVA2qoGVYrtenI6F9n1x4gkDczs7LbVX1deRcXs9EUbEtVCn2C
VTMXbwMqDdnngpmIubExVvg4ieVzLe6R3sGK44hr0k8NjEvlVkRI0zpqI4L83Yip5acU+JadalLU
EHOL/78x81yKLYP0tn4SbtkSHIBp5uK0QIfJQuZtBpIfSKTVaHZzFLbmMuV4MPcO81XXgdHTF2yP
hQjGFRopGAmQlWDNLw7ADju4ZeWSWCFDWsZtw5pmU7VZTn/OzeD0+4JG3ajjpuHDFLM0cDYS3n+n
QDOmrPtvpYu28aPJEaIFHz7yhqWDTT2p5amlDAW0No80meOZlligoqBQ4rsEc9155jVFfp+pWTru
fVgCwwtFuyb8oUuX0s9d5jpmp4FUEF882oDOWHC/7nCMxSD9PWB/wY8pGvc1QUPLpf53n7gd8jpn
34GbxQyjiQN0t+tffBgGyMu8AUgX2DcVUkdKBUfCXdYRNl5s7eE0EKOVFGbf+q4XEdIo8jZ9hwWG
DvBFcNuKz+GkBLIqhHXZzuXTKC/KKwsHOeoTDdJN4freOe8c6+yzpq+Ds0XNWn2DVM9Fs4Hagep2
I5QbWQMKH0rFP8BswYkbH1RkMBrj5WgnxCJBJGKRV+M2hG/hHAuyi3LhXAblWEo2/Jwhccq+aRPo
7lsHuCqPAwAkp89hCd3KJ68cbParzxXENFBNO6wPdkx5KPJsu66iQIykmGWfXO2QNj2AKpKGNoFY
p6sPfVqPnjxUESAuvwoo8LE8qMDzxXaaSxy34zBnVTDGbC5UwDY8VSTAbsStnOHihrUSsYmEz7Ha
CtGiwM6arglgfIsmOOc3qWeC0t/zHsmD760idgz2dq4V0uQmH4XprwgbqcGhYP1Q99tiEsTv43Ay
cmBwNlAHRqiOKqSs5GHZZjCIMybpRmHP5pgT5FK99+QOiGy1iTdGrP6mscesqtjLEAMENVjngb3j
K5oXc5yH8KGegnGA0G0TDp3hgOhDJghLrnGyKoudwkO0DSJhpuzAHUOH3wGpGN8jb8ep9imOz2BQ
zqyBUpwXGhumUQF6qMCx50Lm8VQMzGyZHuZpnzObue+OSE27HfvQ/43CqKG/eDF4GeC0NMMN9N0k
72DJdZ0xIDHLqPb3QBrJ8BxJl4yH1glC5NEEM0XIT5UaKPSsLbKdwMGMfDZeJuctixxxDeJxgVS/
TK0z0B9h4ZKD71Nf78MA6/dWGtUGCPAY5kzeAVhM3btynMY2TwTyMtCJr614RCaxCV9oMQz1t3b0
pqNzJUlL27Mkr/qrfUHJDhEtVdF8hbISamFcMtLXjk0W2TqKUwPw9Tb0Qh11MfptkTla7Cwxayit
+jgaYbAIAxqZOsauyvpmP2Wd6z7TmY0SMQGc1OOpYKXSTw5tA3r2A9fFdg2vLp3KhHsmSr9Lx6ub
Q6j4CYEH5REBDaTADBuV77aKnB4eNmSIbTSf3PAY0BadTBO1Bv5wB4Uc9T2bBHwk85A66Qk7a+SW
dw1WLiQlZYX7LKqZZMehCzEAGdIZUDFHWbQr9kDr1fgmIZIy+gOe35g9zQjROfltoX6ORmEx1GI+
yDKwvzlvUyQJ2MEM1aPHhOkvvEon/eBBh4NcqXFsopfJm6rpgGjHQsFYlKeBd+a5N007cB7a8leE
4Ktgh04XCd/9nvf2JUDZK3wRsmjED43viv1OxpGs8VV03EG0zljMKXuYi0iXJQoTeUdwZYSZOAUA
/Ky81ofDnDXtMF5VFgSwppLAXnMMISfe6bGswwISXNg43GzgLeaKMdMPgvXSwY4SKMiaOVWiogIi
iu0Qovv+KYA4caBwlBeN89KXtarslkbYAFUHxByhms5DLNUdF2GUJk1kHA+bszngP4WxoYckgqEC
a5cNNlDHa6pRGbt2GJFK4esXrgs4HnGFZkbUni59FQJp1ZPizg8bU6WIAAiLGpmGWV7SuGcgj2B9
Bve9xYNzpJ7vkBed9mWiq2mK8e8O1Gl5kOI8igUC0x86twL9T9kiK8qbAGL7GYjJeWKIQto1BeHt
2WCb3s2Y0dxmvsaKOPITRi1FLKaumD3C8F42YCAUE7lHemaIPHQRBZG8MBZCjAXJSRn2W/zi/ABS
eTgifaaK7HhXR7Sq4c8TE9/kkKuSJ2wUFNkitmiCHcQBb4c/I6QFm1/TsD58aqIqtXukpIiLH3Yt
VMaB3GPLJbMK5uYsAj9XYVvyMGMbWGwrF+Oq3DZIHW9r5K+UQVVjR30taKV0cO5Ur+sB1kDd8e8W
eUSvlrnhLxxOMZntoqkoGfJ0xNhvKugif04MdQ6kkstd1xJ3EgnMOCBCJJh8vGHaagsfZL33e9QH
6iMixkrk4qY1kqA2fu8V9lNaIRir29SF19USJt459NTO7xu3fwyiFiU6UMScd1X/H0dntlwnroXh
J6KKWXALe/Qcx23HuaEcx5EYxSBA8PTn87nrrlR37L1BWusfKU8CVmUzSPJg68o6eWUzTsztTK5E
p3N0bBu6kcohqBmNAmhjGB0oOjNdZk1q7pUN3I8J4Y/qab53Kp+ui4WKF5G1FRafX4NH+NLBCWw3
11m9rwWoi10rsqBMwSQ7Z1XoNv6ROpui/52UfbIea96I6DnhlyAVcBBr1HyL682hop+F6owpAW5s
nXjZKSIyyvNZd/tm+dBB5HnnLfELNMHCOqPzyiHbxiO7q1Nvx115FU0I6ejbMMrwqcr5HNcqUveb
HYPgss5pMpPh2MlOZUa2kBjTDtsZ/Zyiqh7v2i4kjPHqM9+/T4UbZGKsNdcjGAEEVlPnbEC9d0zW
OfpuOgz8w1i79h2xpnMmuSp87ObNcQ6O5d9BG4OvoRV+fzLVUN3zrMS3IdVB3sEzm5ObpQ+ubbAt
L1QC6J+zwAmShQieWdf8OjSZB0GzZW7gCZ2+xGFobwbyf76CagrWg27WmmAFEiGtTOMfycKKxUhC
tKfHWnguOWkLcjPIi5jW+mkKRk54W+zBTanb8Za3a/JyoneI2BrS/VonLlVmZjdM39QIR65hQLEj
KUNb0uZYV8Zz1S+kdUT7dJmCqDgLis5uqpIDKvEWnfetju49D8DGU33FwIZwLKHc7ZZkGPcoJsQD
Q1PVeeIHK6bZSZ+XJezfp2Xi0NKNf6gKgYev4Nh12k5kQbK+UYdUs5aFDE6GlXtvJveoKs6MmXaK
vDakEiY6TMG8ATxIQnoN1GJ45LDIc1AUR2hZmljBL4qTqd2RjUmbK0HYnwY1GFOjZGFrBT9PqWtL
IMxU8PlL35vyljqEW4I+fbYAUuCGIfb+6xuOj7B0lvdGY2QbwjF+ise++q8KquLayrG4qZKBgr2U
zM7AGeK8JYiadq1gZxCNcV6g42BsUungXNbSzIdtqBjp4rgzv+etSrK+SCvMXp54oQERtD4O5Ckp
/PZS9wyBWdVadKWR0xa3bNXMdvhvzsNi4ltfpLrPIo6Gs4SXIj4mCIw62iJM2ttujuwf+t0ZgFlu
w6eh1iXrv7D9Vx0N7mUKne05xN59RktBQE7c7XxoNAkdJHFemKCH/rNb1uR2juPpp7S9z5PvlzAL
MZn8iofhNETS0nPdA9tXsj3uacCDPiLBbcpx2/MtNeupdQYqM1zEMl+yacvHKg3kL73WceYvTtse
A1qfXpuuQOVZo22Lb0pX16eyNfF88MKm+xlJ2f/owyb6KLy+/LdI6zyNa8xghn37v107TnAfxIl6
XMauuNLdlTqZJbbi0NDlh460nvW5hBH5MJyDwyXegbkO+GuLcxUVds3DvnFVvpfFdilST6ojyfSE
cwi3rrxDrzW20mRathHoiGaSQ831dSz2YvPep9ZyL2cl9d+3Xih28+pHZhW3abQ4JZljrTMd2dbJ
uZz2VD0Eu5D3gRfX39CpaACR2u3Tdbf2PbYD+dCOaHa+O1ZE1soFPIF70jkakYw/CYzXQTbOwdT8
K8qq7nPyiZMHWfk2PkjY5e8k8H16kh4jptmrmdoBv/kOg04G+QA11NcPO+OvPNYmlI+hn3bpYZck
M/LTM1/kCVf9RxxTmYN9TJ+QT47/CtztO5jnSpBpEiiRkfSXRjlPB0RS4+q5yn2/DB8DPPM2J1jR
7Sl2ihrKtUZnpeKOXqKRALw0TfJ5En17GIIqGK6N4PY7tm0wEPjtkyfnJG30Q/nDFN87o0n+0lvZ
qTyuRwZaj6jKd7cPBU8xfnz36FPG8/3bziz4TbKZ38x401uxp8WXHsYgyrzEoXMyXkNGYzV3i38z
W7bMfFvSZeZlmdxfpV7nBw4F72OEB/oa4aGe1mTe0sx1KcY8Outu7tc1jW9WJdVn3JjoDyObeOvc
lqA+LpHFud1Wpf+pgvkt8/twqw6SOelh2SdFkpIN0ltPTj6HuZn859owvdFc8z2UEtYjb30mEJUP
VedPp8JOe3cijWrR19jTLUqlbwhE8JdBcviGIl3dtIAazaCaPPAbLd5oSQ2bg4xmpLc+ZtH/ayvI
zzGRW8s2I6Co3p8mKzjZkpDz72nf58L5ZZnqbqKR4NSaKrb4sLsWxBVzSZ1C8azmp99X1L+4oU0i
TJOFTH/s0I8XEA92Mw5FtwAYShp9NxjXHXLRbc5FFAPnhdJD7L8p2aePu2/1i/ZKNvBdmGLMQ6HA
PsxQTDv5G42dhp9NHO6fxlTzxbrJFB6dre2eA0Lnfzu6FWc9Jqa8nYeA8S8awnq6bGtZvsZ7SUC2
yz77g4hd+VXtdVNfaP3c53y0QHunuMUCnG1+0743qHIf02npHnqBju5YRFqNRzCLeMk7dhB5I0Hl
5wv/RXrjI7rpznRCx9UhjEeCG3b60XB6JO7YH+MYJSwNKEKxc6C7MAczhsGPdN34Qvl/q4Hkrm5/
dFs0uWR6O0txsjT70R8X6qS7Xamq/CijaULytDXwGfEQJmc3HFHPsZwwhIfTii52KYkrBZyV6qD8
jX7DMrBS35R7w5taQzf7Vz43GR8jEgCvJbm3N2tnPPfq89F9ODPdFnnDYHKfBgQjngq3n7arqGsd
Xrs0RAU866V+EnFJQ/Nc77SzZ9xs8XAFPFD1cRQAZBfCKhZE03Ob3BbKoo71B8E11MXL4j0ye22G
LWExKk8W65ascNUCOzcE3/evT5dkepFG1m9h6ar+R2o85fwQm+dvOQO6tmdn6qU51TRYPs1LV33U
ZmeRjsoNOJMWvhpuxQu9T4wATCBBEk0SM3w/dLk7jsF8H1JGbthpFyrNyqEUj33lLH9GM5fBJao1
nVWeA7DirkvfZHxhzUe0VMFB7HNFwmiyQb52MZPByGKmT0lK1cCIxUFkdUl0ESWfVJQ4fRKfN9j2
KxxIW30G/eg+L6Ns2YXGgj5Md26HJ6EC9woE+aSaNXj0pLvfeKzdtDNtGpJu9At6PsuuVcGZRkc8
hh0Nv+992mxVRi7pcm1jU4W5X9JNsvurYmXe2+joDtPIgK9XajerkC19tR1BqTaS7tkRXv829JOf
Hph6R42aWs/9mVjqmiuZxkid9bWfHDVAJcVB2qvE8xKq/p7Q+cpkE5Pld4ZSa55VR6wLp8uKeNJr
9r8qmFNC01SKIKj3l9EcqU7sEDcMHP2gvAnTRVR2k2R+chjWqCTBd5MZgprVwca7XugrSdPqUsdu
QqVqCNN+qkPVrjTRxWWar9KNDvG0xnAeW7xp2ktBbEg5+o4+DcIufYgSx+ZOmJSfNqjrhR2jdJdT
5Y6aVKnRMvNQ53KK/S6tMicNApDmvpcuQnfdmuve9dtw6PSmkqxpFpK/2wEZ2LEBfbqKOYgfwa2j
Q9UE1OIWIc8JTc+vtJeDV5EvE2cE3BTtq3TMRCeNTRtGPbpqx9zqsEJMCN34/avQhJSt6SyHbPWI
8A+6bnepCg4IYIsinLCE0OKSmFn61dTCsyzp+Eyg9fabytIoOogWAiFfKQLdj3NZchL4CUnjT0pa
Soz3vSbBq+jrZ6em5PlhSBq7sayvknIWqIntGBWOBR1to65H9AqKm/PiiS6b+qJ0Mqi07VnLYZsP
YPrcA/4M/peZ3u0xYclGfMhU1d2/PehJ3WO9BC1we9p3G2RN8rYYA4K0uy7slqyiaHd/GmJZ1OdR
OzQkhdKQGMiC+1TMslDHuMNudyiRguEBF2mNNrEY5DMKIpT1G+EuLzBr41fviS05MktVl4jk9zP3
PDeTHNqbFlzMngK2xm9mYVGP5cozlY1ya6JbNaxqutlKEdM2V4EzXGaZtvbYVFvzQT9dcZS6KH+t
Yby8B623/d1YbG4A4HnqyPx7sY3nB4yqCfKKuhjCx5nV5sqrhZJgo7WYpI0RqxrbTSOCGyqsnenF
06GJz3Grmx5le1puOeTA+tCFVdzeQmB16e/N7pTMLCPTNwfG2H4hGN8+x1358rS6i/dSSdgxWQ7k
p3KX3M5ETf5l4Ymms91ppgbkMNuXiUeeAplYTx9bQtMghmP6xNpCb3dRDPC34OJ+ScjLo++bUlNS
qkmqmkK8xP6mmCkG8zfVdlruZQFHeOxiEv7qMPavVAePd2Yl6kq5yd7nwHKKtkJqW/3DgPrxqvmi
AUi1xwoqJi44prkSj68NR2AH4FJMEdgnz6K1/l/q3LWTLQ7kjCmr5d9Sgxdz1BPXrmVZvG7NYAWP
1yT0QTrjwsGzDuY+cmz5rw1ThmBSAEVEzXQIyyJkud73phtI/jBJ/dM6CpITu+B/lquNy3gi1S/q
bAgRPCTdDVWH3vPmBPpvpxz3uPS+JikQrqzijOGgC5gMA4LZj4Hvypu9n7vTGvDXe65Rp6nUYH5p
zSXTQvKQcpyoE7Bwj7lJLCVxryBrz3WdsonJvYR6H93ivi81I+9SW/OxVPVwKMYo4lZxGkIME38/
FSURgXBWkmb2JSUzR3TLq7AzFdBm5AzBiyru11b0l2Aj7BJuB90uGxh8N6RZ3jXRCAhQyOB9arDI
YsuXP1AOJAdDVefB9tH6Njs0C/lQzs+DcJrHNqrLHJhTX5QoKAoZAkSYboK5GDTMO8/F6NJFBIDA
XSjPlFHXvEFlwVqSSOHnbYucZ2x3GqHGDXNIvKoPzxu6W/BvCuWAjx/GNoGHKJh7cw9q6+JPYADu
KMv7Oej8DEj0O0HTTPeRHUN6bht6s3BmUmbQ0nXgbtHBDzD3RFZEl1YX9hJ6kLFdt213LBsbwvzG
oXneKS9V3NBu3+jkZJx2PyPub+4MdRdHImQ/OxxVOf8pNqF+LMps1rW3Zpsu6VlKbfpUV5H7upba
P0BMuo+Aus0DTe7eJw97cNhDpWmtXoriYLULyyHJdNKBQgzb7cWxqJfqI5BghkHrystUeuog5D5x
ijvOB1qkAkCz/KBDoj3Ha5GclsS2389F+FcgxJ/VcQ+ABw9VLJofSpTmBCINLVpYewhoZT8LswmH
yoflz7w4QDPVvF8HHf5l4P4iszx+xnG7HYhxdh9sBWe1gtO/uNIVZ2hf/1DS0nVN0tF5mNbhI+51
f6wHBbsi8ZSEE9QeKwg9ctzn4QvIAtGZ9VgT5VOoEyq7gYt8q7780OgLOGT8oxnNyySa8rVx47DJ
Z2aA86CmItuLusZCbpJnj1Q+ujnAI2hWT2kORnvlk8pDNfpmhIvcyvsUqHL4PJfosKNDQ7+iNtIe
iSiqxxwlC1Gca7SsNAwrq7jsEcYfBprID4Mlvcg65btf4R75oPE6sPWNJ9wuDo9SaCef1a5a+rnM
zEVYxw58zNOwVa68a+fJD5zTFlOfBipljKSdmuUxWt4WRK/dhbGNGmOg1EpDVm1jSMf5tISfUU1D
9KOrrBiOmo6d8V+5BTvRgnatscKrSQ3+/Z7uiflIysHVN3zcVfMZ+SgJoLnHXj36Qx0Hd/vY1odQ
Lq3/tgXePtz4tddCNwZmVcNzitmcbvlq8bgl3Wbw1v/SeVTDV+Ks8bBlXV9643sy8wdMGyRlrplB
naPyOcRsdw43L/09m4YZOhSJfID+rL3juHTF//1x1dEXxryodSZrAXnZ6ByLZagoAV99wWgZGrOy
SXYGn3gW9dpXH9tQh3BeBc0RzUMpi+GVhZJKjKzhuGmpl9u3V9fic/qRlsmqTmTGeW6eNkN/D6ji
I2eoi7r/tziF6V76Ktq6Zw8b8ZinJRe/PYxiJQi+5GWt7vTUD+gRPfJX2TuhsUKq9NKue+yMwXJo
KTRk6q43AOu8Wb0RqoFgS93dpGkQbnfISwv5yzh6Sx6ZttzydVujvc/2OezX17IbeJh8HKmMbcG2
+u8Qr4n3VAOyyH8qMd2/WeCjOwYasW15WCI3YZvVIAxXPc5ekIM07c4To4+RxylRzku68pTgQwxr
RUI9K6moaY8fIlxa0plx/yXGlODGJlosHeeJSmb70yjImUM5oXpyMqFRtnrHSBvyI0+xW7jzP2/t
KS08wufp746bRsk5m2I8yjn3vqHmoPCc+VcdOd36lQIpJX62OaMdO+YxwmBtPnCtgylzPZWQf5Pt
5VtQOTDieMaDxLm2vZqS9lCRPNjdND6So293aWoKwuyjlir0cR236zQ6U6sPYmqT5mGyo03PQlVJ
P1xX4UnGIpnE++9wmVuZEyPXakRoM0zToW1Tsf6ngLaCH3Z2t3442EnMcZGZJRoZf2Nvjx6ckjkX
0tpHoeGGfEJLhplmXPvMcaS9m7xABO0tOynbbtb55BD+jbYoigiQXuJyR/6jNJAFOUxC6vGEFQAM
bHZl3NwP8GHNJwRWt79NHFjRv8ozLsRkXDZrScBI4kRhy6wg0MrBbdX87gRNtmXiHXcv7jp2J2Uc
gzp19xzQhnPLlymbK+cJC9yl67S//3LlQrZ1MJmkrJ8hC7ZVPySuL1r3kOzlsP+JPRnbj4ZsbiJ4
7BY3fyyIwEw7SBBIdeqT0g59PvnRPtzLHQIb03aM59UCD7TnXS5p8NzvAaMpeidD1ebUIWN2d36F
zCQVEvdsRVL2D7y/FkfeviZZDonZRmpdgcnuvYjVTJ+4SwXJAsUcsZ9sAecEn3Tb9H94mavw3jV+
SbrdGqxU4mC34+2vh0Dlizcl+AFN+k8qt/xYmH+sgedSEV6+OkBeIM99KPfmuYgnruvdbccnDpO4
ukJutdHPOinn4nF1m8XcO727bDcEjpmTR2IWtUkdwpuKx43ZZBmSvyqtavzTQTXwikrGCkbGwTiv
LWc2lZJmaeZj2XZec0CWFBy92KUzuggBdD4iucf9bxRf/t8hsDsNmTMEKrD2mtA6AEnNzgG1EZyL
eERw5em0eU76MnXazMZ0EBH04PrjPVBj80shspkfqRMHD4QYFcO90mVSnraA9/fYp5DAWTDbvadM
RPkiel21WYNj6rl2QjZr98dN63XX2YJNd8+rCvz1yUH1Ep2gmMmqroIt2hhI7HA7+MNs84JCEXUh
rBJvkqs2p6YTg3ScUPv2eSBUJXxz19i1H26XoM3fZhZywNFle7W+t4wMxyQJvi9eqs+GfmuinmJx
TYkBPYEI7nXu101kssR3eZUAMogC60sBgp36cZSn3GNUqdCMDbO/K2EuHQ+A/1LUNL6zuTgN5TVV
8zSFyRA/Tky7DC3KzBa2sGpv6roU+zXGdX2d9B5/Ril9XEcEG+4vapWWn5JvdsoRwm93oNwxalDh
js8jGgHxNwab/1MUvC0XSkLW7uBHIcigcBkFrwL2PbxBlLD8CMuQ5Kq27ZIimyN3eVhrp6pvq1pp
po2gnT/CPg3sg2vT/jdcnv3bFoLIq7QvFCrvOQxh9WR9YBno3HxNiyXJ8TwqAgbCSFyAGfnHmUkY
qokvi1qt3aFKoUlIkpPtcqZ1zlaHoVyBIdzvF1n7KWzI1o+/1Wp2bE7Q6dwVS49hNAn9+tsPqr8a
iMK/esVV8XMPo+H35qBJ/1E19VDcjmPtjLfu5iwUe8OQj0eEk3t/SLupZTBZA9XRZEvOYd6VgCgn
LFeV8xyj7yDSf6/HP1By3zrjb7gex67VM4g+BeJQdhQsjwVMjKyCfC2/XcTRFqQ6S7wkqLlQI7d4
BMDFQYUPa6inf55R0jsqpCwMW24606HaRVvrnZ1+dPxfri708MpbJdbMazcArnVw6+YxBcYeM764
VnxNaV//KT09eDxD+6xOYl/7+BYNGVd1OeFdidN6EPnueP4FgVI1ZbMCWDCT7n8ssT8Abo5IFcon
6etQPgNUxc9AsLWkY5Kdwp2rhf5R4/zAhIlK3Is5HzC8zxNnvzM3zrPk7PoRFlaKXIglSo6xVTWy
UzE4YXm7Yqhu3uqw7zgupXKiy8oCJi7ksEr3JKgydk8ovMr5IN0ViUq7JXhYIjmg8RFN5W4/B/7U
joSu6JBzSYRdsk3HchlJmwikHPwXYhDCzp4bv92DQ4157kka7abHEFUSzxWV49jktnQDnl39FOFK
Fi1a6Ee11ar43dCMEt0BCC1Fksd9kYQZINI+HIMhFtF9IhmNH9t6Ha+tLoMQEnocOJfmKp1uTLKt
L7in6f1xIn9SmMpbWAcNxXlut1leRctJf1m2eVozYNO4hODgHLrtt2n3b7+TK+qfmlsJUXuHtQEh
eQ9Q+SvaZx0e17QP+TGWdRnJqSv5LeKyTa/xXHQ/cSeIFzeN0zd/4EnOjbe6zr/N9rQTmKgrvnwT
jL8TdxH6ZGGwiKUueiuPzQ50nFMC1sefPmcfaShzStjFc7LG0X5cWjUNr7Tak1fekPZR/O0YM8Tb
3kcLFaB+c+sw6jxPVG2gQalHvq+miDY4hnkWmeuE1QRwLLaJp35uukE9hUPXuI+Lhw71rimMQ4cA
ihZuzm576B3GKtTZVV0/DEbBqaD8xGHUqqY5RsJR36nKZqfHxfVk8NKhm7tqz8TyqWtHla9sCVnP
Mo39NIrTy9ih71w6Z/gV4HFPs4b4k8feIwTgKeJUpKuwMvqdzUQiABhCpi4NiNPd120zNsdOrxul
71VdqdxNQssh1vlpkaF59DmjErW/x5unc2TL1A8jl/efmmly5Y92qUayMYRW1XVUDU0psPy9zfYt
AF7aliB6trEp0V77CPzOiukfq6Yoth3tC1jlTzaSVB+H0V8ecL9E97IvhmvKvIDQgryP4BlFiw0P
LFvT9Lo3PvJKscZt81L2hdsdS2lR7KCetdVb3KnNoN3ql6i8Q65XAQUvgyn+QR5U5p21J/Y92ubd
LTwx7e9OzjnT/nK6NqGmOtVmWUk6TSpupIZ7mcPZD9IY2SNcVn9e0D4tGpy51RCOzsxTS6m8MX0+
l463Xigs9D+6rkr5CUofseGY9OiJ8nKndfa4cbw1dCdaEzyuxG65xOWsS/xk27huLsNIy9cvS8vu
+gpJZQawTz7Bts5UJNJdZi4wLqQubiNz3pbOKy463Xfo8KQ25Rs3CPmm5YqC9dx94yDEWVQyAV6V
JFresgfQft2iBPY+hxWp4EWEVfdvRWvNTeJZz169TimQhQjh0J2ahzi4DeJ1Yh4uarbOT17+cDsq
2gyTI0n37LBh0/rLqS2qLn4N024kj4BBYI3zLsa6ytu0ghhVRd+egyRm00tX0KiHFCFpymfvlzsv
tRyDP9gJwAgS3yw1+fkqJXh9kgqMxavd8Bj1ofX/w79rvPC8Yknxf41jVa5EByC1vS0Gv21fdqdC
I0WYT7zeQrChH6/daKz/NmZOsO1OXLm//KkH5CfKbQjf4gY9AhBpEC7HrW4YAzKEr0yppRHRfgIp
L8zNUJvt71S2JENlnAG83wJ1MQKBqpDqiiilcV5g9xFDbgBt6w+R9I6+hHVUBSdfCn5CL1yBuNCi
rVW+Idq68oFN6x/cTrxjHeArVHTP1f6frpUIc57KKXgk6W3jF/DRoPRzLpu4/vASfqdc6tm1ryzo
63EynbtKOAyxO4dwLfvBHtQ8MjY7cyH/a0k0wr/vjSKQB3DstMyDRvcClTwRF+YnIM7cgnHqvsF9
I6PtsfbG9m1zvObZRS9wJU4vOgerbm/HBRNDpsnBue1G1z+V5Z7GObkVyzNPmb3vhOs8FeCwy7Wo
iorS5IowlaxTaUoZEcLQY4UQiXFeC2kP/HPzsFVL/zZhjMNtUXudQGfhkh5Z1PF24fRZ9nOKaOa/
cqCLtC6H4JMlLih/7LzMRF00y+aawzizydxzLuARYTa7sySrl/9YKMOKG3BQJDoOtYPoLjRp9NW2
YTz8J/xt8e8a1ezQ/AOJw184QEGWl6jb/4JL2OAyxknKrzBFbDOHMNb6kzPAdR8LaDJ0hp0vULqk
4Yw/OoqDtfnsjBbhN1QRjPERmi3ZYvrmAc59dyUhh8m19SQ5svSNXys+uuF1sktaoyPsvA6hE9hE
7R9D38GLFTQt0kDfTYpoz0Y3Ldz3IICHkkw6c5KAW3HaUQEvG2QvOVF3bpdP0i2Af/lS0c/lW4C8
8S6dhzFCtgh8SBt3SIHw1YaMR3yKyV07al3ce2PQFMe1s/I1mDv1gSEHgDFU0SoO47hFAGZpGCbz
K/xX2N0OqaP+ylrF/+0sdTxYnowq7kcXaXC3g7NRJDplzb7sAjFykl6StYy+asTJ7OrT9J+PZ6I/
tZMghgZT6vIlVZ+eVLxP/WUr0xCFVKfq+3mY54dBm7ml5mhLxudun2sHtUEpVZoVqh/VcUm7+tOB
PZ0eOiWT6RiG6XaOhbOS86wb+qWqb3k3g0orT1tRlqj2XafLYxsnfxH4hM9D0Zd3Sguop0T5rBT8
sLD8+2620zj7aD2wJ7j9C4QZ454jhQv8Sap0lclmCYrLrPu2eAic3f222ZkuQMnrase5D8kE7N71
OpWPXdeJLZu3OHqJaDEKWI7cpLoj5MrG9+sEKvwla4HBZu8IhBu/9TMwI5B3NyFQYnvyq2iHB3Ds
fu+gYWCEofPpMk1R8dTsaNp+tmxKT2G4rJC3GJoORTTZ/c6vylqcEvjF39x9xsv9zqqtzBCY7m+u
idLvSpsRyWuyBQsY61x+m0oxws/M2e9TOnS8WMX4FUuXPLU0BS53llW9qXXqXiBLYIyiwr/M0Guf
QxntP62N4ju/m/Y/W1k1J1JBqzvhivgjpkDzG/ZF2VWO1Sf5UH2XN3603SwysncOiqgpn0eOLUi1
8VeLkpydoJ/FQ4sl767Qscg8bmUsYTXYpPBN/56WsQOP0eyvqMfs4w7tc20cgWmrLSjGJkgvunWs
Lh+8ZmEl2QuHA52cipBqlt0XSHvlfBo8Hye0csxvBD3O46pKqE0kcLc4+ob0iJOo+4smxc2xKgCT
Tqvzkqh1fNZbbz+II8QHg0vgyQpLahKyZxPY4ae7DPAqrhjnM6pfeZMs43jVjo+s1amZDojJdY9e
tHyyEGKDmFR1hxwH+41vvTtJvfM7is2e8CybspjYFjVEURh93WXkXvy12+7FHFUf0dLqNy1RMzp8
I59qKfW/rolxEVjjvFjkGs+pKta7erHzNYR9vwuCio6qLXCuoCxMNiuvWVZTk3CfxHV6J5dvKdVU
eA0SLg9/HY25zD39eBDRRJlc6nUSFsLdjpBVXOYoYTk5S4vYIa0ghTBZRxDUc9w/E61iF7Q3iUM6
ETmcP3wfZVm0OrSImnL91S4tWBeogkoP2zKqy6SsYR8hcj4fK6btJQjLQy9av85nF7VfZv3JZfYB
WuQSTOGlTT/OiK/EIO8nh2qWeCx0k7u19zHVwrlSsFLcFIkV79YJ6blok+ge8Nn82Spnhi13q9fV
E8Dd8+rfgWzTBbrs8y0OhO5QpMQPSWLabvrZKQ9OJe0rfFR3VyWuzQwD1bftyzsHbA3Ef9oTzpQP
gbDxYvZ0ubBFBB/J0JvbaY/0D9AaYK9g+h9z57UcR5Jl218Zq/eocffQY1P9kBqZyISWL2EACYbW
Or7+rmRX3yGzCGC6nqatzNpIgCkiwtU5e6+NzBLG81wrbALMvE4Ym0YPtTWixBhNuHBXA+63Y/rS
9GWSWHwiXLgPVpNVr36n5BU9SZymPR2iQku6NfFajTUveYyQfVbtgs2pqudjZk/3PL+oBcrcufNo
LMQL1Qn/2wiVfkkFlsMCzcKDZMzRNWs90cwiV2T7eoxNOTd1Q2I3N8uBnqhItyP6cE4w0aD2bEfE
tqDTxJozaDTbmI8WUOjhdFHgNO+DsSIzq2z9cJZRdsKj3FPoUBPMG9WivuA4O940Wls4JNiNyYNj
GZS/qH0sXbtGpGSzL7tEjMNxmhOadjYWbrrJdZovDskyr6xIdP5T34oXmJ3aLxZxvI8I42uqzZCU
TceI94UPkNCtRyu/SoGSLIKgSB/rrMdS6o4wI2ZBYziHMcGQipUpQcqhmvhQxDraGRQ968SMom2b
emycPKLoab5A0goLAwxg11drjaJ3ukzpKt0OnQ4WdMRehApeS2jt9A50v0J/4CzwnIG8w/DZtCyO
rYUPX5kyoyNk6Woue1Stm2isUEcGraL1h1120bN4LiwOc+g22nRtRKP5olBDHWpE/AvlZPS1ua0W
q0hfJYuAovAcszDEiqIZ7gXqHthl5Fq3uIaM5swUAyresuZoFGhZuOppQ2MoptBrbzGi6Vd5b1VX
/jSNm1KmcAv1KmiRk5TyWxxNKdwAVyCkTjUEX67B5h81TOm+lZS0/Nl49FzNpR42O2W08d5Pzcbe
0VUD/ZPUFK43aINHZCWIOqIZxrbMm/Xsszd61zr7Mqi8JVU4+vhVAYqXvLNXDEV08JDgNEtRl82d
h/lNPuAhd68GOdIh98uwTaIZeyzMV7gA2pWdNvIsrdBI4LVrV2PnY7YJytRr5x3ApW2Z+HCpczfP
hq3EFD6yX5IZLOlBVpRWiunStBTnAmBN3cK2kumBbak3TwPojOvYGbRnP7fqNzYV5ma0jHw1mYlY
4lvIb9XkyNtJ7+RbkWMbMFvHY12a6LX0euI/B1WnAnQVyjjnqNAspR6h7+QgbZL7hWWKykcPGdLl
iLil1d1TAGq058bFBUVlz47vyj41ztIm1F5iMn2yzYj1dIerJ9/Rtg7PelFWe9PXMtR1bl6ex1rH
s0Eu0iEY+W6uOdTnjChqAQAsA8wjde/OKDsM3wwrrJecQkw+k4BxSQZciNXXpCGCbPIGpJFHgIih
DngosjVnnAIjSDmuGuUSyqn5XREsoWjlN11eev0sSlpGVKTnhzHM8tcs1LJLzbW0jWmX022J7Abj
HVWAad64bRFhMogoEVmWu1JtnFxNU6+vZD+ZlyYyujcLYwjO8UkcVbBxvGngpSxbCv6XsODC89gb
+/ujFuHAWSq/s22je0wCdh8YWaavlaxR6TZd3qKvnbJkS+1inOtAXLYawuuro7sLv4HGQzE/hjXs
hzrFxdCo6UsgdP3aRuN65ulOehmpqX3VK73XUc1bcc5sT40XiSXlLb3PYqqvBOnWM1uXTISG3Xor
Y/C6AxIqsGtQoojLNuqIKiJdaQtJiu/kd06HWXHJSjNe+A1hsMu6yOSNJVgmYoyFr0NroOkYXDqA
B4EJJnoJPUmBX47Ic90y176RkpoujapNprdQS+SqbozWuXA6iaCj0ZL2vPIRvG/JsBL3de1NzTIw
RYn2qins6Czwae7nVOP8Jia9IkL8EEZBwoyGUi69GbLMlct6DPI9Ek3tThVU/1ZuRo73inOa1hKv
OwJTxcVhfi0Cz8rXY4lFYRY4rN8z4pRScR9Ly5LrqkspYY0JNwGSQddNnIOSLMMOO7Sat63HbuAg
WLAMRBhyTOmNc0DgfXmOvGnMqO9U+FhmgOY6E7NFQCgq9gx7xO2j6dHE2nh0clVNY55p9liq55RO
6LxJPNldswjazW3fO5zGp1z1xpVNHO4wi0uNkZsJR9/Z43ddL3ivCzQ3TnKeeloChYmNdFQfzLqM
hoZgcjmtQCSgxR2q0HAWWlF2Wr7STWKTUf+qiAqxLYqCX/XzsRWLMbBF/4Qq+tinCf1I4zBf5A48
Cegc56RMd/p9RiHfvaUpFufMjEk8PhQBpa9wX1i1TjM5K4k/Eil0tXFdTyNnZvphsbkHU6H6eTX1
JaI0FzV0dz0Qxa3hckB1kHrCKAgkN4262tO/cBxk/qlZ+Qh4bGRPM9PPqmlXtK6eXU8VkqcLYQlU
t3N8XlN1qTuQL5GXmqZ7KzJBWPLQGe1wXmrF+GKCWzwi2fO4XeUBDSZ3VnnoiNhQ26bVUQjCNYBb
vKkWdLHzKw/lA36NQgzP1uAgjD9WBPQ5jYvwmny76pEGTbnlFtY3rhnDEtQ0A5W8bRqvJY3GZx+3
wLYtDeTRssc7n1OFY+GmVfHKcKEiWYEIiaugughkQ0qJibTLdCp6/31jIWOnFvCU6U3GOdFN9mNQ
OLesCu6aohYLUxiz9ipiWCcEg5wRKD4uODgbT1YidCp2PSAn6jqTnEdVixyBklc6TxwOWovQ1oj3
inPyZRI0xHUdJeYsIl7AWCD9UJdx4pu7puryLZKi/BoN86ss3BC/VFQ/sW2MVrWyouXoMzRcI5U3
wimaSzeOk9uhJcq3xrFtzpFvir1V2RifRV13xAoI3YVuq3V+tygnjZWGhlG+ku2I03wq/fjRcL2y
v++90C7WbhSIYZ4JZvulKSufZc+QRoc8zsB27/QISxesGuRxD/mQBevAZCZmRx5WxcqKBhbWzkMo
hnWc2oImqZ8TOaN6uaH96VxxPyK4ZYMjXSJCHR0iQoOeehEnTpB/DaAseKsQZIZ1QKyRjnMI51W6
t7MhjFYqmMpybdIxZGYYbG2fYBtAFINn8NkiM3yfgmF6qRX6I0JOpX4pvHJgf2nl3Ceqarr7BN+G
dqBC2VCsSqof+m5wwaOcWR4+lDPLdEoCC6usfulROIdneFoSDWfRkMPHxsjowhmJEInZaJmSbWYV
/UvZ2x19bnrUBpUI6IkzvRLYjajPVvGmSzOmBXrbtbqc4J22l5bjR826MtVo39rIjM5VMxbhchwh
MGzKGo//Jq/buJmjKWjSpW/6alomowrTa0VVgUM31V2U63TT88c4JUPivMzw+C66IGrZR5u5BDSE
+opDDnuB4nzEiF9ubEE3YhlTRZgPfTp0l5mw+ZRxVGjZovDyyVwVttkV6Bfieprh3FEcbqLW+kb5
iCWFJca+b1VRb5ohjJ8d1DwmYqehY9a23DPB2mJ6MwSXVovzLza9vd2haX8qhYttAiFN3V7XplDR
eUUIHfXSFnPGnC50V1+OAa3VMA3lTW3gHFpgHx3XDd6VCmVg5hQz5SEmmIkYw88yH7TUnqvBzxTa
TSoeK4o0mkPgg422vvMFPThkO0N0gfy/eLbqQpLPVRgtWyFoasOsx1lPy8KvmGnqDoYxm4Fuus2m
yH+O4rpnerQzI/SRXljgR2RYYPnFUjGcB1FiP459YJjzuLBFeNaSGbSM1JBp50YRx/W6OaIf1kjb
4CCDk/OHtRwqpb1ppd5F8zr0q6MwAqLcl4TB1tczq6N4OB8lVMoXzXQLRINwULL4enS9lKHUNjE+
79YzAuNrF0Zl+q1JbVqrvgXN5mzEMc4WxRugkgRVEnQLV1UZqifHqZDST0ES+ke8r58/Yxm1ga1n
dmYW124mAiOYGxyfum1i9L29xkLZ1jhH8poCbdjb1Qafd3YNCcW9rgrZ3TZ9MahlxU1JF6zHQ7rX
mrTtd9RMoquMtLKHqbPGZE61uw8JQ097b5XQF9jkhVHswixGD8+x36eMD/NiO/DczYO4dO7DpkLq
b7Bh/RIqb/S2es7u4imCxGIhSVcmUAN/HF9G9Hfl3Kz6+gWVLeyqrmWLuaOv4NlrEfLILUs0gns/
luHLgAvkRtdG46Fh70NnEp0Bk5IZhMa2xc0+zqqihfcC06pybhLh9+VN5OVENR/LTSnraOG4Ow9T
99KJWmxFDnr4YQncChk1ff3mOh+EXKlmEocRN/i+bnKTFrzmN8W6BiUDcIpSyx2d4whlYOx7q6Oa
BeFNhGaC85kZztPWbM8iT5rtrO8V+g6RZM9+Qpd5NnVO/9IaZnQTtEPyNgxxTYueB4SSIZugBRNY
uqF0460IM40zjK1ecd/CgVp3dmDtUg/nvuEq7eD6LDttgXUJ2nzfo2nURL5KeeWD2zi2WidTUx9q
gEB442rPPh8s5AqRq+poGXjsLuexiONbt9XkY+amOtBS1cozTrIRh3U/Gpa97udi4XuTWcxNtNQs
EXRNkEtQYFsbnm4uXEfSyCxGm7RyF/X/bCpSiQslbTRvRt5CSBmPuOxZXOMKr4AtnZvGNJ6ZOL5o
V5TGtPY4eszAqHYvpV0QUl/Ejdufte5IVhvbz5VZRdkFQhQIKOgLiFyKhuy8rJL+kKTxcafgBYcs
jzyUDI1+Z6eajLcRVfF11xZCOzhN6a71yNUWlelejcKQWwP4yd6D+upuOQsXX5sxTDZ2NNTWZVZ6
br2HU3bnc3xZRrbKF+U4APWhms3MZNJTo+w4XfEpzP2oOBAURDussrRvYDTRMYaBkW4xDBrsTzPz
rOag11wk0D1wC8H49PGEOwgwvTBI37TKrnf5UMZbnD6EPloetqq49r+g2WsenTCrEFzhjsbHXcNy
sMAPTiYktJnsKEov/anCTKjrQXzO896sEzAKyyRpa84LGPWOJ4PGWBp9W+Gzs5CXLjxDJ8mCuw7y
ZQwewAOYc0svvqaqkIcmg2jGDIPDM+jSdeZO5m0bivpLOjjVZY/7/awKY/2Glm8Ol5RDpc9QkIgb
HJv+uSOLta5RFKMwg7KM7IKSrQY2M2uGnXzc6fXQs+dg5zZjjEmDcqFhNCjZaAJSFEwpLhV5TPHV
moI9Ij5nm3blwJ9h001zTHTZ/VDKYukBzjgPCsN5IQC9fiWBS5yP1hEGYo3ITzASb/BRSZQ2OdyN
2oLJYCvDP9BWs65ZWbtFKqmswiAwbzilaOdWQtZjKYOkWRjc/WyL8kpuLQPWPoMflkOOLxBPWt66
9xnCZjkfWJPDcyNJipeyAhJcBA6X1YxatfSNJtqkgefvYq8ljWoKm37T+WF25pVFu/D8Rr2yPRhv
hacCnhaSAitKVX4JyNy1Vn0/YoSLInejIiQHovAStlxBlD/VZolYmt4PsicknGuqpgxHT9jFSA9J
dP7GyePy1qlkf5+i2ZvhH9JAjxXm0hwUDya9ZW4gGoVi1tUd258al+bEVvAaRJ157sgSMJ3fq5I9
l8akSoq2KmZpI7IDW7kGwY9JIcCbkPAmQVVuxqTO9mbgesvG8JrdEAFYQ1bpbY1SE3dExdKXGoWG
Zjw/QrhmdSm+FiXHuz5BhC8tGVyzqMcXlhWUC19Zxb2I22TjKCyvel8RiakG5oCCOu86Kht3QS0t
3jKx0a6xgjB70tE4dMsmnSxwgew6PGRNbMiPY1WPuychR/Ohr1ttpQ1GtOfUhEtVtsnS1tG9+bnT
QckCT/M1xmv7Oh3n29FW8QVnNTkunDAd9rLNMcG1UxMtcehLTAc55zQQRsAS+3EOGhjN11miYP+M
KxfoeYS7PQT1/BpFuSrOIxa1ABtIb5b1werRNiczaE3smGeVZpveQQRs2qieN67dXqNuC42ITXGR
UveMQJCAv9MD10kR2YFpQnSCFCO9tDin00kj3qJhYk2tYqoPlL05X3B0adL4gnUYW+kstxLEbfuJ
g2+krSbYDv7bmBKrvHImZEbXGtqe/O1jLuY7pPzvsN4feJxjbum4HnR9y8kbWVaVw7z2e0fdffzy
30Mtf0HCNI5M8x9ev0I8aHVxaWyDgQk5VNaZWx/0rJ+57QtjplnwtAWctuSVFolv0m13JgmAiR58
ZZ/8Cdz0ve94Qr8Oa0PaSZLJrdtH0A2xta7qpPksVU2+A6A1Tni8uubHmEFwr0aZe5cHYo/8i036
uMVPfe2V0y612i9Nnl0l47AguyWb0+6dPuHxHt/kV9f3iOn94frGcWqF0BfVVtNifa4FzVYiD2d6
uua/j+/hO8Rf4yRMARBCavdjobY85E+F1VxbolvSi599/PLv3Z0TVqpdgIFTtTZs89TRL+jJlmew
FtrFx6/+DtFeP/79D9cHWQXGPbriW47b0YVhXDWTfa5HJPamkA+G8a3ytWRB3m6//vgN37la+skD
7+igmRpZd1uPSJIlDXlz2dvTs0DI8wlf9p1b/j0364evhENGxn4YyC062K81sg8KCiNsgy5++TRy
4J2bop8801r5HSVbqa3RWs+hVa/zPPl7qPHvMQA/fPzRY7VFuKcAhSEjiEKMBtyaWf5ZrPV7N+Dk
cbV6kUZKYabIU++19bwbYKIbm7n5k+f1HZKwrv/8RGkybfKYc/b2GMli1HSQYuMrdYL7KRSPgOO6
T97nvVugfn4fX/Ook1ax2vp1e0Fp5IFt8icU5uOz+ItJQz+BIVdsowJO5sU2G4XTLvKhVQQ6KPsu
a+1uZemOMmaWO32rh6z7JOX+vbtyMsoNmLGmkVfF1pLxt84MkGoLcy1U+Mk8+M5dUSfjfCjbiqZd
SDIOpBCvQ1+IugFkAXuPJbTj5ceD+70gEHUyuo/SHPaYWbElo27npM3Ciuq5DOnrd9PMaSLcMNG6
8JBbZBQikniFdQFDcy1fPv4A71xGdbKU6ToOX0Ufb4uEBKiyRAjZ2QuNxvonk8s786U6GfiYMZzI
FEewhogvoPuehYW/h0Cz7PN8W4uAqC9A/IZ5+fH3eedJVMfv+cNkkJYF6I/QLHhpzqHyiktJydg/
67N6E7fypkyNT6ad97D534OZfngr2tlG5ep2u22i7tKJblA4zfVcnun9vnC1taavaJFTa/57w1ed
TBOl3kwl63y3zVSzJET3qbabT+KB3nsITmYG1WPiipSodiktNs1otoPpXNKGfPr4nrz38iezAyZn
F0uu3+5SP7cvegxRSW1nVwgBPn79d9av7yFeP9wIN3ZjSoEhIbv6sC2K4IwGPnUPF8noJxly723J
5MlsgLkgpdo5tjsLb9vcy2W8DNlTL136PR6lOzN1VpZDC7F2vDlp2f114moPVlAsP/6K30PqfzHD
fk8+/uE70kEPhck5cQcW1DrHhEehhPOg9M4Gp/FW/dDaK8zR+WKEQzdD3km/PMK6HDf9Obr/K98C
JYRV7Aqn28Mnn+k41f7qM53MHTiOCkXqS7drcMouB73/QjGCJ94aDlN0JSUmZhIxZqEscHzb0d+9
FCczSh6hW8PzQcxt/iUC4XJblkPLxsjeIEZZDyUn6v5sKNU9GO5kgQiC/UBylseND1fdi4/Fzq81
h9lPNoTvTeHfM3J+uDUD3NhOc2W7Q8cnV3Fm+lckqizTuKjnXlZidaaYedZPHe6KLnxs/ZuiPitq
6xYInvbJEHhniH0/Lf3wGUAl14Mmc3hjI4U9tLD1FkWBXDk2BryPb/d7b3Ey/5AyUVjt4KFLhsOy
Tao6WNQ6Dk3boEXw997iZB5yK5FDyNP6ndkJlxVp7DbKzKKdrL3P9rrvzdryZDJKoeyjNkGPXNj5
MwaWbOk6I3Q2XVDYdMJXlC6oI5bORHJf+cka+M4E9f2z/HB39NKkF2Bw6TAG5YvaruibhW21I6kB
zYlour+3ZxEns5TNuEBRYvY8BUCEEqQ993GYvtka7DoBiXWlj231yePwzrouTjYu0jUKMrS5jiSY
pV01t6CP2Q77FXENGBSV4pp8lo8fi/dGmDiZaOreDg28WOMusM9aWWMCmm5EHR+qXnwtMxMuq6qW
Wqt2TWk/BHq9CRM2bVXofzK6vm/6fjHTiZMpB6SZGEqqtbsurb5OVoSf7RxYxbqI2h2OhE0Dl9Is
N7WnvXnVtyPmQZTAzn1ksHHa3CbJ8CRSeS0a7Qyd6d6vooXIIUWlowuGZcKLg+RMY0C1dA4GfDXD
gULKJwGD7z3y4jiif3j8XJedMfS8fjcpLJcolDPN2vlCoJF00ebYj6LILyIV0mFvjbdP7tlxzP7q
kp2cmhKt0+oSCMcu0oJv7C4Csr+nCxIjVuNERe6s03EqDTpIS/3ITDcWwKY/C596b7UUJ3NVp4yg
0kPeHOmaGL5khN7oxjVRbtDO8xX6EJKmczEiuIArI+7t0VzV+b6NvatPo96/Tyi/ugAnk1kEK4qm
ht7tKKmfO/jsm9vQ1R+Ib9j4oobs6S08R71ELaZZrTY+u9nvjcuT+Q3ua9E4CHJ2eBHKnZvGQKc8
FFyWD8wxBEaO/fcppG45j22L4OQxvhzACycRPcvJ8XbCqpZygpXu2Zm/1ZL6GVxjug+C+pMd+juT
oTg5uNWj6OMMpzi4Tsz0DYQPsoryM9fHjV59cjj89SlAd08mwkz6kQWtguShHKZlkRIwTwSR2+v3
yu+vVR9uvca6+ltPuv49s+eH4UUdEhM/SN1d7uvGonfTixEi+KRpO31AOiwKKR/KoBovHYzIWxuY
qIOYpSEv5bP58dcne909mR/ZdgB56hngeZ/Q8UcpjYD03kgxKicKP0r3YmvVizbqsyAge4nuBt7a
Iqe0x6T08VX49WOHqe3nOQY1LUVrofodsPYFdob7fMqXuS02pUf4jJA7rsDW9MxvH7/drx8i6DI/
vx3qdyPJxdTscrwoyKuSzZg615C2AR8/ffwWv97v6O7JBBZ4rou+wKx3YBbf9D7e2oF/J0v1yV5H
Hm/OX+cH3T2Zo9wSVieqErlT2SGV8Ybz8Lyy8CbKboEWcO6nagkyJvb6dUV1f/Rea0dH1kDOwQhW
sXloPztZvvdNT2YqojCgpmThsIOQPm/z+nUU4msTfDLe3zk7ke70873SSUjUEVT2OzdI1q2xmnJ7
x/9BeZtp2bRVw2rkb0x/3+ZnuNU/vnvvDYmTWaZJ4YE0tOZ3mjHmB1Vk3SZusMx//Orv3DvnZH4p
CImyIYB0u5Ckr8yJrpGunHVtuSks6+AEn3yHd8aUc7LFatFyw4CmLjRNhDtbU7VHbYfMIC21rQ85
c1MaqA5QyWXzSXM++WrvrFu6czKZyBjeQ+lyuxwQRtOUTJQx8rcuNfaGNl07ZboqIE3OUKBYnHG8
myo0P5nH3nkOnZM5ZDxGZsSVwfbf7K61SHsZU52kr2T28U1795udTBqiqfD75IBU4lbHLy7jg++E
1SLoj52kwt6BFbwTjXMxEJaCKaiLtpPiLPvJux/H9S/Gu3N8Un9YJqqhH2B95+0OWJG88JQB7/qY
ZxI38TdB2MBCSfvSavpwHkJFQAzF6twipL0aVRQdQMv8mY/7n1+G//Lf8st/vmf9j//mz1/yYmS7
GzQnf/zHbZ7y338f/83//52f/8U/1m/54SV9q09/6ad/w+v++b6Ll+blpz8sMxQ741X7Vo3Xb3Wb
NN9fn094/M3/7Q//4+37q9yOxdsfv33J26w5vpof5tlvf/7o7OsfvwFP+OFmHF//zx8ev8Afv+1f
WohdL1n48pd/9PZSN3/8phm/42nQlWvZtulI27GZq/q37z+S9u/CcoTtuKBgTeEe89bJWmiCP35T
9u+6NFyWCNdxYZNa/KjO2+OPpPG7rQR/rZC+8nOlfvvX1//pBv3PDfuPrE0v8zBr6j9++3kyM9GI
S97EcUzX0i2pTmupymqQfLfhM1YZ9OLk283aYRCfHB5/Hn1/vomN11Q3hLDM0warkaa2jx3kuSfd
Z5ONzTFKUtO2ouBg/MPV//Prffp1XGKedUVqDpb1n0eEb6K7dUf3SY5gSCGnut11M2Z5/Mn0+der
hhpPx9BjWcc9yOn6M7kZKNDSfNTLLgWiK9L2Fnl6531y3X7eax6vG2/jQuc2JBwnyAc/fxsFaMcB
MPkIICGaRaanPyDn9gAXAb5xcQyuPNsuNnE2pp90oX/1xqauaPg5x2fw9HgX8wCCGhOPehp5C51u
EnxfdtQoaY72HgiFiwJb12HUwvKT7fXPC9M/v7Kp84i4mDtshsvPX5nkMU1Vcnosld9Ed0Nq9N68
tzCxoaRUmsCvlkHWtAbPTgAIqcYGvVugcvj4MfrrA6ukZSquPw+t0k/bl9YYFglIo8c2CoylVfq3
ZaGRhBKn8t9+I5fMC11CVeJZ0k/78sAQg9EGRKw1cbkCSFUuu3j0CaD1/bOPvxIIKy7d/6wSXFqL
6Ye/htBjk91in+xfgDBrGHeCAwwHH0KAEQbNggwhxomDgfgmrPpYzqogdkEkj523JdaPeoKwjrhK
DG2TPosQnQazGiwfcmEi4l49G8fprK0s/QWNWpTNfHBsbB0yAI8Li9ALSFWMEarK46QcFvjQMeca
YFxrp5PUDSDI61zIzRN0sVnv1QQ+0QkflljucXUYXqSrmU4nmW3dkQ+IRUG3aYNYul5zDpfT3oHL
cg77jEIU4E64VD2auxcnNXQDS6brZVcO2roH3Yone57olFPRPvkucN0IUvAslnp3UZQWCDKj6h0I
IaB5jnx8adxYXZbC11aQQ5YFYUvNHFlt7M6ByudfpWlH5jIRUYJpx1DV7dj1wp1ZQILQb8bE/G2K
0Kcm6xWBYCtl5UDoKhOBpjnl4cb3fcC7feuNw7IzB5JJ8DFM+m7KrBHVTRx2z5jmgq+VyExn5lWh
iqFB497zXlCdCv+1tSzvegLy2Rw6OHLtnCwmB6iBtAaNC7sWGv6fbdkoPRA3JLQGulhYrDPaVd5a
tYUnzhuy2p1mHpXDKb70TGJIYUKkWoKzlVQQYl+ktiQj8igHBhaY1dpBm0ytqp6KgmAr/UpNRuGk
G9GbaX0diUoSFUVakuZZNz2mt2ZYu1VZjfNGR5Me7lJZxaVYkeTVKXSOsRkUJnloKFNyA/T0iIre
uU0Tv2TLQZzoUYa+8u2Qmz/XMPAN1QLtZZ5wHAZ3ZJcPXtdBbpuF+J8wBCZlTjX0DKwvGU2zVpkm
JbJhJNQUw1tafZvYXxLsoajUuvMOn2/hnXc6xIbx0qRKRexUrENMiMjZHFGDgoPDop/dIbCMcsS/
5FRg3cyJSCzQmPNW0NhCH/AfNkOwNG1TivSAYTEWu67zLLGmjF19Q8qIENvEPLZ3A8svIOWkzoNe
dX4xb4BHvkVJrvxvxVC1xqEeKdrNKlgA9oXyO+2icZLQW9P21oL7ES4A8ApaXmptVyRkXXo5+B+W
BdO/gGYIARXGbPQ05E1kr7tKOCaMRaBBXAzFXvQBrEDRroPJcvTzxvICaxP2bnWk9AzGNIsyX1IS
z4Ly0YoV9rd0qrOQmo0lSc+RUHfWWj/YBQ5YSL0ry4cqh2HPQhUzMwYBAs7t/NZ/7DFNVavGzTzt
buybTr+VE4TYC5inMllh8RfmY0QHU7+F+yqCr27alNaXGqJGB0M8HSX9O7NNVf5Q5tLV8Ikw3N19
JErCvDmfRngdO7fBmn50WIKNnZV11UV38URUZYuvP7D7W1wLGT7HHFt6y1wjlXmu1f7EvTymHGcy
si5HqlkZkk6tBYvTd8kV4r4YoBcAfXfWmQqqKMmYECeBbYPDHoFJnEPNoqhayCq5kgQ9XrZVhP1s
qGrfXTSQLYaFQS0CmZgZym9tyQUFiRwFzjyDlUqKRGHDoxVSWrCf+y7Yp8wsmKVlG4frIqxZYREF
pvFaIfu7grwxwOUoR+LQsqMsGN2fJ7hEFstQ7YcO2SBG1916vm3e5doEJoHQCYNYynwimraLrJB4
R9L0CH0BQZnRpaqCPa3S8Kkee11jmo+GSwleQ4d5p0E8jik0k88DReUIOjZTeEAGU7scsVVnvfKf
neao9DVjzXvCi5GDMxHd7WD2Oa7KQEVvAbAJOQ/qsH62NCH2RQlxk/ylkCjOtm3g4AGcGJ+wq6bV
ojRRdswpq2smxYncfTaBpUBaM6psN9FoOPJc+vqh7omvhD6WvgaqL5B0V1n52pArO8DdIo4b+lke
rgNctIdskFN6BmBFtOAmUriPEXFAr6ZN0klHBMQdhFCdQEVtsOYdnmlihJsyvCHCqX4OqFbe4Vvs
vzBDReSyA+10FixziDIju8L/X3QO8tkRxCLezsD+NiCRIwmUt2lp6fQ6wb6i6nkCsfLh1GxaorMV
BDTepKowuLJXhN9gThi2nR5Y6Yov7QUMMxJa1wmDA9w1RGMMrVk6MfxaRfU6i/RSzohHw5E51ZTa
2YuOl6NJCDP2kea8hoRxk3AHesADoZOBqSSDZs/QIaQ6mlS5sAzHm+ZorbFfEZRkp5D3cVnPsPK1
7gwT1fBFzwo7nhvdAF92IFPxyxjZQKgbN9CJ5Bk15kJlITuew2DJDwlCfyC8U1+8Vr1Za7NAdtwX
Tlbpi+VUpVzkFtsMmkKZ2aHAt0mMnAQG/oU/Fb235rerZB44dRcv4zRvz4PY7MhvCnFXrZDvxo8M
mUyuey+juq+8mip7lTR9PLdVYV7rdThM/6wM/FtH1n34pcrr/FtzeiD96Qx7UbxlN0319tbsX4rT
3/y/eHQ91sH/819nw78cXdeM+7efj63Hf/DnsdX+HQmVAa4OL7alCHai5vCvY6v5O8AUQXlRGsoW
ggPyn6dWqX4HwAdzBPmF4NRwlP78eWq1f5ewn1zB/1wOM8rW/51T60nhz7QRnXOSxDDLDt3RrdMD
StQMfqunAfFFffUyJF3mzzkqdW+EllHgJMnRADBX46+Iocy3yzrFU4aVKIpeTef/sXcm23HrWBb9
l5rzLRIEQXJKRqNQY6uzLXvCZcs2+77n19emXlamIqxSrFfjysxB5stlIwiCwMW9557d5/Mh7Vos
Nl9N3xt3z9P4ev1N3NTlei8XRNgntzUsOWtdTNnNMs/VQ55p1teKHnCXrzBIv7n003xyx8x9sqze
MM5cFNe/+nVo/zI0MQhzoXNXtE/SUBkcAVD1yU1RIcbGH9q6HnMs3TUR67fdbEQ/3n/St4YTOvbh
Cs8UwN0nt2wzn8jxZcmNI7PEpgDQ5M9JHRffAodgabApErw/3ul1bH281+Ox4l7nucxEU/SdJzeG
wF3OSfXqQMFd3zsJ//P9kU4v9i8jCSbQ0aVY72XHI0W0opZEjTdYk3Q3iZbmhwTJwJk77lsLRdDa
6ri2cLjWnwyitYlLEB7fwNWkjX1IjN9NHTfXc9JmB3iL9Q8af8dNkylx5ulOL9cvT+fw7a7JBAu2
6fHTtemiF0VIICAokfpVIc2dmY7hvbNYzj14++FqyuBk5qnS7gMCX9v7P8wu1r8sUckxdZpscu2G
4E9n/JQemQoyyJ7uueaffwuGlGwxDj0+lqPW2X+VFE0tJI5dGd2QPLGeMdvW9oaOdmhK0+hGVE13
+/4znaR+X7YiQ9rYZpDYYtBTGZXA7dASlBoS+mqvcIPRnspYxLelbgZ3DnyPr8BI2/2s0A/rfaq3
O5vPxvZ1TJT+PsqOkq+vk19vfCZ8juu/+SzNP14vmF6+oyC86Xoap7qK3vCgb+FOkeE7M8dvjIRD
IolL3YRAx55zPMd9o+F0S8/fILrwyaTD+tC4CxESbZQXZ6Z3/RhOtjaKrdT5DKRWZDtPXmeOFUlg
J+Z1rMfGY8dUfrOr1PlRwb/pL0c7VNgiRQnd81Gefsf+1p38OanGb+//jDe+HMl5w5M6UnLynXw5
kxVbRYVCQ1Q9lqRWi8tCFfXyBkfpapvrdJDPRoi8es7yQ57J9kzp/Y0NV+pstwbnisXRur6PV2sa
InJiD6Z5XYapcyFoPdilGM5t6Hxr6OMszuWKTmQdL2uafhNTuQYtljrH7PF4vSshwbriWhqqdry8
SeEa9LAvKS3Udv80DvQ0N3j3f4lJlVxoQWF+aZKuP7NdvDXpr3/FySpjow+43ItrelCrj7S1ocBM
AhpIEqHudKvV74pkHvb01leYnrnRmZX3xlEgDUe3lMmiU86pBFQVaRSPi3GN+9lyCd7bujCGELOk
9xfWG1+S5GgzyI7bHKjy5CjFohxmXGVco6TvAOYNYt9FaAvQb3fnhKZvDWWS1OSaQGaXcOz4pYJf
GTRrMK4xSEy4BJF4bLi6gc/SuH7buBmGzc2MecMhFjPoUdmm11ai1bqH1qV+tCkmf7BkbX6YsjEh
rUCP4HxmMtZv+eRblzT6mpAMKJropxobULmRJjHjA0gzY/0GpdAo3OwWozi1nzFTul8QRfwKSvtc
H8aJDGxd8KRgpUkjGQcjDZwnC96NOohbSJi0OU4/BlkMXDKWpLoH2kp0CzRZZM8SpyFb81HNz3f8
hvxQKIHyR0FB9SrdGc9ECW98hAY8Dd6TKclA0w5y/L7MqR9LCjdXQ1NmuwCsKjZXsfsQ54BhFcqB
+8a2+wvXmAeETqOxi3tr+Pz+6nzjcDNwQhdyzRibwiRqP9p4SCIu+FdRxzTj9qY06EsSYRDgU9Os
Lc+0+Wto9vYQdsTlJJHs5YVZ3CqgVGcOnBfF6/HSeJkJVzlMhqXkScyEQQVuV728CvI2+QlHmhul
hUNwWqhNP8xZ5c/52qne0Ttq1jrGq9ARnxDT92CSzeUQkYD3ikE2H5xxlue+rHUWTn6c4IBab0oY
B1inX5YRi5wJNK9IJYaa7/aRtennWR5EP/U3df49oOKM/NMiSzMNwXZmx/VDHC6vghKXVLBJw8xF
7d9Xudu/x34dCrxxQTKEbpIR5tC0bHWa7KdTeAJYqF+ZfdyD+7Pz6naJ22ZTdcQeYVVl+ES0jd/T
zx3B8/Acp3QPwUBtOGrCyDwTmby1lvk5FjdDXiPx50lZpxrbJI5s8yrE0GDf0LZNpWHViPUT4MOl
7KpHiajifho0LHGq4gMQMvmPNxdmxKIGS6mTHfC0CNl3lrSpk1/pQ2djGgwQyDF6PYWSaqZfMUZt
DqPRfk1tKc8cJG9tLiSWBSUXdpn1vnr8EcWF7PUMVU5SgEOWWhfvB1JxO9vKdMBRrvHNmOD2uXnE
hpyC6Tng5HWwE0d6gunZQI/pzuwtf260FkEEdVJqT4Stp1tLVmhT0CzJVVyWy3dS9yxV0m4gItOQ
pKTZrXIgmxDvQgX4Or6/NP88Vy2DYJndhKkwOPmOZwOjUJma8Lcdo0ruKSXN+yIT6Y/3Bznp5V03
dEaRFIDZQ5n304jJirsK7mF0hR8W5nCqHQ4Nzlb+0Aw4T4O52WUsh32SBeD10kl6OYbJ/lqKmzZZ
by5fy07iHFhAc96+/8vemHqOGt2lvwOXdPtUo5UFVabAF14xO+JioiLwAXBfDJNYhL4DLBwCW0C7
YR+c2crXaT3eo5QriF9ZibriTDmZ9rSD3Ffk2iU2q04GY8xBD1aNQ1FsI/yD4w22MjjsiTEEMPj+
E79c606HRvrAbdfgVP/jkTtqvXKZoqvGtsprkwZ+MuAxALvE+NyW6eB3yqjxtJzuQmA5V+PYWDuL
/vGdxnUCDFOT3jYAKP3MwijclvVHTGCXO3yfG2ybhsGvh/C50ftH/PTNyxnL721RUeVpmlbDijJI
Du8/zp+xOM41VGrRSxCisL0er1+7iTP2VPtS1Ov3kTWNs1miwMSYCS/ErUlx6+79Af/8YNYBHZYM
FxBHrVKQ18E/yyWn1qYuJwqy27B36l2aQud9f5A3noqvUqcwhkCIG87JIHqcgB5IrEscToLbwZbA
5+oixCTeMDCuHJdIe3h/wD+jUZtAD0A9H+i6H6///6srTQG+g6ijuezw8ty4eJBvs8hQO80qxJlH
I1Q5WfvkqAh5SRfy3njA03ZYeBf9lGQKkT++T7s6tES5+pQXX3TqrQXmrgOINwyily+iYufCZkZr
xNbGL704qDZQN2LEJdaztNak3pku4qKdBbiLBYx8v+2p2X40MNkGIIbt6j6z3Sk45O1c/uzLBSOW
CUfRhxkUDpzynoqw39aZ+RkT1ZQaZOc+t3SPgEc0ouq7MUm782DkduNWOpE1bqlyZc9YDgEEgODT
j55URvKh4nX13Hm7drWyFPB9qApa9I4tFIgAAGTPuMIt17lRj+2mcEzMoOOyxdyln1xheGOVpbe2
vkDuVpXZr55Sze86W6artLThjsFrTxuMz/rsN04+U7eJzFn9Ku0EWSLppd9tMYk7M8a+04uqBoxa
KAzjB2DsLISTvCygZkhffU9KJQZv0PTgG55zM10IRZaZm2DUk6silekdBAKYWjhpao8kAUS0D7A9
qdaG6xaJYiJLfAelMNAfiCnHtRSfVW/SAnyTiYmRv1foO5MenzQcEbVfWKOZn7oSN2MvmhSgkLqa
jWFrF1ln7JGzJWqHucgX0QOp37hGR+NAEoV1vYU8Ei2ewMgH80AqqLEvqKhQn+lRF1NBby71IVNP
TUHr28bkoHQ8/Nf5IyU+6dLX4xmvWaML8c3THBPNtAavb9OT7W39Tsdrzs+GAOdGTVWoHK0CE0Fg
K9RmW8ytXHqenBEr9dzMPSw9Im0DbC8vfau2wNw0A/ZX0KDxoEq1WNzKINcgaIMAp0m0QVphzDNU
WSVi5Xhp1fB7ar3Nwm2gQgs2SpriQoa5pGNvYlO1ide3UbGPtNR5tmjQoCJadKwtCtY4srkZeFU+
BnBIKBaRIrjg6bqt2cj5YLZm/pWwSlQe+w9t61a0vpgCc06K4XN66IXdfGZrnCY/nCfzEThZ9AS8
Zmq2aTuZP1XBaetZUS3vm8wUNl2OJZAhjOgwvmdxLmu+ai3d9vimP4y61L46lAi7bY9bROJXWOlc
ZU6dWfsh5tbsNdC00otwaNz4Mo5c2iGiNLHpOGlx9KNabGu4Dtjp/FxhOgvQLc8obBlhaezjMcWc
r7IXWmQywKvuBi5VpfsGTCwLfUsJxkMmMbXFMLEJ0F3amYv9WE5m6c2NhRlW0NB4yjHmJjkuRI7K
oB9AmsbOqQsKXgNINa8I0+GHSgZb93RpR9/sBX8FXpeZ6Ttq7+G1HHXIEiDXqFZbXfAVpkPqwAwM
Mxg5cEf8uMwN5YVOJK/NDCbZSjEN6wO4V/MCJocqvcDSY2e7zMDDaH0pmquySpfaL3nJA06GevBD
qjCptmaqO+kmbNoSo+c613AyLKvua+BAKf9od+F4j4+PWOlm8dB5mD4lIWkBJ/hcQD8CzJ2WtfS6
Ua+cTUbLR+oHI3ZBmwbLakKHxZkcL67AAGxoouxTYi2AkTgBKTvfcmC6z9WsGxLUUeDA5cNT3bmG
WamZGDlj+ISNr0HIvyTsPDKonB9hLSMCIVLjz4uNu0COu/SjmUiAeAYrUof+kWr53gjoPto2OHfC
30tDYftGX7UPCtB5g96dNIHXgWE3SZYV7NNZDVjCw++YMDtGZf0p7jFE9o2xxDCXphbikt6AgbTk
2vLJdFo2n3DASjpMShh6LsZFv2kaA60EAzs2PGVN2l0C8ChAPU+g7Scz2y99Y+1w088a7NAaS8I7
ZYLA9my88L/oxjB+tUQjbpgpCyumyEk+8QKG+zCw9QcRYzTpO3kx4P5DexjNDjkodHQKCYKlAGMh
eICuERWwXGL7weVOa+NDRS3Bb+GIXyvTWr66eNO5lG+zAPPlwQUmgaf6Qk2/qfRwU8ZjrbxhcBaA
g5KTxR/HwPxpAZy4oTkb9+yZJ6wuLKrcD0KaUFHiRfwY9HJ6nuy8V1sVafknLIfZiJLG/awpOeLV
HNBGEOb0gG2LFjMwLwGDuAoahi7ws7m2qh2O+/qdHlkg0LoM6g5QP0gNfkPHH28jbA1sEPhib0tH
dByAXTZe0NqUfBESk2sSsmAmVkNlT+mTui9puqUtcFlsqmtE2tdZwpvbyGaJ7T3BPeCCYVw4K5Vj
BSEgRr3+PerEiBfsveCSUEv3ybZyMtVvYngOOAKyKMtN1TcpDgKWNT65Y6us7RAPdnbQyQc9wabH
pJzvqu8OuAar5gpRjvY4Y7W0xfvfjPYZHXcdrXdu4qK6KLJPqTEA3YrqQH3UtTrDQi9fGfHJpAPC
ULnt9H7u5MAnJb1T14QupO0Tbaoaf5w19m7LihrambSgST05jeWvicJN4Vu05IQA32XT+3ZjubjE
AZ67XBLCCYMND6w7pZVflhr6C4MTp6d3Wy/6ywlAVupHsQkrFu6zg2FHCZNHN0O2dDOtzG/g2WBw
ExItpV8X5pxucA0avqYAOg6jaLHWrbGYLPxpMLT7IstrnNiFSH/itNvN/hRN2KA7dE07AGANjNcK
M8e7cxRLgkutmWl+1Vv5c6uGadxJuxnamxH4o3kIM1ddFDVWYR71VWmyoWXWc4Sn1IduUdUzDrFp
DUesT+/oQNJ+lKYbDiRUCsx7W8B8tCD2LjkgQ2aYvs1RXbPhuMmDqbrpQ84uT02LqJ1DoccyEgvh
EOnCUmf6pc6dZLkMAnvUsM23pnSvA6LvD8FYFXjqvSCkRgvU7w0e6jAclplrxa2UxqD7JoQrxC1g
cSJQ4qwo2IdJkZnbtOp04YmSpYldHdRkL4LF5m4jd+k/K2ymI2+o44pUGkWpbaas5qmt4VJtQtsO
ExoJVfQl1hv1UwUj2p1iIPgBaxiLnzhrjncWxULHi0Rm4P5tNepuAE7EDpijs/BQYuiOZxbMoB9A
daURchk5zp0FV2RvsEO862rHtJ4ijPWv51A5D8sSzg8ziddH08Ch9KAVK8yYyxf2ZNjBYjHr0JFv
+WE0VFednsCbtk0y/nJO51+4anYVxFLTepwAaDy6TmhCKhYO+98iVrWIjc/cR4Cpxrhz874Ds445
NC7KloWDMurqoPZHc4GsFrZONfiFnbgG9mzolTRihcqfkmI9e8pmuMPiKfqWazVsWneRN46wWnwI
sy7aE9Gzp4xj6yQe3nrig+aOA/j42k2R9vFPvomybEBSTbqDvJTtF9N8BFSLpef1IdEl3J96nPO7
zCrtPZtMXOyTuZLLNgwUiQD89CQw6FIGv4JIz++xOIm2lSxqmAchDs0bfcUB+ibb54hbq5YrH4BC
jbROswELLThWRjsJodnYCmwxMabMeve30daV40/IXCBKlAOvb0YSZ9y4qRThrnLl6nnqIBXc6P0C
K2NeAuuhAAP3qYr4U7uUI1/6dMV2X7Hx0xqsfuw6x1g1xNSw6WI6MkmOWj+TuUy+d/EEAUfZvJON
Mpz2B+Eu5s5uO4bFrsPMsfXh5vJOstkp+42Lje5TqcWr7b5a8ke9zqH+lQMR+9YaSEdvdRWEX6p4
NG4oHy/fJmdKP0voQ5dO1keNX4mV/pI3zuCXQ9vv1ZSu0MxqQQXqzgOIJNKmwYU5tI9DmWCjqTW5
4ccpwRY+uELbFoRe5mqTzz3BTuIERa3lXHPeSrwNY0yIYxjjXU8slAz5tPIehxI8cDM8FjLUlcd1
GvIHCJDuRy7L4eucFfN9zqLKNgWefoWnTX1ZbGAMdeqC7TUg9JsNPfWXBIoyZZgAKizpZt4+dFOD
fVtOP1EjsRwi2U43S8jDbKu2XcnPQwjnyQjFzwleCSt6MqtdVc8BE2x2wYOGeirzQwgnH6hIZ7/t
JdHHjWsv8qkU1hBttZiGZj800C5exsk0jXi+Y9t50dipY3C9qjGJLOvGBUVS1fg3admEV6DEIllt
TBSkEs6apXLEGPp8LXWgGJt8CKx0FxQB+sElC4D71En4i5SWPficvarbZJ02Pakm6eUeZ+jgd2YM
4mCZ2F/hc5MEX9eixIeom+f4wFsYt+zvRbiNhAD61vBpt1mbf8R3sA/9ZpHReA1LO3uAImG7F3aN
M//GdAd1s6S0s/jEfu3oD/UsuZT04Y+oAdXoY9ssFM0MCDq8VoZWC+IHKaczFknvKZFrt72QS+fV
IbeaDZec8TfEV63fNTP8GB9ByDiRqXDtrwX/5GYe6/a+HTLjFvhiR8pfpLn0ahW4T23PJrGr2s42
gBGXeYYsL8L3dYH++oReicZ6iGW6uRtRDP9O7UJ7rDGcZu56O84Il+ji8RA1xmsQajjAKC1cbH3T
zJbMtxNitW0+jv2w03KrgDtEhXbXWD0RM6BCcA05Ueka80nC7BaYynDTVFYybpGG42fYASr/hpAc
wRy5lyrlWNHKj2ETurRw1g7weSTW1QcMFkG8T33MnRI/6/lr15hwGbNucsodWkznkfaiptkZkQg/
vSRs/l8o918WxaR/F1f+0Mn5vDnUga/7u9Y/8LdOTsq/LKpium1TJbZsZ63D/C2Tk+ZfQpCzWEVS
yOcQhvxbJod1/V8mKArOf4GyQb70Gv9LJ6ehoSNHizaIzVdQ+UPL9T8Svn/Vff5uuPtf2ruO081Y
1ZOmJKVn2MhtqAO5J3Wzpm4FDtfktKqQNg14sNZ8waVoue+xgrs3u9DacZWzjK006uEZAAPuwfjQ
PYiitbptgiH9oSyKr1hTEoNI1uNK4+mjzaAX8PkQlEewD6CA3QZAzCO+ici+gQSKIfbiEH0hlQj7
x9Gygs8Z2CECH7PLvlVNkV+XRcMxU4DWAf3YLAQ/crpxLekum4Qk2U2W6ssTXAv5gEcZ3RIhTkSg
Lz/VoV5+0UazbGjFqLDA1mtDEbYlE5mv0dmmKGy/xFZZPE+gPLQzycSXsv9/ktnrhNIYhTyKDhqD
tOypuxkwUHrLcvI9MeH641L29KBLJ+M6ko7OXTm3xs8uHTN6a+XSAj8Bq8Stuq3vuYulX2awnL+J
PJeLJYD/REsofF2PbNEDBBM2/RJZ9yXG1BxqYB/CMz/+OA/68tupUUo6myhxu/I05woSJcxqpLnE
h1MFzNgKcG+nBUVpJBHqJNbPlHpeajknk3U04PqDXiV5zUCPkOSDqshJTmGe+jEnr2y0WM/28m6W
KbEumVc5OZd6j01YVFyzmX7Auv2yCeYvAo+81ml8UINnSnLHKfW/J4IqpEMxmRIMWoPj3yUa7KJZ
8CA0pgAv5yAvL8GeBGe66N4cBckOEhJmAZf841Eq3EpaGvRYKprVXTeN0WDz15/TYr1Ubk4mmaKA
jixI2YhuzZNP3DRpf5AJNDxKhlpO7lZih1YZuEQL8rqfox4tDwbN9fwFIw79c2MpDVGY0pPvjbnU
v3FyCbYxI5g+huxwRNHQRhs3z9Nfhshak9UZGNuln1S07SOtxvYnKocL3c3ITZs3kEf7W8OccngG
WVg9DDg3P9VVpC5nCzyybwXZNowFfs110cMtWLhHtrRhZAd4YwJyZzItB64T2BT8/3nVzWtPMpX0
9w6s+75tj/uRX/7Av4TdhnL+QonNonQRueocWf9zYhnuqvlGlspKdRxahBAI/UvY7Rh/0TbocpZx
Nq3lOpb6vw4safxlONRaKa1bErGK+EftyNZxWUjypSBSpSLNcYUmx7D4da93jMDEnHhO3IXCny7D
XV/oMc0gfdL0TxOdeNDElwQT/13JHtrc6jr5gfs1i5lcuOSj5tvGmMAleBEpIyffjGaaQ7rLm67E
gatzSPEEjX6X0p/2OaKNRnpNniUzTUAw3rdlpAJ1R1NMEOy0kjQ7HcRF4RBbF5ZWTu2uTYFO5b6e
qJFPuRb9PagBrvounam3TtG0zy5+TPNtpcFtFBUtKf6AaaTuz2Ws5N4N6xGnP9lbT0Zvdq0nEjfM
uToilvXSqcrA63Djx34h5msYJbGdV/QF7uNkNKN2l8RWeq+FEsiiDrE42+liMNRBN5IlkzvVzkxV
pnGfMUgANuF8To/31rux2CwdIXjRjjh5N7VGJoI5W1PsZZhgwD6SDOGFVO5VDq45Pnd6rH/ffza2
dS1YwL9Iprz8R57aUwakBVly630r0ZKF4jT6O1yOVCjHH7rIcZ5auriOrsqinLPnxW2NxwGlCaCV
liUwx2zyZ0rZx4pEfhGyOSI92iJ0/gttpsers6XRLgnDYq17JFTZN1IrxYYiHyxKGNvjsreTMWq3
DoUftREA78ptQe/7uZ9xEoRIRFA6tGPawmk7JLq01qjv1bmqVNED8wpm2IpBlynyukEpPqYFcE0P
nNuo72SgYeZPVKqnV1OozF+6kWERBzVTUb6pxPKdO2vrfmbJA96D7jBENYULp6+Wn0ZnBva97Mwx
ehhBvgfP1jC10Bx00Y3Wucrz8Sm5PgsfOsqgVUyMQuBUDa8nDkDgzqoikvJO+W2xESuRZjazc74t
x9HPOpDFIJID2YbJQAR0PGlWYQasjiBn0mzuhr42OJlxI/MpBRSRTzGJfSvn7vlq731DiXX60TAq
nwzycAPFLEJxLgivX1WOr0IFfj4IPWfllkZpNe9MkoAbcFDnjPP+eELyzigC+VzIryFVPgm3QsTa
SGnIvniByqZqA+FFBBcYIAzO5Vx3Fm52/ThN7pmvYo1jXn+nDnKWNRTm66CN3bBOhu2CwTFBGSvS
kSG8hAmAC1i4hNxY4QbtZ2OGt9CBEvj+D2eWYVcVBh4atOiLU1nVInIabLH5ZVgE2LTHWuN00zsO
NdbYKOXz+6MdX6RYPQqPDhqeXMmwnHcnD2l3qRgoOKz5AC3tL5qmsvdBb5ogWTP3tsUxYZsrc7kk
HzGdWUJ4D/wxw5SuEX4biIQxZDh9sUGQ1oIuWdZPG0wVzU406bfFfdsUS/o9w6eC0hCIbNfa0xCP
gACKfNoQWw1rHwvlSN1YEVstQhuIx6Tz51t7SobiZsYyT/kUBzLxsZ40NXJMpqLDL9Dtl3K5G8t2
KvcBLzi/K2Gp0Ps7GnNEh3UASveePLeibg7nRN0twRAvv824rqzxQm9VOpNmGdEYfKrjQQOwrtdL
+GmU4+C4XjI7SXojx1jID3GhG/UdiCBF3ViAPAUZmUGJvUp1ewa6MhojBrjzCOz7AzwqmW/JNNJY
vqPEJFYRhFHE4kuysoiHAynTXFawLGw3+xQtGbnoaAoXoEGVHcnGoyl0Wp56h1rbJhwsrkLw3EJF
Dd8mtnUOVYa4+aoLdTP60AxOQUP4XObygr8jdJddBM07GHwCbpH8oKjYBSTxJTTcVBkuWwfFL80p
P0RE4kl+YOXa3OmqyZroEV6GnPbgMQKCUHo9mE78A2oufeYtTCOyYr+JgYuxuaghdEB8Ls3CnXHc
1WQNG6g3AwQkXkjetDiEca45v1wtd/tPAteG+XeqrMoOwepFNGlrVlUJHxReXfsxVcOo27rGqLW/
iGzsbgOBMkp+uS5X+kvNDIhJEHgntbjWJlocaopxC1gRupYg6iCXAYTqSUgnJRoLp8i+SIHY2GuU
UY6Xole5ezGGI4p1K6y64RAVg6Z9UDqgwRorLjdqHyL00sUtsUv1O08qx70PG22MlN9XlpE+tdIO
I850uokz5IfTrN8QFcbifi4QsV0N09zCvaQf1mHhqti6dDqL8GgTUwmfPpGXnS5C1w7SXVVK+mcb
GnptP67yZLQuI7toHmNcMt1t2Y2FoxEdgQZffjiFFtASW/HKYLxnTinTPeJPs6CpthbIkPZ4lxlZ
tXFHYEmz54QkSMAftqavt8VyNSrIPfs1M50dKBSZweRndhf3DqD1ULPseksRQyaPZI3y/vMSUY3p
sX9I9Ogw0fMcsXQdI592qTCzSnqtrseL7XXWaNZfRAeJ9bKEuEg2d3ADtZTeMlGWGL1eFuQpwS93
Sm1CinU0iZmzTA7mNFQ06leVUiEIu1QXt/CKmFmvrOpF/hBNaMQHXi7m0TIwOriK4eraL1KLgFQf
xyn5NolEd3ZWXdb9hwpxQHG9zOC3bhSothj7eBOBvJ+KsbYvxkAfpmsc1oxo72A3F97QbBbGn22g
cajUhySvnHY7jlFJVZDFISc4VnoXOD8QWwTtpyDu0lh4S5Ng0cBhPMJxhAYSuNEneuXj+EJRjhn7
y9xGhXcYUjs1Q5q6MXASHxvArgF4yryzyzvk8VOrbbikslNwjaf+93UeR4GRnba6lsSLZuifc7vX
+ytbz8vpoDVk42806Db3VFSlfJ5xcMvOHYjH2zU3KPpA2Wy5v7hEHPZpCxporgjuT2Dv6llDjFGk
LflzWiMnu9a9aiL//v7Z9Od4SOls3cBciruZ7ZxkABKd1ikKPe4OZz8MlqKyvcAnkaKfySa9LKZ1
Zrzjs3B9PrGG5LTy2iw4V54kNrD4GIZudNxdlZYO8k017aaIjLQEN3Ht9I7hwbWAWqvM8p/dCV6G
JhOximPZPIV1apjT4zpTZ2LhgrZysy5TtgoavqYMl1E9qslwDPMhI78Ku7dpqFkm+ZjvkjppU9jm
4HXen/g/YleCSjpFSferl+awNfh7FYcboUnmbEyC39EcmpeIECif2KCq3h/l+PUSetg6zhgmqWBb
ty3r1JmSprYl4RGb32thmSpnpenATjLiyn2NcrzYubXE8vT9QU+vOiD8sAdQNCUJe72HnbxjhTVN
Vdpd8LvmKxv8TBZFum+EnmD5XEbjcEjxIAj8DoAF99Ng7g5YkOrz0/u/4s9HJ1VJfpzwh/YB+oKO
J5gyVY22JFoDnyjgQravprDJe7/I0DTe1NwPEVRQATHPNZycLnEy5TS3uWubLO1ZGFIdDyzMEGVD
TS+AOcTY5QTRNHd7R/TGfcHuGO3L1mJfFgvuBV1sxebF+899fGtYl/mazeNfil4QRyjzeHhNhKqX
VmzvZloKLlDL1ZehGKMPAZzsc5CYN8ZaixTsEeRxUL2fzHEGihLtT27viLHd65BIy5ssK72tYPJu
/+ljCZ6K5cRaJnV+2jea9fqA4qPWdmMU2tHGQZWL5b5WYy9mdtUZisb6u/9zLXnZKjhg6ZckabU2
dJ/cvADfonaGG7pvk8Y5gKlxfYr4jUcPZ+CDnaZEXCaaeWZLeGNUxyXjy5fDNYz7yfGbC52W4NeU
Gg0GWXdXCjEelJr7jZh08ZBp1A2xlrHOgalOGmx4WEW/Mz1IioqRK+SaIXy9E9E5QBgi3Hhf2pRb
96iKRgJ7MZeZB/tX7VwdWA8MNwoWQIGzCn0ptskU5F29wb73zObxx5IiNSJ5eMy6uIayhxz/mhCk
dFgpoqo+MbCVqfqsyT4PfT1gy13H5zob/5jyl42KC680OQLJ6h+PljSR0Ym+rfeO0+A/FKd57TuO
gTn1nGJ5Yuftz17BPT9zCh7vTUy5zeGuFLsSZxF3s5Nh5VCXE+Kudj+mk/6AVdl4rxftWNJU1Wse
uRtUoe9/Psd78suIqLPJP3EArk2SJytaTw3N7An/aJtHR4IE9WOh4fcEvaX6wqJ+EjIp4JyH03VI
OHf3/uCnOyKvkaQXnxMpOTanUzvmCXJrRiG9o+GWS2eKZJNEZdk+ZhKNN/5gxm7UKnszJel05pM6
aeZZn5viJScsoRTpLupXxy84CAsN8dE07Ic+XPaxAzPJnXL3uVmG6YDkJveXsaMgb6BVAo8+XmAX
pfapbrkbO3Y0TyD12aBZhJ7x/pz8sc5ZRlhd8CpXH01KPMc/rERZrJKumfdaPQ0UP/tqr7XL9yEf
zu2cf8w+I9GnZUqb5L2Up8kOK65zbJSXeZ/FjcAUSuiXC+qXQ5pY2lfERe21QROEp9lh1/7TTZuh
FbJ+UvMMbp5mPkoZFo1c3HlPVo0YzxogzMKE+O4ytz/fn8+Xb+Zoz6ZZCzUWUgpB+ds5fdNSazET
oJl1zwy0W3wMJk/vmnJf5E56qDP8awFhIvugL+vD5M7GvmsT5TtoOx+qZVY7/K+/SNzx/ZCLmu+m
Rn6TY/zwC2nquV3n+I0Qba9NQDwyFXw+fhLRx+++y/OagZxkgzeAaVxmsJuWbxrUdzaAMABMVdnt
fT7oqrR8dx71M2/ldHi2VrraEBCsxyndqyffBMXmacgQL6L6sIdDoVUFwsDhe2pEw54MAhqTaHQv
Cy0+hzk53m05Y9aBkTxIDBmoN572P+H2N4FTj/SdLY3iZ6alI1hvuwHHm5s2GsNaquFzTLno0/tr
43i7XcddL1TUqxBG4Jui1s3xdawt0jLEQETf9bEj9iTd6VEvJzjUUcmbbsfs8H8Yj3fMh83liqzf
8XjV/N+cnVlv28iahn8RAZLF9VabLcmOncSxk74hutMJ933nr5+nfA4wEakR4UHQjUYuulTFWr7l
XQSayVBVIE9gpGxPTv+oRHRx4E3+E2iDunK9XpueLqvgriZJxHOWlyJQxoLbpR4sI3efMrMia8OT
ydy0JOOU3TCDXXmkr45IuRZVDTig3GOXE8wb4YYa0fuhN4CGq6jHQ7KPq71ApnqTDka+ImIhd+T/
nu3/fEC+m0Y4q3ONz8vECW3pesDe6WAa2Kj46Op86fmbHebvzv9jKKRrdQYjFHLeu4x/7BUH1mtr
6N50mLws2NcjcGoEAQfAId7grUFCrs2L2xGhWHA+FhS6y3VsNExZDCfUDlE/mA+1GTgPVlkV8D+Y
4e09uRyKB1AePeJaHsI5qzvtLWvqI1M96B2e1G7gghMDQPstrkv7Q9Gz/FoAXdB2IdFHE2ERazSu
mRaRZqmH2KqLvWm0xq7yI2cb9GT7qhnke+6XNTuea/Mjo5Zfjk+kSZzVn2e8xTZA7ZxGPWBuImkM
WKu8DEYvkiNxUbr2sC2vUDA8GiRE2RTiQpq93rrbxl2Aw+chtJW2fNJyG+FHZLShZGyGqhYlXtS6
N2yogjrjS+QXgwgPtz/o8jKlgiD73MwXhZd55caMdWWculY76JNS055DcTYrkuJQUgjYFpFt7Q3Q
qB//tDLT47IRvF2IvFyusj0lqW72DFpadriXJYCjz2t3HkNbA6Eymru0HasPH0nqGBx8ClS8mqqQ
t9EfR5LFbQ1HG8QBtdXvnZr0B20EvIzLXb1Cbr+2pjJQYvvSL7HnbWMFkcBWKLk4qIJgXIf8eSRv
IkZMwF1jq1ajhVh8zF/s/bigkYf6E8g9TsU8sw3BD0TmVAteJ7icjZUjmIOw7n2dYK57e88s720+
GVpA4DdkQ3O+Z0JBIVexRgQ/0lSHz6GIT7hZ9Q/eoARfErigK+NdOZTsUOI+G6gU0miz1DK18k7p
I8bTcaPZaVMzPBtB+m9cDmter5fltPdFZHtIbB1n0tLnoQW9oz6O23EC+h4239U2S9GfTrI1Bvdy
GCoPVO3opFlSeWdW23GnOh0qJG8PeIUaI10TSkxbPdfF2+0PtbxfqKuAqCFIoojE23C55VGeHtB6
M7SDmmDg0XARQQTIy3/VIC22nddVe+pb3QF211qBdrlFJFTHNNGPJ0Dk2M1GNpow9adBg0I/aPvO
6JUD0tm/R2gDj0FirdUKrw1HaZIOpUX2rc9D4YzEQfNpCR16EBQ7TnkBNswEMq8DDjuW4WjXu9tL
Ox9RltchOutUdSjRERFeTtBTSi9nhg39MTfYwnP7Bfv0NFiFt6EP3X8ozZPVVwAfUgQH1Au4KGO2
nJmWQuRSXZioSqceS4LCOyXNPYy+EgcewYenBjRRijlSzSfhnt3OkpaS4yvf7IsWQrReuOouTtvy
NHX+sFWL3Lq/Pd5lUeG/k+NilogwysxzQKsTqvR3O6PZD1pjHjO/wHgD+qC5wy86OjNe/ehNlXfU
a8v8zn+VH7xe5OJqBGnsH/RBF3u1jomd+khp9o2fDFsKqtFhpMGLiQmg4NtTnd9kJOmE1vxDQEPK
Nk+iB7fzAEAIoK+1Nf7ooqQInouyraOTFRbx88cHQ+KDF48SGEdxdvoFkDWhhQZxUoHfpOfE2ELm
tEgbty4+Pi/qjbIWYbI5nfknHITXGqVlFPtJC8pqk8COUzeKl9c0APsy++vDE+Ol5vDx+DDaXEUy
Rm8eJBhnz6enfiBNcl7j0o12TZAZX28PNX/K+WA8B1IKTJYfKLVdHvPIrtuk9Oxmn6JHf0K4/khu
gSMDvM5NOwpI4QWeYLfHnMn1cCAo58hyONVElK+oQ1wOGjqCDnWS13u7cLNnxWSbbAKrau6nngav
F2va2dZb7wAETvW21OrGfTgYIfSRSYFAhnDasU5y1AFu/64ra4GCC5VzEmHexkX9zY2bTLNp5uuG
lR0ySCPQtY183MPhs+6ttAoPVWH4a9ZGi2H531myxEnBnltirvXaQOUVQEX6PXCJEbAfqEKjQjYc
0NZ0VJuKqoPWrKTei3Mqx5Q4Q74EqcDcz8/zB2UI4hwJDGxcfoeidQ81AcMxL9T6o5tZDoW0I2LG
soM6DzlE1OaBOYbobBimgsA60vJRl5THbIRIe/sDyrDiz/yXzUTgRv0WPgay84ac9R8RMC4V5VRa
Vr+vDcX4hLB4sUWus//okZGj0CyUgG3q73M4XYiLQFiadr/3aoF9gB6XhyHELIU8gJQUhNq5avT/
imj/n8qj1zaJK3senFEgShI5/OfUhNm0Apv0Ya+Xuti5JhrmJbCdz0ERgvePe4Q3EN346K0n73GJ
q5PzJGGc1S9CdJs0DWG4PY1MGJK5MX3iHhr3mp6uuexemR/tHO4EDgHCWfMARy/GJmsdirq9Pop/
EWEe0m0kMm87FGHzkhvqcOeRoP5ze8NcOQbvgEiQZ7LQtuhBBiqWo5XW70Oz+y3aXHtoQbFQZjPG
leLT9ZHAR6o2bxVzvPx+RppR4DYFBy5U/fvJgllXurW7S+mkr1xj86CYU8Ck/neo2ZWOWKviGdnY
7x0nLh4iVMaKTVd49daKRQMwzAuelQ7hIaXK11gfMxgdN7scG5A6GEmq9myby2lWuJfbRTv1+6Zx
+41KXIxHqB8843uFBBiZE9oAGRaiX1CxxxvFckb3We284Umtq/pc6sorhAj/vgvHtNh4Ba1wclp1
zXD7yj1Bz533joccOfX5Z/fIIhGScPq91jS/tSwZXzrddlauiUUAzVLwrILhALlJZi4ul2Kykpj6
DV+87uz4VHALH5zKEw9OF4i9NqBHcHsvL6JMOR7KxJQcSBKELSf9x+UHtqrgcu0YrzT0A3YXtJtb
IzxQhdJwJWjrA9cH3hY9yP8EX4e728NfO8BSzpakmW1AjHA5fGtMceuFINpKC4V2rYS/f1dbzvBo
59XkYICUtE+N2ZjGCgXo6jKTYYKhkH2zOXRj0pJ+6PBL2CciaRGFnJwzBFT0O9Ok2nWxs9YVuLLF
8ZNChUc+10gmqbPj1dVAG7Ft6fZFWSboIOH184uSJ+z8QgzNpksq4zACxv23i/puhwa3X+4U1Sh/
5aMWY58cIBC56byk2XeQ4JEBopSx89F3+fv2B1neOGwGkkVqUHwP8DOXH6TOu5SidNft9Y7EVMoo
a3syxlzD5cZB7eP2aMvPIOMJmohUhCDAzfXxOWzCKsC5SR0cPIcIzn5A1OCS8RooiZ6iffg+Jaig
WYk7AkeYuPxydhruYag+Od2eTp5ebbHtcYZfSTNNytbhC+UfHw4rQPJ8aVYG5mH2/DaI0pStGuFz
UITx3USH7U31wVt7uh9F29tLubydILlSWCBfZILsssupAaIbnVHFzj4I2vqX3iGKkUDsf7s9yjII
J3T5c5jZCtZGX/VWOI37DjwU/vZN8F2r1AiPQmLk36WobQVJDqxONrQV2jcQomKXgcHd53Et7lQj
zL6WYe2tiVcuti3BlSDvYa0pi1MavZx9QpqHMqkpDppXB7sU9NN9HqBFNZJw7m8vwWLPUt53QNkR
6vNkEVpdDoUR1uTFMVqIOZJKz2DLjL2fAv9SxxJpEuSAh5VCwJUBNZRZHTI65CGph18OGPQx/pO2
ph+c2sweVD7+q3Dg9uCoZT4Gra0MK6HA4k0gfqOzxr+oxmms7OWAJHBJk42Rfhg8NX/SQ9/6oopY
/PYN2CiY41QwswaVNsrJb101vUdXYy2pWkQjcnRooNyZUmR+rsZJqOeKBHvag4/51Y+MZuYnlRrB
dxURsHEbD5G/q1vVgqyhlytbfLmVWEt8Qd8ZdxykWcxlB31reNaoH2itSG6T6SKsIcz26KdoDaxs
psX7xzxN6p34aDAoVc/LpS6Ejd7pVOiHblAyhOBq5Qsr+jsd/XBnQq+7R5rk42eFzgH3rUtNCWrP
nCzVup1CxsDaoqcUP8ajUvc7NH5s2G+TPkYrJrhXNhNwUB1FCtlBXRTgB+EqptE34kASG+4MaM3n
qXSKHUbmxVdR9NUBH6LksYPAtklUPf91+7QurkVp1kpFRMIFAbfND48fTd7UFol2mLDHPHmt7R0R
gmpWPuMM5sUyEkJICUu6jPwnWkiX31El1UkrdKwPiEp6b+WQ9cc6NLzvNc551q5pPewH46BOArTW
zKHY5qPe/UX12TZWfsmV+ZrwQSUXBZ1daqKXP8QEm1AX9MgOQ+ybryWosyPM3zU30OWVJAFH3A5Q
WIgV5u+2VQ1Og9+nOCRV+NvQIRmhi8GXBTmePngOCPkPf0XeUNJF6pFEq/NjImLL78hNjAPBws8A
YfSdqThr/RuTpbmoA/DhCAlw3eXyIxadXXu1wosxNbVxMEYTyYIyhwGfZvW9qzfx3e35LNaPQgPM
XOYC1JF4UF4Lf0TdTYajNi6HtIp6MNsb3wciZGVO9gwH/7MXIWh2e7zF1BiPTYnqheAZoVk0G8/W
wwYjR/oOQ+B9QzUu2AH/z2qk2SrhrXysxZ3GYFi8OPZ7dRUY9uVgio2qD+o8UiwqG79OblN/S5Ew
PQgxBSeSMxry+TSthD9XBpUlZDTVie9UiLCXg6atgngVGk0HQJ7FQ9G56tnKbfOO6xVxPLced40J
Nfb2ss7vNqBQhmEgHU4vnl7SfKYqpnQNGG/vVKs6NrHeqO0sgdhwKES1HevS3kGqyu7oenpUr5pw
5azPd5EcHg9i00SyhF8gGeN/7qLIS0A1kmycdBFnd6Doy3uAVQA3HCd466rgo4+VC9yacFZyfyW3
b44eLSZMSTNlSk6jW47WyQ963fpSKiQ9xwJBkPon7Wm0RhDdsIqVGt3888qh4U8iFSxxFtR8LqcK
hixGk99PTgj1qZ8oA6A7LUiHvyloq0Rb1Dl++2owrizw+73y55Ugh7W52alxg0eg+Hw5LGQJ6rfO
mKJ0qY5iI/o4v8OkMPoS5H3Wb/rSKu6syg55rBskmSC1o81aKIb106oC73h7t139NRKFRClPl/TK
2fc29bYPHCoEpwauEqzYIfX2XZuIFwP2sI5lLGKzBw0+3Ksa95EOPayoI9z6yil6EoHRrJQO5jGa
XBxwblIKhyotqLLLxbGgAnVqqqanJu1/hUi572EiglDKPWFtWj91N7aeKzs1gJ28cvDm9xlDUxBj
EcCiwLSetzqSAZXoyjZQBwnM8t4KtHzclL39j1Hn/5VX+j9LqIvMXY5FrCSB8aTtQAkup6npQ9ai
nYr+pB2kR2SlFHOXJXX4eaQUnr/U2Ev98FUb9hg5eRHa26LRfIyjUcI7GwmcffSBoxyxEWx3f/VW
Z39DlDKm+az16vj19ha5ti7wQygUguMi8Jk9YUk5NV0Y18WpH7XxpS7912is2kfhWWsW6FdHolqn
8oecev5YmqNVOgpNyZOvqDrBlW8faz2oMF0q/H4NfnRlp0m8mC4PPriAOW/LretkwFa6OLl1LpCh
ttN+OEaN5X/qlQrTPq0T6deRdIYXG/PPfmWjX5mrRDrbMl4mrJo7VAgVP7vWiotTU6bRE4ZW1nM9
1f0PTe3X+CXLmTKQho4RvXOJWZk91ApqikYNL/zk0xTZxY1dnpVMMY+VwEFUUazgEWWNby31g7vb
O0deoBc3HVgALhYp8sEMkTG43OVl1qm250MBUConfEjJKlG3Bme6spSLe1wWmKnzcJBoIUFcuRym
cULUBdWqPU12ou2HRtGB41UTvtgjRElkK2D0riV0i1davhzExBLBDJhsjpOxaju2C4i4J1hSobd1
mqTcS92PF3UYyZ2zPLef86Iyw43n+X60gaHd/Ht7da9MG0QExVoK3EAV5lXdGivgQFcH90igZx9z
v0dIDtPE6Ryh8BuDnXa0TYL6+f3tYZcflQoecRj1EDBJwGUvV1vNQKHD6PFPuTbEwQbaefwZfRN/
d3uY5cMkWwccDgq54P24MC/HUcICeQqn80+BG0Xqtx66s4u5epPnr9XkghUfwyjEmxtcq3KMkSBt
Dn3s50gvoFCbN/dFO4Tal9s/avnVZZxrkpsQ0C/LNBVCs53eK90paa1hozdmaWwKIx6O3DKZ2Hju
EP/yIq/f635bHAUiDPvbP2C5+PwA0LSUNlkWguHZomDzqrdYVJ001Rf/ihGKCOqQxvThE/UfcCtA
V2BTC+JlYvXVWBd2dwJDMfygnP2KN6uz18uheHCwLr7veSePt6dGK48ff3ldIKtHIcyiOcvDuOiZ
Fg3ah5Y+nEZ27XMRwHHe8jHUdqOVOURlpR37l9BugB2JBiX1I7pX5SGjTDfuPBNl483Adg0/maES
nMibPSpKRTKYW2H2EaFdXNf2Dv49Op1ZEOOCViHgjn7EhGoJYVdNedi2q+irijx4vh0I/M+Npmbe
OZ0Gp0Nuc/ISqdEfFF9jukUuUpOjMm3trmlffBeZFvCkKBN/DQELGMjThaHxYli50j5xoJx7qPEx
9j9VZbu/pg7dDNjbojf26Dv21gPNOlf6JFkVmt1aiXk0ukBquk/ytmGToXjw1sCzevWK1i1OpZmL
v0GY4zuxwYp21DfcD6hi0wyxwJICRoTgJ9oECmXRZG/EnMqvDCcV9z5F9z7YyGVBUB707VuNnurv
IB/cB1ifvbNh7zXOzhntyb3rVHpeWwjx3YOLJDHi3apXfUPsNn6JsaAdEFTw3GZjdrXZ7Ty3igco
aXH8oqiOznr1KedjqocWWHZtZcHbpA+efhe1RjT8ijGJKvcDwmBopUZOahwNZ4r+Tmqzp3Be2UJ5
tJyk+xr1mSh/4GDfPSOmnKGlYpiFvunsyZ+eCqfQy43QK7t/1guI2Bvy4/Cr56VQhHzLS+K9URal
c9TKBimUMkoxW63DHl/szAzT6jeLlBLmFVmQbdvI8dALR6v7L6wpEEFY2eDLC5tbg69IXsXHpLBz
eXgnvRssYsvqhG2E+ho4AfqKoVdIiYy0Ft91LVFHDA9To3kUdCl1b2tlQm6wolWfEhNFqW1FvXLA
JRuayCFtmD2WtZMIIwRB0M3f0eQr1nBUM3cxtOaggPBrLZveITj7ees9dkK/G9WwPtkQ/Ghm1V63
SXGFpxjetvD77eFLjIowwrxV+omGR3mvFLp2auLK+ctEXn/NOHAROcnfgxm0fIAgxczLuB3s5BTT
lOrUOmGxjTwDRine5ebO9bVx5bFb1ODk1CXQUc6fR2jOK8WnMyK6zuoTx5sPxfuDzlSOBMtPSoMd
ah7gAiqHJNlO8vRLgEfMwUPkW6zsnStzpkzFlcnFT44yT1VdEkVolnV9GuvRujOGqntEbw8CHF2R
laEWBQAQK+/4GKmgRIVntkv1pusIOXrjlFZ6+TnBGMzedBCFnQ04p1JDNzoovt8+GYuDAS2FvIJF
BnhMAih/0h+Vq6TI7KYvoT0bWmB+zqM0P6ZqpDzqeTr9UhTfh9xVxB8OMChe0XEhBqf+J2H5l6OC
c9KRhh6Nc+AQo20iyA5/TabXlXcTPL+felbW/gG+F855BLfjPz0gv2A3To0Sfge6oK68uYt1pxJJ
4Z46IWBegK765c+ZkqYmqrLNc+1Pgnqy5RwaaDQ7TW+VrT50+kq6K6Pii9cWIi3+ePzhK7PJZ9MH
e2lXRhUAEepM1GkGs/8ZJXpFUdvsRL5XnTr67AdhgdF4inHNyi5bfHI5uiyiy34wKOLZLjNG9OM1
x8Pj0eQQtxB9NxQw+3NlIiLLo+ekz4abK+rh9k67ssi0DEhKaLaxy+dXsFkOwulaRz/nI9Fkqjlh
9YpfVPgzCTDheI0o4H40ZLRIf8CBYbclYB7Mq9pjIFDJcT1ghOGovzqFmR20SdPv6tEWP9EAcpE7
yizvLkYG/s6gtFes9EqufGdk7CgJU4fm/p7DKv2+jqkkCu1M+z//nkKX+KpUibJrily5j9NBPSaW
Xz4Wat6s6Sosbi3UiPm+kF0koY/KyuWW1tsm5S9d7RyPDaLYEy5VL3oFunrjm+24RhyWW+ZyQyOv
bFA9kONZi/4BVqI9Ar2OduawRsdaU/J9XKqNLvUhrV3GvXavuEX2q5wS9SselZD1B31Ya00tl/vy
V8zmbHQ0oqde1c4lzhNvZm5xZWI+JHDP8Ibph6YXxrZIfb/a+G7m5/e39/e1FccJgRaybBjBj79c
8THtYz3DN+aMcr6NSjFK4dsUwcp76TYdrpzhK1Olh2xSt31PgufoAD+1UtUqLf0c4JMmzq3qoCgG
Uv/YAzELd4NuND89HMLCx8TL22zley+PMjU60C869BiVHuCsuCCiYMypxmPjO3mVgprYEI/A2MNR
knFxCyh0c6VefHVEgFRsWepGpKaXi+tAo3JzaqVnkaUF3PPMB0OjZtrnAu3pfafo+se/Jvm97Jib
jEm54XJAo9U8tU96+1xqiXsWUy/SPcaWnro3s6ZcGezK1xQ8g7hf08OVyIDLwSxFBRLl2foZOr37
NNAe+xo503RCCQ98vpr1GCyZMVplhWevpH6LXUtoBUNNkoAgxy0KOH1nNAgcTPk5yn2jPqhILBAZ
x1OBNBnCmmtE/sV3pNLNjuVCoDkOCGJewTDiltBGLZlpXOxKzQsR8kE6E9G94JiIIfvoyoJD5BpE
HkoyA3h5ZitbRdhx13F1NrHYPhRg3LeS87QNgM7ttTzW3mIlCL9pSSc+f/A6YGQiCSE1ftm3xmwD
0ZQ3O1OH3tdEjf4Z/T7xhJdWvI1KGynu22MtXnTGcojeuHlR5gBleDnLAIlW1w2N6gzCwTmafhOf
Kl5znO063GE0ckEkcMu1Ku6Vb+kilgTMU2Kg+XM5qh9aaZr5g36u04YGa92HyktVmu7XLsAiEcOm
NYnPZUZgs3NIBeQ84abPr1gQ146lKFpzBtqafClF6FU/0ddGH42MPaPMh4CvEb16ppn+qFHGrJAG
NPEZoi4V5nRybq/68uiAsZTMNrIUsErzX4O/BEcrcMZzhSnOQU1b7Unxx5+EbWv37bIgB6aThgy1
ZElK4CNfLnXepDi92Np09qkhpJgIWyTnneqVd3qfUdnFNMDBGwk1x30Jqrh6USfCGUwAEesbNz5S
ztG325NfXFn8IknBBF9PCAuT/vIXFUbSGSg7T+diwJhnG1pajRFSSIp0nsxUz5AAsp0QL6MsbO5w
4aicl9s/YLnnuSi5tWhbotMBg/ryB4ypM/o0y4azUcX+6+CIFseu0Uqs+6kMdeMQJoHT/2U2jlgt
Juj8r/+Idnj0wEkABARU9d69E5dDc2E1JvmC/9S6ZjmdEyxMAmQ023pwasQYDe7Nbdrnfvz30GZx
u/f9KY++aH4Su181NJJad1fgyhRt5NRsbeVGn28WPolUECHMxveY3ziHew1yCKPz+ie/GZEvfRgy
hcRxE2Jiat87udI/QRNLAym2iWIxgoseBd4Eny67zI9KEzR4LXFnIPl5+4vNtgyrxZYhQOLGIGhY
QHe8KXMVLXe1h5hCHl63lLDr+yBpu2pXWXZ/7kZzfDS11KwORTfq6QeTTjk+xc33LJ5wHArc5Wer
6aZqrIv+gC9XcZfyGSweA2WYfnaZ7cMA7AboGzBh8KnDRCMrjpWL0hoOTehOgm5CD+X2gsgz8uc+
kj+I7ATalcTMcqwvf1CWxAgkKpF4SLI0vG9siombwERjcuWikuHY5Ti2RN7Z8MK5RRaPbtK4o1Un
hf1gS/GUk9HaQ7zpzNi2t0kG4mffpVmOA1Y4NSneV5YXbsuhttdAP7P7kvXnZ8jeBRUHeMfv+/aP
UkNLI7sUuYIlpWmO6QZtVcPcVKBH8UNFZXStp7zcbgxH7wJeGy1GuEeXq+smZlN5g+U8tIY+HJx4
1PKjoXjF0c2DeFsm4YBRrAahBQtPZ+XLXhsbLT/6m9TTsdKTT+cfUw3bMi2QjXEeFDL9CNWYBhlU
RCP1YxBXvnKPSbLvbgIEW78CvEGJ9/bGmt2NcqXBFUgpNrDfIFRm8bkxFFE3kpA+KHVqngywVqBl
AvOATGe9rVDpuK+DcC0cuDJnlDIQMKLPydMwF1bB0s42Y7VxH0jHIyQdRIQZAI2kcWcZYXT2677+
jICH+VlUvaavHO5rMybbhacEV5/K5Oxs+2GnIlHAjDmmxd7u3OQeh3LxiL78GyZQeLTqlXO4vcra
4ly5FnV+aFHkCBRy5heKorT+ME3j+KjGcPd2Y2TUzj9C9bSX3DTwvfLNDhHBUOs66wXDn9H/PlQF
HUr6MOFz6iTmV8vDmRnl0M5A2db0R9PejIOd+W+N1XpIm0zqpLVbVy1GeE/6tMY5nJ9I2ZnmRpCA
XPQAaPtcblOEl5XcaTTxYIxFvsfJUYu2wq3cxxar5TW6zfwTUYih1UJ6I1GjvDCzB1vV00nPKImd
fQU1DK2OJppIiBvj3Dvd9dS3v7SduVYGWX4iSUIir5EMWurVs8BpQJq6MJTAesTZDhtHvdBq+4Xe
rdaqeImJtHhpUqGiSx94A82upA8afITqVohuhaEyPx5MGtI3eRYHhEW3Z2cyd4dJ9anzP46N7bY7
31WmaVfkWt9hxq6M/V1R2n19P2atmv6lhwXCayvPwHtj/M93QCJmkbEiaiNToEYxOySIIWVeX5fq
g5tZNI35yAUktKiGWhC1pa3sPH+Kz9Goqv6Ruq32reozrsnNKGqwp33eq6pAEZ2O3qfK4woo6X8B
SN3Wauli7+MGCILcZ16pZ09pSZcW10kGein8ILD2iSa6fEv9KBCfU6+fzLth6IbvZqG1w9H2WlXd
RnXVdne+iUXj3jcCEWwbXfWfakJ8TB0NveEvErdK0dudkrraZF6nqyUNutTZdVWLAjv5g2IcEINm
8dDEHl4K1YibYkNDMY53ilnbRYY1ljng/tb3ifY5Uf3hiPmbPzxposblWBeBMHY99tr2j6ifphc1
AKm20YI0Nu5v3x+LAyElG12efwIiqrH27JHIkZ0JkDoKHnwtUrWDCUPnyS+F8qn2RgCx6J7l9wST
a1XRWdom6eSQOeW5h78K41Fu1D/eJjGBq6zNwn1AtRhzO0WKJmc5c8zGwfocCxNq7u2JLq4ZhNsQ
qYTMwa6RfjOXI2ZuJJQYD5YHXMednWdTtmkbs98RcRb1yiZfRL9Sc1iSRqAZ0K0hKb4cLEaQMa+r
IngE5zZp9wgXg14LaCZjKktrE8tnXc2dXRmNTbUhXkqijd2MarwLzSA4y1OcrJz85YLzi0A60UaW
azDXfa1RPYlrv/cfsbgx/xl9LflGik6rvQ7KfKtBU1tZgyvrLYtI5Chwu1HUmF3rRHtD6KKs+4h/
eXPWGfZASzM8Wehmrby7i6FgdQBOhwjtyrrv/EppAyhsAZqpDxUYxk+tHg6flLIKt01Zr7nizK9y
XaNHBT4QMLLU5pxHy91Y+S2AJuucuGGp7Ju6dPf4XpvWZrQ43hulaNxjr+jtpsLV/IcLs/z59j6W
63ZxfxJS8dYj/QoKxFxIAQ591RYl6nGPamDD1kMO3U0e/HJMx79vDzTznXnPKnkqwYv9pyY4R/2X
fmxhc6dVpEN5l23rSdgPQx8Ib1eknnge87HrN+WoFQFJnK75qL9j4Xng3aUGvqnDxFJetNYqqsdU
7zRyi6RFgB4fat3cOBG+S+kGM1b3tSFfzzYCQMur57uis1dO/mLrs2KIiSKlQNEPZPNsJ2pV1VKa
9etHqiPNqa1t7amKQ+3kgaH/3VbKGkbnyng8bmxGXKcgkc8jMq2rtUqzgvqx7bDWTgwv/ZuXSh83
sUif03VNl8X2pxINQ0RCkuA2EvheXja1Epkd4Wjz6EzleKpDy+OtseLpbzK/9uX2plg8F3IsngsQ
fZxtOqeXY4GDcSNIjc2jWuJsj52bcnCdyDtrfgnRtzWH3zri2SsfcDEo7WioxEB9uLYZc5ZE9bbv
9G5eqo++DcTfbc14b+l9fKe1Bfg6ID72tovzeEUsYnHQ5KhEbVKKFurWHGrlYTeTmm6jPhYalk8Y
DofjD1CGwfH2ii6+HsgpYiJ2C3hCZF9nkyvokRlCMbVHu3KGHC95Iz0Tv1qfdcwW9rfHWuxMxpIb
UmpWyztkHnupxJch5sOPQ2hkJ86Afohgr57MED4VNkJZ8Xp7wGuTkzVDKOugyEjMLrdLgdVFGUad
/hiMtYtyvNCmjToBtDrWRABr++QdH3xxN5LS8xLwxLNAICJnJ310sjK2RzP+hJm84eyiivLwbnCj
lnavhlHSVJbC3biRWb2i5ht/BwAEDdpHqAPFSFeN7hSqjeoWq/bmiwCpVGxTK0QQoAwTDDl4YJW/
Oiq99cbw8iL5WQ8pW3Gs7KT7i8DNSzOULwq73HZJm772qLZ+qQZBjKim0Gip54xh8QYoVpn0w+11
fpedvJw5KptsC8kbYbXngb1XBdLix9ceEUNWa5cconKmfmuRrqEZIwInPJu9azxRa/PdfeX7xnMk
Cr3cRQaxPx3SOm1P1aAXOlL/WO5stci0h02axnWyt2vK11un1PX4Ne/TNMj2GH23/QMc/6Gvt6Nf
xlWwwZ0hb7/kNcv3g0hYC3de3QzKxwJWEyiO9PQiouDQcOPpl1uqU/HujvWqeLMSTfmOX0/3SUGH
fSsAIu0Dr47vC9NLV9Z3XvT/z6jvgnjcsSYNz8tRUVbRpiIw8zdaNphZEiDfdyJsz1GvAd0T2fQa
Uwi9L8HWnAY/SbchLuw/bn/k2TUof4N8VKCrgDoic5rdvc2Q4i6ottVbBaJugyhAsRt6J/kh2mL4
hDBRs+M58lZ6nrOM8X1QcFZQOyHVLzFrmKyQ1Jaifutyq9r39LB3lpePxyDQvwVjOx3NJFfwFBo/
ZnMCqZKGDieZW0OSZZj35Yq7uam2ENf6Nxa3Pza18I/cXsp+KNS/peXMyjW8nKeszskuCixdAjt5
k/2RkIB951bKhu7N7YG32hZMlxJlsl1uB2Ln40/3uW709HPvtmtlunmyIGcq7Td4wynnSyGqy6Eh
AmjJEDbjW+G53amd0pSaoOHSpEu0b6qnYneUxCnMm5IwM1KccYfas36Pu99a3jK7rv/zSwiSEEig
GkPV//KXBMNUpnnfDG/eMOq/GgKOe1NU0VtdrooWzqPL97He7VRIBelezWXM4i5UrMSsxze3G7A9
FygmtRuckIDFxpPtBAiDgHKkaZZhc4if1PRP22kaPeiOBscxyPEPIspyUd7EJOYJmUxd3YWItiqn
GBeYv0wzSbRNpGuZseGTNv62b701lepr6yXpSvx+mevMW56OM5YUBMzhjTWlszcWYE4wbRuLO8MT
1Uo8It/KP654FgyBCdk54AmnzzcnIwY4EEwNMoJvth16XwKt8uL9lE5Nu+vsJhT7Usec5u72lSMP
2WxMoPfIWMEfkSiE2SE0/S4BE9pqb6kfTFsdW6gdqaI/okugOuegCrS7rPTCDX55+Fc3STysZDtX
Jg3Qggq2XGFMRGYveqJjTVA7kf6G75i+j3Qrf0jTUcUWR7V+h2G+prm8vGNpb5InIMPAB10wkHSv
KqcARbY3pXG8vWXH6bZm0L2lVe5B8Qt/5wRC291e5auTfEcHAPyDkjybJKmCo4RAIN6KsKruPGmX
nLZp88mcmmKfsZ1W4unltgUAIVuW7FzUeRcPSeMqyZSO4s2nz/Qd1hHutMJvtc/j0JnaSh3g2haS
HFpKLnQDqctf3ikWjlQVnljiDX82LYCV4VIK6zu3qjbc+9TJkUnsN77RR+VeS1L7OQ0VO1iZ8eKz
YlnJBkKZBwUGIt/ZPqZXWQQTLf03cB/4uRrVpNyNwDExssvVcdPWafGJI1esFF0WjwrDcmrRLUNr
k2bo7FFJFdPpTTgib9kEzwChnpAO6P9wdmY9b+NKGv5FArQvt5Itf3v2Yyc3RPokrX3f9evnUQYz
iGXBQnLT6O4AoUmRRVbVuyDzf4hjyThbdd8/W406newsbh7+cE85y6iU1kE58hxe50ycaEkKtdk4
Y24Xf0sjKX5yJmF90Es1Pw5Rme+8kG728DIe6B0K+FTYwRBdf2Z7Gu2JS9w467GO0aJt0f4B7xFH
bzYKp6caB+edGd5+U5odJiNB/bJANq6eQ3EbQv/grJ5HSRq+5GUBHxWHZF9S6kXLO++/1MDQ9vTf
N0ZdRMXgQS665TS2rueZZPOQAgOWzuhnf3HCQHiFgphGtiT4XtVqPzO5xX7s/se8ObCEYPI2utao
DBGPV/uIMn2q96EqneFDZN9LnD1LV6vKL31vWV/uD3W7ZZehqJEuJTsC4SoW2YmskzUN0lmYkfxc
DmF50sZQv9SaE38adJ3kpu1J4mwZds1fDE1rGKQbeQw8ieulLfqyU8YoDC4azgTTxzRq9I8I0wfz
9xQSTuXhv2b4ipNBeckHmD87w2/sYJrg1A8Bo4OWXZc2pgpvSFWtw4sel8W/dj51T+NoVR8gvco4
h0JN2vmqmwOCV4VEuJTA1y5O+uhIg1Oq4WUMA3yKezX8MsDW+dqUInclOTV2DszGLsKnieLvgpaE
zbFs7d+euGlba9kcaM55KjHb5t3EY8KTusQo3UwnBO2s59ZwCMCjJvoLVLj2LOlN0QSTZglan1py
NCr6l66sCvkBF1Pcqe/vnY21BNBH9MEOCyOu9cdLS3tqEjHT3FS0SnnoRlRT2hZtJ8+QJdU4mE1Z
Pd4fcmN+DLlo3lAUBkaoXi9nmZglD9gouJRGB2deC3vpU50WGAKLqPpxf6yt6f1yZ8A0gFrUmv4R
0vDWLOQQLvialQeaiMk7kGbJqZ3a2Adj/fMvhmMdKZsinA6U+HpqmInPxkTYvlSYEdbYn7f6kxpj
CBwoxizBg9v1Wt+cIPWvpU6Lb7a5CuZJrHW1EqfhJVULHLrrIIv6pybOUc+r5zxODrORxPKf71AQ
KWQ7gCO4JteJVx/q0pzQcjxLcSrJr1VUYy4zlNHU+jB/jb0reePqILj9Qh2hcHCDTQDy2YSZk4UX
ERV0EemPSLlfO510muOxKl/Lpn9N8rzY4ZXc7lOVU8G1zNmnF7W+mRW0gsmes+hi12o5u2BcDa+o
R25qZdo7hptjEbt5CVD2uyl9q4WSzMlQRRcUtnDHzFFoAo7evSJesWcOuj0UfIbl2YEwwSqa1a2t
TxqShpdFVLI4jIWsHkWXmB8cWTR/HstYQ0L1/w223Jq/hU55KG2pku3wUsbDULmYME2tG6hmLD2g
Cb8n0n67URiN7iGSncgt0be4Hq2WlM6RNKZWOr0+YTCFmx36N2mO1TeG0zPiIc854eLz/VO/saIL
jBJS1ALYueHVKVUQLi3b6ELFNnpQ0s65gGiECRRKxZ6JwOZYS6YFc57qzvpyKE0IfEOoRpeOaX1x
kKv0UmEtMgxFqu88/jfH4iUD5g9QC7X86+WsUAfL6mEOLxNiui+ogUuvaTvgNT41e5nc1lCgfyzS
DO50pnY9FAo2aamgcnCZwzHjrDWN3rhGNzRIP/GYCHcC2G3U5LbjrbQoWC2yT6uNErMvO9VM4kuN
/sJ7DN2/4LUtwfXolM/R0HUf72+Q5a+7qgYsl+tvw61mN5moZ6NlEF7yYQZBBKIw4/IZBueb3ZjV
OyeAQ/S5GUq4XAk/6Hh/9J3JrjMaKeoo3TVBfDH7qKcegBGh4PX0Xhrq2cMNOtvZNlvjETa54Tn5
FG+XP//tzOdCQILk/rs4tT08J04sfQpsqz86yWR8ryn971XfNgeEtgMhb2mYrAmARasWOddHdMHc
WXySRzV/Lcyg9Fp7Th8BW3d/RgzDWxgyOLw0+k4okIAiv56goyPj3QPJu+gUlDW3gYcuv3ZTWA3H
vFPz+cHpKtl6HqJxjj36c3ueelvzXcxfSMkBkwMMvR6/l6wW4/glgpf6QPOy5P00WdU5y+XiB6ux
1znYOpwoTC2YZAwNyEWvx0tTKdLCRkSXtKz7j+nQUevQQAU+msGcRztHc3MwhxcU1I8lPdWvB6NP
2kO+ksNLIYmme1e3ffWIt9tUvo2AEneK9LclZCDNMKCg2XFpUBJb7dWs0pQBaGt8yehLCXrOdZZ6
4xgZgJGcGYOroEq/2YB5PDUcGv5vNkRupyrJy0gi9nj/oG5cXwstC/oZOOtbRak8z9O+T0sOjlKY
xjstcEaabKFw/EGws1EM6cLogdIaMKj7I6+p6suWXrjLC7RNXawkVp9YtFmE9HKbXOJcFfGhEu30
RTdF7ZlN4uiuTtznn8pEebmJivKcY5jB26E1nLdp7vrXVi33gPrLh14FzQU9y8HlBbE0GK43glZm
FowpEV/yzMgmr48pg7k6B/t0f+4bpwnVP4sWD7k3pYLVOMGIQoIB0vCi6uVIgi5L8WmemxQ9lAkW
dVc11of7I25cB0RFEg+UDLCTXpcR1YTr3TDC7JIGmXieJlqlXgi+MnOFOv+IKkf62AilgchlWzv+
YhuTXUCEBGfO8tKkv17UxAzzZJz17KL1+aVq5HbyFDOqDkEq5UhombuxeeMr4odFGXrRv6LHt+rS
93JPgxRA70WNs244FhVEUhcRDnPPTHljZousMz0RYvOiMHQ9szFVAtCJZXYpE4wa3QQ0InqK0QJz
NKrigEHPHt9/K3hAwKbEBIYELOCa+NfFmlEj8pVd6kiofm3RD56aWf1JdTF4avU8eqD41uKoBm7a
W/pywC/n2Mfsefpyf0dtRA5k8Ck7LVk1gIHV8e0rNZgnvu0lrFVHolSKoHWELh/Igca6RLJVH0JE
vY/3R10vOXBYKIdETnJdGTbr6uQUBTBLqqXTueqV8nEo9PopjjpiZzn0P60E04CdMLU1IEoS9NiI
UTyEVgPOdc9dxEzpq2n2M7LD7WMxzPXo0m/pXpTRif7wZb/MkEx+6Z8seeBawQNgWpBJsaqeNZTo
84cQEYafyAhhQtgk854d2fKRfg94y2CoVvL6owAN1nWZ/W/vppTKYG0DpT2LOUnjA4XUrPkoOVYQ
HrQqT+edKLS1mKgq00TlsmEjrhZT5MUvBdb5HKaNjQpoXGTpCwIZ2n+szrEPQYIS/uH+hln+yvUM
uWsp+iChxdW+GrLqQ8UZ83Y+Q+ibcQuirVHLRv489KSIXjGTwqPDl32lbDOfusgJ9oLE+pwsS4yI
AeXn5eHE++J6iSujLMsew84z7A8jc9VO1T5mBs04KXD0f3qpi9/3upN+uj/tdQz831HJS6GTLM2U
1ekM5s7ACGpSznJV4Qde5uRaLlq0+s7ybnxRDGp/ZaG8Z25qeVMGgyEqI/k8W4PenIy2qTH0xnA5
OkWxKmOQMZh7ni+bYy5V2OV44N63qj1LbWYHslOo50wtnM5Popg2vDskZRQ/dYIKn0tZrpC+3l/R
G1gJS8p6gjhwlgoiBI7rD6nN/UDla9DOcTMX70NZzw4yAk+5V/EK519DEOI6rL1+0sNjPQ7w/NTa
3Hk9bhxYmuO/yv0LVWe9m2KtUbqk6nTqwlZae41tikc5pKHlGosH9/0prx8Ny4yBX9s0AsHRyusi
/6yPYyUj8nxOxDQ7T7IiVYcS+m7rJDXafeiix26jWcVL5Vh7ZKyNDUyA4MQA7wCdvRYOisrMKWlU
6+d+0rrsAAI/1o9OG+wpmW1spsXAjKKbidK8uX6N56lakb1oOmAho3aeoiwOTzgICP0yTHP8lf5Y
5Tz8xbIu1DZa10T6NZ6+TiR64ZFgagMGxacmKEFhttBqdFdomvTSYiCmHPoR9fB0mPcgLBsBEU2r
BZO8OFDKaywHBKScrsPI/YIo6PcS2FZ9GvNMTfwojIanURry6bHpneGj0QYkA7GB8M6f3+IohpJx
UHUkJK4TLqgzZQ8yVDnDpoiT50mCZuOiBlc67zLo/spLji3HXqqzOXFqdWgzoKsGj+v6/EYBfBmk
SdVzWYdq8iaJMTs0sh3LRw37G8sLomheHsB5YaC8X1YLTyRULve//dZ2o/Hx/z9Cvf4Rkoqc2ayU
6rmSlfYdiKrsa0Z55GjmRuOR9GmP98fbuH2IErxfFtEGnoyre6Cy0MELBkc9Y2csu9zKaY/u3KR+
jluahMcpDaYf2eiYYude2BqX64TXMTV7UP6rR387pa2t9Il2Dou6+R4ijixew0yWJLxxjSTzxRTb
39SFw3V/vlvryyVPLq+B/OOFuFrfoQGqXmKzQom5OUKVdXwBujF1VXOOjijvz6f7A25N1GIXLxk9
zFF5tcA9HQiQII1+tguleUmcoX8trCKGtVIlduZLeR4CtqdstSc9vjkwKg4ADBc11fXTLZFGO7fq
QjtLQ4GMvOhydxiS+tWRB1jB2LsVtQctKEz/4ssCUkAIitoF4iOrY5RhAaLoQa2dzUJr3sapGz/2
WU+/R60qlEBoyo4Ix6LNu0fn2Lr6gMEsGSTRC0Dp9adVqrCIhkgGnKIB6TxMjWq3J3nUGwzD5roc
/maei3IEWD8ynPWHNdo0GED76GezC9NzUkrze5ibtnBzdS45qzV2XEVIG2pnQ21Ok8BMiZjO9o1I
xKwmYQFOk9vBDmG9KtNM/ymKnBy5hpQyzs4dv7WNUEXgGcVNDn5ziZq/ZwC5Po1GnelnOdLfJMl2
3izgwj5L3PipNs/vCk2avt4/M1tTJIul8IRkHc/y1ZhKINWi63lJOfJYf9GkapZ98GmpTyGu2WPx
bw8GPMlZTLcoQFxPEE1AoZe9xbapJOunFBZq6s0DZmoHfZLb0b8/teWnr9KNJb8BGkbpAfzf6nQE
QkSdgh3qGeKqeFbLrsgOxVi8VnV9kco4PSlERfsJ6V/VzYQod4bf+JpEIpD13HCUwddKx+CHWkuy
CvPcTONonqRemAE6iPpwrvElrR9Q+oC4pmfRlO6MvDFx9qzOAutk5+TL18ss4sEy4a8zsqEPi/Sv
dhAxphNuW4p/eWSYMSYXKhWuYSyKHGvvSJf//MQuerRUMQFAko2stlWM1n2hZ7J1LuB/nvpMmYFm
jPQ2QnwvkYslVPi0UfdEGTauHDpVi/AkLwt6O6thFZtGH+qe1rkaNDk6VoaW9K5SOf9KcdCpbmkO
2l+s9YLeWgI/vgRrDt2kzTKfObLOnTQEXeelYxz+U3ZxFh7kHqcZX8unRjrhVVhYbldb6uea/7Mn
ErE1byrZC1BwASauL4JRVSd5Qi7pHNdZ7c7tYLqYmoe1a8TiY5ZSbNwpxWxt7t8HXL2djKJopXQS
5lnupCLGKrKVP0ajI/cPArTJwUbSNHeVOJD+0AgbCCnQS8rUi+gj6Nq173CtNuOY5hVfOA/L0pUg
jT3TbcpjTw/abgeHuLxQVhEE8CwtZQZdCCKrg6SpI3rVujDOQVLrwpUo1epujsXpzmpuxEXYnhrA
MQQxgY+sIhXix8i+wOQ+J8h2zQgvoH34IRzLBOmDUZvq8/3AuD0cfQZCBJXo9W7R5RTOzawZ52JC
ifYpCm2r8URp0viMq9ze0ZvbyFyXUgtkCK41AFSrRbT0IJYJ9cbZzOEKcX2CalKHVv6UZ5n1xXA6
+V021flHdAXHnSi0OTRoe2hbFHxuRGPMPKU+MJj6eeTOBcmuyc2jnuh5/KgCOKqfVCS2oJTj0vxD
4r//UKHh114F5g4ujn/Y+pr8gsdE3yRta521EFnqsO/jb3Jf6d5UWfUO3vv2PAKmwnxjUWZFJXf9
SVVMOAY9UtSzkIN68KSiKX+gRmNOfppqRne05QiutFzldGPvb6bb0IPdNvPjkqVASh3k+rKxpbFr
BxKJc56bwQFRuCA7IC6mq58We4iH2WjD/t/7Q97u38Xhm0cZuM5FkGEd5bWsCgajB6NbZd1LIOlR
5lXksJ4sReFed/k2BoDAlpcmBi972gurwWRnhhafRuZZ7Yvov4o1KY0fpE61J7C0tY7IXKB+QvuC
K3O1jqPaKmaAjPvZsOc695PEiuZDPFmSccJN0Tokphj3RFA2dg1wF4qhMFMXTejl/Pz24LQ7y2yM
pHbOdFy1ym+qgqZUXMXmgtRpxHNp9/ZPeL/VXqlyWbTrwEoWTLmFdBg7QfbO9cAs4kRPF8yoKArD
8dAyD/yI7iZWt02gfc8aez5MgzJHniSHnX5AfTXZq0FsLPjvv2HdmqrUBkHsIIguuSEn7wLcduNj
UmZFcbA7NMx1Hvvij0PhkvyDbV8K73hPrL6xPdht16M+duHKmcNnbIB6zasiJ9Fc0+5ztPjisnbj
KWv/I+K22wn7t9FwGR2pDczcqbGtIdjRROZcUOG4qMJQPk8UAoTHc8L8XLc6mJsxj9/zRC2Q4c+0
nUC8cWI5rbyQKP6TSpmrC06rGjNNdVM6j1RjnnUJvnWWWNKnFjzQ6X5w2PqsiykWLwT4/jeiMSnE
yznHb++COkvtonsSvHdiMR26Of2kjo7x+f5wG0fIXBoKiywHHFp7lQmDg5HxmUqkc5qHce6h+DNO
x4zFj456A887cOsJLFpgjeZOL3cjMC2sdYZFTJHcePUEa7oAlUZThBfq7JPpJ/0QWKfWioy/WFCK
v0hUkgVTXll+x29BotfKuKhCI7ooZZ+duGRGVCmhaqX23DenyJAosd9f061PyJVCL4zu6iJ4cz1i
nfWRE49adGkhLQ5+BEAgPzlTbYQPsAis+jFDHfjD/TG3viO9IR7w9HNJW5bf9Nsss0SgSK+DFFZb
5BqGWR69TMLwwiha54PZGfWx0TNzZ2m3jgW1X6pjrC59+dWg0gy9RK3s4BLCgh3dmGj4qEZa9qGp
oSzen+DmWLg2kuwDsKPOfj3BmPqcBKoI1Hw6VO/lRC49gZaMcyi6Qd5zEt/amzy7+HpwPkDNr05F
bqGXaCEpdEnUNvsuK0kRnNo0qvLDn08KlAhvdFYP9sHqAmvCuW60JHPOaWT1Pg5glvC0tg20R2Oa
EYv689HYGrQKlvYEFfPrJdQMZBMUSXYoBw0yYp1NHOau3sp5dGxiLfxxf7StNSSZpcHO1ACELH/+
244cRWmFKS+Ns0F7/w1dJiBAgKLq5Hh/nK1rgYv4F+CKsLmW3VjoW3bSpeJM18PIHpzAil5plNiv
swKMFQk0O+9BQiE1+D0gw6t3ht96ClAdIW2laovM+2pRZbm3IcZU0jmZHTtzJQ3rOgj2xXPR9BDT
R6fyWeLohN1J0hyxAM2/3J//1slfxPbYp4vuyE3NIAiTEpdP6Rx2pXgV8NpeE3KWl9yYU5oPJl2h
OtN2TuNGBxNIOTBJRCWgeiAtdP119VwJ5EJEzlkJpjp5LYpauI2lhtoJIxcd/8BcZIHtIq+mqs/0
y7I3YYhGv+TIQPy8vwBr/yDyFEpk8CPIH0gHKQNe/5aAsmtfOoU4Zyn2KW7Ncj9Ami8FggxK+yT3
TnAKlKQ9pMZknCQwwZlHWqocBV2zyUutKjlURr7Hu9m6BjBr4rTh8gY2axVEgkY1ZnqAAkpVkemH
sUmr4bFM5AiK9xR0D1Kq7glqbw7JEdfNZSfQErxeCfR5u0AtdOs8tjPCapJWta/8vME+avqo8TQL
M+M/O6u/cc6B7fyC3gFfJZe6HrNEJCPPhs48m3NpK+dQxh/VZ2dIik+RuW5cOBaq5haxlNVeGPYB
SqCa/DWZR/FBODIKvUkR5o9OJcb8okkdhi73f+FGgOBnLcQ2cvhlr1z/wMgqHKEZgaCPU+It70xZ
53gTefS57VUpHtxSNbKjoaW28d4oG20vi9/4KIv4FiUYRAZ4EK72wYjdqN1IaXCZxsZ4pfzeHcza
zj09JnVQTGPahUMuqLTf0hPkDQHhQOdHjBuAHni56xm3UulYlJQUX0Hw8z2U0NrTI60+MFjEHpDk
IwYrI3ZTeuF3cmE81bm9Z7q+xL31b1jumF/dfuynVsg5dOMDLAZLXIKz0DhWct+/NEQkNw3hr9//
wKsd+Gu6fGGWeGnFstDX0y2ReRJ1HSi+KpzkdRin4HmOtT1k7yrO/u8o3CbgTKnfsbzXo0ijk9so
2Sp+VYS6H0Yi9pK4Dn2JbsdzQMXgWWAt5d+f2tYqEtwXWVMqMOggXQ9qdtYcWTZfcuRLex2KuU+q
mNHWxvFh55istumv+WFyRwKzpHbAd66HskXGye00No2I5UMlaZKnWHGDuEIVvUgBZLr7U9taT9tU
Foo0FwjIkOvxNAFDnCtV8esiUd+pbVG7aa6I45CMDqouxehikxn/zXrC+kL0g3MB5/560EydzLia
HMUfbDl2K7yqXPi1zlEO5nBnqI31XPxPwIstDpj4OVwPNVXRqOKbrPpGKkFdRcsDVVOEQJyvs9Xq
h8Cw6h1Az8aKMiLDwYzinby+BzMznocKboQ/BMF4COp4PiH0Zp2AiNUv6hR+m2g2Pdz/ihsblG35
S1oUWx9mej3L0ELyveMrYwaeBp7Z67E/LCoeJtZmp/tDreL4skGX6iAGYFDaWNHVASzpz6qJI2Rf
G6vaTzRcIvIxKA5aCXoJkM/sU3Ypj0IM5c5W3ZokcZSX+i/k37rUokO8yqMuk8GHiexQ0+tzG73Q
j4Fjz3+xa3jLLf0vtLNuOkDIzLSmlhgyAl2B7NvVOHtx12fv1LDBR0Fqh7/4fqBmaDIilkf2uDoQ
VOXaoJsIMMGycUxKN65Aue4h1Kcf9z/f1iLyQF3KRlxMPFavd0osodElJzmTCqdc/TFwDZsfMCWU
FXcC/3u5P9rt6VvY3LxtCGZsv7VqyjzX+Jg7BOqSlMFHVidBhTkKTs0UpU9yOu/BkG5nt7Q+YO7x
/sRfTF6tI7aUJWpxue53IOge9NRU/FCdq2+mLcKP96e2fntzEJaxUJigeLI0kVaRpTNRtrX0TvfN
0SqN1jMHK02hWkRWXZ36sYmxL2vbIX8zaxU9eS9s2jx1y1orgtTFlksEj/d/0W3gQaaFlBIWL0A7
8ubrT1sCD63QcjV9m6a1UbnciEnwz2jin3yAUBxkRzuyosC18JPecxzY+NBUHyg8G5TmqHssf/5b
mgneosTZszf8IMnagCvEVp8godr+1BSVZ5njnqbI8iWvHza/IiyC3wsWlvznesA0mgeeILnjd02R
+N3URxdB8fNRtKF8jCupec00BIkH0Rc78X2d6PDheQag2ItvOCEQ6PP10KHValnejbKvhqUsgI3z
8fsqGz3ICeX3udfG5yxPF9mkHHUyLDY/VH1ZnAp42591qxqPmTOrO7vxdv0hb1MHh/1L2LLXnZt+
DgstMoENVXoRPhtq0x0T2mHPYVHMb6Vh79S5toZDmBTNJarQvOmXc/jb5ybt4ZpDVN+XbLv7VKlp
onqx3Selq1j9fKxS8M87987t0V5A35B40H/lLb0mIPIx7VKZAs3XkjBv3KwpaHE2oVn4veIEf2y7
iaAngB1skXAYISTLqxt1XnoresCN2jRRfdDtcoQF0akfSenweW369mDMieVFWZr9Q/S8OKKxvAw7
jSO0lD0E0fLou97sFDWAQRC2eYLSBb1e7iyxlbFTatUvg6w9LWYOmAgFbbjHlrr9rIzDrgbESvH7
hlMkNyrUsXBS/Sifws8AL6JndP6yZ9S4sXZN7X/uB6yNaYErIWulsYv9hbI6SE1i5kFIRuwnI2sc
SrbxZoeF/P7+KBsbh9lwJQC+ovS8Lg2VdhuUc46jfZHG+ud2DFOEwZNheO7yqtvTXb6NwQjycaty
ElFxYTGvv9RUQU+VFYg8ehOG30PJMb4Dxg7mx6jvpObIPTFKp6jWkz9UlSIoEZPYJBp3Ok2Sm2RT
sRBKpzpHSjR3z0YIa8mVmq7ymkmSv9xf0Y1twlhU20hrl5fuajvaSjGGo47GhzGFGQbhhnZAzlJ3
aXuGx9BKwp0exeZ43LQLqo3Dv77VgcSPS5ORmzaZxUMa2+mTxWPl0a4S/aBOmDj/xfzI23kBcpsC
gLr+iDxpa7Nup0VFPjaPjjopfpFgG5YsiRhwlXbvRlmeClfnm/uaw83DxeFGwbJkNWCCT6Vd2bpf
1bOF9U3eWp+kaASwXIm6OWIGaqGmZ9V6gMR1gw2qlTbOaZ604YgBXu2hv7cXcm5ODT9pkX2DfQ0f
CXTm9U+a80qrDak0/Jz075lfPR1xmKr81Jr29JVuPi9DMWvwOPBHgR+t2nphXM8RSD/dR4mxfAtw
jj+F8xge27gpjz34v53tdBN2GM+kRQ68CzIE6o/XUzMiIaQCMQK/xRBEcptMy7HZmJT2D5slv6IA
OZKpMh4YgzXbItEzXoZ9op44mrHfjnp8mpxaPRLJz/d37M2UINwSd/hQQBQXJO/1lEZbarCgZhNo
yhB8YtMYT0aihjuN59tR+Ktppi0BZsEwrLZpNFsq3s+NcVIKCS/EKIHUFrhiBDZiu/cndLP9IKRT
tOX4Qah28MS4ntCspXo7Fq19EqhR/VdLNPNBAHg7KIk87BXqbvYfY2FGhTodrabF3fp6rNRSavzc
K/sUJfRYE7luD8KUtBeBcn4qS2KH+H+7ir/0IzUoc3Dhbzg4fdIliVmX9kk3p/Gogch9FpW+R7f/
Vfr/PaYAJuStAJZ8sekExrk6wL1pTV1WtMVhkFDJhYtRp3n92GDSah6cuFSD3oWxYQ2vnBCWVFWm
XCwYkVB7iiTNTF04QarDHdJYqTvUedp6Kc4QmguFZKp9Bbnjb8Blsp9hGdSfhnK234Fh1d4bItFT
3sPp9KXM0X4Wial+GoD3YDvb5bbiLTySyB3iwPhvPLZl5+F4Kb+CHRm/I6xqZweaVBOWidTy8J+c
ktDFCtuZn6hhEf8SvcRTNrcmAdrBquUP8D+KzHPUVCre5AJ5tBdaXtp4LNLE/OFo9Fth3evhZ1Gn
w/dMnbE56y2KIy9Bo6NiRvCp2gcBM+aNVtHQ+l1mSb1vGhXAGRjJWeGDPcM9MUjQnj6agxoo7+26
bH4MIIHzU0cN6ChmoSjYaY3z8EMD92AdgpHTeBx0DSEQj55zkulenYZJekj1eMzKpy4fbB5xZlu3
Lo6YANNPihF3mua2dlCL/KA6SZe9y6GQh8egDgzxk+ZBFx95eNS6F8k0eB9buOa2Z4dZhalTpEt1
xRLqiFe6PEejys+0wckc5OKKEAyp04Tx+Fjk7Tj+zMrKqCi/aU5POOqm6dwjAJPMLurltXNqpB68
zP0jvRyjqw1JfYOThjKyAUCRGuf1McNfGpoMjYdjFMTFKS719pAphZK6YaDPfgcO1w2KOcIpKy+O
CAztEVjWx5wHPQ9AjgUhhQrLGhrVz00xOZMSH4U5Fk+t1XwXfZf7JtpCvqUW7eed6a7HI/kncnGp
YYMDNmpNyzJUEaZzaMVPAR5Dwoeyk9X+PNaqcSwW/aDDHGbR8KirND4eraay22PTFeozJkGdc7JG
mBonS4+j2e9FJYtjVdWy7WbVLzvHJrKTb0UTImoDEGyUX4tOTsQn7E8H1HxznrZv0xjIT0OraZDX
YeNVHGU9+5DxDO/PbWApxVGtBrU9ILNK2QKM82i5dWO2oBUyBP7eZX1RNIc+UPPExQSAlxBtjLz+
2vRpbfkRpqm6myZ9+LlUhzZ5l4hOf1Gksirc5dL9R0YnRj/WVRznbw5StdoJtGaoPKixmvyr6HFi
5CAJSbFcokbsvB8stfzYxH3wlS+VmZ7Sz/NrrDRR/2oZ0nwchqqNPg1NlsjP/NYx+icxUkP/TxBD
5oZhNzXaSWiVVZwwt7Fy28sTRU0ezKQxH0elaYb30Zjn9mmSnCLF0X7UXp1CAbOpzU5+Ip8V3SGh
C+PoRwOUu4QfEtJFCIUZidlQr4nrejokUZ2pl6oNqrF8GKIwLB9stDWjkxXHgfJ5LAPHat1oMGfj
SSU3lTAlcqrgPfrE8vjJ1GblR8uzTsFjQFGCUzmWTsDxVNPsKJxKCzy9BsJ1ub8TSd1WR49OCX2o
pSwAHoZK/3Lb/pau4/Q2qIS84imIM6VqvGoRhfGLdjnwyEsVUKQNjn3t21Zmfk5HMf7rBISF92Uu
uNqTou1QqKnVqHBbyjvdw2zl0T+ynYdvQcFFfsx6XfQe/MRSP0YciEBza1UWktfGaFm7WRRiCMUe
H2Ivz2S1dstpVlq+l1wU73spGMoPczVLmW/YmUDzSh6MyMurXKtlfE1kOXrpa0tJXFx65qLz5DCP
R78Y9SF5lbI4io55ldl95DZjEdpn7O31+aspzbZxUREF/MduQs3yOl3pmkc7CuAsdLGsTbZHPFDT
N6RZQShGk3BKApHZxNNba6aF8jR1WHdm+azGvhNiOwUSHjvcyKN1mjbf6O1ZHpJTOKn0Yem0TzHi
xWVGPDMmgd94VUWHaO4hqSthHAg/pg74psNwbt4iZFrEV9PMetPNdXmqHlFBKCY/DjjdryINyuHI
2lBYEpEWP4mmljruT1SPpg/IgDoQouVxtnwD0SDUnqjEfKiHIX+YnHBMPMhWnfw45ZItniWe+B8k
IwvtxLXhMDdclWo9SV5YW238JaGXfJnrTHSTN9ScvsJrpCqsD1naZvJB1iJpOoi0TIyDVdiG5NHZ
CDGKbFTuOjfXCh3XcVtD46Q8ICGKlrAJqUt+J+OmZv0X43VpfognrciObVgDEXIBosXpBx4uxn9G
vKWTz1Se54OUK7H9ZMR28N8a5fCPZRf0yiPLj/dmZY3xpeX8BA+agcG7G0NfqHAqM2b1pMlxbLkD
zDXDK8dAu4hGQzsiFF104OrUqlPU5PP0PY96R3mHWYs1fS+dBl0YVwGX/4YBaRq5KV3vz0FnW7Gn
yu1wyKOGxmzbp/lDUKhFCIq0DNjHIgqNhPMKDwaPByNPv+TSJL7p+A5p76IWpOkhigc59BG8zB6M
QYKWac3xFL00g+1QNypB/34W2D3E6gkMWmQ9OjW7H7+iqNUQzqX+k2THWYex+xngjPFT5w+l1NVn
i8acFilcuDhoJG1zygOuuYegUkJhHic6/LoXx+Ucf7dm+jfnQQhd4nFuZs34HNpSrD+FMxB9P1cS
7aWWrGZ4mErg5q+hU1na8yykTDmkbVz2tKXDJEBnEsbuEVMJNf1BA613nvm7DB6rQuvK/6HsvHbj
RrIw/EQEmMMt2UndsqyWnG8IR+bMqiL59PvRe2NRhhuzwM4OZmaHzVBV5/znD3vd67yjcOekbHdJ
lk7WXiZaRpgYBrdBSNrV0H6RRmeV+2Fwze+4UpjWd9m22bDDpWZMrpqw+g+20TlzWLvwQI6zMu0m
Cto0uwhBmvybHs7LBADF6bIvR0O7A9PQKP6kpIYORRcEAtd3vRYHvWsTnD9dhb2jzopu3uSqEu+7
OjC1X9RgFgFHHaEhZ0vLlBFOuW78SPQ0v2VP/OrIRy7KRsv8G84hcOWmk8htYUoNQ5yzVkwlyrAF
lX1YeMzmoOU5g2FEo+i1W9z531OUPysraCacEQYljQV+ALfi5faezJAM0Hk454Jysb76/dIHcwQw
0n+3TIL3HpxeLnGIrUKq7TXRV9OxTSt2M3vSnOUxmEaWjF+o5ZczzziSDA1cLRHGDvl5xwUHrW9K
DbJQ4ahgrIVZbfj30LI7c1dJIWRxA1z+PU5/eT8gD3RjYFpr57zVddt0ZGS4xcvZN4Zk3AurEeWd
KYyg39X9UFA2N0P2tawb//2q5q/2XeW13qOPJSWdwMT0416rk0xfWxvD7sKGCXT8RJOVp8uqWYMG
U9WVtdc0NvmPiCvys920hvNcr3QU3xmNMTSyoBR3bisq/4Yc6DcR4uXtmWhQwel1OHnrxO/l6wpG
3BHixJJnFcxTeyhrHeM3l066Hfv6bU4QXbAfbZFnIZmEcbrT9OFzP9eNtZvrdDwTQfHZZrbzUzeb
sguJHpPvbSF/+GTL3vLCfFU4gMpgmmUibOHUBth8+VNtJq69N8zqrNx5bhVpTyjywiRvGUaHEx8U
stks1x88HRHgAW2AU979u3h5vaTwNKBgpCz9jQisf/+P0sUWKXPQ2NXPI5jne4ZY475rJEw6kXPk
TElF7frvK/7WYrx8Pwhn6XPAihl1v8IeuFXEf1rtniF65Dr0i3Zl80uai4vXWrn/QFxJpUcyyfyz
ZgKFzGE/m4RgGsIrYjPETDfwroUclgoHqbKU7/Lc9fNDUjt1H04ES5oRFWz54PJn7UNfMqO6cQ9b
GPq3kJu+//+QNyjAy6cmysQrHGvyz8ngw3ajIHoLDh/c993k/RS90qCSY3b7n68KCAsmbJGlssqP
N0BeYIkuNgXwL5lguXPs8z5Qp0Z50n9MyrlM3xWBNfr3vpGZtwbN20ATUCLeGBflNmgtsUd4ecd1
YWlgQ211GQqdXEvlD81hLCwOmoyx6KPWdQp7087CEdQYWsd8mxbd4BzsZMbuu+hjNIe8vOxhznPZ
1+Hc9U55nCqz/ES6Xil2Vt5qeUR/U/8auEfr0BZxG9wIGdm2yABQaw7v6vBDG29sKVTJMKTC1Gvt
7LniMAdZ8lU54/yTs8R55CxM9rORirfN4Dg/Z2e5pSv57Xfz4sNHUA2te+0WOE9e+bqZkmCCZSL/
VS7YeO/SIFH35di5oDWUHtVuyoqiCScEJ92zB1yK41vmDI+mxIUB5V9ReZ+txGmSvelR4ML7XKq4
+uZXInsze7HfHIqFlhMv1sYbpjCFnKbtyRjx+jm0hW+OjypInfvZzOwpnGw71vZSb31DDxFp2j9s
NAJ0ohPRlocEmdO4z3BTTi5MrALzImZT+TinIev/3I60yvmdbSnXj4CsAlwMHGMs21Anoko/3tgv
1sW0fWxsbbBw8alY/2fz6akF6Y2j5xfl4sUSWsE8ng0Ugw8g6M0RHCC/BMzGQ91IfrSTb5xXk8Sv
//4R2y+HQxJpIsQHoExYTlu4PmgwlY9dIS/4G3rjXRlTi4SscSM/M9MD27Ss3NV3ttGjXdacRs8u
dtbo/1EzTjLWyvfANBld7Wq7uIFticJWhl+m44UguN7aK9ebItHqxhQ5ZloZIUlo495JCu2NnEjH
nmXZ3MCof8Mqf74NfgLuJEjtOLhWi6PN2+iDFEguS7uLwpDeP6ZjMC7hIP3ev1tGjEPCLJ5kd0+L
1X+zu9E395VrNw/FOIl+QQnceeeuTBIVtXLUhoPoM9nveqNzC5TvujmPJ1/qAgM+WQ73zaLX09eY
dxycpWr8S23H8RRqXtmehwANJc1R37XuwRFknsRaIeobs6otUM7tMoVfb5TDdc1GffnxKTJIFtK0
m4vmu98RqJIRlKfFx7Qb21tOzsZaR24eLXssVdn6fpn7ba6V56OPhDFtLlJp3yejGLA3KqvM2ctu
zo6tABsNsx77qENfj9V7FafpDu61+AwiJ+8gxd1ce9vqgI0e1jKTKvwTiRPYKsJmAE3Vz3l/0aC+
Ejk7yiSs66IbI90BwozMIVuCG6fcb2P6l4+BacGqsOT7ZvPYlttsJ64+daO4ZCt14OI6ZWudZGMO
8qSKEWNku+kQH10GXUu0Z5Jpy/ZtZ+vLrsBDp8ScGoDqEyqF+G2WBlqyR7jdX+jsTA9otDfED7tG
xHzw3KWMjzno/RguLnqKXV0UuftZOlXJmWXVmXIeetA0dXU8h0OXvnb8pNkNcqBDV2GlFklM9juA
G3vyH3AU65IbH98rYInnD9GKcB/4SiuPc/NFtCrWUD/KBm2BNT4gBtQTeCdDW2JgPgR+OMaFkex6
Z+iWsBZj+33pfPSnRp7D+PcHPtLzms22yyB8ZFGbu+mHsk2a+TQthpbv2tm07qQTi1tWO1vXTTYq
CFsQt5iaM/d5RQsdawgAqWr6i+fxBb8dGk72N1kKOmwgKi0vXWE4D5jQOPFRM3E+eKtJuyC1w3KL
6TDVBVYN/97A/7K44LSAFkPjYfIMYPxyIZu9PvsFbAi2Tqu9TK6EQykm69Ewmrei89NHpYL4kRrf
vOtJNUKGTdxau1JZp49JD2nyxmf+l6WF7BHFLnzSlb23ebVTSkK7EqV1wXgkAe9ZXBV6Rr0c7Y55
/6Izhr5xxVeMOuiWK2+WWSm7C6Hom/qxEQhFYk0fL5aSSR+p1qsnhFhVpu94mathcW8rc3gycv6h
vd8As+40MCM4NwX69Btv5PUD4Pb5ES4vhb56+2uUZ8eJ3rr9xRk8N7srF4ZgOz2xpfvNS8hw2g3o
SbQb7c76VP/YWygTIBzBGl5X1Gq2tTlApelN7JguIwJ3bmRkkPH4Tpu70aGsyPpboTt/uRqjGI8R
On02hcvaRvzRXJUO+XwT00qEAVir7Jdy0ZdoNgNxxqo0//XvL3wz9+TWDAQRMMyZ6bLofi+APy5W
zK502mKx98u49GCHzEYYS2rWDbT79T3x6UCCoRHBoBhi9ct7agNn8mLo9fusahb1RhqDm35UgqH2
abb9OH7+911tu/l1xkPngQH72sqb2MW8vN6sy5Row9y91qwjI8eANBgKWkQR+zR77HzqqLREJneV
QSHWR7U5C7kLRFx+I++W8oNJT1qEseLLkvvKXoal2/V1sjBEtdvE3bl53pHm5UutMY3jjV+/Lqk/
vjd+PQN9BJsMxlAHMv7e/HoJhu3Zi3sdArd6ZCy1WsgBMFchYMmbpXGrL5pYcByKc989tXVTPlVt
qz61tpkPN0q39c1sfgs/gXoeiQWoyFbaIWZcXJvaTp/qxBsMQukSN0rLyfii+tR7TklwAHUMyhts
kM0y5wmsmg7+w4pjOrKdjdT5SKGgpLz6qo5/xCKt3sWavyzftLobSHiXtppvZMJsT5//X9PHEQLr
Y9q8LeOlrmDXANHr15l3E9y1E1zsS2s3NdLFOi6JktxbVeFiW5lUzbAPJrdsP2uc9PgZBCrp96Dz
uoxv7L+bHmL9VfDHSB7BI43i3dlUzu1ix+Ukh+mqF8t+9MrZjfg47pSZ4zw9tWRWx5PNTgQKXlun
FCJUH934HNft7Y9PgN0PdRjnMu6k8DDopV5+jgVRmmMxx8a17owkC81WZu6xx6lN+2SpWH9cxlrV
+6yXvYwGUq3T9zGEkOpcI0nQi7OVFo0RQi53ql2yWnHcmmH/HlK//IFsFMC7TJBXXfKWGtYjsPQK
fXShHXTGkp9RXZCKwVQ2bedQpXql3dv9LKc7sPYAXa8hFmK+8h7A5qqToy4PPWQABk+QqWyOuNoq
62eztpLhEqupvlsaTt1fPawQOws7DfgfAh8C60OVJyoOe4HBIphfHZsxKdF2Pz5XU5WOjPIxLfR3
Zdtq/rgzE804GdXsqMNkzEH1Ng7qtjhoAd6cocCPY776Xe+CiGhjOu57SS20z8vE0c6oSZ0+EmJR
7xy5BpuWcoyFibX8nI8PTOlN+4qNazLPKApz5T7WwzQ7uxo3miVyU+xzT+aU6UeynXTtiV9VfgJ4
YraveKFl5JQqo0zWi7k6i256gK1vV48x0RvDLQxsu8r4mNbUVHrh1czLBXB9+TG1WgM5zh6Nq+qU
vEf4XAE6zHMd1XlrVFFt56W5K8oiU4eEPXxnTgqfxSRdx2p6MN/gA2ygVH4N2jgmL1R2DhZfW2HX
2Cg7EY3dPY1L/FYNU3oiV7CJVDmAdtRx8cu36/hkyPhWAtVfLww4CTDGEmc/efkYNGW3ZlG3/dMU
2OmJeVkVejXMOv5y9Zj7s/ZpoGOowt4tqtON9byBRtabZnOlU4KVRjjClqWftkQr69OcPrXKS4Pd
0Mk8AESGJhuhsCkid4xL610mDS9a9DZ7Uhj2fCyD/FaazOtnAMOQH2PCaARh21L2Naalfd5o4kl4
fOl2bJghaafzPaYb/VG3u+xrrrtpVI6u9uHfj2BzqPEEgEJ+k9gA0CE5b3a0sjWZrlaNdvWNeMoP
pYNP1H2W97m9w4pgRgw6SiNs2ia4uZn+vquXmxX3insJakwLAvTWEAyzpmnog6F8Uuu0BsTa6sq1
e5l1owSbWWmPjV9y1i/BpLdhikHG8jxNDu3WOAdWnu4ybcrVvdIkkwWaIRVf1xCg6RcuV+mc/5wR
K6o3M/wUxpl5pdLjmGDUHU2Bisv7qRVpF2KmZ86h206YiGK0YDCpLur+gqMKRorlwCrcj5JZTUXO
8BxVuj6heGTKDyUtM5J2Z3qx7N/ES2oXByDbRh7AVbQ8D7FjFcM7CrPm0bXm5QtJvVl8dZquc48T
jI96D+V6CVBE6PlwHLyM9MxldEc8tFyhe9+XERVDlEBKis8YUpVsDmOv+P9aae4+xn5S3dc509fj
XAVY+TamZgoeFQ9sPPdjN3i7FsRU7DxJyGRUDaYLPYDZVfcMkz0fHuvYH6uLmpzcirA39BmpNo7E
ICRK6ypjJDxVU3Hw+sl/QiTiNaGXxv3HAmYDTeiQL9Nnx62cL2s/78M7E8MjvJvaxdJeVjmzzj5F
U6Sk6uGx6urkV7WmPih77k9FNuWQqVyr1+6VosQL/VbN6d7Nmf1yTNUSLkcUGIOd/yANcsSaumhM
WDAJidrdFx8LGPdxFS0tjzCeNeMOVqAzpNFMjMB+oCKyIqo4a+lOnar1Nzk7cN4dFkIU7F1fCY63
BW8mL5qa1ho/966hmntkoCUgB2zAn2jO/MdaVeqD2RBcG5qwGOpdUjdtsDMrmA+YNJjlbimT4AQp
iSYp0itGkVGQphAXkI3557TL4vnoKL/50gSkFYXKX/KPtJVlsJu1lcvjllZN4M6SwHY4QtvT80/Y
2+bBsV3aliQYjcC1fd/4Az4AvpPGUT8rlYu9Y/dBeTdbU6nf+UYtv3VllRQ7gkvxmmLTlP77gcbT
uhdJJTzkZanWhU06Sq86dWVuYiHo2vJieJVnP4+zYUEYmAHuMkw6A3d+y4dQVl8HkzLnIZ7MRt1p
TrA4oaNpeXv0BGb48A5VUV1AGUbnHSqURN4vne4MoZxS8/uCkp3FpdpAvyiz8nEsG5qsS8M4lVW5
nxq7PVZ49xvvsGHVluTgYmd2B+upHs3DWtRQUVWe/n7SWp/houG28Rqb7jSH3IfWUT1U2Du12t5J
gXCjJS+Gq7SbvHw0FzE7oShwtLlBgH+9SaJuYXBOEQ6IB6T38oiC6AsVxM3GJ5gv5g4WnL/P21S/
n/Umfd8IUZxbBhf/9UBm0a19PRLWFUK11zPjz37Um6FwIOB6KkqmLVVVZu/83G++B94AUt2wno0L
cHb8th6D/hYZ8fWB5DhoWX+7lyEs36qZKl8frCW1nCsf82IYofAngUuKywJF+Zm59jGN50o+QB1E
0LUbsiJL//vhjF+KASES86BVD7p5AO5QLTkxmNlTPemURn1JrunAcOrOrrr42ZK6fXKsmfyZcfGu
xOXivj1m2o0OdNN+cT6yKPHnWJnrnM3bWLAp76eSpKrqqXQqo0iiYszm5Mj6mvx9ApdVv3OM3vVu
NBp/uyoGh1REgATMlje3XlYAuHa5tE+erqfXxvDSn2NM5hoE+/KtPjBsudFb/aUYxfjCh+2NFpbm
duvPIVt0Y51VN0+Dl9T1ScNcbNrD+bLDvsNwaGeI1Pcf5k59qBOyoxguDzBjqebeYFhlP/67KHn9
9blkzqH0gn+O/6q1rsc/Pv2WaPKgNYz2SfVN+WUY2+6+mmMnUszUL0Q7LdhWJewKatLEjVX3l6VO
TYL2H1gB2deresjjlC6nrnmyxJA/SGHpu0k54usEuBzOJQ5ZVT7mT/++39ev26EA4tGDchlEdG2A
xdLotL6Z2/xJCsiYpIpwCmKyXhXhlLUH5kXQDP99xd/3sam9rNVuBE0s28urBa7cnmphaOxrkS1w
XGutsUAzXD+Vp4ST1UAC7ZSHxWqZx42dXWvs33EajB/ZDbT2vvW79TwmHaM7E9Jp5Q9gFBzKMeFe
z/xyGPRsLhUmyFozW8GP2asEPN1inrImMuJqtoZQZOTMit2/b+zVp0N2PewINmmb9weh9OWng86k
gcwg8+fKy8tlFwxOd9LgPR6NVuonL8iaIfSAiOAO1l5346luEAo+1hXTY9eiomDIZ63v+Y/vtshH
ZVVTWz7bTqoOg0Yy+EylhMi27KK6l8Wp1grrrQUt8axlufH873vfYvTr9VeojD8yH0dws7n+aqIP
ZbnXn1gtyooILg4aSmjp/JwCmV3BrewQ63NvOOadW78TbVqWIf6C3ntYBhXjw5u+P6+WE3uXx9kH
GrGqqOztl83MvdNK5MR5kZVPFtqFE+6CSwy323ZOeSHje7n0t5wYXq0nc7UL5A/Mt6DJbNu6BTY5
DrG2/dTFWuxfZmlV93FXwSgnmq04Kdiq3//96DeoLk/exNyOx8v88beZ08s3n2rUBGJK5icxadW7
odOaJy8z8mNaUl3/+1KvHylYP/x7TC44mJmfvLxUkqQwiVWQPLdp239slPlZZb57qWnvq1AQcrx3
8X2/AQm+XlarBo7huY6eHPuczXvsGfJBdevip2ywkgs9mx/pRtdQ5sXOg9t53qWrKftCVra8AYC+
frRcGcU+k2QAMb7ul/e7mFMzFaVInxuwmRN6KwixhuyTt3GPUO3GOchAh3/di41xTWJEg7EaiMJW
2D7eho+ZHirznig/uv5KmO0a6TwsRaWQWpI+9VP3UO2/W5DXpsgPjArYkRI8D92GYHk9XA9ZAiTH
0UC8YbbaD7/riuwwZFn1qPygig8WZBD8y7U8g+ULypSeO78YrDI0dG/0w0GM6cC4Po273eg5MsOX
CW3GnVJGIx6pxg3x3cj8oHwoHL/T6bIK25jejuv4Oxw1lK4noQYySzFj7D60VVa97whPL6HCZas5
fyyTZZ8IvftusCEUpAbmfRLN+WDJ0GWXfhh6gbqFwlqHUZTW/U9/sOcqnMXQjm+ccdA+5xCdxQMs
yOFD2jfaJ78Ww/dyMax8j/xqecTJLbajRKbOeK9bwnmyCTz+DmuY5rPqayMsJNByhNKnKcPMNGMR
lnOSvlGWmWGKoJdzfh6rvHkSsSHGu7oeFmfXMJmIyEmH1pYwfKpDMVaLHpEbr6q97k5LcvLmWY80
H2nqh24ytOAokqH9pXK/YFWUaFXx89RV+owvXav97E3ZNY+wuMmhM7xmOjhB3uiXGJjlPsmtUgsB
dsdf/Bf+OkWm+h64Ull7exQZRv+mLt9rau7Mj03f1uceYzv7jFLL8veZikW+m1NDfLY405s9Mi5M
AQDwBnKJgWStsIV2TeHMX3d3pugduMIm1o7uAwk5C9NTnTnXo0+3NB18vZn7exvsInvvDHnV7WK6
vSkajMQqT9NErRamaS29yLEb50ROfWVAske7EIpG5PbRyapKvOlIaHAidxkN+cFzuiI+YxklTblf
zDhbioh+K2i/VCaEnNDpkvqDQMVW7OZEiqMkFNV6npqVU4FRdA+/hFKUiAN+pxWmZkCDir/WMu2y
pvE/Ad4H7veuhya7w2JkfN8ldpBHo5l7+YVMIGJV59GY7fvKRwR4Bxk/+yoSS3MPTZJptPLSErLZ
yVbl3xOOqY8J3L0vFRZyfajpbX2AiRU4D3mW+G/GHrXHvotV7H0C/m7aHdDd7IWL2SJT8/j+0zBD
WZUhIRPODzb/cbgKR00PQoMhuoNqzNBAsLmJsHJHpmJZYxk4RCM1eizGxY3n0Mtc98mPAf0hnFUg
Tr0M9BPNILsImEChOhHmY9rN+6HIuuyt3VvTdAjGNPHeN3KygzEkfTFVIT911vOdWzFCipxUq63D
JFXZhPEAO+rUZnxsrJuimvaeN/CLIIhYzps87cdPfa3E95X59qM0+Lgjxaud7gnOGr7UGGFl93Us
8+ZumusW84fZdUPiiyfvrhjIlr3Tp1iTVGN19skR9VD9IIdxtIEEhOlG5CKZ3zskrfGpaEVQh2VF
5b1T7Qytw0iZC95BxS4dwA1V2Vco+a0bFVavxu/xMMviLMcuWZ5z4ZTGqe5mnKuYZ2nFsSuIwg7N
sUVOwfeICMLntDhhcjUxXmz6AqeMVBb4GGVZG+nQ5OUO/hSB7+O0ZkLq0o/tOy0VeXL2vLi2eYJm
Pod+XpkxCF6ZGbsx7u0Hb5m8Od/ljYO9NuWqC1Bol+0n5MKZCoUTIywNEQVYC8ZatjWT1GSmB1K/
Auf9aMVCvJExcFpUGX5NPFnliia0E9P9oGJMH+l5+/6N4KkKZ9eRQFRcrDY1loMpASlCWzPy6jA5
TrvPB5MxAu771UhiDw3sU+BCjyhRRaS2G01dge+U0RTaENbo/fb8C8zu6CKE/VnMmfq55G393jKM
QZxkwAt6IKTYm9BR4IiJY05DsnrtOcPXVsJyfUD/Qua42fWlGc1Wa6XnecQeHnHEWE7eDhVYYx41
VGT+NW2n/lejCCoPvbLRfmqo9SVKhsDp9p0Ve7cMcLY0ZUqi30n3awG4yti3yTBe244QZmT37Cdp
Ot0Nqvbv0g6PgV2BM8lYhrgour+SIsjeAnZpGjpEVqNR6z3jJwEHcI+yv3CiMuNL2judXf00vL4H
B1ZxO0ZOMELXyrNe3XtzVgX/ucpCvbGWjxQ7UB22NL3E9WAJGWn/XGE01nJeiWBP/K4faq4utb3t
pnKXlcnNNIXXLQQFK5RyQHmGjK+GQkGvazy4sX22kBZytAd9Ux1H4cOkX6YxZccdR2VGmZzVJ1WI
ToVqKZJbUR2vC2hKZ3Ml0iH0Y0Jgvay5OoDYkpCv5nlBFPKt47qwn1Ii60TaaBHaKv3uvxa1qKrp
9kEuVo7xlsxiW+Q6kAxnPcEGSO6H1MnbnW779ePkzMOThJmIwhkP5xvl3uv75LLQZ1ygNrS/+qZh
wle5ModEWU8qDSjdljQ9cKT4D0W5VA+u2zz/97ukFwISxojqddMNx3WuLXOwniBDDl+mOXdCncie
aII8NEfCqYdT1+nlf0VTmOETPxgApK1mZ1tfuqaFtpTLtHx2yBUjFCnocA5pKvkWke6Ign5utXBk
uoZ4cPBvWfa8/p5hscEcg6MF1PCKfpJVeg1yJv0noVqkVFBZ4WmbQRb1lpMOO1HY2WlYABejFjnS
R6Vi8xa29ZefABUSWwiawtVSYzNnhTLQT1IU9fM4FVo4qwKfRWXUlhcmBHUzIie1KdGV96kOtEDi
IuDIG5YKrz8ztkLGepgdEL9ub7snkFxdFp03PNPmWEeGimrErcmwzzgw10+D2d9ye351QYyOgW15
6WssDHvqZv3qQ67B6TafDWFnbzqFTFFltnNmstOdkYjIG6jLlhpHObdSFfE6WyE7bH42gCUBYATL
F0787DR13zFBckcOqgDiSCg0LWkOqsnc92SLeu9sV6ypfZZq3moQCm+5p7wGQdafwn2zibCu0Sm8
vHfPQezY5TJ+tmuhsMix6wff71osCWq0OEZZZwfTqLWdSvT4c2nGZZQZvfUlnYXx1PoLnhL/XvR/
+UH4CXOWeC7vgmnzpmGfLcZAPvvbOwObhHudUchnUWI6GGWY+qYYZQ3ZroPJBDxmLvM5SQwaEkLU
44+O2erfRtne8ip7tSLwRnJWg9rf74oJ7MtHVMRB0PVGWjKB0QkWHzzN/zoOpfpip4tzz2bxaXYG
64RmX78rssb5r0FeuBFCmGX0vn4qiOg2ryiYyeYoRdlftS5r0zO6lr589NraH06IvTCuxbAQWeC/
38MWN+GirAp0e+gfmatsTXLrpMZmu/T9xwKXjR/jSNd8HPir5tHUOQP27lT1xBCqqutvbPtb8IT9
D28rOGNwekHotxuQLgjHsIl4uUJjCb7FY+W+aZvFsPe5Gahg7yy59rnE58GOBneY07t/3/craH8l
asJtwBWHP1nJHS/fNoy9vkdmnVybupu+TqaGHrdeqjayhrL4jBRrPAZ2ol2DBrPbCbOP962QS+hT
gN/Crl7tE/yW1fgSp0140yvU/fK3aF1sD3AdyqtBIuB5dczb00XlpxhnqYtlJL0biiBIYjxJhuoY
+0vxQfZLbJ1uPJP1On+iPFwekDbAZoljCTHd5kzIM4NgbcDi6yz1+q6f5+rB7iePPhCK0vceQ7uv
nj0Nz1btaz8BKBNEx877f/+I15+FC64Fk5g9E3Buy2cLCqT+eSmdq5CMOCO3FnmDOMLW3/f6aM+7
1Ba1iGy0Sm5IOIow9/++/usFwWGIwhMvBTQBkHpfvguBvWk+dfp0xYOjuhbGVB0WD9NzM66bY2kp
7Y5HdKuuXh/sywcPgxJvSlKmHHRwW3w+1hxLtlUirsO4iCB04zpoQ1U62h3ITn789x1uj8H1Mjzb
NXsZkxOcVV7eYQZroO8qw7j6eimScM0nCdNqiH9lkx4fEszxb3QN24319wWhdMAYsxg/mJsLDhUB
ZTn63Ku9LMFpkkv9xk2nbH6AdiHv+I6LD0yynT0YrscKW8rUv/FS/3bL7OoUOrDVUdxsFpjdzEbT
651+JVEBTwcwLzk/JALb87jODOOuZIRX3hiPv/qQecwQ+Hl6mHiYuPZuHjP8kmooZv3qJCLDnmVc
hhPQirAj3ScH9R4UqfoEIhhXkd3EtxJE/vLM17OELR2whcJ6c8fu2LFm6t66cqY1Y4jmrv/Yrna+
xYjT0InTKz/WKSgVkgEvilG63f37K3v1SVsrdY4pWkDBAUFgfTx/TH0YNrQ6geLmdWH+M+7srNXs
u8LAuq0P4iS78Ylt5T1rNUdPxsZlcturpu7l5Ya0xn8Klea1zrH+23WddNAZjI2t7qEijM1RDAWW
H1Wckog6ZS60zMYpJu0bZBLLArGW0jqJGp5ZkgUZ3rSBJD0vlHYKeSnq7HaoLuMw662HVaiTHpiV
5U7U5A5dUusJP2zNId0j68bSJlxcGK1lRKsKG1cOKZB41rYSA47Jz5zdRJjMjFOXPb7N5JSPN0YD
hsW9vthNeBbU1JjsrgUN7c3mWchsbJgmuddynoCcZHPNcaGy0fVgztWImHI+zUrvIrK22Q/TqI52
69ZfhZ/On3CQkUe4o/qtH/XqbEEnszI31q/RWq3NXv6o1DZJP8O65mrUgN3HTEv64J70gUoYUenX
xKTKsgVlxH4i2LejWWnHhF0se8qNtr5l+fBqk+fHYIUHH5iGICAB5eWPgfuW9svULFfTrEnm9nDa
2mXzNMvIM1pnj9ZZhXkR34pC+9tlkTuvCQHUPP625kAk5WH60hhXD7cV505zexeuepOCWnddK7X7
AVrUYejG8cag6i+LkfOMXWA90eg417//x2KceoSc8Pr0K2S04pfbE7GX9popIQ8Fenej7dmKOde1
CHuRC9LfUtlvTzNwozpYFqlfYzQjnxM4QiIS9GU1QF+Z7mAKLPkF+r7aEbvjmXsSHRlYGHXe3xlw
jO/93pvlIyY57idpFpYZdtrieuGU9Pqud8d83quWacSzgKCdRljUZN4OQ6PulCFplmFTtHWws1VW
Ih7p5cp9N+YxC7HrDKpb8qdXEnYOFCAaZ6WJ0GBRN718tGZeJAQOt+OlVnhSvkniAWR8kTk2+wgz
svixLWxgTebjVRXF5eJ+b1FoqXuMgNOHQFvwsqoVmNpBOHmpn/UpKLUjQiOY1Q30bXVprVJ+yc0+
L/fZrGmHeC6s+kYXsK2GIVsDRmI9QMIKYi5aoJd3UeRls5iQ0BGJErX0bvwfZeex3DiWbdEvQgS8
mQJ0EplSUibdBJHKyoa58LiwX/8W9CZFUCFGdXRUD7qjIQLXnrP32l6tPaaZXdOdobOU+iJM5+Se
4nH/2BRtV5wN6m2dT15vGn/DPF7ccJWsti92ak7mmI/ehbB0WJeZ9K8By8Hbi2s6nCfBu20E9t9Z
zIEqtNbY2A79P9VnMpXf9MQmkH2YcAL6qTLnxo1N/Przcnlf7mJYPrirsGZc/iGt1XjzaNnpifjy
keDPohza4UdpobwM6C0JmIWTQ4jiIWnpTPtF29vOZi40eZpQjsvj4DbSitE1QvzR2EdKDl2+0nla
owWlkavuXzOJRtBcKHdOTtVMGcyZqCwCO0Tl/M/ne/Jq/VERgLj4dBB1c81gu1y91Rja3CCjUD9R
0ura72qpJXf0YgdtQ0m6SrsAP0Ro7eYGx8br549+Zyj/a1N6f/aSaYN0jfnCH3D5IpcgKQ7urXmE
QWeOyPkRkYYwwRI88PAL8yF/SUk9i/lbYIPhnGtF1idBFg5N2/o1YXIjzfU0BPoq7egH3m5cq20f
uRYhgXHKFm5Jccw7FWWuDrAP9Sm6cJWaVpYrR3Ri9U/d7conlJpQEsiNk81JCRN16TLpUx76ZiPo
5SUyb/24G8c60LzCeJSjC/s560idOgEfau7dGObbFh5kJAOjRyhKS4pR+CNvu6nY5Zk7foFtyV1B
ir6OdpGmVeMr1o7km+zR0W4k3L4/ioPe5FS2ZozNpC3dP26Sgy7J86b/Jw/pWficdFouOAzMfF8S
gDfubUepjllpgeyUuc4tXWCZPgBTww/hhCnqZB8QX+KeKqr0OJhbKso7m9gu70ipSan3Q+1od4Kw
r4QfaPbT9sYX5gNefmCKXOyl9I7e+T+rC3U+UOzUuzk+wbyphg2NkO5gqrR39mDE54MUo/b98yde
T04UaTyQ4vHivbwaz/Q9HXbaND7VxNh3/3j9oP8Cu+72+8zTo4qMoVljg6jDQnd8SuhOADsJjCMu
3NSi7WgXIMGItwxnuuuaGt0LkWjTfo5Ka9yYaanbELm85NukVEPyYEVu6Rw6pETGjdXu3SF1+e7w
ICJd4djG0nUVBJCrkwUJWIlPelPJ9G6QaVFpoCdgWvteW6V3sT6EyT3Jw6WHLjwtYz0PmsYZdwPB
BpjWexGe2Pulvi1dWaYtfEld/W4ltfdoUeWG923qGTKHQUcv+gCDenqpK2gz28Yzs51nsMrfQ3QV
z2JOtGLPlFHxr1t2MwvC18Q4+aOSgmsMtCTUsQS0Zva+rTqupD7npdBmP/+2q9sTywW2Cwq13CBo
NLF0Xi4XnTZOdSQ97+ggOf9buQ5RyHMC9U4zw6+qwtfye9ojlGbiwrv1OVYH6PeHYzTD+0LrhS+z
erjnTNEMmNk9DlzP2IhlOuAlaO20eHPiMo1euUhlDjAyT/tNochKXlsIAvab5Q4JCRIAmPrAVnTt
N+QXKRu/0Jzp0UCg32v3Wiqm9JUCICIVP3OzvhuD2KqUb0zSGUyTRfbfQ1jHarKBQem2w2bG6bXD
ByG8b5EWe49uOBsto5pFrqFUANqIk5xXPsCbLcWhHZv6bdRGRBM37ljv7/xylC4tIaYbLj/6F+vX
Mlsps7FSrePYkZUM2QAoovegWXW3RchStzuD+/zeytNC7GNLyX+YCmslHWPXqucK8hRC/r91E9vJ
vUrvLPELqVDk85oaK0BK6avYkbJk0ymOuCabFHn6kI5149ZS2ZZ0PTmBFDjPMOjlGZut5aZmvUf5
T+w4PjzP/mXlXOeftXp0yy+uSKJ247Rpyxe03AlO55gm5l1j4BF9psVZGF8FmWX9SWK1RdwRj3MV
DFoyWVsT/QVXgLzSNWQo7lzsm0INh2d4mbxW/i7n3ORgIx48R6RPBZpJRAmjPTUVfISqJi4vpYXF
hkVdYdpCcTTTH3ZowLlomTnKK9pRCnuyGFN4zjWOidBEkwMpzJsAFhZK1fwvSYQL07DiovTt86n1
fhdef0eHtgSGXUIjkDVfzq0kUy24KZ12zKqlm2qLxv3NITXK/sytXmR/NDctYl9q4bwFCz0l2yle
zK29wwTYdI4WR43fhFOrf+F4LbTH5l2PnTbSeI3A8C8Quhxg3q8ysXrnmYxNtlpLHWqDXX2O+x9V
mznxnzrum22BPyn0tl7dml7gyZTd343m8dmjQJXgkEBAUMUcPW9cUT5YXfibTBpgaOld4AWXbwD3
kJu5uTcdbZSQLUYir/tqKKbRfWHO6erRbHosBF7fJe2XVKpzMtz4A65PYgbBj0sbnTKQdeWdoOVD
vqrda8fOpsz+RUg1+tKYnQQekIUqhYQ0h4oFTnludp9//eUkf/nxOYDhnOAoSPMTVfvlT4+zkmJ8
V6YnSJWDwNavFOdRz0isU63KubGSrn32rKSUtUEVYGMzGW/rIpi01MaQmOqPWpT3DRcgNzKiQ5gJ
EMis30X5o6vJQQgGY6hEAENKsVgIFfIvc1XqbrvJuqkdjvWUjnuXgC/TV+co7c9FVWT6HcN1yDP4
voWMbrym6w/EqFgI87TCyXdYAwKILXbTOOmVI15IV9sDM1RxYM6Vmz+VeBvYDKz+m9axXt548Aff
B1cLrwpyH/9cWw7oDZWjItPk5MZpNyKopGLwqnYReG4UQ6PV32oEX88Feu+wiDhF4bVkWb8cEGiL
ujpOk/QkU680dxzZBnPTc4QOv3KadpNHVw21CulmG791BAi1588H5DLXVgNyAZiBMlh4QBTvLp/P
DctJIS54x7or0vsxXK76LKvquaNt8kXPwrm/cbZ4L0BcPpLAioWfAA2Jub3OKaA7nFW5GjncdjUH
ttRIw+GMQa9pj4paNvWPLJJJG4ixQYsaQ6VDWFNYsfuVwN78px1pUQipuoep/YwXFbirrk65fatF
+sHx1oKfjlKItjVsjHUNV1UGp/LsJjrVXsjZ0Z+UXsx/+kF2D8oE/8Rv8gT3i1ia9iKLq8cl9Wkh
MMtQe4yLShbRDgeRIk+2xBzg23oeKw9ekdkIDSZMdAdlNKw3JdSUJtl0fINiFzl5H92oLlzPJctE
D4T7gG4bAIXVklN0dTW3dLVP5ahp92mUog/q1SRWDklMyHC7BD+b2RaPZlHd8pOby71y9a0t9jlu
vYvKAL/a5fDKDSsVYkyd45AN1VdyM/sflovSr/AR+yM4dqohYgmZpeoS/yPD0ObqQl+af2plurEc
blQ9CpXpeYJr3bCDd0X+ezbRAr6m9FXnb8QpdEgclcQrf9b1ZBwsW/RRCHc1Xq7zMoKutfVcyjbB
OOcF0mLHqdttO3jKeKo1LCB/mlqpkuYxHuK2bbax0qdF5E+VKOk0Db1dOKfRoPv7Qlg2ut9Gq8xd
mwPQ81m4F9E0qWGtD5i0+M1U7bjNYE60g4j69q/BUKMx25lVtvCnPp+6V1Ua5s5S5V+sDMjC14uk
kzoVwr6aWoc9q0MgXJ0UjkZX8u9RBIszQCIFEWqnVYiY7pPSKX6npWYq3d3nf8YH4wvd0NJAo8VD
r2PVahDwppeaQHRyWTHzjeK13A7ceFZRVLfmsJ9b292IxoIC/Z8fjAGOMY3IA2nYWigFKJPrSETu
BcqCTnCMJ72h6eOSP0FpUBTmeXrCEnPrbvTOE1qNaQ7g9NNYGUyC7ZYl9V/VMSfOOcn24XxcNN2O
EzRpbze7CeRp5peZ2/9VxyoN/R5uvHcfmu78pZFFIbdhO5gKanYTpvKQpO4xTSd323PSc5aynhbu
Zg8uO65+L4f6rYLm/B4KAQasbfOp/cLhVXMPIeWI6Rh7U2of+8nq5e9sInXgQXEgXz3NtSl+92NN
1USpB2AwVghQe9jSXYCwv2lNERb9Bi7VLert+0Z1+VYWMC+HWvYxnMz6ahgsLQPHKFQPKXWZYn+m
h99sDCmK6akGUfONGcsxASSH98LdoPwJ67x3xw3237lFGE17otgXRar8g4AWYO3nQ+WDv44lyKCw
Cfd5MVGsC4k9aoM4dPEAZ92MSw+cxRDfmVrCPcObhesQs162X4a4s8NXvRpzDtnkhSQ1PCJshi8e
7l9jA94qMX/3U9Uk5n8ezNR/Oe5g0sIlxjy6HFTSobo74lw99daQ3qtuitGiaaixRHemZKDsyWkm
l9ZEYF00N86J12eA5UppI8TTF+DFWgsyTHIWPRh7oiha939E0SDgdJrkgOSgQ51kV4l545h1XfGG
PUtJl0O4u+QmrA00upNWehrq+ckacdgfuyxM7IMXDu6+SYoznpL5fwJymg87eHqxmwFBcz145VmF
G1jdWMDWquD3V04tj4MyLsvrKjNSVbfSs1ae0rlXpiRA/6z2G8pt7gg3xho186sF1eyxA42rBGDq
rezczXVPtA49RvwY/oD1Nia5QUW++FyXQ2/aUA9Cqby2mWKGZ1YhJb5rgYVVhwUBHX+dkaTZt47N
9tWXZBFGKQ5GGIf/coq9HEUZWQa5USftKSpckf5KDSMunpAFu6Dm6czem8iSS4jlrJcQVYEUYmfI
kuFbEw1il9gKqR1sXRqoEYWSeAHHmQJQwJrq/Axx5xfPaO2LJ5VmHRyKbA5/haJ3Ir/GP59tyip3
XxOH241faxPLPX3P0NlrRYZvAVxHnZjZBqi+OdxbpUjwAsbhuIAKUldT5EbqmpEfwi7MXbgIuhX9
sglV6jemIlRrS0u3BIITxlxvZ70lrseyii5/iKzM8Og0e+avcEg15V6Out0+KdloL2czG5MDbiAX
OaumJwdpNQndT4E4465jXNa+NphS+pVK33mrzbRV7mx4puEhHjV4gVamc7QDa+oQyi5pq/22Be32
96ThKqp8wttxKmS2cFHKtYObKd9t0PAgAmKjAZX8+Sp2tdPCeVqucZyckVNY67aMBXjcIk4mOil2
oXVvsdXjeAvxd96TmKTAR4s5dSwCjFur59VJgweztNM4cCgvs0hcDisZV/RDXETQ07wIrlvDG0+S
lyKB01q18otAhqS9T2qtcg4NgO4ymFhQ3qyhsH/OWS3Ia1JH4U0/1URViQGlOaDPtj8kZdHdCZtY
g/vI1Min9SXM67eYjeRWHuJa8cgkR3BMg+1dyk63cCVR0EcxG7lepCdPoQyy19LJ2RiThUvDaMIT
fRvo7C6JNhSzsiHb55RS4sBMNcN3hHAIxgCofqMMcb0K8jdxhsNczbID1Gy16APDUGWT5fmJkS8n
gl9MM0VzXDbOqY0wHQUEtLBbEyJi7Nqobt4KJ/R+Yg4jjlMxyqH79vkAu14+OMctfWr6fwteZXVV
iKTDWQbh6ImjxKz6dTflG1lDeAF9Tu+2a29BLN5RuxenhncQ4ILPRg5F/2K1L2ccGzLRlYQPCLeK
oQXX5BaR/KEK9IDkLAaUMBM8nKWZNXEfTN3Aa9i4cNZQVOSRUvdfNbwYxZEjdwQUlZAAD3CzSeFi
8N0ymvP4xmRYvsnFX+zSaKYriWUSUyaH78u5AHCUnl03WCdnhO7WidJ5djM5Nb6O1/IZ+zrGtxx9
8WPRx86Nfuj1dcpdCAxLt4IjFtiR1esi4xyKN1biE4PGLcSd0mrVN2mqJak6gxsRVSIdI6bVX1T4
T/StlbSpFfrj1BBr4+Csw8nJnRRnI7031Y/JA3mLpTuVX6psEM15wf5Me0yNGXgNErH0oAGPfB7q
fqTgDDvciANX8bpZgNsRyfSsqorp/hFaI/6aokhIe9KTXgRabkxxoNNTf0nwa43+BF/O2YamgwWR
uCHpHQt1LHUivvrWw0WE6DxB0GPqtZVuWGsUbTOpahH91LuyOQ1pjErBz9AmGl0QEflwHg0Nv+/n
w/+qXsbqwMqgAdVw6D3Al7v8tnQBKc3WanE/Nn1pISqSzAJtdtQ9qujuCa8q8VrWkq/E1es4WV2+
w+FXHtSK1CoWbbmfzEa7N7XYfUqLAfK6TaCYT57crUvIeiugRMW/lgsI5zUOtKsVOQYTneIgb+6x
zlsHN8uSf0qK3YcJ09K20tXyMRP/EcvFErjIVyw6jNBWef7qmZQQyiFsleE+q8EWJGPVB6GqFwEW
/+GgcTDxE8Ppbwz5Zcn593Sj44CQDlEm5zOqxc6qPlWlFQZst+4OhTnnL5YDStCPaR5Iv1Wp6N8Y
AesF8P1prEUkwlMVRh5/OQAc6Sl09NTuUBHQSB2sSFS/A1tVbSZtjBmgHuCq/3jyX565VEjQNzDq
yA25fGak90Ndkx5zQIBvfQfM1Mybyo1E8WCiTiP2Smmyl1xy2rrx4I9eLbshVzUUJ4ss7PLB4Bc8
Mu+17lDKttk4g1XOOzzfSeujqHBuVSuuXi3FWFqrS1LD0itecyAaGyFSwb33LjfHeDMKO916HAN2
ZIC/NRVH/c/n8nvZ4WLg8DwcFzwQMdQSinr567rcGzCNzvahgZydkbtUT1GHdHlR3H/FTGYOgdPN
9vxoJ1N13wilsk8Z4SXV1zpvuHPXsxb9IjVFT+BzKQpoNWkgHkmxASob3U6tn66Wqb9rVrRxq0/Q
njb2UKYvRYpRbcuG53mHxC30MxQxaJeigBlwKhrPHg5ekuXxqzfNMLR2hQyxa28ZcGb4J4lyS/sd
0xZm8YC1LechqNVOZn8aSlD43evIwoOcp1YdA64sKeUVRRLKoO7y7o8OUy45qgDcsh0RME70XXDl
7e5aNFmbmsy06I4our4ODHOyWM9ZZfXTwFl4W7hot4KmNlBJ6oPTlzXiB0PjElTEGMiLKSrQKjt9
37w4qSfKv59/rA/GBuVBj/KRxxlTXafJKprJdQgcwN1URtr8osepho4sV/8OYzN3D9kk9BsT/Wrs
09ZeuBHUcDjPWGsIvpf0nPWsLLkTjZY9oCDVmh1aRfWXksik3H7+89ZHBgJW/r+NYQDr5tiwmuF5
WUpqCBNqH2I6DeoKlA5B5I8bNyTcFClmtS1a6Fa+p+S3bC0f/FDERgvSE/YI9+zVccVKBjfM8UAz
yccQFYau3kdaZXwxZ73/8/nPXNd6+ZmLN9NFds35BGzk5YzLCJfjvtbYB/aRwa/1MiWShGSz9Ma3
++A5LqpmWndoOdHYrn6S5rXQncvEPUQAE8zvvdoP1n3emGp3a4W82mWhmUDbwKZHaAFLyWqFTBKd
gAtiew5IyMNHerHDkxq5kDTyopoJr83onXlDn93oyazGy7uCk6FJNQjOMZf51WM1ru1d04/GuUq9
aJsJkj1toybIFMZtdcA4nxU+lxnnf0oRm4fPP+L6RP7+cKqii3QUZxKBrJdf0YQGKNo21M+aB08L
L7gnwjpo3blv7ibwr8Zz26fDfnQqgwguxSq+ePhyM0KGLfUYxbM7bSNLDhZ1dCIUv6RtPzwKUbj6
5vM/dLVmvP+dHm0kLqRIBKlbXf6dWkSYD6Hv2rmZHPWbXoRpGoh27AIW66zYNG6TPH/+xOvPQoWb
VtCySS+cqtUTKcWpKB8a/UxU2Rw9dsXUvsa6kk2b0ek1iWVM1X5CEI6jO8NpzW+fP311B+f3Yhal
P8g/lyL7umI2yd6oaAfo524BoLejZv1xQqsPlALmnEKU5wbHqrdrM5r2rWLPN8bF9eumpkt9mWv0
ArF6j87+V9GbX2kiGZ+Nc1QRR9OXFdGYVq6/erCAtaByTTnfWDVXK9f7D+YfoIu4u0O/WQ1EsJCd
R+i8eQ6J6RkD4Zj9q1Km1B/MpNa/fv52VzP9/x9GFxbfFS+Ze93laCLCT9XbqrDOcqJM/DA6Uvkf
hAgAx7ahjl/Il4s5g8n/btMAje1q/NvBBOeufyOvNFVyxtqZloV4UxRUEQH1HOfehFL5H+8M778R
Ze8CaNK8BUJ1+Rt1ABSDRAZ3pm3E6TYdFeVs96H6CFcTuV6MwWtTtt14o/947a9jzC7G/UXpb3O0
Xm1/epzYjV6G5rmKZo+sBBN0f9N1ThVYiTFuiiJv/2lBy+A7V0ilna1oi+VL//n5F/74zyCla4F+
sZ5rq0+slOCPRsUxz72haODPDLGzAT2DGIsK5ajJ2L6306n6M8WJ+4BqKcRrmtzyIKxLPstHQIvB
7qgxTW1ay5cfgYx0WdbspHyEtqvvtAnGzx5wRoQMJ0qAaPYotL7OYrQLrC4CPIs3DPOyoMTZAWty
Pd3YbD6Y2PDh2K9pEsMSXTvxzcYsMtEI81znAmVYk8Q7uNv6NnU8cZJh1dxYt6+nNRQ4TkHwy3kq
7ZjLFxCnmHhI3w2/zjV2A4J28uq7miFyL6hRNDfWkOtFk5MI88uEPs+5ZL2TeqGIlUqvxFkbq6J7
lE06G/uxHfqNYSsxIZhu0jubIq7rnzbRQT88tYdtdeMqcr220BviNsLiTZnvyocuqTIqpTWV57Jr
8zf+ni5Ih8FoAlHm7rwPw0g/ipBwn88H/NWHZZ1mtC/0TEpGGM8vX7TGptRHA2AHhBRjsaMt62On
Bg0qq3ZX0fe+8TOvnwc/AgHtoi9H37ousJZw/Cc0ouG5FGMc3kmjK17MCrUZYKSolVthjvN/a1yh
ZueRvNClBsIKuj5YF5D/oTG53rm1ZNXdlZ6V7OvMITW4sopx2KuzbYobr3VdSH5/6GKc5i7LyLry
18Q2fZOszKOnTNMjAn6IM2t+wGRy55exHc1007QcUe/12su+UEDATTx5xM0umO58vKtl3dTbfrBj
5cbEuhrr0IuIgeAShWgWqcnqeOLFk1VhKfPOuSO7V9EQmAXeyYUwxJXefOxrwW2VBmd2Lvq84PLt
JDdcZh+MAFzsKLdUPMR0KFZ/Qa/ldWlMU/TUk8B1r0eJ/jMsYWu6solEILQsutU1Xf4f/3XJX74F
jUQGOJEsHNPXOuUxJA8A1Id3Bqc+K8fSyPK7rHJdZvNI4Ldw58rcxAnZzAFlAnpNn0+xq7XMxJwC
1IG7DpY2OreXUyzTenT1sLWeYkQ/6W4QTrZvKxHFe4se0o35df1bScBdfuei47Fotl8+rDdkUoRD
LZ5SRZF3FRrsl9mqjV/49H54UOJ2gDURrIMdgsvz+e+83juXbwo7lHMYEiJz/WyjhMDrwAl9SsHg
fIP6a+6J/FLv5KA0P+3YKqHXoVyQoYJEZyiS/41wqm5M9g8m3oIDplqGLXxBaK4OhIVNmg8cduds
tOSLNvSGpXxOxkixHmkIQAeAmc7pJcFFv0TGjkp4MJVCjL5WD2lBRlOsn5pBn+cbw/79Dn05CmF6
oC/AD/FenV8Ng0KWetG7wuMUx9a+JXbbqjfw95zezxp1IuCc/OGQ/OhI7Y6u3SZ1QIBOu41Rl0UH
l6gW6F7pEKYBrI4U3lw55t+JNnONeyw9ikl1fAKKm9IS2HWON/6PQnT/VQKVn59ICKyGgN5UXW1j
3AtvN778Ul9d/zYwMR7BqpQmSeO4HHVpKmbNkT0zzHaVhrA9wwls8LxUkhyJSz6JoP9rJuAGGDPH
bNIxcDiNODlqfyuQ4mofNe2lfIhy0DYBNqxr3h3bjmPjlT6j5bLoFGdG9C2ytcbZtuoQ9X7uuui2
IrtJnz9/CR88mE2NChVWOO4i64KDDRq/DFmCzp7VaMS04OL4QStA9Hso4aStibl/iaNYmW9Mu+vl
hROZSq+Jti8p9usiFQsBCbrZGD1JaWk5SHytDlBM1xrJrGN6o9B+fTJdQjdAt1Lm4JKnrm94boVK
qQcn/tRlWfQXeU4r9rJPDfk4KINnbSfoQEsOjI2iMUeOWj7DUlOqjaGJ2ti0aq3cmFcfrTpcV5bt
7F3NsL44KFEkzbq346dkKJzXit38oStVfFmaAeUU6nnt0z0c7/LcDPHLKP2I9C6W+8+//jtYbDUF
3qEYi7GWAtlaE4w+F1yTjLzzoHRFdWcmyuz6pDLo5ALhW5y3eVL2wPQS0cBP7B3rR2S18A4rM0u7
w1gqRfgaGpMMfcXMSCZGbR0jp66dR53krK+YpOLczyhj1UE4jcXzRKSCFZDMbskHoFxT4ndmHn2Z
ozj763QcPCh2F8ap8UC77iJhpMmzqyZdHCDfcCE1WtCz6CAIqNLQj0P7XtOabGt1KCF3caUkUxDW
SC72VimVfZe5QNOtkLQT7Lpq6G3g3pTJn1SLa0rnHUE7Ip2MNGh7xj35Im1LFqWltbG/iCqR7nhD
qvqcb4uv6MT76SRxzQ2brlTi+l7VZtX4bViZOd230tSn7UgwF9kZsVsiEkzq+ZHgT+NX5RUa1h2R
Jq+ff7z3W93644G/ZueA4IbhYHUK7rsys/TaDs/SLKZ/pmKo533sKraNNq1LzKAkuAHzyIRf0M9b
N+/edLayiKh0L892opVN7zd9LR9M+KyR37tl9wcMZZ0EIizb6saB4r3nsvpzFx2Axp2f+wJ/8uVy
mxQjlo7IU87xXOT9BtMmZqMyCieVZ1txfOz1PqsfI9mq7l5BXdWQzDNwk2nzsDf9CjAql6pmMPra
V8ZONbcM7Y7WUptG/jwY2tscqowDI1Or39qQimcnV1NzC+RTHTeaBDy2xYucP1oVme5bBbULD25z
PG0wQ/WaUd4Lk/+AzHKX1bwvv4r7qd5KFAy35v9yolm/DAzA3BFRWy57/+XLUCnIEHDkhWda2Yb6
m42OtBEff2Mc0aKaKvNHQXOMuOBhKtQHfMDevZeoSnmPH0odrCDsyUotqfrcusNeH3SRbRCShVCP
pZmbwOUfZkvHLO3JKJ4EHfTm0Wji+WeKayV5QHJsHbD1tDf24esnUo2l7MbBngYs5oTLJ8ajIatS
ePkTripdJceHvuuUO33jR+1Ei6m8Ja796IGAgFju6E5Si17++3/V+xBNUewP2+optwf3wA5IJsvU
0Wau0Dxpe7UNq/bw+Vy93mYppaOnZR//qPKcRUruzVpXPYESby3fJBq9zYxZC7q8SAOjy+EtNjS3
bjz2+t7E+WZpO1H1A2G+PlbkGD5cK3GKp8GrQ+chgcBcBqk31v+QTIQnmRb87EFPXjq/MwnJNrIw
vWu6G5v9By+cGc/tjRYMeDxvNaZ6p0/0hhPMEyQw0mlaNG+sh/FP28R0XdZldeM4/cHz8LzSqgHt
Se9tfXeRYzQowJyap5KcoH1ehr+8AoUX5qR2T1hh/PT5x/1gM+en0Ypl2AAbvErNLOAODdNk1E8h
kQTaLp1iLDUuQPKQQ7Ix7RrOG/GWM46mH3vqyWxKfZklT/ikpLhxVf7ot+PvYXl81zut805VSCiE
RfTNUxSGwz7S5+pkCM2Y8XOWj0TnIgr+/Ne/d7cvl7LF6ccZklkMXGsN5aBjZUIy6BBjJiYJmWGs
Wm8UyEbvMFcOtfS06RqXYIaIR6uECaE2xE/6qEIKLHzOu4MM9LR2QWWrhWKAddccjOlAK31A4IIr
dm2YpOtGhVoEajcjj+hYRmIcX53x0+hL0e/iRsVXOLhgp1Fhlq311RudW3nnH8zhRTlBwx0ZMdNp
OdL+a9nwzFQxRltmT3XTZS9qnNk73My4AlJjuK+qWdyx7919/nI/uBjSDlksJhwVbcxuq00zx1td
NOHsPJmQPZ/4nKgZ9NH4VQ+NvreVNv1OR1nuYq/jTUeRXd3XmqboQYiSKSe8UJv+89yiS6ST0MOe
teAzl7f0r7cweTJxWiiQT1GiCRKYJ8KJc9K3RiSmrn6qBCy7GyeH6yG9lJOx2tDAQFq9NtoAchhE
2gvnKcO9osBYB+HKS5hekxRuB+bOZrxxtLq+nfBEg3jEpeC3IHIvf+RAagrCN54ownn+GSfSDLJ5
Tmy/qYt++/knxlfB/9vFBILdDMJo2f9Ytvidl08LLVFzyIs9Vmln7n7HpoT1gRcfbfEbZZh2bHcR
7tYeaqVMdAL7BgGWOoq7yHxlZmfeD4hySqv6zKh6OkIeVQhSCNs0O1ilnal/mW+tDfYm7d1NKRDT
/ZZ6SPSnFc4o01JifZsDbvfoflRJIkQwKjlvQVQf79QR+sJLJI3IfFhIzMKvLCxsvAgt7YzfFKiw
RNyPejVxzu8p32UbBFbKdE9Ah/5Fj/LW6gKgTSoAftPqdG6Uk6e/KtzR2AiqeHzhjtvP5CCaRHBa
uRHuCMYhDhp7Zyd8JQ2d705v9A/LgV4cGrQpO2sYY7mpUyq/m4H5mAH/QRnpR4o6xlMwEFuovmL+
lKovOHKGQTU089lVas/ZZpbXv8Um+ZYb1yrVx1wO6rM2Wtpk+1Zh9uFdmpZVeLLjyEUzm2jWOXfD
tgAImGnfrUK0E4pwLfyaliNmxhy/fLMpDan/5TxqGd8KpmF5LCOLuFYsdfXbTGjI76ajfLbvVK09
Mp8VgDIwJGZfiHJKXpqShqtBtPoPgiHrc2JG9RTQRwqfckFBCr6qEEHeU6bblHXWHqGqlmmQ1KPz
ZMPw/xZGQ/8iHBH+6YWnZT7V9yK/6/Uo+lGhzvtLaVILt2Cs6+gZX/1sBLngHuBnwByMgNAemT0U
Rh8OD6k6lG8gcLhFTVpK+bc2vJgAgIz4EcAeOkFcE/XCapN4rSphzRft24xhxD3GWpzWRNa55BAR
IebFOy6JkfnFnUPpndEhkAmgqLl9dPVpeKXcWaY7fNnFkWOa6wWNTWYHu0IMlmVKpvpsz4WUW2xK
kfTT1K7Iteds7jw5pI45vgrl5pflOOXvrtIH8cCPijfz1LvddkZFf4/IOdd9c1C74Xlyscxt5pnU
+m0TivpvFYLE5LinDnNQhk6XvXZ0D3USE0oo+Gbfas4LUd3h22ByvX3GnDv2R1cVSh04VRfG+zgn
uJaCzNQ3m7AupzmosHyaEneBJRnmdNt+N5J2CFpyTc23KTmRy/SKSAROEqmNm452O+l6Y6xxF/Mq
QNjJIlAMUrUGOG7rvfajL4g9+KlVtak/RoCru2eD1/+DCk7Zv5mxQ6CmTxCBXt7FUTac1F5ryl/R
gEz3TCt2hlU1NCQnEjTeOn+6NkqH/7VxYtoPLRjMeZeDOpj8ynblfakm3ugv7g2DTwSw1BKt91iZ
YWMdRdSoIwaWHsfd1JC9HQzTwK1pExIb8gDx0Mrv+R9mW0nSxmgHABYpT2aclRbuM2eFgxty4/yW
WyImOVCt5F021wNnTSmn2c/+j7LzWI4b2YLoFyEC3mzRvpuelDTSBiFDwhaAAgr269+B3kbsVrBD
MzGrmVE1XJl7M0+iftRDJxazt55mW3pPoPTiiuebt/5aE3rbr1Qjh/tmnmfjwPFH27l95gQ7LKho
0lTsEuKSdlPab8tAEZFoymKCQQzcIj64Myq0l96ug+aO642qT1mWjZwmiwY8niFN9wF7RGxsbKHE
q9JIkbmyVF5sGFi1kXEsogba7jTB38/rFuWSmjjqCWGN6TxG8EdzrCIRQLgeZ8PRnvFo7aIiyq8J
Gi6WLxpV6H3BhrHdRvC7/Ps/1mhEaLHfc8B7cotS+5VX8YuiZJGuTZLA2ivbv4vF2YFxzjGR7t9y
fjuPTdRtYpjwqfiwKvpqW9Wz+JFwtJFhNDnOk6ma6coG93K3TUPCoeXOleGeR0Tx/upmKkvww0xS
ZQA9bwzeobt0rMpfWESMO6Npx6PuttbOmJ1+WoGjimQ49vZ/H6/a5ycrmtxIVqhdMqtTGr+QU9Pl
FFiHxLM5WZUZWjVdMKOr0h9aVWTbRs84Ss3E143kpQxAHBvR/XNLCjMDkULUrjGZBRe2OlEh/iRM
rHjGmCujrZ6Z46tWdHQp8oaF90gUqXnlPHlZSHXAC7Ih5Yo50HLeeX/viaIDtMUs8dRaaRUWDokv
mSfjW9lK9gaECNZ3A9Hi/npqi/ZHXWEMptw9oSqzKfb+676Q72shrnPWYTOK2+79j4GbRsXQLMcn
f4CYOWWGWgE4UJAcHOU9Bkq7Zjf/y3dFD5DzHVohVAXnOl8U095cdNb05NQFVmiZOHth5cPnSVXR
NY/++eSxvGA0+CmHLDBJTPrvL87NfC2K/bh67pzGjNeBpQIQkpJMzsDL1E3SNc0DDUjx+vF77fPH
/rkXZVgbVDDtfMxQdEXOtvfJUAOHa8z62ccvFt1HZcn7xIfYfpmtJN7VcV/Fa1Fy3rq1yBL68vHo
5zd4GX3Jo+DDRv5Gz/f8op2oryEwPlMEAhQvysp7hELWH9y2J6nm48HOZy5i+yhxIR1lRw4l3jrb
5Htznlku/qdnc1D6SJZTkIToFgkapY9m/rDjOkmuDHnRTqOVz7GczECcsLDyz2ugqCyHCgm0fBGa
Bfc5XPhcFjFIpZexLZMi3qOOHIzPlT6yV2c/PwdrBDPWjyo2aX02fmxMK7BZHgCdBL9ZGI+Zn23R
2po3jhW5LLBWrLWrRECL44TdB1swWND4QXcV8TMLkj6FfQQROixA0bnPH9/Sy5eWy4N7w9FpUR6f
Oxq6LEoHTjPqRcWjeFrUijcNJ4SXXI3TShtb9zSmefL28aAXsk4GpIe02Nap90CnWN7pP5Y70cV+
Pftl9UL8OJwk0QC6WnVeGp9ip/OcQ0KY95qMSoFHe2oc7+gbNdlPrdZYO7DbfY0PuJvqHQfacR9M
7HP25qSp8enj37ks9+8/rQWQylTF/hZK4nm5PnWQxOSyNZ+npqzBJVMtUTsLm9iVafHyI2KcgNvK
KZxi4zkP11BVTMXZMp972WbTtpy9Xw6as3Rl9Dptjn+/KKZDrodDLJ/v+Rcr8tpugaw9a6VGdFUe
l8nBIzRrurLy/O2i/hzn7IyMiD0rBp2EDU4D0sesghIhBJQyRWv6PkjJPr6svw0H4Fq3EBXizTlv
z5Hd5NWjP1vPKf1vNm11enKctPipJ3l5rTp6+V5Q+kZbvsy8DHkuQEizUnlJanLWiPLh66DVkRv2
1DU//eslUddfbDjL94kb4WxBkVKH9EoX+SUepUEobKdmFk66bas0a8wfHw92sYwsRJYF+0NrV2eT
cja3uhBKDZ8YxheryrtmnYgy+MHRDyy539nTDTqx9MVJs/ptxo41XPkALmahZXAkiNiJ6fuyYr+f
D5ALWHNOReKFcxPBgQGWaguHnx+EWRQX0U7VeXkwInc+/PtFwxhgD4wcbvG8vh8XRwyeRGymL4lq
Ipo5BP9sSq+LX2ZylF8qcL5UJzrdTUPbke4/L2dIGCikoBmDeofq9mx0j6g7zaolfqqMcqk15LjX
xlL7breyPnRJe60qd/GJLOOxuealRd4L8Oj91aLujBKBsPAFvrKvHZPBEPV27KIC/QxkjGD98c29
+Epgiy3iqwVhRbzGOe/LdCFysvkiCLSJlaB2IuxfwVxfS+K6QEzTjl/0dsvWEpekdb6ptO2kYKUV
04ufUiD5RjK4BXZX+jFhd03f3boFtbS92blBtLFoXVFlHVwp5a50gulYeKlThIU7tPM+Sh0FldWp
IaEQvNsOCefeqZmP0pVF8+L7Sb2vdL0xyBjTOrHK+5moVSA3nOtDVXKmVzss+sAEyKhzyb1vsu9J
2oJp+PjOXjxIoKqsGB57+kUmcd4tadjLeQr4wMvsah56jNH7zyB+cifd7hqN43IonP0UVMkuwuMP
y/v9OzPMZowVL2lewGurlyTJA3M1pO0TAX9Ot/34si73Wr8p9diSiD/hdPQbKPHHtgDFbcrh0Wxe
usWMtovGtth7gx1YK1AnqnkLdJW1i8JldnaJ1dXPaP5nKufzSLnDiFoB7KGc56Rc662nPU66kObK
k+2IbKCPbbIH7Xj+mcU+vQjSJM03h/3anu7BVG81BR8IbnTSynuJw0ZcUbRczK9L5gU0nMUywUb5
HKnCJ97kqSu6F8Nre9B+JKYAta+7h9Fsqi+T6dUbm2jsXUbd+crrcrFtXp4ePmK+RGrkF3t0IxAy
jshkfKkTqnlQBWta5+TN2t2qSXXZ7kQSz9dSGC6m9OVrpH2IdYgPFKnU+xenkz6LJJ7lF0Ma3bjT
6GmiSqkzIhfYrg13JQkz26LN/3kpYVwaiJAV2A1gxzl7YZvGidPUavoX0yJYPOSp6sfEmg8+Dp2v
PSdkspFd81pN5eIzWXaH+L9o2OoeO7izzU6fjE2moBu9lB1VTXK9EHKEQa8VYhsNXlFvPv5SLk71
dC095COQ8lg8mNbPrhK1Ebq2cko+TajVT6mkGW0kQ3ZDre82baqda6fG/YI7vaNU5+w7LvlONkP7
b28WSxekK1YvOl0InqmZvX/IsFISx6lpgnuCbcXWmzimbgMTDkLRkjO7ciHeVv+2r/w9pk1fiaAm
timIAd6PCZlQAD6ONIKw/ExhhkHbijKrSe4m0X37+D6fPVbGQgBAZImLlPz32fP9WJ50ZEHUbQCF
WW9/DqOINh1EdDJyvEl/+NexCLPkRi5mBEY8P9yKuND82BuSox85sH/70QEqDmi5WavaR9H18Whn
cwJXhg2UrQ9ea74TpIrvr2whKbqg0qNDXQT2vgim9kHPJrkmcshfm6Zor6RO/GU8Fi1kyVQefp/9
3o9XakzGmZ24Bzh0fejjX9/3egW0Rskm2GVkf1/bF/x9RLr7nKsQqzhnV2iYWLvnbnYOpXQ+p740
Hli42yPO02HVOEO/+/iGLq/6H2fF5YZS20SRDGBg8XacDZeruANuRpJHjipkDbfIDjVHrzZWlxth
pGvTPhVqRkMVFLsosMT24+HPZ4Tf4zO5c3vxzVBhO9tMChdwm6YK/0Acb/I18WVxistR/0pJQXz1
e03RWQzMfGU5pX8jbH3aRQhMj2K29Ss/5Wyl+/8voQtLPcpdgJpnB0zHork8Uss+lOCa1043Tz+h
anjbBjbiPSW/HJUWhOF9Dub19eO7cPm9YsSFnM7CEyCFOgerzbQnWrZz7kHDGH5E+0fQeCLSZ6+S
1/zFy/M8f96sqjx1fXns/tk0JHDzcDxiqLq06+3QpdWaJY/0WwI9du6E3v/jSztbT3/fVXxy3Fe0
gxwWlkv/Y28Eg61x8sngdTYm26KUmbUnn+TSldHqzbqZ6A6vuKvNlWEvL5PuL+F81B8Wfdm5bwdJ
DuCTaLQPXpok/9G0EqE7d+N2tFp9BTvTuHJouLxMsAzsbDFSsLel0vz+MoOZlpcWD9ahL2wirofU
XAd2op6iqIycUHIafNA6kzbTx3f38sVhWI709Aa4UrTz74eNy0hfZl2b6bBPd0YsnYPfsh8k/NB9
/Hiov10hah+fwhKrl3v+eXDAjdpeCfswyUZ/a+lcfokyCkPk3bvzGFKim28JIa3Gf72zFEU4ZkOm
ZDO2ZB69v0SAizIiECA4uOipbqUJO2hVaoFzo8Rk3GhIYVeN76ZXVuuL92cZlaPZImnD9HZ+tR7q
oVZ0vY8dyvYeYk9BSjKxSX23bUhSocht/8qIF48SFoTOy8q4zD9M/O+vcySdOPJH0zlk3mQSnVKK
ZJ9OehQmRa1f24yw3+GPez8PgEr843Ge7fzo6ZjEwLRQNF1reBIOxpBD3bjAYDAgDUE4NkEehEjC
G+cOeW+t/wBe1eK8sjx10Mt+jIC/pw5wgt4cAH2gtnCblTlTO4WhzwE6bMtMTJvKBUGxsdAzPcTZ
omm29El/YfEe25UJi1jDAR0P9Fxjp+oedEtEYjP3kZBfzNYdpptBaI3/0FcQbjdeEtTO3p5k2awn
O4rM/xD2p/3K9nkvj7NZecXW6ju9WvdNPfefkf+Z1jOLm0H6iiAUItRREYmwzIvoU4UojITQkvif
TWUY8eeyMrR4bYq0u6utsuRkxsXekXEgkpMcBvmkZeNIFzh1C2+T9rZ8Lth8ffdM4T0rO5rJx7MC
bT80sfVmkojyQ3f6Vlvh5isrROtamoV1AYQyVOS5H/iZNmqqusvlBqJs2h3jrk0ehlmY7p3vCsgM
DTb4ey/V4ydsLPnXks0iuBRuX+gRGHDMIkclK4ucx2oFqdAXnwyjRIA95IP9H+TQhrKlYcxyE0+R
snZ+V9JhF6P2s5F2YW4GTTrGerbADIT8f90JLrgPu1M0QYjWrahPqTcFUREmudXfen2AcCIDGeje
+hE98RWFUo1kKDcx3dskG7itM9D/5042cbQTfZ7cNgQyN6Hu18PPPHaIn0X20kFJibWfmWcQ4YL+
q/gaFxnkJVQEjdQftaKGsewUoigeOBba2o/ckvOxFbEf/BiCXGTbMTGlWPe9hsB0kPUYHLW61W+o
DqJUaKdJIkZT4wgYx8HqcV96ZMyEwqwLe2u4FatroxvVzkkQnt1jw0cN2MseJTq6pzjfDeCLx1Xq
x6n+szb6rL7VPcj+G0lnx31rgzROVg7RWN19JZQ1b2JLOG9QUIHdMWc0N14LlJY+i2oN5z5yRrRy
vjtX+dYDDbaG0BJ1n/WiGSdjZSvLvlEeLeQupLYuB/JaplF7FTKYH20yl+bv9BSqqdyIqBM/IEVk
6qs5Rdr3elB8PRIfDdLlOpqqggQeNcOxIXWXKnJcNV2lyGZK9PhZJpZXrnNt6ouTN5UVkfK5q085
M3aa6yuFYqUNqTbn2jNfI3LOwqz644C5BXJ70jbez1yZmkd1v/eaLWFRagpCFu/kS55plMZzhHpL
O0s5P3VCvuW+UAOwMYK/0OxhYHtWbj9b+xEK6gMCTcM7uq1Wy1WVTsVrI1Np0zGppbYhkVX2/La2
UF/gHA7qSH6y2Hu5SiCETU7ln+KqGuS+nA0c8CyGQx3WUK+nU9FJu/1FRSxtf/WaXdcPSV7TjFkR
gdDXe185lbOyRdccSqIdqKBN/TCFcJwB4mvBoENLU5pT31AZsIv7fBgLPNWWNf0CZBuM6yJlyoZM
OaUaMn6I0RvurNk+0Ba2/TXoPONL0wzlQ+porr+NG3+swsmsnJTIuDzjw2jn7rl0CWSFilkFTZjU
bRfftksuE0AgBU/RQP5u0lSn1IEYRvduacgiWXb7Kg0OGaiBTyUcamiPXsx/EFhDG3aeG6NFq3hV
tqC8i2NjE8CHwcE1T0Jb0hBEqQrEQbSf8k0RdWO2npTUPwdi1pr1QNIS7LF07Cgjeqk4+FZDiqQi
Ro0qyzzDZCYw0rR3ksQA+0bK2P1WitG/BxFDh7S1uw7tTWH32cbruQ8/miEbYzoYXdyvxr4aQcDC
q4Tl7o6RFTbUs+Jt7TRdTORkk0JDRNhELh7H/1eNNvjbUMTBjxF54ovbWNJZLefbCpVTMP7qu4zZ
xwJ+ecpUnDzNbgVLvg8GJo4iSYLPmtZbxcFM9Ezu4DrNh4zXlG5bVEVfxriQ6KD9Lv025p5+60lM
KGttrrvbxMz9eJXMU9dv/E4bD0HQVv8VGgLkcJjM2kNbrSn8cYH11mhm660qt5VyE4maIlQ3eukv
QkdKaqmVVwVL1GbBJASdXkvAEdjzdkakFeyIRYZvoppeM1bYSXhIc6vy+yQhShMojTk9moSsJGjF
nK64D5J8/IwOsnjM0iidt1rgyurezqRmP1q2RtswZMMctYcRwvqbmpYYrMbKZf5YjLNzmtRAAq2m
TeW3OlLjVz2RTr7FXh2YWzi1zU2ytPNI5lX2XTvlrhEOnYsbrl9KUDtpzO6NVyLsDT2kLi8FVeBX
6HyGPIyzNwDSki1PxYaFz8Hb8ItVB/NBrCwCp4qtrGJOyZGqSwRcETDvvdVzc8McQvQtYC3bZsGx
xW3vDO6nIap1LKbSCY40x2Nn7bZ2Jg5NJIf2YHHyUxtiFjt901SBRlJT1iFPLLJW3lhpX2D8d9Ok
XacVMYorp6VPGbqpcoZbh8SV+4FTr1xnetnqFFXFIpqz3PSmCOJg3PpV6Vo3Nn7EX1kToWRMAHuT
LTAIlYXgKtonX9geKlg/LbINB//utfNF/VVZ8L821G7VnhOtTsMHNL8bRomTP4o0qjtE5nrRh4aW
d/gbAh7WDstD94QSjqwptn/G/VTVHnsscoq/BrnpzfdlYfuoUDOC+EKDM0sZji1bGFacsgIBS4qP
Ftq5oTymocD46dlpOQDhH9St0vzmuxbrQ35j6UP7agjqSeFckQzwrIsCr1LflP4Xy2lluzIG0b9m
mjHmh45kxHJvGnUUn/gvrGBVa23iha2ZdPc+ffPs5Cft8MvrY7ySiSsd9dmoVF5v4rbRKb4WwjL2
+FeX8KZ5gnuZ2oYyd+nsqycn6bKUC+RMuG6tyPfJPYyaiPqJWd9NXY1uPGlyIwsVe2DrFaKESnf+
bEb5WtZuvwmqFqkPu8b+tWc9UdvKH0GND/GIytPJBxfgZuzF/wV2iwKQBoeZrXmf+2DlxK7thyYW
wOQwVmLKdpruT17YdLpMT50xlTYlVCsq90U+JBtk6060K7zW+pwmcq42ihAhkta6iX1ZEMzTMwjo
Ue7SkW3khpBVl6IT+zSQctroeHsRBPmTlmqDtY1RQ/qrevb8hyw20E2USONv68Cq4mNrSCTU1mTY
+b7LY/81CUq8csD1e3crxjKrViJJIsn66pvNOq87nnpQJaU64p3Cvebg7ki+SGRCDX7JDtdQicBx
7U5s8FDoo+3YFyAj2LHXriFuI9jQ0U7WEbmBaRWl2SEHjcGHOOABCak6gnEupxTRmElYW/Xk2o4x
HBNeekTMpYxevDnRmtDUYqMDRh1Uv4hAyjGQOGwFHY/V5jiYYKG7oeADyPMIVl6B44N4TYqt2Gv1
rti0QYy/okU5PCN2ntnSFRLiemgTGE2oqNfx0q/ddOz15aXOBLX9ON6Utp/oeNErz3jAw5S3eNIE
9lQ9UKCxJifJT/k4j/56nNv83q3MqjkJYap1C1JLEG1TKb7ftp5H9eKoLmjXNL74Bd7siE+lIIbz
Ra+NaFhhOlN8ACb2xO3QaBWhylabGAdO9p2Rh2NVq/HexNmTH0xnEkHYVtAPmMCTehurvhniEJ09
ApAF/Mgu2zMByoOYidovld+MDVUOv4/XRl9k1ZbIDi/YtLLTHnPK69Y3P+FPDmuMStEK86arrWvw
edqDqm2DrQEzV732m5phZWeK6hYYbss2RRTak6zm4cVvggKRgOxUDkYWKKPWKOZvn80pgCdNldUN
3SUzP9h2jxreCCqeXGUMU3cH49ELVsgA6uHWbgXbGYqMmfbAzpqtlxPL0nsmckb7ip3air7Ng2zu
FAR5tdNa0GlXrIl/qyjQXaIGRQGZ0+9Z8cLJqcN0KrYPaIePc48Yy0Qsu4o6zd7qYnpbzLK7j4sY
vwsi58deGP0BBXJwqHgv3p+yB1AokuQ960CPwstuLPyY1lqwgQdOnY1DuiTvkrZrJI00j1HCNBTW
Q2/uc0drzC3hVnB5XfYkn1CFxMkmZgr3Qmq56S/6DDwF14iTG71BNLcG3eG+2EFnlzeg8Y2fFNfK
rTklU3LrOTkPT9H71NZd3wGpajUOm0+1l6XmyRwHMQJZgJK+meyi52a0ebYq9Kq894eeSTHUCIwb
v+U1Voewmn37jXZLZB8MkfifwINH000lR+eLq8B1hCVLyBtuNA6BgRtp6VbZs1Zw+vIRm/CNSrLV
08aHH5wPipiVqsBFpWAn+TvCGmt1TD3C7w4gnXS1pTQ0nyZ3MMutQTSgsUkmN/80BX6XfKq1CNY1
R0IgiXaHp5rVQUVX+g0XhQvgOPiC0D3Q3KBMcvbWUE9rB7B5yVELSvtpaK35JhepSXN8LkZK1LH3
E5Vks0vG7uXjl+eyQoNrBgUS1SiUOohO3r87MSd7gs6q7Bgo9+h7InoF5r/I3ob0moX5ovwExhbf
06IyQ4xgnyuriDMadTwg7mFMafxNim8PqOy0qhuBaSAqrtzTv1ThGY/KJW0xVL7oQd9fGs36mj5A
5BzcOkj3ZjpnD9o8ELFdNO702WyIZPJ4UU5m2hE02kcee8Cur+2jjo//9ePbfPGAUdSQacFDhpOP
2uusI8C20AxUiZqOeMh+39SdiYOB1DRUpAgTBbP+t7Yzf2RJFHlXao1/GxomBs8XKoSD3vz9bTDq
uKJhqLsHK172dRxftmwVmm1Aj4StalR2/3ncppOXa/3246v+2yOgBQAtmSQexKK/A3P+KJRbNsoP
4U3ugXYIxLxSWl7I1BAtFAKtW1EXIdx4oLxihIYCsh3CaQSJq1g172AeF+OV2fkvryBASP5eeI20
E8/edsvy6j6GH3OY5r7d1UMZyLU2avqxG4s6pZKWjdcMan+5/QuDEgAWWmuK2mdt2TYA2p9Xg3OA
CW6ugTHEu8EBFIyfJDmaxjTu2oY0KWu2xdPHd/8vSxHKOASdfNuWzXz9/sG3xkg+wUiXIlDK3xZR
nH2n6tqTtx5oh46Y0iUvYxb//rrRe6f5vnx6fHTL/fjzkZsiipf6GZkm0BS+F0VgJdvexLA2mN5Q
rSmnxCsbSxck4mkOrmlk/na7l64TfxnAe8+Hn7RxVh7w0UOQY/wr4a+d/HEaHuSgvHLVJk30M06r
dl+yixdXFuLLtiOoKKQdyGJQ7aEGen/pJZa/ggIHfdWOSkOYSSalFQd1olaDdiizMEPzvRpNTkxu
2ru3MKWLf+6d8CVjMKBljWE8OJ/zqq63gpbojQOYQhO9rowPCIZucq+cr2hoLr/tBfhE3gH0VkC0
5jk1sfUGaJEz80pHTbffWiUMY1ZIn8KZSOxC3vSiwLLTkM3mbQOZZ/IxoM6ebFGO+zdDb/TX2nIX
+YHkQgZkWuKuXZQ1TPrvH4AL/tYghtI/JLV0dmbDJj602fXv3CKYTyOapozA5XF+8AqpilOnk1Rw
skssFicB2mINy5qKRW6kzUYTLRL6f/wgafDzUjL9Mx+imT9rUwZ+yxLsd9mxqHvqsW6G9ZqzwNqI
PfN1tqtND6qsuTLoxQfBoLQM8fug0EC9ejb9z63d0n/I86MjDC0JGzc27xovl6ckjov50Bap0VFD
mbJkH+u4Bf91OmB4Wj8wxwxSTQnHeP9IHF2arLk2wVUDvldVIh4PW5pulJcKQ+4zfJVIRjAu4LZz
++ePb/jlteP9/r0ZhxSCevdsY8yTH8yZLvQhihtSaMwaVpIJC20Vt/FwxAhZHRpXDXIl9U5/+3js
y8gIj+4w08GCj0P6dD4bWByLplpM6UEnpPAT8d5NudMNNXLyymhVI2gM6puxlOhL2kSo6PNgknCy
rrteWBQSiHJe26rqy3g1k9RYfDf8sTZPxEjF+i4XjbV3u3z87+MffbE+LqvFopuiZ7fYgs4+oLoc
NGp/ds2WCRcvRYr/JrJXtqbT/OrHwL4WAnm5+WQ4h/vD6YV/zpVTRj/SmpVufShiQPc2hdU34n/y
rSqNNrvSPL9YDZdLo5O0kCYW7ufZpekV4XNjhZg3tpFM5h2qLaySlksQpDGm6Wbwe/0lTaf+ypbj
cp7kjqIkoumKUJQZ/2xVWGgLzIy9cWgC0Y9HqqrmRlllf5uy9foqE46tDdB9TNJBIaIwq7T2tal6
Cs7oGuIr0p+LO47jD4UYPBOq/kASz+5CPWkUWpS0DgaYmi84YId724qt4CACuy//zcGpg6FD2szL
hL0Rter5lRPOMThlhQyH4hZaR3K5G2Of8uL5B81ErkBcR4PBfMJ2WlxBC1+8yD6zLMhmLJz4k/gF
76edBaWblhxyD7M7FmZo8u3cWiW9qcrs793au/34u7m8rQyHXMEgm5gj3Pk+NyYYeKSm1h8ajN/r
Wk3ZAybGbDcOxbX91cV7zJXRSke2ikoCEdfZftKx8bmnc9kfzFTPdsI2o00GcGwlYkqdRPOYd8KI
1T8/yUXjSC9/uZ8YVZcf9cemDhmIp5Ak94egKwd/nZRu0a/6QqfTQ+PSLvbxLOVrJsVYHD6+sxdT
OHp1Zk/whouGlL3N+5FrqjUeAMX5gHws+mLPsflIudZ0NlbU6+1xSj2i2sjmAtoBDwq+w8fDX97t
3xoujsegckEMni1fnRCNxunEPhCCGGCy170kLOyiOqohNzd5K16lAWHu40Ev3yZ0jgsVht2zwzbu
bMZIx1zLJtbSQ5XW+bEwnN5akXvnNSuN+lK0/3i0i0+FtHMsOvC3F8vZhS1zCBIaAobXnGpZDwJq
Q00HK44T+oduObxS2eUO//OQmH8XdR7aWXSzZ69TWpLz5BeDOiHPM+h0DgW9tyJjg4CyfYyPdSzV
latc7tm7GllAtQjKDu6ExVZ+vjUkmqSMeJG6k07UubFLFCjcQ61oGL5+fG0XgaIUixBLMeHhJ2HA
811eQ+vfzTKc/1B5qvqQaq1brlJKt+mvuB3dZ99pxylYzRTmgHhgrPmq8/6KW/op2QNd2iH9WZXe
4IYkjnvXFNmXD9tb5n5OZ5xJybm33n9O8B9gtcWdfqoFxcnQxAQdmugIHn1i0faina4UYS4+X1T2
KJwWbr6BMOecXUVEIpDcMaB5W4yjd2y92b4jye1tNIxkF0eu0T1m0tL3WT9ku48fxMVXFHhL2WNR
gP4W+i///o85Cwm2owShZyfiLXu3C4VlIVF2xsgVN2SaJVf22Zcv2HKpCGopcCHqOj9tz8oipy4q
q5PlV439WfMqvdiKAgPLlTf58pZysrbISqLXhnn9HBmATYq+rKvVp4IdTTptwL/1C2u6y78IZ/LH
g4boqoH1rIn+pxvZ1deP7+v5+ERJLNACbHCIyVAuL6/YH/e1T2O9YSlMTvB1xVcrN20yHR2w8OZC
7YiaKvuO93ne2VpfxOuPxz6fjn+PvVQXWP8We+HZCSofpUYACWNXrK5h2gCSpAVCR9Gr5//UIMrP
Y9KMXz4e9PybWQblDeZQiZSYY8TZisvHnvlT0aSnNOKzD1M0TU/2IEmCUiPhnhn99fjKBHlOaWCd
XUABhLViY2DhPUeuInc0SVmZsxMxqskG1E90APCsHiwvVWt3dIs9TPx61RHabKwahVjNw1N15W7/
5UkvtQSE8IRi8mafTRYZuhbZ0q064V23vgT06e41AMQnv7cRqDlRNh4DTxvWDhSWK1/T74X1z/l6
uQEcRBCCstnBtnK27rcoeAxgZdkpoZtIvgEdYEzmMc2ssCTd51NToOei99YQxDvX83zAsahFqzzW
aJyroScwqzGnLTmV2RbFvrUGxeTua8TaJ1oJ2fe+Ta5iuH+XUs9+NM5/PgpeTXYr52ftruTA6Tbl
fGyGILtzR/C4a21AthpC0oOIlKoScDOBh9kKWUsxPmRZHL+1nbWEHGQ5KNuGBeWlNGX7iqxr+GSN
aVzstcx0tdB0WSxuAhSL6VccLcW4jYIqjW6EFZNy39NsvkFvI+LPibST1zHV82Djle7wGRh232+j
yWz2E+1cFN91rL0ldTQakCesKJno1GS1vKdB0d3gRmzmMqR6V2brtu269mWiR59vRylrkJ+wG3Rz
h7nANngSuiO+i0oaG2ZVLfkmZzm1d5UZdJK3EinMimBa66EboZt8qpQTt6E2GV2sNsJqHX1vW2X1
mgA6vjeSuftWjoZbkmRm9p9i2k9Qj+Z0fFODUWuoOZtcHnLX4qQYMOX1oW2r9KTJyLE3XeEN2ypy
qDTNpDBtTSvxo2MQNOSljoVB2APCmr54qRC9ZPeNofRhb4GGuMOjs8gSvA4YxeDMCvxuRadnBR7L
0zZpI3Nx2xR5dLBhDo5hkLmye5xcORoro6KjzW4QORyAsbaN19Ij3h0QNvWAdaqL4dOgIlHeY/+J
q1VVzgQ+6n7vniYMrNHK6TqKwkE6q0Net5UKpwpWkiLdtQ/hIvnfML8SL2uacszXGR3Pbh0TU/sV
AKeth9mggGk5XjL+6ICfd2GKdOzVH6BT3PW5Rcq9KkzzKeimJr4rie2cbmvmCdzYvRTeKp9HdCpi
UtbJzWCihsDzmnaT0iP4hjezfRySOV/CjL2p3c1x6iUrevgJkKPOCrbeAHRvZ0Q2rwiy+wlAk9/m
W9r/kM9A0prmimRmX99Ka27EfhBSjzfsbEiKM0qpfvVTLH/qeu1km56efPFge1Gd38x+ZBs7rXek
cRtE0qIu07n+57lz5voQ9EhdHM8Zusd0Lizjhipi8dMbk04PAU7QOdllfd3yrnEgfPZjQihfOznG
9alWgUIT2FniG/IOP35D9ZDkj84gvPHNodOXb0rcgv/j7Mya28axNvyLWMV9uZVIyZbtbI6lJDes
bA3uG7iA/PXfw3w3keSyKjPVUzXd6RoIBHBwcM67xOiRNW58Z4m2wUN6yCsAClSn9hMvD16pypo/
DFZWppFttaK/nwMl0KcSCyjRkjPQhMjfShnGscLKTdZEyXtlj5TZQR3oxicOrmY9x6oAvuGNCaL4
hTXZP2nHTkUoxhXxlKeVbW6Woej7F4BQ5slPCHsf5JT1kawL3ficJgNYs9hApzicPSLLl2yOJ57S
mDC5Ac4Ki/3LcPlIOBbberf18qX8uGrvvZSFSPJwSHTnhVKcyl+QC9aLl8r2lNwUVD7lfS1S5DZH
oRWdhsp0PRmwZcDCjWE+LUH1nXAtv9MnXL5VRqb/0jEUSLEAB3rzrZc5crt6J/09OsCBEeZW3I77
2JjiAWgCtrChckBfQ1gY+RftoBfdwZDUYjaIKumfEOtey4Oqdx4nvYS4hl8XUvl4wMTVQ9thOry1
R4G/7yItY5t5Orxe+J3DeyVbStut3i3lV41OCkBQ3Aw5H87Y9lvOQ9c80kONh0hvccXa6sql9mb2
SXLAU4/bxOJi+A7DtxEbEPhuv0FdLHgwBlt10VJPnrOLq8apgR1PuYrqbIm/yHSeui2FTVnTtgrq
LyOk1XaLOG33ZQ4aDm3Me/ZkpSL4mg1IST15pghCPUHD76B1cbwPalvTt6OQQ3lHxQjRo01BEffQ
LGaa70GYkt2UDYYwapvhLgDkE0X1T0ZSzfahxvk0uTcR3r1vnWWoPza0sBtzg25dYoRAKdOnwM6H
+TBwsR80qu1GiAhm5UYrHv4YFOAxQ1I1hMRiaUwaEbm2viYl6jj7JgANvefFlnmhDzhF3yZqtQhx
DYmezmYG04GIdDBW9XNQcr2d7LQwqw/NID15wFgNmFDWmE0Ja3futLs6acTvWDoGxGDi9mhHfWnY
KkS0FPjxDBQSw0z68P6XQJjBCYfadNnqc1l6+KcjlxECw3XxkxcA6O+Bs/vTXZrYOEMB0+7BT2UD
tZ/3c9/H9TuZueP0QOlrAUNdgswAjlWnley/TnrSpPcTQgaPhR/k+WM5dupQIkGqfxoDZR94L6Ho
h3WYNoSz2zcG2fTY3lsGAu8h73uzvG/Gsc+2EzalQejwbnlWeJ692Mg72nddPXvJKSYlnT6sYLKv
BJD6R28l2tMC/bU4JDM86i8OVY4pSlAM1NHq10oj9BGoyz+D3jLaw+AjjtfiHpdGeuYI4ztPBw1R
ULOtH1dGzD0cd1w3y8KtUc5zZWM6YIBgnkr4j+nS7NXQLA0nWdl5/7ggd+e9W/pq6n4PbuL9Toq6
rndUwez+Tkc/7heCsuCBkeZwQRnEdkYr2KABXIcrjgJQEy+L/eKUXfeDSunUhK5f2L+Dmp+yDWa0
93ZgxA07VK5wjJ9N4hrVY7AgkwzuHlB2cULbr8nu8ZI0kv/iITZt1CTj6qQKKG93IkWGYOsX5XiH
EKbt31ta6hwLg9rkEJWzTk2ACnDy4DmzcqKu6jTrbta81obubpvFA1730/fUSzGMzxxN1x6SFmGB
B3vwCrHFLMv2HuPR1/eIVvAIqyuEe190pQf7mbYOwls6lkQ7tD7q6ocgTohtVbfYfXkeqgxbBabE
3Rfcp8ZuXU4XxaA4SDeyRxS/toHJwbWg6vWOCCXSUBeijpIRh4T71eYoR5I5kSgXNIamN7DK/fKo
WRmozEYb7HhXVhYXftsicwaqxpxCM63MZO8tyBTuyBFHAInIHGab0UDy8KmawUpvtUl0Q2SIQgyh
2/fOSQXTLLYNP7JGS7T1smiqg+JHO7crkTsYAS72aeHtfDsZSWP8OiZDC1pQu5YWvJhi9uQPL6tT
LSen1of/vNoDKlb3GdTEUU+pH46J6WdPnb0YZr9xyyV7yqumcO5nz0/DIi5TJ9IWZaFvaVXuvDEm
TzrbqmmsOCIFnkG/eblrgzzVvPQb7twFuW4yqfc5JVS8EIBFDmFa+aP/jnqMTN6XXoVM44xW4r7E
sZ2Ujo5WsNd66VVAJ2sxA51rMZuEndMEOQJDG5Cc3ge4PHnz1KVUTD5RQcqOyKct1Z0KOgRMyTDM
NpyQl/ui1SMYd0Qbi9LcjrTMmzs0X7H46tLC0SK4aKD3WweY2lg5atxOiB4ouLHAyqpN0Sba9NNM
azFtvKa27IjNDUjNN8uZwiS17C0Bp3S/5bmddxEmClNOpKK0FyrTQ/CiTTGiF70mxbadLPmUWq50
33kN/LNgowMXbh5qbLPR5NfABW8T8jLczLXMAG1d2MhP65MfVE8gzZuOwmustdm2JjkuHycE5zP2
bKEBsgBqvWbcFPk/Yk0xOCSPdqt5K+YX8ZTMLcsZEHUnP6uucvLQqBG0iVLPxcPDUriguUumzT+n
BRW+EFrKdN/qeQfaDhmP4EnExQJp3eImMD80wSQ/LroY8kfoFUEHtUAGnahgEiHK8biURvLN1Zyk
u4+HYCZuURkxP2l+nyPcaq25JyxUKSKJIEyCDpdfaN4mqJGVpBe0JNaOG3VAZTajJxL2sqhEWImp
QG4eGaunBDO2HwDxG9rrfeAley0vxrvUClSDXnae55seGI7+OC2TZm3B+qddaFCcKndlSr62xYUs
/szQ2Kf27bzUh7Tt3GnPJmod6EuZ0rexDKz8/VzIRds70iipGDZJuzURUgvejUNKumQnSWUcy2XF
jBZzleSHJO6QAVD5IGUEwLa5c0WR6hHCWDzwDFDBuErkgC9Dp651Os20grQ43Tht0NZEsjaotqOW
eciLVX0+/fA1EpJN0fuOikQQFHoIucxpNg6ktfmefMTs75aVTL20gdshFah5MQhYeok4La2Kd+uT
EUfQFOKBkxu5/1QFwl4ivjLc5ARHv3HTN4v7uXRNss+VhyIe5FzKFraRC7dp6BW0n6JUKcGqFtFU
+EvyGZXXeBeQ5YsqHKagO3qxOWaH1q7Tz0Y6e3NUzPBi+02fQXnfmM2Q1ZFKKwRQx27oijs5tvzz
tS7sP1Bo0kqSnQ5YP+DawUGZXOWg38vUdb7GywzOMzYXzY/AhpI54ybSKMSS+6VHOZt7w9gmOTGi
3qSYieSPKnU9+aS5Zv3km6o074TEJI6TDJ8T+3IkcafNlCiddSvnfDuOXfzF9YH/bFz4ZyEaOQ5f
EnRJu20mVXkHgVCcFyGFPH6bB7tnDpapZEQGEvP1AVy7R1y8G/Cx7jTmB650P0LpfKlCpMSC3x0R
JI9BQbh997PP6+xri9ytOpZFDSVPj+EXVlNq/YQH0s5PngTNup+MSnxDJ2OcDzrWRTMGNnXef5Rx
1x9KuzPqMJlKa7rLe9PcGQ0KHKCFkzY9lLUncE+Z86XK9uMSJE4osBfkIrPSASwE1UDN/4wbytgd
Jt5f39tFGP81KYo6m8LH8HFvDayt4iIro0A5+hJWg4Wxwaax0rZNNs0ioQGRnwODNCU8v40A7v3R
MFWu7wCEFsuhosLc77ylblTIo8aZtmBB6pe5bAGNgq1wgzkq25xIqjuLffKwYFfRPMZGExkAz42w
tVJzO9CQL0+I0y/BrsRK1302wS7Ll1brWzdMF4x9QrE4ib2bvdT3NnbqLP4WVXNj+RZLV6l3XMJT
HxK5S+d+pDjNy9fRQZi1qH8rAmbmmeBxliI/2D0/H64IUUxsRUateI8tsSvRTgbbvVnAmST2BhPM
skKeUxgTSaK79BEPHb3ekAja09OQd/IjPBGZ7V23Mp39yjM4TC6Aq41RlNB2nGwx2v1iIIMJ6gP7
kqecw/O9SwkUoRXEmb/L2jGbIRG0aZ5GsZWU6l3gtr135KI1vBck40n3NwCKuu9G7MjsQwtR2Hj0
JTXXLW7U7fIE8ckA/z3PKz/Va4MfRFbusapWSYPxNtnkRm9noNqdhBUTFYPWpjuVCf0kgWzq225I
AFDHeMGDdp0n8dsVWa/zjnO1XmxsI4216kaV8bqmazk2Sp30CXz+h79WIf+qJ3fGkrPH9O7BQDpq
fJ+5hiBY+gWYfviUzb7zqEd8Ktm5/2grQpEVlANyvg6waPBLl3x618qkn+V18WDVerVDnJ5ApGlw
QDdemvV7iWD4eEAryLVulXfX9vN5oZAOLooHQAJo8gXGRXWzR6e5ECYjgwohheOlXWjUvRqTnrgQ
Oowsr/whVA6Bw0TBYeN2prsdKLL8MkZR3mheXyEUaP5ZNAGBzYGMpI170SmRnnIm29Hyh9IHfsF1
vywHSoZFTRWkaV5a8Mf9w5x3NK1gfnzLvISSAPAVaHQGLIy3q+1XRWeCB3+RmZNzOcgPnG8HTc1F
Epi9eExHpziaxZLdSwORBaJYAfknb5CX7D2IFejGR28PfVXot8BIgdKkM4nynn+p3tpyQAcbFMrB
w3/1izl08U6zLZgftjU+QL68ZVd/NVU2PiJ74FHwxYCqddHNwEdLLJU154cpaettMk3Oewd5/KeF
38gWWGtRU3/iMCa3VnxtWZztP0ZetVhW7z44vpd6LMrlYdzZQXGQCkR7lM9+l320nGFWMDD/wBgG
gZvfDCZm6yeqwlRtJsPZeRWKKbPewQ9y52EOoi4fq+CUaUpf9jnRyd45bpElmIdhTHhf+GjZIXdu
4r739lJdNkhoHLNIHjkCbRngJX/+/K+oUamyBHaSZy9SyCWyYbOWGzuRhHmYWdz3DTTfR6oyDYia
Jlf4E+CIRZB3ZXBj11zErz+/hP75yh4B78KvOd+w6+sYdwSVvViIE+ZhgobffkqXZG80S/clGGcr
Qqv0Fs71T4j4awkZFjgGcmjYl3FavEtghOy7ZUyVV7zkVdq8R6Iih4qvl9Z9N9VLtolXcv4mSca2
2djcmfvOB/Xi4xJHJbeB7olgFV4yN1bl4gStP4qCOerixFNkXy77c1kcGJMuiBlNWSX9BtbwEHrS
GuDhSeRgNkk7eOSFEHxE2FRz11I4zkyIvEWtffZVm/1qifM/Swg/1cZKwFBuzSIZ9nIqphsIocs+
Pb/VW6XH+YBU0Ez3D37vrx1ECuLIpU3mZw5JW5EUIq2FiRk0zA2GYXLa0OlEww4YqIHRGu9BbYvZ
YfGfPWrlF9ZGzg9zU9fHITPMf7WJWX8bzqGARAnNvmGvzeaz3wY0zxoC9UzKKx+AaQefTOmk+qat
mvLe4YvegsddrxwjWusdTDRy+c/5iJUdyLHSBvVcpDEsrXxI4seA9w0yA1TR0k2jrOIfVaH+rADT
s1eUGGC0S1fgIR9Lc/SUek6pgX7yXH/+ksPiOhlznoUcevu/t7fnRbz9Mx6AQtab5rnLvX8+x9Xt
qmcd1bO9OPDwK1kDwi3mF7PxtBaNcI2ULw7kBx6DzQ209GtDg3RYu4MoiiFffT60q9C+IEWcn5F3
l3eDrzmrLJXzs250ucsHx77XR+G/lJXdv7w96XVS53Fi1fy0sSOmJ7Piey5GLg2Q7pKRudbzj8gL
tB22Q9RWNWFaN2Bir4xFax66GYLyNhDLi7tbNG0wl/a8POeDIb8Yyu8fViGsAY0IhHtvtIhf2bEM
BrqWtgO6SJd6d3TyxhzQ8fyMYxcWAT1psIHh5zAAMNYHlDryFjW1tz/mq2NCKwhAS3n89+KUTP2o
BYq35zPB4yeKWlOz9aUdaLs672zUkXrZ9DfS49e+qYP6F7B2CzEk9+KbGlSOLCSGmSaqm8+NWb+v
ZG4di3n+8fbcru8xTsVfA61b+K+YAwNzxQQv8zPheWXwZ5gOd6j2dEPpvcTYHt1Bq3R+vj3o1QcF
KULmD2oSvsaKsDsf1GmLxS9ST312upSHd5BMFFPiPHDaXVqD0kEzCNLmjVX8wzT7+0ygogWwbg39
xgqHugQ2yLZZjMLzmhcQwRaydwty55EKCrKHtMnKD3WLIvy9MDPzrk1ofez8pTX0+8o0h2AvEku2
h8U4eW7TnUSyeB/stpI7uOfLYzuZ27Z3toU3Qu+NXS8ZtqVyZ30/t1au8ZJ3EPqmbhwgNoNhUvIs
7Fjd9bFou62byMrdiCZDjwX0jfXBEgktD0w+u+OYooaBYfs8fcmCxIp/UcQQy/cqU82vepz9R2WO
kN6xwUwkTGnTz298tMtXAk8zHiowiYByEUEBj50vld2MXjwD1n7peCpA3hEZZC6zn1W8NzpIXcAK
HBooGXWLHzTzKHsXzuShtONQpurmCpvIf9s7hDVKL+4qm26DH78yAW2aRHp+3L8Y1RTYgCtq/Gfj
SsM8hRdMHpaym24cxqusax0TKND6YgILBDTl/CMICu/tVNfjy1QZw7RJeWgP2wyJjIpy0TLZkWfk
468Ac2Z/2/pSfxLBNCkkM0Ybw19jqTuwSnimlje+xWWUWH+XA66dQ0SoB3h4/rtUA7vCiqfmxevH
8kksQ3wHsEgs64VGSeGfPzwc1YBbFEM5yH0Xlxk1AheTT6oxtpNYP+J48H/awppESItkQkrA86fy
xu67DE7MDxjfCgXiTYiggXk+P2n1ABS8dnjRSlrBXVC1R+B4+k7KYvrZERHrhwJdmekGeH+NeWeB
AoDd+iBmdPePKdD5sCUChvTbbO2zhdKp3Ju96723Bl9+NbwM8bSSoE+4qrz6IVuy+tai/nl4nw/P
xgY1SQUP2LV3iSnsYsQOqJ57n1FXov3hKL9QX5dMzE7odK7Xv0gLFzC/nBy2XB2/+IalOXfznKCB
ZNp9/r0UVhrsJ5sou6edK5/9OUO1JTelIaPFHvGK7efJrkKaLWaGHUZXuTzyB7+7s+NWaRNvB6hr
ao8RdQroGmtXBHKM3JiGUDXUN5A90IMXf16x6EtcddB6hJFFmj0m+T6v2QmA/Id2iCYRmxjdF6nW
PymVBNN7ugrBb55xfvN7yubZfp4x5mg+OggfMO7YzRCENzq6792TG+uB/+sfNzH7F5yWCwYWcB8J
xPnSpvrgtf4igs8oUaBL4SE/8xlPvPKhMdPGjbDCqG/pvF5tYux5gR6znXi28qq4uMoBDNSIV1AM
VVXagnbIEvt9P1cFPU/hilXZh87IJ0MYdbx7e7KvjsxZpb5Bmcu85AAjCrJQrx6rF269iZNCVVLv
zeG9Vxk66s8zhgZFfBvFuAaCv/evA+cDnDpSJcC90dS/CBReLrmIuf3WlgiSxJ00nBMiGF5waPGe
8HaU5aYRh9IFW8ZM0x8wItHq7YAMSnLANMpND4FfUzvVx7T/XtKdvpVcXX4XCl5/6NgEF8vi117c
aXGS6bWFUd3LkLudvQFQ03xHFLKro3i21XflzPFziw6AFr69Hpfh+s+4kO5XZgOv90t6StKNgFdU
JY6aEzfgcWr0GrrR/5iOSR29PdRVpeT/xwKUzqUFAf3Sr3meDHAGhqa9dKqRD73sm+9jjLOelprG
tjHa1IpKvwycrcRpPrvnbeDe944ngxv5+mUsXX/Hyn+2TChB3NkXuz+36eBjnhy/zKPyrbsF78Qv
hSwreqkTqjf2CgbaVmJYzMcy5ar8x0uLu8pk/n98gyCumhdLvRh+3ngQQI8q1vUMPgWiP2MdT6eM
1jUEXTpxN7789YTXEQncXMdUai7LicIk9mgIXx0RfxoOdu404VRO07uygPu+6SxuZ124cw0r0pX7
t1d9nc3ZyWO2IDANE9YjjOTLAnMKhAbZiz4/tqLQ97qc9Me6GGIAAX3mgNOaxqjPLOc9johdRG28
urHY1xv8D0/IJsXmMQgI/zy65skc++A/86MY5+lBM2pv7wBcj/LB1m5dk699Z/b2+jgiC0Tt4Xws
6dEuiY20OKqlqXZj4pRfpWdPGw122R7i3fKV0iuO9X2R33qDXsePVdrehSq5KnfA1TkfemgnjTZ0
kB/9xQXt3wXZs54MbdSCjjksMmhPsUY/5u21vXwzsZMp34Ku8bDXWWmT54MqVdK2kRTHUdCCTQuC
CSHg1EBrYZumWa42QKyMW/SGV2a6PuxpkqPnQJZ5UeXUDDSmurQuj2D+3EM/LP1ndtZCNouTAk8e
y/3SL5r4922EmE7Ah6Vag//txaHN+iBeBmupjiAtDjT6hLWdqK5E5hSjdvX2Z33lyFCeQbKa0toq
XHC5ZRcOK6q55bGO4/FbGasgMmy0bHBPbu7R8DYfGupSX3HLMp4gcN9a1deHB3T0h61NHfl8Vfn4
Arkcl1UdVKke1ND51QYqCVXccqi9T+0MXz4xYrqFCQ/WsMV/w70RI19bZMoaiFrr0O2A3p//hj5V
VKvjvDrGcAmP/BsyzD2kU3ulo2waZLPYKK2W/1gbW/czokUkuS7272yx81GbMg26qUmr4zK74s4N
lO5GSF3Lfd1IV2xV3bdbvQpg7LQ8sN5e9NfOEk+nPwZcQHQutzUv1iznsFZHbwavtZ2A24I0kep3
jPRUEdULurw39vTVQ5o6JH0fj6NLEWJllJzPNxmBmHuplZ0azZwHSssdTNF06pOodxDEAbVYACQU
hvZOjWQKexJo5+B1sMpAGelZceONc50grL8HdjTPRkRRYCOf/x7TSTDj7ZP0NMfCAupYT2O8Tzkq
xBa7AZGZ8A5SUZA3qRfpqs+asMNVd9imVMP8GwtydQyIomiqr4mKufZTLj7OrKexP5qWIE/M+p8z
iIbHZML1dT9kCq2UXup4pFTAoJzt4JpZdl95YEPe3hSv/gaqwTqPHow9LhfImnFKp2mfnjrpLOEE
z+NOa9Lie56P3yd98V5Sq0QBtYqTZSvaPLkR369OIZ+AjhbXNmeCDujFfVZPzVQ7KB2eKl14Eeel
zegNx1049n3w1aBl/4iEWnojJb0qbUDqope05gxIxNKWvAhANRaki8w67YgGXx7WONPr27ThGVeY
QfpS2spD5ridV0BM/2gDObjr5xz3UKFP7yc25o1a8muLQHt8LdXzi7hxznel4kECk8YTJ0shFbJJ
KkgVaq4XHaWRTN9Y5ew9ijjv7urZr0PO7XJjF1ylFXyPtTextol4H14+vg1npeG6C5LAbio+g+IJ
jqs612Ph2cWLq9kuaj5pW/xUSz4d396AV1GJoTGndTmWPIHocp7PHfQuVtAOO8BQsr5DDUmyEi3F
pDadD87Y+Pu3x3tlx/EcpWdFTdSn8b3+nr9Kv9aSGiMIj/REhjU9D3rR8xQz9a2bOnq4OLH9IRHs
hrcHfWWS7G0bCCKvQ2ob6/f/a9Dcz1G0nszsFCD6+x7mN2GlNVykzSWW1dotdtZrc8QCCUkAvi3X
zPrnfw038zRwYZXlNKuFj7aotmxNqg7wQhN0Nl0BItgyi+BGcHX4fz3Lw2FKcpevnXZM0a5uda2Z
YKUrPz9VFv5uepUgrTYsOtyZnHrL2x/0tRkG3pqIgmAwyBDPZ2gPkpAKa+A4elisK4rVz40xIwW+
ZB6YOyfnUasnH98e9JVTYproatAbQI2AJvj5oEviapY+ltpRG7Sg2Yggy0/WVHmhKJwxJFu3xm0F
9vPBy1zvxgl95SYlF6UK6wIWoTh92dBD4EE3M8eNj6LGsG9jQrnp4D11ZoLMsxGDQHVxTyyQXkcp
N676bYOJKGVY+NebvC+m/dvf4mqxKZHTk+d9yyKsGfr5t0hIHOcG3P8RMXD93p0dUJ+pHHU/LHqA
BzeW++r8rKOxr3iArPv60kOiM02Ry0FPjr6WBlE8lvq+jfPDUKEWgxj3HDy/Pbtb413czLHZql5B
mzwOIk9/L14sk43XjlOJnq/7Iy1Eb/4PM0QzjZck+Bgyk4u9hUlRg26PnRzTtvkutAFuUu/lnyVw
NSZYpV/+fYJrb88BD0Z5/7LTRlM4yyg3Zke9l+kn0KDlofREt9NiuuZbEkI/u397xOsNw/PRoDC2
moriOXsR51NXTJThmuzo6gN2E8FogEnUKX2MTanf+ppX4QG2OA9HPidcXkO/rAH6yDoa1Fyzo58R
6zSg/vGhGr2+CVVXzkvoe7F1bySArXdvz/J64zDw2nynJkGouBRHMWYzd6TrpMdEgSrbzk1QaKFm
p7kRgcmXL9DM4Pe9PeZVWFonSzsRo3UOCHDd86MIhQEF0XjIj33f1y9xCjkG6HAQvPM05X+Ol2L+
FVtdiWFBkeS37KeuM2qqXHRsKbTCPyJ3uFjXuk9TW8ut/EhyE38rOx8p7TKxxF4rY+cHeoAp4hqt
MqFzJ7zd5SxVBImg/ed4xM9wEe1eE3vwEheJZIwrZQkzKzvSmFrGqMucXER6Ps006TTv89tf/Cpf
W+dMvrpmkOiMXW4vyNazDBoth+2ioz0cVEr+6Gbqtj735S4NKBlsgOw136pKgHmHtZEf3/4Fr+wz
3s5/EvZVz/SywFimyeLnCzUnlAgG82OzNMk+F7SGtjgjiJ2+FIXxr0nqWs7kCqIxzrm6arsZNDWU
Zjn5cWmHToatCKhfu35TP2sQ1O6g1AY/Idv0wz4bLNFzG8TJDRzTK8eaZja1RKBCqMhepqkFrhKa
gzXCEZimr20awyuexk4bf+qUlYOIZsTkn+CY1jdO9Vq7P8tsmLpPTObuBUhIF+X8hEH3JIHr4uJY
2lkmo6wazfkO/GR5Y1VfmR8tV14mlCPQX7jcV+4Awr4sRXUMUml9cXofJiAc9a2EO/SZzyHeKxjI
N26e68cQyDr2Mc8/7HQoPV1cdq2hMPCJs/KIRa8S3/PYboo90qEDBSjNEs+kkp0d6lzrww99sNFf
MNB362DmjsM9Cuv9EmntlN16FL1yYSCYA2uCfihvo8tsC3lwQ6AKVh4Nq02SqIFdtKEt4o8PyH93
6kaG/spoCAKjZc3nhyRx2XStbaAOQ8OKwmgb2o8Az1G1pObp5b8cGH3pjZj92nA8/slkQIPDhryI
2fTEulrvQNRBcRthk1u8sbbUu+R/Gh5lX98OFq9sX74fexccD6IPl85Uhhxwj8GDAiKGYy37JMZJ
6BBnVf7y9jivTspaTdRQhSBLu9hISDfUGaGhPs5N3nw1AmhOyNLTJa+N8UYEfuXOQ0yB+g1Ozwif
XW4OFEbR8EF+4uj6y4CBlNGOD1DEjLtiwdypkq7xGYXrbFcs1nBDVu6V0Ms9g3wuD1f6O5f9rAqQ
upVYc3XU2xIzA9vt2P957O0lhNbnoc9u2We/EhWIdusuIfulOX+RaqsZcKhVePXR04X5KRBuEUpe
YeiQFflTEjetiOhHAeV8ezVfmycafmBNeN4TkdbV/usRafRtn85W2xxRVGi3OCSkUWPldWjNEpA+
6tL7fxyP9QSLbtJeAKfN35yPV8ywl9q5MI42reEHzAEk4Babzjs8X4ipEqborX7h1YZllPWsU4Ki
aIOY1fmQmu1TZseB4ihQUt0lxSzf50mPE0GpJGDqt+d3nSnREKRpAyoSbXokAi9ukcLqa2DehnnM
jFk+e1U7ffAneGy7sgSChGRg47R3o2HAli20AkOs1rsHLXBLFutqO619SUIBFTDyB1K380lbtB2R
SzCsI+Zm+h30U3XC9gjSgT9WmA86e8zKslt2jlcIZHIlqjzQLmiHrmJhF5OviqmeRW6bR3ykilOW
jAgGohH7YZilCbNKqfaHrizc6PR+OVVNl4VKeFiVYY+Iz3aLVsHcJer320tytcX5URRlaNFiTEil
5OJH1XkudX1wrKNWFemPUaZFjKvFFJjwj2NR3nVpB/jj7TGv9xxjonmHnhToMpSNzj9/z2M9q5Vr
HZvK975nWPO9a1FbgD+WmNHbQ13F/XV6K28AuP4qrLT+lL9OMETFZb1A7eOoJrvfIrdSFWE3abfU
x17bUWvtlpBIcmhfVlOFP+h2OwsHY7SieaStb38TI24hUhjyl4PtR7EZLOvWFfDa4iE1ChYKQANO
whcf0tVmVef8omM/6Lm7GZwR7mEq0WWhv+59UUOAtM/bH/S1tVuV5MjOiP1XMNyub2ljiM46QkOw
HzXh2e2+mBT6GPXo39KhvF49OiZMjCyB4MRo56tX46mrlXlmHbvUMrV3HkoZVtR3Und/vj2rq7uU
VxPgDFaQVg2inhenAGYqgJnFwazY0hEotvv1PR7ksf4pIZbtKh+F83CyYHkgYesVNzbp9eZhdOIi
ov1rJnTpH0zVsKmSwXWOTWqgD681yH1NbXuHhlAXCiiY2iZw53b39pyvN8/5qOb5xy3yNi0KU2NU
fR6fExRf7mv4UPAyTOe/DJ70jcvttW9MFku4JU0P0Og7H69D5WDCvdA9otleRIVvJhGlxHTTukI+
IUzSbrMYwWYsYIb/YabMleIAiq1cdus2+ysIZKPAT2dY3CP6VThwFraebpNqkV1UB4i7JbPADeff
P+7a2aJWR3p7VWIflYfNYle4x7bI7TtYaHFkD1hZhkAKXfCxudv+eHvE1zYRTUadjJDuHufmfJLa
DEQxx6Lr2Deufxo7ZZY7lWK/s82ECXnaKGuaur1EafgWD+j1oRkW1KTB/l///K/vq5hR66BydQSN
n2CWFHd4F3Z0D7vOkPc4NPHlwejfcptdo9vZkxSCA+WWtdiExjH22+fD5vPsVxnGiickPfQ7B6kf
Bcyt/u3TUus3RQETGKiwFyJWIlBkc/91PwMipA690vl8yJ2Xsx7GXod4rDWnIRUmgkyyPxmpMUT8
s3jboOr9YnSz9eCVXXJj5KvvvfIfPDC5tDb44JfQBatWjkSIrz1lIqtQaDDsqJ3Gem9NaYoGSyMO
aVl0Ny7tV742yCawQUgxArW9bDe0TeNDupPdKeng7HS1aB+RBOz2yD/5EW5ORoSpfRNhC9p+sqde
u3GGr1NHuudrd3C1UbbXZT9f7aYSTlChdHZyUeAYUHzQgt8uqNzlvW7Ni733SJawTXUdTZK6pFV1
p+F37t7nuI3eiNdXdyA/hRWHx7RCCJxLldNG5TYLkMsTjCmMT8ViYTY5p98zY3JuVJzMqytwHYvm
ArAy6nrAFs+nLboMqTJpdydolk2wFaS1z/PkDUaE6Z187OZBExHJbIzWUpZUmDetunMtJj+Un5IU
aqSttEziNFhQuif2QS3BOUngXJtp3gcrcbR4h6yii5h0k/XLNhjqJd2gzzqgpwVz39smdb48FxLK
6D9GLKZGyYXbFozR6o99PrWlQICixxzgZCKbGi71asDmBl2YYt523w/NO/K65gYV9urSY0wf5iay
MxwiYsf5mEAiAWJ6oj/hNuox19VOXdFL+j/SzmM5biRt11eECHizLU+KZJESJZa0QUgtNbxLeFz9
/yRncVSoikKwT/S0tJiJyUqk+8xrpgk5PNUtP14blgNKpL7kLIApn11SYIs84Vtd84ZWi/lW1jQf
ufyVXeCoyj0FQ8AuXVvFWy2e8mwdukaLugh2yR/+1MyYNqhsBnh0ms+n3SHhUQxq2b6BawqP/NLv
bRoF+84csq3aCv3gN/oSmOvivUew3ALUwf2MtLU1x/kMQQx3bDDbt7RCqXtdcKbBkFgIzLSjat73
TubuDR1nvxU1p9Pt+b7T3M7fBlntIdfiP9iXWfN11ssaynmXvlGdDr/2iZod3EG0zrrKgxy6cFWP
O2yE0cRqsrB/GDRP/AgbxKsUgfbXXVtrLby5Til+9yi9H2P8qnYtMi4HJIyDlVE+h8VOVXTvEMPr
20ctUO+FCOLyvmUGJCyAx7niufTOlywZ1U7gqJK+WckYf2/gZj00SLnpKxOZjK2SaulGa2kswAkO
V9Vk6He3P+GVkwLzhZ4KJQmA5HPWh9f4dRGoRfZWukb4XKGq9hQqWKhiVoiGUVA6CzWluZs7aEPk
s4HNsmDIDOvzJWvTJMWsXsvfaKKLh1p3kgN2GB1Kl9PU4RZnFkfPC8LXSneyduV3o6qsc2SbXhJo
q08pwktfxkkMLTpxJnTjyam+UaqfNmDvvU1q2c0GwKLyQg8zaVdFnbbJerAm/yAMPftiwBBbO+OE
Hmlm8L5FWWU+JElIJnX7s+oyzJ3tTNn+I/2FjUyPbHYUB8VDtrXUszcPHDJ+NVjMYiFgiyJfNVbd
/wAr5aG7nyCoQ5/OCLaYaCflneTwGztsW9xmnXVl9KueSuXkTaEpdhDTTGs1lNQ8JFBmjFYpx+we
uA66UY4e2o+lnubK+vZM5o4n7wvGMlFHkXgZOpvnO7SixyMKLMEJeyIhtqYeI9JYInay1ikaH0bH
K8YN5HHriV5GLN8XzblDvtZ/DbAEf6l7s/9pqDTPNjhUp4ieZpO901UlXaPi8u/tHzu7jDTuXkIH
SFMcJu7A+WXk9tBaklJ4j2MSVl/M2K6wCsVE8VAhu5zvUhRLxcF3EFxdiwjJy4XoZRYxyOHhnRCi
8qUALs+rbPD4XLzpSv8xRfFLQ/yxxcKTQn72HAwTN+BHJ2tKdB8Fb5IdqbQyWxjNybTcL/THEi43
7fo03DomBuSeEkcHMIfFHaqQSKGlyaJMgbyV/trdTBTkLk8NdEWGBtV3PrRNLStow0l/tJsg/oRa
c3QHox/drRgzKPQAerwVy0Z/bCoVR5vRbVZI8tcfrNvyK2SMyD+m9JohKzn/FTke2mYLTe8ByWT1
WLdp/OLz8mz9pBjXkDqRfLz9xWcRuWQk0jeRCEI67XDIZlFa5xVOV4xN9OhlyfSnEvH3nuThDpVT
f42yo7mGL7aU/lzsKanqD2SRKJR4mLr4+SSjxsW6vvbjx75Qok9BO9i/6J39iDxvSTFm9hQwO5s8
g4khAc+nndfrwAibUAjU5HFC0ApGo0bBfWPk/YjMBvLoP0bVaj5YZ3ofU8LeCbIplVKqPZ9dW3a1
CHw/eUTlL7+bglbZgeApppXPtF9vr961L8nUAPMgQeNQmj0fqwshzIexnTwOaPmu8IvQfhroeP8y
8qhLth8fi76m1EFAuo5zej5WwehZYGoJZ7NET0VYxsZ31fYu1pR4AYx2bdlMYj5eGx3awHxaCO0B
ffezlEunlNu+VR+jHuyxhed6gZKx1owLk7s8Btw23DiMKVko8xwNmbDAoeedPKL+Fn+zotj95gKk
oSapxg2nH+vfVTCWzrj0FF1cO+xQjiAoHrq4PEXyU/xVgRipuqaoprCCXhf+ROzQ3HZpLbXFY7fZ
lePoAA7ztGidxSZyxih3f9PHZIkBNAvZ3vcsVVHSEmmcAybh/Fe0qWV12FjzwVt1eMa+/NEKq99J
MHTqnQDbv0LBbzKwjw+Cta5WycIjc7He5DVUBSQUEOI27ZXz4Sdn8BQ37cej2aQF0uKoUzbI6Jlx
Za1GQ8WdQaSd5bsLhYF5HECoRtuc84OYFPVvsI/n4zZNVJkCzcUj3JDKtfFjVpIvhlGN/rCuCKeL
bhWHoZFtG1D3n7XUKLRPiLdn6dpGkllbwx2Kf6tJjCZ6B6fXg7AEmbK/dzIrHR8cXH6g6ulO++v2
SZz3Y2SICWBHIuEhE9EdmP3u3imTwOiq9gk9kgAEtIS42yE2AziXGygy1fgbO8hffgo9TfkSJYW3
x1ukbNZ9pVbqGh3n8LXxm2DhEM1tDTXEaSDcQJ+TqliXtIzJggZTKF331EWILq0Q+0zDNfLA9jEo
o6bZdmYjvgZGiCrkCs+2akfFz6w3Qy3ceK1FZTm8YPUsf2Gke/FRg2upLdyYFzudXFLam1JsRG4E
1tn5kkcUigsIKcmTOg6luw6pzu/oIsVPWT34xqaI+9pEM7J1y72NO0m9t0OrWPJ/vLht4H/xBNL9
hqzNl5r9CNeifhCnonmys2pctaEe/bLiSq23aKdqryNp0ga58+nt9ra5nLos+cmIl/QIS67ZBd5Y
rSAvtJunQtQtLgl+B/QzHqSaeYKQnL4urCzeKGPpvpS2s2Qvd2V0iY4n6pahLGCk8w9f+HY/QMFu
nwKkjr9aDbTGHVWzXt9HaKcEP7sibJ4x2yiDdd+lA0bp1diIl9uf4OKiIZal7uVw6gmnL5iORWBT
Zte85gmhRjiGSlit2MbjbxcQ7hpZbfH9w+ORG0pxJNtxyURnt7tw2ilFzCg+UsVQ4SSNAuooxcDy
WUNX848NDDfZ3x7y8nLghbZs+tRUpwgj5/EH/d+iDYY2PwaEuS5mDf4YKCuCSnAqq7z1RwXNlBAQ
2FBSfdtmg2K3O0JfeOT04XTrm6UHevdgJK0RjavKrEJ1WLgoLNb6LNaGxgRUljaqA1jqMiwr0OQj
04qOOiKu6FPXI62rXLT+t8SnCrvwulzuPPo2fGUeFvYf6ev5zmP42Br6qjx6Tj4inKUgaOtF1hsl
aPGlatzvsHgMRLw6+x5ZalVdiLDf8c2z2UIkJnOTVQkwL/Jr/PXEizgTMQo84bFAH+eYdINhrO1Y
KaLnwfYr/zEczLH9FlIFyzc4acTlU9glZrpCySX4XgvKwAdKD+43LjTEyPF48IINSGal2KV40+Ne
P46WtuncEppdOSBrv7KcQh/2bqIXz8w9JwqdQPaiNoQi9FPOPn9MnDF+yTyhaKs2ivKXxkW6a19Z
fSs2zoD7xKaukjzf+oWRovJbGnUbbtISWjyKGsoXFLn1+AW3xOaXX6XRhDZ8rOGoEXjsnEmzJu6R
KtFfEUv2QfmALri3pXA4LSzHT/8EbVuXnxJtLI2vyIw249ozUmFskEkN/E096R12SY2Z9jskkkl8
JACq3I1DZg33ZSk6597I6vxpMOoyWluDM9Grya3IuOvieBRHtlCh7YZuMvClR24c+LcS1M7ntFfL
cKm8f2V3ka5KbA9lWfnwna8uj0kucKCJjlbT9PejKIZXfcz6Bx8PN06fWVd/lIQm0yYWWpSxzdIP
Alp5dZEboa1BCscvANZ//gvURG053UQxuE+0n4WShq+oYDQb4aipD1ke0e9IUc0nMyr9HZZZ6kIY
dfkFOMV0kd7VEyQY43z8VDiT7aS6/+RbYSR2ceFNtKDd3krXqPtQ2Fp5YrLNE6bS1WMLFT3deOij
Jwsv+zts7PyckXBxx/I7uPrA9s5+h2WjkO3p0THKp8lZ4dESqV9cYdQPfd/V7kpDcfqBd9k55VOj
3EP2SE8IXgfu54nH36ZPUZbxq+Znhf3dShtH/xSnNTJIS/cBP2P2M0nWDOQ1iDovbQxr/LjIL7rq
qHU+G0aPfQFxkadppYRYmqx4top/Ft4EGRDOxqTBibQFbSgJBJ5dgVHW5dRLu/zY1ZPWbxW1z18j
t87pI3eZ1I0PrVyTosd1FH+dQs/I1nqu9I+9FldGgHR+kFjfb/+meaFbFt9IJeEvy/YQZYjZwbGm
HLvZPtOeRSFS76kEBN48jyTx+gP+znW/gcLhoSqO4l/4MlqDpTw6STnSQFOLLlzpIg7TVySRi36t
Np0WU7tTmmSLHkuefCu9oS/3TTb23utQtmOwLcZsfBLaqA6fx3bKhl3pG4G6kLjOa6RyUsD9AGTw
rvHH/ME3qjZx29w0nuPWnO7UMZj+cdsiN744uh/sjaby4jcEqjmXKIhF3r2XWXV6ZzZt82YA8kw3
EKejB9tMTfNNpGH14PSUK/YibVrlQcsRIvzqWZj/fs6cTlfWIneyt9TXo+5we3XmuGL83MhUaIEA
rUIQBZDm+WEKbWzgHfj7R7V2alySPHq3G1vF3+Bz16NksMomJCMO2Cv0a0CNMHmaFA2SKZBAl8SH
3S/d3+Bs3P5dF3cNvwWEqhRSpVDHi3f+syIEfdscd+JjDuFWOyhwFZ4mlGrufSRt1kmeZt8rHwnw
Fd9neJ16N1oIXeRJOTtJ/ADGpoRMWfbykun8uNB7xxuOZquPcLgQjfud2WjCrXuU57+oTbgo5SXv
rfMhqftScAEuJRGP886fEXqEjVaiHtUsMn6pfXc/SsSjin/Kir6n4a3g7fkVRhZ+8VyT6D5SOlni
xlzmyrIDh5DgO9mYpHn25YdBr4yGpOSY6FOsg66uzGaj5IN07vFwM8EQQxvu1A4fi8Iau/yTgWIq
1tW4eIEMTLictbdBmYz4kYZGZ2I3h9z/RvPSGJ17mtL9yho1a4Gx/57Bz7+dxHtR1qUbxZKd7xet
9v2mpeFyrGtgzZtU737xfmTTtmj16clvpn8cfmSyoWXlbJVaKq7Hff6i4FuZLpR6LncO6CFaikTd
7zTL2Qc0IzNosVziA5amswtj97dZNPqr6uXBU5LWpbfwzlw0DsD/wkJAnwdeDUyx2XM4RY466I07
HrnOxb96WE/PtBbNPWCI4EvYTtZqGjzOh9MK63T7lF7kt7T+uARBBJuU7+x3RMRfES8le0EZu7OP
U9013zo/qaP1iFCAs/UjTXk26vTfCADTt9ujXvnA4IcgboGTIhSaZ5ixow1eWVvO0XWzjL5bFCa7
zrGn71lTx49tFf17e7yLLIbyARE9EGuQv+TVsysSh1pR90poHSf0/Q9ZpQ+vbSOkyl6uf/jaOx9q
FuJNdiIUt4ito51ndKTdUKDDrVrITIVV2OOv6ET7xMvSLSjc+IheTr2weS+DKzrhlAmp2ztcQtTr
zg8SMvD4rPieehyQb0nuzKws64PwxZSssFUTBzePzHCLAWn2T94gC0DMYGjTXdpU5hPNaO2XMXXx
S+UNyBAqihbtcqR3lronl/tOwuxRdeVqBuQ/lwVROq0cCEL1Y6lgqeCqQ7tRbdG/9v44tI+6MqV7
P8BL/mPQDN5KsCuogiAMTJ4HkO382yDwOoiYCP04qBiR+a5TruvQdF4KKq0HCg3B3e2N945YOr/V
YDBQSnxHsvJ/Ik/CX+fLQ+XCLMvOOeJna2v7hLDCQIw0tTWUtYPUuQ8bFTFbwH3DHeqP9rhrgtpT
eJGjxsEXpKKlGkeW3+0T3tojWdTQPxgTYj1bczTVPyjLuePeafLm0Grq6K8DB6XRVeUOToFzrq7G
m0I3Um87kUxb+7bRuuGEIVwnDQlMN8HbJR/1VeY7E1qLIDWTF6u1zL2PzHZ4ylWl/0JBUOQ/Rq3W
v2EbpHAz0MdxkbIu+7uw6Ub/XgDIPGV9lb/gYdP6Dz1pMiZSCl3HcZX3jfXn9le9PM4IaKBVRHmQ
xgOgl/OPatV10RZCc44N/bJw42cW8Ksc5QO6ni3GYEsn6vJ+ZjwLrg2q9rCWrNmJagJDwYZDtY7g
MqZibRQm0V9CawIPFkvdO5VTT3ttjBAsJf3viq0BXi26K+NCOYSRozc/+iIjBImLCbcQ2fvdtJUu
/eG8IZx2wsFIZ+XUGXHb7Q81t7yV+53gVoa6CErxsMy+VFYKxGf6pDn6QeDwQzM93OAxaB4RORXW
a2C2Cmrog6L/myVtsk1oX7nPWtXk1crOQ0PbRiOCV6KkWLBW1LbokpUKCqL9qXhFsa51N0+/8MXh
dSw8iZfRowRsIQiDfDj62u/R+1/nBjp4a1cdQS1HYlojWhmu1Nwx7uuiKLHcUbxNPlQ/vE5Ndrwh
H2618tnYXEB6HEfKH8xObT0Zbp70bXMceTlfNM8Pf2DI52zBPpr7aWzFN1F3Xb8w5yvbDFCtRB9S
m5fN0PNtjZiYMnWopx3roS/8jWpk/sYBGXMocYvbDBLIdcf1mB2yoDCWdJoun2RSCFoCPI4UnC/M
DwqzsCLXSsUxy1P9oFZDEa1VlHBRex2VE668yc/be/PKC+ABhqdwDD8Getlsa6LrV9jZGHfHojLq
bjMAHkNru82CDQox/TrsgJj6tLq/3h72ykem7oFsBkwrLpA5I79Jqmlyw7Y/uiRK6YkfgAay4+C+
temDuqx/C2lV/phPFoaUqBM3C3fX1fGBBgJG5MJnuc8XuRVKThhWtEdX0esEIMjUrlsD/+b9CIgv
ZcfZo4p/Zu1G+0KxMLm9Pf9rn11CVCQBk1703KbD6JHzSBEUPuKRoFWwEOLI3Zlu578Yud6tUEZX
qH4PSvTP7XGv7C8ZZFJFkMQOumLn86bR5XUISDDvqerv9B6hglWIaeIv3Y+4TXvQOQvH6crlZ3KU
VGJrybYg0jwfMrcTo2L39sfBdaLhPh+M/F/ueIy7E8dO6k9t1iS/E9lC3Gup5//TC6dTEIwZOn+t
41BlfjJ6PVH2CmaRxXYMbIwYPeHgzWtC0wv2jenGX0XWRfbCGr1HBedRA78c+gvblAyEOOX8l6Ng
oxfFiAltrEX9C7xAfnNZp+C0hOGXD0OQxMjnUJ5eT5hBhlvFJsDdTBiKik91GEYFzVAN4Bd4TCXZ
VGitVavRoye8jtyq9A5lmRX1qndEaeCKWejJqWzhc6+LdHD+xctTe5usQUK8qUN7e6Poi2TVT0Fh
L7ysl5sC0TJ8pnidgHvjn3A+zyF1tNJAzf/IVo0Pgkfpa0D2+ZjFerThVHQL4dhl25MyFoePPh4Q
DF7z2YdttDRRPFV0R81Fj31awdCV2pV2VXcrw0Xa4I5r0MTDDcdH80fYRv0nzlLoba0gD+ONnls2
lvFRZbzpBcjIF82e7F8fPSgWuSD3IcU/eMvziFHJUCAbaiDnuhdq4FgDMwTA50X3HfnxLonVfkk1
6fJKYEQK0/SDOZ/cieergIarh6lhPx0bU8QrlJ31+2BQXn235IIq1Fb9J+cm2n98mmR/RNxsczS/
ZykZLMjMFU2jHmGgjps8T6SbqwhPbqoe+sERr7eHk2f9/ERRl/lruNn109Og9G2/V4/dmIUryOLN
D2Dppywe9a+3R7qMXEASSXotiS1Z/Tw4TVwTnTFRqscyG+ud0/W+s6P2ZKW/6tohHkYoe6CrZZi1
tSomJKvW0ZBgurZw+12ZMHm1lF2T2kEXTdwWI21nDH3kWLVRIFSiVDo4wEDd1sHQLByry2PMe4Lk
DEh7encXLHETJcsi7wvSky6d9kAqRnNlWmkOurSGHNFUmba7/ZGvjcgD6gAMYAORBJxvWUwxzRz8
i3bUKiX/HDtJuEezdEjXQdYGm6mvl6KVK59TlqaIkKghEJTOLg4R1Hg29Ll+zLsJWTgzszr3WU1N
b1yBafPNhTxVXnyz7QrvRmqxglh2LjrDiQh1rxOediwiLphMMbx4j2iV0Beq4JfRiEQT0t0gEJEZ
zuwUKmE5ARpK9GPfFO1aq00aQVgs7DI1KtdkVeodpIN4Y2cNdeQPLyEnhIQKXycAXXOPvi4wjKGi
NHtM0gqb0y7y7wwf5ElbZe0mz/RF2Kicy/ybQhaArEsQw2adLWFUUVx0aakegyo38WuNh33h1e1D
jov9g+bH3tpTEv2lATj9qPiVt45Ei++oLrDwuz31KxcupAXYghLcAilTXiF/JTck2VVuQFQ88iSn
XyahJb9zov+DybXb4wqfmdNGU3RXWTin1zYx1WkodLLudlFnbPsSUf2q0o50fY2917uw9BR5A+Hz
4Py6PcerY1loKFPUpE47z5kpQJlJwX9/tFCB/FFhBv5Fiy0A0Z1mLbFAro4lcRTkumDT5gXvQsHd
RB+YV2lkw+/OhxW9JqftzJ9FC4Fk4cxcWz0kHJGnkYR2kN7nq6fFpjcJKqnHuLG9g4lsxNaMMWvx
anX6TrMf1S0xRV8//jlBiIAHet/C88JVUZpt24pJO0aGTdgRJOp9pldptqbxQgf1Pwwmuxjg7SmY
zvdnU7vliEiKfoSUFZefVMQrtoaLlVUQYcCy8DmvXOVUZsDHQdICZzXPenFBa3v0kLnKbSv2Nonv
4zNKw03/USGFvWk7BOwXws5rK0i8yRVA+MESzl6PKcxCs1BS44jOa7WJnMLAydVxMQiL6epqwnB2
bOklYacruxQYGZUkHkhaC/OG2OiItm8nk/snKvXvPNup9lMySg48cqb5cnsJr3xVW7oRIXHnYYgw
Z4C4ZAfeNNrUVyOR3vV596ese2vTpFTI2Z+JsSRvdOWbMiAMNHkkCGBnp8Jx8VCOqGkdbaNU2386
SGj9gRqk1e7Z0z7lb5RG9E1jBcH0Mbkqilxk0iqxAChLGJPzlB6z9bjFF944Ko5SPoPeypK9Y4xQ
vwCtJT/IkPp8PWX9f4l7bERGoYxSNKHiLlf8r3vcDpIG9c3JOE4KLo2ihjOE4fDkP06BWx3VNi2W
CLLX9hBBHakLatrSMvp8xEC6+xm1oR8pGyvPkeH4OLFjQ5/sEnvKkoUPe6UnZ2NoQjUXtAZIjbnZ
xqCVKsVCNXueBNmgG3qZvXGyhrJBrkz3BGjRrsOOc9U3WXOvGE4QPYWlEtxTT9E+397Ql2A5l/4Y
8CP+5Q/ICOdTd40UbUotTp+jwGati64xMGjKh+hzIabhE69Kc1fHY/nYjnbvrx1r6DZ2OYjf4Cap
WccpMmrQ6OOFvuVlBPXuRoACCMAuiyvs/GdpKHS1jtWIZx8uSLKK/JKwArDWAwgg6sE4TH9JpBF9
NFZjtnCPvd+N5yENm49sVlJ+OHVzuQNQbEkY1WbDpi//aMoIAj+0rIcqD519qCXZ51zkuDLokbmy
2wCDbivuFi6ay3PvIqQJ/J/omD/nySOlcVQAcnd4JqCJ2/UQgYEbKI+8NJodeytE9o1VXaGpuvBG
XV5w7EeKs1Jni+BxLiSWlw2K2l7ZP4++0f2ZXK+5gxNUK1+B7/MEW2bgBB9+qUCYStQIoZsrpbfO
l9ocMxFgnOses0DbhyLR9VXd4ENvGZn7OZsq/+ftLX952GUaCZXYhjFCwW62tcIJAXe/VZ0jeXLx
p+s6i/qo7b/1qj98uT3U5elCoAeAD/GTykBs5dncsoDHNk/Ek9Vm011rDvldWxVOsvX6zL83U78/
dmGrbsMGejyi+YH+1TKaEON2S4tOoTEW/yC+WTQLO/wiD4JxAfYU4TbWmTto9qrowq8aIC/iKWv1
6s/gqQNcJ3oZxeH2/C92k3TQJI80dXazA73ifPqNF+Wm5rfjE6wOt9+bOe7sttmQolt1kP8JJtve
/f+NOPvgfmw35lgO4xMijkG9VlwzPfhBUz9E4GH2UaTvb48330ycT9kBAmAAqFwauJzPsEI/GFJT
lD2WuZnc8Swbj4XhH7VQkqNvDzW/Et+HwlrMwUqP2t68e5JW2ZgHZZY9Ro5Pj8vMih6IX1qcANEi
3eE29k+tKPJxnWiBsXBm5teRHJvWCVx/CtzS9vt8mm1tDXrfuimGYPSkorSyoQFmLpoNrVZuI1yC
/uRN5n6/PWP59vx1DwO2QVEdjAF3Oi1tIIPnozq11qj6oPpvLdZr2S8zL7sTaDf/UI2V6j3GYxNn
n8Mgs+xnLdZ7b11NwQc9799/gyzrE+4RiF1Wu+lldf40KW9RPPnhpso9lUykAiD+u6eaWQK5sisf
6E4gyu3t6c/fof+NjQgN5we8ES2s8/mjWRXrHQ70p3jouq3bBvG6RFFsV4S+4h0cK3H+rQjenvDS
Fns1b8J4O9liSTJjtvYXv0Ie8r/Csa6u+7qrHf9tNIq6P6RGOYBujYxJvNhRNPzpJzMeYGcJs1rY
8bPD9b+RSatdWzbPLlhRqZ+1ZpoYyhuEr0xflaNpvNQl2QTPfrpEG5gdr/fBgNWRmsFTgBU1u6ss
BPQrEfThCSCxUD+req4rqwHXWn9DBBJ8QiTGTf4Qs/b7vMzrpYtkdlX+b3hiDgjG/5MMOf/KzmSV
xLVVcPJFE++8MouPU55X3xMPjD5RVm5vbu+ua4cLWgavAM1CvAvlG/HXshrK6AV94QQnEfVuv5ko
7m9BtMXGpuFKox9rKg66bjE+hGuk/8oEcfhEqRZi4WtL7PAwykxDphmzrz5VZasVyN6cEBT0D73h
+RsUGq1NZQPavj3h60NJwJLUJMMq4nzCipUy/mQFJ23ok29CV4Dr6B7sH63pnKW87dpgvH3E1pDr
KDjOLkxDG4fabkLlzUCg9pFCo5nuyrQq1U2kRZa+IDVzdTSiNdlYJ2Obf0Xe8n5CftJ/CyuhgXJJ
jHDc9UodTFuouL3zsUf2fa+CUifffieQzYV+9boZgmJMlDerygT9Lj3ZJGgMPY8hYlyBPxb7j6+c
TE7YpDxE7JXzlaO4FmB4VypvJnHaqvScNF6lXZC/emaYagvb5Mq5cMm4PSk3wPTmjSITeWxVKV3l
DeRIuGae070G2OyuncpDPXbeKybPzg6HYJRh3WLorIVzeWUtCRW5iKQbG3/NTgS20diAO3VwarQx
PtTt2HxqQ6AY8JB45m9/2HkmKleSwaiF014AxjeXo0JqwiHHbBVe2ELkT06gOL/R6xfRhv99tc36
WETrKZFab+00qcW6ciXILgeb022qujSXcq8r1yB4CfApkkYp+cjnS+0HOGoh/s3WKrV+D7OCGlIW
Fg68nqa91/gGS/CQa+vNWlPehADgXHzvLIkUUeNEdzL17l90qKZsQ5HVM9Y1d9/BmZTo6EPZ2fq+
4SI4sjT8teXm64MoZBFkbHU+4UDPTC2N/PSkW7HxI3X76XkKJ/NnzsX/+/ZqXx2K6irMfOxyQOmf
D2U7QVsbnohPLTJN/lpFYydfBQ31a3RL02ohrbvynhLy04PWeLzpY83TOn2IhwaKwimdWkN8Lkor
U5/t2C77r9RxHW89eV2X/eNrWr0XFiWYl9uzvbaTeMd5UGWp9cJFpgT47AepG5/KwMQNLbSm8F9y
TfPVMWqr22X2EC4BnK9+YAlkk70QitiztTSJY1QNK6KTmdvjsLYHy0mJ2OjeHf140H7cnuC10WSR
DE03Kb8zF5Hwm0EYqAQmpwriLsotQxVMzhGX3kz/FfW9+fE3Brk8UmcE3uFYqbPdk7YZ+CHViU+F
aXTUprgl801TF9OhcopwCWVyfXL/bzS5un9FJ74OjxopuPhkNMhyvIzVJPxPQKat324TLmkfXBsM
0JSJUhNqC4QH54NZAODNTsmiU14mfvN5iNPYXU9tbhkvKCb51sKte+1kSBgxVGDunAtMGIW+Qhkx
XDjpitFlK6scMcTJQS+hX0QRbh/0rlcYQEi7+rea1n3zH04GrUG2jMTgoVB/Pt2Srn2BCFRyqmvh
/Kyd0dmj75lsC6U2XiLAqUvPzNXvKy3BwSOgxT1Xs2hMu410QNOnXhPqtPEStANWehh2/TpTq8UW
6NXhpJAvvTjAqfM3pCvDrimHIT3ZoQHTtRbalKxr1cnWjduLhUKl/FizHJXOg8z8YdhSVJrFJqPf
1HmTxunJa3u3+qSO0WR86qF2LIQlV64zTwq20+fgfrkAHqCFEHQC/8OTnw0YmGqRacXDKurFuLMq
ZZruCwQClxRPrg5qsmpoEiGyMA+8eiN0qq5tklM7+Lm7QrIx9FZKO/T1pikSw95pk8iLhZleWT7k
3+hwIsFPUX6emAQu3H29UpOTYokQ1RiNAqgpyLn9MoIgm8O9uX2RXp0lb9W79hHRx+ylGnUxBFNd
JCerGvvv2KEcxkA3ynVZaVlDibtvlpI9GcPNNw39FaiarChAnVmMpwFGj0cEak5TVuSfzYnblhLv
ZLdrq+KWfaRjDqpdVVsn+/irjFA4KmbYKkuP89nZn2Ckub5fpidK21m1s0qEZJDDzIzHFMe1ah0O
uhGhi1n6qrsWSta5325/7GurCz5Bpg8o3VLdP798UtROkTOxs5OeJcVvt/OUR7szbH8NQX34eN4g
pYFIGGQEAkLyfCxP8eMmwpvwVAWV9RBpef6V1Mj3cW5qft6e1rVrQEpa0Kqj20E4eT6UYjaEIu2U
n3I/0IZNNjZOsIXTVS7s1WufD8QVSCqCYyyDZiFGIWy9NxsnPwWha/2id+2u7LrNke3I+yUoydWx
JEqcmsi7SM/5nBC/sstW97ITsvrpAfWd4jmnFeus2GFL7LqrY3F7gtGm4XKRLyPq37fQRtNTlViJ
dpckfb3HTVG39xrk8tfbi3Xt+OnEacTCHttwXklFCyD0CqvMTkkX2wdbUa2VC2vkmPSIjqzaYfgj
kBq9uz3o1RkCSwFzSbyPLtb514SNMBVtysYXSY01ZZO2v0dLdMjsNeCRN7cHu3alUatFqIo8DVrO
7JhnErSlqez8OM1TZy/wNBwxnhYgONRJD7qtl8OZ390e9NoMSdLpW3mEN7y85zP00jxUInNiv+AN
E60GD3hrYYzupzJwluANV8eSfG5EJagJmLOxKP/Zuj/52cmzetrQNtywbWH1uKVpRvgfklI44yA5
mRpI1/nhjkz8rO3Uzk8GhXDMJzsQIkCBEU7UUIh278mJP9iHk4n52ZCz3eICsC7LoM9PWY06yUOU
Gt0PPUxFtXYrtf3cVzSNbq/etS0DykdVpYg+VYFZTyiumq7u06Y42WoYQN/yhidfibR41RW5fTdq
cf7lPwxIosQlJkWTzNmA1oQMpuZlxSl0wmzfs5wr247UdZuJ+hPP07RwdV6d4F/jzbZMbwVZagZ5
ceornj1myCJSejT/EHvnP1OtdBdqm9feBMr2VBuBUoBwnN3VY812CWpRnBw1E9lG2IMOL65wq/8Q
MBEh0J/Qkdnh7/NzV+IV0QYUcE6haKvvqWYohzrIipdm9D6Gn3zflRJ9SwCBawXv3flIUyNZLnlX
nAy6xPo2Bafxs0rDxRDw2lJJ/UAptafyzs12Pzq/cRxxf5xiRwQvWVH5X+Kpbg+w7D7nlTAWgqKl
4WYL1YPiBTIaFyfhWkm26/BfXBW5phTU//Wg3NhO/R9STphQQAzk7mftZqEJcbM3tbqZn4R0tdg4
sWPsbD8T1RdL6MmSztu1nUhNAtU0C6Qmnfbzdfs/zs5jOW6k6dpXhAh4s21LCqQkyrZmg9DMq0HB
e3v131P8Fz8bjWgEZxZajCKUjTJZaU6eI5S8SkIxFJcusJzPsdJFENpVpbXxxK0ktoTmkiIXDAET
Igszw4iGSTNZ+aUrJzvwkYlQu3Na2tW5JHN5ai24rPd1IAqVQaDS+A/3+631xZunOo0MV1xCo9lQ
X0L0QRu0ibQCAVnoCtSDV4otXaC1dZULKsGmsjm4cGF5bUNAFGs5ci1ZPJx1RRuqU96rW8jBdTtk
fszuwVa6bARWbUZBn1ThAjmsUv7jRdpQfvYo/7yTmuX1gktmFrSsGe/hyFwflNiRut1Rx02ookw5
i6z+YI7QLKW581EURZD/h0eHwy9DWdIgWqzX9upyDhSywOJijkFf7dIhKA5TmM4PddV29l5YcMrf
f3VWzyjgB+YI5PTpEqSYV0YCg7hSXBRlqD+4xdzARK0b/860Bc/c1ual7OL0cdR5+e5bXos6rTeW
F1e+bvPBGNKkvKDd7h6VcZgeUqXJdkmTi/Ps1MVPrwyUjc9dNQoEVMLeqW0v/QykOmUo0qa4wIEG
D5FSB+6uHBhQjgllDipuvNu7g7n1JK0eWActYERxQL5Y8me9Kd+VyVDSKQ9xOC69k7PSJY57lJi3
jadv9fPe2JG7/caON6tUJGKboGWojky2Rv/oM/4J1ima8seoSavnJGzbDb7zteDTBphFSYvwEwjf
tdUItjIQfDJ/mDNlPMdwzamnyhhL4wm2VGvacKur5gxoMmXlnpRlcSnJGppurL3kAgeKriD0xUzx
s9pZpd3vZLc4/nX/oK5tHoxeKv0XJjKASV1/XmtCm++JNmdoqKZQp2kpAWFVe/aWrNDau0t/QE5k
UXSFIfDakK1VVjHGJH1OUkR/t4Uezg8FI4T5qWRIirE8y+ge7n/bqkmZ+VHspeu9FPua9clQJ6/N
LkVTZuKTZ4Ft/7cvtLb5ELa9O+xTWNTqjfhiCQN7dat8IVgMhmTNG6YneuiVo0aO8jOu59D63cyg
dk9EU5n2RzP7Yj5kJnpO566H7vRTOqSaAxto3RoWHHjmILqdUzC7da6rRkRPE8He9/ursnbCyEsB
XzuSiXfZ82xaO+wqyH8vZhnOX3NmGvvdFKfTIxKmW+Lka1eWvhBQInaBesniNJP9tnlkKOmlYxaz
PqhClMNXvTXjYKdSid97SfyX686Z/fX+N66daqmNCi0GIHAAadeHDUqFliiES9vXXer9YIi5VaK9
po71Fupv7YzJEAgqYTlquixx5WPdKnE5ZZcG5qvgoEfB9K8WpSq0vkH+l9Vo0/n9nyY5X6hpSHHy
ZcHbSQvQw1PEoVaydnwR7VynZ1R/8y3xxbVzIi8Pyli0S24wI7xg1pzkZKVtkhpi12t11D246tQ1
p0ZMg7vxYq4uJLSRXFVQKmAor7csK/uo6G0Qbnk7jucIqi7fne3Q3UVt5Dj7WIxj8F+W0iYskEUa
h+7ltck6AVim6kp+0WIXD4SyDd0QE8j5n/tbtvppKOjIgI4zacrT+ubhSrISbuCW5NdW2oj2Tyeq
lMkoMxr2ejsK+xCDp2s21lNGGMuys1xMSbIvp0IWVy9LjCKZoFO7jE7SHiw1zhHjsOfm4MzuxHQu
/b8n4HbBQxYn5WfqquXf97967e6ThlCMJVklU11sqOWMeHc6Bhc1SvJoF7SqVjJ724ZMMpXArdTG
riDOjBz7x33Da8sNwpgPB5CLm1vEXvEU80yS/F/cQlGPBOvwUtt969kHmsHN9wYE27wRJKx+KwEX
MjCSGWcZs6tlafROq2SXNneG+JR4TKt+UJSyq38r8SygPKzbAOkZKOaSrSB33TaeQGLZ8AiLda7S
0hokFvSCfnD1K7TizPE9oBOgc9w0/zW6ojF2vQGSbqMbtuYgaCrQ82cQ/HZmRLWnxp6Uhop7DOXk
sRBJM/qujeP7wtxMLLZK1GsAFhBdzFQBfOLaLmeqyga6ZTeJqbvXg/bDGsWjOehU3dVuDJ+EUyd/
1XEvPsSqU//Qkzx84mHKvmrdZL3cP2G3S877SfWMRafzzwNzfaG1aCycGdDgRQma6pQaiuO7UtaL
qSD4LXclmBIQ+97YfL5v9/ZkY/eV1JnnhmmFRbDWg76IescVF8Ppy7OemkF85OJa7T6NulludZls
xKMruFRpkxkWGoNyZmThR9R5hGgKIkcy7TZxdr0zpw86RdHhu6cYdb2jtWQ7H8bIa9LTFCT/I01o
vHCnx2O5NTV469L4KSQAqkQx0ldahOKOw6y71TnRJa7IbGYGV/6gQTRHH7LKbZRjMNpje1YGW5Ah
KJm7t9rEdM73t2DlEPIjoD5gWoMq8S2lOqWB3Mpo6DsxESwk2kX7T2501q5MGvvoRMgKIP8LaI1D
PF0ie+B/piFU42QpyG5vePnbQEfybkoWFngrAQ3LO/rmaSn1uYVQdBSXeXRtCCrMUstO1PKgGbz/
3auGJPydxj5l8eXdKyYV3JIWikslGLOFaDiJhlPqpPUWrmbD0PLZqPXatqq4wpDhVQ8RRQp4lGGU
KDc2cu0ugdqByU5C3XEo1yvn1qqaJO4YXZoEjrcdlS5VPZtwcw2nymbwHpZCtXJP91dRntDrR5lT
w0woAzTM2MGseW20olWr5KEeXUL4QITPCPH4t6el4cexyMf0DKpCjDtjmPtzPlV2srGHq2eXDyEg
kEON9pKEVo+sTjOqKrq0fYdGu4GiWi/a0DqNIXnMLm0EjNlhEdvzMaZaa+60sR+Q2kIcRPuTl2pb
He6vx+0TwnoQEaHcTt2czPB6PVpTRbHNK+NLPFj5j1Sda3otbT8f7Yx7dN/W2sGChB0WU4pMuLTF
VRFNqTXaHCeXlpGg8Rl2Fh2q8Loeva3iz7olKVZBhX4FaBnBAdmKhq8KTXs6lCBn238Rhii3uipr
y0esTP0OaAF/LhxinOpN5SgJ4B49/aiOovil9O0/0zw5/8XPSNpiYlguApWQ641KA4joss4CNuHo
Q3qEpRUFWYe+QLOBPFvz8ahVIMrCgwMsZPHcZDY4+BxO9kskhDN98YohjX7DJxXFu9IRZfQxcUUf
MBOoVt25V9rwUzvYwRapztoD//ZXLB541eiRZsiq+NK2jfrQuykEgRmB86EdavODlVq6D7Ki6/f3
j+iaWekcpOAQuMIlYCOmiWt1pYgvjhjy5BCGofkIXY76DZxV3ezmDjqJJ4ZX5y1a97WDBKU6mCPJ
l3PTM4i6QRRWpceXCHy8D5iS+EV3EI6SfPP2FqR81Rp19NcSBHDcRcTqiYkx9WGML/CGpcdqGr2v
XlROlPDGaKMQsHac8O5gtiQ+n/7S9blFmLAyrTKJmZsSEDsiFFC2O4ZA43gfNqGl7xvHAIRbJkka
7UIpPKlqwnS/3N/XtQ+GJEQmJKQk4Pavf0Wtdd3cMxB3cQNIkPbqGGnlS5FFg7Mz+sLYkmhce9qg
bKZ3/TpKvnxldEbE2iHlCS0p9PzpLfXH0KGCEEOa+B1Md7yR/Kx/3f83J93hmxgkrMxJm7NMsMZG
Uh/RknO8l3KegVeQ3EZbr9jaJXktKUnUuIx5rs1lTevqtVaEFxtxm/Qp09WggfoRaYLojAqv8pcT
VIN1RJzWLjee79UvpUQBoIP346Z0xjM4jYxFAde37OELIkhSUQUZ+IObw/l4/8ysbiJTycz/yemE
m8LsNIC9rbElKm3YI3Zm+VXZqTtg+uIgnNF5dwNbjluggUsqB6XdMjZQzGiC7U0JL7Np5uNBZHbo
HZS5Czcc/NoaErxTTqcwwXuycPDO0IK3V7r40rRV9Cmu60wWXZQkq/atrnf6xmetLSOlF5CFIHAB
bC2unpf1WdBVhOsj/SdEmmbT+q1MhXF03SH+MY/G5tux+oGvgEaXJ5nI/Pp8GgnFUBuQyCXPwv6U
9sIr90pStNCDQs5zuH9KVo3RWJZdNR7M5SAbMgJhAfGiuAjdqLMjvIfFtNOhGGkhroM86r611cUE
QoVwm9Q1WqI17cZqA/TixWWgRfGMpEL5rIHYPIDCia19pEbEiu+3SPkRZJPkoCfrvV5MjemcKe7I
b6DkzeHcaf+16iB5yatuOGpDLzaWc+0D35hbvky1bStdAbXzpUC06pDPI2kcFBVH8uPo35lqwp//
8nlyFs4Con3ToOxG5uwRKmL7oFP8H0C4Z2uykb/LO3vaBaXV/wdXTXuQqjHBohSjvF7Oyg6iSqOx
cOntXJv2pVJN35qkDbwzkb7xeP/j1pIdroAlh+Ih9lhWDnSYoYaBisUl1Sr1qFPzeyiB2fu2UD1l
5xpNAbG26u1mJHp+3ze9to8UPxkkZuSduHVxbBCnS1XUv5LL1Bq/UmVU450dNolvaiOapqGa/rxv
b+1NotbJwuJhqLUu7CVJ1li5MjKe4djVH0qrbX7IiiQ/9nZhPBDOeg9eUOvz8b7ZtdtPyYv/JNXu
zcw0ZClMtjkdQMpu1B/HgULUvrYZYsrjUsk27saqMdIMirlyBn5J39Y6RdSEqkhBqfXNhQlobojl
9N2xdkzk2f/Dl4FFJRMANAOE+PqgpmqUt7GVIlkTMioB8Wn24iopDaPGEv8loHjF3wGZAd2/nHDM
xjCbewjELqPSVfODg4rPb7sU+Wc4hqxdO6FisNP7UN+aeF49pBDuAL6QvFvLjug4Ok5MSkxCGlf1
L7Nw3Y8EsvN5juBMfcgorDsb52VhUYInufPU8bgVJFdLqFVCMOyViqBC1c6qrxfuT81sBGIW89OQ
lclG7L24FP/PmkNMIRnaAGUvnt4kVkCeWG32bKsDurMhjMz6bkKBJziWWljvG4a1PsyVbXQbJ/XW
MNN1HBqKs1w1xpiuD08lgjRKzDF7jgMxfQjj4nvHxjYM2QTaQ5SMhB1lOj7cP7G3a0tlkj46sBE2
FD6ma6MZM6uBBZjtOXTdCbBhanjNKY3MkXfECgzU/4ZmS3t+7UMB6EFNBd0G0N/Fh/ZVGOgxV+UZ
b6+djLTxHlQD2a0Q6bXPzWSne8jnt4wu/ADb6qhwxTBNTlJFuLgwGop+YmyozJ+ryWiOfTRr5jEM
u/k5Bm+yNcdtsmpvCmbUeWmoGCY9ZK4mYgcLP9BUUQCYxfKOoQaiRhKnB4wDZ+q4lfEvtw9DHkht
WgvUoriLi6+qDC1I+6zxjiKAsSWYTPMLWuT9Top8fWrdtth4iVftER9KImeLvHRhb4h1TRlKxzvG
RemcmpyTmZMJHoENjXtGyDfMLTft9fNknCFrC9SkFqdTw4O6QtG9Y+qW1V+R0lbHsrWjM4XqrSn/
lS0DH8d3oYZCmLgs4GqNxThmbSKXkBXWoQj1dp/r7TtnWzgYtGZpa8oyJkjHZU/VqoY4MPLRO44I
mO9Cs7CPpkBSQdfy7GQrsHkVzMmfIeHRN5zo7fdhWb5MkFXw2i9JN1ErzPTA7r1jHxveydaGDg2/
cGtOacvK4uDroQdKo2u9I35M8+nw2SdhozTwPqf1uoqsHhmtHMJePn3JoBllbtTeESZYKbY4mNRI
oBNwrbY7Rm3j7e7bW/sqiWqiDiIbeEtqGWbqqtpEMu/YzE58imbyZ8qJ+um+ldu7RWkJRLFFwwrx
gaUVNVDLus1C91jPrv2QMMondrWeO3T4jYlYHvTLe78LCSBA/KDfNKl2t8S5qM4cdGOrJae5d4vn
1p6qZ6au48P977q5xMQmiGHAf4Or4sjLv39baEk0uzUSxLCqWa/2qs0bOtZ5fARxtMWEc6OIJhW/
cLe8ZjCUwIy2OH+KXSpKo6Mp1IRV/D2lL3u2vE6Z9xmqcH+ZWdd+xv9HR6Nxhdi1hRV8au3G/hNm
TYcaEdSr5sZZXT528hcxjwF2jDWG1H3x9eWcIjcQDMnJE032mBlN/mEkSjvQcIFT3p61DxMc3xvl
g7Ulf2tUHrU3S55EYVGXMNKcYLOtT61WB4dAYaCgj9Hsfv/uMsZKDg9piWQvvzZl1ayuIjBliiKC
9QbhU3S52ymn/hznW3xDax9m8eBJDRjaqUuuyS5IOsXoUqQ/moiBbnIT16b26Tb2CZh+tUWDeHMl
2TyZCEqqejowS4q7HsmRqc3y5MQ4dPRRhSmM2SRYX2L4Hk5Z7LwTvKTJwwKMiC+DdpEnVjqiN/sG
CiLoTZ1XYDIrHXrSYTzC5JEfqpCo7P6+LdJcaYrRBUZpCMEkXGpxU3Rh6mHu9cHRzJ3Q/d4zrZs9
WIko6kczpZG8T5Ee0TvE0i2Ef/pqQIvs/i9Y2UtSMglQ5fzQylwE2qrWGqETd8pRDwbrf0Ftx9ph
zIzyc2BFRbHhhFZ2ktIdn6kChwXytighqOHMPFKrEkkkxQikJo+Q3GkdibePu2HwICur53IDVHm7
xlwMMk8CGKDNjLldb2eeJrASuRJhMGTOXs/m9lAOeneaGcb5zJntDm1YC8hLynDjc5eWJTXL6y2R
fUpm+BdxWhvYKEWBrPEzxB3ms1SV+CvyjOYjU2LM86F72Xh7W89qP04EpInv21nZcCfnk9khs5Kg
L66/u46d0AmQCvXVzHXrPSKU1T+omhjHnkbuhn+V/9bbUPvVFrBjVNppl5CVXtuKQHBQxhC9Hza9
Lo51D1kJVMJT9Zgakd4evCqJ4y+uHQ6PbZyHzhMhgxee73/w0snzI8BPgZLDAZKqLuNUQyhpknjx
4DNXUTwEnh6+ePHkfonLxnsBitKerEz3vtw3ujzSWGLOnrRGHi45p3P95S2/ZnZKwEuiAiH6h+lw
ykcnj+Gq9qjE2tz+znEj4n0Ffmpw11blr3rjotxEGDpMzYM/1PGc/NBmJ7UOA/BK66dpM028J60e
vt3/0qWnkDYBrcCUIPvSJKrXNlWlsHq9SSc/V5rZPcJu1PcHtNESbedGzbAloLCysIBliPZehcbI
9q/N9SVV1HzwJh8NNvvcW234PTF5t/tJF+W+m+JoK0S6PT+ArmleQJxoE40tnbGiqV7limj2tRlP
sbO0FnxY1bTaoxqqiv3Q8xx8bCEj2OhqLKEVcjcJyMB3kvSAzFqiC9BMqK0gmga/DTXlu1sHXbeL
ssjRDvWcf9bdymGgDSji56AJ7PhUm0L7HihwxjwCVWy3JClvvRaRG55Dg1qdwutyaMHrzbbIezH6
VdyFvxhHDj8khfqnGwrlK5fK+QTrcfyF52qrpnXrRGTIKHucMMdIiZjrHZ/jLmsqpRr8YMzHkx4Z
4SEEOf0DjJr2lAsRvwx005/NYG4+KZoNo9j9A7764QB6IdfDlcFmcW0/6IEpWw7bQF2r/wrHvFdD
ndvDngGjhj3vRRilPyqjSv+AXix+3De+cvhoDNKkIEIHWb8k2BLQZXbByMenYlaOCNAkz7U36kyZ
T317GKy2QQhQrTdS+1Wr9JQkPZDE2C/eiBFWJAgmnMEXhYiOk+lMvoMgwUFXk7KmzN7mZ3zmlgbY
EhcoDzx83ZLb2pRP1E3JW1OF1aKkCBACzv5JDt2B24qKvWYL73MWjNGxL8bwZCXWJ0VGfhpSdOf/
sOCgFXiyyMlJjK53m+YbXhPue18RQf/bg1NLCFVQ66ep+CUQUfWlVYR3um9Uho7X7yQfDoxb5iFS
eWdhFNKXdtZad+TBr+2zAvVHuYOOM/jffTNr20pYSeMX4gOWd7GtTMJL4ukUVu5mrPFezgQFnaqo
5X7UIyfcG02ifZrQGC434oCVN0KWE13pz2AMXl5hc0rHIIkyTrFTlqcga4PPQ1V/y5ss3zi5a5cV
OzbsPZRrwTFebx8potrpTT/6JQoq35pqmr7rReI+KGGqDyfHmbpPoV575F4MKW847JWv5K1nSA4m
PFzlcheDGY1LaraTr0PJvuMCDb7ex0X9wZg1bUtffMUrUp3FITBLQc3KWTz1hkjdOYyaydfqXicH
KY2DMFv9kRQbEFOU/U+n4vqvPcbfTCMu/3n3QXotgkMsDvEdnKfXq2yTxM+95sy+2QdTcCKmZIJt
F5VVEO7HqfPEU95HnXpwgNJuMZis7DBcvkBv6I1JeaxFZNUZMeOPychzjEqNskNKTsxP5jxF4KVd
agt1jPC02ipoq8VRn29NuN7o+OKkcIuMfpJVo3K6XPjOTIIhrRV22XN7LOWepRxCg9nk51yP5nw/
KFNaiH1FHybfQ6kWqo/5rMXlgQKErUN0G4vqaEr2+b/UPI0qP4nS4tDpg6P2G0/Xil+B/hhgBNrd
QESXEcQs2RYjQx99tR6mi2sG5t5Rq/idHXXpt+kAM6lkcO+IAxfHobfS1tJENvmUFmLnqM1qdjQN
WAWYDsni/DxanbqRva0cf0ZQpHw87UMSc3lK3kS6kBqXcaxPs+9RFkKYse77j3PsqB9zeK0/ta0W
5qghOEb1mAh7+B3VKjoi9y/BynWnRwpVCTAQKhDLPoLJlL/SWrHKT+iZX1KTLvoWIApYwRXYp+k7
q0ZyjfGcxL2gvlDLWzwRMUOH4Isz1U/tYnoujQ7d6ElSYT7mYZZtwb1WXgryNcmL8mrt9RK8WV5E
GaI0gMrNd41wOMeuOX6JYDH+oRqd+jC6Y7/rvGTayF7W9hQqQkJscIo0gxcujRdzLLRMqH6MZsa+
qT3zQ1NOYqeVenYEbAdFIVDnF8WNyk+BUYUbj/DaN0PqI7WvXovXC/NicATQYU3zKUI6/2Td7DzR
GRIf0lLTij0RtigO9iS1Nu6fI/nvLh5/iq8UfNAukDONi9vjKroIk7rXfLs0hiCCOWJOu481LzX8
A4GrtOZeL50o+Pe+2TU/CosWrweOgZdyYXY01DzSFS6mUBLjAOuN8dWd1HqvKUyPQWgeH+uR7qKR
junGkM9anEfrjUtLg5GC/bKLa6l0O+Khmf2e8lW07+TVaagL1JrzLfWSLt7FPcPov1pYncQT3Xog
lAkT9fAbBtq7BcjkHaYRSMsHjSo4jxbVJzM3uUB9Ofsir9HTTFAhY9RJ7Ca1HA7TULe7Qe3rM4yY
3mMXQ8QSFKa6awyxhRRaS/gAAkpiRVmPBjJ37dTg3g9j1+KX5Epf/Z46u/w9JqOyb5oweoim0Tg4
il2Ac+lqquhzNBUfvJYyijaE3Mj7x2PlNoATJNEGxgDF4xLlKngBY3fQ2SO4yB4sKnNHvM08HOCc
LD/qicpUfp6LauMSrpxKQC94uVfU4C0oXNhFTnd98idPaVSGmIup3ydUdsJjYbu5BYt4g6ChG4zl
ITY1qoYb373i1alB0uOhGQ2t0DLbNxQqdx0kjL6YVPNUBnO1q10mVt3M0d4fq0rlEtrdELIhCLm4
gWYx1j2tP94wxH39qYkZdeNGlrsBh/esN0iZ7popTjIoJQyjOt/f4NVbCKaAa0gQR1tr8YQqeWE2
iqqxw1of7Xtzsj5qWpIUOxdp+Q+jUlQHRh/KT1ZmkmKP1NZ3VlUwi3b/d6wtuFRWJd8DRQam6/rQ
p2pRaVYjD72pobKXT9EhLCcdgfpI2fjklXCIUg7FFEk8TlSkX5syUKLpmMNSfZIt/aWy0+aoR5r2
cv+DVp6xKysLfxJWNbCMFiutnWo/2zENLrmjuyetdmGD1Dr3q5MH6SOorvpgIMrx87755cVl7pgj
yj/4ShuFo77+SCLByBrdefKTOvCeXSetLkk1xj/VKYtiXhLdy3fwOJsb8cnyqxG4QvCHzghpBXIb
y+ZPRs+n1uH79AFuziDhQep4OyOqpnOStWV3mOyopNBaVl+r1u3rQ5pQ/doYx1keJfkbZPjJiAfZ
9I3P8rSh8aZEc/zJjXsGK+iZmgetjkF5pEnjvBPkRexJN9OFpgjUAJX8Za6ZelBUMzXo+CER//cs
i6t91gSZb8/e8DKh7MronrtFL7+MFl6NUuVlrdlme+mXQ7eLSzPPXT8Bf7T3SncCT9a2ztfCTOqP
MIE6zfG9B4pha3iGwXCzvQT71weqKhu2TpSuPwUMeatd272IUa19q1Oa6FArTfEV/YB83ngJbs8x
Zl/HQym5oQ66MJt0VmGZqXD9MNatR83okNUmBvVeOtHphyyfnP0UOOOWO1r6CNZXgq1kW1jqISxB
NIWR2rDVe5yh0u6guXGE5x0y20Qs5/6yrhxWDNEeAIyPLsEyjzXrLmhDCMb9zKEAA117d6oCS3/M
GHTecAmrpgBH4BSQB7mhmWqKyoy8IXZ9a+7Ec1NbOhNxVbkf9LDYOCxrpnjPSIzpHroMdl4floax
ModJS88vO6t61tR0OAGDsn4OvbMl8bZyE/gW2f+V+AgaPNemSAo9yPUzz++UsP9Uzw7XD9pvfwhC
8bkpR+/x/oatnQxYR8CqU12WKJBre6NWwCrn1JofR0nLqMGc/BPoot9YwLVjD4ySpi8FKInAvbbC
pBAwE6I633UKJMWnrGlAmjit9VgyPhycDSvIz70RuVvwDLkzb9MQefAl+Z/Em7yW6a4NO0EDHrVL
DL/UW23eIaA4fTDROntoLEUL9gAQ9XNmq9NTh1S3sg+sbBM1uwz+Xn8CQklMqsEddJMJFTlnxwtt
3R+6ymQ2zXSKQ50W6anOxh6eKTstiRLiKN3Nekp/6f7+rq28I8kWKZACu16OIw+4g8o0Q8N3RINO
4FjWD33OBYkUUX+dIsXdNSgBbyR/a4dKelb50cz/L+8L2BuFcpbQfAOi+kNE2+7vqC2qX/c/7SbW
Y2XR/KK0bEnULEHf9eaqeeEKgPq6n+de/CGnSXO02wZFNaXVj/TYHaBtSvmxClFhT9tpLg5N5G1R
N68sMGqIJkvMGYOPSvqON0UF3YIobc48zR8tszfDI/rZjbmHMiXT9tlojEl77OlfhfqeGTvuyP7+
IqycLiTCqQvT/LbsmyGvyOi73m5U0++GMHyOMlf7FhatcxIQZLX7aR6zP4aTKwfX7baq0iuuipqC
LO7jFeVGXH8570nRTEll+lHEiMIDBHmdtW+Y6rkYzWiV4li1g6qHG65kxRdDQMOeg43BrLtA/wRh
5akDzEj+CLTtGFhz84XJCpfRa8N+uL+2K86DPIZcRo6ayuL79QdC4BCWQ1nqvmLEeXFqa32wD30d
lqYFwBZCzL0gobA+DaaSR18rlKAf86H0yvffJhhL2FyWmo1erjPSFTXRkaejjeyl3q6NzPToOqU5
bxyllf2EooOdRPYUavvldXKnQXcbMzL8NvLCfwsKUvVutqrmGDbusOtEvzXCvHJ15DgBJU/acXzA
4gDNLoxMhZ4bfj+o8+90SGgDNvNL1JfuGXTx8DTHXrZRjlv7SO6LyjMuDS/xTqbed6gCC8NPGwS1
3aE3wRuBidWszjySGG+BwFft0eDlBJGAU/+4PkPwuBG99pCzRrEZHZzAHBn/qvM91J/pmQCme7x/
Zlf8AcUNBpQxRyXZk7/njTtKeAnibi5tPw16HSIdasbe+EuIye2OqE5rY/gQNB7NXujuhTKeBrg6
t0CeK46Zqj/4Ko85XkmdJjf+zY+A/qQoRZvavluZblnutUwT5fch6xxCjDqq1CcrjvteP7ZenMff
AI7AHbhv9GLqdmkwJlvh7+2ikDYhOkZyQ+X3hlBz9ND1mIrK9nMq7OkxLJruQxJb/T40zOQlgffp
xW0S74dr5P/h+cc28G4aSlREbodXupmhJA6XP6RzP+55S+CZDLsicfaKWpT90+C2Ub+n/KaFuwas
+5/7B+LWX3LYod/hZaLvDW/Y9V7MeltokRKYPtrmhbmb82w499lsx7tKNdINV3XrMaUxyW4JEBY8
hfwxbzc+1nkJzdzynTyajm4s8lNSCefBGJqvBCDBDw89p0+5IfLz3PVxvuHBVs2zxpQ7mflhQPfa
fNRFpYWck+ljb3oCkUYnLbOCL4PQYJeYgvKj6IDDHgYnLced2ZABb4Rbq6sNLbJcBTz1sjflwVXm
OLPDc2xl2bdJTb80+lA8RuO4ddHXLDHOSuQDdIXofXHR67mIK1u4pq9U4gHtiOCfMDLVk9mP4p0V
PfAhEjEB5SVyJ+zswoXx3FY5DEYWUBWvKT/D8wR31wnUQDZ+zkSHOuQBfWLvAp5TDf0Z1t8f7z/C
UhWIx8+EGm6JVYmMJE6tyrb8ZB4Mv06b8Ysqqm4nKpSk7pu6jVxlww9ENz0TKXQn//7NAU6mxOiK
3rN8JYR1bc9kOdDt0Dbyn/ft3D4LUG1S0aEuzqt+86bPSGOUZlk5PvmyOGnu+AILdC92SaAauyKY
twpZa6eF2hk0B7g/KjyLixmWvIVVh73A7Kdx1zQG2VA75PmD3eflxoG5fdf5OMaQZRGAR2jZOVWq
0qlIcxy/cFP7B+PxQ+176Lhk/5vc0ax/6wNM6bs6aAtz4/VbW1YcDJSPspFOqf96+9y2Gyw1CWy/
VmmZ71xLcfdlYVl7JUvjZKcVyd/v30dCJfwrrVLuiHx53pyX2qh0twhd24caqWwf3NRI653ZpuGn
vs684ci41FatbG11AdZwfAi7gTMttrKvetfoJ8Um4i+rz1Wf9w/CqexPVtmlD3MUqs0+daN8qy64
9obiz4iHDaKKG4ka/GYC+SInyKnNct+CiiRhrZP0KY7K+KBZ7TQdB9hvvo6d+k6pCZ5tKiJgI9EJ
IXTjMb1eZb1AEywSkevngdLtxZwqxygT0WmoVBT7UEPcOEYrt4XxCRceBMnDexP4d7paNJqKPYq6
1iMAPfcJHqjsr8FwtY3q7sqJ5fRITkK5sjfVXWckiTWricqcXRpHVPEgYgwYCZlTrWe6yNkaLFq1
R+WR8Ax2M1pS10sZ92lgOwEFyLztKyahFe/jbGfl37M6NR+zpN+Cha8tJbVkuNAMJnIYdbu2Fzk9
utzKZAOwzPNDM7a8xjHAz9GYlC14/02rkfBOEizK2J5xOli2r43FeVY2qRd6PrTp1qnNIuVb5sbI
vebVdIqtut6bipHgZZ2pP2gwjYY7J7C0nxRljQ3Y1O114afIjp/kgqL9snAMdkSMTR/E47mCUJfh
I/EznyytP85Rmz7a2mT8MM0qLE6wNOS/7zulJbOyDHMZ6gKFjyQFGFNj8YrptRvqCN16fjrrKiO2
ed7sBsdrfjdq1Ke70cz6R9PLuqMSFEq3swoH7ULLa830MJm9+zNHXeiTo7hb9xg3tTh/cLoRDJOa
yLtFz2qZD4VVWSZFrcCCqekAhAorSYw95bG23YskzIydnQVqeuinyXmpLRL9XVtPI93DDiE+eKyG
Oj9Yitd9R8rYMo6dAAew94yOvMpIC6s+2BrEUwEMItZxhgzL2I+jiQQwBFjjgbmTaf4h+zwPWpkq
yn6wgtiY9vCg6mO7j2MPqpx9Zuqp1u1HaKvCbjfMmRbP+77po+BjPKt58pNuV93/DlW9ik65TYzw
wPxKLJpdGdtW8EPp9LrVd0FmOCOENKkyhej+uHU9/OkLucgP9tQPig3TazYM30yzDqPnEb3p7iQQ
nFZ/UVoopk//x9F1LMeNa9EvYhVz2DJ0UrAseWTZG5aDDIIgiECABPD17/TbTE2VPaMWm8ANJ0kq
VnrNZB41H8UxVfVljD1AxHZDCUj2tlH7uJ0FtIGIu0oDafhN6mWHLfZMSnItY5kjsWavx+SlqBUY
r0zaXXYTJa4MbQFdloRHYYwnFBgLn5bGfrFtkodZXr1Ood1qfK3peSOH4o++lnv+ZSKIEHhAinNO
z2m+LTWMqVP4fbWQOvOLkk28XFcoTt1/oGY43q3JoschbXyZwz5Qe3ahNVa9Q4bIDd/CX6IoTpHe
xnpAmEPCO8A/RCEThqTb18MmafgLy6I0e4qOAoHRkAEvyPNqCs/1c+QgrWv3Gnjkiy3LKfwtIs3o
qUZIyvRkLJIaTo5FsflakXUJZ1bCEbqHlP+upko4RAQPYLftxF1Bfw1Np5fF1R/IgBTuE7C2S+Dx
XmIyvC0lPIf/IJJhFbI/zOFpMRzQW+edUIij3dokC2pZ2npaycRbsLMym3YOGNvdk1lAs/VfamGk
h0zoMTLiqVm8HHsklRlq2iUTJJrhjQQvrcdQroDXIuHMcUkhGsJfCwsVknZAhMqJPo3BVPqJRpCg
IUK19NmS9FStSbg44FkIfdbgg0bPJLsD7l1mWEmmTh68VN+9cMlym12Zj6c1W0D4G4KNZnIpHOw3
1IBeWsNPBWvW2hxt4tUxHdAIBzDreq5xSHm7bqMsb2tTQUwcAJKIKyz3t+YlkTSbyy6xiOx93kdC
tr9kDIx2cBOZt2SYSm63rUMYN0g/eaNKBn/nMcLF1BwHHnEHXGKCxXMiJuB1vS1Csg7FHFwY1giM
1NbZqKl+RfA/uvMTE/Gkdz+LdkyYadq73Ii/sy1ydjBSwmmnwZyLBTfXkr1jJ1NHMGwfjTwFBXAv
7bJ0KtPnChBn6Md9y9NHW5SquPq6wijVLwIEknPqR65+jhwgwW3lZR3ejmVXbuoiv9mknY/AyF9J
tQWtJ05G2qCfnVUc4i6N4nI7Q36/gvUUVQJ5OSGEeMRdVVsiL3OsKnuFNGxenly8pf5lK/y2HWC7
krF5cJoUoeVirvK/TKQIK2/j+djnlmZNdKej7lU8/h1zHvlfmRRSv8Nr1MmbhpEieyWUwEEGUhwC
dy9snXLs3WE41qom5M3LqGMb3yYoKsPDHJVbml4n4atRtpsAeNCnxMDT48SLEnwJ2CXz8ueUqYj8
oXbXBRhCgC6HKbWzPTMpY3VK7Z6SG75cLf9IWE3oJ6T7Rj5uy5zFOAtwXZqO35asLJwgDavnpU1s
se8XcsCQAmWmNskf7PdjQlrYS8b+NRo1/lJW05FddOrhqMewrSNf5Kbs/pxMKtqvsdy4e8cLUpVd
djhlu1LnmzzvZeLUZUr3eLp4I++v+6rd/tsL+IeEB20IoKdyX5L5aow4kJzrqdxxSckIgFBKNE1+
7SAwbNe5Vqs9OROP7tcqUVC6GmQkuLmWor6bbmZE362xD1lv23toRA5j4VHlUG7EZMrjn5CFyuK2
Tt57c1oc7K0+4DoF+4ejRlFITig73J4bWTZyQ7wXKJ3DBMGFqToZ5ll083gc8oIaqNQ3GGOI7QNM
udiLobTwUf7pPF4fFAu3rRWGHPCX5Jc0oYjYYDUoaM9VOWG3Cfk9TMuB+7q16WBeWoorjy2NrvjZ
VfkWDn/Q/yaCU32NMaG6i4xSCop5UQhP2yVv6ONuytFgMt3q5VdRRuXxYIGD3C16DfPFOxAAtnz4
RR5livxanJkLL0BVECiabEvOTBXeHq3HTrs8W1B+zCt2zLno0bEL7Ca1LGQpW9DUMK00CkTBF4+9
9jqscw3iQcsLLmoknQqKeCaJLvpJzUgiH9heR5lpwVgmtOeQXEfdGtXlZlvj0Ia2FsYi4jJ5q1Es
FOi7Hb7bFBYcnOblhSC7JLT37JXmoVljMQ0MPmfTj6IUjb9lpdP5MbiMV8cNxPe6+WG3PaKvZG9S
C7vVzersonU1Nq3bDBRF7aJKmao+xjlFWDySKf6zMRjDjzbkY3Tew0rpNIAxTCsJZ8qShl9sO+Ty
b9MqxicU2HQ3LwiiUeFdzFPO5k5iYg6dzzmy5jqXG3ynSE1r3JdgmsyfkHwCdOl3FoVd5R3qpBvf
RtgWnBC8ogzoZZubzit0iekzoX4SD8DOIHDtofkY4QyU3J/IAgblX9xKqxuM4EsPXwOIMn0a4FS9
hrCol1lF+Kr8gazEDvSauGgj2RT/lonRt0rraUflRgDTzdp9Q39GnH1gzo9/FN2AwkfI6VODn6pI
dkg/Ln4Uc13TZynXmp2Xrdbr2a4MDXgMDwzonOEadIKwE0GCVo4p9qGIfG3wWW2yPh96LCr8NNCd
z15sY9LK3ex/aW3hJl3XhP7U2UjedeZj0BpJtScnyu3ylmVkLL64JRzzABKIhasOM7FozhC75Oxk
faXso2Nck0sSWTA3FUUZvfFlPd5clo3uRak6an6MK0toC81w+ZpjgRy9RnCvPP4ojjiORCR71qHt
G198KPB1umwvkoc45vYvgwCOdUsu87fNiOwFkcshb5s1bdQDXAtZ7+9CoGssYjhzyMqZueeJKdEJ
w4sTrR0iKV3niU/EGbctKS4y3VyOGNpse5NAASiKAh7Tpxa50l2VwM+2r8vRkl7kcnobd7yQXVJF
/I0KJf+yujbjOW2s8D8Dr7Llrw/wFe18xUq8zZNMYtfDcBQZQdMB5PInGkzbfI2YEse7SeFpB+Yu
cfwSYJsDc04ezfwRfZLEJntjaGY0irlCvz6q6ivKG41vB8DJvG9qn9sWBsJ1fKJ4XQNvMzJX/0Zw
tzCcNRgPzwTcFXlWM7rl7vBiZOAE7Ll9STUgxEebyOP4yCPAVq0U9lgHBF6Q5sIEQAM0UYGQ82xL
khW94mmJ16fIXDWYfKoQ1eURCdQkuAYf993G9JzkJCop2rumFK3di/h1YYv7nOOV732BT/KNZVFj
BpSwPG3Let/9lzD6pMEUlaNNQM578A3tA8wNZFcsSrGe+R2O+oCX+dTPKkHSdVSTSl4E9OXND5RP
XgwzqlR0BpjmwtiGONZRfwgIwoBV13w9s6zexudJs4x8Z5Wu1uGQ8Zad5yOPReenotAnuNbQ42nz
2gJRkusmfmFrYpchqhhKHMlwnf1QcxDp9c4BpBApHK65kOzIxPcs38sz8qI1qD8885a3nDk2Dc1R
0uMFk0V19OgZ6xlUTZWEayohHMW0CJNmNj7Eop4JjnU2VzfcIKC6toWuddnNTNkTAZV/78uj4RJP
NDXAvlPHxx4JPkfVQWo3qXOAUMu0eU0Y/y50nO0nHmcy9JV11vesFiPydRB0E18dsurKIV00HENn
ySBHzFhB/Ldw6CpGjt4ifLcKeI/HOEJoscgFc5V35lvAFhVECjC0mwPU3i0x3LbRXJKFPhSjqxL1
Eu0ZSu3RIZ8xSbGYL4FHLHsd3yqzJHk/KrXVDiPxRCo0sJCdP6qwJ/DjwlUEv8HcyU9qWKYgGEy9
fyo5DPCfMTuv+e8J3yjvLdIF8L7ticEMR3L8qK1ZQTNNnC3f/Aj2aT9biyHIwX7rowZJHmdPR9mH
zzPqrokaF4A16XRk14RYo28yzQhS32rP1pbGW/MGj8XiPwSN+58Fetm4dWqHjeVqvayhTUn8MuAU
Z7pjpSf1L6TUxXMXWWAuUKQuAe7lkmXXLCz5V455C4uSLWnU1a8RQslUsmZlC+MQX/dSi8201EUw
OB3rxvE+ct7VnZBi/2JZAppQMjkwG5Z5TM0DE7nHfQCJWDtjPzn3Psn01Ip7lPDFUUaybhIy/8DG
o6EnQWuTdYTLVXUK1jpymIMEhyurpypHTC6b1nateekRIMhR5gKHTnbb1rhs89TU/5p9Iz/WCQbm
bZVP5b9YN+R3GarAu2OGFVXWaJngj0b/VER3ZkK8FHuFnqOZo0E2OVnaVJLi4wAg/G9yO9+7Cbkg
viubnf9kyI3H6ERxDfQgjQtMP3Jex2uYY4u0WQEGcZottADjExuV3uQU3T7S6POkzeC18Ltw0aFa
BpDZtQoOF99KjeGkpakr58GxpYrAkKsW1h1Qj0Jze1gm+ygyW4S7tLJf14PrphuxxXiMdtjttTu3
yTao3BN4saPJjNps83dr8dyPthOp5rTlwa5JRzGcTN0hdFO1cHScvqwu9rotYX0YzjtmkC8lm+6U
87Fw+wniegRloy8wj8jXgvrW5TZ8QAiMue8YVcB2QDlYahPYhHyz6SxEd1Q5+4PxTEAlHGmvL+5+
9h53ZHokXaIoRQDb3kBJ3PgteamzwGCPEDf7S5TnzPbUe0S6r6BLPR5wo3mCbGKRXYMLEjaJZJP/
0m0u42FEIJWEtVIkzobjju7Blpq3rkLaAIqlg59ruxCMxW3kGiCnoVnh4rqVOv0XUQQ7d8kGG5UO
b9miux2usq85PlkygOtFpsHE3oV+oh6WegxLi6pl1PJvck3d0dZOojpMGxr6npQ0+cOz2O29FUky
9zMWj/gsZC5RmkGkerGZQz7XWkbTL5GalUHWy+KoxUALtnthl6NHR2nIKWA4eQLVCltQGOoWGOgc
FA8DzKvKHb6wDJKRujLl90NgyDY1cQRzb2negZOvRZsVIUtxO4fMwSsvBr/ymEENHN0Gq7JmM/iC
561Gg1OHCTNBks12xDO+d3ApMgumXpjybxXdJao89bRLWaWQCeJxbuLknU1bfZ9si9+SzslPx+qj
b7SHrU48rvOz3bFswW0y1t8U8ZqedFai4E5g/KhWgXeDHYgI2QfsUZMFUopCYizH7uCCY7ZmuChV
wtvt2FzWzpnKq35Ngyf4fx98gDmThMo/g1NdC+LSdPRJIGLB00GZaDeXJCN0cDyHpnf1JXrQChkX
d0J9ebSjYjt0qCTZVVvJOSUwEBSc98lax88l3UyM4hzDjhKU6SbtSDk3f/NMUGjZcPF90HQqaFuO
FTwXK72Lr+h/DAyyM+SJtr5ECnKbohs4voK8OIIg4PGxFE6uwmYlW+BbanyEpkdKdXQVXVz+pRzB
6MUTSdIT1P3YcCU8Lsa+oCv9jY4hhfJG2ejvITZWDG7R5duKosw7YSeJ+Tqup3/xbIQZsH7yP3kq
rOi5xdTWmgnKtC4gbWV7A3GZ8C9TZdz2LOJM3aq9pG901rVtxZTMTxZFej2FGjTf22IUPuRqq0QA
XbCjHMjKRwR7HmbuZieXAs19BuQxRx9/YVgmVh0s3qHDgyC8HFu8W0F0HAuJ6QQ62yJOOfZO/oT9
IYYWgajXFsmhAXVd7OPU5TCoNh0poOEd0Fzo+WHBnpkOMRCV5lu8hxF7zfJYMCjC+NkfEa0HBb9L
zPzScDakNp6/ljTK42uKE3N0EMau9s8SxWBGi0Xn9jFRWPFfRwsNwmWkAbGkDXoB2SNkV7/JLMxY
u8ClCSSLNVXYCmNKNp3yW4UZXab5kweanrRuhccDuNZlkZ6J25A+4Xc74a+YKidX9CIu7moeBdfG
GRwyOgCmwJqSFXFNF+ngENfVtIBOx0w5/nSxxy6Rb3R4/hRFYTX9nuc4wSlCteJLPIMESLUs2Rnm
6/MMGAScow6Sx7jpMJHvtAXAPm1nruyK8avRR/FRFXO1n6oN+6BuMXbmLdahxvyR1BUAFCLMnt1M
6or3a13AQ7MN9UprvACxSO7r4P83TTZ8C5hp2Nc6pMc76GtUdlKW+FGrQfDG0zRju35eiY3eDDa8
aas01xQI1C4q0e0hSiDGEmP5L08lCtwK9xfeKtpgBF6RrY1zD2pPNByYilwX0i29ysYodV5Bu3gn
4FzybieQc6u0EOE0Fla/a9Yw03q8aXO/YN7j8B4BoDOg0mNlmIltqoa84tUXjoQZHODpMPGJlQtu
O1z3cqgaGrEO0IJ/TVVUf8QkqudbTYJNXlKlOPqbFM3bAHXypltUFZU93be2CpGDPoRrBULWK4Vm
Y+uPbQJllHEcylMSdhic40jbo2smzL5XiFDGFxUbogYri+QVNbch/cjj9WM7bKHacLdteaDIHM2H
NVcYfZojy14XbEtpK5FJ/JtVyOhAYg4uAQiorcQ6ghL8IZFTmnW2zNUVCY/BdiTn9h++++jT2maV
LUM/8A9+lxhuVjGHpY117oBFKELvvlHAEE7NvJB5MGxvyDCvh6i7pdqWPyILchskHE9Qf4Pfn4Up
st/5ffBpt4Dx4YxhgBMAxYu4rTVm7d7XUzr2h9ztD8pF+asEHvhvTKj4RZoIjoDjGOmkjUOeugHF
BV3VvHEswzYOQ5ZHhoynAaGEm+gZ9gH4nTHVtbJg/suyb5p3ZvbFV3y3lcdhztf3XFWCwfFkujvb
TnvxzjHsJF0tg83RvpaV7fDZuDgRtu7YG241ytcIk461FXmY3GBxQz/dT+V/MMAadVdDbcaHEVBG
OJVY9LwpV91dEorjP43cItdTxoO6+NTZN/BY1qnPtQkvakOFG+pV2PBAsRT2A8YsfF0UBg5Nx/cI
UFCKRD6Cx77nc1fCCUF3ZlTZ0UmsSNZBIz3ItI0Fk6wt3DJhVIMlMp7ztJa0CyYPz9ze6V4cva/D
lzo3CquCjVZ9pVXdz8sO050SBown7BJScsrjzf1JUNPLgXhOrjtswli/OoAjAOY2eOIc44Ttx5yL
6WTzFU9whW+taIWi05sVJXbqeHfXD5E4h17pKA/WcZg8ytZYsb4ERZXq4SI+/weoPaYdUO7wOe4Y
jHqyLLroJKP1mxNKVWcV1PizEdFyOyJt7CMp8+lKi2kr0d4nx39zcZi0m8GscICWzOp76IqQ923o
NF9ZUFVzqkdYQncFkKMIk52Zbti1HKYtAN3eVA6OeJvqoI9uj7fpASwkprulTEfZMxSaG6ZhBceB
Smem5xtSZjrtQTjplJbTfevWiBgaAuw1sULdBaBcRu6xJCqQ/zYYNamhAO6Efgyd2NwzEpk39NNi
b/cMCZrtMbEUgm9Izv9lYw2JMEtFeMIvHqanooim40b9jlE/5QX5VcOHKWr1jiV0dw8CfkJE9oy7
GyHdP6SvsUGvqUPU2qwW+xG0j8bW81qNncVuwp8IxHPvsYPGMwYq92Ocyui/nMTjLyQVbDX6HoZd
tQ8NhLpYv7IWCmER33RGBIIvk6l4yNCT7l2W+/W/oMn4z+EG9i2GaPYlh440a7H3F7Z1MFpNOhIn
0Y/ZRXBVZw1GwA406jAPEfLYgO9lwqUtH9d66biN7gQ9lmL9xGQDj6O9xIvYHztUhENuAkWr52VR
tqWVcOcRDaloDwm53fo6qwEmYjTG+XCzPoCMRMXKW0ie1N4fusAsEOvJZ7fCqijpdrthQyTzfX2p
kNsFxa0zSBODjRj/O7tmBSdp5O6j2uVBTr5oor3HvmgfrxHRa/ocgTy6nEiJZS/KNa0eYYx9pFjh
cPqRWHgYovFNBce2AHMiEh2U309JviSQdpUxKqXcE5yNSnmFvtM7+j2TeP1O1TQZ1YqwTp+1qgPs
yxND8b8l1ZT3EeBS/Pc8PeoLxURTn2wxYYPmEpqdm3xapnO0AFw4a7nK/dlATVq16XpgCQjcY8ec
rNHJDlAOqbpDNztTzG+4o0/gfY3HZUyMVehD0uTb7KopnLG7RiO78elgfQXvGveFQhCMk7NwrG3v
L/orlE4aXvnLoRMUCWSYLzjwCJrDJrAJx9GSsjzkmZotHfiUK3MS0iLG3NtashYbhCa+lPlSfMed
ipcTsRQMb99yEN9mpS0iFHg0JZCla/8gmTbYUB6R8W2EjRVtDVA+7OnJ7Ga4CJq66Y64pKpL5wn9
Y4NheWnHtYHpnsBm+nuK0zr2TqfIuhDOIjwMrx7+qUjCbnzemrcgIhxnUN6wfdzXcBdw5W7+5QHh
oKtZQVsYJuLT5DIn2gd0dcX4K+MNTGkzt9jQx1U03Sq473w30wQWc1JrzAlglzTLMJeHkWjrQbkA
zy2GATfbdxp1QBaKd4hz572DfQELvbVp/rEq4mBuo7L6CQaNaNzj5NCPwC8EOQM0TPitroqRPUXc
b+QbVGYquoBsgpKfhHwH8C8T/6OhVgET47BceCgUnc13vBFb2urCwDhjRueA3fyYHnO31uUOwC/j
2TzQSVa47iu61ydyjAC5oiJ7bfQ4pYNza4S/zUoawxqaCDToMdSoT3eCnX8+sIDh7ziGE2ft2Byp
f1rWZOZvB2r++0hS7t9gH4hHDkusmg8ZvB5+5zrb+AkfC6GgCEUYsy+bgaLvB3OJUU8jaN32fKTT
NtQ7uvuLWDlKogywSmlznZc/ncgMbKQ5Dt1FwHE9u8SHXOO3HPSF0HvP823Y6lLjUoZvjMc1aMLX
mHLuEVG4AzdqQ6Kn4rxicZW0agWg8+glNg9tjpbVIOzJ4Z8Mm++AoRy2T8U1BaJefSwVCClQLDW7
e5HO4At1qk4N9qVzId7mbYp4F/ZMzQ8IW2uyk0TGQ/MS9nKPTqYUuxzgosjFw1QjPK/NUkColyKs
8Q6oOaOmE2t+iMeJLlC93h/S8bA2oSi/HbCqd88J3jCCXgZgXvEWig1xHQOoj1rNQ04xGKOZRLLT
E3PS/1k9R93aUXYuuk7H9wN7J0iPdgcsDMh7XbXKar33IyP6t90B+w3AxtjPAILQNCDBbWn6vfQr
9MZmWp73ovT8SiJrO6yD9k7F01cM1Bp3GvuCevM+lvXYNaXWv5fD6itutOIDYcE5Jkqkfv4M0NxF
z8mRY9jdoADAial/IRxWvldH8Z3BpQPWY4v8j+w1bfGKqDbjFhdXnzOxnqkmy3tiXF6eYrkYrAom
97PKXdOgVi2j/btkCXsuY+Syg70hStvmSoXoZhtaiw68HOxCZ61hXGP2ovkM1gCqgJqcXogqGmQo
OiyuxpFUf1SWk/yE6t/kr6LyMj1N6NZcz2fCYL0Ys7ItdlqmF6SRhTNA8+wB+y7s9XLBX1NQUU/Y
b9RrG9Fp/5OncDffQI3AfZPPZtC1nPfTsQrjThlt0vBl5vANmgpYhAxA/NchLiZYskE+VvQ1phIA
OdVc/JrXCWuA2t6vF0L8+BswtvxVz/4LiObN2rMKQRGt1c2K4plCXtdu0QqGWaTSatDEYDm6Ienc
9uEw+xmJyrnuShNzg1Ba1Kh2Qkpr3OPVaUSL21UvaCQxWhgX9hjHNsewgMAJ+3Ufj+26USh8MTQ1
7CcaBP4MpmuMEazUxUXjncwwjdkM3ExJWH1aFjr9g1tXiVU3prkfGfyUEoxntf8jCNQK3TFK+llN
+FKKIkzmK/SmVQv6HJsAvtn1eS5ctZyQ3aWzD+Xr9fOQjmHZHBtspisz+e9wziUYD8J9AVQkcfTI
eKObDw8GUPY8Z+v+MQVtV2wauYsu42KXGcQc3Ry4VsBeaUMRHVXPVYTTX5sUeKEGm/icjaEaTyqu
qH5S0XKUgPum4nOqRfwXlFiytVDjx/GrR1cE+U5Gj/nNLzGkk7ze608EMOLkjG5mw7q6bToXRwXk
VaMJewSlit3AsUrgd0LA5sjxXUXAMdw2mIIJ+YpXEAOg5I4lp9jE29HREqEjw4HmV/UQJQnzaeRk
d3BxUhSbCPd/ckmgY8JKU2HJ1mdAS/ZHr51K8ONUA/o4CjQ507lGODymFjOhR1+L7TQlBTk6EITW
Zu0WUEBYP1YJMhWWxqGF16HEpypHTH9LBdrZyTY+x6yNmUPeRdXb1oeJyahL5kR+LxeQaNqD5hb+
IirMdbtbMoLc0GTYjmYwumjQ3OQoBnU0VVurwfUHGewoGb0RnTSudVIWn5HZ1+3ZRzuauzzAJRJU
FCQPMdiS/kEYmRHdlmtnkHdGQJ85apBWe7+aJWpHP0t7W0Lw6ek+GWD5FeMtKg9s3FtU3XwcjEf1
ahtXIeqOyKAGwA5gfjRmbkA5yi1F4xhhkXJPdQLjZQa7CIO0V4AyJCJX9a0UUygvFTR/pjeFJv66
EJZPA8UvU5x2l9c7QJ9indpynYunyc3LVzk5/R0DzYiBO4rXVzImxRW1xsR9E6zCJBrW+6reLtFV
80B4C6W1mIeR6vXVA8b9PTvfPOcykwf6GE3/GbSUWDgDgRUdsQD0segOe3qpfIbeC/S2L3Ps9884
omxvHchzWctVwx9mMZurwqIRDizAuu6daYJYaL6knxjaOYiHWcq/iYqzudcqAfTGNrIkLVhccdUl
tXE/lom7K+p9eECkaAxsM5/I0uN2+kpCjH8DdHJAUh0ldb/Ui4cN8zHhwVdjDDpbmYijaAF/+GYw
da5v6bwc7zlc4otOjKNwAz38cnNA5sQNjqNLDkfuyBYQNar5JSUH2x92BDT+oytolC1U+fCmTQGA
ZYhTTvS7T0V52qDyAZsAaT31aUVHfTe6ojNGk0htFVYmbFxaExo046mj8r+invkn7kMQQBhZppe4
jqfhXupDX9usHj9rUAJPdT0CaJ2TYgFbRI36fYQLBsBYNMY13PbHYukZX3EXoJLDpDCdQCDCoVly
FDTnUSNcrg+L2AaoY0HGIMdpB2f/sQkO9QXb6mXr4HYc6ACKB2DjSOxmeWVzsv7IOTYU3ZEnPLuy
eDHLYyUIB6qVWil9T6d0AogGfuUA7Mcs5w2/Jyinpih4i23TugK/x2s8FHqisl9KlQNfyGYMDS7A
BfusMEasz6ax8XEdsSwCSIq4VqX8/LoBLmeDmci8vC0jg55pxsdF78DxKyKcCAAIYk/j/GLoaBi+
CLhd3pBFI0xXBJZjvxiBpfC4EYxKPeofSc4BtnOYtosjAmWBryn2fWW0xBcG0j1mfw/Hms6ksMtp
zbystl8qY/46xsiID10jghRrftB1LYaf32UlprQHRFxMXbNEWdwt8Vj9KgoHMwYH4Lp3REFsL1gz
nSpEnz8u+aH/4KlGn7H0Ug4KQ2h8ydaqAnQGCiXQqZGgCUXYk7ZgGM5i+w2KNSZ2EMjTJyTJh28b
jpPo6BjtDx69uBuSdY5/w9f8ePTw25rORxTXrwfEJnmbLovVl9IGdLMFN//j6EyWG8eVKPpFiOA8
bDVLtuXZLnvDcFV1geAIkOD49e/orTvKbUskkJn33Jult+VFKSpMu6QVbv16JBjLQpEyyTJZS6HQ
EtNEg5DFH2u4MLax3uinp0BnOnvqq0Cq8wLQEW3jYJxqUqtif2BhoQq9gxLa4QIY2F+6Myu5uqjm
VeoclyhC4+vcqr+uxAWZbelmfcsTCp0fbjInnpALujQdj0E2z9lp8jqIJ1uw8jrUCQVJWSSFf6YJ
wso28LaHW87KSWBkZ/x3WKvCv5IbCiDielq5O6dfGa4yjB3ijQxnR1OLN3P+mSuViO+VBkoeW4Zi
1ZYntB1dlr3pZjpzQYbjDkaVed4MehTvWHMLkR2QTRUfhpiZ53aawmg6TeT91Nuo9FaubCg5yTOt
uU7aqHZ+UqDW/4rQehW/QtaHR5cmJL79S+7mYuF1fEVLLYZtJ7KEf2kkJzWgjfOiZDQBKGOBKjaB
QFuZ477+VWSwZQ/E5sr84E/N/FmWtlPbSRWRfwjozZBp2II8HIehmzkC0rh0z73gvj6WisTde7bm
aXGg/4rZZYucFR+psZhiFgzxnBMeFiF2Zhq7O98OLHVoMs6BJCn5eIUwf8cqioZjomwWUIGocuXA
EUF3H818edvaqPHZ1tCczIXCzt+k3Q2zF8i6zSHM1kI+rpVv0100+MFwiLgj4n9erOMPLLHZfJjR
MONLkSb9b5/3mvlH7TGR0xHLsTYOA1ty8moJrbJ2Tb2leOoeXO0Ud4XbB4dSjNNDqnOXcAGuhGvL
JoN3EMk+2q8VlgagwKT3HwB8kclE5/vPOg5Wue0M2aUX1r4Gb2Fn0sc6MEu5Q+uv2RI5hs0rJkC/
vpPgHyOz5dxBH0sycRpSw1glmlvP2cdIjvQ0QfGxDNKu73XRRuVp5S++YgktCXKLAGKOovT0PX4g
UBcz4pC4cSKF4drGqculHsloB+U5yU0w2YBadw1pjGO/x24uAqI5IBODGiUpzSxTNKJQt4Siyn8k
RKbLMcZztOyKdO3+QMXCAufMti3SRrAeJrzYe1fl2YU4XKv3oz+r96WPeNZuaubLskj6dkTVGz4u
c+ts7ajU1ywY+24i7mFA1+y7qvv4HqF6fgZFWf7iiYrxGTDmZkID5Ep6SV7W7f2oAriXZhqD/aDC
4mPQLmOYiZtw5wDdLhuNsvMCJzP8mUfISRqDIn7yo9tq7iYnouw209d3g5yTS5+36VuLZHxlM0z1
X58OdFN9HthLYcrwSXnj+Nh27vDL0X5K0ZGO06Phl2PQr8PqszAU9asNh3ljdRf8V6+8qWBbZL2V
MqzvarM61F3Y8HZB6swPpnaQErlL6jBmj2231tH6xx0YvOvxBufbsP5lE7qfpaioayokL09GztYk
wby/DY73aojMoZwbfVzduPlPz5V/tlkYnfvBad57t3fvZNALZNSAlihsdL5LW6S+sPceACiHPX30
9Ax6+jdvRsnnwS/TFCQTicqlsiCZCZKlztZTlac/+O+I+Chu+pM2RyfW9hEOLnq/vdDH0kPSEzO/
9rQG6tT40h6TJrmXmgG4FyzBhihfBObQVF+AvOkV7feQptVzUyUe8iZ37bZNg0MxLv2dJOuhcYZv
CIX/6mECRWiWuxZEccN/ZdGpH833ve7bt6wjOHOrNCTO9K60oL0i7XPY2kSP7Q5SLnpPbjuw9mHc
+9uGXvMhzKMYRlzb7m8UrV50KN0qflj7ypynPuolo9/OQMInLfCIGq/41nm6mRlAeyfN0B/WdmyH
fV6UC2E22o23UVKGv6y3iucVA+hHl2AKyVvZPbaikX8neHFKK1IcfqI6cD4HGopv0YngrRG1+4ia
3T45fVVfjBRTv3Py0j9I7op7tx3rfcog+g5Vnyp5WLz6XwtmCWjTzvkmCXS0HyCH0N+99LrY8EYa
jXbPnLX6dkvYqE2VusWlQi8+JjDSCGakrX9EzZL8WG79i4dc+i+tIY7iq4tOYmD5B2bW1DnmACkx
P5Ba2bxL11LFJ8bcMSrDtl7LVb96mXV+Qpwne8oAxNvRMK9LV+9LdAGo6Fp6+6HvgveEd+VUTqNC
zhgZZKryVXJvP7mxz48SXez9VunNdDGHEt4vXC6cuRXqodf0oO6pcg+Ia/FHKtf6nhKZpcGcXfGT
WwbVJ5dzjHSXeRdHEPoJBLFkLTvplHOcp6S6cxrIbMAh0SCvuPX82w9E/jxH+HIqVYhr3JTzy1p0
3rzxe+MdRu2pbzFm/peaOjNjuOiWM8WaGLGOBNkr2QH110ycD9CwG6j/ujzz+fkyU4xGzOh9MxCw
LxiSNLTKEvHMzW3FzykQyJ8gwFkiQI0t07NbB4JZZIqBiWOE0JolkdgGxon3Tbb4Y3RTq/3UGv8B
mFLfWfDIOw+AY2PjZn2cyQ3Lt+B5rtiFUwMImeQcdRV95J5RYfuU6nJB0WeC+J7JXj2XiN6gpY6Y
GTfLVn4PS9YM+K1AiOwq2r/50MtdDxqXbCIbpjQNoWIrhVvki4EYDMKHlDLyqoXFlhTh//qDrgKB
6AfJ+t42KZ7+FIcXxrHo5sS6SCG835RXNRu2oEXtedVBdhNWVi83J4oSN3j2raO8C90Yk6I1FWL4
r63N5GyYsTkffm76CGwcR/tXNgLDn0ojp/rPOATxcLT4D8vvslpqh4Yvybo9fcsabpNBlG+QkGEF
nFI2br2HM2Hts+krvdJMNZFLEtGqO2w589qUYcsfN5XeBbtHuZzpNSwg320rJ54fhg0kKBlsWRqn
LWtqk5fOLJV9F1EOb7dFwVfrQcUmi58sG9e9B1kDR+/DUCZnPDHrX+KxVb3Nl3rITzm9QPvU1BQN
B7igeXYOeefWyXptRWRifejpMwp57GNmdWqTmFGPmPFSvahXY+ByR+49uyZfDdJDtA+Vau3b4Nc3
3KPy9bLgWgjhlvuj30F1KFx0K5tE2wXtYQ8om4Ax2DUzuIYFKIVzX7VQjGyeQ5Khu22dwus1jDfi
ktnOoHaz3PlTlLvXBqUpOXl1bzM+T8Qc84dDzmOYOq3GHe3Zy1jZ8Vn36yiOoGjKDptkhOX1KeCz
gbVZTtInS88qMnpm5xAnapJvg4i5mJOB2MkrWEw3MNPofadkOSgWgvfIrYbmPOK0ixFFqLsvAchA
Sks7T9M2kF5G/nkFmLlXUH/lfR7ENtvxd6veQUXzkvkX30gOhh9N88+A4dZ5WzpOyu8+duqZ/oBt
3fQ9spe180VAtkfyzErlWj5Hg3W7q0bR9c5YqVvvSIJGBykfdIgzPAmlxhg1V7W6RhpNDyiyd/x9
gHQTH6s2a+y/KGrKHqUGAvkVV0PWfLb+4KJDT57HhMSfDfXqqLSrrnONC5bBOTtmvK3CiJQd1zma
Udlo0rg6fEdYCt8a+nQnE+KO7hzIjWzF75H46iA8X/m/cqti8YDiufD1dr3ol2uGxJW84WzBYOA0
eUve7dqmxVMFOhzDQTZ+dsJNGWcb0uWX9VwvGPQe+1T1GWp/7NNfrIL/ab7h00rkSSTDMi9bxaws
aA5Mc1v1TFpPWDyyzYMDeU0ckIom0iEzIDaYdd2jyEdGIRspTCnTrUW3CMMjf2Aan1wnLiGVcSYP
1Rkr+4B6HHdI6ZtoaqUk2IkOOvzlVMng/gRFlGESmSyelT3OYp0heWKGukUHZV06HFtJEbTX/Iae
u6tsH9ijv7Bj0z9ztidU2YPqmBU1nvb9b+0IHpG4L4Un2EEd03tvBN4tM5KdlVG/4rMJ5/tsZHK7
4aQT7S7j64wH6L/bMGTri0bDYzCSz9yPwml98xRCDBWPmZugixuGFN0/mM9aXoKEH4NbKQfd3vjM
UORF22gajzCMU/ZDIvfU/etMG/bnxmNgu4fyzTOeWbmY4xAPU31P0oJIj3HC4OIk43ZlhUiTZdnO
jQFCt+kU+ME3rtOg2BOjP01PBTyTOPRMBPG0NtiwN0ucMCLDjYyCnTc05UwDpVn3Qno64iH1SN3Z
OWU+eTu3qHj2DwkTb/lJzWhNg/4tZt+5hKlRw3TgevEQEDoVK3G3iBrG1SpHdAjbJSnrXB9RA99O
0TNPFb1dM3R3QTCmGtG1t0WwM3EgFsu0xC7uq5iRH1CZaMpfoxWfCPCt648Polya+BhWaELv01yz
sQ1jA//9Jg/DFcwdvq+7CUxovGHJS7FlSaAxX7iNi+ksW9cPOeVwtbYk04UF5oZU22K/8KEMyykL
ybF9bU2LvOD5bVDctZl24IR96aAA7BOmwubRxkVRfGu3kLyq9PreWu3aGKtsdqAAqj17GAq31frc
YDOqu2PFR7Loj8gyr/9y8K54C0NaXvunNgn7Knr3Mh9/8yZnOUO0c9WQKDoqaark0mjZ/Bs5SdKt
qMYiPYTSjhiYYfOd9ZjNfjndE1GOFXaloxqfYrykOFvJpXmOp9GlIfLLet5OFbE+vBm97/W/W5LX
XdyKISJDdFAtO0Qeh7TtynrLRFQU93FYiuArXlt2gbLkaGgOjQ5Z6LDRHMW5g10dC97ZREGa3ddx
5DKTqFipF1wE3utq73NectDCNaZ3CwJAewZdGBCwjde0D8bTZXmJuWcRcybEjnYDRjClPEzr5B6i
hsnsqfJnNi3ij/E7+emLUrYnZpSp8E6ju2jffe/YSb/8yWO/zT+bkiQvHx4VB63doDuuPTQTu6ua
zdiXEXRQYWGEZjY05PtwZL7g0UZOvb30fsqgaj+xzUnfN9bFcENGUhn3256MVPXcJAjVzaZK5hbo
GEmw2iyiU+lPR2hgLxnOi1zlhAeSmX0IuiKYvD2B/ZE/Pibh0KxnHNa6+Y0/AsGDv8IXz1oz9bx3
E2DqfKeFpF+rp3nIXjBuWxYOTEwtsg1eYQDn1mM39h3Pl18iGa0ylJhFMzEfOyrYv+EaGXsJbEYY
hRijAcUkNql+XZ087X7lAqwg4FwrU31BELKCkSQCWdvh/ggy+pySzynf5cmE3EnBY6LtLJOyPNKs
a2wQVVhXfyqCxPKniNCL+h/UpMn/+dNtpyfL7Iknh3AHZluo05RjMG6ZEA8nHkJ/JzxZh4xj1Sg/
8DhUxXkAU20fI3iE/Lly8V0d1iKIm/O0FJZCaCUBqjr7qg1pmWNchVg8kzV0kJBB7X7GxnInEbVn
KXzGqdf1eKi0FQXecZsu4zEPHVe2u2JEKzhh40SUz25b2+6coYyavak797+lqaryGUw/7EcYVd69
Sw3PdSk8BqWU6tiBf7VDmmR/oNSHSWyqAaJ6Z6DC4mQXZTrWv525zNbltEgZDx9hQ55Fs8k9gp02
ktQSMl7QdBjkJ6MsQ6J8w4R+a/bmKN6ZWo7jQSO9mq+6Y9iOO9Jx50+Qi7HBbMH94775IDbcTCJQ
bbdrAvCzq/aWBNVrcR15dAgHg4YJ9CSYJbllduDy52AdGZ6jViVGIDGOFvXzUHnFDRxDIvUR1J3Z
O7ve3BXHjHppOLUx5X5BBViU4mtl1AHZqpSTfgZDS4DDlvFkZufNEAdF9ZcSXwLuEj9L1xKix2b3
i29jQ0oHw9YXJKDB3xaw2xRcaKjNkwTAWj4kDBiZFYLretcmIgr+cL8Y5zjhMSNqNVMMtMecQAC1
8U2YmYNKlWeu2C6F2id20cHfLHbisd8GTh1Mh4L0roKSBH555heUUffD8IqlwQHJV8XWFQEToQ3O
O7y4S1h5cN5SCfIEhgRFQzijJViub0bNEuqs6cNbzSz1u4jHGeg+HFRRH2xn4/yfzTjOIEblXE1v
2K+T5cgZT645DdAsCRynPnRvHjKMjcCC9CWeq/3m97I22eTsdDVSSwzdyAsSNeMSv5F7PxX3wDa4
uovxxgd08aDqk2oHBwaFXRukNdi+9Je3wKZjcJMqIn2HrZiWSsTFUszUkPi4vskW6bqjCfGhnWw6
V63lSdZifiViAgXvoJeewcwSjriMjg1VT75jq6rnLgcxQRgfy0TS8PJVT+GxDocImhKQyfPxlfVz
BiDfLhKj3ZR5VXjP574u12HOfX0I7Dimv/GkcmLtnMRadqNI5S1vmu23X9BgwZcO3JlbTAMXqfti
CBkG7sFMSWYIvcHN71yvERjAeM6LDn7EMoPasbioWu9t3nn9J9Vnbz69CTs2O4O5qqb7ivJBnijE
4m63DJjHqzPPe9Mnu4WqClftGHOBCvqo0SZvTonXIjkaUQ4SejQrVhZTVQ2Z4YlO5/5gyn6xr55f
22kCLp3yJkB80NCb7OyBNepPPS6xwhJbtA7toxvzZjeM+fuVR1h3RT6/wuCL/GmlfV6+SwgV8ROS
NDf/LiULG88tB6taIU0dN/3hY22X49JF8FCYJ+dC7pxa2xncziS01A4LENY/5JdhdaJYGwOPNzVO
YcQRw3Il/E1oLQMAnkMzCrMhAyMQKeojlDa3NxduZO5XIoz7bs+4MW4b+IZ+jPxdQG5EXZyC0dfF
O7sVWshyaIdw/puuslv+MBJw7B+Eu8h7GXCwxv/yoZy8/5zZ9GO5QRQNKu+hgqSe+n3mNGNzNI7q
eb/7KR3jhEtKTjbcuXNLosQ2Np3G3VI5VlXHink/sQwenvYTarsKjvMom+S5leSi3BFxauxL2egk
vHZGZM1Lh8Ra/DItaNchn9ZUXx3UuGjji6BgBw/9vfoJGf5n5xB8mnuEW9TdjSzRVlsnD1jN6CIB
Be8r8//oxVmoWUk/8ZvbT0Djvp/HJfG7G0K5sLCr4wpB8Gz9MajvMums1WcYVmH6gqcN/z5tcuk1
O1dzIp/SrIjck2HCFezjlhPozvJcmCPhTz6kj3YIEU5y9lPslhnP+WVRxpluIQMrPUhILMPMobSY
wH+Cy1mDU+QS+aT4UPxhsMcuSeFmkL2nFSdPuMTqMvKARdEOE0Fcn5GljLeSQx0w2RnkqsS+RrwJ
LXcuNJnZsb0jB/9qw0R0v8mLqathO2GeJJ1/MWIO7vTkNrPYrehY/+/UZuzI8L4FPkzcwGtYLBto
TV/8N/mUI5rdklE2H8EoJ3UNDdYb1lyvfn6QVS/Dkw0YXeXEUNBbXPp5xeSFT70dbnhqhBH7gW/N
WWiK3VqDBEzSeGec2E1waFZRW4qPeiUEoMXBljxQgzXu04hrbun22PEJl/A4WYcHW5ioOeRmHkIN
SZI60Q+lek6uGC5gWrK+jhr6TBgZ9GqoK/FFAxHOPNHAS/M2CEDb+x3opSS9W2HkGIv7dM5VQ2/e
lNb/EsyqgmdTcmCd8xmJ466BBcYkyJ01klRSuu6ub6IkZ5ZYyKa4DCilBZlFK4cZwSyGGTdxMSY/
rPzD9HnMo6U79kRe9W8dAMntfGv9OPqoF7r3/whOSPT7EDUVZq7Mm2Psdw0S6geGGockkwiW9mNs
U787GNrn9gtkYMng8EgrUX8m7Yz6GfBRUMhhUeQ1hr7wxmexkGSMjubm6w7csqqfk3q4ISyucSn/
u2TAMTlG1STiTdqazET3eVsB13cSrOOw2mIcjgsxL2ofEHoRktHQwV/clzLGBZwG81y/tkGg00dd
rqiPkx34W6eE6s3dsdRtmH5NOR+vpvYJOXuPdcGY6VIxGy/3IZ99mm7LWabBUcZJ99XfwgDweKYL
KMnou9NPMljSHC/M+hCc6OVIdaGeZongfaxxAn5nSaCYzdPjaWp+D92h+FhJJ5io2IBnSwr7CKIT
bi3DSAgrocVXRbapfUOass07mjH66KYd+nx6gESY1tv/mBFqO6U4T7zGMtFWbtos3aObd7KM90va
ugyhM+uzKgScFU/L2Dg+nnbj2eXKvdkiSgmLvwPcsi37MUdszwN6gqIM+xp+2AcjKJhrqWuWBkZs
MYTa7mde+lWf4LZbtZUqIgAhodyBNFJyIhCU3TNDGCYbhgIVQotJk7l7CHK/St9n3aZQvYFOnGDD
8ZUb+g+PrJ4No7E5xAuTGH7lBJfpTuGBS97XBqc9VkuVcaztlVuwSakLW4udvDWxwGAWSrdZd62T
VUlwla5H5XEuA8Pu5si03qKfYHCGPHyhsfLZXc1W1jh4K1LHn85zVxFAzcSWIbSslzRmzlQo/0BI
nuM9V3Wj7HO4MAF/t2QnuL+cBBH0kBFUUt3hJSbPdXTGNsk2UR5mEdEKsU6u02DL+lKqvsUiKlXA
VpdjvgQTyxQ7n+T9AkR3ySFt29vGUrRxr6hp7cOmKux3mw6aDyN33cuUpEI94ojTtIJdSymzazCF
NEcxagTiDXAiJr8doUuAACh3OTkFNRRGjsmj7GLaVmwFWbfuUYCZoSYw/PRhQkVBtyfTaUwfmezW
6sRpgyLFvE94yVerqXp/LZ3xmBry6cH9Y0RkIoYL2A3eB7FQLm+wsYN2EcfIcBlJKHb4lWm9ivOI
+TTYFdxTptgq2TDPjFnC5L1UGaSS3cZNIdcvSxQGwXDsiGrhFYC+Mx4tP2iGcZ8aGFPAwLxwvT1h
QVBztTMm/dOKKsX8H2glBUETA7mX8SKBzUmmqNTJU9bW+cMt9qbbV926QDL1tGHNY8lQwFHn4VaX
KQoJTIHNbhhtC6MEuxkNibwwpKL3u+opxa4AcR/a4R+dMG7JLarPjbxqoqKaX7vJJRLswEZ2t7mj
61+c/9bepMZnlV+Xe+LgBXM5sDBoaPlE1xUNYodfN1ueK5079QsBL0k0nePVD3R1wXViiysGneLQ
0nyX/zFFHxMGRCUQnsWGSpiI5w5v7hQNtK/aTn9mDGLcl3KdXphLJPHRaVv1N5fwqJt1Dgc/Zurq
9KLerBxf/kEM6foZ8FL8zUYim9ggRLzYhpbSvyuDuZv+Ud67TzJoFILmkKfuLhywK2GAMt7j3DOj
OlQiy8uzSLzmUFdL7uPUnPvn0b1hHYDLY/ztMlJtSRqZiJSBHAKsnDAsF68diYPNNecWLn+P+Dod
l648zUeGTl7vT++cs3Hib5yojZaPblyoMDa0Sm51aBnN3bBUb1ivvcafiGNx7cat27k9jU8w3jqC
oA3Z3owfCJo2N8BL3ozHHO4abP7Qc8UTjRHLPn7m4nF+V1UOAY7px79MYZy3R2hnGvORaDCPZ7Sl
o90OpYcDPscDljHsUUjrfr2s3g7Nrvlv9Boy8GMwqTfAHR/QgRhU71dfJ6zZqFq4s1M4aFNeiqTx
XdLP09rbN31fDPcKktE8h6xE8z8BcG3wKetg8B6zhGHGnWDHaXengA5Iiami2us+GWEG4Zl8rOqi
ezMzbo+aNIW9Ieb1mGY5Qbr8saI8F1WWWaBU2Ub+b0i9pnO2XUEw3BkmJy4Oub/i3YpcJxXXXlUj
w+56oePZIPkm60dehvX0AEhEKMT0/7R4crbzpwBUlMSJyqbrJa1FZL8Et2ViKRcZajJVaXL+H+y/
cQeQN/K2RhAUpDokhdFInkDelefSYda6UjtYpRqGsGkdz3u+uDmtsUhATSDvtVWdltswWEvwL+LY
mJCC6WbN+OkzMA2gzxLG927Zi+COMipy7iQs3nAnsEMFcKJlWw6fQRgacXFSKH3G7+HsQcGl/did
PGb44Y9IDXFwLFAIp7MtS1ynOm3LR6DTuaHi8uNy74YdBQN1zcSpkkxrRMYLITIlzHuUck4pl59M
VwOgXNRzoPdJ1czRoSpSsnY8QhAxERYYXPUOTsT+0DTP0y6hC8dQWkzL6yyKggmqN/mELUlQyatn
prW9mTSiJ1aRj+O+qqWc9j0SZPE0ZVPq7xxu9Py6VMvNjDAV3wq/zlWCJuLIc8Gf91EVLi+mgLG+
9wWBXHczRySaVtl5lwovEyUyRQej8jXGMvXMkA43J4lNjn80Hs5pwHMm5k+dX2bniiMPa9IAJf/I
3aP6TcJBlpxu+EuwIW5CuzwJCcaxYIgiDE6xmuwj8Gzp/5nIl5A4RwPW/QjI1qXD1DWaHuiYqLTc
EFQcVMAl3Talxw6ZiWmqXhaU9EW3THu297KgQDq0+5yMU0Ao7bboHDuSZCFESn3duv84TyvgJIOJ
rm4uUgGzBkeMZPmwc5mGrft+XmTAWNOrfyfz4ul+Oyem/SLTEyOxioc6ue06tCLlIWWCgVsMo6sG
bNT5eGEJY8WXnnlEpxzXsIkjktzbXLSndXaq5ZkQD9xU9Nb98r7kIMYk0zRFsDy2ben/M77f/ocn
1AmPaZjIq59RYu4LNVBVOQ09Cq0yLSF4eM+GZVxhyv4KwVjHg6TYOsdSkSBtM1ERQLEqn9+NVIXb
zLqObHnIYFhewOILzFu4iO+JEGxxj8Nsuwf+Dv8Fq1fz47peqU4FX059qLouZKZAQuOyiSlSxIUf
Ph8KEa/qVYfz/y1dlGOXzGEh7I7IA4ggmlZeXOZKEWLFlP/xq2h8iznh/ggvSJZ7ZWzcXW3rmHf+
oj74knXZD7/DnBEQQ21bNidXjV17zqsOYdS0WmZ7RGTyUWTa40twF8zwqCJtudekTYCg56oenj2Q
9uUkGE0TZeJWpbzn0Wp+sw65ig5rp7KXgVGgv9MB1fW+BowaeQqwXjIuCPNkRxwqaLVkwwg0S9c7
TvOzlDaUWx5uqiJFa2j2HusYyt9lUxEqxWAr6ysM0k3oFd7OEciEmySFq8RxZqoxOhFNLAngSArK
QtwEmhdp2bNprNVblBhT7+aRGfm3UIGez54hMuTJcWS23FKiWLAKyq2rmNAG41JgrgagdVM4PQrc
JsV3V+yHUgkINGLhwqt0evsf8zoR/h1INv3V9a4qXpGBIUFi1OYr+iDBsck6eWe0Mm55aZxFnJhy
Jn8ZPVWXVJDYhSsjyPU+iOP4GUbcFoeonwhnwf/pkr1MPHBNgADLpLdVR4wdQS2YqeFo8Ws8+rhc
GQNmRhE+UK4CF19otbcdkfrNO97R7pgx9F4osUriNQgp1M41IzenOLdpCGCc+XINLybl9UeGd5NH
6YxNu7Uz+sqFieFYUVFpYvrG1gVz1Fw0O2yeVhNGsExXDzpz3LZEgLlgU0n8OtGO6UPHA/NPEKZ6
SyJoF3pU2FTnkJZZnR3zPnHOta5McM/IEn9lX95iX2it8reSkQ+Zf3QL3pYQ1uS4IDAy3g8rFwe4
YIXhg2li8+iwILnasg6s+Tvx4KDJjiwRj5jisTgCfV2wtKRGuN24qnEjJiLAILuyiUv2GI9pH5+o
BBBGx6l0QM6Qj9htNa3dC6cBMO+q8n7ekWW0wloiPPvpcbFmvTZxqJ9sNgXVMboJ4hGiTXyMZt2T
2JriDVB3LSu7Av/Q8EWVJ2QQSZNMr+XujejDuLskmrGL++FqEVqzx1yYgwLgNKm/pyFyi/uyx757
pGqrLQtYo+zvgsJ2lw1uoo92Kki78zEe/MrhwhFK6Zk/InI9aP0on9iREXFPiNNMqLD9GSusNEcq
zbXZySLkKGQsjyVclpHHK0btHNxJcgyd/cqga/khCgVN//di2gYrtZPVeUXgoM4c1qJiy00kjIRJ
7hz+ZVy/obxpbprYcGTAh3CCq2d3WGrkTDdXroQlavNsXhY4Zinrj6pP11Pbu4P8VTlrRqyiR0DS
eFDd0nQ4LSB1d8MUEUjRe67rbzx/TK8k7A6oSQZK5ACGi2YkhCBWKHF536CwO7Yp4TgtMUtzfa3g
9bMdfinia2dSgtq53PkEhqV7dH9Se7vJIz6HJ+TiYMfsTiO7K6/JouJ5F9fLyEKZfByU+8IqkrH8
OxtjUBCyRBPiQ9iM638CUbECYe/RGrVnr4uJmrJNm34ZlJd0z0iOKbiqtDecdG2xiSeZHC4Y0cLk
T7IQ+/CLM37J7wmd6HZzCjeOmjLMZ8VHyWCkTsiLBs9Qf70yYvE0t2i4oD+Y6ZEefm7eKjLn/vUD
/j98yboifsALV47JvunLemfUBFOMQ2iR9wEoKOOcYiLyw6uBdM4eofLknqh6qY5Tmc7hYWm7anlV
HgtDEVL/x9GZLbmqY0H0i4gAMQhePZfLNbjmOi9EneEyTwIhxNf3cr913OiO22VjpL0zc2US9+cB
rmmOS0ikwzFWTUjStmetuylXLLXsguG/VqwkUTROvckX/FgxcIkMK315wK/DtCnNUl8jJPF+V0yi
6g9LLjRAlLri7MzixOiHpS/7c8+zTtZMrs6x6W9lerod3Gs6lE68L/1QX9Zh9fCBr/yy72ucpSSm
u0HflT5R/F0mdEUAwBbYQtPUQwLd0P3VYzSc5HhZCKEzQa2OurTZQIaunbmwvSmHk/EoZgaZjbRh
Gf5qJhJXm4qF/1+O2Ow5HkngH4mOlVfHOAEchJtYxN5ZLQpHExq8s4HjgTZlvCX8JaNbYoVnhcmd
lCG0lYGk6c56Q/6sABTwv5/n7HOkTM7syFV49S/27NrfYAxcH6EaTdmW7ZHEb8rmDi5XHWIhT6QI
MPVORIwOHoHsfhvb2fkVjc60EGT0GOF0CdKN2P30e7Ezga0brgFDUkSHGw1y8yMse2Zlj5bA96WT
ExAQz8dqBcXY/IrYrBZPdelmmsiyA9yQV2ajpudOKUHondxReczdiHusdmbiCBR7tegIK1UjahmJ
ESwJIGnidk1xVJ3f64eBm64+DZXJfs8lL2E2q+7yltnZ+HttV3BOBerdsGMhxJ0GmrY7bGsaYU6A
w2e29Xmp35KsCKND4xujD6Y0w5884aJ9G4qnl7Z0QgDVGnMexJ3Ih6yDjdaQJV6DzxqTf72vKutX
myUveYiDmoN/wyRvvpKsl+2ublu/3AF9mNG6ehEf27UrCAT2xaXJbP0+gZzAJNm21S+Mhll938PC
/fAEHJ178EX+FZ2//gCxs6LmiWw8x/GsSZhjxMH8tlpDmDJdVr9+xJ4W/0NRzeRdAPbNnDHZdcNj
EoXtnR57PKUAI5J3gtdA1eeaWDXGq7K3j0GTEbEvKiS4fJ5Lf4+ooPf4Ci35sEHXrHQogepv2K4U
cy8go+RfNM+NNYeAeX4+lH2I8pAKeNyHnsKCdAuEIjlXKUaWHTnFypyq2Y/uACRORxCGE+EDkyc4
tw2Xk0eylY27LzrrkOru6bIgDIcpXWC3PRZ+TnPOhNWOyW+1Fe+eSrrRATDZ+u6lpXAe8g6x6oZA
V2QSIQXwA07BZZup+EZ/dXlkbT8n8rGOytR5QZpCPYqXUE1nNxr88W4ZslodCozgzqZ0kuTXMqSg
KGpufMB3F0EcKxqXzD2RjmT6TVoEkbehikNEd2eR4Rdh8zLm9BgxTLgV1ObdqKWXdljIbcmCyLcS
3XCVbdvs+hSyNtDxbNLfnkgYNzbpmE/vM51g7H69Se305Mjipb6ZhTdTmzjDU6XokDpONWWFd0RC
HXucSleCCZsHjDvrUDHPjiO7i+2Kz47Bkb4rddFz3LZ/RogHT2Zi6r6kCmQsFlR8+ixiAjDhm2ks
o/bChh+wGJy7ecA14fLyN5YE5K5b1/JaBbL+k/I3vo4lww4Zfz5Ilpbz/AYedFIsHOsV/VdaoPsw
z5EH+hA/uN+3klV41lftrpBr3J8ii2eL11qVeGclE3leRut/hHHRPFJfDFjHw9L2kbsCIlcgBaRS
lpjLq+X6BP+FgPn4gGkSzTxbMHASStdet/Nyp5U/q6Et40z7YJwfi5GZnCmT3fCuh19HiNiBiggW
hddNORHN2IoAtutGgsN5R7vlCy5tm/JeyOdlOnC7rONdFc4+YOPOKb/GMDLvYMzZIfYg3z7wSqTV
hWo7Z/yOMklZnjvn6sDOonYfATCHD62P3IBSWZR/rJu1l1zVqvw3Ct9VdLSwluaiH0M7peQB0Yr7
MPDKebYTCpcJ1uHLEI0jytLwvZ2w7pfvE6UJ1fs0rcNDjPrb/MRhEA7P+KHMfxPUvnJbe6v3i9tU
355hVKsGL4SpfvehUz03o1th0IsEZDlbuQnGdW+y5kGELlkiJho2J1PiKnVN8hCxUfJtX+xcFn+0
n7rOb5eoLIFFqaw88FikzDKMX/XOE5JcEBJhcFpGVgF30G7m4IoOJ92XZuUmwsu36cLlvnZzEV8l
uXl/h6N/qc5e10x/Zy9x+6M2Sd3dUxhZI+UUIfJka/CdbYZ4WGaWd3Z0d0ZEbJc2U+isw2vdB03y
jP9WLPwrW/dfVxVJcBZhLNwv8qz6pZvq1JzHopklkQjPG+G94s19Zjap07eefEK6nfGtL3sFHvZl
wQ7YITno8S4p2bm/dgB66drwdXis2hEeOPd7iEvEE0qcEd/Y1KLwIYa8W2zmGL8nrWKULpyqBOcl
ybsyqQ6jG2MKS5BntgGc6D3QcSo5dRE4/rMytAxeUismrFdDpZctKhhrxcYkyzW3GaVeXN2neWv9
IvyuFuV12bbLvMZsmj5t8GeHcO/wqAw5SR8uBSARVer/CzpWBg8uzqtPiHule0wRJiQUITG9hIZD
ahflnVgpF+nL6W8IHA2pL2EzA5uWD3vf8D1jrhkLj9XKOnbhriiRmS/5wGJPhI0OvuQ0aP93zO3z
bqQggTUgLTXVHz+w/rjlotMRM+AXgR0inZIzqwaPsX5t+ksxUTm5IxaXwlntmKq2uYuetYGap77b
wMvR6zsVhiSJ5fA7qVogEWoNVIEiNWH+B+e7/nVSnwkCLHTwd21IazxkRltErrhK0QA6Rpph1IJR
jVG429DowXUNEi+ugVnVDlNrO0OnA8MpeZbqoB6f6FphYYNwm8ltWBkLyXSk51FhPleQkip6Rhiz
uht0EDPUCTtEylJM45jwCvh7SE99NG7prm0HNjieeOfGHkHi91vIYlUFmcXPQ70RHEv/eRZTOXRc
1f2hMCCjtIKRgldxyp5u487p9EzqU3N6c0DmgCNj82awmfwB+Q6tISlmYxkdXPhg5J5xOoc2XE4e
l+Nlwx6GtOcAt+k6Yl/FK1jDUNkMOIb8HUxI/Z1XK0zRis0VVStBE5UPxSpBZ0iSCth6w7n7WkcE
95u9SAKXMs1LvVp95IkByAPzwLkOeGZSLmzlcPaTxCVWGToCWnClg//8xGWt4fh+fShs5fzGXo/L
K1RJ+aSXnpdcCsqrZ/tbqw+cFgBiZUkXGbtQMW6r/rYz9gg73OIi8EN3ib+Ij17k7uvYzF27R5DG
f13pRvBNzPPyl0VJ8x4SBAxBciHVbETjaxp42JyQnYC814CBi0Jiqs363VVD/XuNRA5NFJGGsrwm
INWWTlPK5q6KIjbo7FY3nh83L7mRuJBqg+GWP22O/liYqie+tMhucygeAzm4onAObh719IPbm9m2
qfL+eWh6kRHwLFg4YHWb8q1vE0C8NMau9dZjPHvTbTQ8c3TWAApD3ujkGVuK7SNc1x+Na/DML3m3
fuomwgTIL7PJt3KO4qfCm7koMGlrgpHCsfVGewKTKKTNDt5OSsjukJJ8ibd0OjceE0LJBhzvf/8x
j2L9gSFQSgKbuKczBEPg8uGc/3ebj0HWr+7yKmUVgnPDbMU1js+bO1vG7tO21HwEnXbIuVlyyi6N
Gk+DkAusXXi98eZmtzxSO9MmZGwV4faSbUixLfk938G3i4ezrZGDNzlcC/KyeYy/1ZB7+TaiMpjg
QcBe50qgK9VtGv+pCdPCMIkI/h5kH8Ufnm1YnNfcYV/YcfIfcbLeCmyKkR+mM+le7tdOwvoYoe6t
exGn9bXIvPyn1zfyIIk759By7ORb1Y88XdBw0sfIa8gTc3tALOSD4DS2acJlWmbJ0m2X4jaKNG3L
LakWUZftu9kfWfqVxYCZgu6wd9ylqO0EYW5RbJuou9nDGrKbMBr8c1Yn+0cTkBIo+bG4S6Nm/Zx5
D+ptMtbya1kclSM6FcU74WDzVTehiImBBfopBpbkbjvfwN6bXU6tTcEo+5qMXsoCN9Kwg5CwGfr9
Ess6iwhsiOSqqvBcyrH7TCxbrXPKh/cHGyEcEWByjPhrlcuzxMZaHOoOOgImgEnvW53Kpyi0jt6P
YZNfRLPwSvaXtMxhdYT90zy28R9b8HM5EMhInA0dSqLZA49EYJyRKdhDo/5SRxAxh679guikw8X4
uzBUQFYRo7y/Xi49HH3BEo6nQo/ptWp8sBgzBv98t8Au7rZdNxmoVKpwg3pjfCF4WFwTnEmcOT8J
66eEO/hSPfJZoluPVELeIX3xF5ACyvShpc2JGWtc+vuuZN+9ixPf8k9Y9b/6KWLasEHi8bgzAuon
7E6QmnwKC6DGu/i5kwJS6GFufZa4o+QhHoH1EwViZ6Kea4U1dkOjEr/edh2ATqAyZ/F9Fhbxb1co
TN9+p4b/zIzzgIqQzkwUf06APf+sHmSUYNN4vYofb3QA3Gg8Vh2mN1bUPk5+HB2tOBrY3vqrJgOg
CCPTsLBAJsK5RL9MWpzwVvfsEjAxzBNNsC5X3S8ZWnb0B8sUGZ7ApSJpoqjBH0bJ5sgZ8ng5oTcT
uupmZU8lxQjcDWWVU96VkMkOc3/4KVSk4n2cezWQ5SHKf/e8mH6ITFDZ1U1dkjNh56ztlnYisarY
T/5Nkj5a022TD3Lqzqvy/fiORXBP3jbBVsvHr0Klg8vMQdT8o57HMtVOo2hvlVDqNsqAcWsYKfpE
J7+kh2Fsx1I2CwmZIckcRd/mF7/Bdry9XeYg9tcLcTRLCIBEZ63GcrsW7Bx0nXtk/v3U/KBJB1gP
vL5dLhbAeQI6XtAtz4fbNQbbEMzWeXgJSVkMEckeSddHwdWdIHPGjuZOr0q9V27J/446Cts/FQsL
kY2snfgnSaFacSsjY7Bp8VxXzyarRhpZqrT6LVm5Jictp/jdUbGx+A0j4jR+0+n/BhuQEWugR/LF
OKB5aYlmqt/D6YvVMRmH7g3bogo3mmsv2IpWNnTlZGqR7xMNh28GdjdmAj8Z7clbfLjWGaU69pgQ
rO73Yde6zW6Sk/+I5qMnXgXsXeMNea1quDeeKqbfGTKr+8/Bry44JcYa3g7B76Pxl+g5M2xcP/vC
IDuXvtubu66KGwLhoNO6essyq6h/NHrnNO7anLwxdwqbEcfdeKT+nAvDDT8uXNLy76wnEID8KU59
KdrVTwCzjCFycloO4f0YY8GkVKlIy80UhD3VUlCdRvEUp7drYE8BwAqQM49wwvlVVWIBMcZukd1y
4FxYQ5pl37t1qqB2i8o3T7xa8uZfiNCtTgGLW4o/NFv9DRShrH0l397ZF6+M7IvFwsqqapljfuBd
BL2QZ7UwUOHXUryubN9zjvFkzt9hOyfLZz6Wc3dxvUmIh5wqcF53ZRkAUyAvkN5rvHzUGzXE4fYy
Ip5E+rj6vwBVqic2CSXEo76s1K6nypuraojCsmHXno5PsVbWnoa6U/cc7xw15O3M/JeVGPVGIf4j
TAc2xWCmW6HeM1u28sFUYRLuXM3/489al13wRarUk1cJ25VPG0sya1dIWZiHaMbST7zEO67WPWy6
PVpR6h6M1tmR23ght7URCO08frrbNDh5xx884SxC4RzheUytYXkHtAeIZFYv8/BOWgoQRharVD8i
CXThvtPs2L/1ym+k5juD43vA01AXV3hjKCRBpOsPTJNDtJkGa57y0UA4atd5xSIKz1We/Drsl3tE
3UF8dGO/zjsnVNRAbtC9yXSb1PXK/xALFv9OkbmYnkcK8PqPzo94TNilsPYIcWTz0P816Lr4iWSD
HWP1RglNVOO1pybTYNdhKGmpVwBGHxCdQT7q75lIGbsanD7BlXYKFb/7wLpIvmLFSL9jEeXuC2zD
GfwXU+4ZKI2SjxoHynipkWuP7D7aFhc+5oU7oiVAfFaPreRvYJwhag7GZ+HcFbMTlW9cGDHKA+av
lTtvm5Igy1ssVRu8EQLzwQmyhyPChxHS2Y4ALAgMEkl2YZ3DEHgr8EJER6777glrRB2/If7RyeXh
qyx2fWTFs2mK3J5C4AcXYzLvLU0qAogOaYF9pdviHLYuuzc0iwy8StFwWUomHv3t4s/1ZRluiZJI
o51dGwct/TyRvyHVS1yErMFsofNgK5ycuxVPZE6K0YVN+OSPGc2R/joa+4iMhFWThu/C/1V5qLbf
/KbKcI/RE8sHk0rIEa5rPJy/aI7HeClZKdDlVks1N5TWWzYWXHIlqYiNDDibz4Il1/DQdqj3JMPS
6WFInARHoAuET5JIS4inKuR7EghgpfMEPXjCLPXg+8nwhsmp/WGGlelPwp/5o+XIRrMSokJJKdb2
P3JuKmZfVgs0pGVZ8vxu6bL8igt7zXYT+INxq8G8Qi9BPnhg26sQ5viWino7iPL2OgpJc20HpxG7
sAyG5iW1/egdgrVhTp0WvKvgU8xq6f9y5VMYN2F8qJKWRUEY5ygR7byA80ibIdkFiEo8dUVhut3M
eex8hKx0o69pct4zEjeEKTrnGEiOiqDlE95QDCHiBxpe1pnVjd9xrCsCRoIra9I75WMXLCsh46kq
kCfVgKIWW7lcJkFNNdc0UOaUcCSN7lfiC3H30NWuereD6m84t9Vzn0u2xc6DApEePEPOr4Kj5teu
jrHlF/fRCa5Xm8mDNwd0LpmrYzmFyXeex/JfjIWYC8GazH+rJmooexh1D5IAoPurmqKG8k26d1rs
OO3ywVyLp8MWs3cJWqxSNHyZnMvIQFTrlLLBJHlNXUl+5/UhcCEcEsRI14L2hWNBBONHYlywrzfG
gX1KMJ2COh0QdfeNLbJiG+EsLI+1OxRUfTbDnzqp3Y452+kxTjqJ8U8Zl7VuH2LyvwwJsv6Ozbpr
WCr2woBYJe2Nz7mqn2Y7hChIkFLcD4g4UOmgVTMCzrIR62VZS2C9np/0+tREYz8crMvSHXPOIOot
ra+ec6rIbjOg+yWMLhHh8NxSzeiyEZSknHYpMtg15B4JURT28ThiXtUFz6F1WvsZ/L9tphyWgqit
oPbtAYv9csdNKMgfhOj6LybTZjwKLwqBIowaQHsm8nFHTKsnlQNB7eBHrTk4kpKQDV26djk0Y6KK
u6bA8w4JxUvYePKjYcsXGbkcU/Sl5tHjhrDeh2E0h/spleLW81HMZXcSYR48p3oO+u+woEaa8hA7
6iNqrvxIKRGDxlajd5LKjoGyAZanrqAQzmQYl4SAcSC5UQXREHHdTvIs6q+B9eq7IKoLB8ytP64H
j+VY/xzN6/gvwfeKhGFt7DX3Y5fZnRY3FjbbpXU3Oyzr79nWIm84HQGH5xk8P8U3BC6eaxH3xcHj
wnFrMunK4GvANE/4fCmcH893ybeh9ATNHjee9ovtDHyiPiE/rC+ryIZkOQriSAEXbCL6gq/D+Cjz
/uo491ia8Ic0TcpVM4scdFiYesQ+VVUeeJ04zzgYe2/bTUStE9r9qqjZx1Eg522bIyngrlY+k6lu
9S87xtV9uGDU2ibs3pNjpP1ogJ4E2yfiKim54W5tEylOcOIA8o5h2lvw9kccBKYFV4wksoIdWNEz
ozzB+9pGS+V85ngQ75Wu5bKN4OXYA02CFKEODr4BbpTchAEbrdPnSiioOWDFA5E8aRBF+Ie7Ky84
95WKkHS9qkFywUPb7FruSguZs7q/MZjDsHEAIdTTF8V1mDo8fEQ4Ytv0PcUJ9wsxUZR8hwsLDMxR
wj91Tdw8eUPQ/XTtjR6yDjCThySx/qV0Rg7/aRULXKWyc++b3rP6d+MWSX91CTAeuDD3zPQ2jNo3
r2/C7CwRuuuzy6LsGBS+wlKxtMK99siHeD68SPwE3u1JKWJh6P3rwg4Oih8T87TAD80+opok5Wai
PZbfnpf1u7XPoHxTFEl5EBqCn7/aZU6DXYMdQu4WvoVqf2OpBrziqfI8MEHZlpN+UuWLsu7sHgNN
AecGDgZLFnQ1QBqzcAnqsDPXTnpETI4QDscsleExnXt9E0NGf30JcrX8peki+jdwJbpAhcwxKAja
q4+jkvP6jpmc20boLelfpftselCekz7zwoGQhXF5Aivmg27d+BO3/Lv/d4R8ucZyQOKBV6n4M8mM
7md3IFCyh1TOm7Pp89b5cUaSvUKoKn6q8iL8IOzRud+Iq238Ylrek1gpOQpdipTXPtx6obtO3/4y
uw6q0c36sMvzIU5xgxBd3hgmABzyTd6ruwIwr3zDoxOAxkIUdb7HNQjuQV1ZBUCw9IhLJZWGQq5D
H366yz8ApxoS1oFi1Z6NJzOzC7jyXLD6jdkDX1H9TaSzonRj7OVM3UM3PugRpCeM236e7ycvp1Ru
k/tNxg+ar7z9ydgLRV9BP46CwaGtqOhi5YpXnZmIr0Xz/XLDA6kV8O5p6OGOm8m5EP4DGzMRZPkF
6yCJeQe46XynVLy0p1ri1z0EkhfuOeeGF55cP0wfaibJ9TnoV0wfo1yXjMKQXGR3TMG4sTcuQmV6
Hm5d3M94Ctb16BZh7z5pHwh5AywNK4DXwLVS9aC5pbb8teQfq0SE19av1PkWkl333U0gAJbhP0eA
rP4Jyy5tN+OSwi1Mr/iOBKB3JhYcIcJ1cZaNb9VsxvnP5DRjO2H8UtK+dHFeO3tlltuDLkTE6MBN
6i0TFc3QG8OD9IMi54jvm8PB30NDTP1nzxQ6uUt6hrWHppHReaXaIrzgrmQrGPMTnz5ZYur6mNS+
s2zzMZmgwVg17kCn1NN+ZGnBaRrfYrDbOgqi5cem6QifmMd3mdZtIlfz7gDy9p9CsF7Iz/RLs+7f
9dYhBH+b2R5wtavhkV1iNB46hgpcGHnN4I6hsVp+JttqFouqN39K06f2OZyXgfD2NCcU5/C+JdoW
mnC+sknxPPx3N38VR07+CANTNmzgWKgh5lOqtRWhNe2Vws6xPuYzguLW0CFydpspou/CTLxFq6Ls
ux34Pvl0i+QyLtHPGGyixWuc55ZOMrsJ/ZGqlWmAv3hwDXFwCGAUwu9M6GSvdIAI74zDV/Jn6Gxu
DgqMwNsyANjfQlCX9Kcsc478tswyk4em8JwzTUp4VkQJlWePFMptqp9ib9iWVHuSwimxNlHQUZZe
Y6EIZ67arWB0ooPP1u23m5Q2RY5IxkfWQTdzJjTaXUYae+XTWOD1EfzgBmJyDR6MhUXTHljAILFD
Gb+RzwQ9kls5wRr3h35RNNH4vdmx1O2es5I89nZIRyYFHO6KXoRbQ7D1AM5t48mZXVS9Kfwj+0Z3
7xPJb/GE5OuK7RBlHtZPgIUP+A6rewVtcd2uJcEyWtKa0pwp2iv/eaCBskMG+uzel6rI4B74w/Le
loODvXlKnPuSVqXoUrj+mpyLIuxqgFnB8i8RvS4+eZXN1yYpZHdGqyUru5EIZNcy8ZYbqdg1bBLj
GQ+pT6klReZLz3BhkExZRHlcczw9kaClx3rap13efRFCXOsnvs22PZOho6jNFuDQ7tAQCRXwmPv2
b8mVhzNDR2OzJdcnaCoQrLB3HDTo806fGmq6WyqJuFCndUj7SIWvvSd/H288TbYqBpzrYrItunMN
TBqED9uwkxyooIAlyDJrp/FC0YCOYPqy4gyUJ1TCaHmvJ0kIZYTccFKBqrItVvZbByVFON3LlOHf
iRLTOK/xQrSS1xti3zPrg+DqdOwFnjM+IerS85QVT0CA9SidEpNqj+L10zVUDm96ozTeAhksR8c2
xQO6vQiOJW+Qs3EXk2MNAcb5mAShpjmFF3Dpk30N4/aJ4Kx7jGi1AVnZtWo82BxD/ytyZfZGkWrb
n9oqdo6mmWgjcYdYnauYfeN1Qe4sf4jJazh3cbQWf1XpUIgKF5QHH4HUHz5nLBtn6QwunZkLqfV5
cLLmYlZSuZtFVT6cY0mwfhuTeu7PVkPHRgVLwvogtbNA2rHUN/BPDGQdj79z59DxwFZiRk2jVyXM
nmYQeMsZkg9A9hza53/ADzVeJnS9F77/nL8vloXcVz4oAvwEU60/6zrtyFNLNENBRzEbSPSWds9x
qILjxKlDModiJ2+jbA2IlKiFvjQtWtWzq0hBsbsgP0wjatHtzVDCHUQAWbn+gvGl1dKM6bpPjQGd
G7KSkZcAmulzPtNht+3zvPqcmrj0DzG18wXt6mv4ZFtvSvfklIaQtOINwr0i5Vwx0SBwsNP1sUOU
XvKLEBLAG0Ai0/DYsRSXG3w1/S+YdDmbp/RGOiy5yiGMzSRonKguKewrGfE2oQWTcE2Mi5dQuGV/
7biVuScGBfEZjtpDHi5jc6J/tF2fFxd3Fh40vNikqVf3HtcRxWOL6uPkJZdNrParKBVr4Un8x0bU
MN7x5P3lSm3OGEVxILu8i0GjzMr972Z+poGSWkX/PES9vsbwjMKt4xjsP7jTyI1air9udOyBjiJd
1X+9scDBvuVmFx9AtgTpm47H/OyBuKz/kV/y4c8RfxU4+YpxAEho2MxT2O0v7nzU8CeWj4Bh1v2b
ev5QnGL8TiwFCTCDzPfatzkN8c+sQZGR/80GukB3yGXzdA8QI4YsT5xov0LjJ6rQBvZ1BATCTSvJ
bfJNF6CEsCMAA0I2afNHShYsP2nrYz7KHSkKsJVLQRNjgZf0Po2L8r9RRnjMIvBnE0uZuPQIKdy6
NgmvcymSs8peF7XOF2MRi7cdpbTp1p0aS2UiQbMnwVkzvoVtnHabcZja4tjOTgASIlmyRyQ1/nCh
NOV6rdeJ+2SCCbhR6UpmwOBg5T2F2eU3N2yd8S8O2LtvlKYD8SRraB8nPTrDsQtI6R+pKbjdDB2E
9ruhGarTonD4b20tV0J9mafuAcsuv3H3NDUFEty0Hm2hg3SXj10Mu1jjf98BQwyJo0bADjDZU+Fw
clVsM+oIgpRuPq+p0v9YF/HKgBWikx0Ts/ODL5rpMe9cUI5pEOjmo7LpiswUEl1/Za4HnepIRsYt
Dgm8Y6KU4kSFnraHaO2i/mzqPOwuXPUW/ovCCf+DsTdBrBqFPKZJHFNwGDX4bzPi9MMdfYKk5iys
sZRVOh/YRzwV/hvY9RiFOCJXBZcmE/A2SoyCKykMdWK70U9fWdxLGd37XJPtd7suyrlbqOJ8GKOG
KBKbxuAjwsQSbYsxoGoLhsFKCYNxuhELYJT3mALpwgQE4CYqOvL7yYOjSSrYfSWmnbdRUU92AoGe
w6NTpRa3aoMAIqw7stBDqGNoF3PFaOglunIIOyz6Fhty432gBvsESkgEuGOT8TZ3Eafei9JP5wOM
A3picODD5e5mN1YbymVhknLg6gt1ljegFe5cZhO7OECa/HLdISNotUuMVZ+zodOJOwyGtD0bLNIH
sRT6HZbuRO8kY8C3Vh1ico+ZmNc6pDUXIz+1VZuUcSahYnmcXkBa0U3BTOoQW3NFf1ajidTFZRi+
0RYnaY6e2w6P/Ezz9d5Wc/CrdCqmdlo6xvVSldb9GSkm6rfp2sv30VQtUzlZfppJeZPmW/LTjUXg
ZxzYw3CM3hmOM3oUSt8ZaBhxk8elcqf4YawNBzTYDO89N0PyyKa6Kjjz8po9eWvMpRUd5VBwU+aD
WkGjPVSmKJ4Wz8TZdugUXXtOqdv8zMFTPTWMrVRBejKJHxbWrES1/cn/r4S+cfSkrfDrw5A8sAVx
ojNEzIWXhUjzZw4z12wQsiNvb9YCD2beAZsTOGF4nIbB+SLOL/7E9UC9Jknl4UgdUP2vF073u50o
T8OElLKIZ5ItyxbqbOY9h/RXQhgKhIMVE74ew7CwbCm2ozfhQ0+9EVk39SeaWzu2t5eZMjex5UcN
BWrqV+x8G8nDa3fZakO97QOoPTvPONWhY5Hnb5u+8IMrKnql9wtVTjcJflbpfl1BfeNWdZr+gUsD
rX+bmUbDVx6YluZDtpdMUX46fURVx1XMLamVIvKd4Br1Zn4U+zbGlL6DfkBSfCTl+y8Qc/xeca2l
nXnJ+9/QJXGLiMVY/dCbTgyfPorfXqpah6wMHYQTGO7TJ5UeAJoivIxPbp/jWqerGccOaK3Phi6o
ZEv0AnJEwds+RKmap3PYxIu7q4SPQFLR4/xsA5bdp7GclunOjEX8AtKAvUHA1iLh/7qmcbjgM6dv
CZzOhoIKpvw2SelQJBGax6d4CCVWHkHq8o6qcMzIQMgEVX9USH74zBDObzzGKVwuo9TDEposu/qz
xFPN3u4Low+GnzAkVrln85Qjsmd10I6fYZcm6x3Tmp7hi3YJaPU4Xd2T4pNm/00boHujJoX1C00c
9slqyZiSEzi7I+OWNYeexszuEakrvofEG/LQRYR2QC50cKdXemvq+wY0m3dM1f/57EscgyftgOFP
dGTtkzUN1LEIwHr8wqUvnszCpXDnUYmht0JB7uL2ZYFtbDGA5JSVLKaXtdr0EAeqIznBmSBk6HiC
wyvwanoI/PU6C1+y/a3MeG3gt7ExnkIyXB+hSy/ATwOiIrpP4MwCE0tkpr3+Oc4DPNU7/m2tdTiu
K4/VBTtPHzGUA9HAQIprqo9XOAM82MXMbt/DXPMKUsF0B7OY+MrFMuj207q09/1Yu/Mu9AKy693K
heSLsSjPjqgGM6vwSoznxIeat+Oy4Sf7eorG99ZqxoM+dw3UIVuEp06yc94LJaK/hIQ1L0fN8bHp
21Z8lrOI70FPll9xR8nFhooWTV+eioafTrlM1ENH3QJVuP/j6MyWI8W1KPpFRAgQErzmPHiosl0u
2y+EXXYzzwgBX39X3reOjq5qOxOkM+y9NoqZTcCCjA7HHYNfiDlj0vJ0M4T7sR/qBtNjU5x9RDbm
tDTNLI+MZ0gOooRkcTsXKK2PJDY07ysZns6bEAtZ6w5UvJJ+Jp5OpJfOvyJMvggsnK5oPh0Hme42
AntADasapISE8DmMPtK+8j9g2a7FeSRQ4H4AsDJvvHgZ/4NqkavdKn3ssqvC0X0ih8KqPdOzprpM
dr1ZFwAwIVslBS5ivYeRHa1bMPzTbhJ8pW2H1Tt0xnLFXkf8czrVeCVwqZbpOa1d5zfu9h5TWojk
4o58hlhcqc9jpNCL19ng2BCilZwJ6S13lYmRa2whH8XVKYoAklytv4ChgUeAkE0y0N7S0VTplc3t
8jvOeEhP2DkX7maVkvjZB1yhSPrg6Byo7JHHrdp2wTO2OGI7q8Sk/h77ETYChKrWgsaQJDFBVqNz
yQbm5xDRfZNmez2WivQMOEXLfGsh8JeAKenXt2gyNjg7ohyyf0VRYFF0qt4jfAUcP1q+DfXjSmXP
n4Ozd2DDWvTuLsfQ4e+JiSJ/TzWShrainVsBQWAPJDmKv3iHsQrJPoCIcU+1H/0YZKQj8uOORVAj
aRc2AW0/c5y+TP4mfs1I81GxhomfyYvDZwmkMcK4yUuCEOa6lEPr/1CFrPlh4oL6acjCeW9HQrTP
UdhBs7IsaFaEDR5bE57AOrpgr+gvpBIk8aXtBvd5jFTFa8m2wj2U+KnsheyI+T9SmcW/milQeXth
ynCP+UaxBB3Ddt31AkI3WkJneADXZp0/3oQVKl4ypgzMGwufRjnJkGwxHSvMSwVgRtzHCbPs77Yg
LuC4IEnkMwVjJd94ADFfbAdIT/Ep5cv3vno1Cve8ZKj5mG+1s1OetPZFgXnVk//RRHcI+Ge+oks8
K5Jkd44rR/SRkinctxPkFOAh7x5hCfHQizMELAzFDlLe+OQuPJSXGLcrlg4P8SgnkgeNPg6EbDVJ
rsittypmlGt23gwtFnQKnBM2cb4TcI0Zn0tIxKmj7lvAzPBGI4qefRIBX9+D3VDqyXU79s7YXabs
ICZ+4gfU0Yiz7BD0Z+U4yj+vOiiZyUmFVWuC1OXTyzhBd0g6XT7wnMYknE1M6YEeFwBo9FipfQYd
S/KRskyeLyJFhMeMOAj1nwqPA6C4stc+C+LGvIms9T47tDPRy4A7ETA+C8JLZAdD2q7K9RPnvEPC
2WIZtcImqO+mVhLE2a0VWn0INtFpYElFrr07+lcDNng+UmLSbLdOGDJdxNdS7YJwlsEBiYEu//o5
q49zainJX6IUhMnGjEmq7omaQAQNV1plqAvySqXPjGQDmveCQYE6jh0Ub0a71Q1MEQXwWUGna3Y3
uzVx6Fk3uiPV9BmBlaweVjhV2YFJWvxVN0BK8SwiRztUIxmZ28q1LKRokcjxm3U7vznrNL+l2irn
1AatlvfM1PDyIaUsdj2Qku/atBI5o8p9eK6D6zqbCm+3RVuoGDStaBWKzTIJPPO5MbPdVwTfRORa
ybY+jQ45lvugD8l0FUBYnHOjpt5cuJnc6RT6dF9POGmmm7ewotUdE5jsWcSyfrPiNCCUTAridkIR
Bx8UD5woQ00ldvQWBhabGEED0tqSOKNjFUli5jF4gjr1xsD+Qnsdln80Y7tbhLDxrvwCi8/JiFxk
V8QRhE3fh9Eble1SvkcY1RcIA202OU9qqJG5ZAbICi5f9BqvAHsVKEGcOyjuLfIAte9NPmTXmExn
RLiOTIvr0lpZv6+K3L5Pfqg+/mwDr9PuZz2wOz3hRk+iQ+MP/sMY0r9g+U4TZzsVQC0u3Dcr9ElK
QP6frqqdpxxWFeOZte3W8dk2oilQfxuIAxcDn0wdTMAI7MJmwiyfqVdMbzeSKagZu07MHeNY7MA0
pJKRjVsl6RkXtXYgALcaFeiYTOLq9EKF25n0wfZOlRPJihEjOAbImUxqS/gZZycYC8hz6dYt+vDh
tnVBtZRnFWRJA9Brg7BXX3MvTsgQh2iD7J30cHpixFAAXm/dSzOtOj/OYZXLPek3vDxqAPICOZEH
4Zk5cwhbaIk428GXOHY7J2jW0LpGklusGZP4HxaWKfrd9ty8d8W8Kj4fxZ+NHnNlluGFLLw+/63Q
59zUOcaNqRrIycG9zDLzXMO9AsUHmQ9vfb5kCqIVpuSDniOPdgFyfYusL4vjY6NSYP0bd+ZzwkKR
QVFdd9Xs9x4B4VrWf2l0599C+bULiDbDh8CATF0EiySHJt6RCON14T2Tvr2S1WVLwB17rItVuPM4
VnHUZG1zNKrr9B8ZZXSVLCPXAzZsXA4dzJ8R2TebGrZPli1+pj39h+MVNTjOYcX71GtDHCKkrY9h
0t53Ck4OXRFHJRzSiHERMgsh/qYMXomkRDFINLlog485K0itphQhGZ4uk6DJuCWIB7YJ1+UvVEAk
eflu7T92iwpIVIM2Tr3YDJpzbNPFEHywnffwHrwiysR+QdZ0Cz1RgTiuAFpfWDSzR6nRVBdHxUgD
GVjy/0hkoH24QkzviYucvSiHPq8IEegrKhkWhCMJpWM/yw9UKNBK2JjhMVxC5vKQVrugvEZVHxx8
hhTEunSlmneUjh4nK1l0KMtVPrN0MwahF+dPC5cddwTDZ67neAtVI/nJRtERuNhMoKWj1f82GSl8
SRlnX/RAYC3QIH5DjyXbwcUjfvYrRmUbAshz54tzGCl/PPAQ7ikSif4sHVcjKSuhD941jYRHJ33T
1adsRhWLCA5Q+UNKu/1RMavKd7rX+Yto5eNs5qh87PPZu9PaFPN26QOfjJhFg3GMFkf4p07NEtQH
60Bm4mAfMo4ItJrP9OmjOrBbXUkzWA1lTlkuOZVoNVBfQflbbY39sqJ/hFKEABCCfV381q03ZffG
W4t/7tpId19VWBsMv5lD27Olf1+/igUN4bFa/Xbeok4lejsx9IQXl9HfsK21m7cbp1ANkoe6En/7
qbB/O7fT3aEKrRvt+9x1/GuTRPEbz8TUHeGYBsnfqQTIvdXOwIBc60XdVws9xS5E70dM9NwmxDx1
sbdww8beSxRawunaaFyn176zIDhtFIi7hoSTageohGRQBl/+vGtcmb7Wi8B55RdgMrAasV+MdnOE
3m4r5mGo7vGWNFS0dY1qZ3EXcRVLQFh1i/MUOEaYGIHaLa+o/V4Ezj/xNGHByq4EpLX1B2PzES50
n2KVWngS57h8ovNN3sDvMVzDisVMy+g4kdsgEQ5exKRC7VvtBmIGENk1Co7ctk8bZ7xba23a7ULf
kz1PQddziM06iHYREjOMhBNjPrBmeFJmZMZ9F5eSQ90IvHGDY/gZbxoTTCkMWEFB8YBP7pAc62bA
/dqWVRvBTIfN1LLG6JKc2Vne4t/pWstwss6UQehrndBFHo4Nj6aiHHy3EceUQBO73uM6TlnIdg52
+/6X12ade6DzapvXpRYryV2+347RocjiAR+5SvEoDwqP81PVSsMHC1kO6AQiY4PbkmV2tFz6FRnj
YSYup7rvwlqpuzwbOR+vbiIbklVQaocTODvOOQn3oA3MkbW8MV/soebgLWZDmr/2aYWWmQgUWAlb
dyDUdpf37VrfCYb1qMkqJrhgwsJ4BBfVadzxEyP08ujW/PHntMTvBGKNVQVC3dYEziU3zKmPq6jS
7FdXotXc0PB3/EeVtSkQu4S8ADTvU383unM5v+dJ4xHA5iySmAZR1tuolcOVLBq5Pgs4c/6lnUrg
UI67TPpsaITnTUYJSnwoeRTMGGq1UO7KDgzT0bI++Ef/Y/EGFNpFZEYRiZKKS7qGApSADaKTgh56
6Vmpmm1sfG+lPwapvXMhfEJCUMLWu7FBQ7yLPMeUTyIn86/fdIrw3Pt+4eJC7jUCbLpn/aDMU+75
Q31PIbUMr4Gl+2W2WSTJLnBmXIM+QlzYJaoZ/42Bv6YPuOa9u9o1/Qsyb1Gd/M6DDqYwgwgGBg1x
NotPJVjWHrOgxq0Fm6CsG+/y2cBBLm08ozXpphsRrAEU9V7nqGOxARXhV8H7ZfeARVVJJAsl52ZM
AYkhRRURBHS+GKmPfheh6s5A8arTEq0D6zYSM8stii3CUEE140aKKAMJkNVA+1i1W9vez41Hm153
wKSJ2p3RDhaErkTnYpQmfHMZ2/5tUP6ieUGEc5+WebY+ONMkqg8QI332q8ZwCWkHTMyKHLwvI/1s
6NO6HawF+9kMDiV7E1CZnNDDx29og9sztDJU9+jiBC897dTdVHWoGMdboUasIxOnFxYOnb4C1MVX
IBBfulvbze58MugKvH1XuaP6lfLwYggrIXw8OIZMh93MtfcV9sjpj54KTIoDkuHipndDle/cui2j
C0806RQQ/m75DLZ9ZzNS9rtA0QtAEhmWy8z3LbY2YLB816ErQLUBe3a89m2brOYUmNWtvtcgXJwL
/wddPWduN/8i+XUWd44ngr9UhrIqSW+ec3Cb0BnQlmzbfAjdv3Ml56U48l0UCYto7IMBk0UiTj/a
1DfxofR1/pqxSiVmreDlw7Z3A6g/s7CMUtbfUT3+ifMk6bHYez0mSlB4pXsIqNDKe9bPcfzBy7v6
wHBZ6KNd6NJE7Ogwb779sbLEJeNv6nUFBsDL88+xANh5OyvpgPLA826skyLQ3s4LSwZ7powHNJQm
y2T3bPnH8lwEnMKcoUye5UuzjvMljXIQDB13C+k2eYNFuVUw44EEB7dHrcjVJ22YHP5WGEsvPGEW
Ff0U4szyWkUjSKK6hPKbACH+wocVyJMOczLqU8j27d+SzUlL4hTfOmb+xUVo1oEYPHioxP8GxMU/
IGUgKhDW1WAPJI15IyKLuJ0ZhehqZEQVylcQkYrItnJy/D9o9GVztAiP3HNxIwBRTpFh9KQC/DzG
jlN5KoGfp/s8cFt8n4jjrjZtk4goJVwWe9/F+Ufp4sRn0c54jIY1L754yfsPi80dmqwS/hv7I3Lp
FqiI0TFVHqHNbNHat1rHLhG205C8rl1lfoGZYnLd4HZA3kawNA6PRk71F1VZZH8Kx+d+aQNiMXeJ
6bP5grmkeqojE/6Xgh+xZLJ7NkQMG0LGytOxLrZIw+f1Vc/SOw8LXsmt47O13I5MZFtWOFxFRxaq
MVLg2kBJyepAPjdhvxS4rSBS9W55q5hat/JZXNwi1dGc5zPjQmJGz+E4Iaup2qmqDtk4q35nqcyI
goTITqIwQmPyfueWtXEaJQ0SmT5jdgmeEjEjtZnbk1BivIMhptzZF0EQ3HuFY9B8rH7+yPXCJn6K
PA+WfK8DFvfNrDq9zRxOpwMpKnN4jGd9Y4MD187Hv3Fxow2VfZj06HYERswhscNn4WZg10IAQhh+
SUOY8B8MzE09v3qpEebwnlPIyY3FqAI1Fnu0NzxZEyEH2KC1X737CSvxf2sGKnzbW+kU22phlgMR
gSycCqpb8ux6Ps4qnvnllc0eFTQMQLpx5hADfNLMbZDwauv8DHmXXWXVRMWlWZM2PTkqqe/rguBs
TH/dNHmbOVt9srslU53dhKHsfcYhl1wyBZHvlcohvxrR1/nNQhs195bkCPFvCTySp/DpxiB3HK9/
47GBy51gUui2zI8D8EYqT159F3PNsas8lJZnwN7V/D7hDUC+OgdReTRMzp4gBIbfEzI+dPhT5cp3
G49mvifmhyhP9LEAm2HxN4SAjZjwN2HqtWwa3fofLovwnqhcBAw+Lo9nbT3yh9FMSPEYOgy9urO7
ipX9JgAW81C7wUhujOgr91ewzpl/DLiNIqTgjiz69mCmorQdInRSEwzwMASEVPB1EIrlGlH5aZBk
rpbTBiJ04dCssMJnXdiJ8BtXVCj5Ich/PqHHmTRxx0hzN1U2MH7Az2jB4YhhwS6duQMg+3pRUKQk
3RKOuwq3C5XnfBe1JHMfpBXhBbJE/DVpkJo7U7p++0YdOeVk2nNWfHpAMl7BmBhiQZL6R/eTPdZy
9l+xZOiflBuZqAuXjgCPOMlcBJ0/RGgL7M7rYOFhTJmb/+ivp+U0ixxcX0sAyCuabA59DHXcxl0s
2ITozmNKk1oVxFcwwesHqpT1E1um/wHWmF/GC1nrMMHDUnfQSIhuUTqY7jLCXNbTaigZtvhJsC5F
lIJvRES7K598FM0nkjjMzSlIc/7I3DhXv1BP1QKZCxVXdx9knlrvoBU6yw63oMZPToQK7D/3xt3q
a7ok3m0NGLBHV1V9da2yw7kF0ATbQPt5eY3hWTkAmYlFeQoEfyrfxKgyGQajtef4BBnh3gNwLbAV
Tr1+WtuRlA1k+hkJ1gZfG28DicgZV+gfvxXON0Z41z9p+GTi95yOMbc3agJCU/ClNbver6r84aZu
/8NbQp7MkJfLFgxO7rGKXYqT53YFyOoiJp7rH14WxJ9j7MmTIRaFBWku5zsV5YM854RywmSj5odm
j+WIdJUsYm3fvDplXtGIZXTNZNliiN/7U0XYjjSTN8JdS237Mfder3d+547rkcVtsVxC5lrs3iEu
19/oiCM+iJz3u3mvFCDBI74C3x5u4UDLa1A407jNixv7E7gFaSKstbo4evJz3nMqV6nwjGHvB7IU
gjHoi5a02k2OVmUjGofs3CShnLqoqBo6QLxozuPD7ToHBlOSpOXJ8aZu9V3vpWZdlrIFXYZ66xO0
7m1XAjqn55JKPj3A0RJPTQJ6cyNu3zKDzWrMjth7iogRR8OJWiajRUlkK3EnRFidiJ0kq4IWae1O
gHsQCuSU9u/5ojEzRJy0pwmVK78v8rNfAGlU/AV7LMM7k6iOkifuyQNkvbTcs78guSJOAwf25RRA
6go5cv9Yb0F0Z6TLvnRWfg+pcXSWvfD8zv+VLtPKbYOTHzEQ+umXMfUWnIhr1t1Pgus58lobHVLp
MpliIVuvKH1LSd4tmo/+iX6ix8SLj+gnrDq/u5IxYMkqmDNzx3tfaXS5on1BmEHwN3oO+pfeKWwM
kHAx6d40QfCYsydc4WdiGM36bv1qeN8TuisD15ixfODi2mTRBwgFpm0MNQHnK1EF+oTnhh04IBmY
ex3tH5IrP/Lyo8+pU58HurBp30Nars2B5Unm7fleXczuqQ3ZLZXGX/cd851o2PUNmxZ1RNUxcj6K
DCSl++QVOV1e1weOcxwbf+mPgTfwKXgZuwQexQR9SO4s4o+RgS1pthyUCK1g5rQTWRbrnxm+S0wK
FKkdCM06wHk1HGw0VnYeeMWYrJZPCBeX5SFvsVfxLIOxbczUcpmSlHDPMtQwEDWcbkcACcEnSw4P
ISx99XjsapDzZySTKKyyAqLCNsCp8XIzgqXcz06HTaKehvvcocAl23Fht+PM3shsOBmpGsfSQ+xH
yEGCUwg9w3ixDhfGDhMMRyd5a3VyUeTfAqsfwuSRqToMIItPx+51KNf5z5SPZKZQNqTg6RJSKd/C
QpT3UQLHgERmnDMYtpGCj77cMizlOI+dLvySCEog4nVoeHcD83JGDHVqfq/JQMIJk4fwQvIG6Ytt
ESdXt3DC6LUTxpxKMkCKjQonpBEkgS2oyRjL37QBtl+lqI8wOz17x/Y11U/AjyD4MqUPHypXEFTV
4E37WUm5HHcIKK3ciptN4aSqdIZpFER04Q7SVYuuypenNl2guJqAtAEKoDoMD9Qvxj62pCLtSxp0
vU8Acfh3Qxj13b4nyERuJgOO4FDkHhXXRJ5afp7Bov10yYzCDjsioE1yAf/rV/LjTqnSYL0htpCo
cmL5lK3nbrIACbOcgp03WRKsDiarT44jmxtWurrjin5o0ZNon29jaKdTUQzDx5DPY4CiibznW8o3
OAfu7d4MWXuHd7YLp5MijW+4FMIrXXQ8XKdvbtfiPqgszCEkWV3FV2O9mc1mh2dxi9AdgGNPG/PZ
6baYUBws3TIhzATv8h6LsjmCE6vEq0QMXjzB74j7hxkQ1sq5T21hZ5iL6haUmsXY7DxWz8wWV0gL
6NXwDG86Bm35s6o06gNNrnbI4j6lIs6p3fEpFcmgHvBMkAPEBuDGaFkJF1q2jTewZSiKabj5VqqC
TLusYKDoRoH6vWTkDpx0GnJmbVTJ7Jwku5GoG1S6HP9sxsuF1Wy8l2VY00bxVMo4P3gpIZfwWQy4
4aeiEm50A7A4w/wUIdFHZtEFbTVuCiIsl+RAg1HKbrcuTfQROGWR7jrXWYc/Lcltxa5EkfyA5Wx+
zpw4txv8rgx6Zrr4cDtALr6vGUg+VT2FMrvJwV780EelGWDcf0qcJKObsYS0HwjNzM8a0fRybCHV
yneHbj0nowX1T76dnDwB77dmJVzKYRrW91VahLhbXu4SkK7wbIt6Fg7Z15iZ6pZ/FVnVPfiMt7gP
GYCiYQ+DooxZlyIpXcZNFbfoWYTO4LHJlBHxg9HIS64hFDk2glWMPnLHXRfIAxndTkiaBfHkzQMH
YCwRdSYB+0eM9IC1tj3HkiRfXCeQZQBTQQPd0b81xtt4LBwht6Njy8p/oY8KjdOScxkdPllbANQK
ohuRJFIHpM6d083ecm/qJGi/GQbOTG9iVyjM642Xucca/BEqvRJDOwZ5yM9rOO6R3xfJZ+OGkbeX
czonVw/UiiHZ0p3TeH2bua6+U9RwM2XUIMrfhLvgR9i1KERmit2hdB/yLLp5p2h+X/sKn94Te0df
vrX+6ADx8OTkZneNWPtgP8/gXPbIhQvzI+khZMxSNYWN0U9cvsEDe9ugQsvYxHBsqXT89DEkHt1F
0ZTlPWa7cpn6B9ycU7HnHCzrRwBREi0hiLvkLguQbvzqXRrsr3ge4D7t3UHOMctjZJ0pXnmWNOpf
QDnh3aS/cfnmc7Ph8TBMsS6RgLn8tmDNQwJfDa3I2Ls17IqsZbXX7jxM29GeIh/2DX8juOHPaDar
Sl4k9gaWiqxYMn1sWC1PX4MM3R5nbto6B9v0yj2G3UjNvIIFTCERaTI2dgOKsIjwqzC2AtN0RYm1
9RwyVNhzp7q5QwUeJYSrZatk4YKqZUrOg9sHAm5Xp+zy1RAbrI+TVKxIIfLiTH4vcupmhJdemuwm
2bQL4kobVXdz0XkNuekpHfQUwwD5cm0Ax8YyihoRPnAJxI8wP7gd8Oy5rLKiVEDdrdsJ++mQgbLU
UwvUBTBz2HrHNV/7+QEGrZZM3CDkIPgRc/RnZuRR7ocqWvTR4LEZDi3a7HzeVsFYkXgP6UY8kx1E
sibDKa8/C78dyBXOZFFy5mHp8QGYNPHE4BnUpKNJDp/pzTBTrF4GSBAxEJr8iPoGGi48hgNUwa4u
ThWQB9lgwOAwJD1t0i5vLdFBudgs7Mbb92IcR/WiOoSy5C31ilgiq0m93Da5Tf0BKzkdLftjJmFR
u9M51hL+JduKr9osRb3FbTfYzZzEQr4XYdrn6ZX3RvvYogt0+Q1eApD5G+JCOKUZCQsy/BLRx1DL
FIi4TZh3CgpmL8lrYB02A3iCV4S3gI655ZfpubjfZmYf/h37ikL8qBplPVLc2QFfjFhahoRJFExD
oRaTZq4EsnmwjVqe/DYxPhLDhZXCpVJMWk9WhtnN7Sh8TnWiQsi8wjyDBm9k5r8NkHJ8lNRx0zf6
BsZ+RBh5oSENpYOSIiG0DFx51jpPIyEYdFXS8tBLt1NK4f9mr36vQY/LX6EPQcfA1AXohBO0Sc2T
ofzqogvT7AFQ3BbXZwZ+p8buW2YPGmKQzR+AEzY2PDRA1rpuj+/Xq0As1kKLcAs2H5/0QvaBRb0e
5ut0KOpcl+8xdcB0DXnyxqOte7IpqiTKLGv0eohO0+yO9tgKlwQ+Z5DgihhbYHS17rKQrnSjjJ4Z
948TMuAUHWc/VB54MBuGJKon0L72lVHzuaS3Qg3Kh1TtKvRqLJJRKzAwy8vsCaVsx5w/mAqSjTra
hu2CD6Ld1TU1/86x0UhpxPyCbi2tSadDOe1tBn8Z0xMDm2A5aTZ/YsdKS7x4PEDRSRCq/MUpz5Cx
ypW8a/yREFuvX/92pfDMXlRFbbGFD7i3JGYRZkpBjIoAtwFz0XZOpzMRUfHP0PjEKbdBHA4/yEOC
4JPWxm35SlDAbRUyluBEuHJnf6OeI/bGzD50hSYfKn1grgcDuegGZ9sQrca6z5+ciWUeJ9Kwa/H0
WYwmayi/itA2V7QhOUC9YqWLcqnaKYjKYMbkkXiY2UKQpBjGuyK7DkPfRFegC1ODm7lEx5YQYu/t
WU1RqukkIbJE5xkPlnaaHPVmMwcrhyLkRqS8YfrmjE22niqQjQPPtlvHV04BZFLjFI7/UraOL6IU
MytfHGco5d2GeriWyD+YTVEnMBSnYduERdgEmxm7HFCJRfEOOCBPiVeKVPThAgkIfi0+hcie6kYh
QKFBSS+ky+jpEal4np2HKBjFVc/lEuxJhkj/DJMMQ9S/9ID38Mu71zxEXPmp6oSpXB2A09rFAXuB
Q1u4zkcSBuXPiKO85ttwhz/GWRcsVWT+VVuL0usLWAwWf3J4WSG08S1/c1Kie8KSXHnnleS2f2Wi
2gaUE4Rx9HztmpEYmFiPNV9urwP0zZ9xQgMGjTSK1t/kZqWPDcSn5RhXVdBt2fDewmsaoZu9Js2Z
kJle1ydUxqncuW0TdcxAETn+Hj12TYexJ5bqcR2Z7D+zrSKFg88nbThuiUfasDAIjrRI0PLSoXgF
oeD/FzRZfkJSDeYe41b2IjuTdJdc+aAvyNmBi65CRzwsyYTzl2jR6mkScmoOlVrckISlSBKlB+q2
20iVDc9dPRcMpzmMDjni5voYZk3yGEpW26fJZ9pF7E4ZYUudiIrcO0OngEfJNBYbXzOAfkzryipQ
40ZibhjGkIFMkjtb5WZYEMgAkPrMjGU+a8fF6W2slrQJdYK5hwzo7gEuL3E7jtI4Tl3EQ4TUYo0h
hiJSzrHuY1IxCpQCBdNn2RPV02fsoQkWdX414QyUEK5N7m8QpSWoMnE63U5rTG2HTvEaf8YJRrad
jp3gCd0R0HpT2+R3V4n8Wzq5uKsZkzOI+z+ky4kCZPvFut4ORLz3iBKrZYTBPuaM0sDx1ncBmAr0
YeMgbjrpOY7IQAJnVtygheMV1oBGbjas3DaqqOw/16UG1iQZQNnQTXaeiCK4zZlw/yEFnCTZXM5a
jTuh2m65om1P2jvEaVgi5jx9p+pbFCFebfJi8HoEFxukJF7hbCj+1s7YfuWEx3/nUDbdyy3J+cXp
kVxu2TLWl45fKdulWMkZ17jkbbw07hC9JpyjT8FctCX6Lw5fgQa/Fy8VSN32TBrPdGDvx6ccxpog
Qr8N7FYjPh8obgDHzsCf4y/GVj5yDihl5VEEue+dRBdm/1Yh1u+Q5RKJi2bNjxEEW1x5TinCE6Xe
wpoy4rcnoVokWFV5dSKaXGH1rkL8QbRXEgx3IyBByXacJ4W5SRNA7pQFMzMSmNaLNZOGv4XQ/h6p
1Zic+QZ9oM0u2uddLYKCRUcb0dHNThED6R7Lwb2OeBizjfFnfFXcvPXD0md2wp5gXahEnlvv/BW6
zt269t2rCQvzhs8RnE7khEWx1wl15NaM7q1DzJL2o2MYBPMkY8j2XjvT8N2vAuN9NFrCkBCL5Cq8
ll6tpi+cd4xngQ+rr8QuvJTGk928Ybknfog9XX7YtNbmrltj5JgbVcfJPxcJTwGnbh38U5iR9L1p
AO5wmqKG9w7IyMP63nRhUB8G2jp/6+su6J9lFbMIJ9YuOiAPNGR8EOV6e2n78cUmUFj2rFFvKEFE
FAQkUbeToAb/hW43r1MfxxFCt60dJYaJJE29d8U6OLgbSAObX2rc00Bt/LQithfREmZnZwLr48eO
ew5NVBLnUvSUxWqMg/qKrIyMUIATzb/cWZlGZxT2z2EjizecZMlXDAfP7uuFuxs1R0RnOk4aZ3sm
+8e4pUrcJukENb0Z++QdtDb2I7BNitVcE3cMgxKWeIgeA8A+6BrNLtA+WVgEVZXVtpC4/Am417dQ
QunIJ8Q/LBxVRhDzTDx3+Ktylf8NMGACdC57/7NM0ZOcsFvQEfsNYh/Cvha9V8QZ1Y8+tpGC+zsT
xYMrMOo92KwPbhRU+AeYqELc5bsyCNcz1PUZRGE1g0wUVdT6u2x28bu0thgk1XxnQGOiLxxP3dTM
gM2gabhHN0IhyE9VEV40giLZpdiKxQZ3R2h+256WZxP2WFUvzRDkp9rQJVyXLu0AhPdMADYrDVCw
Tx2T6wNn93KmpZCIgYlyVc6Dldgw9EnEND17DKb+9JexaCoeq5Y9wn/YavBp741ugY0eJsTUWXLP
8o8Q6SOLBn8Y97nGU0r/4U1BzudcJM/OLIIMGFMUm/6uNoH/h0Nc632QpvmwXXSZvA84JobvdcFf
LffMckd3qyzebQK7pV99dmmprmbEPoC9BClBRQgUGuNdsUjT3SPEW4aDsUuDoBBJjDPvAiqxmKfd
c3BBdjGjuyd2vDgiAli53aZYSi+C0aC9/q+C89occeG2zcOCM9TBNhnDe96C4KrTXyR/ZR6T75Wh
DaqbBfEwi1OoDvjLScSBOqbKbeHI1V4tB2N2Wjmg0XkRG5jgQUZkdEY/MtJMSj3dggZUxKGB5a3c
roGY/6Rr1EvcvkPVH5AVudXeRZH4FCSYzHa6Ij+IcYpT/slJCPDu41ZRvDKQQG7KZL+Xf5jKmZ+I
F5haOQwmIgFnxbWM90cJtoEE1255am7Hv2666qjaYNKn1mW0zFYLhM2J5Y6XfBPvhRgSXKFUh6ZN
EXprDL7piQSdxWdxLntRX4PUjOabC97L7oFC8HnlGPZuEJ1GPnu3ev0JJUQSP0OZum0Ul1UCJygX
HuvDzTGeHuz/SDuT5riRNE3/lbI6N2zcATjgaJueQ6xcRIqLxAjqAqM27PuOXz8Pqq1txKiwoGVO
HfJQypQHAF8+f793mbH64owLtHllqwDSJVVsd3CncIr2QYDof1U1I6IybuRQ1rnLC4CVUHJ5cSgZ
caZxUp2tY03Nu85hKMknxaWe3kJGlHr8OdQIVDkBsJBKZpydKYpwfcS8QWulMSYqpweqHpNcAI0r
1B3mjupXg0HH9AkYQzdfeikIfQMTryAQuYZ7nSWYJD0OEaXvsUQx4VxZAeAQFKp8QHoezv1qCpTR
HcJQ6eKmGCDUrkFWS0G8VVV7n61ibMQWoFJwNhBPWfw2JS3BHfQ1hcdpmIdAoBY+ns/w2/v0ug8H
IDPwGA/qUwC10360IKC+dujBrLua1OJ2J30KDDwUTOQ+U8Ln2vUkty9uEfU4VGvEfSEJ2nUN6eQH
CAm6b1IC7E+QAUeJWTxRBtBSDb8Mv5SZnt6oK6b+sfIIcCaiaJBqDwPORDJklLbOVnDN8/IuCPIm
viWtwY3vy4Lmz8bDwJCWNVqPHHAH024LwSYyQAz4TQt3VQBwjQ8TfKyy8ogKQK3WfCpgvrT145gp
P/7SJX0Ev5/PwqY1xTTjOWY833iIHOnW9RduGgPRo4EMMjpQxtwSRFHZfuscSgQqIyYWHZp1/kRb
3qHV3tT8jD2u0VcIoTp11WslowNHnjQeQMwH/8kO4qq5oowhWXAYXQvNuCU5UjLV2PnDCDc73C49
H3klFJq3rRPB3OJOTTubXpMgg8S3kZv7maI4pcxpiJnF6cKoIR3ZO7DpgQrbJMxI35QBgputo6Im
+4EhAb4WY+hGx8oeguvRRsYCoGSSiwVppP9qOiAdkOaqYbyWfYwmzA4G54dP3nqzrgGmSR9KDA5R
1+vNe6BwokiSmLm6WU4wZ0FdnYNnYi0E4I1PFA3AAlsaaEKYb+aNrK/mXnSLW1WFoEp40D1p2UxJ
iamAxoq0zvV847tImcC8Rjwjq16LCoPAgTyeBlwoWCctBJU61eM3I4/Sxyn0whDhVKhgbELFxrkZ
T7zDWHI+Iomsg68ixPMFdH4w7gxEDiiVGhbUGkIe1TykNbtfInijF/jW7e9oKGEjGVDw6SiXkeI/
wSEDQN2IsCynAPyJ8BoJsoJN7NNDRuu3UX6HFBL6N9TkfJj1IXGSuNhU0O2P8Ppp7kXOOJAzi87w
FU6NSWAQWSrXjiK+btsDjL+089Ljacxsuq+ZpHd4GgJspkmhuwO2ounbPJvNYqk2+MY6dDvrEaug
4Wkw/faVzMr8t9nYyXefvNkb0xw6TBxLiPmrkcMcmRvUojfAUZhX9VTV5bbGh8HYelkaH70uxwJP
wn9+jdCpPRtw40PozdBPNgOSxfssJDBr5dUF/CtM3OofTUK1Qp/dTB6R0lovnrDM30kU/Sutqevc
9ayzGnZ251QC50uZEA0I+5juXZDLjSNN9sUR6mmyoYuc3WqYmTgfEXNcrWAw4qk8YFeas+lV6Bcn
uyK9CHkkjYzYZ18jFYXGUaYdREKmHbPfzvGEjKIKIa+tdCO4EXDbM1IUfXbxu7bLxlmTpln/os4q
oq055G5EAZPj2hnnpnvbQjoUKKlsOuG6KHnWinCbiGuF66U3jpW2CIvYrzrCoiCuagFHBb5i7Pd7
NoPs19BX9ndjYL9dDMEz46YrneqHS4vPg8OX5SS/egDy28DA+WrbzXZ131pSP3PmBM4VSXzEN0zw
ZjHDyHlPq459ldubEbn1dQ0Eir1fH6TPddUQSmlyXpPoW9C03UpaLr/tpjO+DDCCr+aqND/jqby4
62DL1NAzS0IIJxzt68GLzWwf+QEitClM9W2dzt7XHBeMbt3h4wC7sSiQjUQmRQosEOS9Hh3BBwPS
THU9ZNp86vs2fKx8yVkY2ARoYToQjPey6XOMOaCSW6sQc7JbRH3zd9FTna9Di6zrlTNyC6fDKlHU
2v04vgxiwieTyyh9T3rWNexsKwcTDr3sWkF26tddrdpH2mrVlziYirs4Jx5rBWcG4Ew1bvOY4voI
TBO442+ZxHBH6IQ5eytp02LXCvLJd4ZBAv0a3jkBlroa52/Ip6pnXfcBJBKxaIPbXubZjrqJRHPW
fdGvhUE5tc1VNA/rIdLYW0GmEyswvuQhTkT4HdmTC0Y0FCraoGGMnzwuti5Vo5+9dZbh/vDito83
zAQyskquZE8ebj/8DImOZ0sTobr1FpnCeg4yA6RtLpOvtTfBU8mMQX0KSpmbO4/KqVq5TcwGGtQA
ScQGsa+uPMzJjvU4uoiPHb4/VYPP1OBAgyDE3oA3e1dG8oEsRPYpDLnkW0CfiElVdPa+mdr0qDoz
PWLckr+2rQWxUorJ/kTDIf7i5w5e0G0OXH/dZ3G2T0fc/jYjfe1XaDjckHy3gso/zJCgqB1iyl7X
LHDeNGGbh1e4PNAcb5C39td2zvVZ+xC+sXea6HPVLEbsmcqScoBgG0hW0hW4GXN3JE8ymd0fZLnX
AzZmqj5m3DafLccgdBkBiEYOVFmPE2qhcWugxPqWhmH/edCI9CivTUXR1mf2vBCxQMGwlEu/GgKm
1wrpqIATGQTesAHtaeKtgAQEkbMBB141nbfYr9NtAc0pXPmiWb801J08wXp84LK7Cuqga9eAQ31J
XxwmwBbiBH7P5BonB0Xwl1jNyUCseVI3Glu5PiQZomp8rmABtmH2LmOrvNfuHNxCjCnHDf73cfAa
N6H1O4Lq5KzgcDXA62mLCCMLi7cIq4ZbEQ2L+f8gcSfm1hFoglWm/IDvr5w+A9bWuH/A2LoLx9HM
rmU84mSCaUeGVZFZ4ewZc3EprvI6XoiXeFDg+1TVItgaWC/3t1hV0ky0axiegBVS3fdVZvzqIGPv
1fLT8WsNBqRzJJr+cKZMwn7vFgK71auF8prUeBJ6cVk9J2PmfvfqZuAUZQ9Ep4oXyHYSpo2rElDo
J7uzsdnkgoZVj8Y0Ld2TeohvHOdkNaxq08xGog8wkIMeiowQH50q3ZNYXKAQqgI/vFJlgdOIHqje
tyH+Y4pNXQ2/LRKMgq3kKtTSxW6MRZRQNtdIOeURg3V6uKPDSbSOwKvp5xrYoGNG2rs5gIdQ/ooT
jdYIZl90H7pIe09Q1Ti6ka0Fd/SEaWMJ0XO3E3LIDynhuDHu+oX/AlEfWacfDNa+bGlc8nHQk0ty
CZfMzFEv+uqcu5tZZq91muXhLQWE/ZnvX8EKL+PwOxLk4mumM+Dn0reD7CbAYQNg3hAgBBGtpGZX
97p49knIoXxOAnVno3LCfmd0htcgaDml6XHY9SaUZuBue4cc+5UwsxJeD4j1ZqDTpVd9jEISon5T
f7a4+KLNV0b1nZVOHobj+MXvEdUPebJQLCCq2l38pj0U1FbHTXKXixAfKJR57aNH3BBQY1zk1xDY
yx78ySV2bCk6ATvc0TykmMzTD6FXvGiZiaHBrlLn12kQLvB/k8AX7BAJk1dA/5XTqAph21rWyCwl
YCa/HzHc/hHgU0TYzVxF1Tpsk+ClgU46snDz9l4X2WjQxGCxrsykQ72SWnVLwoHn/2KCA+fgNJwD
rsfimZ0xew7mvM43qm2mbxLpxSMNh1atgdcrrL7xw7r353aZMWTWHVx3Gq5JqrXFem48sfhR+Zhn
yKBPAoxJxvkooTrfoQZEWCE6jDR4fQLYzVV9CU+fsOkBV9EQj0deBrf9aZR4dwkaqxQtiaGKTeoZ
1p2kACOrJcr0LenfSJX4nGaxsWqL1uE0WhRjLQGTYm0MtUkPm+oEKZCcvWFbJ4ZTbyFp8/bZhtyX
1I7AbEPIPeAeVWldMf95tDKT1cExNde3bOzBMVoIz49TtkilKG71JsdeP16AHmSxFSUtuqHU5lrW
IRq4qlHdENgS9f1XQg3zZy7e/fcxjBNkRQ0xOQZQQ7nOwSyzVUikuFgHcyb3ZkvYIfXqIt6trTx5
gbJevzQ478UcjouSITImOtYeZt74McQEell95P5mU9HuBu1JrLdD2g5vIa5Yh7mk/7pyLFDcLXFx
kXNVaYRl+4Ca9XOjO65esMNjuF9DGr1YNuoFrDgJpr8JGyN/glcYwtVBII9Oy8/H17Ck1lqHOUjl
Bq9Gec3OxYW+gYSSbgzoAsMVUoLgHjEXXS0L5ANXxohjh2SyTMVrtIaOhwY/CjgDaHVjkh4Uw/cs
peOzQxnVbCXRAXQJK8g2wJ11bWzo4vfhE/hyQLlVFsZmRAkp7tsxluPGy1N4ZpOmTXvdkjD6BT1v
c4VhoKA9OEN3pF1Li5UWthl327ibfawXmBLWBice67UzWnwjaxIo2+tQI2bfLdNF8XpZRVu62Xhu
cAHFrRLeYE0ml+E61c5A9swFijjwCS9BUsfHoqK8SrWNN4S2CTeApETuK53VRmCB6BXDXsuh6tYU
nxwdyJSrJ5essmBXSWf81kTj4vhSmwiGabnaMBigexDb1XbFG1irjW2BiQxlZUA3/hpjaINLjCRD
b1XlkC83dpLgxSNEBDmkxlEbm7qokG9ticn0mi3c/DzjNwRNRg1kR/Vwtghibe2JZr632Mo2YTLM
13KMo2aXZ0560NMUqlWJyxYEDOqF9KptSo8UaZR8/p6sLq4hoIdYldZcbX7HXYwG0mxhc11nhtvg
VkgpA/ZoD7Z/FQCVIG0fyb/Gbyi9m6feNjhegj7/4rjEn2yQTfjefcz+/K0Lh5BeUVFpualyf+D6
Sp7vd4ABvEa6sSkBlejlWY94w5T1Br1l/BAltTVAa+APNwiWZ9YFUhIytzVFzsZSRnic7QzWdxBZ
wUPa51a7Jd3J3veuIFNpVEl3R703RnuTK2W0sjmIBKu/w02nMRL5A4On+E12eL2s69LI6y/4tOvH
THR0FofZrMVedTBD4S3XXO7oIUT4d+NABcZjVvEbstP8F+JyWaxT4aPZIHpSzlvDdkIDRRfqDrb1
yABT4Z6C0x7FXUjqZb/hwKypZHD2OvaJxqiv7lrnzXZmXaONsSREzCBc0qmdrr/yO2VDhCTCLt9p
Kt5fFgBksInhkVNgImt5QC7EgasK2naIsNpfGoimBpIwXcyUUMX5+16guseWQmUvMIZo3ZVNa28B
VGCEgOhxkUtxWvgC3lZ+qgDl0FildT58yTA0dFcQcui2wM0hVRkaswksGbvxYtdP9GiQqeiqESpz
mcXZhOk9cGv3c4ZZFW+bGorFRsLXOCbs7j9ztqPnCQvaaJ0rZ95qrpz44xeBerG6OL8VDUkmG7uw
6KJbqviWuRY0GjykygeMzcLPs6VthAZdOv0GpR1/CeQsr5ST5Y0Gb403JRZ/uFbZbbZNcRt9CfnA
TzSpYAolHdB+FBYY11debsMpzxakzSu7ZqSJkxE7hZgnuWeF4WlErdsPJZbvRDt3Pym+wFBZlGWc
PkKaCR04qrroTaAItueNDKeOTUSYqveePbRo+a4Ne8ddmXIaEuQ2tXD9fpVp+tDdepbj1H6KErOg
vwzRqvlGDgCvyU3oMQNwN5GwrgN8+jtaN8VUwTwCVqbPns8miNdaGhkd4Ij5ucRotFa0b4kLHOl1
T4KVUsnAS2xOPbiw14tNh0Xqe4V9SJt41vhgQptBS6HYwaoH33RNmjd4Czjkr8VO2gUvpiNFptcd
3xwFaBUrjP/xyMLG8jkmFBqT/KF0u1ui6zx7Z3dTrPYOgYb5DzStpotfhFk2Ax6MZeFsMXbAJPHG
8nBmpf4PZIfpfJhKBxUvoOfY3oW6c5v8SntkLjm36PVpQGyjUEe8kNEqcdzZNgnqCHuLFeGIjUpI
bt1KgO+L5fbADR9N30ip5hnzQ4pPf7aH8k3rDgtPNsnMbjnwOaEa9yYmP9BYjzIvSJ2A7ETgKkKr
xQtswKg9Jn18xjCHZOB1GCJZx3LBZPtB/RMeYg+HsVVcw0ulsohyiYbWURb3c2q9jU1k6b2CWk/e
fQ1VJG3Yn1bor41vNYDbb8e26xew3LpZx1gNUFBlBLWs28hXB5raJPh0hSnh4ClCzzdRgYBmIwKd
Wuu+d+rfC2WYDIDBjhfbk1qhw4fKTtZ5YmE5igG5zXVsnH5rB6E1QdjZSEcIWj+VD5KGZIsOS1xB
KTQVEERZ35WdoaYVbt/edzcdph1O76DzRGq0MI+6FhTNtS1YcUPXRq8jFP1vAUF50XbMrRzcicsa
iWP0xdQVv4Peu+bSMF8hmKLKxyCYoqwcKyzcg1l1Nv809J2dlRh/c69zIQHNLYrD0aFaXeMA6tdb
HI8IiC8UqSJRn3tHkHXoK0hhM+fGoYUPpbJJIEB6bWY8CccGn1FWXP0OAWGndTYr1d3quDafqflg
bgUehfFqFiSHbgcbzstKKYyVbCGs+JrsE/QkZU5DZY34EfZRZGoy3C3bcKubdpkimxjZjLEXwzhH
OEhJyLu+H7vBmgCzGMsPOeuvDjdamqnwKEyy83oTIRjcT7JEqoQ09WGCHzbSxqKGMwF9yhIBONsD
+WdcgiF440aQExzShbV2rpo6b29ivwmcTdSbQ7/WygeMwH6FfxtfHbWK88L/DpOoOXiwQilSEVn8
UrKyfmIQ1jNNnImZXZotZvEjvrWrqMW8dIO0zT54AvR3l4NSP0IYA1/i2ZKrDo79IxZL43eVW+Wd
6RBou4vo4fhbompsb9sQwsaJaS3WRlZN33pjmwiP16riA5PP4NTpmlQNUDW8XD2xwmkLzwLd+xPN
0jj+mac52ax5kxv3mDqleL+5or7Jkxx/ZdfR1T6LCHC89pDc34q2To5uyIZMRihGghv8DuAgwm6G
vyRbx3ZX/hxlBzgeEp0fZlzfwyiZfgw4GHO/hm3SrNQURNEKYJi7D9dhTGd5HZz8DZjoVyc0h1dz
bosHX/GhwBdzgIjcwLeeCDELu9xpEG9xpnLa9F30lMgFYY0ya+oxWdfMN5vMOeR3I6gNtz1EBBSv
CALcYIjfRIFpq0yiHs2CgZEDuqc5OniTdJ1NCJfQ25U0qMsVBQGdAkyVFSI9yWGNwfkQYhRBwBbK
X+RzJLe5ww8ufxMxydXY3vIdkQ3F0o+WWxdo3KpjK8LMsjSVXjwV3Ffl2Yssec5wo+HulUOHI4/i
M1eskRu7EanuCmSyrtadI9UDNj7jG/rF+i3mxvKDXm7QceGbx2OKtviJ/md7xLa7fh7xKMdlKJTY
60jL4YkxgeRF/AfKN9iXVPrbCn/S8qoSboixRu31ZHB1JY2gmwheP/FUDjoCc/vPf/yv//O/f4z/
GfwqHop0os3+j7zLHooob5v/+qf9z3/QVVj+3+uf//VP11JC2Mr2YFW6AJ5wUPnzH29PUR7wL8v/
CEUUNnVDo7m0svauxwq/9MP+4fIg7vtBFBcE4dmelqatPMtx9PtBZh0pjVlEcmwKMT2wG5HYaVTB
Y+1re21NM/x9fGHC/eVRl7/1j0f771Edi+QWixaUtE5G5ere6w7b0qPnuu1jqmLn2bJyw9iSDRah
6Jog7enUEXtqR5TUlwd3zg3uWjgzmy5fxT55r5BKACBgkx7jpp4+Lfoy/UhZ5X/CudXPr8u6HpAy
XR7z7GvWJtcZnOZdy11+0x/fUmbk/DqtSI9kaCGVnsH/ftJSjV77GWHaFMphlw+S+JvLw555z1Iw
JMnTwvOIZ38/bA/RrFRVlBydanzKfIDlXiewdKj46OCP3EkPiVxoSNBpU299efCT+bt8ZAbXNDU1
Qj1pyfeDT+ZEmzFvkmNqVhSiBQqXGyjYaXd1eZwz71YK20Eb4po8qOO9H8epuW4yDA9pkHFjGCH7
OgcSwMrQty8DDo/7nMiF18ujKv7WkyksoXxSrDmubaPEeD+qpts8+rkbH5nki+0oosyJ6IAyhnZY
tGV4d3m4sy+T5cKUtdFmuMvP+WMCIXIgoMcokyPMIbqfMlaH0Arxvro8zJm1IYUnHJjm2nFcdTph
5NyMOFqkR78Y0XuSp1MTqE7vzOW4gT9Vhaa/uzzkuc8nBdMTtj6MW7X8+R9PRuK9pYhWTY7RYJvR
06ATqjmDkaZtMJR28U1Xgehx8ORyfHN56HMvlZQlFghbrAtz4v3QQYMTPcbYPG05gdPH2O5WWN0G
/d+YoX+OczJDdZ/MWkYKhQiEOwTeVfAM5a3akn+G1CCM8Nctguj733g4wC7TwWLZ5AR5/3Cy1DNo
sZUeXa9o+89JUpn9owOVafN3xrE8B8aq5j2evEQUeG42Ivw9jly/MP5uxBw8FTX8xw8mytmv5Ui6
G9rCKO30gejNQyrq8uwIAXkJvVdjsMXQlPjFyw90dkJ6pqARKqSrzZOvlabKB24L86ODiuorBUQo
t5awPHz44sblhqesRsKii6lWL498bvUhpvmfkS3x/pOxh6HHgBN3xDxcfJZuirciW49EdIIx8Pem
Bee6POK5ZzWFiXkP7HWTZfB+RAytYjIkm/wYd5B6fUqOu7Yes0eBsTHGjQXNTCCj5INRz+2dJlOS
5r/joAY+GTWq7Lkcmjw/Eqni0WARc/kdD8Ly6JLb8OPyE557p3+OdTI9ae0WIyI3vmZktS+e0S6m
WhXJxCMC4scevfnT/9+AJ9PHg0ovrD7Oj5lOax7OcKJ8i7aofJaNab9WOYrWvzFv2L0wIQaw4GJ5
8j5DMiTNkqi7YzGk9p7WmWrvdEyw3XpOtcI9zY2d6vbyY55bjaaWNseuKZV9ukqghiN/rbv0SDO4
qda1T7jsdqR5/cHrPDtD/984p2tC5XElY52m+JKGb3RiJ2QOofUY6UTpL0TADtE1Eb7uRwXb2Sn6
x7Anu2eL10fYu0167PGqkqAnmQ8vqaLptyeT3o4+2NvODcfxp7XnSpNPeTJpwhZLjTmKMsh7wt8l
6KSuqQwDDKaz6MvlD3fuhVqS1a4c7QgCQN4veY7DMkDmSvlr2uOPRXtwk1tQD1apDvbcVq+4Z3cf
fMRzi5DtRQnF/0y4Ee/HdDIAfBVyAA50g9w15kflNSon95asrgAAMa/qT5efUi575Wl9ZlloFeGw
mJ6pzfdDTtgVto5hcyzpNnxz4R3UfX9t9AWkDJhUCzyEcBU8aKRraOiy3alhCda8/DPOflcH0hae
mZ6r1fLnfxQ3s9fWKrN0fDQCbDFW2Gd0t7jrIMXmxgHmenm0s59WUwwrSUuPb/t+NBUbBBJOYXz0
oSZfIwouIdcjMn5yMhDAMq30YfSE/cEOe24nsHAUXeo320Jg/X5UG8u0BY1dKuFQICaY+mbTgCSO
m8tPd+5dUshQAWsUUUqeTNwUlTc8kz452oQB3XajX3a7MZkrCTOh8j/Y3s4PpliN2jSXcvj9Q/XF
QNyFN8VH3EztN2ygjRtRBA5WraLbXn6uc4vDthzBPZ8OgGefDNVaExwrw+KrSaHJkKfxsx7Danog
7wM6PQLB6oMvdm6eAGfZCpcDLSxxshyrrBCZizz32LU1Zs1hMQ7fp8YBZuksxMQE+NVjvQePwZP5
8rOee60sB5T1NldvIU4qHN34FQeipNgHsSfnMyrlds6VNWw0bg8fDCbPjqZMIrgJeWaGnjwnJ6Kf
TzC/jtBb63UJSP7FlC4eH25l7Q3EVBs2gQ7FtzMNzzYmyrhAho5+aBAJ3tI3VDgeEbFGawus9yUx
Kuf68uuQyy843aWoMxcQBoCHEvr9NCN5tUgJPE2P6OchavsO2WlGPf9KEKjDX5MJpF1lPfYeeZW4
f8qWiBLufeYuJA3j8m85t4y5Pnsui8sBHzv5NO0wCImDeXxMC2IcMRQUGJMUg2jCv3HW/TnQ6VeJ
zbFJyoKrbCaab3OJS8vG7KWU110B8/yD1bXsPqdv2GXqupAWTIWs/v0bFo2Co6krUAj6QsUaoqwB
96h2XNo++L0BzhHrCUk7useIqFlffqfnBsc+aDnyluutuSzEP7Z/xwIhIWdKH1y8o2BOx+jTH0h3
sI1nrHWneF/R8Yzv8FxN2i+hC6ltf/kHnFkBlPfMf7An1DHy5Om7cgjrht91UCYOVbjOpp1zZbcq
f4FCFVp//XHZ/mnuc9IBi5zep9MefwcgNA8tTlc/Y3qJ9ZqscBjZKRj/0cbNGxxu8mCoPxk1bL2/
cf6ZLjUGhQYdWgDy96/bHBEQJpXtHSQse70g1mytAPiV9zhJMmt8GxbzkyLlL//gbDq31eBGY9qO
C4uHJtfJQl7YYVVM5+Pg9A59tr4zJVtMMHsPZQbJeAdmHORPqIfgHGpvMA5Uz0gmBMF5W8P3MO22
2n4YPwU49pA0Uk6ddTeNaBmOlyfE+R+ql92Xdc5udzIlLVqFaExN/+DhuFTsQejIphaqnx7w8xDY
m0w0xWSv6aDpdpy7a18s1I8wikY652Wv/H1QcVwRYu0l7p7ZoPcyFfEH9du5iQsa5HH6mqxedfI+
a4SJg18KfRgMVJsk3XefIiIofmCg0s1/vWwyKYX5Iv/ag0+xtQRHzECQpH2weiyQaYPN9AzLapC3
Rp8HFc6izRDa67KTXvT58udYHuNkd1pWp2JlWjYX4ZPHJKxhNKlAvAN8dlwVupa8iSGV3PjtHA7M
56ZWxW/U/um3ppTp04jveHx1+SecKQYAhxTvGnENhgYn2zGR9AqBuO8dYLfRo8UzBm1xWdhfO39G
FmP2sf6Gb3eiri+Pe6bsoSrG0kpZFovmtFglObtD4if9A9qYAa4JZ26+WMjhfR3MSbTHLDjKP3jW
Zbs7fd04DUvJUaDpPJyUWrOd4PZS+v4hwVY5uil7emxxUpgeiX/IYVE1djX9JTTUOLCF/evlJz43
p4nTownggVJLdTI63mi5RCNmHOLMMKcNCrsUQq2pKyu+6u22nj44+uTyF548LjY+vGXHctgQ9cla
H3pmD2HrPlBxIxuYBNq9nv2kkC9BPIqnviqm57idFrv+qIJVN5rxlTZy7A8zwoR5NXkhtob2xQdg
9rmyh4oHiFlIy/r3Q5mkEkKnSss4KDw3XoJ67u8S3g2tVewb403f9BkWfa2DIWGeIjKl7e09pCH+
TVgbLa/r8oc5MxU5iIW7XF4k6MzJueG7wFQkURqH1KdlwKVQxfavOY3gyoFK1RsK99H8YPqfmYrc
wqWFxwwtKOSh78+qzHUECYyBd+gq17opiI0n2paQa73xnCqBpkbUVbMH/Ah8iJ9R6r9cfuYz5R6P
C44K8i2kbS+T9Y/SRKYk10HIcA/GkGSkkXolmuOphy91eZxz75auhcKqir64ZZ5sLxLmXoU0wjuk
UQZvKp+k+OSGPbkcDdaoWP8Xff94ecgzO5rFngJ6w7hg3yePNsreK0ISDQ5wqZrbeLCGcN9GZgId
jsDBNeQpWsxFMLDrXB747LP+q3eCsp/dZfnmf7xT1UFh8YbBOzSYTN9kpV9BizJxLHaF637tZYD1
wN8YEeid7cyS0tEns6infT3haeEf8D72bozIDF6R0aKgAbTFi5jQU7m7POKZTYyTiiv40vfi0Dj5
nnVXQNr1W++QsJnuAkynbxMz+pLUY/f18kjnZiiVJDsXS9JU/6pk/nib9OerlgpOH6bajjYokcgV
MYZpNv/GV0OmCsdX0Kn8t10SG09w9szQB7tq2r1o7Spcoy1wniwDn9ZdXhjy2+UnO/cOWRCQIv7V
lD09cp1RdhHqAebJ4oyH2Ice4tqAZoWCrSdQ6q9jGZaSHq8RfHFBot5PyzEMo5hwbcAfSG2QKYsZ
JlE4YHAiNJKUy8927qtxojvwMagyKSjeDxZj14wPduQdNJNxq2jSLOQjzCj/xlf7cxzz/ThWX41W
2s/eATen4Sn1iLzbFRYCFCx6Fv8EbbbZz8uPduazLd0W7Sneo6Rmez+knHRP7IilD4Zpvtl+4h1m
az7USeU8Xh7oHHjJSNrlFsrJjUP++5GyfMTGA5vug6eJkszaWtyR/hS4+PrW+R5zFOJelYfQtjAi
fVADvHqzKdNfl3/Gme3MBg2gWlEUoe4pWNNylSPraWTetNjRW7Ejvw6kOa4ZL7uX5J9+8Nhn3i+X
ZIBSkBqBmu9kMyuIRY063zMOOOpTgM86eEz8UGJnY3rdX5+mS92pFBdwcvnEyVheUvlZbtr+wZhz
nNSJ/5pIzI0WxPQvv0RFHJ0EaKPgBId4/ykx8SN8LJbGwdYN7Fsc5eF01pkymiti9fLmq4yhX39w
rThTXLBlLMvdgi1Aa+/9oIh9/KBu54CGEAFVz2Ee6K00R7JK1IBj/YbYEjO8K8MgIp96rD6aOOfq
O8Z3YX3QFIYKfDJ/Sdx06mr0gyOCF9nvTCaShzagX6II4Po9ShWY18ASEVzMnDCgZEzzV0TQ2Eoj
Cyfi4a9/A34KjWOPQlHYJwvXgR1i5q4RHJGdoBiU+MfSVM1xn0jgzsdqll8uD2ieWTrwX2AqUw1w
TNrLn/9xdkF/K3GTcvkA2sAJGFxEHTMuQdXVNMjQxXSQSMngAQqnRZZ4Wcb2sU/7fiY2jYSlncB7
M74KyFLBkUDPMrrH4RQT2oFuWL3zHBvzJpnZAc7+M6f/cBg5Qe9i3Rjys24WuRUni0igbqYDtFS/
tN1tCaUj+IQhWFt/v/y052YbUJYAOcDpgpP6/cMG2F81g90ZB2LJfTeBkVl54+dMTvmXsc/dx0y6
2fWYOu6nnqCk7eXBz20aXG/wOcTXjwl3MtWqBrZ55MXBERv45sWPMO8h0i1vVgko5wdjLX/XyX0K
JpNLaeeCcHF5ef+gmECg4leTf8BEgisiTgt+jRUFzkUYMA93pBUic1fIgxvMwQcxrLCDt+MPJvOZ
6pYOL7sWu5cJHH+C01pm09VTu1zqMCkjwZWoq+DZz0PxxEaeDpsOUfrd1Kox+/3X3zRn+tKA4QUA
J75/+sDNUOe4rX/wcXnbOg0CWmJd0aKJUM37y2OdOwGV68FFAriHd3wKjFSVgl6MaoYaPpyxaigz
/5MwIE9iuBOPD7IgCWqndWviMaaQRBFSCG8ZlWQ9lh9AUeeu0UqDkNByojn7b6SonKBUSVIX93ZH
R5864tkezNJz9nqSJBP6Rv7sEtBApIaDs0umrBcnJZK0qY2ZpYe31ioag8L74Fw5Nw34GA6oAf1N
Csn3X6PzAAy6XvuH0swwyHYgPIurgth2sSJWoZQrgQ8injqu+zfmn7Y9BSBPDWufkjcC16tkSeDy
IUo18j23GbvPIlwy2gLg+/VswLbakjxNjPPlOXFuT9Uw4BSJsgruyMlJGoaDCvAH9A5WgrOjxpZo
Jbo0+pzH8hp79eGDz352OBxHqcMW+57T64eYC1TObch09+rsqzMCgK7K2DDXo4uDyQ0nX9TfX37C
c/sLGyiVM01ciFsnSxuXhaH04o5v2hPdvIp8h5RUnCGS+5JWHIq6ys4QgyVd+rW2m3xnh61+vvwT
zm2nPC2+udQqOHcv5f0fB1eBIKupR8c7REQ+XPUUSS1Wpu7PLg774oMS/ty5sRwXFAjgA+oUdokS
kHRn5HEVvihXyPjQ5XAIjj8zAY1FknttPDpziye1LmF5/o0txgH0UQ4YARxk5+QGMRkFHucdJ8dQ
g+6EROI+OYFjx1ubxEF76yQDa6ed/ONk6V0QQoLfqQJu5/VffuMAknA+QCUdDrGThdxICAo1ruSH
dpGGjWbpVns1tG+9UVXRB2/8zNfl1imAnMAf/y9n59UbNw71708kQL3capp7Eqd4nBvBzu6qS5RE
qn3691Hef8nIAw+cxS4CbC44pMjDw3N+hfLP6uuW+Yw0FrYBx7ls0+scLRwUJ7Ha3DuOPTQXItSZ
A7R0Gcg86LpRbV3+/o+tpHp9xNYmTY891PsvCwQtnKKyuO9hxmHsVV/qo585Pb8bqaAtYNe8QXzA
h8vgYzbpUVm5BdE5S0cUqVvZFnduPP1W05vcV72c7RtYAElyO+oKQ9uPf82lGLPULNCIf4OGxDc8
x4MD3IC2tNYBv9XfBgCfR7vTrQsR6nc/a5WPuH8Otto6socapEYzPaKqF/xKwSTrhzIz1KGdkM0n
1Ub9ISSVQEDE4Q3+VdY9yvHhCLkLpgW8HKrPluO++Fo9mxsoulN7YQ+c23D0b5ZrCtBG4Fqne8DK
bWD9Cb9w0u0RmaU28e1DaUl0wymCo6L0/uqf3XJg3XUiKG1IazUc/ngOQLuA4Vqo0fvCxH5qPyJJ
jWokQJ/kznbV6/tDnv8IgYs4t0cDhZT/dIpRksQxKJT4WJkByKoQtpj7iCnOhK4A8tT1Va8j43Mt
kRm6q8rAxRon8HIvCRXirdc6uQtlrSYHjIRvlfjHV/ZgXMA5n/sK1GKWi5OiHYXC059YMX+sV8Gq
JwgvZEhy2bg54DpwpbWI81z4BmcHW/q/IDsXJNJqPZB89srO1dKjgT9n/KmbNSn3M3an8jAj6fbf
+8u/RKz1EVgaCNaSCQMxWyUFTe9MHkYD2bFsqqTYOh14xUfU4uaL14V5biQ2MVASxwA3sxoJVLqD
rEqJ0mejocGZU+p+QbQB/piJ8XGzAfGE6oMJaJZiczZeR1YmduBZawwZneYKQfl+//7cz+12B9A1
NyfVIp7bp5+1kEIl1qBnR/9nlrb9jVNpzYMRJWmEQYTdXYrn53Jy7kpAbP87nrMqb3d2F1voVKRH
286M/hq/LVXulTXC+tbd5LahyhJ9xt8i3riuxB+IFxBM9DJp6uQvoqwL9pQyP0g3vv/pzJe7hAwK
gTKzKpspxMY2285Vb/3j0EDdfHyVuTRtl9KpTi642s+zHIIZomgGdcdB/r8bvRKfSAWsL9T7BsMC
UjP9Qm5yJjOigMotYlE0WkLL6fxGTLhMoy7TY8nbtroPojGXBwPJw3t0UuN8nzZDPB2UQPQSu5Sx
Qnv+/Umfu0s5wFQf6QoHmHef/gCBAjApAbmR1smlWlH2AnkkGjwbaWlQRfWEn70bKTp+x4glDT2t
sv8CggsfjdlTB6UIai2B5o/8QdNcFemc7qNVa/2PQUyYNBcB91TZl8f3p3suZlGCId90SEWNdS+6
JbsHSdglxwQ9sOzGRYZvh4eEtS+rWulX7w92rjoGOIZ3DAw0qgm/z9kfExtGoaBfURLEpQEnhbY0
XlrqDtbBKGtujcrS55tEFggrILSSBq+K7AUd6CyQ/J+OSVzII87FEfa3BSkYTB5eIqcLnVqq8upo
ipH707ybeCZLUo3tpTsxIf6xpQ9Tfn5/CZb9u47alGs4TWS+DL3aXs7Y2VlmcWeWkUSt2IzM3r5B
UdOtd0Jz4k2j+T3aCCiMxhcix/mRaQ7+78i/C3d/rL0e5TpGoT4ZsO8ra0dn1+kfITIHQNhHzbsv
gxKgVkBCVO3+Ys6+55B2g5EC2XK6yjauLxqXS3ycIDJ9AXEY3fgd6psvPX8V9uB+/Btv1pt/Pz7s
b4znkqCYnrf6uAbIRQqRMgGda8h9jxpYmBLGrxJUMH70YhglwgpZPv/FbH1ahJwnWHnm+m2H1q2j
xpiSa43y/9cIB5uvHQ57N42OLto+L/E/CuNCwy/v/emeK9YQLLjll5ANzGk56n98YNSMHG7fVHtS
yHRNtz7C49eIPCBtE+vSw60RMnzhp613C8QWC2PP22oNm2FjtGpGIEAX5ncJtDr+ixyMTg6tcPa9
yYvz9HdZqBgt+LD4KMcEJh3eEcNPJAjlP34uo+f3F+HcgaY8aHmgeZYgsxrLRcKFXWzHx7hALG5T
997Yb5sW9pDXG2pbILj0N5/bZl9TNYCE7S5p2h+rTtEL3pJepMfFA+dxnLGf9VMx/meWeY+IL1WF
ra5d7DWenadNRRZw5RK+V3sbXYUUzeokOWZzOh/p5yj98xA01vwYAWtqtzaSspc67sv+WYcuslvq
QRQuuBpXa4vgEALCTp8ekRjpntusW9QmZ19sPKv01YVr+Fy04uXMUDaZJ5fF6bLWZlmlLdRBKLRJ
h7YH9ilfeDXg81CPVlvsCy9H/qNNa6SsPr6FFigwlSBKBZQ+T0e25kzyYOPyTZD7eenzxL9Dn6pH
TN1MfjYTTYQLada5daXYy4244FT5nKcDRlphIqZgJUfMEcBdm3jP6Dd55wi5QzYmSy9AkM5kWDQ0
0c/nkUj3YN2hQkFMLAI9PJ15pnd3HTZVgmAQT8idlXM3PSiVYxDiFYvWUYodqti/v8Bn5usBOVwI
hrSlaImfztdCrLmesc46okBmboUpeDtIx/9nAuX49f2hzhwT3kZsoQXVDRtmdfNgWYT2kV1mx9Gu
cIidZ9sQNxq1IKwF/RH45xBUU3NhA53ZulQW3GAhUVKeXp9NV2EkUnV2ynOpN7ZB0CYBEomG9x96
b85tGxfFITLAuV7YRkugWR1PnkKOzwOAf6jdni6rh+xOr2G9+gSwdnEi09NefClVA5fq/UU9Oz+O
PzPkPQRR9HSgyY1MN25HsM42Bu+bovDwncgpJ0dbH53r4ktXW263oV8Puv/9oc99T87lQm2i5GD4
q2BrJyYGL1MBxCIe6jtEwOx9nwmJsL9tbqWhTRei0Lk1BT6ysG54bHJoTqcKT6spsMkCaNAj8Xtt
ODkgWU8UwwWcyrlSCgIJACxoMVk8a1fPOrS/Ki1AC+8JPOJwnSGPjnyeNlxP3qRtEODJv5klckiH
uK0RMB60fyj1IDYTu9JFL89xUfWaPdng4Wr1F/bVuXgBz9ECB0GC/ab50JQz+vKq859ACwX6TYNB
aHxlenJQ3zKcGbSw0Wz1CJDCag423an4+uPfnKyBahxEK/5cfXOv7x1k90DLYvKC90vSTdsJyN5+
Gl1ng8nKXxCDPeA/oCKJHCb9ntNvzpsksbAXi5462OWvurDMGiMuFyuGbSpmLQ1dSfX4dpzxxP7y
/lTPbTcwC1zry80DbPB06Ai5aDoUpfYUeSCyNpbWqB65e6/79RfjcMdBXFtQIGs4boRlUYkSKP2k
OR2vctF6xcamQHcJAXIu0tPnRbSBOpVnrAuENYK+aGwAR0R/UG6QwypvQe1iUqvq9Pv7Uzo/FIVI
0kzel+ueVVVKDeFlhrK0PL/qS/01j9rhu+i4S/9iJHANwKBIZynDnH4kE70qnHbT6KlME7nNqxp/
WtHrd+zh6MJVfW5SVNyoRCyf6o2QQZM7/VzSbn4yUrTBp7IrsXZPsawNYxEMF+7Kc2GdLAS0Ki9T
6LHLj/kjkUWfurPQIdae3CTGYSrVBzzfPdHPGCHgfX4d0HacbwJrri98uuVArS+uYInngU76bK8r
LlZBPdYBEHzkadK+cD7E18LTX4UygzsjSyIE2t1FGz8VzZ3MZXshHTkzb18nH0H0g0rAm367FsGH
lXHP86QMqq9aV47TZuoDcWs6ffHTbYL0axsg/3ghrJ65yniscbEsXWyu0lUhIEeecIr9PDkWnl89
L/c00MsOLWZXy+1HsobsQnA5OyBbdgnhvIjX+1aiVd4LJyOvxSrnBxrY0eexi78apcoNLpIivjDB
t8EMHBRFygXpzohrmHezCOvWCGM9TQiqPaK6yH1FEma9vH8c33w+qCN8OfAg1Gdppy7T/mPbWple
VhqOtccOsbKvQWX4MuxHTyShN1kSwTnLT1HJdD6slbEad5UaoNKRjQZeEkf43VwKked8QcawPuB7
P2CxlOoIvU/RR+/CZVDqN4YREA5A0J9OthjZmAm2Jseer7nl6Wdv8xapXRytzEdELuuPxjrG43lJ
kxi+7BLDT8cz4EBSKUWewoXD3sOTEJYeYv8qtE8pgKPio0dxGW6pC1Ia87l5VyksZhm16Q15g3C6
jxxNMtRbnH6qq7x12kMtbHeDga934Vy83UAcf17vxGcwnyCFTuc4jbUobWesj0v55Ho0g9s8SlEe
dgeq3WWTUXlMhvYCTPFNZLcYlFe0y7OPaOusdu0Q1W2Ccmt9NDBx8rYJFarHYsr0advIi6+gs4MB
2uVTwvSg2X46w1w4E2ofhTg25Ds/VF2LL56gw4/stz5+NGNeJvbHWKtsrU/9djCnShyLCRuXHdrl
yPACNkSr9P1z/yacLQMtAAYStaXPunpFmrPIaEsNKKcI4X8ZctRYcZ/ON5EXm4iA+upCin5um8BC
96np8RgABH26iCO3QQtksTpKKNfXks1xjfT7NIT4izq3Xt1pX5pU7t6f5Jvcm0n+OehqmxhOipGm
ldXHsq3nO3aGhuFrOmLb7WP38kM1RfyaYJMZ9tg1XQis53YNkkNgGwEZWq63WmBsYfwRvYYaUEHV
gecq/H479ihob2ltj0/vT/TNZbFMlHQbLb5FKWOtKRb5hQeCXdZHZPmbLzlWzaih11V1qQh+dkFh
4MPE92BhrQ+7qVmeNneqOs4T7cmgxFoqDuZ/Wz16HWtPn9BodRLaaqIqLoTuN1nO7xn+35Hpp53u
n2buzRh7veqIurz/Q/gUz9wZwKupYqw0VB98my0xYmGHJVe0gKW1b+8v8bkDY3gsMEhRA02AVZyz
FfLrAjfEI6CIW9MU9oOJ9TSWB5gY9qNZ/Xx/uDPnBZwNUo7EVBqI6zKTCAjanH2UjmpbUo0YS4wy
fYqSBI/8GzKh/t2AKcP+/VHPTBJeHS8AxoY+uy4b5qiZVIHyqyNwfe821evoALmuuoH0iOVhjiRI
89E0B/gSFzHoalAXHnfI6ruKoe2WzPFYCZnvxqQ1m6sW7Vv54av4dJxV/KnRaBkRdq2OiFBH2PLA
Mz/0qjc9PKUpfry/jGc2K49tvhsfA2TxOldUZUpCkNblsbNEY8DpDtS1odru14KkPjZ5BjUZ2wAe
Y2G7OL08ZlhIBof3f8TZb+lAgyL74HZeF2Jb1RgpxV++JcLqlJby+RDLyL8iIZkPswQ3//54ZwIe
ODTfAJHHmG+SHWVosJ17qzqKHCsQTRLlwo6269U8B1V1YducnRyYYhQNdQhs60zOdBpsVaO4JhCl
CvOpen6kp65ft11iPOB+GV84jmcnxwtrwaNxQtaiQIYX4zU7M7k679u7UdlaFwo1JNVWS8fAunAM
zx1+tCcpD9L4oam8zP6PpNwVptcWXVofOR0442Y4sMyRp38xfKU+c6nPu8jqvP8+/v1Q/QMNg5YH
xZtV9hi7epXj0s4JsQ3/PhAGNC+U839WXnlJMeTc14NTAXeeHpNOoDmdn1EjTD1MOPxIib75XWll
qXZT4+Y13ZMjj9FPXWn0Fi/smbOrCmsVfBfFSP47HRXpf8rVsHeOmdD1byDJfOsg9TF/NRrT/9ZE
+X2tJ0hEv7+sZ65MAzVe4vjv2sq63OtJG8ik1ZVHPerS7wFupKFUpvC3/pAaOJJWTpCEyeSb9VWC
gXVyIc87O2nYYMgELMJOa6wqvZ46MjREu4oCHfQoipKwD5rIDzXZGjuVzIhdFz3q1u/P+twXdiDO
/KZFEntWYR3hApngrkswGNoSRJM/b7gjxVXWLALr4GX+YpoLsQI4F+GOd+zpt4XRZlV4EyLWZ5jF
M7YVzbaFn/x51mV/7UgQpZvcjMUF2PW5b8seXtQf6FPQlTkdFZelyAKpilSYGaFrPaELRBoUPxk6
porjoLSdsmz5K5dJ/vX99T33WUmjfap1Ln/oq72MNww+kR0iZU0vvXsky/F1w4SgDIUQ09ZsS7EN
HHFJG+3MvUZ0WdAAjErT1jidb9vrCHikMfMl2btyLHd4HHDp3VYTjMpt2gmMWHJcknH1CiLnMWl7
7/X9eS/75qTYtajLAgoAqsmGpuN3+gvmvDf0qOEXVObsZzdpXyaf6J/44/79cc7Ee8ZZ3il0LYw3
SBszS+y28ZAaajAowQytmJS6buc2r3Fsw5fg6i+Gg8FIOXmRN1gD8qjBmJTj3eyI7AU7qYa/Zd65
kR3NcM3qAkG/j0cl9u3/H3AV7Odhdnkvo96tiLQY/njaGCot6J5EyyMQKzfs3sa0es2bYb4A4TkT
GhgaIA1t1IUOtDqqXlubee6hq2TF2AWFrsJcfo9rh/rRBEPwT47C/IVNc+awMOICqkZJD8j8akRU
ykdpY2R6bJs2+aRbiQdIa8T9FJ+m9j/c6gOMvFz8bd7/qOdOy5/DrtZY9fj7GbaWH4O4falF7d1W
tszxkqn75kVE7S1Aok/4iqkbvFLrZvf+6GeXmXI0sAqEzEiUTk9KV02AoyRfeO5FfAR7eNuU8fQi
dXs62NIbPp5f81wAtsMTjX/XOxjJ7lzLhrw4ukq+dm2NN5QVG0etN5xLUtNnoi6wPgr6iI0hzbV+
pBhKRVWgJ2jAF/pN1IjyxmqjUYWdFqtDKlOJMXASLQ7FH8dDL+Hnj6FXnxQrwDxFf7k4Gm0GrcZr
Am8XaLbzJEkDL6zouV3LPQkyHBgHEW91hYJHp/ef29mxLlWPKcpsyv7GbIoeSz/NC7a5ZmJg1jd4
Pl29v3XOBT8KXbTx4EOAI11tnUrFgSw0UN+gW6fb0YGO5kMM+GWrTl3IE84ORQ7IK/A35Gs1VIQq
uDISLTsCQW6v/Wburvsa5meBmvjjX8yKNipTgpbFDXZ6ILR6cvIJb84jprjZwcccMBxzZT+kHhfJ
XwyFl/KikUgRf01e8GY2rrF4I7Rzg1lin0/23k1snKGSwqvHC3Hm3HlA9OX/jbbaKHLKR+QfkUY0
MajDsU0A7bo3osHepAUeAQ2uR1GIhLB3EE5XXUiB3mK7ORKAAxESQd2A/bJa1hnwpR73jF4qEkLM
0IcCFU/THNBTgCbmgbEezTvKcM7XEhdvLDpA+d8UuH1f4nCc20sIkxHyYGbxhlnlBmajJkwZs/JY
Dt2w75Pcu6Ux3+5cB1fo8ONfGDw7EjGwlzkpq0CAoTRsK0MruFKwfEhLlRkbkXaAqhtJ6/n9wc6t
MTgce9GiRO+TBsbp1i2cTmhTVWdH+qZyAudr5MNu0me164sWI17LNdSw6fB/nW4MnNYeAszVxBbU
V/Pl/Z9yJijxPiT2YoCBa8IaIBgHWTJ2BeJyaV14d1U6WMHG04bQiX5FZb5889K8tL/P3GQ0v7EP
RDtmwbKt1ppOmIv/LACvBszpqwM0z9h7eOV6z0PWNggDpH6Vf/z2pMsHQgal6iXDX6UM0qxRXZ3H
9OirKruJ5rHGZzoYxitopvpD3Ovah6W4QfgsT1OH4RaVnFUkRNJBx8QzQvB30rwQ0rB/jRFn8Rnq
qr9xs3i4NOCZVBrMDB+SFAHpjHVzyhpkrXs9A2ZG5m6UNMd6lxuDoV9YynNbBmVqHsA8urnQVpu3
M2J3jA2fpey1/IuZdXh/l7U9xLcDLc740Aif2mKExsT40ZE5MbSmFvwaZSJQDafHJk1BS5gGFJ9q
CHhY99TNE+SbLFEA5M1j9EjA0bYbJ6i8fz54TJZ9w7XGEw1xRwQdTkdGfEhHajhQx9igPb7xsMdS
dKbdBEp36o7WxqhmuZ9641KoeBMDGXipGgFKAaJIdeV04Kzy/bQeywFBfNne13V/Eyt0iLGCL4eP
lsSWpHJR5KXJYdBsXG1YXJ6wmg4S75jb3fSEX+T4mGIqtQn6yftotF2GoiVMxAHgwCk5nVXTDs7Y
G5l3VLQ+h12tgQfYWYkz3pYVNnDvf7s34WaZFlUwsmZwN+CmTgcTmUVGldnFsw9LfRd38fyfPbjT
U9Lp9fdln13KZ98ckGVyJkU1qv1QHdcS7rOwiq6VefU8JE65s9uuTXDOCsrbIhDzT0TIxmukNoO/
mCbveGBpuChBiVp9viiSbjVCUH9ugtbdVpWu6SHcE5CPgVte4YIrjb8a0cEuha+E0OmqhSM4iRnN
8OK5FPMQjnB870tPxfcJJod7UfvDhfHe5EWsK3mzvyhuLBK6qxlOlisGbfTL5xE+0G5SqbaTujN+
p9ui9li3Jk1Y5mPGwyGIPmhhxIXBKx6GLXhk4vqbJ2dZZQnWyVP2VRgtNpjzRl4yL1qTgUhxyLko
UXAtQiwk6Tndp8iJaMrtLOPFGJtpX7dCPlPqgxow6xCUreRZjJ22z2EJfKfu0N1lqvsCHEp+e/+4
/JYE+qMkw+8A7vdbj3ABOBJvT39HVUuQIvrc/HTMwtVEaGnF2N/isazQWlcBQlNhDacg3aGFocOT
yLPY6kIPm/rh01zYs30VK79Wv6REk2NbysD/4eGc9+rlALvgt2ALjvx+WgNkANsa9A/t4Hb/gtV1
njAw1rvQsMv+wRKuSn9dmNoSV06nhrUZyBjIdEuoW8cd6cpBpJGR/hwH4M4PIB3kT4xtsYkm7QVb
P3l6vMtRiXauUquxrV3jjnph7aq0KubbSReG8dlLtaQI58Qbku1UZfEE0zOdxUGb6jx6MIBU19dZ
TNEDw0o0dq5FaZbGlzznLz23t5wLyIlVdOOuBzjBgV+I5oti5VK0+KO1MAPoizyvmV6AGtePpgpS
FQYG1grSDOK9W/UXKGKQV9eLiHApwAmgfhRISR7X8TQdKq2AiffTKVLhHLRu4iEWAoxv3Ju5HL14
1/RIXW88YDHGfasgjgVoHE07J6qNChttzy73bRb7P/Uk0YxtFExlFgL/6v1Nk7oiwak+aavHEvvL
PBzqOf7kKLgfd44vLezjZTBUh8RvjOqps6Movm1RNZqbT/MoRSPvsYUtD7ZFj+VxzhCVvMprhTkk
tgSawOHXbsf+QDemvdGzquyw/B2N9PNsxMN95bamD4FRZa9ul2B6WNvt/M2u0ODZdlrPmSy8otln
0zT2V7hy5tGhznqz24xFXGMfVzRZtlciGNXN6M8tFbjBmiL3oe7L4ldOWawPPTNqm51n4ST4MtkT
gvJdXnjZpihzJw5HtDjtbO8WQ5R+hQdSPAcTS3Zb0Sj3No1TFtm9aNDrVhQLbFrzoXQaR7u1msj7
6ZEeJTurCYpPTTsricQCNuQHBwm1eNcFU2Ffjzi/iq00wU3u5r4dxA7H2UKGshiDR+RVTRHqg9MF
B5B6eRRODlT1zRh3FkbCwprkHk6PSq9bjToNygaz9thxmUVXNcoDZQj8aky+Bc0g/F1luIm/7RTo
1rtK10WB5LZbBv0OZQ893YDFHb3b3q4Nj+YB6nKbpoky6EHT6P+wKJO6t95kBs03Xk+2enBqp7LB
AMz5janQEfgqEs7sXVu144PutEqFhZOkAVq1cxtfN705BlyAbePsbKs2yoOmAi+713Mzdx9EKl3Q
vUjrz1dd6mdBKP0EFHs5VxD07VG7TRUNuU2vZ0P1M0YZTW1GrvlX3+28adO4tfhM+FxWLbPjEXNv
M5luLbQligevHuZ/4lkmaGXL2hOYCyOjgvhDobeRZ4aiTwd/w53lTocY85jyYR50zShCKye4iq1W
IiFwb5OYRN+wujHUddPEgXFv661WXUf4Uo/1xlJNVX7Dy16L9yPah8mL0btN9anTvULW204Wkbkb
IlOgReWVqZ79iLREJWY4GJ1Xm5tySEvnqw700L0tayBW115TxzVNI14PG46ekt90XzOreG/OliXw
qU81rw+H0rWjm2FwR9xK2jTOW9jdfeFnMsROBJnHNjLzZGu6U0RlHWOlo5iSWP+exK3+ONMcjMOW
uJBdp4RmY4/kv/lvhGfYrW2gFLCFLY7vqNm3uvVtTrRpeDEsYQFH6XWVfR9E7zzYmpU0d47ibgqJ
UAgn+36Mv2oTDcG4iR1Ttts+cAHnDGZd6o/4Fmf/KqCuzoOu8y6aqOy54ahl5bzBrdU5zMg8G6He
eu6rO1fWU4MchsH2TnDOdqcZ5+FIWEMBCdTrurBG5SjemE2MOWnjdXWH4paPtIRdihHA0ZwayObO
6pePMXa56XKt/NwBXPTDxK398aqi2TKFfRdHWPN6VV3eNFhSdXs9kcn1bBWWsW0lTuZhMMlJooSn
ZUrfkVTV5RaFWv9Tr81aE3a2WxlbO3Lq5GDZmWljdezgQrxvYYzm1z3MpQ4sAiaOzjPCJOWvqLc5
14UqumSLKG1vf4KPJ9VN0aJHe4cifdaX+0yfbfcmbaPkySmyqdsWs+UkiPWbeIZ7Tex8g4aeDVtt
njxMYtF97Os4bHze0RsT3exPsZ1H8lgEIJc2tInMDIdAfZldLXptS2/fFHuyAES6hCJEfal7s7/S
h8rk0dbCJdmUY1LOt91QROoT/GsEEwoYuseW5tF/XG92/D2upmk/Gqhb/ZKeG5sbp5uBeqH0X3QH
R8zVZz3IA2dTu23m7KzRVmI/0XLqN8Jt7HGv0dwEwZ3jhBlOOcjHq4IuSbKtItt7wp01nW4HubCN
/cKx1bWSwWKDWqd1OMxSVndtDuZrJ9x0dK8rY2A/w9I23ZA+Yt0+2mmVigNYpt7dRXoFJr0Tnmbc
9T16Q8a2Q7LKeJ1KZKoedGimUOmdMSvMu3gppIIGiFlPWOCj2kS8ZsSTygZRpwd46ng0bwuRzOXm
/Wxo1c6g8bf4IQFnoeZFNWotdk/zPFLBlM8vWex0/VUdy+Jbg8q0+hRZEWfc5xrB1ZopjvtaSkuE
ZaX8D8rkLL+CCh95C9USpFrWbD+8DgzMqV3jJbIKvIwJ+kdDBnkFxeSSGOWbVImheLtTAYetyYva
Pk2VIC9kSSyF+UJUrI7dJONbL0nbn1LMU38QhpdfMjhZvViYnEuNFEgwQoy849dlgxyprJzENnkN
CjtxQs0Tw4PRl8ad1JBJiwWOAl4tcFAYpSEufN5V5WDp61JdpFjx+03orAF2lTPQGWq17FVKMTab
fHLT55KS1NYdi+LSm2FZupPE2gco/LsnB1AItvWqpNe1se/Qn8pe4kRqjxmcKHnP3VHXWwM+g791
Ygq5h8rpneBTWUL/3jW6bPpdG88kZbmVwSyAU9ZcR4Dyv9mggXvKvDLo/4uGxK/tLVR9lf4YtETX
9/BMSv06Ddrun6Zy3YK46Zf17QzIsb8i16usC1jXNxsHsj4SIzzNOIw8dld1pz4b3Q5JKedlJltu
l9vciD/nZtLeDlrfsmkbVbcXal1vPh9jLvT1hTm5CM+tXmGtqvzJpOD7stxaKoQfMaQ3SqN0EtZB
rC6p4DrrpxGLQ2lkqfvDgmXrrOYYD8iNzkmqv4wZTmh7IYxKfR61Dqdyh4fMsHNaY4bVw9dztpVZ
+D9BZ/TmhuYMbKkJ6Y+xCDMYncXXpEGEzz3AJJ3bB1NUyrjC7NoNHmfcvQV+5Yu7chUKy0rEv+kk
Iof0vIedMIY1Qh/pd8FNFu8idDjKh8AvynJjAl3Md6YyjWc0JgcjdO2mATsp6KLxyBFZd1OXyZx8
s1vhtJ/jyqwVXurWqOotKG893mi4eWv+BrnOKLsubUClYZ1GJobHkDa1nWfmTtZvpNsb3h41YBzI
N6PdeWjnECwokO/K3ukXc/FaVjTRokz03aM9c4U9BVFcVq9e0jrdB2tXxKqFKMjzTocWQ+1qFbJQ
Ic7SoR2mZ/oF8S6dKxyLktR/8GbrFYtH7UKfa30luLDfeCDD5aKQatLSOo2Qsk1GY0ik/qzVvBX2
7pTH+0nLzc964RTxQffnfmv6hZWFeYJoR9i5dW5f2Pjrw8ZvQJmXEE0JhHbbWtV0iHUtLoLKfI7d
2Np4fp5/q4Y6Cang26QcUNkuFCPfFF5+j8jBBj2BfgCVgdNZ58JQTpN15rNnk1WkEvJ+kbTpfqij
KNQGdz6gzmFsqlT+0FItuzWUHW/8prgkqH9m5qw8hx7BCgpN5qqeVjpJyQEvrOdIpum1DvNqZ/ft
9AXglX6rpBqu3k8AfvvG/xm1mfhCYuWCWtRVuS1OJ95OnhqcwbWfpyzo/vFk4T4EvHvcW+g0nh6m
KvODrZT5XByw/9J44rZau1NmL+ZtNIBP24O1iC4UNFbVU5ol/Cg0ZeExUK+118SCGAseBdXNfgYG
lGxMtJZ2ft0oPZz7avhZ1mgR7OfWivSnC6uxLO96NehgQrfh1nwrZ9rlE/g2IuNzkvjRDzAmbblF
XFNcNYm0gl1SJ9O8zaMsec6Dun2ie5rtIN7qxgdvm2UBIP4RhQEaQ+RYboY/Kjp2kNaZM4zOs+p6
/3PWmt4mChJXkgQ2HkmnX+fq8P7cz6w5jj9U/qnoLJTaVfCnG6lrM6q1zyJN/8sGu77V7Rr3qRLa
1ZZynfyBE5H5MdzQ8qERCIFRbKMkvIhonM6zNyhJ6KVyn/tx0K9sPcGXY5jn8ZECtx36Th5fIuOc
CW+IWC2LitgDsJbVygbk2EUvKue5aru53VVTO9/i9+LNIbLc0QP4LJlvrMzphw18oHqjt9Z0ob2+
zgiXSTNVCtg0BhZx19NJK6uRetExaR01gIME/HFDjl5vRh5ZWz2HelimVrWdRueS49Gbut0yNLhR
EFrgV/E+WsLPH/tKWRTYsC/0n9Mxyof7rGJHPCaF7YAGyR1T7dAPy9sHqN7WZnKVb+16XvDDJkOn
/KFG8i65LrNBu+rdSM3/YT5vqjTU6Tqk+67zjPHXaA9SZTjlJMbjDL3C3wjIXHdQgzrx4UuCCiSt
KvT06R4BUD+dS9PWCFTVBcsouMIzR8ksTEa7AC0R5PmDAaLoQjr9du8wIuA2+kg+PYi1kL4b25Eh
qVE/9wOko9nW5HHU5LSXSVneBNhXXXWWPh0EV9uh4CK9EBSWrXkanPh6BEaPJG05L6s7CkdCafM2
dp+DPlEH06/lNk6CETXacd6/HwzO3IcEX44kGrQAJWl4nC5uQjV1ikbhPrtDi6KbQr/pWgaGSsK6
cW257X1VUMVSxj2G8lVwJTluO5O+FrC7VNTxh4MTP4drCgi77i/d9NOfgyiS3ReT4T43k9l/Sdyo
2SViKvZeIoxwhll68Ar7g3KlBCcGZcGhYSHxjvjc6aCjr8G+FNJ9JkX0Dm6tD6+Z5wEK6eDvfKzx
+n/GQsODAj7CeevHEyViq2uz3H02ajP7MaCmGFao/l93dV1d+LZvw88yL4Q1lhsf/Pgq5jYBsCyN
L/9cuD32VtzAYR+b7WbK6+vUibVNPKPkaDpxemH/nh8YFS6A8/Da1nNMLGpCdu+4z9rQBdsx7asr
vClwgaoCxLRVveuH9iVyjPJCvF0ribC4iOowKA9wckokT08/pNOr1LGTpvhpjyiVfANfHBih5ccG
rV+lF2Ht0O3ZT6U12PumtBtvy97KDcxxxFDe2v9D2nn2xI29f/8VWbJ9XJ/aUxggAZJQkicWEHDv
3a/+/pjVLWU8aCz+P612tdKWMz71Kt8SKA0bvi+oItediLYCx5U1s8xPDhw9RSL8GUMLoXnZ+Qvz
Jo/zdBB/gqL543lJvNO7KHBFkqib2MeCECym5mr1VDilPyRuPfj2PqJ0tzl/8k8vGayqQGFi1IHg
gbEMQJtQrtsg6KzfiHUFAI+64bYuO+l57HVprfp0GnKAgEQtgsxao7u/hNQBMC9Sgwzsd0wH4spT
RHXwAj0CdC9LD5PSxOhrVmunej61x7cofSLw7tR+6M0TBBxvhmjyzWQyuvBPpQqaFzThf7f4VNQk
VVqL/mI7/D0/o58NiP7cbJMwl52W/k6UJfrA1+ToT1fr4yMA3nprV6q8h9AwPrWN/HJ+uI/gePmB
xBdQU2Y3N1rWxx8I99YsWtP0/5ShVRg/8zRWC5d6Wi1fJYEcOlJBaRSBrb/1EHhXlcBa0RnNRtkX
xLzbzqhjkJR92CY7vceJ/qmA6royJZ8sPEJmNvc4MQjky0UENNrDKEKvtn57lVZscp3AKxqahGpY
3L9qaWs5VRDxwJyfmU+2NoKt8MvILaB8LenRUp2UE/bajIrGC3ClWL2e7EF/kqWoXpMrPb3r2Fsf
spJEmwQn82/5J9CSEj1KAnTT/shmGLllnXf7tKoTJyN8vzICuf0xKm3h+jGkkq9+JaNBpAB4hpvi
Ce2gwKSg7tsg+YOkmCkcUEqZ29c4gjhxqq1J736y2RgNNB3QTCjK6CEvvhO/rXbs6/gPtpmy6mZN
OeBcqCHEeytFGDtutSbXx42foPa1TeLeMp+hag83BT1Yz9FVT36XEUI0r8aiK8ctOpRW9Ctuavbp
F6eFXApstYkJEoXmk/pdiC0mbiVN8BKOPDpujt3ohih59LYIU6/hJ05Wf45UkPUkhSWDBcxxPCtT
nFbYPNnBS6p68XVnxMneSlP65EyP0+WSuK+M8FrUXbXyxJ7cNXOZiAIC8SnyVDAyjgcOsoFKGYW9
54j34ZkS3XTVdcVwVyTl8Aw1ZM3+4/PxAHERh1OdOikWZabItSFWn706zS7UBLuubsiSbYZgXun4
qDKvVKc+G5AMBu14mjM8lYsPNL2kD0Nv0J4BYljPUzcYt1lCd0zG93AjOm3VyvmkJsr1hG0TZ/gj
azOXS6nIQdXqqvRqpVVrbPK+bMh41IAWuGeH2ZWogqR7SZTR1KVDAOE5/wEiuml+ZmIs/V0opq6s
LlJlGOuVtSYeZzWPbvqZAwxXgkfUVE7jmlr2o6pBjfkVVECAeLBq1wGRFFje0HT7IbN079qidrP3
JSuZbrSKbhBtwZrkTor0wP5e+Gq6QYQmMzeDoqf996ZokYbJTE2uL6rM7LPDIPkIDSUQrRFgBBSl
X0x1qIUXFdad3a6Xu1R6arwW+COFSpFsrbYJXgWxQoBNT0N03ndKmP2IE2TgAxcGaDZGW6MQVVk6
GZ3je/q30vhkB435W+gkxt8ULdR+E5tHyeukdX67jewsCVwAC8lL0DRm6BSZie1egWPo3vZLVPb7
bhiD21KtKFU0heA/dXWZZAT1Pbqg/SH3DT38YUZR+wOtSm+4kDIv/amBZxodacYxbcbIpA0oxUNx
NaqN+muy60b5M6YTllt5HKfRTUcL4MpAEzJ0JjqKyWwJYqT3tTbI8sEaarBuzlSDm97UhoiubSiv
1qXmW6J1TF+qME5JqhgH5bCwmwOdkqB8q1MqR25dKhUdmUnNf0TwkTWa9GGcXOMnJGSWz/budbPF
36VW8tFwdCPWkA/qA2kT5lAD9kg1S9demg62G/ZmXv0yyjGQ+22rlUWcbQ0PTd4ALyA/sHYDkPan
SYpk7TUOuqjfhSlV3p1dSuJdC70pTyEyWTYFc6MHEtWvPMAn1+JczpoB38S38FaXZT3F9uUwLeTx
lSui2QdJ3+5CrfF3c1btVODvEN/FclsO+3glBTgZ2YQkBoiWPiolF56B43sxN5AGSMdO+2v0cloh
MAGvaAOCTrmjv5TfV6BzsJ+g+pnb+wbbeBoH55+fk9IBgQeiLChNgRuciXLHP2BMh1BP08x/b9Do
8++E1VhPUq9MBGJpdQPnPIquptKrtlHQpve8TuNKXH8ScoGzpXZAK5LMi27zIiCh3aZkJC7xC+G9
sg/xtPE3RTZmwkG/5LuEoZxFM90u1kCTywubaiKVTAJuQu456F7kXolVNkNRycbLiIT7rpzG8lCo
VrFPUB9FIbHEAeP8TGuLS5E2NqoTyDTQ/QR/u/RybBMfvWFzsF9QbDMnMERd4kjzG70CgltGkzPq
HaQtrxB6HgYlxeMVlSWpmHhl7RcqRaGjDXX3S8/99A3Qjf5FYTTknxAomONJohd19oI6HksdNW8M
1d57kXGFuojqqbmsw1JGFxd5lrJblVL+CMD/fVk+BgSWBPmPw0IYczwgkthJEtq5TdNaD+7Mzu5u
PAsScif3zWHE+M13vIKaQVoV2kGUxbPaFNLF+YU8SYk/fgScLuIodi7YgOMfUXVKQWM7sV/SslWr
jWdMlhMS4d0HTTde9qOlbQMjil/7wffe1GDqbxI9k1NHT2Vrd/63LO+P/34KpWr6Q9SMlyTpJGvl
YWo6+6WwrdY42F2XVU7XYkrq2D0qNhuhlBPtxzy6U9rRvzs/+umWZvnRUfn/oy8mAiEuTW+R+3wp
+yzcGLU1+q4I1t16T88q41iEVVDQqUEsyVajUIfebmomPFHjn5oNJ8eYGn3P09hfGaE9rbR5PhsP
7Ar8ZyyBgOQu7qS8s4zRtkfrZeh1gZrrgN35OPYuDjnan6aswpX357MjC3mDyJhDCzx+nud/krJu
RvIOqW+/JH6l36pD5f/OAms4TFqUrJHJPvs2OumUGmayEdHj8VhxRURY4Xz8glG9Oezz1kiuchFa
kyMlko1tb6KL+y9vE7ACCtkNZRvEjBbTqSlZb0lR7r1IntL6bk33yt/JMU/5yhX7yWmYbQtYNDqV
NGoXSV+B98eIQ4H3UstF7uaZZ4OKKKStgWHvhVqNiVvmXvUriqp6f/4TP1nBOcuAvg/VgLr0YgXV
BgFOrazsFwUbd3s/yVOEa5WmTVt5AH63EjUs30xOPXKUJPCIKKL4tWS1G6HaSIniSy+JJmn1XJAd
E6dWjeDVK6SEKKJJHV/Y3tP5j/xk63DJIwBBZYxdelJ3xk2FCrPO9HqVj9BE3l2QKg4HCSODrR63
a/Yun40HVwViDCkcY86xyz/HgmZglSjyKL3M+IhLCVbOpsthUW0lK4yuNWZhrd3+2TLOOljEQTNF
Rl0sI22nyPaQMHnx0dz0N7BqPVdSjShzsyDyVnbrJ7cnY5EpcfQ/+l/Hn5fofVAXQee9ZFrRqjSS
NeBlyjDJK7fLZ7uFuIN8n+4922Vx4u2uKkU8md6LmfrtYVL7cRsncXhJ39q7NsspOVTj5K08kp8N
OhuQU9SGhwdm4/jjhtzL7bhu/VeJTMHVkqrf4iONoUeglBdt0WrfCjWMVk7h6aDopVHMVGmgoqax
5Bv0XieHnmz4r20YQI9N9bKjQwQpbWcNfnmdqZVdOLDAtc35g3G6kow7R0DUtaABLY15qFhXgx+Y
nIm4EZVTshCEJJSM3s+Pc7o9uUDRaGI6wdvQpz2eVFzRjLTO2+B16E37Wozp6ES9afzQVMnefn2o
mUUB3oPcgB98PFTqh3GE8WDIUH16PUpq9AtvSbDNSFl8+Vr5MGCE/cKbO8NqjofyyzqooXXwVbbI
vqVSLR2GUeEodMG1FdT57vyXfbJJ0ObgceAOncVsFreK5hVm2obwd2q51jehOTRPtiSSQ2pHIZg5
oaJAm68Jsy/TLCaRDgo64bQuKPMtvxF8S5VpWR6+ynLf74UaeRuBS6oTjrH4ToW5gWc4qA+APIat
HcvGylXz2cYhtJhLYTN7a6nF74XlaJZCCl+pznUHnsnI1cws+WFOXXg4P72nlzZZAZVspNE5C+zW
49XUc6vTJ6NMX+shEeVWTsM8vrWQzFfvqVA1d34B6XpNeOqzQamFcdBIJgltFmuaFnEMhD3PX5Ue
kq+Mj/EddSFxPQ5ZcIHIxrByu30yHnUCEmcMPEnlloFGZhtTBfwpfxWVqTtAmUO0Rfu62fRjr71H
lIlXXvzTBZxfQRpSaOxR1FzWMwEGRZnfDsmrPKrTzsp9874LBcZASjd90TuG5YNkh2Qx3QhQulSL
j1eQMCIP+r6IXyWPTsGvMa5I/z3bS6VDDl3g1/n9cvJlcx4H+30WtqL9u5xKVCb9ohdh8zrLPP1p
0D5yFAJUHl9JdP+HscjMQEjMpQ6KYcdfBnqsMOQpbF+FnOugBJC12vImQvCopXCtBXFyz5CEU5ud
cyO+jDzxeLBOg7Nceurwag91fS280HDLotdvhi46dHa0DdUsXjl7J+8QaDnAwODTVI6BvURk5oXl
ZYkfqa9yLBO+4IlXyluVWuFK3ne6ZjOpD7NxOvVU6cR8PP4JzOy4qzvyNPW1oUcBuxaPkctg8LrG
TWR7LQqc5+ko5We9Zqwd/FP0l+kBHw+m1Dqcl9ZO/iZ6KwA/Zvo9vNDInYbEBAAaZi5ENnvrx2r2
9/zWPKk2IBOKxMKsco3+rAxC6XhoMRgibauueqdkajyHCJ1dkVmNP8oItlFS+f3fAvHAX5GmDJe4
TVoPajr2K3O9tAqb8c6mQKuUQjpxDX8e/4gwkwYvn/TmTQiw3dvJiLzK0cPWL6mLjS3yJqGM9hFi
/9q9pKUBoLhRKBdpr1cxNeNUfW5i0O+HRFZyebcyQ8sdN1M0eM4QqiVLRsBi8eNEiIBIk+jqG2JF
4keneeJZAmn1RMW7wsFMgc42UD3almSiV2WUdaZr65IycxrzOZjQuodqiodHWBjtmiLDCYR0/nEA
SGeHNXYq8OHjmVMqK2k6ZVLf5Kqxv4V0np4UfCBLR60tcdPDEewdu0FWyekp16cO3Ykg2HRV0V80
WgCFNtDKQF9Zz+XTMf8oEmEiAbKama19/KPMjjixiw3lbRqT4U0vlfxdT6iqaqzaD8TK1jzPPtk/
HFBq1LMVJtm3tozEIRalgTKYb1FeybhR9FmDKqKZNk4Z1P5NXheZfG0Go+xoSdRam5yn+oeXaZ0D
PzD9m43EM7tAbdJoc37znM4Epd85WScBAtO9zEusJEdXolW8v3GrP0ux4dHuz7r+2jPRbkyj6u38
cMv7mEovvXW4+Ww1EpJlrdKz2xoqhOq/+TwCziTjEVNLpXRVFXVz6EXWXWq9FWzPD7q8vD4GxbuL
Cj+4XSq/x6sNXS6AY8ag+QRktRGBtqflZUMIzJXbFt3T/YDGzKH2YfSeH/mT2eWOpq5NoXsGKy+W
vZ+CUtdbyX9Dp6j/XTRWvgmiUFxp7RBvBiu4OD/cyezCIEJzlFua1w4NksWHEinJYRhF0RsHp04d
gbDW6yDasUaiI+0d6loo9Opat5ZnLp8ipECY1bkgAqjgtCCs4FrT4hoRv1UJRwfKTb7x7crT8frl
3fvqjmUwWpswywnFZu3q49UsKlPtrKyN34BWhKNTwmmVtomg+gH+Xtoi3FEVX4zc+T7q+FDPBLgg
YonFHQZJMqJR3qVvuu9nF5VnWVewgb3DFAJhPb+En0wlQwHA5aFBxGbJuZsgdRexXKRvQaKG29RW
pN0QqGoGLZECwcp3nWzP+btwHJkzTMwxljokVCEjRcJ27A30YuCG8SAuWppR+3HspNsUz7n/y3gI
1VgEmQBzl445cgOqKVLC/C2MdB9FiCIvm4OsDvqVX2W55BSFJlagkydnf/5ETsN83YAPXS5dHNCT
l2IzfTOiaLjzorLYVnlkOFUbA7iRa7W5LjV9tkku+rWg6ZO15HlBB4m9Myd+8z//J0IbdRIGH6rn
W9AOOXSmrswv6rKPQjrdqXF7fuN8spYMRlrCPU4sv6RqZJkI00TU+duUxWKb416/BVI47DtUGd0e
6t3KXfPpeLyctE5nLNlyYlNVbYMiHfK3toqMCwoSMW6BVXrLw5Vd1DzzK+2A08lEXUmhrgs+ejYf
WkxmOaSm36dK/DaZvfyj9NtyQ4F5vKWQv4YdPw05CaLgNpE4f+ieyYt7VCnAdxIsJW++VRaY8Exq
guaCZTzatRrd4RgPZyySS5BTnbgx4Bzu6m4qV1qIpxPMj6BBwOuBDgmVrePdQ1VylKMx53CaU7TX
4zxCbiITf82hiC9qO/8qWoeR8OgCDkvRgFLTsp6NrnFXNNKUvdWj9ly3ZXPhCx6uYjI3IanS7vx2
PV1OoGF0YilLztblS9kqKEJtLDypfROx5n0P5QnhmsgOD5ro3r4+EkhCwg6a+7S3F7FeaGOT2UhV
9+b1anE9qXaw7Ts/3GE2X+3PD7V4f4F1IWkJOhYIg4IM2NKOZ5xqpDqkVH33s1yDL1yrW6pq/kPh
18YhtXR/4wVyvUZa+XTUGVLGPScIsOeN9M810wPU7JugUd4hPGjatrFK9aHRmnYPQke8ikJNHltE
VpSvXebzx1IMocVDMs/zv8w/6cyCiFYa9X1URwUXrswTP3w0ue+CtPYUJ4qrbuXln5/Zf5LQ/0ZE
pI/W83wHLMuhxoB/jOpn4j0Y6CL5bT49qJEprVR5Fufuv1HmryLGgNK7hOelDYXJLFPEewOO54Dg
CjDJXoL6mccZLpOjim/o13BrDPlRneeJIsUk3l7cbdbQDraUauK9zHHZ3s5/TfflGELhCFtAUhMB
x/mdujh+/43I7Q13gSohue3xninKDJVANdHegSCG29qOjEMYoFYqdZq0PT/U6XySbNEHoE3GH7Tl
jodqezucnbkC35H9sRpBiE3hRq9zDxFxOYU6IdqXL4+IshoJsdCAbvDn8YiKb+W9DnLGd7Soti9b
y76LyHrtTVRpEH1rDNxWdubpEURyjHnkmefBh8NwPOLoYUAaa0h3OK2Crtq3FiIKQiDS+F4ng7XF
78x/FqDhsufzXzo/RMcngvFm1UFyWKjZSyCxHeuBYScVwqqgPuVv/tAGB1TCLEeUhf/op7Fyi9YN
jidmrV0Zo2yuuU6f7iN0K+E68VIiNMEUHH94o9qd0ch55DuxrgE+wdLxhlmGwq3lawyRk+M/66AC
c5nHouy1NPsssryXpNrsfPot6KeA2EbFpytSv/jqajIQJBv2DzQqzuO82v9cqGZfDmPVyQM71kun
eGuju69ukgYRr7uMK9FwQNQ1/mWrosCxcvt8gHCPlpTBiePmyiF9Cu6548G90gj6YhJsJQ/60rib
qCKqV0FS+LdhKhAiSyyzkcGGAzbcjFIp25eKhzQZLKQpd8vINzKnzPKxcdS4T8kCB4VYJXIQRgi1
2zxFV81FaqHRHJCyBua4qHyEz3rU5tKdURVBdqlHUidDtMcszxGGPBIXKwNiSYXjwQ0NB1cTvvWC
UlH2FKQBaozGZFai3XpTZYl8QxFogi9UodbxdH63n5wyHpvZG4lomrIxMsvHU0NFuRTJIBTfMey0
PmS1l34TWpm6QVBkf0gEh6fasqo1ZsAihaBrhEoGdxgnnPSaNOJ42E5HaEarU9V3AihE9aEv87Fy
+w4lvquk6MzkEq5Uf4WiW5FuS5oga3nEyQ0KBWZWHJ47c3BTl8gbA5oX9J5eBChRqfboAHxtqGOD
5Zfd3M7aF0Pz9ZVb++SjGRNpSzQ7iJzmsu/xR4MUR0inQ0/J0fT8b46V202GPjmN296+VIdB2+ug
+3fGMBkrJ+CTryXqxqyap3emYyzuUtKjWLdjtBSdsQovzMYv4wtfVSf/RxOKWrvOiYLTlVj7ZGfR
I6cYNQuAQrSCdHL8tYqvtVFLoTACgatpToMSYeMqla6kTtr7hSsVkv2tAsDirVw1H/W1o+NORgMG
cmb2gSSB8ns8MmJJuZ0KAcWkkbsmuxxIJ+vKLVqhJI8NXH8QxlqrNBcWjoBh45oW8J3rwQiz9puZ
9TzhOzJqNC4qdB9v2naSAkepVGDoqZS2xcayG20fEKzC4ytq9KMJshF8c6Dy+ubfIE6MdqMRHssH
U5CsIrZEz867shtOs+pImamE+GVJ9bTV0lQOvxsxRZYN+tRVsUkAOX5R0pvojjsPF3iyHnQuKeQf
z0dM/CyT96iPvd1udPXeTgInHX9+7SJZDrKY9LjtGzEpgfoofiKXITnD6IQ39sqeWu7j5SCLJLIJ
cP/WJV99JHVzhOL60mUVHqw1/d/l1l0MIxa3k2FCyS6kj2/xL8wf8s/xsPYlyyhjOcQig8p9XSeJ
YE0QGgiulcaRxo3x6v9q7tUf5xdmeessR1rcOiUUclOuGEm5iS9R4dK3+rfgEjuW88OszdniIVHB
+ufw7tRH71u2iTbyT5zqb/+3IRa3WNhrjSd5ofrIRe1qG88JttLu/BAfLib/3h3L2VoEXyEWRKIo
+Yzyufxe7nchrAOnve/A6f8NJSd8sg/+RjogFaevVUSXWgHLc7rM/tJQKuOm5/sif19pF7Xnjumt
XDdOJemXiuqgB/Ndt7a+OChCciS9BJBzkOSrqd7xmzc9mh3GL8TZagjG56dlGZIuZ2Vxg8iA96Nk
YA8F5kva39XZ77ZauT8+PRA8F3P9md7JkrSpBkR+aHCwf2LnV3qp/LH/+Bt/l1+c/5JPt+k/wyxO
Qz5GoR3EDJO/xxf56/gkHcb9/zbE4iRIRtGIlHblY7v1t/M2HZ2vRtMf6/HPVyxOQiOgk0/JPMRl
ce1fqofyEK+dhPkGOjkJ/4yxOAlVoBVmpTGGcpPZTncNJgvXteqlqJxWuPFf+eV/m7ZFvFD7tiw1
Kbs/f5+upAdxme3XFn/JS//vhP3zTYt9bMZKUEiISj96f4prdZ//MW573u3Lrto1D8G9NjnNU7Bi
zrK24xYPYxPnQxWEjDmOrvRolBupcO1fxv3/NnuLlzEr/ASFR2av3w4X/206cTg/xKePL0VT4mXE
uzimx2EEDjsTIL1YfTSry1z6aWk/9X5yRP/7fxtmsbfl3PeSaGKYItja+j6KL4vCDbWVQ/rRjv53
e5PiQzci9THwFgALtHiAGxPeeZXI02+7toLMUcKhvfOAN3bQxCGm7/IsR5kQJazwQsKsI9vEaDW+
h3GlEXZghbBSdVhOLoAMcFcziBWoC63jxb009kMlosZTfltxgv2bPGQ3FREy4VopHNLQYSWSmmfx
+PNnMRw63IgBUVRdspNQWuPnxHbwx9dTW3O8KExwdfbMtbBw+XIQ/ZP0kAeAWwU4s5SrbwcPWW5N
9X53tWqVgQvWrZUvSYwnS3FpVtVfdOwCUANMjhgXpPzMdf94ZP8pNCTAVUO/Soo/okx1l3OXya4l
4WZl6hMWwFFTrIkGLg84eTNP1lwnRvRC4C5zfC4a6lRgr0T4XKtSeDUFcXhj4Gn4DUFj62bKp/w6
AbC/Umw8Wb/ZH0yxmFSEaWitLA5jKhJ5kBBeRsFTBYVC1WGPMYDqnj+LJ6uHKv7caQfITQ0OtNfx
p0mFheB6qmTPlVTahYsEd/7Tni2V90BM0pUX5/STYMLMHpvgD0lTl6KkVkE9EOOb9Lkwsva6wrbx
Liv1tYmbV+No4wOAn2FkCoJCUBqWUGPJQ6pIiw3jPgzybldIhv6tM0PlIvLTh97qjAsJ24rCkSSl
c6e261cy8WUfDGAIjUSLvBQODodv6YCty0lcSoFv3ZcBzwJU18Gqns1BBjie5UGLsq1VhSFY6wkW
7y8UKTPVdgzfj6W3OOFfW5n0D4DlYj6o+6PBB8SUv1lCvHkOPYTZNf+hkdA+Rgokrs1sr7dN59+l
SHeYV1WTacqGDnRVuz5CyLYja+y+nxVqC8UbHr7t6Lk16nlx4xgQso3SsZPaqC9TtdaLDelu06Xu
6FPcuhi1OtK+aG3ElNIXgesIIor9w5we79IysbE16GPtfuwM6TsoYUSFO7qzj5WVKt0OEZwcENT5
k3Fy6C2aepSmOII0iQA+HY9ZsYEDy0it+0Jh0ih6eg5SGOYlGvPi4IET/qblZrnyAp/uXc48sCK+
lkwePP7xoJ7ad8lU1N59UAc0vqpIqxOcNGsBR7xtLHOf9EIZD2HayRnMADXzNmoPh3nlVlhmlB+O
w3B7AYNwIsFJHv+Mbk7DNCjW98bk19N3FFX8aoMDuSEOAaizcjNV1PO2VGgKEsEo9fSVYOfkWppV
ReYOC9U0SBjL0pIcFZoeymr+MMVj2NMUiIZhp5feGDhZa/hrF9PJcMw1eDs2FwggAK+LC97yKxO3
DTN+SKYkoeZTZzDgpQhauRMz77/O76yT2Z0JLbyYgJV5m4GHHs9uH0Mi04NWusduarxLWtG6RSKy
fRH7vWNN1JbGJBo2FOyslT19ejd9FAjxzpn/AMq32NRUqXT0YZLqQQSV9L1Kbfta6yL7ez62ustH
a1ciTtU7xdOC75oSvKtKk67EZSfnihdt5gvOhEH+ZskYtPU01iS/JBrnsYlmXb54W6h9/Lfv9exS
K/3fIbpl269NOdretOnBQBEHYd69xOzoWj9HFK3+UBV5dlvTBb3r017r7pAOn9571WyMTapPZfTd
CyZvrd+zXHDKz/S32Vjwa3hul06cKKOXcWf1w4ORm9a1l1CGfKkL1U7cUEQVXQPQPOl+1Jp+n4+I
4n511T/K3zyHNAH46wnKxet8Sp9GOD70JEeKG0SqdZnFVhtfig4TGicHu/49q9XiZ1TWxmXWjeGL
yL1BX7ndliHw/DuA5kOumJGMlKqPN76kK709tqX8UNaNNzoECUW179UmqRDC832QRW1arCBgTscE
eIxMAMP+13A7HrMdUlwekOp/sLFG2TRaZ99MpY30SCxtQPmsCT4vdze4MJx+0DUh6ZARnVvcJLHe
TGpdF9VDNCEYEnRN/w1xj2kn2bavOiUbHY3ftP57fnsvAysBC4EXCnlVdhdv/eJY+7EuChDz+oNo
sZWeZS6jR10bxdqb+Nk4HB5UAxmMftLiXUjb3gordH+4JzspvJw8KTHdVK0qbWXLLi9kPghEJncx
yJCZFjP/839i/LoZbWTaWuXBj4faiRUv3/YIdzuB7K1ZGJ4eToYiqocQANQVuOnxUHYLdRKTJeUB
gfP8WkyVedX2mkdrli0KGyHaNEE+vSQdEkfnV+10a8K4m33oAMCwZksUsVLbJpqlqvyAeZq5y5LK
lC9LIg7LKQlff4kWG6Uvjwj1n1YwW5SAcAmZ6ONMjutO9h/MIK53nmE2O1vJ7K2FvIljQqhcgWic
nAYApzC30GAE9YLN12Ju/Yzu/Zi100OUq8m+GikrZcB7XZkzcvBT2dgWeft0/htP9iiY4Rm/oM3P
+ay1ebyeShdDQK+y6SHObekmToS2E/WYrzwon45igcaCiA5Bbkko9nxcDVosAx9sZWg2Y5loWA4F
w8qFyU/n1/4bvCM4NWPqcOPFIxHWyiIL1LtsapHKCO89qZIQ9KtGDEsNkZfxy2CUYS07QQw7QncA
opV25IgoDLKnqer0dFaEB0H9F5xFPV4YfWJhs9IkAS63UYbbjJsAurJfaIWYY+zYiDF4T8KOvK50
pcDoK9sBcN1KPNGDYUyumHovvalF3kInzoa6MfY0vlsKXREMFMXtxyrQ442Hses4ILxrFumVX3j4
Bjh05qn87uuaTRK4UTMJg2q7hWXQAWcXsPwO3OzEAvxRpR39eJFoRadftJgAY9Ix5mqpGE4AQjo2
qUyiPOl0PSSNazvCoeY7HA5R9RsEhYYy3uplbcVX6JIF+VMYqXn+E324IIwOGLxpsKF7Q/ZwVRqz
YfQDp1BUbHycACmbUnJUtUgwp1FE3pHnSI1BP7DXy/JAZUOJHqdIxdPeCTwUK1Rn6ovAaMmUqFdc
pLI+TjdNjRTSnqzOit/BedmYT2g+So83nj62lD2xLIx2FcZY4SucqizbhrjFkJjiXwjGRAZ03l32
vCDejuTbiN7zoYnlXYmqT+/q5dQZDwLxpNIReqymuyHMJ/nW8rWguVb9RA9xsRFFG/tOIoJZJi5q
sBN1TC1uk++N4iUAXoYWb+cLKNSmdOH7oul+aOBgUrSLue+39mAn+m1c4dHyW5YptAyuEqXIcLiw
ljRRsUmy3D8oqpS/oZpdzMq16hBuvUT0+k73cXjZ23YmyZtRrYf6J76CdbYfCXWDfUFdfjwERpF0
m2IQXrTpssCvN6Yl+Zrbe33SX7W+qLQ9Ni1271alwHZJ87qiusRq0rB+xpbUWk+jN9rV5EYdcJft
ICW574ZVG+h7xFvSAHaCYXU74jE4C7pVY7KbTFbVOSP/73DTKeBTYtcOcSxBYAaYszk6qtFbccVm
x0Jri6BFiTkfTofNeCsFkjRd0pHym5u+a9Xwd6fWmr7vPdAk91OXCNzi/WTonRQdvunZj/DY2+KF
0qYZQV09G7hRfKvlX9BxgE+bhggMa6uZBTqcqJNqYmcYWM5/A2ipzcRWo0O4xfFrvZYzOC0jdHHH
apGRckTi1dUvfoLVHway1uQiKjtb3raaGNIfORDU4q0kzY8x2EHa5Ha0lFKX3RBVLKBwao/El8r2
w3SnnLQxd4vY1MfMlROlqtGpJypONyydCHGCmzBP+V5ogYmHchJ6nfen5CdhzCNhrebpm6TWEOHo
y8wbnrVuGDyoOcJHtDnNuAi+RbGX+gfonaFluHnRRM3sIiVnyi8rDdDJ1EAMEAaFmR9NugMLteVl
VTJfUi66Dkj73wzwRNhcxGrEfGzUkozoL1wJK9xmMJDsl/PvxckrjOTGfwafZGNUSxcxDR8TYfGW
SL+UpM7AgMlACt2kqoZvRhJy4chZEa48i8voBqoysFqubXJA6KPLcgYoH+BBlZT+jgKzbDaer9rV
rpVCMbwip6Kb7+e/cBnhaHNcCCSLoBucBmDC4xcxizBGsKu4Yrjett3WK6rgDdpCZl3FVcedo8aR
2WUs/NTU+0DVB+X3+V9w8sEgnmbzcxugLcz1JToFSH9RcPEkjwW2bY92IIK/g2zVd6pWYuf35bE+
lH1mvUbgvcuXWdQYGY6NGT22qLZe5IU+qBvq0k3nBGlplSsx3Mnc4upBLk3ZW0MbC9mq47lVtVHC
ua2N/x9l57kbOZKu6Vtp9H/OoTcHZwZYkmmllC2Zqj9EyRS9j6C7+n1YM7vbymq0toEGGiopk2Qw
zGde86SNNW5pgN68O/xpxc2YluUOQ0L9K2FuroeNU9RPf/2kv3Q4QIJTSEC7AWg/igDn+VRqWgrm
yaV4Qk8++tLYGeWLbR9PTYN/slKZclPEWNsHeGjqr3U3xxP0JvgH0gn0xZy028GJlOmTuvXPxsIf
QxaUE0kNGA4IMky38yHpyxSGZNypj2jODUa6S1CQQje+colMbtizpqnYCsDPJgWdbHGoJWZJ5z7H
lVMCxeuHoq+RA1dxvgm8tnLjPQXByo5DLNjYY4xm/FQB85fpSU5MVR9prlXdFbDax5foKfUcG1Gl
P08IAtq70mlzfT82HpEQEVLyWcbxSxVmVZonciQqBsq/clw+Xi9tmYnpbKnPZbaYxhXld30KI9fo
m206tSX4qTFme9jpuiIyzXfYguKbuLFGY9tZDu6Tfz2PfpnDQH4JlgFPIhy93tLH25laVY+F6aTP
fR85G63IJyBzqOtamdaH+pIM22ix2mBS8uqTHtWvA79qgfAfckAAR62z6JaXr6QNp8IzaRnxprEk
yCc3kWci6Qp/u/ybtQD0mwmjV/6EvfKLzpPzUoz9UhL6PjuLkx/gk6UHu/eUuzQR2cGWevE34Sxc
D+Evje3+p/PIudlUpWidiIqpf9ZEHWF1ZA/lo0jLqAtFW+ud3y8WrDujjMxPehC/jisp0Kq1v64/
wPFnVYiRNu661U/PVorxzLHNPKU6JWm1ZKFTIdf9ybj+yYRejzQE8GG5ozp+LmJR0SArx2HsnhWI
T+qXNOuJ2/vWrXA8mWMzO1IhQFavxn6jDEEBiylMUIlMA7dO88+KFOcHOqnfKtbMrSCeDPJ5HZw/
1A7KvHSTfBiT5xWeGs6WHR1646pzjCCmprX/67Xz60iTXUADpHJM3MIVP15sinQUvvvZe3aRTHiA
gqDdZI2NzraK+uXdX1/rZ+fow866CqwTu8I+QAERXO/Hi0V2JTxbdspzKaqYvAp9XKdPA+RnPTqh
dVOU821NbF9eImmlKri/Ij7w2LS08y4bQ4ljQfNnNbnABqYbowc1a6fVdhrDWHffiaHXTvncJMWx
BLqGkDomYdZDMrnj/V8/yC+DBuSfgIBqKNIgdKnXN/iHNyRiHGWdStWeaOQ4yZG50X51SQoTNApy
Wwn/7tWQskB3FKnqn72Ms1Ezyk5FJ7e0n0wlt54wtAVWZivWpm0a95OFsK6rDy9oVc1A1wyWzaqY
ed4Ln9Fww5LWtlYMqrZmY3GYtku/L5FJD2mlmH7Gaz1w7GabeDHrvxtXroLKqxA7XhDggM87n9IC
NZSnrfsUkY+kdIy8Kt8WMV4qF3Gsesonsc8vCw163SqTDItpve45tUCifUrJR0XH2ZIiMIfFCDIZ
x0eGoAfSXWWf4GzOr8esAeBMr5omPMXccwBZnmJp7Y2q/jLo9o3rDvGxy235ZazLJzKizxy5f7ka
rYm1Yg9XGqkcsMYfJ2nTjyKnpzC9Qhyg9750Kj64Tu2lO91p0mYzo078WUXwvNoDXMVeo/SVEMOO
es7vKwbRjTJf1FfPi6obaBbVhcyc9pMF8SdPRnV6lT9ZT3xSno9Pht1qWplurb4qMhoercGaNlgZ
FGE9I9ro60r7/vcWIL5MKkBtCvDU/IFvnF1P4hdOSBrlr1iZq37rJcVmGObSH7J2+SSg+PXR6LLw
0ljulI8J5z4+GoUoxrYrxGs12d1ObZZxR1JyagggTygqDX8z1/iJfgfPs/IcVtbb2eUIYrN2tpcZ
tc1xddZwxTY24yKwa/szn6n1q/64tVgE+dSn1zXA1omc6Mcnm7IV0+CgydM7ssanvVwOKeoMlwk2
yY9//b5+GUReFPYDSJtxiJIxnoWnqNDas7FY8nUWXvHsotPixk7a4Psokn0X258ca2t4+fHJ1uVF
dZN6NAfp+aS31AV8AgyZ19hpnGcrUy1qaJM6YmwtnanaoLMB5HWFHsV/c7+kCYksAW0xlhzH0Xk3
1BwbdV7cqnz1ak45nygu8hey4GAacIX+ZK78OqrsJ/Sy6TSzezE5P77Azm4HjGOtmf3E9vZxnQ8/
HJgHT25B91zG9Wf71y9gY+gv9FlXdQkQKWCXzrIaSlxJAclJeUHgxp1ebCBuy0FxsjTSArfooqoP
nGXOG32zYKMxHpopxWiiatM6OcyRhSKhP6RMRr+RrihDMaRZJTAFG6tMXGScC7qvqamqSNyGjKjU
fImQkBMUGTLHCs6jnaSBggxN85kW1vlIrlgQtI04AWhhw6Q7yxrUXivL2Ub4e460+a6mgrkvvLnd
IOaUf7W0efzkzZ0vPRhElCx+Ovewj5G3fXxzqmyUSG874xtiRlkALmTy8bnPdzndr8+S5/MTYBVs
4uhecWbsKJDZPl6rTlkDJqnwC1KPg/3eqF6GrFg8x1IpQonPTr2Nl5Yysp5ZnIbBkAKCnPy0Xcmi
gSdWq4gAulpmZGEPpsvEj8XspM/2i1/BJwPzSwHCRrYEaAyJ/krGBW718W45OZOhiJriVZqeGN/1
FqNZCKpDPuLTTS1X2RhJr+bvQ6zgOT8JlOlvYxyKqyB2qxSKUkYHrK0/iUvONhSKMas6D5wkFjcW
QedxgiQzWhRFFXdOTSCiG4O3he5BnU11402OVNKub+py89eb5nkO9POqkFg9B3YwFmfnRYQy7rLI
LixxhygY2JxsTPZF5bXHWqf40VnjcEEAMWxNdu3AhqZ3jQ3qZ8D0s5Wx3gNgJQJPoIOskHNFOuku
XR2ZXnvXjHmTBWicaW5QytndOV3vXok4TT7j+f3JYFPVW1UQgGWRdZ1NWHC8YzPVWnuXy9m4qcap
2Sm40TwnsSdC12XLWSJT3/31YP/pRUFF0nkD0PCLmqiSAhAS5djdlVjxHBJ6FTtVa9MTkmpRAJlx
8JU6Gz95w2fbwM/BRTLMYlJR4QIa9XGyt5bbUH0R/R2UdrhmWccmZwBhhkv5d3Xa/30tm3Ii3SMc
g8/jmCJTOroceneX1IpdHSQFBBVvj9qMLpal7+NtBbGM3o7uZtpdp2XmHCaR3mW+6Sq6gMumxe3f
OyzR9WDzIxpYsYQgpM5hjQtEt4muSH03ysyA9+YWe+GpNFOiKf9kAZ9tgv++1BoMcEXqY+ciHsjq
CH1UK2xfijQ+KZ42bGSdfBZsnyVrP68C/ZvNlvOfAODsGBFaSq7RNtXdVM/JSdb961Iq0z1YtwQh
JqvbGMh54OCVtXsglN/+egafT6Z1NKkbm6sMBATVcyhspsRONsRmeqcsXnbLKa0EXr0MR9Tx6k8W
y5+M5oomXAMBMidQQB/nLQ2oqVCssr5TBlQI434S1zgA5N//+oH+ZDRXVAi1CRCvOKWdBY1FmUcY
BinNXa7B1sMVrQuyKLJDw0uczSDNdj/MJm3qdvU1x4D9M7G4861vVUOBfc6BBPJ3TWs+PmXR5qPh
yJFNX+2SazVq6FKrRqoWIRr8zbfKiqPPzup1wf8hcGUCrfBQcm5k4FZlrXWX+kMZA1RHkyetLu/w
LkWMrddUPdSrBZsecD9VHBb0Tq+qSMhXrxXlERSLeJVeUr5qCPq9FDzHfxy5/ut1+m901m7+ffH+
X//Dz691A5M3TsTZj/86pa9d3dc/xP+sH/u/f/bxQ/+6bt6re9G9v4vT9+b8Lz98kO//z/XD7+L7
hx82FbK386187+a7914W4udFuNP1L/9/f/nb+89v+TI37//8/RX/eLF+W5zW1e//+dXh7Z+/r1CV
//rj1//nd1ffSz4W8B3d9+K3//WjS1+/V7/dvTfypUhfz7/h/Xsv/vm77vyD85GGCThxDhD+//tv
4/v6G838BzE60TL9fAJmArDff6vqTiT8SvsHCq9sRxBKkIqiWv77bwhWr7/S/8EWvapIsZBJZVTq
Wf/nTj+8sv/3Cn+rZHlTp5Xo+TQs9Y8T62e4DmDN8tAWpGT1SwDTk/OLrtildVnGgy9GqzeUvcA1
cIPji7k3O/WbTXWJBNeT38xF7cN2tMV143r1k+YM03UXN1np54pTbeNI8x5hQb8Ybd1F4dIMfYhX
o71DPFQLy2hEhjTtVOsdKvN8tErNDn9+49SmU6jI4mXOdcqovcCzqnPc+imZSpEeZrNqDoTG02Ns
NciBWUZ+Z46ddWlrc575bt3w6UxB7JRo9bpuFvshSpL5EcynEwjZv5mzxjf2Fv7HiDo7+wYH0NNo
J7heaXxWJV1HQ6KoTkXVh31UiOskLfPr1JJvWSacKweyfWgXhn7IGlXdG0X/VsaR8pRWpbiuRekE
9D3rJ2WSzhVY6monE2U4lHPqgGdu+h+pkr7gtJUc1k8qI9+o5ob1RZHjW9tF4Msbr7iMXW55HLn4
NCnWD9oVzh4YvLN3l+zFiRnAxTHy685dKH79fIwEjZg9to/108+7dOcxv1b11rka5+ZtTPlUvvS4
MhpamPayD6mJ2/sK9cswppz2w8zU+smTJhAHRAPEtdRKdW/1SX5teVFy0LVkQhyXb5gc6wdvdUJm
ouMh8M6BRtq3mrYrZjPHhZVhzspE3dpiWE2peGyE0Z3VVTi/nqMu2sh2zq9H4P66XzPjrhZb50kU
bt9yGvVCSiJ3HKuLnCZ9Uqj7ISmmTUUFCy5V64yhESX6G6owzn5ElMrwbQsHNP/ny2tn/A262sl3
6+Bm4Oj3y1SiCdSQWP4g6H9pq4IrGuNb2WUvXU9MrLdWfViHtTKEs/dMHrmaGWBYPi9LrFZYmHBR
p4ntHy7F9h+WGacHg4RpX8yJs8+M/s2YIvsKXbr5alY685te64yiO1zlwhpv0M3BBqUfC58/fVQj
9UYrItTS0ZfTD/gNKcjQjG1x37XCwTJqdK4VMpQLTUTpzhlGLwGJobmPaq512NV36rUlZnfT9IZ7
WZIObGLbAzbkGWO9pYSphArL9qotVblR8S27INgzTnnllaGjy+4rsoFjYJtTevCMHP0AyxhCABcT
sHP6nG8Lbof7yqmmKLT0Oto7+Ia/If1somYx141OaUTUGzpJVmjUS38SMRQ6t3bFe4aIT+AMHmoF
8eQtgdkphc+h3V+PTHi3Rq0Br1Ct8cvFwIaGotJtq47GE0n+eJeZDtomsZ60YIjm5Hs8sBCWxe4u
6ARo+xhZk7uZyOWKWS+fukTRNtVktkOAg8YQ1q0aX/W21hydZVS3Wom0ODIcPUGHZrebWh/1K2Vu
oztk2BKmlvBupJrmqMLlVmCrrU73wVuu4mbq/BHVlNDM0WXuUlVdeUk493bdUAcxjaM9If/Y+lEV
uzvsALONM2b2lbClca1W0Xiv1lGybV2pBovlxEc8cakgKe5knyivGi8ll93OU2EdZFm/gq/r7zS2
ytGfh8k6FqVlbbzKu7JTQwkrtAgDre2/gJM0xg0QSgJDNTI2RgQj2+THrTGwJECgW6Ge6uZB0ZMo
kFU5HgfFfKxbr75JpKZdZfjyPuRq1B31SjFf+r4xEQDSVZQBbDXBob4V+bHEC6XZeHjcHbRGe+hV
O33yCsd6ko19pChnUqAaky9OWtUbWxEuE06BjqGV8z5d8Lj2xyoRRxOVl0ccFld5SjHvI1GLG2kn
ct+ViM0gxIM5/WjkIhizJr8QWqac7M6J7tR88QJiJxrfHXwlnPFGDVRZpizbRi5pGjS4WL1Ry33v
RF37iTLtjUQDomcv6b3sU28vlWaGjsfahzpB2LxVJ9H7etLZT31W6QdNVGUwdlO+7yYCw16q3RXj
Lyke9YjLFrgCJnNK/gxU4yEGrOTbk2Ydk1qlAx5PSpBEwg07y5y+ImyWXoDWt1jV0tv0eaz6Fs1s
H/PMYpPo7ejLbsh9lVar48dO/H2ROs/UJSWeV+BukM97zpdoMfypg64YYBCRHxd3KU+LVcSh3un6
QVJIDrsUV5quqnpsEbXB27Q4A24smexjs2F5R2J4HUx56jIqQ7XgeV3FuiiQewkpqw8HFUumfUMj
WLBErfoCP1Fj08m5O+VtzevQ0niiyjagjJNMXncx60mpsq3rTCjNau8StcEKwHLGoFSnOZi9aDx0
6mA/IbdUbpTRHV+VGXB7OzZf+qHCRrNucFFsvOWR0NW9mKdYXZeEceUkMYiyxpz1o9DAi0M7sxE9
QYzRuk1TUKLWolgHAIrVZTRji4Zu7bCB+VSEdJuqUCrgA/RFK66iCjgYDhftruRGNornsreqNQuC
EsGhG5xjv7TG0R4i7xoDcbGZ2hil0vWk4rzLDnpiZrc0JO8KKeer2Bq9i1Qs+ZsctdqvgUv6RV19
oY3F/qzpY9AYevkea3N1skln/H5umMWoZW07udQ3ZdHfl7hIen5tR86WVGR8N7q49Hx3mrM+YMPv
97gA6Bf0AZRbtUSI3GemOkebC5ISDe21h4DsG90556I33eRRt6evyoz+lzoPoPgiU1ZbDznqW3hv
9eUcs6nZNX6bbbSMTMe0vqN+b8ZBp9GX1Zs0uhZ1ezuBNdnpTXICsNzepg7o0TaCTud3Qt9bfP8W
V88bqUwVapHVcF8hQBzmmTLuoqS8bhLrMZ+d6Qau6RDSny38qI2HIPEcH7ly31yM8sRanYMYF2a/
d83jSJ2H7Kopr52uvekNDoC01L8kWRUiKvxCBDuH0ZQm29qzvnmRxjQVrrHBTVBh0QKs1QqKimCV
7kECatuu8+JNbU3qsZwV3CLQDQxU7MweozFxLthpqo02Gtq2BqPoV00+vGAfW3/Ls7FO/QiuwPVi
abgsgXC47ivFCBxz8u7SxvN2fT1K3/OS5QeVjmOH6+m9ZvXRdaunypVVuQN1FT3eDrExh2XLOQdK
09hlrVtvQLp2e71Wus2gFMYmGY15m822sW1Gab5iCFZtisShIDwbk+UXon+wOdxOKz4YNa5ZUw6m
LufGRzxXH1k1uhW4JbT9ea7UB3cq7ddZA6NUEfgGltMnKP3ZTThHst/JWbTb1HWmrQE4d+sOrhOo
ErNcSl7HxLNE4UuW9NGwxAn3PCMYZGFvetR7jojplbu6Lk+F6eV+29li50E0u1IU9gkXg9sHQ5RP
WaePm0XT241wTOVgl6LZWUDY/DSZy41b2GaQIW8UlIOFeqQy3k5tnW0RGMNClU0x0ACmY/nJFhfX
1rJHER0xNLPUgmEWZuBWHQstGdKLoUWkqjVHuUcF3/2Jzt0pZqu+zUlu7xAAhPvQG7hHe1a06iku
FxbOxzd4wn6v8rZ9je2yDNS0+9Z7Bkhac85uF+KVneFNiE3NQCj7wb1qrORaWYjdNOzu/KyvENpR
tWthJ/D4dGwA6rU2ycEgOn9GoXozeEqP68Rifi043V6jZPYOVYMhBXDaRTtU2LFpWzWaG/bxXDFO
Io8AMNAFcfXQGOR44bl1d3DMwrhhxTYHbTGtE3U7Y/RbTaTPyETll5aa1FfAWgXyK7M1fRmE0n5P
m0UJG71O9h4u3zey17RAq4fsVBbjcuHSb4v8rkntsEn7pfblQMnTMrvqtvQU5asGn04N4DFGu9Ho
hxpZN+iEgalX880Qt8odngdL6Se1Eb1YdR7tiQn7RytSQWvb/TIflLQ3H8iJrevUs8U2yqx2BxCE
fqzIkGjzs8Z1b0avUfeOoqIf0GELfjskXuX4hh1NSMJUAw5ZpdO8AK533jgolgPonwH3XjtObuxB
X3YCYys/0Vy5K9rReRwnaqRWkow13ZpaO8VeUR4gsmc3qVE1pa8PvToBITayU5JbJ03pktB2+uUI
fC3BPRj6pg+UNwknUqU7RROhJgisbGm6PijD73kG/qHs++HCnap04ySiCybbQ1J9ANE8xxZ4O8Tj
R0V7KEGJBJUzvHX80wZmCDFjPbNJc05fyig3gXqTnZRwYzet434XTbZsWsCr+7hLhkszVovLIRbf
c0kfqtUk+t8D0TiYYkwumbRvgzDzIC4HfIOanZu35DBCfZxnpwvgHh5jaY9UqUovcJNW2XqlrP1p
sE5T1qcnU1/Gl9zu8qsimc0fGtr3t2Mcp5eenqWhxNrZX+Y03kxgh/eEP7dONX+DedH5RjrEJ8yE
unDJ5LiZx8g+gqeIj1WL6HoOLC9MZXs5YWvkqySlYReb9Q5hquWqQWt7j9CZ9hhZSufbDiTfTKkq
30J8e8jnN/bO3F/guuxLBzGLDpii6pVbnBAfo678kk/zfSmscivsPg/A3n+p6ipUu5468jA+IAzt
Bn2amV+bMVku6jJzbjAjqR6UqY183TEeocZ/RcixupGWg4CrrUWBzlI4NU3GaS7f0saqN3mpvUxl
XUAs8IZQuhXhVmfLYCyzYptBpnpQlbq8RJOhP9TEu7jVZveUGA5OInPfzMf8uUizAB/o5ZoKghFO
afcyp+pLtcZSqWJ86XD53npRHuZEtseszAEiWvk3sIj0NzTrPhqVH1glhdNSX9fq9LUeIf3b03hT
WvWC7XY/X1KGVI42zZDtYhthYWhNuEQJj1/RoJSa8qQNIxuMslyO0s38fAD1XatttvH6XD8ZWTNs
AM3Xxxz3C1+ojXVUcpeChdngQR9nV4SlKPeqZuWjlh5t1ESdN40dNxjWFWmQCHlpWEO9ugTNuQ8w
a6CJqi2hxyEXCm+avlAMdi/cZfC+0d/pw8G14s1QxEeAmWT7nvGqcnIdIfD4uqVucZ845VZpXYOO
HXYZsXBAGegHmGd5GGej9YWSzTBqkLeLIo95LKuLzPa+1eZwv3QmFH5PP6WpdzGkw4+RNr8R29uq
zY+6Yw2+RkyRCsu7xIPyIgXjcqKSc5V40a6gDKQY2QWgMXY2tSw3U+/WWyqEj1WhXChe9tCnzXgy
m1m5a6LMDTS9/mHn2VZ2+pulLIfYc5MQMfskEFZ+JWUzholskL3sk2EjNO2pVb2nlPg2EDr14sq6
aGDhkXd7sV+72MXAzO0LAIPpqNj3A4dkzoTwCS2/0uFu/M7LzV08jc80D8JS0VwgJvZVbI8dZO6V
0U1tPTKd61qxYh+tRMrRWSnRKC3K0NXHKWjhJJHSLz+Y4LiKZnPDGaDuonJ6bJBRuaXxJndYjR5p
PTYUAIoHVYt3ZaEA7kzNkGP7EUT2ZSOL6air8p36HDyOZv5aVGav+Dj7fdGV6Kk0lOW2ydSvdd+x
XY0ARJX2tra099Isn1oPcsUc/8hM93IoyVwMSTbu/YgL7eAi3OrrlI79uBQY1JjJHfz070ndjhfj
sjDbGkOiug67Ttjdc6MowkfQOL8WqmEQK662iTjqoq2LMzgEn5xAE+QPgobIFnatt+fEg/2CMfzO
LJKQJrWvtnIICkvZDU15nHpj19XmEdttsjrF3rfx8lYt0xRwOxA12+UiiwDz6eO9wL8M996ryk2m
TVIMW2kUHKvygHiLHZSJQkUgX1v32H1si6q2ryupBAV5Gkq12j1qFujztsNWTZsKzxO12dYp7iMO
HQZi89g2AmqepE2FcyOKaIcg5BFxj0OX1r5NVoGJMIV4z+6OU5LCV0XwY4ZoVsr4O4Q1DhHVIOrD
0E440YMjxiIwLWuL2jm4pMFp9sTxt8qinFgPO77lzl6yax0lhs2yWFcmpkRi6sZgdgu03Pq7oeGg
jOoLPA1o5LQyrLPlAZ1HFLWSVAlxeDLC3kxuS84tP83nR31KjmoRXZsyCaLYUHcF7vGBl3sHrNLp
YaZyb9tN/MWoPIEhiPxqR/0F+XDrD1VpAjDSkj2iAZiw6HHkN73D7E0SSsJ1owJiWQrne9fRCczR
hw+Eo9CTUXK9ueub4YEiobbrC0U7JnGh0iVWzV1e9W2xiaqsf1yUqkORCHLUcYDMRfLjZp7fOOyK
cOKWUw164SBrVWyHVGJABL8OEYq0mnyD0tAGHqh2tHPhvRdYjhwiBx2LMqHhIWqERYA/10fT64cT
kWr1Nudm8bR4cQdfaEmPwqEyTI1gsgu/m8rq3ukSnGH7UvtKic2koS71G0z4+oeuz6SfdQukPZGp
pOUCWysnn49xbYbS63/eUv1IZOIETk36o7Wkez2BKnxC8b5oSnHBsrW2g1MxwHM8bzHKmm5c6VTr
PtHf9UqyFo2ETSqXaN3WVZdhozndcp0vTXSawblt6KMlN0lLpmw2mvecS2kHqWoPqKkl7SOGSdWX
Piny7/Gct7sJ4O02KTiVjFHooCRH5XZIFe4+USSoQk3SDzKarP+adUkU2mJyc78DrksojZUCoHj1
qEo0AiAKD5dk6xQcEBQlo2y/AjSg6tAMMoFXJVAKT63o3tEbL/TGFhmmcmr3vdUWWzycrH2bleZq
yPA+x1l04pGiQ1b3wPzrkkhDjUl4tVhND1U6iiMnSn9RYTq/qx2p577TGdqznY3DiaSj2iQcvlvM
1ItwpPMMvyTO7xIsp++TGqognOLiDZ6sc5dY/bMBWgnGn1ROJclgWKWE8RGB8bGpdGSU0VGt5FyH
thazuFsqGh039D1K3fm+sXp1S8+/9Cl1TTvCGPl1oW5wYdfuHFR62e1NKFUBIikEro7WX3SxUjy0
bU8+rLFjN5WdXCZ1oV5Kzr/L3lbM0ATUeozz+ZB5GZUbiUyxWzXykHedG0D3Ua4TNfs2mh3Rqp3e
LwZpS9m016JQ48tGbWhkuNWX1BT6HV4POrVmBH58LIxhlhYkDFu8hYCd6EDZLLinh6L00rDJl/yy
s+ucbU4Ue6dstXC1s0A0N6mGA19bvy75IC+iup7JGKSykfH6Yrsq645xJwf6KowDM3MTR7Z2Gvtm
CTxzvI9LQ2wkFhuc5hMk37m0DpBqsjD1snoT9/OKIELfHbEw6HelrEJzAkSbZoX2fdLIEQUIgk28
7iq6sJvThDA6N06hWgMACPlOzbZRJcUu9fTu6BocN/FkWdfFPHyRzTzfCSOFEhqr0wG5noFoGfcN
p4huxWy5W2vu8qCc8+WI+kMdZh4QnCwFKIQwNCH5WlzNqLYFTQKNc8mS9I6ZK96qApyZbbewWqGB
cqonOGvo2Kg7hbyPZDPci9rON5hiwdpLxuop9zK5saFVHmXG26BkXYe5g/Bu5yRFOBh6u6PWQtsE
DPiV1lJh6kBx3iq5Yp+QvIi23M+p7vOcOqJtnLLKKC91N/9mdmOyFTPuBqBm212jOhRQyLlKC6Pz
hr7hkfWr3wzaKK/hoEOxatAQTawx3wstKaDHyq/ShnY95jYiIHiq7tNc5rt0nl6GTo2A3xZdRWVy
iS+EMqlXYsiHtziDn+iX5aId52GsdgkA82Otdi1YFyfbEqAiAzSDp23FVjelRrxdLaFeVFqolcLd
KjFI9wrF9cCOInU3UYW4oGipbrTETLeZBTYLgfQLkcFdN6Zm3MRqpr0gTuduVt+rEIquGVSW1gUd
yrxBoybu1l1aBBWbKg9sTBZCwd6wnZqlQsW0ZV9PpHuiBuM8DIZZnGLgpCF20f2moRcUxNTaO5xi
grbs+i/5mIkNPnZKUNktKzBzu+M8Q0Jn+cjikFnFd5qNxa4t1PEEqgwdJrVQNpni6Ps+V60viMu7
viiKaFvbFlhYk9Ae5OqC0nub+wAsJj+yS1a6o/Q85GCbvtdNasD5ZN8izWB3ftH0EJAbMaf3Q170
u7q0Rr9wwHkndqn1/lI31a2TI5AF6MB+0Aa6Zkg3LMiIeeJVFbK5aq1lfFcknUxNwV3SnwqaYhEd
wxNGMO0OO1nSMGoqN0taUa1wHIXKb8oa0CrjYNeL8awta3m1L8pH1xpK6q5m8WiT+YTIcIGhsDvv
Zk7pck0IthxLcBjh4g3Dw9AObynK1FdlTyxDXd8eH5tBma6aNIO0vfRvXvKzi8uXSLtSQvTu1TSs
7cF8XljiN+rsRGx3Wvdsgtq8MbBY0oNItWSEwnNWEpobufrUjrH+v9k7k+W4kS1Nv8q1XnUvkAY4
HNMWEUFwniSRlDYwasI8OWY8fX2hzLpFIpOiXezauldlprqJcDpw3M/wD/upsYfPBS6xza7GKcLa
9XKM+CDSyvNFz9qi2P05kRTRb01YuQvTat8adXc+lOX0kKqu3ackhF+mONUe66HrTiH3dec9hO3P
+uQVd0bnWEytgJpdm7X7cyytDCAXs/jPhWu0V443yBunNvRzI+uhb9eKzYSYyfnm0OZQTCGvVNRV
jwPqZQ8M5356iomvmueQcpMBp5zYAdgQCyMwjanOMk7Gdyg3NqOZKeWoi1Kwst5415jleFbOM+0v
TepBI2Ymyqbe7o/cJ/jxY3gGki4hm4R6/vOI0Uj3xTzY+2bySK8cUeZ+XmrlHpmU78isGnvhMnW3
nD4Pd7VBYa1m/mE3D2zRFM9oaBUt/zVGuacZAlu3McpJNwO2EGeGQz+150w+M3UlnxqhUEsqM3Z2
MeuJ0oe/1xuYcy9Gr57KkKGo3+fHtVV5q+0nd2JCPNIQvlpEQZk8W0uR+4PKvw7dmO6ZCYW+dMBW
wcv/Du162ntFzvKzoarPGLPX5/hH6LtU9tEpzovmDYeqd1tarEV3wuIo2aCqr7NVm9333i6aWrvj
Z7oLYSnO8ijR3QfD5OurGFr3vmkuThccd6Xkb70NW86uPX5YNu1vk84uOkTLrRxdZnLm12bJAAhU
mAr3wZzprbUbjUSe0usz/QKrjni/TK6BaRezct3Mvx651uayb8xp/B7S2t15ZV7O9HKQOPnMmF1Z
94leR9OVyksHwdFQ/pyLofd2TKvj5jLrumTch3nMj4IrHtU1rIUUY7CuQHosbev8JreUth/dyjEu
0hmjh8NCJRnfi9wRN3Wom63ra5Dk9gAVquHQlgi+c5ssOfUy54JcTpalnx5CuijhBzWmQ7/X3Og+
TRDw5N5soJnsi1HjRhKz+g6EvGYiSwRNlPDFoq77NM4MX7StetKLiOqXznf+sFD1cJu2i/ZYRMvo
PJa2TIuTDFzCSK47ZBd5Jcg25qKGDie8zk65rlLvaYSWrK4Y03zqBf+fZdTC+rmI2nK5lgOUxmCq
3P7cTSrECuou1I2HZKqQj5pRkWnOoFVgpTHmqdpZvJZPS8Wx6xv9Yh2cuk+fdKu1ngdr6K61EUeE
0yKJRM04NmukL8IIlbVkqGL6EE1558JO2jFrMkJGsBEH6anDF3URAdPZG9SnOCq7jD33x57eiZd3
+MFpF4tuh/6Ivqs6iXvqIkaQaerHUZUEc164tzS3OSOsGTOPPobLs5vJM9xzKespfxxbUIuBHDO9
2HltnKbICykEUgNaHyUD0aprLkXTKJqVqZ03yS6bRKuY3Bky38cDbpR7F9TC6FdFDA5Tlf1wFbOM
jvxXluElvRK32+EzY/8IITTTvh8rCrmc3m+00x0v/5pbpYQRKUTzPcYlxrwRyM+WO1vE9U9riYwb
TEpQIXL4sXtvtqmRTWdZmISVaXOvkyjpF2lhzkid2G1t0+mpk5taykge+lHzhvOSVVNuhU22K/WO
xDUNFxr1MB3u5CAcDGL53H2zciIQwpGp5YdWcDDrfqs8fTfAkAXeE6HKcVY0XoEkRokSHs/C08E7
aSdGHT+nykt3pWJe7Vhjsif+AIOG814LjeLMXGbEhTTdvqEj0gZa1ZWXBtoxJx1gnB3NgWCJ6+4j
WTLIcLNLf1CelK0/tWF/8Jz5QGpnx+QW+QM5Ghpa/ZkyYYD5iT2fSWNSew2hql212FhMNVN5x24m
TPKQ+65md++E851TDQhgQEfwSUG6ndab35hHkv5W3WPDTXwpGYjHM0rAqa19wRfLYrZu3HU0ML6r
nsOi5ujsPFkExtgCXEipTOheX0w0QfbDaIeXtW1+KBRuwYl0z2QUin1mUSFZZUlfohIYCM27eKHr
EVf7Cek3n9R4HzcddljGXmUU2VGLdkbWnCx1732ecY/FeFj3doukuub9mR8Xi0u2sN2PSyQbsCp0
1KvIpTPKMcZ86uBMQ3fQo9J9RESoLHeNQUWYTujxpH3EImZxaFWGByYeNmKHdCV3ZLWU1wiQJo81
IxDaSXWbX+Jt1XyEClZcxXP0qWhIDp25fvDo0I4hxsej5uxkxv4isDtbxbUbOi4mE8LCb0BvQiM9
zqtrP2u9aLdkFSoflTHd0jQYzpeKUSTpTxJ0nXWIoxA3VSO/AKx5ZxXFvk6tW7nU2ObmSN3r1aGR
qdy1unZLcwzHmIr8oigUGFmTcyBz9ALn46naJf08otPh3Zc509zWHU+wp4h9BqaXuuvhFhkbN71O
P9dDf+8kk0u0w5KQdpvMvi5pi+DWNJUf9CFr/LqeBBI0swgY9+EOoy0X/aRnQZkCopM6hb9vd6SO
TRvZDAgWMnJKIH0fzbHgHUbpbQOLvI5VF0R6nd4VuX0RNQZqNGI+i4z8oNEdPKuS9FHKYj92TXRK
G5COFtSJ/NxLXTp8Rl89MCsdnwWyPhc0zBUdyuRRq+PsojSzL2hKx/dTLj5jiql2XWtpB2+sGJuN
ehvYKjqYHmK3zSLOZteyfVFxO+kh2HCs0XTAsactBM2gTs3+h+eE340spiNVFvO+KRgM5mb9kDFA
Phtby70GlUgTbolzdI0z7ThwrPd4K53h6jadYOIOzNViwoik4vKdkymhEQy6wm4q47KwlH6S035R
NHn8qEnsgx1PTyEXVT/F1aXUcjod0TN11FPYdumuN4ChWHL8ZFlGQ7MckaIFI1W/hQR3I9Ep2nVy
fnYnimaztCkAUvnDxBo84uwqb1xjYXDtxtUJr9U+hC3AEhRpDH9x02enwMGJcSwzL9GD0LGO9k7k
d9jByA+Mjb7nmiKpmCaXJmPa7Z15uUJN2j2rZwc/cmfiwgdGCAaHUYRuup+RRncCaTLFmK1Tuh8a
jHb5JR3aOEiURvnwMyvFpSqRF+yBqthiWQDPFKQrUak+pj1DJcNITj1DOxgqOun1jq63dj5jaypA
f1+0ws3P5soU13Mc3hVi+JqmHyo7vck0kqPGk3vabBe6nl5Lsxv2c6rdiqjWTosOjlBvFl+hPu7n
OrpqMYp7qofqMeuKw5woEsWRcXujw8pXYfhtSPuTZMjnj8oSzCPne+W6tLVc59xQ6joWS3Uo4bBr
TvaFQnjv1vFPvUsN33No20jPO4yK9pubaSdJOJ7PuWmRbJlegAgNGbpd3aQoEJ6ATpnPjSKqaGdG
4aFN3adJ1k+pMjqELzMsg/RUFr4up8tJ6awRoo49gpJpHREVfiesK4uipOin8UbYaG5b+Sc3cs/i
VCZo7BdnqGYJypCBWmv46qXoUXlF7B0qLb228pQGtaM+VV183il0ybL62ST5yxqt9bu2/NZaRjBE
eefn0VECUy/jm7ATu1ykD5HTBGZUgyLs7jy9umiN8sZJxtPF9fZ0S07NpLtOq9q+aPU2kz4QEzKf
oewp6PJ9VCbnsgCoV5WM/wHL7h1FC6Osqk+x2wUmaoN3Kh+LQzVrJ0srzztcmdNBXGdVc0GJY/iZ
W6b7VLMHtIf46vOY/r+rg4tJp6/GlJE10M4+hGZlfTEzkENDHCc7SDbASlI332HT4lBeC/s4r8Pi
SEOfimbreO+hgXU2jAa9caMD7mg0BaChwbHKfSPkpd13xnUrubcEX0CIZlPYj/PO6CwrTvajmrvi
xAFDujDQwfu9uhC4XfleLMHC6LMnD9CKz4w4vFGAbG7GPKPiASDiZSwsH5lr1Vwxy2Dd51b2gHBD
tYvB6p66VCBo1XCVU87ZnJ4SU1jVyB2QKtaoRK7tjDgF1FiG9FDj/oz55XAjlSl3yDJot32f+2Zb
jkz2snrn9FZziXKue5mnTbuLs/EukWGwMAqnlsjUXs96GdDCcc/7tsyCsZ0uOlNdJ4b1wNV2oZeW
g1QWuVKS6xIQq2GfZmh1XbSjLO46czRvmwG1BbZ/2LlZeJlGxqHpk1OKE0aTdIaysA5wSR39qf5K
c5pZQ9oZO71yd3JxtX1ioXbqjJdap+gCRVf6Yp4hwPrATQRebdqbRfWpzkcQvv1I16Yiz/bnMHS/
S7exyl1vd6I/AJWxfozSTK5Sr0wvmU56VxHj0PM4aczUH8gJ9+Fgye+2SR6XNMXPzOO6BHmC/kaZ
kLk7rXtnkB2j25eFe3C5GD12tXs9MjK7LNzqL7bNX9SAVzj3f3MO/h+hJgDf/w014bn+8a+HH+r7
j1dkBP6bP8kImhB/QPg8UvGdo4ydJ+Ec/MlG0IT1B8JZCItYR1UAofMf/TcbwfkDswUKBQHLF+Tw
UZ38LzYCHAamj3BgYPgLOICIwf4HbIRfRr9/8kx+0S7479GQ8VC5/KVU9Dd2dlTYYrQkxoqTDjQw
k8XRYxFA1GerZg44ZIv5hdZvxMGpTHGoj9lt4mWmeQI2t3iujPQ8DnvQv5pW2fspPdZCRa7nN3bd
yWdUCMRF7+pF7bsJKnx+uCD35oOacZ9CrsmbtM+oLLIZiQdQj/2lBiAa12yHuwLq+qkyPO2xbyrO
krSag7iX1lcG8dqzLGaTsZgxHiSY1h1ygKaf58N8hokzUpG2SD69eKl/fd2vWBuvyUAomLlwhJH9
QIEXZQoUlV6TgbAdgoKEy67lWAL0Pc3RNm+mEZ19FaICibGqXxoFkFELhjUCJP03a/YoL3PpAHkE
Cjl9gLVr6H4KDupBtzPceNQwwaLS4qsqR9yFtqcOJ7tTiomf0ffI4ZHVviOgIP7p78AuROIES+/s
b5pi5oAWrTVWP+mvxPdFGP6IzWwO8pr7HkgW93xUfVf1JDmOIzOIhti+9wpQqd3MgHt2YJ2GXWR8
DfNwOA+tjn5roV8O6SjO3ChWF1k5yFv8jlPy4uo9Xb3XHLBf78CDvkNbgLBhZLLioCmawyYFyM+y
CIvLEtLqJZ0Fqq1uEJdGhsvm79/5ivJ7/L2jhjo0Hef4Vp2/USLHHLCCcH4w2X5CW+ZTnC/GAUn8
7pRZZ34RjqNO/gm/hv473/70nmz9ygfxzwU4CD7DgkdNULgral+RtpOiFvqRLLlugFewaAL3bdp8
r1Az+7nkYaPvwnY4A0tnJYdm0OevhaTDsFsSa34ejQbcRQEm/DKfxI1VOrrm90vefBloWhyQ3nfi
PZUodAOYkWAGsbUpD5XhaA9Voh0GW8+sE0RE486PlHm/AITrkbpR0WNZltG9FrpgLvrcrd8h3onj
e3x1JuFmj2TEUTfsKBqhr/5sCcciiuPumzmoofEr5CrOZ8ghT2pqmCctelKdVFD/fsb6JAagshON
lNoI2+scAOWHGPRhTEutZcuysZqhA4E28tVc94/YunTXsS2X5WSy3DsmzdbDFE/jNf+kGLDTvOIY
qsAkxurKoF/6cXLdO4ce9dnvv62/fcoUT3zBDkEokG9cewQQHFU0KOtr3YAus8J8OeSZhkllZCCn
m4bv6W3/MpZ4vaVHdUZkBI8aI3zOK7EIzG4dYc7NV6RfUQ0LcUadM6gZZd4VKSwJTzybmeecIotx
EXdhPe+ysL0XQ3ksUwfOI+FEw2UFwJt0l4L7lJQ5iygCpRYw9XSo7N3G3BmO2/W7PqM8X5CIvUvc
ZvgoHCE0v+mi8aMx1bCb7O7CCHXnQq8cU4F3ICtXmjmYvgVSGLhp/5PoN24sezB3Wqo82//93v/9
80I3DT47FrYewOy13kMhEzlNxfINj99hn0UKOVt2zJ8Yy1/UeL213C7v/CR3/OqL5idtnascpTgk
Qlbs1ThJnM6qp296rtwzL+uOIzwn2lsZadnv/7iVZgNnBjHDIclrhrJI8BzJhy9Yq1zVdIJU+232
hidbVQxW667NPxsw59PFqxjqReNymkFMZEgMWfdLotLsapZUZu8s5ZfB9+uP7tcHp1sCpTYJtv71
UjIPEGIsvK8V0IbPNKmKzu9Rq7gVqYKMMw0AynfxRDGehiOIUE1G2lNctuOTSG1akfnY3ExmX+V7
Q+8XvtKp/GG5oeX6iCEPAJ+GsD+lZaZaQAuqvPjl/HgUR06ZGwEK5CcLR73zJo/p2upVYhP1iw6K
qDyWNccL9sX+6sniNrlmP+eZqAD35pP9XW8ZUShC/QYUNkZVpVuS5eQIwx5qoufHpPAIbhNI1Xsn
EumuUUYG4ibJxusFmPnBYNjk7q0Sm6aR3P3nbDNNAH61TGQSi/gAdaa9zqKZoR4DwoemCsUNZ/Eg
/NQ4zcImuWOqVGm+w9QJ8FzlsgF6B3vRV2FVnoq5B6FWa0Ieak37kGcLLjeLsBgUV/2lkTtH1AUQ
Tc/3LEhMsLkgbyC+xEDPA4devrODK+Ga4xeKRM5RS48NQPhxralnDl07tpF4ViLWP8te2eDHYzm2
vh7jVwTSeVbO3vCmAvCHPTHbo9dCVZqDDlVRuj9qkjHzYtSWF/mjIzrrvgG4dd9mtMF3dY1CrD9F
dn/hTREVpta11d2vGPv/tc7/wiXneNu+Xe58eAZf9K+rZ9Ul5b/+94l6Lr/9+D8vK5+/nvBX8WOL
P8DYOKRsx6OP/8u981fxY5t/oCyHPNnReQ0tu2MW8N/Vj/sHtyMFjs5RdiROIkbw39WP+wffDdnB
0WkMH3jEq/6D6mcVy6hgoSJOVmMh+4NM6dqGKJuytps4rvczlIxTPKbkLjYX/WCWyXuyxb+EUl4c
hr9+yzsKl0nkAyF/r25g01o8Y0o9c083aTx1WhKzNtuLLKbNUTFKHZEqL4coBYjhlfu68/HPyU+Y
Wk2+o5sywLoQ5NZpB4UPPBFILD0he1PlpQNQ4uTFO/2HaueXZNtqsa4hbHgrksTAWCtRCrdz2oGX
t28rB4+OBbDM4OaXdGKvKoqaCaSp39TuJwRxtL3TnOr6XAaAo8FPtS40Pa7zHarJdONN9yuShR8d
hV1K3Wk7xHdh8Fm4mKBt0uxTWBlZlZmo3Q9012PnHJ/FyZca9RBKVO4+vRZ08/Auqg+Rq5rdePRd
Qe0iOTFECk43vVB2ujeT5DtCnfdm400BgPqPbhOeW7gOHP7zyP+ttMIrSYabAZ5kr34QL3X7r5O+
/P7cwfH4v0COwTh6g759CpyV35Pnl1H/63//Z8x7qC8grALWDyEdmgpHP7o/Q94mrD0L7zyd4pND
+lju/BXxpvMHAuK2Rc/DRtwD7N2/I97+g8QJySPaFA5K5x66PP9BxPOcF7c3prqIWDlIzxxPghe3
NuPgEOVUzz6Njb1n3bTDO+o5bz33+O8vnuuJhF5cPjmHzoqZly3LPD/GkAvfEfx96/GrvBE+Xoax
aOkcYtUodT/aix59jOBC/Hzx+v4h4F+XI/+zLatkxiuWo01UaB9RvS2YdQOqux+b8Bdo2+uF8KXZ
dOF7p8sb72B1Ara8+3SMSptxEhZS2EOZEfiP2Xbf0d45ppX/c3j9zx+zkqpyvIbhHLP0Q2/U8sow
aOh+GPVUty9ntyunQHNguvvF3NT3v9+9N97O2nWsdvUaOBg/OOSeM51j/hj2O9n2cfLnsfNK9uVl
94mQ+ae/yF01PFwo3wDQTAtaOgjwc2QbQ4G1A5N8FICx+boyeiCGiKo3SCngLi6N5oRBx6BON/2B
a7U6Wn6ofUypE+BkOwY0oGUOXcGNvv/+8atGy7/f2LoSq52izax2tkDARnDSAZ4HNFF/1pnZoLfZ
RCPpbD872mU1RkZ26LF7cYFvR64o3umLvfUKj4HxIn7zCIhQbmG8PrrQRE1V/TxiHbZt3/oWrTgI
cLViKD7PrfOkVzOk5qFP3xElfmvpx39/uXSyfERilAXPLEl+6GgGXZYakNPd71/OW49fHT2VNlp1
EyOVkHfO8GCMtEamcHG2HWxruVMGZGldIwlyoG5ZlgNWuIPa23XFaGvb8leHjZgiw8VmkcOmkvh7
ziCGGfA3ROr+9z/wxtFpr2Kz8IbRAoPhQA9q0bygiGr6B7NZPP2806Bw381RZdpnv/+xt17G6mgT
6ayVVVtrQVnNjn3bJm3cPaCzrv3c9Py1QSY5W6+PdMSCpTKYKEdSU/6UZK165228Trj/HehryVna
DjLvxQyNR3OX4mRURj0c8nE2kn2TxNLb+DOrhoMpq9Ada80BidIL8Kd2VeqHpTQQtqmTbpy2xbWz
OjSaamhCbHmgVYts+ZipOb5BFcj7+Pt38dZerVIV7EPB75NCBULDeylvlWNeRnKumsfMcrP3rHff
+KLW0p6xG9WQHGs3wDoYenKx6DdeZKj8nWL/rcevT48wmXU2xw56pxETQIBJfraBWr9zMb71+FXe
0oOIdVCPtIOBbsZHQCXFQfaaU29c/erw6OFHz/mcuoFsh4x3MLvTEbECJnTjD6ziOfM0i0qF3feM
oinPatho40Gl6Orc/v4jemOD1qbQjpjN1tAmOwD9mDw4btveTknUvNfXfOvxq0BzsDiCsGU5QW2C
MzztFpPuUZwVo74txNbWN1OCljh0FSfI2qiWZy1gGddPe6neu5uPx/Q/JIt/k/aO0kgvRl4xpsO1
2h/tgZ3bQlsG+zzqwiI7TIC7yieQpuaXvozG8p2T/K2cxz5u6ctre4pCp8JrL6iYVtTnsYYpC4VD
BpL/4ILZhsBbduky7JLYrsH5Tlh47205mtWHQUcCaeMGrwJ0hjPtAPAJccPReurn0QloBpvvfN+r
bvS/D3x7FaDggqekEQ2QIQC8FYoXIThGK4S4eFozKZ9voraoftaaHItTYBOldT2hc11eCfo16ZOb
Cct6ZylvfaqrWAZrwyR7TGRQO2Fr7uzF+1FPEyyHTYG2tmLpDYzE0zSSAbJW7mea6vU12Mb31Iff
WPzaSagxozLVNMcLrJxKBjAdOhV+n6i5feczeCMMrFUgtwlQN0F/OugQL2CGK5XSv061QUjEtGfp
ZSf9USpigaz6rS6WVmzct9Udao5QDsGn24HthgX61Y0AyD338l1d9re2bnWNLnLJmh7VK3TwLONg
z0O0X+zqPfORt55+/PcXUWyHng5Qe1qCto+6AGmU1LdVnb5zSLz19FVwYseB9Ba5ZJCKpNgJBLz2
6DWJbZentYpNypLKNUChBoK6kaa78VhG8r1M762lr8LNsOtSTnm0BJEzd1c9kjvcn01spBu/m9XN
Gad9V5tqXgItLLwzMUxA/0xXBpuiee0gZdYDYpdMqoIuFLhWmk7rt4WRbFv7WkPXLQVkDofXqnX4
pGbYgfpYnr43631j5+UqlFNdU/oYtkvQGAk2cV4Z7UCILSe/35lj2PzDfblWGS5DK15gVY8BWmI/
qAszpM67rC6DbnTeG9C+9ResQtYccCnEXRLSPoF7jxZ1ejBklW2rl9c2JV1JrjIuNh7sKI6fuZ4F
nnMuN2Z0chWyRlfkIeqWfRC1ubxI8sK5goiycemriOUmDbPMMLsAMSjcHUD14u0QT1m8//3LfWvj
V0ELHqDNtIU+TM3g4zzroqMoT5hvDKpVyNIf1QajT7sT1Udj+8EcdTe/sZRrx9uu+OO46OVhnBnJ
gG6amMjZoIZmtfV59ubynQ//jb0xjzfni5PeSrUM+4gQjZgcEUez7bF5h7K2cemroEUOQAqkVAZ2
XvsMFtb0Sw8M3KbX+gsU8mLpWb0oZGPtv5YuRSN8a8DTeNvT19HKKL53Y7TbvZGmMUQn4WMAvfXp
x9fxcu36gKJiy9OZmcW73s16WOIi3bj2VbTG0sIfSeg8XYofTSLzkyiJNraeTLFa+lTgwBTxcG/p
iwCqsaI0YpC9bdtXsTp1phPmczYcrA463WSAAjAg+my7osxVrBZxLUqosP2hHCB8j3Hyo08XY9uu
i1Wctovq6ioe+0PB1NO3pfVZG8CLbtqXX6CyFx+MHloKSVutOzBgLPftlDy3/dJufPgqTJvWm1Iy
4f6A0FLs22mCDqASzsanr3JhhLm1KNFQ0XS83rjCWdu8DZ0o3zaiEqs4nXpU6iRPDhYDYXkkxZiK
o158lIzZtvOrUBWwoou+joZglkWJFJNZW0E9iu7btsevYtVIQqGqqeBmDdsjm6o19m2WzodtTxev
gxX0bm1Gs9UH6HB9MVJx10rzbtuj15HazmkxwzEJkli75nj8PAtnY39tbcsCOalwjBKyNT407r6P
rY+oDr5ntPPGlbfGvZZZiz2J2yOFlXQJhk/OpSOY2m/alTWIl7HwWOOkph3KfPqezMajsIp3AKRv
rXsVpUDMUcNItRnNDQMQ0CLa2Pbn1oy2Hb3GKk6HCE3gTMICPNr0PEmY1gmwrsXYlmn8Ml5+cYL1
TS6QjKr6oKjUgnC88zVO6nDjtq+CFLHWxhmQMwjQaZl3RVGz9Oy9yetbG78KUQChMqm1ogsq1XlX
bhsZVzls88dtX8wqREUnOtWphM8xBmBiFuMTcu4bX+kqRo/EmjSMsz5QFgBUw50+5427rQf7qwP4
4n3KEWkdeHCsO20/yn6+gmfxjmXmGxuur27SagzDqDMjqMFHZxl0uC+TRd/YH9BXGS+6BLWzaEI7
wF25KWbns6vm92yl3lr4KkS1mDxdVexJHpd3VVSdhEW87ST/G2q8RhwRg2/tgM/OqRrFhbS23aD6
6gatZ6uzKxgSgV1El241BaUKt81B11jIBO3XuEej8oCi9zL0u9R52BQ0a/ej3EtVvWS8RIwWvqrJ
u3MXe9s5pa/isW8QQ55H9I3nNjU+ogMggrQ32/22ha8i0izDqUwTrwtajVm/KDOUvb2nbc9eZbdZ
nrRA43UNiWmyW8QLnqVnbrvYYMm+ziT4sBt0jLiS4wQEm9VKbY+R3bApyZLeKijddnA6aQ3aobE/
qAoE4LZMAtTl62XHEaSHJp67oD+Ch1E3riGO2h+3bLj0VjfmyIAc1W1c+oy4Ph1zhu/QF7tNX4pc
Y7pU3+tYNPJwzCtuzb7+lmDAuem6hPT1eldg8c1643rtQRXmrcWzp37Y+uzVbWmMiWOak0HbWJjI
1SExe95INHK2bfkqOmN0AHLyWT4Ua7Ehy6Sfcoy3tz17FZsTxjVjhn51MJkz3H4ETJC0EWRAyaaj
Ra4NtuuxgM2TEkORrJ8Rlnlk+PBp09rXYC3QrCgXm+xL30fWvukzxBgR5tmUR9AQev29oDaAWpI3
sfBpukU88xym8MYIXaOk0gIovRObLbrW5lUO4PAA3VRs2/E1xQzBQDCXPdhbvc7vUG/YwYLZlKTA
cl3tiaWVc2QWbSCEhf5GgdoHzIKf217nKkBnJgpoonUtCAD7c9RO54ljfdj26FV8QrnDTFVoKpgN
lNjzykFwsUi3QReglL7elQpUMyoAPJ0R0rIvl+raMZFd2bb0VYD2tWiz2BhVUIFPyf22Vwg3Qwu8
3/b41f05aianosQnQQzz95YMDoXor5sevUYgdVw8McoSbZDZ0T124mcIUG/7DtfgoyF0MzvNpQqW
oYkPw1HsTsvLb9vWvbo+UQkLW+xu2sCDdpnJ+bpw30s7j3Hy95ELDNDXX8qo0Q8eakcFMSwcxB8c
O71qbOTCxlT0827b+ldBamXlVKLno4I8Mb/ksUSRJvu47dGrEJ2AJOa2Eyrif2hPh6MWtjHIbaM6
6ayiFBMrK4GSzsKl8VgMGkLcWv2wbeWrGI2RY8+UHreBJRKJX4fZzxJWVx5n2y7pNR1TxlHk9ph0
B8uk3R0dXJJmWy2OkeHrryZPrIaCmUeHs3eHX8NNaNqbxlByDSrK3TksmmFWAXbgItBc0d0Z0Zhs
guJCDnu9cOEMujWgnhGE+oKutkKjRW5EdMk1FbGYQq2b2lgF5VDrvj44J4hebusOw3p4vfJOyR6D
bLac4/FimMVFjuvIpi9xDVPyxijv0yZSgRNGpY+f+4WnEOHd9vBVgHp8JTCoMxVghHJrGsiy6N3G
da+iE6uhLrRHDXFU231MDHWXZ82mIg421evdhu1dZNhfqsBmZ3wPlLjfzIW77Ty0VzdoZ6aNhgRm
w9wmxiVNZHe95m1LQddwel2nziotvQmixCywcqNRceh1zd62MWsoUorK9TKkM3HjzcXOxSf9Pk/0
ZdsbXUORhhTzG8BwTbB4SuyMVl5zk26bnuOX/Pqd9lqJc9pU8blUHooenLVzhnSe6w3Zph4OE/7X
vwB+VveiqWTvI7wfdyXNsyAMZbNtjiCPfrYv55Vz1veuKpAGcrUWD5NhrIufveeMG4tGaxWrRgGP
dvS0OlAx4rtFhMonO/Qu8Y9V/kOqYa3C1XEQSUN8pA56nCLwIwD4bVL9bjtn1oCjLodF0mI5FLTS
iXAvX0T2nOH/Gm18/ipm8ZSx1TixN1WcVn7SFZ+m3Nh251nr61RUY6E5PfteuvXpjCLYyZjjIrXp
BF7jjQZUD2bEoOogDa3lEQ+/6FQ6bp1t25g14MjknLTEzGv1yrBpTxxcRo9qE5XdbPyBVdwyjMsq
/LvYebPFtFC5n+Im39abRxb6dUg5WSEAAasaF9PuQxK1d2PWfdi276tojcIZad08agKn9L6UFSaB
sZTvgV+PIfkPwbQGGjW0zF2tL+rARK/ti8NQ4bTPimHjJ7MK1U7XsP4yrSogUj3fBvqC84nmHLZt
jHi95wpj3a5GxjawBjQHLbxes/I9FNOvFPSfNmYVpxhOA69zRRUMdoamCNNiTBV0J0E/OSq8KDst
6nn80BdtfmbiiG0HEPob6yMUN6e5pf/Xqg+eU6DXxlyyOk2zUtq+kyc046OpcfXRR7mzUZ/GRmg9
nh9NmT1XMUY0O5vEUuwNi177Ub14whPIoEuGvr3oprO+0dw0EM4Uy7OwSo+aeDrdhCcNZO98YpiI
ie5NZ+KZCAJ1y0nUeDjN6LlY+pNCiGnZt0Nhll8mR8rwtvsvzs5sW1KU69pX5BgqiHqqRsSO3We3
szlxVGZliQKKHQhX/8+oo0q/qjf/4Wk1hhthsVjMNR/Kgu77DLDneMl8nJvLtOHvRUc3rJO70CQ3
EFocwYfDpQ34ZtHQ5I8MZC28Muw9P9wcLAsTs+kKEt3kL+GQZ+5sgcqklZkonFtMailK2JIbWjZg
397wbnnuSvSKk7RAa/QUPdi+7vIrUA8LvXiMti2B3zJX7wP1PPUmhGV+aIyHa/BU+w8ygqfgsSxk
r34Z+3aBvj0fLjmKbUUSd4/cN8e6Vujfhkn/uFIDkDBKaKaHCyDJtaqG0HYXIGHbg9kf3UV7tdGV
iZUMF5bwASUr4Gcakh8LlnuZGqG1QxYs4R7I1M+aig912h4c9OzXZWtwjQTvWLw3nP0vcy5hzRUd
q2ySXYhPDGQ1EcpflzgHmbUOgBjMJSzNDsWbvURtChvCBG4cL/BF6UDkGP9i3XQsYyW7IN+hN9fA
82oA1RMQB7R/tXcDGJzH4vDeEI6zFi7dMZsvzSToI0Xyjb6Cdfl6bFx2UX5SjTEGDq8XkTXr25SN
HjcRfbYcHPbdPI/6Fsa6IN9dWKOS7RTPPczd0wDu7dWh999LvRY12jqAKc0FF1V/WU3vk2A+1nIB
W7RfJ7teLWzBXDpceAh3Upi9ppssARWJ/zr27rsZbxLQds0aa1A0c58V6TAS3LFn4CQfG/14l9hY
DehNuDVIEMKIFivg5qe2bQ8mCHu9l05t3QGdNKAaASAnFGWs1IENL8cGZ3cOsSF6mRPQydGJCm9r
RkwC4CBot8f0/TTeTXywYsFHGwZEsn5N73lPwm8407pjpeC9eVO6KWBaZ+SrKGVt15rW6yUNl/Tg
pN/lNzGRa97eAnwHZks5W3hvrTek1bGR36/ZKdpWcHuGS+B68pNDbf7Tq1UdU37SvegriUnf8U4A
R8xSE1xF3sPUFhaHyW/uDv+j8Y3uhV/oB4Unl8z6i5cRmT5qAUBEWad9rCs7D8FHdIQBlpzLrkIW
J4ACzHEYPfMgSYZjXz/aLWw00rJw7ZB/WjeCDxqoDgYUoHJpeT70ifYCMRYSjzPLLTLVS1Q/gIkB
7wQH/khYHvuB3Zbmw3VCS2oMDjOJWpjy2M7SohMURLpjP7Bb3mAVq6mP8QNujSFb9utnqPd/HHv2
bmnDatAt+er7C8g+c7k15C+/JEdfPP51UwBlLppnkaoLctuzjEE7jedjJYC/exz/kXSqIAAoAw4i
l4UC6iMCgGDRSPL+2KDsVvXC4acZWdNf6nXKTiuH8b0CAP3YfNnrxGwKO6IeXxT+9VvwXXWW/JgC
bDeH3n0vFJs72g8UrrcXpCvPqfEPcmx+4+Vym2//clTcuxg2G+4Z4V7YX+Yt5vcRbBOLph3ssU1s
LxUDoa3NjAD5k4gMJn5dlo33PF17fnDYd8uU5ttAWB+qC7zXYfeXZ3fgi7ljS3QvGZt03zR13vaX
nHL7OE8wLUuBPnv3v7/p7RX/beB3izS3wsFCHvu79HRE1hzOTX6C++wwnBgORv2hHIvstTuw5wDR
ZpnkxU/pdxzUn1TKP//vv+Dfpw6Qvb9GAmpCXA2iHQsdgkPdAeqxmp+WjMe8AWBf9+vjW+TKPa97
ecl1VqO6M2dXxZL10JIiMLv6pYw8xN26+QkvXzccZ/wIzBV4PhwLB3+7iv+zSJ0zn7pkRrEjskvk
AOjE5W/Z9X1nDh0W4QHw6+tnxtYAGHF5iThzVdaE4euA5qlDsRIF6F+fDkYnTuR2BOQtarbhvguj
8DmOdbIeenu6FzZmjoERS5rhEq5k0QVmUXeL92H+O2fpf5+aNNwliDBZngHBaBEwk/jDuoTvm6g+
NHEArfl1bGBJAs7vhHdHyTep2gn3S36FmfCxNbUbefgnZ4GAVPUGyK3fGxfoDz1PjrXYwert13eX
bR+tYTzLW2KQvdOKJJelTbLq2Lvvsj6NkldYq9uC5SiVDWP2Dkaz7cGB2R3lVrf0cFdtJWQr8BUr
0RE7fvUyH8xvnv93seL/xmOyF5YxSuKNsRXRjK2JegHbuV8BFjXjdMZBbI3P8NJjczUmchseA4dT
wSPob6P6Cv98el7BqLmmNHBJkft6hf2BC4R4UX0CIpIaRwej5obX/vtQu3Y99xp7brkm3faDKEof
DLzO7wGmNGcCVggeAZMKIFdBO/IfeYT+lnfiZiTxsW8zPVc4sFGPfwtuNlCya/MMYkvgK/zXc/tE
4nowPw590b0gDrrGMb41JIOPG3XPBlTtx7iNAeM+9vjdNx1g9T6gOiou8Rb+ZPH4DoiO12OP3iUG
OGs6FTArLsRDZytjeo2H+XdOF7f3+7epstv41jUAIBCEpMuoYaZxnWYvbZU7qB4qixNCc2U5k/zr
sb9ktw1GY54wahJxCXTATlRYCciZbD4de3r8a0Tgrl5xRiTiYgbKAZzzn5cu/t043Qb738ZpF4Wj
sGlXMQHNC458+wGqavqS8Wb7Y+ui4DfFwf/6iV00DuscRs96FKd5I4JVYH5OoEKYCcX2a2vR0fab
Q/V/fPK9ag7yhGY1TDanpl2EOK/JFkEdBthfq3wWl1B0H6sqwdL31y8CZ9ZN1ZPEoPUx7Jgp+4xA
dDCnSnchOoDhCAoBoPVEuI4Dgweot+j9/55J//El9iK6lEDL6dGDC6P3MV2uuZyTM5ijuPdnjZHh
IXUBSW+//o8jYoJnM3i8B7DpgNMfet2bLzk4sccC0t6ra3b52LZu6i5pmixnaK6zoubAz/3vEfr3
pASUml/f3bQoRZI1AuOMZvSsjVMV+HqHznEk3S3kkOlISjDCq8i092FNCjqwg2O+W8YONJAZYKUa
RGh6qvPxrNr40PmQ7DV0Dk5l7ZyDmyTa+CFNgoeRHavikb2GDrLCmxFuCyRTZ8f7bp6XS5CQD4c+
5V5CVyfAiToSYLJHDYDcegK8LJf0fOzpu1Ua5mKqkzBoL2k76weoXj+PjTtmDkv2GrqGpU1g4rW9
SBfL85ov/V04ymNSVLKX0QVuw72hmtoLGLJjpXn2GKTTfDo2Lrt9d+vCcZ3JkFcL0BLbOY7tJz0J
cayoSNhufXKAZUdJ+7zqzfgs5HDppuHYJr6X0jm+bY1qkEjJZW2Lfu0BzZbJbyLvf8SVvZLOQJ3v
0eGHRTSboYBqrNQMjsLHxny3wXqY9Mxm0S26lpS7uYMPY1GDzHhMkAZD6l+DYq4cei5EcrNaH3xc
ZLKeHoZNtMf6IMleTQdYe92nI8kBhPa49nwHFcBvRib6j3Hfa+ko8xHMqRp+iRxs2B/CViVoMGpg
tvkRTknDpU1y0LLSG+XuxFBds+W4iMTAwlIzdx7XPBxPXkcANKg0ic2lzkibHqrAAxf567DKHAxX
8ADmU5tu0zmpF5j+BuLYvRrZC2+IjYmXYplPxCoOlcUCHOH6OyP//xjWvcHPakfY5KRuPrk08oUI
xVSm4mB8orttMhErC8ho5pNXsGiwi/srnPix/iEAgH4d9MBrNdaSrKcGivkqt6BkhAAXHksf9pIJ
D+lz3RoE01TH32cFYjKPj7VUghXx65tzwLeHQdP11IYTqAE6rk91DenMoRiyl4RuASiXGIhbOWla
mmtLwmw98VnMfXXsB3azvW/bBQgUnlbbxBl2S9etfckTFpEfx37gNlf/kXZOi1i9qfV6WgeuTyqj
ttI5PXTtQfaaUJwfEqKJAozyZkJnkxG2ATQ9JPYne0moTg2d6wUPNyucvuVMx2KQ8THBKUl2Mx7g
b1gzrP16irtIl0QAX42K7fdjg77begaRZUCG1MvJxIAkZ0GAbsKNhseSrL0itIHwGYBDspwGyLyK
QUzNs0zJ8nbo3feCUGqBx4nYuJyCHFdwVPjm1Lrk2MDsDejayUYDVAHLCY6m8WuvNvGdhT49lpPv
1aA+4XZcVoTIvmeyhM857Ilo/TsLntuS/JeawN7lS0ZijMVAsjOrZWJe+apadXYsltOZToA4Hfsj
9mKq2pCaRh0CWhIDFWviBNDyDdjoQ193L6bSvE4XcMwR6AEprjIoqcp8cH8ee/gumIkOXwB6xumk
N+DhWjV21azqY7FmL6bKNTCEKkmmkxGrOSuexQUchn8Hv/yPrXtPX3MKxw0/2em0cC/P0Sw++ahL
Dn7S3dbtuaJ+QK3npDOelkpuXQlJ6jHZP271f43wferSJc1qfQpUAFao1+Cca1B9j33TXSirKZVT
1DF9apeRlz5REijv+ZirINlrwNbIoeQ8Ndm563r/0Yd6e+vC/nde7//xUfcqsJpYkK4hVj4lU4R+
lFuM16BQHVtK8e6sC8INytUAuJ5pgNK5CX4Msv94aND36i8BSmMNwEV6hs9XLQvjIfBb+DZ/Ofb4
3TqN5EAGH075OdGqh4a12xh/ZJHss2Nr9W/q3z+SDj1nNzy4zs/5HBVdHt/L8ODmtxd/wYhrXFyM
RyuKVPimh+iPCRLJXvkFgEJb83TMz/5mfSRsREvKgUA8Nui7ZdqFki/eDbSCC9ddP+nXkB1zEyR7
py8w0HBkUopWDPKHrg8ead++O/TW/0fyBRshPgFYX8VsVdGFaom+a27V+unY83c1415HYyfXIT3T
IdrgcU5nen9r1fudn+BtMf7Lpr3Xc7WB0DSzNTsrHcx3S22Mep7TsGlO6FNN62ujvOVPi6//Pw7X
f58O/u1Hb6X4f0z/1MV1b7pR4qSw2X4rI9nKWJ+EwKqTZ15vQhbjoMCTKXoyYm/fOjf16XWQmnF1
xsG6E6qQXoBWzWsX1H8QYiG760NIWkVBOuctyJzhpMdHwaJMP5m5thG7bgFNR1FMXjYB+I4kb0lT
TEuqcSgaGD4d+Knj0PyhJ67WqKAibdWVeAG7Z/DtdATeqBuNnUrhSLd9gIWcNW2RCDB4YPPt2m3u
iyhfAwams4N3u7iLtGDwpleoWYI3h74CueIF53ToP+kYqMZTl3bZX0or/ONpHampADKGhemKERKl
MTZuL96tG6hLIiRz/8eAom26FtsUhZEtgMxr+Ne+pSL/oZoVJB40cvphUmBgt537chPp3Wmv3Fb0
MI0Cyt62cySqFI2T9cnjyiY+BXG9zWWdYablpWHWJaqKjU/ChygzLD+3yeoV+sLGwd3Bxr8vU6YN
e+rCFcTNsCWWlDxlI7KwTGVVpmCAW2xjw8Ye+s1u4E215DhipSUqJFsz4M3GfkoLMAVT9I2Y9lLT
FGkjYglT6z2+1sDbYsqQ2RXgm0tVraqPv42LYpV1fkt/rK135KynIRHPfgLy+Y2PcZo+k6Um5NHX
PFubSnr0qNBzbtcIjgiepat8QodGhu+l21bj5ZrQ5816DuFqjGxMhYMXd46RzX4fM9UOTTkYFIOv
KTqQcmB30212pewpSGJNFtxsIOUqexugi8VDtAUHnXQ168nhWw7DNU5QSIuvTPQZLwQT+ZkJ3peA
cVoFSnLigtncMkszP4TrLE52Qox6ZkOzdh+3LW560JbXIV7PHUnmrQTMmcZwieVOVqhx8OxrtpB+
AJ/TowjEk3DdpsLqBcX8Is+SFIRUuSygD5Y5AJJAkYpsYmcYrIjtoY9thKp2uMBbzeOaeTENerdC
N7MFSk4Gk7VQrt9jGaBnZgJFVX9IExVlFa/npPuOOkgmsWgUHUw1d8kArOoaNuwj5FmjOncuRZtQ
PoRDcu+TIBaPEbfC/9n2cljRMTMFA30esWj5CYBoF1+1irrxMw9UFoKhTUXDkiJVNNfP4bKI6Dvt
6jpzRd3kqrlYa0xyH04tHb50lrmkhOd9iG70xpIoh7VzwuSPerGNaAoxiux7QtioP6O73PMSt0vY
u9AqMbgnqPrmDP/zENAfQzcZf1Wxdu6j8GEUlZpjJf3oKKb5XSNi/7zkYXMO4zHrXrJpTdkpzFrN
34+Cb/7VokcCdGYZwzcgq25OxOw626Xv/xK4ueEPHRuJuwxDJ+vLCML09LCOeRqXHSU0/poxYDz/
jKyon9FCHtzjGsn/QHeIKjqbNFUDg6Cg2kDMtfeAPBhgh3NGvsi8pXmlJTod36WOy/45auo2utqh
Xd0pGHm33eVuCtklZZsIP4esFvV7PuaNLrVbAngidmE+ow9FMYD8jJ+T6WkO/RJeiWZafgJZox5e
1iRP+TnkYkirZesMYqdNsomfoZ+OpqcxN+yHhCdAX9ao0tgXvoUTQgkfNntiybBMTRXitso8iA4G
x+e6WTU6VILUNB95Nuf0qrTWrFjqYGLfOc87XTY9ILRdkfXgWwMORMl2naWal2qxcRhUAFnGUdFL
b/VXsuR4gyoJmwh2hhveog2aeSq6LZj7U3+z5ClgaOfF82jRmHZK9GS/xaGzDPyzpocvJ1AQ7Anp
UvOzxhJOy07yWJVM2WT47EbwGWFwpBQszwoivG+vdkGX7EcHPt1UF3xc0g3x3ms7DEW3YJu2BSre
Zv5hV0OSNzAyJmwIAm41+XuJp9w+pAbt8gSII246T72NVVKg97NPLhJManEypiHSAR+8ZP7BbnOD
CuYG9FN+F9YOOSI62Ti/zsCgBYWf2jb4wBIxxRWnbA2qOTRRXqXO++5tCj3p7szibX5Z1RDU1Wjj
2j0S0LVew2ju2g+oIsdOFK2US36Ga3yz3OcCJ5hnhypEdqaixX631HUyQudN+faomrAT5eCnaCmp
ntIAfQvTXLcW3XN+jt4voVBoxujpsry2G6iodwOujLvnAU537VgYR0G4ga94Mdopj64RyeflJZnH
oP8jbjfAUZkkM+ZYz5XkfxKZecwEBcu2+TQ0WWvO+Mu27pQoQedPTBhe389N25ErmmiZfFqnGFCs
E8KRZBVYRqT+6WGVDE/zmXfJ3Ty0TQNtM5qYMEfAVe7uebc4fac7RaAZjqEhDk+zBvWwMIvr4w/4
zezNRHzZvkmYxqMnPY/5QAGfxt9VBohPdbnVevvQxWwhd1mu0euS9D3EqspMWVA6vS5gvk2D3dBA
YtKoxIVCxl/xuknyslnXtHdBH1PcHLW1CNaPSvmhv4d0l3tkRb3ffmDXmHsBj9QwjN7dbmpIWBI+
pv7JhzlVMyKxd/U16/DpYTTLQAR7tAjIN+73OE/XcOH5crctLE9uO/fG4QnQYBjnuVhyrPIQfnWN
X5tybK1z70i+ybwAaSxj55QqxLdCENtNL+ESZeMffpo17Qq5mC25OkrC7Zli9vMv3byBEYM/kgz1
i0Bp3L7PBAbx3oNUvlU9WZPlDvt/oBsMbqzMyfo0tQ2Sp2Xw+JhTY87GikB9SiO3qFeDMTP3YwcF
3ktnQPcuaceH+cum0zj5qmKAuhWIujCq1hgpIps/e3imhq9wraf5HwOcV8S3UY4CgO8choikVF3c
pXcqXWaH/I2HGTDdY7A6bIVyw/aBbA+WsSxITFrNMGkYHGSjafAdrvKOliE29e7q11F8TFfM75MI
rWRlu3ncv6i0p5+TGLqIkris7kqcRWkKZOGQrhdQ6hNmCrKFanzWfATNvYhg33nWeSeHJ6K0DWTB
0IH1RzeMy3ZOopaal6gPJ/jv4p41/0iz3vKzkSDlvI4xJ1+yGZSXaqY1SgFZGyzs2fW6Ts/h1Nn4
BfdPpH8vRTr7h6jrxwEBk2JtQBYPoVp2ETBRnZ5qJXO9lRmlzauD8iUoN9Yq8x5o5REN0eh7jW0J
G8NalGketfpFzKgxFVw1cjwRh75aeUaLWnTKatL31RTWMb5Ey2X0RFd9I7my+Zb8ZFD78qbMM5PE
lVrHMFoL4Tf3ucskXJMKr9D491GjuY28NTMbHqd+RcZV8qYLyqiDK5wrEd1NkVrw1D/HK2wP7hpm
Nfb7dAuRphM08OqlcIQGy7XFK4Tv1qFf0hLE6rESjq/9RWxY6l+TcLLmHKdCRiCTTLA8i2hLsopI
KDGLmUT+nGMzsksxJXU3P6+QTuV9qZhK5aOYa/eSuRsA1U+ePMxZJsJTBoLNhm0UKUc1eYqwb6UJ
mqtgfbJ8XGUdmff9tEYlytJj/M3J2pqytpzeIV0D1lKgi2bArVsxbR2/44uGsQZFXzU2W1J6v+S6
GABDYtUyhfFdg3zgs1UpeWhgpaQKlnfjXHJwqBt4tuq4GAbasfvMNu5Piu6f7inG0lEXD2J2/jQG
8fQaWli84ghElseGZbFH7hTR6dUAF33xy5aWDG3kTyiho1kbdFECN3J08j65KYs/DTZoTiLumCiU
2pYHI2T+0lg46FcC07hMttWWMa/bO0pp/riyxt030Sa/ucZ0H3Iip7IN2TuZTOpT0uV9XjShniE7
WaUQY7GFbQ6GfYNs150d8G7ujpm4eWPRpu+XzmV5henMSuVXv537qUvuHeSL9JMNsvRDIy1UC1W8
9GlwV6vUWFnUmLkZ2uQdD/9sl9otn0AwZ64wrdoySDkjY13V3vwArtJtHrYp2RQ5DbLuOM4xzjEt
GbqqYSYK7k1E0dCM9mkb3k88qvPnOdjm5WzQ5x++eSZjVuaOmuVhpTppviFzVeMpWeIgvtOtbulj
txkJGmvTG1nYSE/ZG1mlDl9GshJ9gk0DCOCSzYxfh8Dk8mvAwRLuysS1SVuFc8eXYk2AMMckXdO2
nCRyFFvUJCBEFi5xa/tjyxIyPpptMP47oFQW6RBfsgSzW2JtJbro0DDUneCiU8eXKZNt926LcPY/
DT0l6rykiDsVTjRNeh1v8rvTmKqYvKCppkseoJ8lURXlW5JfI7RNbX+16A9QL+u8ZDosXd4Yfj+P
MwlZAUORDDdSvoule4ejcRrjFAzJpn+YZzkjLvA+tdGTVliSHwQOq/arSER+pQNuJcisbPo1mokI
vincaeGYvA0JKIUoQvMSswPJUlGvBtF9ntatMqqZss8MPf3LW2YR27/M85jHXZWkY4D9qu6TwHxg
1ndbUwRxnJJiWepJlXlNZPw8+2xzf1G0+8s/pxbdbKesA+rvvZN8y2E4kAzTKxjPidhOvYG76yVv
g3h4ZVhliIghmcYM4YlvKYqFvEf7/l1HQm7viOAiVBX1E1KAQjLGGtjADzh/IOPrxtIZfctFgHFZ
7LtumabGXnLRiOlNzsFgzkMXLPl1nvM1wRfzuZ2qMZab+SbyBL1IjIt8/rZYMZqzbkIVlLlYo4d2
bGpWjrh7XB5d19EGnyRt0Qw4o8peTtqMSEpHBjuZt9XDJRdGAGP9ODTxeLH1lr0fSewWZAeJ9/rF
SSmLCTzNAk1hzUrAF8u64exslriyAYJ0vXoy44DG8zUt5sUOgS6WdbHzuzSyKf/LAG2SnbwIQ14x
e9tXi2YGY+KuRpr92MKaC7OORIrc1x2Ypg+6ccPnPMMgVGRZaCSLsMUt89ssfRcgS3VhcNk85vUF
eUCU3i/YAro/rCXtBUeAKP86wOI85WWSN2H7XpuEc1hCR4q1a4FJlpAyQ1R1OM0FaJzzKY/a56yz
oS8nLPhPIkrUSdYt67HU6vV+CFHBeEK9giSvWb8xcW/NlH9HJeYLUo8lZkCqMEjABzBi4vd93NTf
4GfRtVWjEBTbbhJPyxIiM/MwGLFXmWa81N4BOAIFfXjXphORT+NCZvk01ev8sGo9dH+A4Lz8DEYx
z9W2BviMdEvfxEpvlzsiw96+UfvGkEssVeNH5OrQNS1bIW2qzmhWzlnRadsgN4BswQB2l22o1yIS
zqjvLN2zhaAfiMTsVulB4/f0JpCMFXECBfoVpfR8fiRjNgavJIWID6KgtG/M1bCmWSQ+yurCGR3d
ddeetpBkXXrqMta+a0aw4U8RGgXGvzYTC1MGHJWrb7A7AEF2SrKZnnoeuxhTs40/TC3OIxfXd3MR
dwigujDrBIpdE6/8R5aoOX4jduWmdGqOcNpJqTRb0ZlMBl/bNqq/Z7fU5C7b0GX+yTH9cxFyoUh3
8zFCMquoWO9yMEGyMmeT+jkkWLJFBmRHCSxISE8yp9nfxT9BPAbBZSf4W9YURxlA1c9bnNr0i26C
HP3HbV6jMhjkCs5Is4YVR4WkRNn7hA3DDyk3EiHOUd71b3Bqy7synrgld91C3Z84Ojf+YZJx/VNx
6fMEgG5n4kfFLR0/BXXIkp8RkBnJnzhaclRGuiZ5zIdJIHaE3JVxE432dcrrVKPVCHdLtGFN+NoG
jKGajdQjfEgsDEXPuZlYXG2LD8nJMDObQqp1+wBP5Ih+1lNu3gUBnT9ndRp9wnX74i9DjX6Lu2DA
wXiTajMnRjMY+vrO6M8Yc/HQRwKyNtaBkA2PEzpcB57nY5noXtlCB7X4gk7drRgT9MloTS17mDYd
vKbMbk8s9zw7DzUsRk4ycdtlBFbiEmkZXik4xoh5PZnfeN4k7kU3A7qHjYHfT5GMa718sCssXr/B
gwOHs9lZyr+gNEzSghmHcYht1yEs5CQiAzKOFP3HWbh84htDkkhQSmgaZBldEsAeNvVBNUEGn5yS
rEHdxIJ/Dk5JOvn2EutQv8F+vRPv42xAE/gGAsP7Fi9SkNZEei0Rtt1iiwm1MfKiBU9pSTRe59Mw
1HY4d2Pd8TKmqbbfb1rX69BLpR62NPUSvyGC+b2IqJUvpEktEjbXknOW6WC4g4Qyte9Qiu5PCBN9
f56SpJurmBsZQS4HcutpsCGCCHxg7vEtUI6odTJoHLctRMvGueX9HPDOlH2yRvI+CIzyF9iP+T+D
BNikQgIN+dD4YcPyqTMMh7DhSeR0LcdxsfdkiJBw8rZ/cJon76FeHtEhAH9H1Dlg1EBoWn8JPOTk
5wwdMu4T6kybwUY0h9GfSzY1cQoGjvAoD8xy1f21xw1F+437cVYlvhQa3jPBkZkjYkqjSj7WGv7l
MC/Kn2CRlqVlbpler9tAR+Dqwc0Gu7Q2LGuLIIHt4dnm5LYIg840DeiKI05MCD6i6vyc2+uCpoy8
iIdtkVjGuO/6uWLvrK96WsKmMnDUDqHEVDGN3gaKDK0yNp94mVLD0OuzMCfeWganlyqE33z7RaKg
QQvVr5x/CjeP6NEEAYvuWRqppFR5LONqQDXMlENvUNoq0Je3NVWHPq7whepxyt4BCNKawsEFWp9W
VydD4WJPkcHkOlp+BBOoCkWCVo/8HVg2Jr1wp236g+GPsp9nJKjsMZkjmZZUpiJ+lY0NYZqscSjg
7azUe4cGfnGOuzlUrkjQbG9QwOS9b3BQX1BywKTekBSCa16PgFHnc/3Eh7D114iGW/+Ua9RpC6aJ
hV+65tPPMCEtf4593UMKUoeiv1szE8SvaFFLGdbURLzF/U/v9Bn8RjudIS7SqsStSrJ+762aAwAS
/ZJdA4lyypdQqtsXYjj4VNGU6w59fziAqecV9UNRor9imdcCnkNR/BCyOMHhMlmC/q6FzsJ8/3/M
ndly48aWtV+lw9cNN5CJsaPPuQBISqQkaq7BN4gaVJjnGU//f6jy+U8JksUuX7XtcLgsiolMZO7c
w1prD2Jymo1vmn57NmCvh01tlGWyTaW0q42gI02buFWdTeGOaDB1Lnwd+TXAl+nSHoxuacUmDiNn
PPitatkePJHAMTYoMagcqMjPqGdTCi2Cg9mPcsZnaUv9nCRBQbW+wrdzycNqiQs3b443Fdsg3elj
p1VPVmQkqULsoOmtdAOJiMm3MslS+FwJFbKWyzTDT9Q9Ja2dM1OUYhr3iWZL+x2a0Vl7ORDajyUT
j/RYxwcZZXFtWFE6vleYjaO4odbKotstatYEpL099/qxWyLoC18pkhHnC7wsAlOTHwTXU6Y1BCt1
J00OuJ6Qs7I8ai0G0araZE7+JZqIroFTTVamPtVtr1Q4A5ZBwFS00G17utUU9aFxis6+NjAeAa6i
Hc9fk5BqxB9xPBTJTg/0XBlY3VLmNEs26+hWx93nLAvH0o1diWtUPYWlbgy222oOas2DpXf2g0Z+
LqL9C/n/9rNT613yrlS6QrkpAgo+t/0SqKJYMNmp8Ky+QtcY2lxZp/swo+7FJtFLuastAh9zSx/F
rrqAlBoYgzdTQyqIdKPaiqyNapitfTGUVJIu8a5t8xK3SG/u8zRO6oMVyKHYKx3NzP+Qquqrnrn4
bLuuyJTOTS0xKJeFisDTrdI1XYSNQ4bec/CM8+3UZXZ9jJoWoktmqFb/MKegyDxbbSjyRDLNkZip
A6X9YptN6T/IocH45/Q3iPv5oMz018ZlRdcw3Q9lICf8KXpQe5o1tt35VOSOPK/Jsg9naWLO6juy
ioZxiBIqgV6pZgAAtlA31dresDdncltLRk3ZVbUQnSfNLFZcztyVWTaTTq3RQB5jp2pAq6tdpGjU
e8ycEs/kprRYs92pGktjU4eWoZ+3Y+fM56U+KmqOpJsYOoecXkCvtKJztPjS0OqmeWc0qKo/WYHe
ZZc4tpG1S42wc+6HgdLMJg3sOICdCDj1Jsrz1LzwgzRP7gebhbmYhJ00B7Wjpc5Vz7MKWo5Ps3ET
d1YWHMa4dpJHAr3I7z21w1uuNnFhZ6StdTTaItXrOMyl4qH9YU7lhjqgZTu7BGjwImFsfUTBUG00
z3EQwMy2GaWgptvjgNUsbGvFZX3DPZ2TeAaMQykN382Z7iXLDrnKMcJkfqR64o+7npO8c+bZuiSI
NpULofgOjp2pol4nljKeLc7U2DTLsyS2KuNyTgtIrpqYivbjEHUOohVJh3TIrg3KcQpdbTANixqn
AHSlVo3deyaJjeaPrEey/qZAdqERu0XqVSOnMRp0X7fr2eljz8mGIdlMWb10lGsb82jUvp7v6f0x
D+dVXnZyE/RTmV+KBp0aUqQq9dZiqq1uF5HE11yl0TRlR42yjTapHTiEnWXVlHhIMovkp9GizfuF
PwfxeIckg96Sew/9ev4qc0MGn8ukUNO9KqE67lWyvtUVBO26fUiRpMa3yQ19vNR0pZm+TZURl5fT
FCgNCb5R2N7s4I645Jc7aitR0wD2q1r9qlOzZvDaicah+5pHiDfdLETigY03qZnr+oJo7O2dA5j0
mPZ0Bn5UhyRorup21vKDRdu7eXnblg/XwWknWrc3lh5/Js2nyE1s2ErZINZKPOM1Obs92+JZJ1yQ
GNIlzB/qcrh2lLqX3qQoWs1hsasaukRpLCvolKSr8CRqw7lurD5VYHZHVvS1W+7Hr1YHUx15AyPY
V4Uzaa6KvUvvZV2LlrMXGFnVuqXdQPQnxUSjKCtUI3UjhaEAr5FB5R9FaLXDDjOKFmKf5lH/1MZj
OV4Ws5UZ7+uxM3WClyruDtNkzeN728rK/nrRcJTnTdb5bobYTeXijQZLsrwce+5cCpg39jQ51qEJ
YRocKZRkaDDgG8+ktqqErJVB40rdaD9BXK1sF2KRGLajWSZk7eoqvAMmoeER9TRlvotBNnIv0mMD
7Uant33nnVWqDuDeXKWe1Z/lfl0VrRvB99PdwgZHID1q33X3RCIpIHlLwkZtP5GtmCPFNVvc19g1
sLItOcS0gO3hIlJP3LkboYfSHCgfdTP8CMN66mq3G2hiU51lfWtEsTdU6Ifjh6rmaGibWoZAOTb/
2dQt8ryKYZ9RqZKtp4IIalzFbivfQyhZPkp+W7nohzAo90645H4Dwu+xXGym7l8Xoqm3ZAvmDlyr
4iv7//S7UR2nRk/PEeoex41qxkXnzlNoXFOwyruN6UP+/nsIpnXzOXPS86zIm3SrOh9i/cHs/x6e
+TtL5Se4jJHKnnIN3yujO5ukRWT8TQqNJp8DcQoEDx0/sqwd16RKEsnp1asGa92c4PD+hWAVJYPn
A5AKEy2INCoTCuevCouovcgGpUBGsKlLEk6ij2kLYDmVuBkbUrcEWLGieoUy8p7ehlAtqKLX0EYr
YFlAiWaMlNraFXQzTTcRPIIrwIOVh79G+ZFanL1/e6S/AlOtsKB11bDVpDR3CAJU1n07FX63KQP8
3M3AzYQ6KYokKV7pOOUnVvgvIJxrdaIYfBi3iTB2pk1PjhbZmW1FrvnEhP7q21fos5KOfo0VOgbI
kexzUmvvBrv0/x5wVl3BQ3HTq6wMfGM30fbDDetpH3Wp/JtfvkKYtZrW5kVnGjty0FsKqZHra2Qe
337Nf7UqK3ioP/ZRaziRuQtUpeFO731XC7n9/963L6P+dNpFUkrQQayLmDO0eVuHLpNzcf/2l//F
DlXl8y83ay0byjFmu4SWI7425JQGTzUnQV8hW2SlW3agsc/hlRjl32rPJ9eKMKEdDBYyQsaOdqjG
e72qm2OskV59e0Lfjesrp3utB2PFkyQtFOi7zHZCMtBOPg0UV/j7adJa852O583/yXUtN8+iMn6I
5+hBY6cZ534TdSGxShBu6c74dewlrZvd1sIl+/F0//Vl/O/gqbj58RzNP/+HP38pSoL9IGxXf/zn
Q5Hxz/8sv/P/P/P8N/559lQcP2VPzfpDz36H7/1z3M2n9tOzP2zxy9vptnuqp7unpkvb79/PEy6f
/N/+8D+evn/Lw1Q+/eO3L1Rb2uXbUAbLf/vzR/uv//hNW/rQ/dfP3//nD5cJ/OO3sy7Knz4RFjXN
p+7F7z19atp//KZo8ncTLq7pWKohgC8sClbD048fmb9bmiUWj1/lP6yFUZ/T+TRkZPG7aRu2pqq2
o2maXFDrTdF9/5H6u0PxRji6IzQbBYF/Pd+zN/TvN/YfeZfdFFHeNv/47fkJMdAxBHBmS7J3AAip
g66O4Vj5U6/58TVn3ETlumml4tYiVxcup4DAodSPKsh/5dQ+Xu6If+/jH+OikOQIkx7SYDhXxiXL
+6Lqy+g6DLa6Vlz1RkPJvc3derikPP+kpwJPmt7Zjkw+/PSG/lyBn2e8uqS/Dy3o12ZS/lJVx1wz
vCefMGyo6mvi+PoCueKq31KjpSQeRwvgp7LC4Mqeo4LrrVPBPZrmMHh8VgQnHJ3vfsdqEXTVcHgY
0InkMVZmatCawKRmex3BwRUAcyARkWnU1dAd5gD8gN3QiHuTmrn2eSjqxnJjYImVpzlpAoJM2uGF
oHQGOolI/ZRO/ysbQxckzlQN/JfjrAmVuZMo5jg7xzDuAArpqHHWG72noI03MU5bTWpqcdHjypSb
t9/PwtRcL4qumRbvSBMSzfvnttuYbPA4RXCtsgc+F0ZXfB4Lx9z4YowO4AW198QI1o0CgPkdbm7g
vT36su9ejG5RO2LGEpGMlW+TqTqYpcY5ovcZkj4d289CinAXtCI4e3uk59fq922ok3axuYCQ3yet
9HyeMqR31Kz4Rz+U6qOtNdW5Bhj7xCCvTcegSmzYQCRVue4F0hcGKANfHgNfLzepHoyPI0pr27Zq
28dfn47NOTaEbQvVWvOS0548EC2Mr6nLdQ9VY1bXFrmwEw7aa9OxHR1zRULPNNfqL0ttGvGv6DrX
yIdTkgmzvapX+l1ctNMJnZzXXo9jcCZ5U5jg9dkshsHX/Ci51usZ6mkbBrUH8rz7NXn6H7vAscj0
kKJiu61FPlpngLaVRCxWMj/EeIqXDYmnU9Z28f1Xu9rAetC4Eikv7M3KTxzKIignO7wuIurBm8qq
+nxHr1WHLotW/SGXGcUoARR+k4+twPLGQNwpoQvNOjN9EronnueVtTUIEGg9qXL9gFF7vvXnFIhG
ltrHps3rPZVD9bxXAB28vSGXOa3nTHHMYTtaum6tuexllsrarzRk/3rgIJ3fuSTr34dp8nl06l8S
lvn+Fk3B5WlYpmpY+lrelIxD5oBVOA5+Euytzp82KvmUU9fFYvlWMzJNh22i66apUfV/vmxxjoo5
vSSODqVVymU4l1ldAjew7MKrdLXxKhJOW1FMYewKPzY+GOasbGs9hi3QKf5eRKn/QGEsvhcxEBYK
fvXoSSWO74zOyU9YnuVh1g9rgTxzbFrTmjgqzx9Wp15dCSGOpqiV67noy89mYJRuvYBjswlMgDqo
p/RDXrk6uDf+PaZ4PmYbqiOCSvoxFjyTF0Fo89AtyS5KAOVuCOLbB1Ld0mhZM9LpEgSS8kv0qB/7
wCIhZqmaZUtzTdjrysaJMCpHy2/Hba/UzdUYhtGJzfaa28CxsTVTM1VhUQJ/Ps2m0Cotb9UjfoWU
226EP0FNVSNfLsi7fgBUEH4kkdjcd2T5Wm+WObgdcEr5Vo9VJdhkMjUVFw045VT3oJWSyI8F4NDZ
GGdzcVxXl/dMzrJ0Kv3IPoYjUBfhndZG6We6LQnAMXX0DiRXvkF/WRYu9/j4YcwNbRtSU+G/HOcm
8kftW5q1w4lrfRU3/flgODIqFyEHaN1LFZ4PkDtHpe4UawcrRD3VS5O+PzR9o5/TUCy67+qm+EiC
qLio6yF6L6mQBG5ErkNzU3x4RMBqsR/LPDnkmVI+vG2sXrGIrAiyFewZW+eCe/5KqRI3KmHCUakN
hIxzB+R2YncnpFResYiWEKjR2LrJO1rfnsGkBVES9Mes1PpkQz47fMwoBLjR7Lc6mKMxO3Fda6/c
O5YhBDNiq9pi3de3nBEI1rXmCHipvdDaRHhNEut/1OYgboY6Hx131MLEdCcVjJweaeO5bqj9vT8D
evj1O4cjKTg2topsxlqoKyniQoZUvqDEmds56r6pYkxP+AyvztfGcxSORErCWYcWbS4QkQubI0Uf
wxvsOPXCGggXmhvyDlm2gas3pLlFFvhF5HaT0yoAplo4QnWtnlj7Vy4LykfEd4bkVngh5VK3tVWT
DjwOIbFCJrSP5dw9Dbb62S8cz5zns8aSpy6oV3axhXmTXICOSvSwsvlJSckQ+MZRDoARlbIGUxXr
hkcHgdYtdG2v5+XAtMXlmM7vlcVOyg5QQbttteKPYPE5fvlUWQR4y5mHDEaE+/xUoR9U9ciDHZ05
qPds7xyNS8M6MeuXk3Y0LmSi+MUD0NeCfkoeoBdQVMeMItBjpEbNgxYW5i/PBAIbdG8H62Db+lph
pdAmwAfGcMwAx32RA/i82UjKEzN56V0ziA12W9Cgh64LK/8iV5xCMcwBJe9B3NOEqt3785wHYLSN
k60pvjc4eO4fEJRIyyG/oRvYotVemUwVZG1YH+nKlU+AB/TgNhyN6J1sxnHeDqM9eqKM5SOCvCBo
iFw+TRr67o4UV0GTGuVGsXrHh/43NtUig5SgoAlmddi8vYVeZAtYbtpYqDDV7MVCv7AbhkGNxhfH
Ih7RJGzhWc4b1emjCxDWUe7ZtDjJPOk4mXTNoVH4dztN50FT/GL1AreSJyFO4IQ55GwcdXl9P2VM
EzmmdlhNRzOxZg83NNnM1OdOmMn1HlgiUk1TDU3HhpGxWrnmk21T+g+645DXiVfTNOLKVEfAIXl8
Ik/6vSby8wb4PtIS9+LBmMQBq5FAQQLUYQMAsK9vZ8WMAQ3qqnWIQEXtoiaKXXUyrbN6CG9pQxbe
5MagPC1UuENpVadalb7wqVZPs5YjhwIWmKJoj5HeNFdcIjkMlKG7UdUBOoFubtEvDB9TE+pRN80H
sHywtOxRO7fMQKReIZTkVJvtZf5vrI+zOiC07gNW69fHeVDUiuSQ9tVPm/R2GMzG9RMrBpaiG5DJ
w4HiKKWnt/f92qot6wGwGOV0ITSQBCuHpEOnuYuM5mhl2uDZ9ImmUm1kJwZZxwjfB8HUOHgGuuOs
myv4QHfQiWULlK24K1rT3w3VdCXq8YztXW8mSPMnRKRe3NDLkOgWYa6tJYlgr/I7qZLHs9NWx6ax
1ZauKAKQKiCOe9spoP4LrUV3S6hFgHtgR3fxWEcaxAkiP1dqBWj8t1f51UNgaAZHmlDYwi15fqZl
nLeGllIqEIFzMfcZybyo183S82PlA/ZNA7ahWXsn11VvdExI4pGt7ggM8psiK6tPJx7HfGXP4bfQ
ZAEvyeCv54/TgvQqYB8dW3TblY0owuajBkIBPAReZex1uTNcFdXUVNuRVBDVJoQAn4Cyt9VBKSPw
GQCNesNV/K6js9ECB1RoCNEf9KxKnk4867L/1+cDw4xJxBji5qzsB7eGWoxFduyBbc9bic5wCIhp
tnlfg+VYLvJ+oKBrUPjwGRu1vemMwHqS80Dky5uEavT2A712YpawjNK0AbZzfXvWaTdCoCmPGoX5
yCtBe56hpdKdknd/dcs4lmNrXEu4HWv509QG84fMGvOGGe8KrHnsJXCOcKpg4Xt+khV7yHBydnuz
mytvDhMt25SVTI+RTzHS8/MBHuTbk3/l2qDbMpGf0HH8XjyUDQVazLZzBUXCuQxgdt3CJw3/iOZy
uH97pFeW2dEJ3w2SpkRLa0NthbRD9FMFnJA17vUsM7e0AlROmIlXzgFZRkrYOtaPlJl8fg5ont76
nbCvyrrTz30fJElOuvg2SVDMQOMnT8/fntQrXoZjA+LUNBwwgbO6GjCf/R4x/P6qoWnIBwQ9Wt2b
8yEHr2N34LGacB7VHdw2pIucuIerIrVh+pr3Puzutx8Fu7M+WPhk1Jscm/1FMLPuD0H0FI5gyq5k
uMgJJEOP6oOkzvBhBNb1wZDt8AjLlmpECBVh/KLr/aB6Cnml5mYkdQWGNNBD4yrOfL9xM8fKoQ34
8Gb2NG6dkcrXill5T0nZmg8T6NaD0slGcR3AzaHb1ahwIHlCU0NPmO14hHae3FexUX2hHqC3nqFC
4/JgMtU1Pe5zHdrRqIQ9ZGk4rOj4Jbd9VMOxC7kTv7SNGsDKHqcvhtkE+raoUoSIhii1zsEUTRLZ
l2Rsrlogs8Ou6ozsy9TKVPFakqHxppBZd9foWu17KCNbtqt1wkdIg16sk7fAvr7SkYzGbQOsubtq
7kE49pBAe2CqUbxP4mL4WOZySjaRUGAkFej8Vhurl/IPTcI5c3tA4OlCUravI/h38KRaCZasUNW8
A03odJ3rjBLsX061CumKmFo2iEcTSQrCZkwafWXANW0HeyqKCOJkZEdf2kRFaQa6OD1gwxoGryvg
O+c72hcpk1c4tZ0BToJpD8ekDxPD5bcshC5yombFsxTZ2ee1Dnr5igYn4Ywo9IhQsU9n+/HGyXv7
TPoNH3f0BZWIKpX2LY8jddi0cgD50s9JPqNzEAyVqy7m2bXLIQtcH0TgMZMQATzRmlDf20IT9qY2
05EXiFKxAXAB6/8IoTrtNrGuJw+iN+oFwdVEpgvDIk83/kDg6VazacDMBW8Tu33D29mgb1LfKpnk
2hTQE29BaAvtqDejhQ0Eb5952YI7385N19XnGi/3YxI3ge21ImwIVMMs971YtJQflbSjYa/lRNpT
o5DL9Wdl/KPoRDofcrWYlLNA9+svhZk087GKpjzztNlqU3C9bXHfpkHRgAK0wfq0MkZhw4w0A9ax
SO7gL7GD1CmtGrerSjuHszlajlfUThFsKIWyq+HfNLDeG3so0J9AeWdXoD8BnbmWvXDDklSq149T
Supg0CZnGzh+Vm/DTNHlpYBhBginiINPehu26i6QuXVfAOF/kJMws50ewTHeUfAaQ3SGxuRBHWH2
erWaRIi8Rk1/0/tDf6sVFOYWpH2YbeExiK9mguQ+AimO2GZz1KNxLulGCZkAGlbfnBeBDOXeN/ga
ulf5pjsMZfxoWjSChblYhw9RlWuXFpxllNGDMHetRpuhSNplZ0L/zNuHlk6I12Prw9aDw1sNbkWy
6F2r2rn0xBg66babYRG5c1A1wabU+/FPxNQvwRauoi910RTf2jUo4RmO4bp8yu/b+umpvfpUrj/5
fxC+YOJP/jV6YQtvs/0ZtbB8/AdoQZq/4/mDPrARwqM0vSBofmAWhP471n3JIXLjUeRdfMQ/IQtS
+x0f1iCspxAo+BS/9CdkQWi/LykFaYNyoN4vGekXQAvPc1s47nyHSUpApzq8ZNtXXjOWrNAwUgEp
Nt21R3meFemhrEKgp/AQ0mZXRQ8/LczND7fyZ9DAc6/jzxFxbzRGJfe4Vigv0ZkMa4hAXmLZF5JG
wZl/6uL9rqH2b4f2X2OgiEF4CVhkLYJI/52296GEeuVmkWDw4OOY3/xDdB6516P7xEzdzvxSuwcs
xf7t6a38j+9j2xbL6vD2gCSsEZJTCmetzv3Aw7qFzXVKqiM0yws0crjNlY2uHjNReNn07VfHtenh
xCZSTQZf3I3njhYg/gnuMOPmrdzQzfVMqbUjIigXptyC4d6OcXkrUuPMNk90mVi2yLPFJge+pIEl
LjSvc73Yra0UwTQt161e+Ahs1LCxrXKb9v1DgcraxtJ844Rn9WLXMuRSjWSJge0Qfa7mSj93KsgM
2ZTTZ7Jc/QFNtBYOkXLTq9ZjTZx812TxqZrMK8M6jOmgh2UgRrkuxKmIh1gFxh9BmyDG+9HE5wQK
7hb5uf2QDBvpHHSga1/efrMvDoxNVA+mGOF2sgcvXmyl2fB6p4AqC3xM6XVam76fUjsbd2+P89xZ
ZeMyDjgRyiZyCYjWAbQZpEjzVLROxC1BTE+D0pqgJJFfIDpzIlh/HuMsQ+FcSgOkFhlBbOJqr9IE
hm4uFYUj5OKpmRxHfDj917oI/GsQsufSpliPGXi+Sco5TQtNUWIEGKJd1Fo+xAtIq28v2qszIYAS
gNIc5LpXg2RjFtddL2OvDgt/p/Swt8a5/CRjyOu/PhIoF24SEuO6vS5ZB/Q6F5xxtkGoot8/eW2R
ehy+ExN6udsMVTdIpCAlxj5Yh09WEdu6wPnxAhE+WEZ9D9HmxBCr0uaPN0OSirOr8mpALzx/M8qg
daUKV9NbnE4v8SUMRr8qzvu6uJ+RPwjywYHtonX9RipOcl4jTAZxqlPvRN2jOzu2Rrsd/ak48WCv
zJ1DxvKCFqR4uF7iMSqbWVUrCIhzTsWyzfxhl0HkvPvlNylMgntgatQpyTo9n34GzDHAZ47R/o1c
EYRug5yPThT29jAvb0GCX/wErnciYij8q3FaFSppQ4sqb1EorB1rBHsVP6hOamzUxFC2JOeeHKsw
PxpZQJhXQJhzBV1VDhE+6CVoa0RZYlSbKr2EcNXJb20n0QxMZUi6vFO/vv24L68RQy5gQrKklNmw
Cs9XhVY0Ogx7UmPzdJ+OXy3/mHridpKPbw+zSk9/33yAnsDwLDnLBUv6fBwNZUknoUGYZ/TmoSv7
gUxpNh5t5AkUL6+bvkLXAYAphNxxMFFhqs+7RHTbGgW4Mxr5FWj5pdUJ2/vyZsE1RBRpcfrIWqxv
lqxshDqh6giNIfDsegpuRqf/lLTnnbFvoT+c55WmnLhEDSb6/N5mTMdhD5KkWGBzzxfCVKDrco0l
AF4syON2Cnc4P/hFewJksT5V4Hi4ozGR3Jwa9KDVi6W/m9C6jBdbwgq7dkLpb7pBNCdGWd9e61GW
p/ippDMnhS+zPOTsFhXqdhDoPSIr80L0stqmMEZPvLH16q3HW37+03jgh6Kg75kVMoi6djFX77Rf
tRPfhwBo5hAIQqNedyUwCxWpbYchHHTuSAZksN0L/VRPrFUef4FMG7oO9JbasS7AHK7MhEiSLolz
lQNhBMNlIxXzLEWi7mNPX6ujijzjp4XGv4tm5Jay8aZZstVz0cGzevtkrg3A9+cApE1ZTuNcrqc7
ppOWk/RMkJ0Jz/rcqF3b77BLqrFtBczt2ClO7JnvBv3nI/BjSPAFFGdUQfr/+Uu0jUEa6iKbq1vd
eAZj3b9FA4OEgok8EiF6fA+yz9hMia9vKonSrlTEbkzCG1p9lZ4aH+e8OpfWrUZ7hwc4ZycKe6/s
McrhlKmxe1Q21mVKY9aJjfSBx/OH5otiy2RXOA1XIXlU88TqnxprOV8/7efKloUhYsziVEXepMqv
5uTsxqg4MaXFqLxY8Z+mtFpxFQmfcJjx3BGbsUlvl4ckgqpn6teTE91NAvB2W3SfrLpIN29vr1fM
kI7TQeSMr4bvvhp5jhKYgLJmm5swu8faTC5qYZ8ydi9PE9cKqXRtqSfw5tatD7kc1TaISC8lSCG6
UZadT4R9rlGo6KCYuzoOHoshOHf8/NB3ISKe4QnD9CIAxXXnTJuUcqjNWEAcnr/JQMnqcbb12huD
4KsFhg+tw3sVdQe3y8JrDdqu2olNA/VeIIHx9iK/2EWrsVdWsS16R02avvZq+WVAs0wgmj3a9om9
uircYLJWw6w2q4Z+ajWQRvCqYdpaVnduKdGnlhSLi6jCwcyQnEPou0q7vbQU3UUvJQQpd6qfyAuD
tTyFBQrKIKCRCNs+X+jEqhqyfbzqNolvqrA/RIqyVbT4XqaLOjhKm28v7mvjLXbAxj2iaLPu42Vb
/gRywUAMGjU9TMbZOOYbkz0Fa22k29vbo726yIDcmB1QP/GirXio9H3TBLzLanDOwzI6hEZ/Cyrz
kOvVrRY7V6VZl4jZWpclvVVdUNECPvYpG732jJZXDQxY5d+ADakhrRY5soZuaLWl+Jbr3UPbCGzU
TMnjWkkqvX6HTuhQ3qc6Wf8d0jHlKSDsC7NBIAyzAINBOodFXXkveTMqc9viFCbzcMkqk5k3w1/M
oCzBNheQYVgkNEgHruZYxFFWCISQvXJMPxpG5wVleGO3zp2pFh/QIDzh+L06pZ+GE8+XdEhCiY47
fWpiBYmzOakOY9/dv717lhP4zM6vprRattHWQ5INc73crCjJoEM3IIPe+5xGbMKJCWlc1evxCIxB
W2FvyUPh0KwMjw+xPkyzEMaVWVHfbyahbRA6Uupv3WxOqashTo7+qUnfuy2CncV9QehpuK3ZGdIt
Z7+cyMIjemN6th2X13bgd+H7MLANSr2xlluHcupj1LzayZjvxWyNx3TQlA9TrloXclbn5A/0A30Q
5K1eXA8F0YQblX4RuujpxQxP/47zpK5QBbTQe3/KETS79tW+Th4dDYISZqObL4fRubPi2N42lmI9
Uq3PbgdaBdqXlDIH+3waHAWBoKgpzpqhKW5rtZCepjVgsc25H9+BNetxSWZ7utbVLNuPpjSQmRD+
t4iL9UOQBuWVKDTrGFvAx5GvKc/1JPlmGM2s75tkdBDp6jUNlT4Uy6rNWAADQAhdTbZTCqbnbBKE
iF6OP1+d+bkkQoL4/SlFKH4XOZo4IEtsDdveUBFv9REg+KCWjmjdxs8vfeRGETq2y7k+9JBbblDs
3qWiDS8Gw/cPlZYgX4BGM/FnbVLRTOb63Jg09VLVcv3WGTO5meL53kzAFVXQ8/bDHDZik9T2runC
nV/Fub/XGsfyfOot22HIwxalMr8YPjcA1DOv7Yph13d6C2Q7sq5rFIVvWj+hi1tmZHLX8UY3KC3P
3X3g5+LRAAsHVWuO0EQZgSlk+97O0cZNShWZeJGxcNm2LZQO/am6Gl3ZqOHNkE0H4JrAxPMONQkV
7YIysT6YRdp8q9VWbqe+voKohpxNOW9CdapusrHMkCsg/h/T8ZttZnj4YZIlSFjliu9W2RlyFAeh
oieDtoz5tUS9YhFuQaw+hpmuRIO5tWarbDyhB/JYZSK50SxFveV9tddjFKnalVPNnw11pkk8Lw0c
dpCyznqOmHGCRy2d/BtqARPerH1TfK9sKq0XxEjFDoUuvLxCP5Ya3WdLRubHOJX5pdYM5dbPlweM
knLfF2a5jwprpkgXKHtUjb6VUq8N6t1h5WZJtC2D0e2ouCpp8oieJtrFZbG3ewUNyE6/88Mn+qVT
xlODSfkwGsU18pJRjmHSaE0hH2ZZ01FnnsqDVWa9x4cURJmn4VAvF74y+/ZFyUcNWvKJ68hpJqKT
grJyFxZbRAq0Xaz116CYQEybk3aOFi6IluEiHem4maoP6dIC0uXUBZ4RLGmvno4Ycoz+yBucl8bI
OhS7qy8SpWSI8ml5BfRgPuA6JdcpJ+zrMHZIQUq0+A5+/cecxhck5kB6gZYNnA/oBLoDgqeobj1m
xgfE7YA9Do8F2yO/FXY4Flt76KAQocJzHjaOoHCaLDI5CgUbV9Uqcd+p3/QZOiONEjdmSHNU2slT
M/8UKGyzUVOp3iuNuuHVtw8Jqa2LJm7Sx8bXow0NOswtOfIwObSYNlpngAtYRJ4UU3xp0ATcgcp3
9lmAVdgGY+aqiXZVl/o2SFFHDtEMQRnryQKiCU70gCjzbpjK7dw2HKBE34a2OWbbHm0ulFLE3HsA
uzLPbot3QZ+WGxM4HPJOLbI3MSobGVJvTmrz+8N8pofhuW4jJjY76Dnp/4+781iuHMmy7a/0D6Ae
tJgCuFpRqwmMZDCgHdKhvv6tW/WqrYKZnWFpb9aTGDEIXlzA/fg5e6/to4h5s6S+nrMi7NkgiiVd
DyYygEw+T+gzVdiRiZuFhVb0P2SJKJRDyrbT7FVv1iSqym0tYahOvgZK7QpD64YoZCPwh6oa++1Q
28Yz6GlQKaJ7YR0LPRsa2F6d4z2HXZC36vLTdvGspvB96sJ56iGqnDObZSG2rYxROcPbNaJi7UNT
iYoBDHdReC72JkkRJzU3bKhKmTFCjFw4OA2x7D67rPl0Y+uWiJpi62Z2TMYKgN9LbfYRlpZMa1cg
mO6NmG+6s8zkkslFYc4/LstaYri6myCM8X0bdeFXs67e6MR6B+Zs5h8giaLdMEc/3A4dCxIP+4n0
2WK7GMnJFNGxT5QnqDwvGQy62s3IB3DdG9sQ08rpjG08L82NlQ/NXaMAtvXQRsBDUcY0iJup4XmK
JbB9q9Hact/Ok3mL3KTxtSlCVpLgSfFnh/1hKaJnmAk6QTAyK1alIDNhH3Gw2XhDvIkmXm9m/vKn
WaLgWmVzOicPohfzjaHm00bBMwNOuojsDSAs59CLPFHC2V1gD3aleSpMfc8rFx9dt4LI2DLLAwDW
E1OBRBnY1aJpn52cntVhsus9AwVzJYcx+vSceUIsP6nLZrGsmwJaOif2Mg+J+zmjDZk3lLWhAtmF
80Lo5vMeUbVftNCUBZKKtDSBJSYB/qMJ1qqOstEjgJv2n8QaZlN7PGeFqMy9WojWvOtiw/hqteYK
yxtJvnScldraJ1i+J1okmy4iUcuBSIZuozmnwxUWtpW1Z19zI6pdUZiEX4z0XWDO281dO7dyXyTt
aIEITkveGzd7cYEXF/B8JtwzpoVIJimnDPMX2H1eaF5RK2r0dtdauyw22idvyq09riqUByqamsCF
veUdpthaSBxuqBSsDEA0ch5CE2Y6OfRJbT9Jlm0CL+fBHWTFB6yb/pHsPqxeZcvVgs61xcqLnWVL
IIcTUvp8xqohPrtqGbqg0uoXVqp3mtCQfMve7EJv8ubbWFfG7WIDsS+UIYORH6lTGsBEN86KUZQV
iMZpblli8rEI2znXUVO4ICtnoto4NirVaXJmNazQbzwqOZEIfjmQUlLADSYWpyTCdFKtNt3qjSM7
5IlefM6Wxn1rQDttJs9aPLYUC/Cijg6EgF9NaDIcUq+xggI+poe6J8vslw7lJRg2YLu+PkxH6Ns7
q27uJxcnRepY/aYwl2Zd24oGLcsax1WfjtgH7HK+gUhdkhrlPRtZ35xqKOKTqMYknBKr3Dg1Jh1+
Kr5oE6qiwGGlVvAI+toQlQs0yqVeq6J8JCOHaUcz1ipRUV526okS8rM4jl9ivaJAiVKXNbRstnUv
rnZEa3k15/ksEJ1kWxscVOLWgWLEKKCA3lc3/ej2R2J7sk+iH0RI+N/o0jKabiMz2jhDddCsvrkj
ZSkNZw7rYZ+Y+baEZXkULqjMRCXZoHTj1bKUr20md6Mo2mTV5LdwQR9ELboLcNnnUkljPxbGerHq
js7gZDHwpjmpmPlQvsQLd+VQdEO+qdkfAta06NzlprM1l+Hilcm9C6I0LGegYPzQoPq1sMs7QxtI
W8p5l/yKEhgpW4EjGYI1RHlF3Ztz1R5clEYvoNfv4kK7NSLQiLOxGZ2ij7cFQSgRUagWck5Cm0Rs
v8MpNoZV1BpGSRyWlt0YKZtNH+0g7w83aV915NpYYN18KMntxwiM+7lHY3VXU/he4F73wdgt9YNc
6sMMM7UNqxHka0qKDCqnjZH3Tkhacv5zSdSNjNrppQaBX/gOCjKfBPmnxMqm0FL1d0emX4R1TMdE
n+J65aVWtG8deUozfdxoEx+iErq6TnKMG0ZVhW0uy3CcMBZGAzIxORaH2KqsS1xk+ga6J3zMgXK8
m9MzPvRj35L2tGhsbE433jdLAjIvnSYwlbUDPC99twGaIqp1fraOTbOgr+NLKd29neaEaNprDqeB
zSzblJWy6TPqgaIxquOoGWI7VN4ALijptkSjCfZhl0RrxckQ7LEMhEq9XN/HoErsmxkjGpD15uQQ
LMIoJ28gfk1lv/FyzrdjXbBxw/PUh4NhDQA1pzba2JOtB4XW/5yyioavCsKv8yvSLza50c9x4HAo
+ZSxEyHlGvXAbJLxrUUGGVpp/GHrMHwluEsK5+7O86o30RAVNajxUh4b/Ic+a8jc8wIk+a6Vmjw1
NUVW0vfTxWtFHLpWPUHm9ezJt6WKmy/NYcIiwspZ+iP0kLVmrxuTMZCZsp4Sod42wQQJ9aduJMoO
grG3IpoOoZoTO0m/In4rRavZ0phq0mql5yUh2sTSrJB/f4iZgWcfpc+5Fw3kNVFRATdkEc+ToV4X
V42s7sR5yCADPCxEzyeySXLfrJRzPOU/sae2t5ndi2JtjF6B2JFtctuzjCZBKq9Icq2nDRPaI5l0
IS+OeF9GEMyQaY0oPgyLXovjJHQC3yjsDVFucyv17hDHI9HgiAlKThLhRtIvMdH5lii0q63ZaUTj
+B57Zn/Ky95hTBVNXh96dc7fNpNCZN+1VyLLmonLgGh8Vr3dNMHJ39e1Oas3WBqRBSrk0ozbwSxd
pJIZCeCJY2srWczG/Jy2pm4GsTXyB2SKR3pSzAC27l3Hz3vhlVDbSH9+1quS9DfVJJV4oyVa1vqG
dOp3uN5ElWR5LiiPLLV4nLvBKXA+zfMj/f3c2DT17H3FIMZB+5pOfRwyI7lxuqK/9+xYvkrdisQq
hvI2HetsGPf8pKa8jbEbl5ssIXYhKZdhDuYKdvcHYXDeDccO0HclvirjQkHijE+J1MUqilNP96NU
mckBUmIRXZJ66Fw/ricnPWays5HRGrNqhSxPNUsSBCW2pP5Ihp22JX7hbhTVslNEg+nJbIGy5jiv
LYA0Pilx7K/MvltjX+ai8Z6hC0t5oB1diECpDW+T55a3SanH+u20pH1Ig0f4OtES+YrNO7J5Gr3z
bPbjiRn8+6hlB6FofRiJhhRwDQlh67Oy5Z9jG7ePqTYmxxrOEUcuTbAMSjOhj00I3GNKWNU4bGCa
Kt59mrb71K44iGOkYSnAGx6wk6zZ+OohOVcJYjLzK42b+zZbG9EedI5+5GgOX5dfEsYmp1h1o6m3
2PCWEKhGMa3QaTrlNllCywpiTAh+AcAyjBK9ZQuWagh43z1G8+I2a9Frq8E1FhFyo89FGh2M1FrV
6nww2mfTeZsXL1haLV1Hxlyd4xR8/i2cRjvaZgSsy2CB8Gud+8SqbslYCJ3lhgtWL6OuwTIesjeC
yEakxRpHrdMSPYNbVVDHmtNh7mQUEhNFhy5rm3WSmR80PJRgJLUKmnQrjnWXHpNG7U9XOaztgkDn
LtljL30tatNAmUCF56m6GaCyfyE01gkcsBZyDwEZtw8FZwEr58WbGUgN7UF1POPO0LXmadSbx/qA
a749OpKIS/o2/PY2CzLO20pvHnWjB5wOfbojVQCMNxpeG1C8YDm3PQUk75ho60LNo0tKFoGvQ7UK
ObFnvqTYS5QP3SaLB4AFDjz8cSyyAkBiRm7SnAvMUtpqHITN6l7UAX7zQB2pDrlDjlFofs2Icmd5
C2GdJHqUCmO11GOBi9OmDYSd3M5qaShrs62S/lRayj7R9TdvmadPMPt5iP+rzq/pfMQe8EByuHGE
/S5yhaaLqGjKtPTjxRHwfN+ulalIVjrvXIiotkKsVMzdOc6biIaOESH4SUBV+xRuKF8bx3zo5+mQ
yzhxfUfUr1Ou7pw2GinhTEn+XBXzxJ+VWSNuTCYPDSIzJOGO+dWZxqZ0uue+4RS2Lcs+cWhZJXbo
MK48awJeqGBvXuW8Jw/UpPFd79Vrq7BNQlGTyNrpGi2oZVQN0oC6Djq2EjeubzTlMD2YdmX6tL6a
INXcaAw7p1vBin6YbFHbH1JToyMGdocOSEpYFDtzAF4E47APVlUUYp04Am6ltJRTnnfaukra/VgN
56Gdr503by+Vuj5L8gtEpWohYRxdHkLzH+o4lIqlxWi8RiORPDhWjrrYWAjOiwE614uwTrDKJeOG
oX7XoisDYqbS3juQ0ukn5CjuaCZMSgCEfroMImdVdNOFc5hT/SyKpMhuhbuo917EXCjQuqUjQbVQ
nqs8S45k+qnikhPASpXXT9FOupCLI4hZsHV9J2rlsh+sTj0aSKzcVRRVnaBaSHjKingJ84ECd53T
vah8D6n8A8km425J7OQZh3gmjh0JrErgYhTQV/gR8/EyR0OcbRZ9dua9VscPlE+zsvKUcel9c5rM
n2o+l+OqyzkfwjYHSEvDFL+Y3n9Gpj0+dGz6Pwq1zZXN4Crl7VIgV/eVIdKIMspRW+udOV2XmhLR
7IKWJImLjWfN8Wc+9uoBw0m8jZbB6TEW9ZVh+wVKmB0mO201Yz2yiOwm0qsRa3rXdWnd1T0OnYmi
afHY7/xK1pxGwQrjsRGfCpj6mhNU57DG+6qMUQFpBOEu/ArmtrmiAAq2gZlukrqmMWCJNLmhhjIf
6YnfGN0itvDAjQPJHMTKlRyMNGkoIXvomO1J7SgesoEni76ERgZsqQ6uyfmszKyV3sx04bdTodYw
Wvy81ZdGIU4F9YxC9CRxRVhArCL3WQHm7d+bKvD4/VPRZKNRu7r1vlkOsUwtSVKRptv1bZjS/ppZ
w23vIZru/vpC36dO1wsx1MP9B+YA0eW3AaM+Nb1nDowvmCr0gZMRVEbq6HOe2M8cWseQYRQGmsGs
fjPJ+D6a+ed1LfTijKlVnFnXv+s/pvAJgvBYKVC7DYRIbtQ2zs/lXNW/0T18HyRer2Khb7ORMVn8
8+02xr3SJ0nBbUxMOzAESWOl3qwXh1SY0h52/aD+Dpv0fS78zyteZ5eOwxAN8eyvn6tPhtmoyMEJ
RHlR5oPXmYGd/C42/vvM6XoRBqPe1d/tIC78dvOoLAWKuqtUMN3RdubUtfIGw3fY0/766fizCwFn
wGZLb8gwvG8T9rrQzVK/CjFMesixEpEQjvU2l6K5S6PsNyP1P7mYhWCBGagGnB0vwK+3jmhSU3eL
nosNnA4pPaizuwqElvE7rscftAvcQKz2SE4wApiIB77dQBU0ZozEnKfvxbuIaG23j1G5ItuWaoZ+
ebp2rZ2t/e6Z/5MPeHUSIyFHpotu4tsHTFuPjLqIc1FBLGwI1EN9niKSBAVmpjAi0eo3N/RP3jEE
kZgdbItDBdKfX29oQpOWHDQeE4KziI1dVGxEprb660fkzy8CmwfnN7fzu/nfUqkXxpRXzNFoRfRN
Dkg7MeffzOj/5NZ5qoPUAxGffVVO/fpRJBPWbjS4dcK9EMQoxh9mctcWT3/9Wf754vznMJfngsuw
CuJG8fCKfBuuqnZU5nU2wT8uGJVl+VOXju/sfuh2ir2RZTeIetaGWpBYBpjcad1tntlH3ZGktriP
uuA2K505k17t3Thj9/ffRl5EBKOMzx2kht/WlqQvu0ZSNdB/0sptLWjZX1H4uxaVTmCgM9r+9e24
Po+/3g1TBSAJZ0NDMM93++tN10bHqEgCYm/oso0XE/HtumcSCziLzttx7tdz0n6QLfXy15f943eN
JQ8179XuwBv/B5M2u3+TOy0vfl1i6neJbiKzrLPvot79zcP7p5cy8aybvJUe1oNfP+EkCEEl+oBL
0RbOmQqhN9Fajtm/2Yeub9qvd5INAWUoGx02eb69X68jGHd5Xc06ajQQ+Ys57CVseQ1mSZuEc09O
Z/NbtaPx/ZoUDgZEFjQ7IGFZCH69pjvaRqs47OxSw187T9qmTwhz4QjEqFx9JOr+tau6bcxco1E5
r+Z07Yz+LsuYZf71F/qHT28S9oAIHAG8jt75+10eFK2b86vqw0r5tMYt+U0Bo0LfaDmmFVvxO9PM
H57b6/Wg64ORohdDffHrJ7eYc6ltBWIDPexNf1h8kk6D+bnf/PXH+kNxwWWuq+tVeH7lnnx7HYVN
A8Hm3EAUqIJH0WqcAOHSXW0pDxShJGjrQ/j/d8VvehZPGG6pM8QLbMIYC1wFZPCoBkMIpV8T1Pyb
r+27vg75oHmVBCHJpUBkff/2BCFVavrYZQeuK7nX7OhsdEABOKPSHqniLeC4dVwraxJv/nXlv2Wu
/F/GhL4W1v+zq/L41ZEzVP2nr5L64N/GSt37B2sUSCoskHBZ8Q38t7HS+ce1kgAHbLEQXqnA/22s
VHT3HxZqLhNnPgYPhF08n//PWakYKq5L2K5Y93AmafrfwkHz47+uo1dhIO8B2yU1om0jYPv2xnUk
TjfqRN+6l8MQNlluwf1oU7obbpgbUj3XZXunkdFozkNxLFQdfBfPFA/YG62BXWQP2wYJno+iRm6Y
1671FqBxpceEsjlTEhSpF0rPu03xpufec9S8VxE0Y+b4TZztZ8bGhbSfhx5HHjPn86CmD9ewpYtC
gK6DrTrwnB9uY3wOpa767Viso7K/adNiN/TZW2x6HLMjGoMF3ZEnJreejwSLxZopYzTatG8ZB6d4
r30xjBdDJIemN7DKm9URNcPGVrob+Eojhb5G6lyz7ITDHz/oJs7jPKGyY3KdyO7LMpa3eZhWeUbG
K5XFulGGn81kj+uC/hKRMx9ZXlwwTzNcqotibzZ9aDnZG8UXggijXRNs9lNZMrgAlXxp2/JGzqUI
POo6ojo+rfRoktOSJk+T0gxvmUo4vdO7jS+thRjCETlOMfNnDj3agyDm1X0QKLYE2ZFTz6l+1ByC
yZm0kInWkMRJF8xqlhe7oE9CquZGdURI8lgZGlNyMDqN3rXsLiIdb81BvxgmxBe9D0ikPOVo+X3y
Pl7pEYDjrqc9FagT9Ko4WVUkAq1tCchUqnrl5kyClDGiXeGUt0mGmzIv6Dq0E53IWw7ZJ6Mtz4pn
7LuW6txR6vtWZnfxzIxHieky2rh+CDRxPtEo3CiOvZ8cFz99ww+7wFx95irNRilgPgys4WhtSGg7
8K74tP9Vf7ErMmaKc0HHRzNqeSNa415xU4XYXeItMbeqzKbhnOpyeSKV9GDm1X3TLtAImuaDuDK0
zmRc/lSiWgdSZ9P157QRdMYcPaUu+TLCYPBRgWrY6eh4ZJYtq2JKoqAsruLzllT0zJrYnmJzA5D7
hqi+n41mnGxZP4scenZbEbs5WTkDkEY/Gmay1gcySZARzWuCEJjrNt4pbeftnHol3S5nT2YYar9Z
njWL/psCiD0kR8i88dzx3Uz7Zd0UjBs1TP/rqiE9suIe6W48058lh0dJLFLD2heS8h5VpWC4Rdw0
nV3OLKk+nUlx2RWLJemuZa/oe3J4naDQVaMmgpX6qdErElRHJ1BMzlNxkX4YmTzBB2Bo4diEhBnq
lsFvYZKifhX87/osVgKSzxkkmSMiGhOUppIBnOmQMKGdqcowhbvD0bYY/MQtPkcNuYBIr5nBvWKF
fSYPWpsCF4kHIj7KbdmQyTsmSejENv8tmz49kR+HXsKKhziwrjsl0FF70H/yFYVKX0v1DzHoG71L
MQjJQoRkNJVcy9p66dSGuZz9Pi5WCUMonXj3mhck6W9pRa497y3T0MQ1TfaJoWSQhhcaaXuTmGQj
Mbwkis6kOS6HGd2PzJz43oArTHyp1hxtxe4Ci/ClVbuM3Von/mSnJcWujYbhrWAuvEYcoL2Qznhv
yfk4x3PEIZyhoUkD9lz3xKXOkyU+K0kOFwwTOxxLI9uZyrQEs0Aw4I3DyiX6jmii6mIs5LosMb1c
F1wm6Un7gTQUHoT6BqklSZcDuifvx0KyG1l3TwXhji1A9bCclK/UHjw0TWpEsza6xNeRwKLvzWE+
dFWaM6WYZWDbWVDNrsGFKmXbARQhc3scNx08lJM+G4GjuDJI4zQoq3FLkN1N4spzVsH20FSadnJE
r0Xi40Fa7r6jBR7WnrC3i6ceZam8kHKmI5gc1K+MasVHuFoEte5mH7nQy70qqgHNzhS6hEkfkauI
Dbopxu2OGMOsm6y1AepsHsS95RSveXtXzcZWjOSaxZnkOTKLVT/EIzK8Yn6Iit1StazfUhv6p9nW
u5MSo/gcl9UixT6Zx06l/e+SvWRNC3Nac1zLVLfYH0pa16BnPtX8ml+d2/kpt5OLUk8xhRpjLRXl
waoGf3PFwVzG8l2nKRxalcwCJ5/PxWza74Osf6Rx321aLTECs7ewhGrbpFLWdFZDZkmLXzMa6BN7
j4qFM3d6VtL0iW6QvSIIa58r+S5lvFFabU1vlzwyO0qIPey/ZsedwiYuDnbkgnW2IexM8YIxeaiD
fBArobLHNEzpe/extdkNZHSw8/EHehdUPV6QW33QRm5yIk77q0V3pznRsqoYpqyTlocJdmFJdMqk
QeQgPCodonwNEWntiRpxYYfUAsUVyr/ES9cGTmKEquMdnZ7XKV3WlSMSDs3te66iyRQaC8Bo5PYa
v2h+8jx2oGEZX1PnGjYMDETbNFfCi9q7POhu1K7ndrHWmSLnlehsdasLZXmZluXZtSXYoxHVnlXj
UsDUREw5+S1bxJcDeeRTtieVMPtIYVuvzQUup285CbOxKSKSKcoJjyMc+0NNjHK3zGO+VRJTPqem
Pj9Z81y9zp4ob7GYrsBrO2FrXSzG3BYpnpY3BfWg3huK+VyKvHvI1AF1lPMsaqvfVVFjrpPeHCiQ
mGhWFYuskjvoOQoa7d0YvXkd5BeHobIfqyO4myZZMwDYTwByfNF8jZ1tHCONQNBFsRq6ANZ7lnl4
yRxrV2qKet/E/bM+2+xlzl3kEOs7DsazGSPOsVrlZMQIAwg1F/uRMCAOpeRx1x27JRkR/Y7eyHpW
Wh/7V8Dw8tKLbJ946k5Oul+VGuBCjpEWfjA0flhrCTaFBkNY47HMRj9DLGMW1pOTNscItIvgGFYS
gYqvy1vPkdatCzI00FnV2znXHkoPMJGkq4LukDF4NI0XgEabpL++j8Tj1SVz8bkJ1MZeEQzMnlkd
VamspjhhxMbL4EUXN0HLrBtvAD4YIU7sre1uTPHxmeZjVzDW1wBjLJkCyDXz7WxmjjI4vgQSUyTa
WUNfIqIxsAqGAjadAFP/Ii9gU+lHobph6s3kug/MJ+Otad3EIv0s9PqwdDYnIVnC1qFegiVXOeSF
KzGMD7mN0npfNfqmIFScsmstbXtP5Ia70byWr1wo+TqdYyeMzOUuF/bZqJCp5CWjfgK5HiuwyPwl
IzOwRMptI8cnGtwEQs5saP1sXyQOydpSP2LHPmgq+xkswp/DMJ7SpsrWJOD5hNduCy3eGWjveagp
+VIwewvJdI23HvH1FqW5HYjCTWX70XZ3ijre16Yd5l0U1sZ9VRWvTM2eRaVtUCasB6/dLUpxLBE9
O416JtY6xNSOQiiDNzKNKGFqNV0DVSV0sJ1/Vrn7YhVsVawNud28Vk77ZaoRcdzw9KOKtIKCdDO5
UVJzkzBssVJiJa3xxzDCD7LH/WAOr0uz9dR4UzUx1Xy7NkrvaORAece3ARZwFx9V8y62l9tq8g4S
3ZVpdmsX0VibtEcb9mUTDTlALxayamoPrUltM8fyJHP0QdS6OUrJoPVcaqZafOiNvrU7JaxJpF9I
8VLjxgo9F+BVjWcS0rT9U+Q82FTT5hHAKBWVd2qa6lIZ7S1ILgSx8cm2+QFiCREBrZb2Dj7Z5KuE
h9NLvBQpwjal0U9qSu+n1Y1wVNhMGrVCxuEkO29+nWh6R3bxjNLlZFKoQp9C8OA8pRC3a8GcfYnT
eHVlsxcam1YqbypNfU1jqwiHypBsCUSpSuPizJ+ENYVuRo4j7pBQuFhFJm8nhffU2xQvTU/SYqsC
vTCgTBvK7WBoj02NgNs+Trb3yZOUhmWf3+lxJa4eoAiZcBGvsDN+iGTxVm5N4HJhmidCkI2NqMvt
MunnLFNvRntZlR3xn+3VqhFJhIul82Wn6IRaOT+linc9UYBcZBsDfRAMg/c6UStlbGWqUI6FcIJl
ejQce1MrORoMLCCBbdLvTQckfN2lmRjh6PKQswcmyuSiDGMLkFj3o4WkMdt+HRDdFfV5jtuTobj3
HsqFvDVezAhxNsseewaNRXIGHuXykdvvKOK+FuOQKtaNaq/sJgaTljO5n61tt0i4ldK4bavsx1Sl
J9Jxn4hMtgLLnFc5XDlCPoMkUs7WmK6YEe91c1jNaf3T06rbKR5WVf2iZ85XYnTbMhOHOFWnc0zm
cjJGF+irOYJAY8+mzWkNlWRPc4x5cZhP0TrV5E5LHYgh9g+4jHmQdGT3VoYejCT1BsrYnUiF3aT6
soqbZNu27Rustue2toN8hgFmqX2+clsd6QVbQ1GOO2WMiVKlJF0UFhuDYzoBVaMWZAQFX+mOK2JO
IRWNA+aVpP6pZMR66hGaVaHe5YrrroDbQH130BU5/WjsUOwioXGqwCjch6hOXmuUx1k3yGOs6ee6
aZ6GpSiDyRDjvi4RykSz9USS6RzIfFhCw8g++tq8rxSj2og+f090aknDrZoNlenjQJo9cRTNjjRo
hhZK+zJEzStaoILyB3AAIuEycEaEnxxagxbQIXb+ylkv0kVZ4tof8VjdqR0qF026N22GXETHA+PP
VXfRVXlaYvucmwz/skyz/YVwTzxRi8XwnWl11iHLypv4VbFZBujnl1vHTcZNZlp2SHTtslHduVin
Q4XUti4xbnsTLgg7E/uiQ3KszGn0rGnxA0GHJH2m43T9bfKSsxLHbGDKVm+TNV8OAQuKFWEoiGrf
lXnsG6Y8FBEVvNLGt4RpB7Bm74RLBKDtoY7tatLBx5VXNV+Go90U7bKOIL+gVYigOxYxcO92jMTJ
SXUOE01mINtolHAaaNUn9hXhXqXOPZS/ZMUtnVgfdrNecoaMqVamarr6hOjZ2EN0TDF10qCtFf1g
SrLua8CxfuaNIkidWtvpOZJIq2mKt8glAcBWUgB402esXHGq2Xo2eTYwBFWKexwVDkqdjgSq/Omy
1xpz+ZZEqrut5grmYpOheZr04a1Mx6coEzvAyRzdY2O/dGxti2f6hQqqbuAxR893oDTFVcNaFZKl
G+T1gNbIPNoWKxwDqAep1aqHiwtvhDEqyY6tpVQcTh4agvDGwrQwV+7aEVr6rhWTBgd0QLrA2XqD
FKAOpkSOiDzqJNqlWeEQpbugEWxdhBNY0K6rR3TI4ug0d8wkW6iCQVwoLXWd/iSj5EMib9Ym7QBe
9mzyJLpd8o4/6Swc5SF1OyfUCG+PsjqAm7VOBFK+cdFWVtL7bTRDlOrZlrPyqpKJcrrlkVzhBPV1
GSNHHQ9xK2MfQsy61hTUg1XaBpUlDppmnDNKtVIXe0IovpBRrlJz2HupsR3K5GA2H4UdPSKivhnG
IYCMsJauvnda6Q+yCBC7ZfCDu7fIQ2NblB9tPp6bIjkU82vMYKsS861hxpdpzl8UUR8RgGwtijbi
eIISj6zlqrcuFB0jRYbTKkmIveJoVuiPy5xOkryJh+dmyu6y2q3wmS0rvHEvdBXMnUNJTMFYIYtG
TE2LwDbidRH3CLbwUBxRUe5HzAQSy225FPOJcMkLoay3vJZhYncPZhzBLlC+TOq+xZDPmLAIMu+q
QyrSu3zSvfMwZfZTI1t1JaslJCoSU1hhgNppX4sBG1akXNXp2lHJVAcUQmr5o+0dsi57HK6ox6XB
59El6W1k1MnKUrEkoEYEdKzjJpDLPboYD2EdJI5JwSCiXeIJSZte6VSXC5Ye0TYvcU5ENIzoO7Se
LRVR8aRXjd8vDS0InEPYRojzHnRUYxpDmjj52aH/30Xq6J2EV8+0cjJDrtFFbds0v7F1Goq+y2FX
Mhp3n8x4edQ9Vs4hL2dSrZ2dEScnGkNeoJSJzcZgqMiKtSzdMFTTt9Dxc7my4niXLAkHRNO5j8V0
n6XFC8TW5F/zyr/Vxv/fyUgEVELtxcTtf27p33+J/D2X/7Xrinfxo/s/YfpeIfJ/T//rVoof77/0
+v/71/0LpEjT/h+QtrSrFfyf8EC6+v8CKWq6wSiAKTWQYetfjft/gxR1i4DH6/D66q5Gz3PFCv0b
pGj9w2FsAPMacN5VDWP+HZAiLIlfJotAbEjGcjEAXacA/6HZsUBqOqBCjFO2Sw/N/2XvPHIsx7I0
vZVEzRmgFoOqATWfMu1qQriboNaaO+p19Mb6o2dkhUBnVsWwgIIjEObmZu/xkfeee8QvTsNNuBNC
SMVuC7rgKp+Ov6o38wZTE6yvPzhGCADtqVds6S5+yG6zH3v1dfu8hbG3+pWX3y1BdpKd3h1O+QWC
bYQ4tWLZ8ma3kRpM59xL3NXXHcmPncIF7e3ppzkqvDlUnYmvV1cOWrd4jE+y1wXrOXU2pwu7M+B+
R/BA3rtpJIQwJF0pzMI+2rzRFwP11AVFkLubJ/hNqJ/ap+SkuGDbbkOQwd+8Sm4btT64Rr+6UX4A
PvMVdwxVV7iiskqv0rwUVyPsbkTROz3obtsVPnSkuvsJEnU0h62PT2xQ+qonhNPJPDUP9KZv5VNx
sm7NtQq70xjCE3TAkEapk3jCVQsg9EYmGH7Drq7pXWlSMVOs2sVLfD8dPeAf1WmMVK/wcl4WYIz9
HnmDG/vPmY0lW6C7mSd78YfucF/9NtR/XobqSSGv4HaB4u4h1uXR4HvifXxZT1nQBIVH8cgnmwLg
KD7ziAhR9KA/g5EL+lD/2p8Ht/IVB9bQqbgY3uIbQRFJwXIPVYLfWh7p2ft7YD1ADx4i008fUEF0
iqA6TRxiwexoTh1sLpb1DuyTU3rKT6avfEin4r54k1+tb2PYcB2Diwn6s4M2pzvahoMy82m4LL5+
10SqH9uzB7kmFP3KTcPpYjzEdzRE3c4VfZzmnZrxrn6XP4qX6m3/1NGjoMam6pLtbnb6m+j2nnZT
buiMR8VT+4IJdLR+iD6otshwK14ku0/PcyCHeQCzzBs9ySv8/KpeNbcMYiVKkchV7ezJuDci8Cfc
7SxQnMLfi/v6BPbKzYPMFT+rYXuSz8tnIarczZW5WNMbX2Ee8UcM1cfqrEQTzW9oBI55Ux+le1Zi
EHuZX3od+0Tke2+kfy/SffaD/cNP5g9GtAWkVvpJDQQ/uyue8mt+kU+oJF2bs/mYXw12QH/Jo/RU
n9Tz8F94E+Gu90+2+p+AMAvyxY3edNJ1cyC6w/PyR7d1wRmHDGHslmvo3Y+PMch8g11ZRm20u6on
eoj1ucKzEin24FXfYYo7pQN12R39xZMd0SnsT5mb+ZjQO7IDj8e0sxCT+4gd5hch1hijnb9mnuGx
ipzUpT3vKr7hU8zwvBVW+XhWkxN8GYeM1UFS0THdKljD5kE7S6Hg6W4SJEEWgGXo7NI4aYMzvO8/
qpc5HM9FULyYuQ3dMdju2tBi9dPhm8+PiFg7wifV7fneGMZfU1+PyrMaQf9wmxfza3KVIwlE/cVk
LV31OxZklETy8/6oPRre4KPKea2MMInmU3Ipz/st9gdfvdMCpbk3+enYxhDHlq5roDkSy3s99oM/
O8iD8/0Pshbn+9fSfq2JCgt7YbM1F2z0aXQV++0j5/cXlz3Jz8aO6eTOZtO3cCRviLTTcsnDOcgJ
rOaNlpwPB8ufoxK9EnfxKK2dzK/hsYbQaz3hnHxmxbmt853uaZQ5u6Pbx8W9EcMvasBDuQrn+rL7
szt5i9N409m6Lx2NvxW33R990zMfVUgKgcVykAP4Wa7hZm7h0kzzakezSeDvttPxvuV1+5Hc0RRJ
6DXylrnX+BQeoRV1YeOpQRKK3uoWNgLcbn8bncwtHd1DPsNRHelceKha25lf+LSibTq8wcRRM3iC
XdmT/ZFwIkBM82hiu3VEs8ZFXdCKcn6qC8XHLqSn/mx8Tdye5Zd96Xl1cGmRwAkksIyZVnimQwfu
0YgoSWw5EMKWF0lP7Qto8b/nQag8///9knHA/SNK7rcj808Ao8XIChmOg3jtPP26c5Q1zhAI9uh2
YQVen2fSu7vfu6bDJ+BWTo5xSXkSNWfVyq2wXMF9ApPkk7XxZcbd+ER32d+8yn4jw3Qmu7Fp0wYz
d9Jw26A8beF0ntiGoz/7x5alNeSu7jcz0AO4bZ5hC3buJ97AqTh4IPQRz2bZHIck/+AmHlfI4Trz
23qAiHdknmICVe+bhPLYQ7bcFr9B3o2OF4QnxxoTneq2+h1fpQTNzhv4A494PZvB5Cm2CQ7n+Ebx
/VjPQ6i5DX8XHWw8H1VeqPOa0GJJyLxNHi3Oyoc9Xhx3+ihnsdD8//lBkB51Z1Z34dHeckt3Z1Xm
Eb91NZ3FMezu08SngzbnwNjgIxc3bhqHuOITvfjk7A2/+Z4/8/rcV9nundjTPTEY/Z37Kbk0H/mj
O2QVJ16P282aEu7Ll9gzvY5L2j54LIfSsrP9EEU7eWJIkL4MZwirrhrsrs6dQ6rC0SMogk5mq8TO
1a95nHjWuZafsmddlcBnBiPPdjsWuit6tLbYOJsj8GSOfzvuGTL+PMzEh58Xlt5xMGosZPqWBE6N
pWxENUfQsZQbD7kJNnvDmzC79HDd0i7YD7qxSxHLxzlSpdGfzltIJODpbawWbhA/gdQGS68Jj5tX
R/sX87qcNm7HwFXTrPbJJ4I4aC9pNJy6Y6G6eiDcHU/acLcQ9jsL1vQSvw9Kr3eeKq5e4OXppzsf
lHQ2VFMbnzres/p5LzQb1xG/5K4cNxk2FkkdzVbOAZGMhgn6znPmckL5PAZ6qIcjp3LmomMTCmdi
0Fm4X8Ih3FjHx3upZHnHHoH/56U/F6bEUbFwoSgwBr3uCFFJuOTg8Qx23rEk6guxKSyPlUx0EVli
tAh4gz6gm+eSdzjU5g5U9i/7lzRqPH1z04BwFYJNAX7BUW+wvtVgzOySlSdyKnc/rEiLel9mzzK4
CJZQYBcfKzW7mYF8mn0h7P0Q6bezFQ1hGhzbYeRHaie1FSIwPUPSkJRUlxDtCGEaja8qYdi6HLGq
DMD+s2SOO7ZwazOXUR3XvvAWNE4IgbqzedzRgC31YL4AxrgR03jWlStdK/e43xR6LLsiJP11eTUb
iQCeiMJhQo7kA46366A87oeT8TMbn78hIpjBwnNZbhK/fQR+evukqxM7ISYWUaw6MwcF+4I0WgzM
q/aqs33Fhy0wOWJ6Z3Pb70LQENYafmfymk8L25GJEZ9k4HDJeTaAcbjfCDPYhk9vk0SC/NUhbQtj
F5qbb/E5E95bikzPchuXZM4pucmjz411xRPmajxV8ecKX32JiHWcPMdu3RzpCEMij5qd6ijkn7T/
+Aj9ZdBYJAJRE50QZ7ZjV7JlT/KxVFz4tZ+nHpcyX+hlubON0IZdPKZvze241d1J40JLbgPRk3+H
3kxKbgb5c0yK3d5VQUeikroK8akL9vOuX+u76mF7X8MjURjJbDLSlT4kcrDV40Dix6wbCIf5TFXi
lezj4opUB61JXwr566n2GeueklMT4D8r8Ht367m7DtfhPSVb3nwr0O3CIQkS7eql9CmpQq7FF2xm
C7bos8Ds1F0CqLx2dqUqskt7IktqgtbPwp0MiuSWPCenpACF4fRkRUfaJVCfdE56/PHpfr0JTkLN
YDmtd+QtyOK48Heu0229oPHgm+7o7Z4VjCRqa9gi88HLy55CVRJHCmYoN3APwe51pOyFI0btWbvF
zxrSw3whPhkvnf6yoRJyIRHzUr9a7SowKSW0QFccqgA747aYruXpzzPBJBrPcdS8cH9ZKKor301U
IfVZvl8E3EPs7EWNZDI45Zv6Zj6r91nA7eFn8ydoapH+NXu3bv1Zv6+CxCt9RIjooCRekjjJA7p2
Xh/ChfWPNPPIQ6Xd1rwkELyOz0nX2Un4NnxIvi7t2Znc2H4dw4JMSgv4ht05g31Pbvq9/j4cMlpe
cckuzBUMZ/KVYPFbjzQvpGugdmFNnzRCD4aZAL/2RX6KAQSwTviieeaHyfmOxyscRR9pWE++qDgm
97CJjjrM+vncLF5w8PPvMDWFb6SnLEBhuMTh4MLGfUYISY4yBnhB6sOFdvOv2MK4rysPMX5d3MVf
ve+IdxEUkCG1TXYi12g4hqfauq2zuga3Ze3CkLQ390hDmdzb6s+skWY2b5HuTsUQhpqL8lJ0rUD2
GdDz3U0Y7fEDipk3godArIbe8rP8WkVZhAPJjYn9+rH5vRfzdkd2GyOFQfnFOJsbG9vAM7jGn1dh
W0FihsKD7ENQ94/LGMmT88FO3srHkmFPoPoNh9uR1pEEEdYQbHLakEL0anisdsJ64ude5ersh4ma
D24hiSe4LvtIgVm7zvfRUThouXjn2DR4GPDf8QDojvpHsn0s7v20Oy8feXDks8ftOkoQgCZcDpAo
jmikUj+j4cJLzifa1DYi0px5pNEO/ycAoRto5wQksnMKAbRQ+P/CLRs5Fw3i/2Y3ZNJHViec4aeS
U0vgFXzZzTlTCzIpPgc3nTI0qD2o/v7k7lwI1m8E+SMdtEiiM85D0++eG4K/FZXBGvRc/u4JwfGT
HL/Oegcr21FD68Q6eu4i7heHEozAT7vPOI2gbHL25t4cmCFUWJuDNDj6L2OQHmHYO+4yJQBBmbTg
gpBF8zGQMcK35Y1yb+FsIXGx+QUumETKTyPxlN3y6MixYbpnvmxTgaguPEsSMVAx75TanDBHuSiQ
Vfyu8Xb/d5z9H4w4ZHpfv8Pf/5Z+H9//XcfKFNbsYJVJV5JUMs1qd2oaS5zr3ht5iofs28YZcpjG
cJIbvLHGIQuggfidEtMAhJE+YaBEfnakubuL9Mb9kW+tkXScC0FKgKM/RS+JzNTe7+KX+Bpf+4t1
10eyN0cIXtDhsMhYB4ceE0n1ctLoGQ2fyufNS0LsUsn3gI4SsUWiP42asDox3fPncx/W/Af39jg0
ruNZj46IOPnm03yUbVzh/Hn9vNr3BodQFQwvu13fDdf8aXg/jgHp+TjfYA26haeFkt1wBAwPxnm1
X2c2N7O5n6HKsjX+iEec57TDhIjooIXY7QCb5+gAMEJUq5zcRSLvKCqPcwUXprNANERW6KR/SCS+
9I/cFpUA4mbNzaOxRJPuOFJ2CktGVtysxqFz4mx+yVvkLvgpqprjUFrZb5CBeXPa+Jzm8cPqH9mN
RqOBrNmWP+3ukRsc7TvZa/2BQHbcCM7SQAh0v3H3nx8HQChJYUeY4okMHCPAb70mwoRJeRh0trvd
0MqaiegjhkMcmQYdhBysGA2iwdef+OiEgdjevfmT8ABXnniwesopo9TXOLXnkIM52IiXisfmoM7K
fASDOPwBdFEfHXmk5dZkiEeOTbXAZ1Co7LXxzrpvr8gpPVRtmImkevl1YXsfQUS2mWY6FUkYBHPM
jFiCeFiyJhe+7im1zts58V9yMsUpQryLML3Z5cOqO+kJ+p+dh0dpS3HNnl14jiTmNhvw7kgRJ/Kf
I8VTvE70gey3p9ITuaAjMVy5cWjGOqiv8M4Wl05EIC2jk0NS1yqXoygx2I/5z8hFHLvEr+UtuV/c
lZh0tBwqwkxNNvZfGTBjwPBPduuf6A1Qr7SiTE3jGr9Ld+oJwjNtiCPfexEfD0lEW77OPlBtklST
0HiklpJf3wt3C13m8asWZU/afXOmq/awv5YXvv9R3AxfCTnjPfNkkpKkdzH94yN7iO+TU/00n9uz
FDBs/GjobybkPLsn0+Xc/CzSSQzRFyJOoPxi59FMSkwR5/fhdleSa+j3/dl4wZCOtHSIODS94tSw
RLJLdRkoMa9fORwJ/a54AzDBuvIYOUXyvfx1PFUXTiESWpmzDA4/Tc6O1oQeDpH1YCbu8jpDzY86
Xz13Z+uujIjvRHHa53TelDv5NpyNiNLbOwp8uFnhz4D5lwY3/w3+xT+d7Rxv9Nq0W58l6Tj8x0/T
K1ol7vfx+x/+wtmVjdvD9N5vj+/DVI7/8Hc6fvK/+49/e//5Ks9b+/7v/wbeFe0OXi3Jmvr3dArz
X/IvntP3vwXfqx/Z9z//zt8nMhhV/GIgqQ13SWGKcsxQ/jGSESRsr5A95/tQLQ7KzG8cDH4LEhsW
MOIhK2yo+m8UDP7pJ58RnjA0JR2fnb8yk2FC9Ic9w0jIwENTZFaDISxWM+af9g4ibtK2luWDvGYL
kqdbbn6rQYI/KBVm2Xan5XHd3qlSNlrPxmwNMcqxnfUs9trytreISYAzNPPT3poVioKlWX5GugXA
qNDmpBDAeD/PcSaLgYJIpmul2f7Y6DsQKrFVl/TUQTQTLp1RiTm8wCl7mUax+9aDEZmRIViX0df6
eOiumZCKVGNVmWA9oZnIKtTi/KBjLQSMrEPQzMrMA3OUJQsiEUarjOAimlmy8xl1NSQLlwo8UKVs
CwJmCzV5gbOnp1vopOIlIfSKA1Qvo8VuWghTw2DoR5+XPJCFnQLao+9MHLEaMX4dmN2irycXiHXu
uZqS/ddSQxWkTBYgQqD7+CjiYG3rGwQVtEzGuHSwKGTOoSH73TmCvBitM85zXntCsc7PrYgA+TgZ
uwoefNcMZAxm1cLc1jrG+0jZ0AUBLL650tgJeQSUn/kTQJIRioJVfS7yETrnUqnd56UtSuRurU4g
t0D5GmHDPs/I4FoZdLqiMKm1DbM3bpmwo94PeoSSR1zQnAs3Iy9kZ1vQ4nISsy/WUADfSsdntmRn
Brf9pkmpmviWigCzi0TMRhKgNMyUUbLIRWdrF2EAhVrIi21WwJSdrpiy0jXRhkZTJN9E6dMgpyiq
T22BJ+68a1h34Ksm7+gRzzlWUcYEwQcFjdE3INMmziQiZgrgsFsf50ykqMIwqXRLMUHNqkqtHQ3g
Bk9Fp8glOBuI18q/ejD9pWj2T0PV7yPVf/xPs+rTDsrevxhBf2fh/83+3o/p//0/5Xu1/T64/fzd
X6ObLhPdsJCDowrd19LN/xw4I4/6i3lwKCHkw6WED8gk6FfrPslg4sww2IIGCbfzYJH9Y+LMPyFM
gAmKiKjiwXzV/0p0U/4U3DQTs3dcyBCE5yIOI98/pvFDP2WGgJUKGMBUdeecTbOincpXL0pHgyeR
g2403q08ftYzNOmqMaOK79eTMY2WM8rZc8zoxrR8dbO+LLlsuLWlRPXGes1/+ka2QN+q5ophEBQj
dKiyUUCRdY6xFUWAFCUeYQ6M1ejsGndvD4/q6owS9qmIhbe/fvL+y1X4x/U6I4s19e9/w1ly+Jt/
4ApGzr3/ASaTh2nfP1+4QUpz5PeL9fjxX7ERv4Bk4LAVZU47k0X7n1xIQfkFiqopobaOfj0u34f2
xj+WqvQLuhImygGsSHAVGr/1KzhC/QV/YdavJB1bgBP+Lx3EwDD+dBDjKSfyH1ojmKID7GAr/b7k
RNprLlPre9o2jBrTVlQ3oFK67OSSkgkvfScLmMeD47DXdAVqXA8i4M8Nqc7EhlHQRlWK4pg7dkhU
OH0rKl/lQshJ89EO7k7ozKM+k6c6QIlp6wqmPHHWKPeI7WrzaRB2C7JFlU+wMJQxA3M65CgjHuwh
UAuQ3Yv5HM9yScWgT6ObpQ2gwMlqD9hFDYA3KokO80lJGJuC3MzHZwFxgIc0xd/dHUbxXdbR2LkI
2zjRrunWlNQT6iCHFxxPW7UkYzzLKSKR4Z63A8DTbd/E296hxheaFnQUW09AErqrpEwN7rnS/GH2
otF5Vp7NYoQ9AJq9AOnW1jUaXKSgsZT6IWaopkFjpeXsGlavBq0xz4yIdmMEjYE67RDmCGoknFsl
Q4RWmjLgnigFX8iFlMHW5lh7r6WaGYJWUwgKpbKhBmPlHXALcddeTGR4yc8HCdg+6mGwP9vZakKt
6FamM1PafdsJK99FGF0MFMxOD5JYsCZbS7bqEUj6ThcPexNmHwiMvmDim7+rCVLTLgzH7NqKZvVg
GO3EIb1jSI2MqgZIfd0T9KmTeovfpy7uBERBdOFFiMf0AKmZ4oCkhNizbuTS0IIUoXAmQFbcB4Iu
FZQ96A8zUxzV8Yeaq7EIRzs3ntD9xFFZzOSY0VCyIl1mNfIMHt2ojDicN0K1rVQmtFJ1YCqsJioC
DpUij/bOc6GhZAnFVzQTq29w2tNDHnwUBRAvMLhmVBEX8rWUdKZKMAG06xqxTGT1lihe82VzFXSY
If4UtXAna/0uOKiyp/AnWVnnBVU0xE3FNEujolVJIPR54lJzYeDuSakAG6sj1aNpNsL/chC6At6Z
mFN6v+9W/kOZs2yIEixp3mdMhGguavL4Q4+3+kuvHGqegoUls7uIaVx4a9otZxzumh8VWQ3Vep01
D2Jm5jSXNy17n/QW0oXZw+rD5n6lCq/UdXc3aKcMSvqkehNQpGK+sRmQgrOyWnGWUxbjxcBHfrXL
ch4YuYL4bs6oBEqfS3hlt0aF+4ZknLrWKPRiKo4B9QTgpB80uijAb3FAPihVSH39UBZSLicp1PiL
mCeL7pqjji0DxqUZo76xVz5Ecchr2xRTY7KLXUXKFZlfGTiQnuOls4hZ/3boF3J1UEpWe9jKGDGb
YhxBz8RDQqNGnxK0+AsBpu8sg+ae9ooHmonDwcvRdjFIFGtPIcqANXWGDlMxNqc1b65VyJYWNP3c
PyEvj2wtcqiy6cezirFON0K49dRij+kYW9lbmaNma/dqsTR+P7Ym4+FepVfTNSvgaFwwTpK61B8I
18Wzg967/BYbSl48ZamxfBhGtnxAghgMbOGFhhmnpWKRO9Wm9MVEQveLNi1z4/SFZH7qs37WvEU0
ym+qljf3etNjSr2j7PiRpbmM6OEuW983FENT28AejQGqoVpXPYmTd2Ug3X2Eost90VmS9BgVrTpV
HV4B3pSsgh0LPBZQzRPBpupb8otFs4RvkKuEh9aUre1TUqnmFyQioTvtM7PFChEEuj9ITTqooaLi
54wjdRE2R+uKfl+FZcwjTCZ9A2kaYzyCN50RETVocmuNMeuO1jSKaTd7Y3w2YnSPbopBquwLZWx+
FMPIh6unUQMJN+7KVSoyMhCkAK0fkryYtZ/oKTQLq1/6O6m1oID2Vl77cdpCwuX6FOzTlJSYVvNm
sAga2j8b/fh7c48T2JjaPjDx0EbkYotp3dBORuRuDYd+bmnFrYb+rDVrDDZm7JI7qHyLibVi3D/W
SHYZNnh5bffyTkADH+9R9aHN60MNN9NkGW7s3pl2rg01wBCT5N8p65L8Pl7kijYiJdlzbhqF5Zg6
Msn2NkjJrdRiJNl57s1l0s0hYylV3RuHAYxz3NCTiruVF6Bikr7AAIJAs/uapG70P3SCGmKcRjKi
HN+jVGhhhsGOVjIJPr805MYXGVtZoqShCuN1q/BqiBLW5xIhK7ez3ZoqB87VGXrpDnWnfupiQW69
Kac4PC/oFXw25FUB2jCLpekXEiRdEOlt/qovGW4CNroBCTKr8TpInyAV5Yw3qwYk8VhiPvPQ9nFO
n4cDpnPLbB4/7/m2LkFlNfsC4NnSIAkZ8N9bG6DufEHRkbCsAOL9llfpQU6VWvkhGZftYzWLCmms
tEIDlrqrq74lsK9CCfbzdMOqRCq+rFyW8lxKwl6wKkRNcWtthROJN7Ly3rUrye2i6UGmr/mDvh+V
qrloE2OiQr1Un3FTVmFXIh3+jJ4DQUVhSWSXnphL277s8GFHgAf96Eba14+4VLh0NceehJsdrwwV
SbMYCQw5lbJUx8gTwuz9McDJEstU+IaCZH3fj73Rhl1e9k9x2rXCRWilI+TFZv2lS5YVtd5tTpD/
dKV4mJaPXN63r5bSaW9Vgp5AsHSqfknQwWDWWVP286Z9LP0drvO/9eK/Sf8asnzLkvf+92n3z5//
Ne8GXmzpKE3g9435EPaW/2iAib9I+uG6ik01erYWjajf8m7gysgdkVnz6CVkq9Tf8m4J43dL0UVL
hs5lUHuaf6VENA4L+d+NeChRgTYjjoUAGa6+hxzKH/PurO82lHcbdIlLNLerfMcyqKdIY97V9dob
hqw58XqKRSMUsDjqnGboRhAEVRMLAQWwtDspXmrFPUF6Lk8YI2rqW2oiWn2/mIpwE/N0LwLIGzVI
x6WLP5etCV531df6VUOhCnfu3Lxa0ABMBDfKFngBfMjThBJR8uPQ2CVvlvFTMeWxAYyvx35Zx7OB
LmUtokciVSJqi1bVG9CQLCjkVrT1attft7GfwUzhp/DS1/RYcHCIe+AvOUIj3j6kNOG0BF7ex7a3
m3EhHgJnKIqcjBtTj9xrqfrxRNdz5D9dzBhUMYAKrvf0BDUI9XVXWihxwoadVZMjpzGNhmO1ttSw
2pBO8cY8XuNv5igzwS21TVFuejMppP/zlOsUG3pawKDiyEF/EDbT2zQ102dsvBca2Bt6yzTjatGH
bzZjAKGb8yOWGhg9it2mMiOcFiwmp0Gjr4V866Vp1Kx3V7nrGFVOWRy7oygilYUmKijRvJUfkWmu
/DFJ1HOsiyQL41Z+2SRBod8mWPlt3AQT4CBU2ddmJitxxrVOn6yhBb2yFhYQKjhwbkUK8a1SEnDr
CyYL2Mc0WQURq+37iFQc9nlhySly1DA/a7QyYvXGYGJoYQMj2+mq+fRVWpZxcGZzv6MftiCIO65B
1siK36ey/pi1avuqovlV0HNcMiaFUv0Fna803NlfwLRWY/8EP057q7XCklBQXfTG47gU0DtXE2ly
pJxE1pRS+alSpllcbKFp9jikO8a90pd4LOgEaknzXM6j0roHXWH6lnQ91R6VB05atTqaeHRPmr4p
cQDhbVC+L3ldWZItStaw39o9LRi/jyPNjz5Dde4myLtUHvuiaHxxUJvnfdNy+EO95WqFfpmb9bpb
48fUtKCgW06nLUZtIy2ZkM3l5mCTRB6SoQ4idha21eZ0KYcFiE9a1j9yrX/e4Cl6JhqILq7YyKsg
1YIAdwuwd6XpZ3W4jmGLoIVYGZh+r61BIrfMvKj7whxmtNPi9TKW4ifyZjwE1HHw96Uo7BL9n0Ds
pgsC9a5EQuuTTSshms2IehifYlHxmjoLBxPdE5kmE4RyBHngO6LEs4tvw1p/2Tf9R6eX5wxu9L7q
ia8uqvmOEdWbUO52bgLf33b5qaZYddQFQ9isKdj78N/JKmVX2SwwgXlKX3Mx3hK8Eukbx+As5CVx
9RXIi9Z2gTlJdztUqIMzipfISv96H5fsx8zzPq8xQI8quVhDx6JZNBn2dfJ5RDvcspJvamc8LbSp
oZyW3yxtBNGPujwCD9OtxZ3ga5tWDxgcRns+KyH1JyipqT/tMIwY2gp3SYoGeFxi84YpBzpDtStZ
4uJgxRy/UAHpj0Pbvmjt8lWoxrtlh9A0jGcqE9R0m+lKIoh3B4YFDnLrzYeeS/AmlgasRKYRLFZj
xQ2s1R/JBUAyz3PjpQmurX1CfV2WKD30aPd78n64uWS1NtizuGc2mRvT1nWG/tGWCG5iAoxYwNSG
eTl+Q0Vl9vGoezPzvrh2+ArdaquHfT+DyJgVRsexbl1IV7kjBnXlpg3mTayh77eT9tgP1GSL6OcN
eYJFTf4wWmOY55S5SqNFAwzBfAXlras/aqsDH5dboluq62fUmSlucWrwkx0zXl0Z0mt9yMIUIwNS
nekGTshMV8isJizuThiCAOfMlKtCGXZOOjk/TfQPbSMlg9RptpjF8ISQ9H0r5ISQFoYvA4JXFOUe
IRJjVjCXPY4eyxf41dVT3yirUy7IAS34brvZKJPexWNImwTX7h7iWmJAQm9F0c2U7jKuqjfKFVha
GkRf6XQEvZr8qJZJfZ4X9a6sBrfBDK5hQAAlpJOssEoz003HuQ21pX8Z1umt0hFrKrJz3SKN0G3T
p6pRvg6mYDoEG+G2jmT7LDnsiIT2ocw0IGTy+jKKKyNvVTqJy35tjkC/lIEBTw/MHTjiQqeeY0eB
v48DRBiCYpLg2aTA35oZAiKM30YDqLIJrM5OuJ+n+a0Rq9OWdDdF6iKs6YVortUH4lt1M3Y+82iC
uMwzGYyV1r5t9fqC28GHPGwnHTLr1iHxjfMMSJTNQjkFcu5eCw/UagxKrJ69vsLK6NQTuvnjj3Re
vDaG9ooUTeLQdc4dtSwNJ927V+zU7qsS/6OkHVFpV8E3YRV+VvsMXBlWEzaunD6uGY/7RI5qIAJR
zdYbmjt340gd1OTaSV+M6y6ZOW0NMzarOuRoL2hIxfRxzNdaxJLmQxzF4nlsWIzol5WNqDLgEnkC
1qKovtLsqHI1hig0r6u0jipHiqHQDqKykj5RAGx+nBijBFBDkllTEAHHDk15pT9kx8tRlvra26Wq
3Q9vCWUieUes/DjHcD43jWeYxsVyocACO21JiKE79TihH4NJW9VYAPQETpzmQ5Ymo6mijpABy3yi
v6WLmB3ms+RkabLkbs7FDmRO8rDI50xCjuabKnbjCjiur/EUApBYWKUcKBBCtRwmDc6fdTBgRyIE
aTLUIa28WX7h4cmouG8Jtjfillr369atD8OQiT86kX3ktpwVDK84GNL1qTe0otFwwU1p5FXVrPgd
NNxE+1xg3kNTLylWicpZZQ09lDL7UPCgmC8i1Km8SbDv4eTVoInseZW3LjLebVJ9iTdGDq7ZNC+i
VC2lcJeJfTZICLUXyNPU5QLpPc1HCKEcfJpc72ODAJaqdusFtSSzcpQ461L1keFK7GaZBnqxKBC+
z4O2LDRA5EqyDIFs5TtdH8X6f+ydx5IrS5qcX4XGDVfZFpGRcsENNFAorc8mrcSp1DojRTwX34Av
xg/nzvR0D23GbLY0bq/dOlUAEiH8d/9cFnpTRKpbrqHR6fZSSFG4JffDsvED3l4aHlzMuUnjy21Q
013CyLFU1JYEhc+6kBs2mpsk6rr+jqKpjkWW0UZwv5TLQqFCT5XiPHA3XNM73afvlex+DWwE6bOk
S85/nGU2xEfG1k39mYIPJfG0FHedpTP2E2NHfreLuiG+Tnqi+RvqXcbJZ9sxU4JPMkuapBr3PboA
zlGbsC6El46g8u9xEkt6N3FlHN6GuiQUHo1ixqTUcixbU5qEH8dJ0xxNtJip34pdx9uNvTVltyZQ
xYJnuOsCfzdM4UhmfoySfT5BTYAbRhXWKyD+/iEq3dhfxb136ZNrgVOTW6ak7SYZZ+TItFjSaV9d
cO2rIcyG/kTVlXeIuLr6exLnmeDr7chNwpG53FplyAZqYIsxb45CIHIJJxrUP4qsYaBA1MTB7tlh
3K/aqh/aknafWibLbbfElb+LRJkXR9nQBPqS0HMRraqpq3N4NaYPt7OPss6bdoFTxMq0FEzSWdUu
ZoChZHndmwxUurLRz1c94P5TOdj9TrvLsKdkx7za5I3fdZHRTceGVXQhsLzetfdTzhQfrSrGkjmX
Gs7yPBzDDIgctwPrPId+ffQ8LvP5qOkjc2awD73fPtQomGt3sbQLiInZAm/3yWOudTZzYB/8wk1O
ImDZ4lVSE5D0uKs6dDIEzD4/eJBUrhih51dBAe8G1EC/oyCzfuoLUE29QPKjygzD+tgUH0Pm61OW
WNlLNvvibOm4+6kWOAFQm9zqdxFBUukaM2Ns8m3rM9CaaR1V6M3N7BUUB5WAtJo0N5s2r7g1yDrQ
nHtSm+6HkhIE1YtPBFyopyXLyIFxNBeQdrihvQhpRNWfDfHXFUYTOngonrxrpZd/cmfFYNhhRgWk
kR3muU6cdc9eeewAcuzcZPm0anc6dkSoDy46WrpmsB6vLSpCtiDLvHsrzr1jHDhit7RjAD2kemPb
uRQUzs0bClG8DXNrAlccJS+NKAGRFcNVqHviLoWgKiZvuJ742pO7ULPeQFxU4yseDPB+S+qTZU/y
dbB4zgEY/+8+aONd7yb1/TS1d2U1luc45bE3kyITF7CX51RvrmXp51zIytDe2Kgiz3Oqn6PJSY6Z
cCzAb97OiVHPasYg27gR8iRjSEZZm6ZfZXe5yPrMO8sKkpPUMgM80hePbdxxd5xA5UzO2LzySjii
LqEe97QRLdwkM+/oR9LcYMMgCRB1Pi98nPfKXuYNr2TId//1aej/m5N76f6nfqTrj+JjSv9Jirn8
wF9SjEKKgbjq+VCOHV/4Av/cX/FwZYN1xUzku4CmL5jpf7MiWeHfsC1B8ncCZpY2UXGinv8yAqUW
5m8SUR8FhR9yYYfI/4oWw7b2z2KM6wGcv3D88Qs4eJ/+/B3/OAQtI7qgjW1mTDSBn60jkCXmzHUD
xFEe1S9JJXBg8homKtacjjpzePtJVfZ3aQjJsArs8qq3u+LJG9JgN+dWB7lQmA1FUvLch5IEnBeT
DDE9UwZYksMpnov62DTDsvHYbqqpvYBCrlyvBOYFXKkcKXc30cNgqi1/XANybQy4Rl9GUnPz4gxi
4S8BCWlzSiz47Q0DzmEC9trN7gbGOiSaEPgMbbFYs/MGitYyXtGQUq48af1Ydviq65xbA55LK5HH
RfYUHU+gaxq+jTM9SqdmmvQqyShKMyHgD6qyNkveRU9t+7EsapXPqXvQNuye2PH4/a18jEv826q+
GRzL2RlRUpRT7OMGq+1sDk1EMC6jmqxbDhDDcnw2ebjFFMV+lSS3nLlgivSUL9M2plPv2rHIgVvb
HqqLUxbhrSzSVzqD1hQAwxRKt3Xu0P/a/Io8hh/lQC1Spuzfou+TdxF7DAiYRRwWV1qbskEq022h
jixLWOCjcD2Hwdaf4vKAvK644yX5Q9VBHqnTr06o8ioPA3IVmqkZAnsDC0p8qcEhvuJ+J413SgRT
lvLJBX7klrsx18hoHD2KafrAnwYQGEnkIZDdTZv3p2aAjHqKFlArWY+/iGE/VZFTfZwG+cYTVa2X
YLyyw+GhsimmmhhUqdEGxqa9O1Mtvzs/zDaqr47hOI/cb2dYQcshH/J240f5adIkFzpTfqep/ood
99Z4PEsdG3kpQLZmqQW8dZnoEseQljnVsXQj6GRcgnph1K52NFtMQbbOd7Ntl1GKTOejYCpdddlt
JsjCasQSQEHmbFc+Qc9pItSpoofOK3Z9RXAvU1wWojQ/iKa/6SeK652i/Yq0/KKNdaOX5ahyNlmf
Ez1nGxQXRgAo800Jhy6743D/u0/de9mZH3uKNF19w7ytJVyYTu1CGyYZtb1rt2E3qPr0OXCGZxb/
G/aIR8fi/yipnPWHRW5su70Yv9TWj4jCmfaE6+Cz19Qe+ahJHyOjY2cc38Dq5qSxM3kLfAZfTfcU
1iBWKIWUFnYaFKx1Fg3fMUcfGwFGCe8x7ebqro0x6in6K5kPaInAY3/libJPiUXxGOMk4hJ141Hs
Vpza3P2wJ7XtKBPtNC7x5UjrFvOmOxNfuUBF/b7fVGlAtP4QAW0DmfntLe6Jvqx9o08a07CkH3l2
ifaCzebLz5g5pWCN6viq2ysfBK0hCMm9f5m7X1LxzEwB3MvyMgjEdTArAen5VfWP9YxBu8Q2RAGo
nfK385VnePQxOfuea7LfvI6B951gRGD+O/pkIOBUmoYYQSyIuenab35NwyRpoO+q2kIYZG7JVDKn
AJjAeu3qBPe4SpaHgL6o5TR2hii3UkvqfrkZhsJ057DqZHTaWmngHEP6f5NfginsRB/14ufVvfB6
p7r1aVaCvNekJfjQlLHqKexaSRVt73PNOHDlWUhADCrKr2DrIOFyi4vtjcBlCrhvTBL+qCFWn11T
BreCyWa3kZY13oOZcyDouk5zpMQSUrYy5eiuh2zGtxAMkK33SeuoVzDOs72aFjTVPTq4R40uuti6
qzKjttwiR1bnzLQDU2eEInA1XeYAEqiKFodnrLJx04+LRfW8topsZ9hviMTbesbJ2cQMoZhWCXg6
qqjvjO1y5+y7YJ8UTvxecguOloIvfIBjQiYxczZnrK6jrj8WfMs5ZudvQIyLj97IGwjYt06QWde0
bqknpuDEfuoog0TsLY9KNs7Kdfzhve6CajNH0YsKSyL1k/4OHac5DJzDb+Uw8tXhvtC5zToI50Nl
dyfwO+GpJVhMC8gw51eDO107EL9Cxl0lDF1Ps4gi7I8ZkJOcLKOo7ybMKmNIuaHic7ckTYec9lhp
l0NsTnLC5BrFO1hS5fUYzpzZmuEp5UqVcoF571W6DaPGP08j/wHYuHGKg4+HE6RRcihT/zB1etXi
oNrMGY1yIGd3OmOgr6h2KqyJQFWjo5OFhhl1E1aF0WVkFxONn7mqzK5HSppv0ZESyRcvYSg/It85
6YnKWAqnqVuemUmyfSYPXhpdB028g5xFnM0l7OQH6ilekvI8LzNRGxwlXjzfF7VVHlFersouB+Tg
zNHac+kKpdt6z6e5Z45AQfnS/wZuBjkMr56i3PBAwVKDfJkXBxXT2Nj7/rYrEKbmhhPqzHfPTMU2
iJLybkIpkWP502nr7MTDPvJ6WIDiJkjelbP0O2ioVxxk7wYKKJTCgaoIx6YgBOJbtIRxi9HkBcjg
uWnMg1fUBEibYdyAXWfT8UjBNfm+aMzBF90Pvat3vioLuoRwocyO2feyI7Y6W+fR1Td+NxBez0Nw
ThoG21PozB/RdBvlF8YhLaD7qaTSLKU13pxpEtzoatyMHJfYSgO0MXd4cTKuJY3P4j8gcHB7tUG6
zaAxkqraNkv7jHv4ZJIR9IRVHjxYfmdPLTs3te+GiwJBs+iIDFbelW4Ol8XJngwevHHYlqnewdbl
XD+RYhJ6BWL3hJ/nvTTYgRWB5JqQYtTq8CiH7CqoHepeeQcaP33gSsd6vPd81uVZgLwJEIXTBoQW
8MYfX8E6d6zPoqsPyBgru6FNEddxUwMJCZmxdC0PgF40WI50eWko5lroco2FPMR++R5H3TVVoYc2
4guCXW6xqt/ZyKyYyzvwroJjDBJEnb8qdzh4IH2HiJa94jJxEXFAgdNcHRUzBNXWh6UnUpSEdNX4
GydFNTknKc9WCwJ8QWxnjNeFtN4RfUGrL5vn0Ym2XFX3w/TaAm8Ui1e8MLJgF7wNjQj35VAfsQkc
bJskGFBLhS3d9b1X0X6MpfUV5glbP82fzNfSsr6y8WQ71C8zJkT4CfcaI2Apy2gbZz6x8TwoX5op
fJXIvo98J0lt+uxyXN2uaxefTuGhuautGDjStOHE6svdnK1yZmzUPaT0SC2by4Vx5TavVhtcwHEI
R8tU7d3awRE7VJu4YykMlhUnvmjVWzdYHnjJv7yYntSrPr0vKRLNRiyIfco8v05NfDc19asbpDc6
E5caRWfPo4b4ktikxCN9NaL89KL+mJ3mCkbsTZhL69imzGvmrDvkTBhJUIGqwnfCCrYtun5XZr15
QxThVtr9aoqQ/E4ruTsDKtf+PqYWdD1CwblYb33GtYfIbqPnbIrgsFN2NL+Z0rvH0UEooXbew/Zz
RAzTdkJp8zJsl8i/95t02lA2x8rQjysq+hLu3pporBdxy56mderCXMh4fhb7Ysq8CSUYktD0mxS4
G2eisnuuaZH3V9iazRfAOjisfOlGqhlHWhLb2ewYhDKCsK38uq8oc28b56nr2GJkQ/SoXOZ3Y/fm
B7PaJtUTkzaVXGc8Q9tO34XD9GxoJoCjePJNe8T1AlPR7tadpJ6mJba5xGdV+Lux8XYd7HK3hQjt
UMtnlT6JNMxNKwrFx5ciMU+lzQmLgrl2mPptRYkkpdQkFFL5akXeVYfbT1Gsgd9iUwQWjmg/PAdz
cs7SEFxldmNVwasu5y+qHm6S6j7U7meUwofwga3PaGQlRZQavAZD8+0UdfiB8E9ScQ/JtXeKoxUT
TMT+JjNzbWcxlbHjxOtgApDqaju64hFi8S1E490cVRtD3xNjItR7IHQd6XAAtj33u3XMxG9y/bsm
QBJ2CJYsAxUdtUcuOknW/dAQ54sPfQ/PwakJZja8eb3r1WSN8+UAy/5ZXabDdUmsA+LpU8gmi0y5
72xC55N+5iB40nVZ76IeyGHbLqd0gkckX9tAh2uRuPZt1TsUZ1inifUrqsrPkO4O1G4mpku6Hdx7
tpUnlx/qHM2U9+KU7IAJMwIaL/Y2fWpm/ZormB+4cEwjM0La8mfq0t/xzNQ7zl50qM86IXwCc/LN
6edrBCO+2+Fh4WOhm3dgctrUvyJ/l3bcCRyOt3Xmsb+K7VDYxI+53G2Lonptax2+ZCDmqIEIDk7p
z+u20DtHiluDk5e8TItbLONOGKvp1WvUr6pA7vTD9IaqhI/WpNuuKp8TMijrrIQZlsrviz2+gI5/
6sfb1iYn4ncHBHWxFhZTqMa5C/yke2ydapd1gGKMzem08RkFtcFuMn67Ujj4YtPxEiO7Zokw+Wpg
er8SISsWytG2ne0PEeW0ri7qO0rwHdQuHJQOkxxG+4oxL4PsCDzLBeKvAi4fyh/LKzn3nBKdD8ev
WEdC4LqxuzwGRn3GXf3E9V46JdSmcUZb2A1a7yjUyDd97u+cOn6YNPC2yH6Ysng72v7WnYAPafVd
9d0hmOZHL2reGg7uhcS21HNHok67Da7CglnLAO+FXpcez27otg+Ri41tHA+dQ+YAp3YD5dMU+3R6
1Tryr7u2xeplPNqTc+BQjozmmhKNFjb1SLCUhhY/TL7iJBUQydIi+R0rba4zJwMdI+pKHnmirBqT
heYD5kCyovRTHRMUaUjCgf3US7u5E9KIc57z7GEUdtaFSDVQ+UIDIg7wbPseiXCmz5vImOu25Ijr
ND4RWByGO87zxIRzHuDUjgnq+gwijKEMw21I3YbiMyKHlKyEiOUxL2W4bt12PrR+Wuy7Mfpl2Ul1
6VG1uNDF9mcxF+1rj99nn3SkokLmkfuK+NEK61d/dHJd33GFlfAyrekA/d09RO2Y8N6XrdolSaCe
VVK5EwXpNLyRfF3sB1qgM+LHgnJn6os99yliKzvRbUcuy6qcfBXGNss8JkpO9bm7sGl4eX1ma8nb
vZ+ZYjNdZI4+H/Q1wwl5W3nRdCqrIC13YsqXby90IAQzUzqyAtXHuE+W41jH1snQVe11g4PhoYsR
DFCZqXOnHC3xZ1rrDd3OuT2/9Y2PT9mMNRsAf+YDiazpJ+I8hRnE9feVGqODgPF7ixtg+aaWnEuv
KMGo1BXT976Kg5BaVW5BqOlufQacm2xl3Zg9Ru957XdxsGc4nH3ENKbvKdHNP1nITyN+k21rRnEI
RDAQg5bO/Nu5oFOJnEH3tHNPPU3esKxnXTlnpfD+odc7mLyDOj2I1rHpMTF8h/AK4UBW+Zo+H+6/
bfmEjEv5WpJmBE9581GBKRwWMdNYLTWz8dEfAeVe9MWGpcRTj4gweIRz49549uB/znaZPTH/4P3y
lE0EQFAC1uAlYO6c1Fd1Rny4TMd8U0pxlVtp3oLyF9WWLgT+mUnUw73vNOJX7Cb6PfFtwZo6DOae
ygAuJMFUFp9xWnHYmPva2ticbg8+vmOmT7g6Wgd7JbmAFOuMKEjJpq2acJdiiDm2btpd4RDNT65V
Z+eM49HbkE/LMdPKvaInI+5WfhR6FhUGdnRS/NaVCQa6GIqaOCIfS6teuT/VMIXZZLCKHdMUzkJk
jm7o3UtMqJuqCx9mXX/Axt63XXSa8i7eM4gdV4RGfWgQeR+UxyEahhJvq0YBqP06CNZ4fZYrRhss
I7i+uCrNKsmwnFXhPkinccNFfnzyLDJOHVbhdOVzr8foM/gudw8aSsPBEgwcRLPH/eYrCgL86KGe
qmQvLl4Xd6HBge/APo8oq9noXHPZiScaWy1+z64LGvhWfVL0q8CfPnCuv45jKO8sMTucA6qrQk3X
jQWu2s4p28jDMLuXTIiu4fI+UHO+K4Pqfpn7cT8oM+hD3bZjvO8m7V/PPmOjTVf0lDBUza+8kpdv
6pQMxzLNsEcwHGhgjjUdyFBhu3St5CypBV0t+2Z2Pt1oIM0pEV+vcTZRsbUUpXfmhAz4AsMy+4ay
qbPBOkv6pQGdq+sBflUXXjz5TdV8F7ZB88RWFfOJzmLGRtzdT4Kjtm1zl+Iwosf3pCnJchpdGFa/
SAcri+JjZrVSOGvTVt0zRWHNsvL5d09R3DH3sfzibHwH55EdHwdSvEzqAYdPdhNslRztJ+WYy9HD
BEAeHFmgKVL+R1m4I9le86bHNuMw1KO87Ww3kd2xhMhwpyZuiHy3jERUGZjedS3dOlwDK03UJNaA
BPxRf8oWUxo9IOMq8zzGmfgaQw/ARqL2up3O0BmnB3soud1rJZj94yFYkdrEGNMsuWu4X1Mqn7GJ
H7letb9xD4LpxJoLL3mMMQelbnI9lwlMHI9JO66oBEMk88/45C31nRu4DYcfUh73RahsbGURoZhW
txXIuhkXUpTFV0qyYmd5N97afvzi6PY5r3uExSG+l6OkxMWyIdFg6KUOmQ9M4zamAYo6BkkvnK8e
B3tvqKR/DyOrPpPIGbCLFCebtZarTfpLSSs5TEX37pXZHS6IJ9rHf1hG1nTaYsjKuIdbVL/7DQeL
GrXGmTYECd6QwPhfluhtiGSx9YoApCGMdyrhg42oQYI5TPA5srlUq/OURuW59d/t2nlESZJ7yqyc
VViou2n2FyK19b50afPKa+uQTu5LDxZ7ExtnuEdnukureZeirWbiSRnpn2s3/2QOfSWLDr3Xcp32
rCurvbcsxPTeJcxrFj5IKvIaBt+4+S1sTD56HZ1Cu8SO7F/RUgOcQwejCX30n9PO2wYw0HMtnmCl
EwEJgtu55+TghuUXnqob4dQwyyPqdjSeFUyNsMFdUX+5PCsNqzKmyuJWUPO+TVogdiW1E/70WHjO
sDeiah5GLYKt7cxnalBfK6O++sFjhvvcg7EWEYZEM6p94b/WBRMIPUdoTkOJsSBviDG7Hyb0eBNT
/3kS4fUykxy3EAC6ZVyjIoIPIY2011B6mmHa1Ghj2BXvRlS+saeAp2m2vNSdy4oQMX0pB7Hj3vwy
Lz77eumM5MuyE8D5cpVmFOJljvPgt1WEbNo9TVrfRqGmMipD8DJqnxJLWqeFLbbpUvxO+hHzzeA/
jKLNDjnntDN6w6EO4vQ6lxzy6LzcKauK7pTkXkAry2/lcSAl7gJNwg4eZk79BJS4K0eT++i5LhWD
iNtt6sMHFfLS3XdgpuO8kVjiVtC8FB79PMj0myEof09pNu2LpGH8OyWZuCWHZz0rO6iOUxh55V55
1jvKwZWu0Krp8HkJbPpp/Hk+iLG/b5f6u9EaEEWEhY10wk8fZ8hb4meu5GvQ6mxTK+ayjpMR54nd
dN8FCZbHsH2eUlRzukvuY9GAomCbubbSqN2VUwyOFHvJGie23rS9OtfL/MsrimMYS9451LDVVEKc
QpJe9SVlCl568SI4DMqXnuERw4yju0A1pDsMxGLk1te19hRZIW9j+mAvFOAqIVveOYiEow2nBE8L
Ws78ttCcs6nG8JxrY19bFCSsciuY7mctrfUguMUmIO3JnDlUSCXLatZYW2tlAvZcc27a4j5q0oDC
H/vJt0mWSHx8v7SbTAcxCWJcVUz6JaTa5xaLc7YasZwD+QefPw/fQde7NNdgwlvMmL+zkc9XlC19
Gpyq746Jg5uojw6V5nGJLY/rSXsZj2RwwJr2xK0oanNwqVEAqVkX1DPk6mLS7Zezx8B/pxSlPEV9
jjQQGdNs6eD9mFsEO2QPC0mKwVioluvBJRU/T79t1uW2yN8S5jA14yGqg8hJouKwokXrwq7FNkm0
e20DOMDfIbe9k3/bWbKrFl41x7yVP2EaV/lz2w3ekWTI2pEI1TJX28my+JBsztTc4yL1nFJtt9Kw
OdCjh5+sb99MHiZnahk3S+zLFRmn1cAJY6WoANvbKaATJztVrTj20kXVZolOLrE1acZfbmt1W0Jl
E7VCwTM2hK/RT6/IpJ5k5uPWzPdhzrmKLJpHnXAyXexKUXtOMUDdTEICeQypxW5slupQRGbDSGNZ
Edes1yINWdQyXiTaVd2cW22ONi4nTq0aYlGIh9ktDw4mqkvSGvRd47hrr8mflqh8tdT8wxSLl2tu
PbuqWdovJ4TkLURg0rqYN6rsOOpP4jHN0ue5s9S6qZKjQz/nMkdXUSWv3Q5kIUOsFVO/K+oIT2yM
PRqwzMRlrrkbXKzVmcNVxGe6keUKxVGEV4XErmwb97U3A0/ONMFNm115YhzyZIXwC3XTr7GRv0dM
tzcjqcHrnFeyq73GWlOGAi3d5dymXursvZ9+2p5hh8Wjn0iD4cmk7u8h9n51w7zqfOdQl0oywAID
lpBefq5dVV6Mp8Ar4hs1mifaJT9q0b2LmbFCGRFdwoRJ20s7FnysrbesDK7/XRYH8PO4YYYSGzRu
+1XE8YxjQyy3Nb/W7eX92GblpYjxlFFOGsW4eV3AYEJcDTElKM3A6mACpIYcuyb9OwRIK7F15W7y
QEtl5hCWOY6mpoYmJSL4nrm+wQkmN4VL4WaezqdZKSqfiNI9+1iv2eZksqH4rL+lkf1LM+3AEba/
jDhHC0+MZ0cgoBNZbfrG/CL1d59l5ymft3j3xAZ3NheYon5qeRfOJpcs4NJ7kiCd8yVjyzOC9kZs
kgtvNM8daYcfT3xlYzd9DswPd66PGy2/E57lr/o6Cm98P7jvXFAAvrrNGnQg2l1ectxYRJvJTnjj
o8VZ42DoYAtD/UFScMlWRTi9KATZrAVstgzevbDjgxkw7Ih6j6bKUAO/0Ryytc+s40I+CEqYMGjk
5OiyZ8yLWNcm9eOZHd11drRysCltqiR+s7tsNxUBk0U7vjclw8Z5lqc2Ng8RRxBH0ERfMiKJy5/Y
K9Yo2unKE2bau5pjK1vNbcsi7zfVHmDMptWA0UOqCKssuoonaOQtpjDfeHrj5+Uhq9QxbNirc9EX
X2wo8XoEEkK8t9+TZmsOfV13m9Bu0WcY44morG75auXUkJgH7kI0QDKUo57Q2QydU29qQrIr25+e
UICRu7B1RwnDYPnNwR8fsnVdNdztM7/4jvvp2iu6VyeM+OqpcD0md0yEiLE2pHNZkOse4/PSnisO
hSW+bpqR6BJCK0JT83RKJROZCbPEGKZlRIFt8zWp4qGf+JYJTxwdb0B8TK/CBsOAjN9ynwl+I5uf
ssaOsFDZNrCFUEOZXkZlC6I/se6VPabXZSI/dY5D2tYd5VK9cyVijXVT4WUYAeFV0/LLE2X3mpph
3E8W4p+PKLThzHggh/I+O/m2SlokOgL9+ECAmmWG+Wt+ckqCs9HNANolXGhMGecnqCybQEyPtay3
nT38oHUyzxQRX6xoeZ6CLP2lx+pu4bI6dQjUDQzy0eI6FLRXwTBc2Q3lteY9FsQkghLvAHy6wr9H
tturhC6FCJYMzhibZxHr6X6WiHe1T6ko99WdKqZjMbAmqQXg/5hScRKsShI7G7LiN33D1oyPHLvC
LeOBY5PJ3VyrL6tl3Y+74boaxbljjYdYg5x2P9o950wsHVWsaUuG56heSqprYgZ/ofNIH+lpWMQp
SS5HAWcC5K08boA4cCt2xMB6I4DDXFnSSeqDp8yXvVTES2V/zupoxy67CUbdHyVhU2s8iKDkEMmz
l0JVXpIvmnFXQ03WvgalyNsnWOOK2H/q0fLzOoKn67g7p2FLD6k469vXhHrBIY+3SRas8Bi3uOxl
8qNiVtlY1esZAAF3/FVXEg0xWJpi7LOdt1z3kh6AwAafncevwhpPuURaKe85bk477MV4Ii5GxezD
pZU6dqynoey3WNIxnzPaJT8rMPT1nWRsYF/pzjk2nhkohFGouCVQSf7M0u5KwqMiWbtjeqgMToCZ
0GZv9sQjTyWBtshAAizKD7dwXkd/uUVzKzYz2r5XXY0dgNGQzcttk3urp7GW+c8yb32xoNNnzfLb
jrg6RYvzMyeQ3AxvlNs8iDB/NO4prIbNUtiPaTXeTAxNWNg7blQNcOgwHbZZnmOLqPeMGunGHi3u
0aR6Twv74xbQxI0qWvPcczxlgUwQXJFToA2c3KXaBpq2KiPNV8/BKe3yx7Awj0E/HVIdMCcvw+vM
BO25FTq7wZJkbutxvpptw1En+gu38h+T2S/kmL+Akcfv//nf/xjVbIKJ6KQqtP+EEP+J1tGEo4ny
ikcjqn33dskjr907hPe/K78r6C2aEFLTilzdPDakCTBmDPZ2Khj1bv8BcHL316/8R0YlFrt//kvA
gLnUs6DhCUHJ+/+VX0w5aJeDrFbY9/oP+FV80hJNkLQxBaIPWHOtb2T74KnQdf8YDGraMbjEY2oZ
L//9/32Xw3L5xKX8T8Ez6//9v4bf/+37f6AApx1v2u8/aLm//+Bf/kvL/puDjRIeHCgZCYZE/T0L
awV/g1TkEIYNlUviVQS4Nv+VQSMgzQg8jlx+fdsh+fp3A6aDN5MYrOBH+eQ9H4Tcv5Lw/uXRAaL3
Hz7U+Db/+VnyPdt1bR4lHmpsorb777CnWUFYv2jx95RRPDzRZRsOxOtN7RHtHnxRpqul8SjBItHE
rqoRoOyHPtb20h25PsoSOn0Y4+X5nlsrj6Jd0jRu/U3BdKgvcTDC2ibCsEQk5ZLhRghhRvQn2Q2V
pLob7TH4ZAJbfIpLDDxI8IwDH7ukw3U6LQWWh0tqPCo6NlrMhPNP+CdXzp9MxrzHWQpO/0/2PHdK
yvOCSyR91CYjvdFK7W7MVPLlCIFo3AuVdMfmkm83scCjTBWxoza8KTK/RSwlDl//icYTimFAF9ch
FSOuU/5y/8rRw2wgVJ9c8vVJJe17VRhijQbsCJE7xg8r55LKD/4E9L1w4O/Fs0GoD/Cc545ID5nb
bqRHTmQz47ozhDD+ZP/7mJG/PwRavtg6TZtz2qgMWAB8GnWR//0y2Hk4azTRo5hRUpo5+dWSJ07D
mF85L0QWwBHUMs4JMf+FKYjJ5x3NH3wBtmBQBiq4YA3KP4gD9Qd3wHgUER8sIxgEgnuAWlrvgkfw
/qAS8NqBTfD+IBRko3Lc4H/QCksp8DaNJK9gc8SachZVNGdsjSAZYOLEN+EfUIMqVIFNS6rhCZUa
lIPCGUnD2yBqc2M52fLkY+EpN9E8C+fLR8hD+03GOkBQk3F8lYQJ2Ay3tA2HRnh27YrrfNL/H/bO
JDluZO2yK0Ia4OgnNYiWZLATO5GawChSQg843NHvqNZRG6uDkF4mxcxkWlrV4K/favbyUWSQEQD8
a+49d591mvkucWkZ89e2y3jPXYsfbKI0u+JDH0q0qWZJoTLOA65lsyMiuXIqi0Bgq6ueVFAIBAOQ
Cz1MBoxnkSXk4UNVRVjGLCuKTgdW/AYNPn6uVTd0AS0NkuZgpYrWyffC4qJYu9hd0IkRU/6KI5iL
rggLRW4gIBGWa07nc44lbeQfHCevsIf6c3gNDnB+lqh89XoyI7waQ51oMBRpigFuls74JWDMfGMp
03/WcsSAEHhxilqLliLeDZ2JfAY/dc4kIO6j58wK8Yx5XRI+pOjicFvil3IRDvIzGtnrx8woq0+9
X6A2CGudf8sawcSpLrGQxmPq3E6cB4Sl9Go8gVBDd6Z0SMcRuI6916kfzye8O/L7kCliVlMOo3sj
ycoH/iUbeIgyyZbRc3ubg/c7L8GJgKxGvkBMT1axemT4WVZrRkIxeUhZ2D9lNgwSznElGTUMBZ0I
Fhrx3WpEfVPZ3NxrpR3KIzOfFyhvPrSf48lj5+Hq1s12hZUXfB5TU1wao6K87LDsvOSzb14VOvYA
2bLDog0oZu9yGKHk7FSTmwwoSshFa/IrUcMhc3gu5zED9pZ1Ch+ig0RJWCWLN4NBKb5QlQ5LJwY4
aS3iDNuLX01PJsfmV3v0mXzbVudcMtFlAlQFc0NaTJ64w6qvzPJ+tjLkf4iciuA0ps49zw3D/FqE
2DeYUvk+AVRmXX7iRR3SblRlLFMMyydgdEzx8AQuFx2wxwMbRO9rPTU02V3D97EjSqYH3YXJpW4i
edsw96QYn/zqPu7N9oZ5gX0Y6wZ/kyFAPdV+yh7EhwfymJZDAOU5nqqGHWnaIKrR2n0qgEdmi3M9
GtexEVGD5qUx8hczG1/ZTYA8TzZmcwH6T9Yb9mbGZWPjH9nEYdlhME9BDwhOxNuukgporduiv3c5
1zYQO2eo41UaFgiGLINwhaxR5YXrl/lThyjyARGXstalphvchINnkpwQF83AWCBLz4HXkALp5TyL
1rFXQ6u0GR3oFcl38VfDLoD1ODrxIW9HhnrJVZlN534HEAW0TVZ8Y0WBss+bo+gS9TXP0jlluJx2
3XCNeR/6APZWdLzCq2msxiRJXoQ/MhYd8p7BTCKnqkNo2ViS8OSOCG0RSuSCdhURzIH9htHAkDGR
L5XIvwuQaE92ZsSw512NBxqfegglwnPtO8d2fCjxSdwtm6xeXOjSJlwMoyhCooxS4L7NI/uGK4Xd
lxkl9msY1YMiHL1KHuO4sO/K0RzQKji1fiALmo7C12izRT6y6suQT35FK4MOWGi7fBrALPh7y6mZ
LnSu5LIaU697UHxM7IPYdC0x4D6NXGzkwUsL+myf2J7OVk4EWWcT57kcd6XhuGhCLF3GW7bPobP8
b5dw38DH789aGC0DIofhrJ6MMNlnBkpBOIxpQyo5K0OmEG50VdnI19YaQwFQe/7mktGtOZy0VW6H
m9DmkU52uxkz97crCQ9NchqOrkLa2vIUhfcQwM/YRIENjgu5EEP5mUEZrzvz+2goTTNTyAJxn25r
jyz7vvAefa3UWdFF7nfLU8xVKquIshOJmAs/qxPVDVSEFmFRaQ4loUdeO4/7oCpaa98GvqMvOlhH
uPFCad9bIIq+6WrO2JTbqGJnVjtIwsSyqeDRZHH7O0Qfr63WruyDRZdI9R1CfthXlTbusJdyM4xT
yeAWVRj+60EmAFM7w1yUESU738oW7nOUz3Rm1O4FUSdTLr7GUvnsndAaIahzA/Epchrre+Vn2Y3V
pv43hZqt3ZQ6yr8j96CJziBCEWRbMJ6WVqe+Q77tXgJzxnWAsT677sdQWJxOFiHX85ypmbe9pTtP
NDaCWIv8JXBmQOK9rd2t1QnuuSgrVYhCAxzv2vYsyBigvOC3WQGXTx8FxYvjY4zddsJrh60YETmT
K5rIZxyCI3khdhu+AAfKz1ucHijOeMAcuP4JJYzLub1IMEgTNoWPu8TpFjjdXuXV+GkIwvk1tJS+
62VYkvSGkPbKFpKKCRkpMoNY6YYxiaudbxL/L5QATIxXliOR9bk8/QIu7cUiR5hyicjRWjAinZeZ
ty1q7vqsS6Bd7WuDgUeKZoUkpKlQV4VSE6EfXENEFRKkeplV3KMynbFIdKW/uH49i/YRPyaCnykZ
GoJNZlTdLN2CA/He/X0qfRhXLMCzfVXOA+k8XDEUo70vr1VOAbHhsQdOj/8eDroT3RMb7aDhqRkP
BxagDvthD/PDyhtCVnFWyqG5j0HpfMYawq2BCsw4z0ZhIJoG8/isiIs2z1RlIaPPTfvZb5W6IYo1
Epu+dXC8a1MHt407sdxIaqGRTTl4nrmvFKC4eJSMgXzDdQ981sM9AN7wezhVDBrC1HNIUyKtt9s7
Todgtop8hvhZJ2m6gaZyFEQtwZUsnp7iaVLg/UxZ3TU8bW5dZBgpYxgnWDNDG6dtMcjspDDMrW9U
Pupoz/BOzVYU32y8JncdU3nzJLdb4/PoCvtz1Ijw4OleqnULhYr1cKvh4OEfGkx4WPNwFncOauK6
ixeFV+ZTT8aB8S2THhUCq54q3KCiIhLbT4okwQmVqn3i5RMowUonYIsHy805ZP3upowTAtQrw5vP
g0HFI97lSMPWz3oGq2E3m4ByvCgqd7ps1M5OEJDsXF1L/KWZyK+V6Jjho6nvfRzdKUV/2KRji1kn
Rh5SNgEnx7/vqT8kuy58qv9i0HSYSm+mGAuU/WdHfPlcAlu/+V//swOd+Atn/fgtP/pk14V+jhnR
h8eF75De9j8+Rb4iwEJBkzJhpXJ2/tElG8IEHWz5AR00MBYTZcXvbTJ8pN9sUFP0tXSL4Fxt+9/0
yfav4ZZY3OnUTcezQlyKwrePTPU36SCCWG8vW2y4lZ8nxqU/QDFcB1xqxqYfadN39mQAAnfKMovW
Th/2aHfEZAwH7jcHfE3lzc3WjvD17w3gOHIVzVXIYJLbHLFq02YFt5khh5V0E5O5XTNw5MDRKvyN
xgclVy6woOtKcXNtKPsXTbs1JeAASl+9xg6FBVdiZ9+00JwU1nTp4nfgXCXrdej0iQN1sOOZLx81
roKX2Ej9r9xe9f9tJPF/xQt3AY39PV/4PP36Tf3K+reW7/g53/EZxyxXLQhhF3KCsxD9fxhsDahl
DsSygEkN6GsL2d3v853gN5fiAJqWadqA0wLBd/3OGLZdl2WDZbL6RQEUhv/qunV+vXBxEhDzzM8L
Xcex+FWPX39z4QZT4XRWi08RQmK98w2PWisvAp5c0fEp1sKVgPtyfLoZ0CXjVbM89HAA8/xzjs9C
ajK1K49PyOj4tGQLYlNuHJ+i+SyTcePPOba343PWWx65iSgR4U0/nsRdDODVgNOz76M6Rf0gU7iE
hZHX4aYPIGSuouXRjmWKp7xcHvh1oqgAkWANcGO60aQxwTHO/7GcFP7x1CiFER5gH2EfWw6VsmX5
x/6XoyZgyP0NjbB/GhxPopIzqVwOp/F4ToXLkeUdT69JRtmtWo60IZUabMty0LV5IdBUSk4/AKqc
hPVyKMap08Vr53hWRsdzE54sZ6jUdfg90nZ/Px7P2LoZkL8cT94aEjAT4eOJrI6nc7sc1L6uObOT
4/kNPkXdTMuhXulQnurjSe8uh35+PP8BRxjn7I6oCpKlQBiLLmUOTugC8MPUChQK6KWe6DK7hym0
VBntUnAgRBsO+bEKMdDLzZt2KU7mQZIVVx9rltnvsj2LSyoZCS/NztzhJprb4BAvxU5j2ZIIs2MN
pIM0ZfIftEED3Xepk2zpigukGtZlE6a+DS4ipKZylvLKs+eEXKTMbg92buWPvqhUsXGLlkVOf6zN
nHKk+W5tSrbuWL4ByQSDB2OEsq4f9HhV8CM8RhHUfd4YPleTjZ8rJvSA0Y3nUh5mS6U4HIvGaKkf
x6WSBIozfkKuR3lZHkvN9Fh2ioGmxgviBgWgQrvglGlho9ROq2+VRj6TGO0QnfYeDh4Z9RiyWg95
CJLOmFTSSSisBZkzihM8ijai/yIDGasj78KeZUfCpzSUwAIQe2QcDu70OUx7V8KETidkslZZfZ7Q
Qtdr0RiYsIBXxPe6TZTaxZbw78p2DGpUWCNhFMx8pidrrumHTDRTBstVJS9tOm1kcGXN520SOnHl
srSHE1I17Idc2u0vkwmias11niMuchFzXUxAr0itTH0lVl1uIdfpkePhYFfohHc+vL4zjMQYXYOM
H7z1m3BmI0zrwBAAlkCO+rtPyLHK5ginBNMsnCvoZNGgw4W+w95afrfAW6OK8u0J9X7cGY/LbNRY
D2MNoqNhbIyYoHNFveMADB9rkZfOKqHBJkjYGiyuw0bf1GqyLlQV+k+RaCGIsn1i9Gvm0GV2USTH
71g9TZaKczG3lF2lca0bxOwrtHok1jqxqxk1VI2G5YenfQPvCA6H1RrGc5bYzrpqRDvw48wQFA9k
8IugwdOyiSJm8ScS5A7e7wRaNnOgjgSrYUaX6ni13IE+rO9C1MrudnK0hAyj4AZ7WkVXWRB4Dsds
FE3rMKQZvQlFnDwHkeDps3JnasZVQitGzLVl+cVKYq/UNz2+ohScVcDWtcVif9lMPKc/BV6eqjWW
/GBaMw0FatPj+9q1s8PyPvdVY67Q4GYVZgOtHksElmeeHibunboarjBKmZcp+jYgeUbCcHAOg/Rr
1Mn2iQZQc792fPx8apCSc2/EWtVRWL8E+GSJZh9hyN+kQuTEnybm/MAC3nwsWUFK2r0urG8bK29S
oreqXGZXw9Da01Vp4D7ZFUMDET4WPkgZAC7WvNPFXAYIqOAEqMjwM/yRdczmDzF7lX6yUflRL08a
nNmsfUhDhSaT4Xx2I9x0o1byQurKC9YxN9kX6FR5tzHajPbNN0z5IKekatZx48oeEZ7N3CKH1dJB
Rupbqq1pVlaJwdgoQQ1oNLUsfkffPIUa2ZHyh9B4A54WtbcM8/pJhYn5KYL8Yx6qFIEcLXGKtgny
lribst5D2cBz62KadDyzH6dV2Id1n+/jMa6gFMuKMw8puyLEts7HRdwPUYJQmqMOtYJLeyD6R4xX
fttG5qnpj1C310ys5ZU7zwrdZlE54AzhvF0bfJAkWPc80iZsOKCPUt11e8Oq+5N/30r898SiiA/z
TFbfVNm9Pr9dyy3f8LNq85zfPMe3gcoGdBQuO7Dfqza+FDD8IbUJNrwLkowv/dzKgUyBuEUx7xIn
Qc1m/UGo5UvCobii03At06fg+zdVm/euaHMBfJsWrQ5sJw8jCz/tl1Vz05VIRscW2omVnyZuvpdB
txoiOgumoJgKR/dG+N4GZ9tlHOQnZd/u+aUwFyESSayLzM8ZfBAuND30TCct3ayhJMCsDddlq08i
eCIois8k6v/QfnXaLyFPq7HpToIk/ixzdd91AMIbbxcn2Qk7CSAp+FLqHcApzsd0bSAPiDMSHtvk
c+zozegR+IzenhUB2ooCGJa9z0b7PD/N7PAEukrJOoOA8nRCj1wyphBVdgfS5TEK+5s5SfYDGSx5
SGyhu0c4uWpL9j78HGtQmze1+1+szmkW3+7w//TGvtt2ovLhPo+02qGuPkP/joznGgzHtm/c3cev
RHH/4SstX39Td4MeyJNR8hGGAp3wU28d/uHn//lPCQIWwBZHydKaBu9eoKET1CKjMg/ii9TMCFa9
nXOg41jjHaqHu6XuCGkoAxQWMjnYdbnLkdln2VUb6LVqy61NKaGKhCwQd+P1nztbo8t9GLlwEhzs
uo1WMd+ftSAO+VltM52H2H5BPaDJ/2RMGArqbE1Zhiyk3k4SuiSisM6Jt8rmQDLyk6rOVzYbu9o9
a2rjx5Dkb1fXS/v07h3mDYBFxD0CSVqI5Q168w6bFrYWyQprpzzq6Zqs5JcsNtdhB1+HAEarWuOr
cXyUkQVDXt6UQkQ7lCXbjz+Iv/wc3vway7385tcomVp4U8znkIV0DGhoEKYh1u/BT4p/uKZ49Hz4
F9M1vn0p0Gl9iBOMx4JNzqVlsn1AxWz+01+0PBj/4nU8mk+Ph51nLl9/8yexfZVFm/POanGXSBdO
GO0aIjmjlHsj+azCc2akFGFnyuxuZuOyrvuthkUXsgV2eK8lTiZc8dHXqNerj99thA8f/mqLNObN
r+bobuyR/KqdiSo6gbCSMwTB9UBiDblsutn33iK5i28+ftm//pD/eEfePZBDY5wiiW95B/mXfXm9
qgWEcKqSItL/cF3/9WX9x0u9e0RVLhqAmA4SvgxD5UUPVn75+I/5p1d49+RIOrI+QsUrIEpUqN26
f3g0/fWbFQa0G8wckJX8+hl5ph3IjN3MDohxO710PldH7K7C6OXjv+Mvbwebgj10l8nGMkR5ey0A
kQtHdpp8KAX5Fj38ngdzvv34NRznL6+4ADAZwuMAtvu7+1u7MTKdkisOpSlPuGGHyRBHZHAqZnPT
ouaogohl1bJnGXapxzLUZIWIO9G3H0bWE7H0vws3vWIOtwoUGPHOGO/7Fl+tlyoGeCjOV9j61nnU
k8DnnpfjfZabJ05R7RLM/hWELoNCtuywdkt3b0r4SMPO7LAjh/Nl67+Yzavh8P2+PDOkeWYll31Q
EF2Id4wWiBChgTxn+1U791a9ntVpi24dDQmGqxB0Lr+/z93dcNdAp6hT8kLmaHfEac6StB7I5qa/
idJ2o2YWuNaZ3TPmN7uTdthLaW5rXVyK6huZzRaQUOV/d53+wXNR6UXjTevvW3E5pOOnrvC/A6nc
JMu4EyYnURe3WJdXQZYcWt44NruHmSWykyAR7EL6dHMbSDqp4VqxGjOGLyp3VwbyBHcgcQZgrWRz
lceXogm3XCLXZZtf5lqc581rRwkBa+VT26AR2EPzPP4JQ+WCzic/y7jBk1lBGZq/dM5nUCscTs9u
Wl4vyRTe1G2ckd0CBPyZSWqNHbwNcViP3m7Q2QUYzEM3wtdM7lkN7cCfn3nhXpQBrTIC0jm7yLBo
ibY+Xy4XI31tMBePZrb3neSGjwd0bEaMVoQVDc9L7Z5PiXgNunHnBNHtMMaYr02fhE0rP2fmfVE7
7L2MeEC9P9zKZjjpfL0fGxIxCrqqA6TTjWzSLR6/tTC9QxkwggYqHXgnZunCS+B4SPm0R0wXNZ2Z
ACrDDHtEXeu2X40SiwdRzUCa0uZ15B+lEE5VBckY1Tvk23jYpqF12rQOLdWh5i5zfaiR2bNtY4XC
csR7XsXUoe2FY/6oCADrZkZ34scLxIZsFUZdpbS3Zc1kpQ/vyv5Ko3CmDqEn3GjKvrb7KhYEilqF
4rLudoN5jQ99NZNylenkBpok5hnSv2W5Mez+MYsdTj9nVTMUJFR0w34Ieni1E6zyaV15HouLMOk3
KCJ2bl1c4op4zs3sS+rM2L3rS7JU0HsH5yCPN2iPrCg+Q2zJEinZt91Lh3+jrNSDbYA28u97nOd1
Qo56/bWdvkHMXKOlZghIxBrr38VRbSh9KwAF0kWvi1BtkusOkYHOXi2GJ8SqrWfL2qb8+n7LzJHs
eQKc2l7uLY9KGtrCaBhrXAgreArePCE6N7YQO86xsZyg7D6UTb1OhLygA/0iF12eEGB+r2ph8Bsg
uUG3HrdXdQ6+G+QEA52Vh50PIcZmyh4Kl94BL1tnlFyQ7i6H2DfJ66izt4lHe0wMl4rBarfZRRDc
DoI8DNNdG6a/78cITLqAT8iSkmJSLJyt4pMq3VMmR2sivk7zeNwyf9gVDJJdE9aVA+UjI52Kq39e
eHHJtoSKsXCPw8m/KoyIEg0HiSyB6cxcliXxxf4MlmTx0sGwKBCj8xeSlHXr6XHfiy/9gByhunUL
FHT7Vg6XGstdWqan0B+/BMr4BJrqDOnOuZhAX8TDHoISGN51w4xOz1+YYkOLgMnF47qdsCUBE+Ae
a2W9Y7O+tqTcIRk8daJih/joxI66Uzp2buF+53Q42/HNMaDeBuY1hebGBmI8YGFMDTJTS+DuxmaO
h3M7QGPgkCKd+4dExZ/JBN4beXteiu8mOnRtXidhd5hgzxse8RbxuZvGn3zRX9rNF1fEN6obT/v+
QgZ6QzAA6bDsnAWkC1TPZnVaIfOoMU3ZPO6ISb3ESPWgogrORwKzsr+y/PJizvMTZm1rRppbYRSn
qb5V8c8pwt/X2stR+kb7TB9s+uBD2Sa4AULWRar69qgl0UAnbD5JLk/rM6bLnF08DASm5iBcmYLQ
7IqWUGSbcQJ40uUbJK1bJ0gOEA0vRmolFfTXRvKQD/6PAcff/mp/Op7f/Wbvjmc/R9BBQaZ2Hoxm
mymdyRhIoPFxkc/wWYaaDJC22HxcFvyp9Hj3qu9KDxsBmpq0VDsDb3noPCBG3DsQQj9+lXCp9f70
trN55MEsAg+p969ve+JrKzAZ0+08HHFe5524BtV21153pgJW7m/qMdxasEeXAiBL9HYSiF1nkEtN
8BjzURT2FljWmqwa/CYHASUHk82xR08G1jtcV07n3DsNYghniR4mmY+f2pivgFe4a7zTwXtob9r0
rrUQsoX4nbSFEG7bnzCaXvdYpvHzuJBezDrfWs6jjLa2Q3US6y0405UMht2UuHvtTZfKbq/RQu7Q
36Z5fJ0Y+nq55zyrf4Dd/2ho0FGwpAqY2EVYXkR9tUhSHhIPQFU4fNJSfIHStvZxCMRzuRoVwqVp
vtUGm/y+OyEc8WEavMeihbhPa2IK4g+xfRR0Y+RefB8BS3ddsIlLLBy4pjQLiJSDxCaFa0rs9cef
nPUPn9yxxXrTp/AIjNRkFstleWkupm1160C+YIyDrum85z2eH8BN6nrPszcKXz5++T/NjyzBfGsZ
Rnku1IAjc/fNq2tm3a5yePW6Rs7Z7eRpcpmW7nlbdT8u0WVPSwr79Y+L8Yei/K3ggC///p//4/8k
/v2XH7T/Vi9qAf3/QCitcD4cP97HzwTs/jJ9XL7hx/gRKDMtg/BN1sUuD1SX2/rHzliEv7m+zRLZ
cxwHawePlZ+zR+c3gfLAZ9jhYyaAeM4F9zuS+TdCaW02xYwe0XPbiCfeWQA+sgTY1q/9G893BBWO
aaH1xdwuLPGuxx4KLJHCC2+axp8ryOdtYKzMqUuGFcMH42KK1W3jDRXC2ZooyRWCf9aBNRx8gBx1
8mQMvhqRUQ14tpTlpSk9QFfQrU8WIeGGHwLxKDJCILCPx3iSDLfWNWqceXg0UYlNpzjYyBJhcbZI
vMIUVkzLhmiLoxvblWUmJdmNZYy7KnZmvD+O2SQRzjUTCDNe8rmPPoXzjAIOxupQaWtnQyaScp17
QuEoBVoorHVdMM+6HaY4KQ7skux1w2AQmrmL6cBdD7BQCWsEsHcL/N1Te1MJHqH9QIb7atCiTrZj
Po/xPk7ZO6/NvsTkCj61fBw6w7dhjlVmx9TMIh0FXEP23eyE89ggmbzMx7Ky+VI0EYmexhWAQzRi
4M5mlvJrnGiKWA1HUDxMyvPomj1q6ZUwyWPaQqA0T8IJ0DuAyix/yXysyhsg+YxUiXkqrF0/mPYX
HmnNvex0vE6CmJORIMfGJ9kPlQK0dpntC9Ph/WCxJMMDafGABVURWOlTJ6L8xY1I/toUJPHqz+kw
DOGTMA35lI0FNq4spiuhaeiL03KySO8c29L9XKXt/My+g+vESCocY0WZgjYxnYH20ZAAbje0Ihti
HdtsQ+Im0kRSKvJz5aO/pspSubVqfOyt6Ngbai46U301OKEL9Z6rPtnkSLTR3jrTfO5D1XM2DbaO
/ASUkcPSuLEYVVaJxbwERIlNUm8cMKHGOzMuFmbE2kymZ6vb5SWBICxLDbI3sHPZzOtcZ8Y/2PCo
Xk2jiyqsrLwwALFdD5yslQ39KJt08o1dLgwORR4SxjrLIgkI4oqHxHmA/w94yiXjSQ9DcKkE7K7V
EBp0A0t+RnJREWL61ZKVdT0mXVHui5G2MNDtIFZ9WCUppabX36WlL26GFrYmRGTiG0kFylPuAGz5
XWTDRUoA0kZPEwLD4juHWIFkXFCRdqcg/7k62DyO2JnnzmWbRlUW5hdGgeY3Djpk7R3wHk2USkWK
Z2D101Vhzza0/3lS7oXR8jhYJ3XXPwIU8i7CurTk3pyRYu7IQob36JdGD6bFdxSYiXRKz2h4x1cU
+j5yka51xQN4r8zah75MipMKeRcsBdyVVK5Z+5WcYv8umdOhxSRSFp/s0O/RAXtFG27rgIP/0BLZ
nm4nJiP4DkRMDlgXphluRMKMEDTnu5JFJCORHNwsPe58Nwwa2cMkRfjdlHFOqkMzTxdYMhq9Ubbw
bglyH57MPkGzSMIYwZZKJMkDLmSfZRvrS4ela7PtCLNVa4vAFpKdzIRQuSprCMEY2GGubPoZUJdB
JZ9clwk4tobefkoqL/vclLaJ4KqAd7vOc49kqwAG6PWAJ5vOulFAi0YJQlqHbn4fh7C2LjOZNTTX
oSrOVJ0GEmggl++OlB0Fpg3y1URLkgAktNp2+i5ruxr1udv5Xe/tfDuvYaGjPy5vQI6lWHllPjxH
ONqviOQAuR6D0/PX7ZygoQ7arrzImMPjIk80jzx8tdNV3MJjoUU20UO7YcWK3IVyHNE3BBAMompZ
hS45tXpxizNDVSmZqdibIjyyGYMxvTEGTeMDBomfw7RF9V9GRXghwteAAQeK8nT4GgaZA6CvTcaX
huf8I5MZ/6tZldaNVyWYh3VhFttwVLO+hvKCAm2tbRWfsMOnrfGKNHxxTQY1mxpB0XAWtEONkjTW
yFaWXTg5AFGPFqYgUxbmw0K+cyF+AMgCJEq7pnoPpw/wkC+tX3JLwNMToJOJTaoYOcxgKVBs+912
nGwj3gntJPEmKjoYhIMbRvOaaNT2MCOasNa6NocHGaLQWJmuDs7s5S1gpK9qiEmhRRV8rNj+VR31
33NPazlUMR/q66ZfCqXjv/9RKAn3N5ofRsjW4vhjzUUl8qNQIqGCTexSCVHoBqFw/6iUbPs31KIB
2Z6BQF237G9/FkpWiCBvyR51MXkfv/pv6qRfqyQKMBbAtufYGDcdjx3Puym6nmwgacSjgHosm1XY
6pGceUjr175FgeQrb7x+8778rLTf2n5/7TlBnpqWMJfgDf4EbMj28vU3Rb2ryX/0+sRB0g1CDPOi
sdEE4/QVLPqPX0kcR/R/NJ6+bTkmxytraBbky3btXVfNurHIghZX3CwnYJBMnr0oMW9liAoDto/d
9FW1TljKMd6KQ27/OdkAEM8VNUipPNwZ6SpN2jwl/NPK4hN4tPChfWvQr7Z2RjCsHJsniPRM/7zw
bHkJaYEZhjHEsMygY912LZ4ono6jjWu58wr7PBzTojlNcNwhV7IkIxqg4Fb9MpJhRjRPPfjx3gNS
wSeCq6rGz54yu99VGfkamzIHdkduX4DFQRNb4FxGflfyEPK8VGxJrJvyi0zG40snU31Q6Sz95zIb
a+eCOCP/Gm96dEFkavoC1rJP15VL+BfzDy1Js0G1OMPhgtaIWQ0hTs5TuWBldlETXkT3mcK7wSiF
4hAUlhcpoCyrwZrq4NxFvGuvDQ1TYUOuvUeFTaJkwxvD5f0Sx71VPFVG0mLsHBjWNodx6rDxoTde
uu8wmkrrEAAigkDljnWgzZVD/YsNPBaeppc3s8iZbQLekOmPODBArsDySckGz4B8yHp4bJJsaC7c
2Kiqu2CoaaBXVe26fQijxOzNB38YcxAxWFFHTTmdRqi3tyRBD3O7w5deLwPC0agWe1SEFcgmYK4Z
QnsLGkTNzllWGkSTEXjXeKX+lBpl4wP1Rv+KltKEqBaQzew4k2whErv+fO23jVXl0Dky2y+vZk4/
8ybSqN0+xxnSaeYbEg3dRs6cRc8FLrom5M4LpukTfwDqNdyGunOrNYIzrRZKc1KjFiMbjh3SSliM
Am98u9OgzVPDuYpa19A72Az9kcOuoKpOXERNr6dyJ5WAKMnnyOlqs5FwyRRUDJY99IP5ZlGDlyd9
jnxrDR9j8Wj6pXqZM6nnbSu7rIeaJu34oVMlvMgVP83EtjOx94mvDJxcGHDIWoSRx3tdb9BDIOxo
fPL2oKSE8Da8amhrZvlxEO6j0E1P7EGjUTObGLRAVQb2lQ+rjU/TRqS1qUAK2684HgZ5xint1pcW
PDv7vOgZexwwwiU2niFSImC1OTPZeAidNEIQiLT8U8oYOgzuCnHpGQzLkauTMesyvwOMi3wsZx2V
TbIHPhP7nvxm1oWTE4fSTfFB054s6aCWIu+DLONV7qbjadpKxzyTBtlsElCEMAklUE1HIs5WA91U
FvUSY6p+F42t4UE7ckkNgKzRlz0JLoEfb1oy7ay91iYsRih4FRHjySRPBOQDguABO+EeThHVrhKR
uHhmpFHVnNQEou5KUHXrQWVudYKg1zN3cVtBhQP4HeJ2IXwhvM5DGeoTycbuLrdiEV9E3MjB3m1E
Z93GwFhMvTVIq88e6joavRO7HeWI6syp3CYj5s8wCuhMocXiwwuqCJLaOBsp7PjMNTadI1gQm15q
EjJIwJk8r7LMTE6hxRUNIMwoeaX8gnmezFicVx51/QL5SWKCDRXOsbFmi5laRZ/sXChQQEOCqjnQ
bgaEbc2DS9pA2bn9RnAglFCL0m685aocsMEm8IPuB5zEuJKttojTfMUyi4f1k/ADFmZ7JUMnm5+m
EMPDTQREivwUIxin+gtZfZMQT5ZRYfSsGDdzN+sYwn1aoSR0LFOQd1u3+N2H1xi6IzMmjPoRactf
Ec9EKWEY9gTbY3gdRYKR5v7/10c/MRPLxvnv66OL59fn+Fm/PKu30yRr+aYfRZJr/ub4zPuYzxPG
vCjW/lMkOVRCAeMk32GGY3KKUzH8HCct5gT+LeUQeetHYw0F1H/mSZRdzPkt7jPQ+wHys39lnflV
bUCNRJUmll/BC9DooLf9tWwJJKJswIFMT5JiPJ2JzlyRsFH9w0D+14lnQEcp+GOQGwQELS5/87tX
QSIFBxy5bO82B5DR933Xf+5c4oxCWhTlcIi9+RT+ohp7/2fxUgu6w+H9tlwAx+82IqNdTqBNR4bJ
oWde8WyK6H4H40db8Mt09W3N96dXYfxGDeaZ2JuwhATvRnFZHuMJzCYSycxEbxB7i72jbecfKsvl
I/ij2uPNw2EV0rHiYFnEjcdh9pvKMsMbXFBFYQwBloFEQKHAi3e5k55DMLwbs+ylG4v/zd6Z7MaN
rN32VS7+OQtkMMgghzdbtZYtySXbE0J2yex7Mtg8/b8oVxWUKV3l9RkfoAYFGHYkyWi/2Hvt5sSj
He6fl0aFD92E54NSQ9FyefQXjU5ziI6hJd1asuPZWD2pMaqajK1jiOmKfWF1ooccbp+X9mwbReey
YadsIpbB8LI98lDMwHNrEhJs9UXB8NnQHCTUMO1OtPT6o1GqhdDjyUW/ifDysKVgalAHJSMFEyca
L6ZZpmtR9aeuoN5qRTgWZWGcH5ScjsYVoPbEjUnZXkd1VKcXyUTKCJ2xxkbxfk9/NbSE7QjGMMJX
TlPoSg8fB6ahDufI79YEdIfrnhj1va+po3lM+jss5+Jn23X52fuNvvG1OOoIDHyLGco5PuyYKnAx
QyxSfyGLrSvZ4jeSG5SirvwTHfH4RXIUZIB5nuUItgOQeA6fz0TA1A+1ba+TIUz2ZenZ5wvt90Qr
R2+RzscMRV+HH+GZ5hKbeND9yC6ISm9R46ZTcOs4HXfG4GJAxW7Hwjz3AV+e+GxH42tpEPwNp2bF
4dSjpnbYoLNQe8exwlPRT5f47x2+mq8uwMoQSJNSpnv/g73VnEBKTW9kcHF/cdhc3Q7Sq3tq7oKq
dbuFE1OAL4nYfupME1DVywzNxPttHn05HlG46LE5F2PQtKkPHLZpU4ojE5fQdTW4xnkl/bu0dtrf
fjDBC1QUIjh1+68+XGSFdYuzg0bAt5yHZi7P2cgm2yiore042Kckym891DI9UZ626SzH342AMSb9
HHoGgx7AjqpIxPFD4z94Km9pxPRdm65/dLMMdCWeKhKd1xSNoVgUCF5K7jjWJeQ5eDqptf3tT8U6
Rlfkey3ex6PeqKTRzwxpogUCcHdMnajZrGr8vUWZDsEnYpPBf8tuwDtqxZ/KTDsTCZc1FkOENi1U
T+5Yd+8/y9HctLSicFMKDrjYOtVxcaTDQhl7MwYOrwH1ijV4Qt+IpqWz7eDEA73VFMpDge3Yt+jr
Rw/UCSvEsaWy9TijrIp6Od61SyCgL6aEqtq/28o3NjRvNcWbU9gauE00jwdwP+ueiDKfYCA3vCff
bbzUsehX1TT0v90XbEVVj2tGCnQszEcPFZjob/owylkfQ4z52u0x7cel+g8eiLkdaAY73eWxDmeH
yC7V0LVZvgb23F7PhkmEn+jrIPxggvy4eP/tvR617HOXxZ7lXsK4PpqKuJ0jTQs66trMKMMwuvS1
WYbe+W+3Qu6ua4OJQVrLZvrwkXCyYjJkiHK8rZotGVlfcV2qE937jUdZ7PLPF9FI65yjlSrWVhIF
Fo0YfZFtOf5JLg/q4fr9R3mjux20cvR1BLc2cZE3OQlhQ3TmVRmaza7ut5kY1N3vNgXezhXCo2xJ
j1su4l/u/JwB9TZXN+naGSCKwRAnRygVTvKQeb1x4gu9fiyq1ExwAvsBh64F9/eyLT9dmG+SsFzP
SeRlqlRx1VHUfOQsIU/MDa+/k3TlsjYJtii0dfQGh0AY5VTSVMm8unWaCdOosE7J0ZeO++JswGQn
wRYxb6NB4iRnH/WGIlFwhbGXrsG4hBq+bVl+yUJkepeayEdu1RGdeSd64Os2OYS4nBhRrqA3s48+
2MDhipRetLCVZdtg9IAzG5hbNxk372tpUz56v4M866gOHxJOhIc9D4EFdppjtU7J17EiKFrrEGlu
u1Z25VNM9is0gJ0/eX8aAxT3PaXivllqeC2RPUllfqX+237pLE+7MHT6UOBIFZCJXR8cHRrCnNAG
Nx2zPQjZ1tgRhupeztIOT8j5X3c5RCRslpejL5qRY7dGk7RhaNksR8OcV8UK0VtbcSiYg+9GFiBm
eP9dvdWayxnbIomTndezeOTFsQ2wazU2Ffu8ISH6l4tZR3xuJEhHJH5c1Z9o7Y2ewIWiiSHPB3bK
bvZwOIkAdTxYnoyvDjSePBE32RY6Azk9jgXhaLoqm0/vP+DyTx71BWQ0nukwWcDDVPZhkxBo5shI
oWS3vrmLe/dpms18nZrRJsbTtSI95O79Bt96RkYvlyVsWEzOcocN9qZsW6NmOSQZCihyaD9w1XGN
zxaOYQYU9/3W3vh+vEwqRcjD4E/Yy6zy4vvZmSbDuJH5OuSsQixg11b3xlRj1ZOxffP7bS3LIdX1
56uyo7a8ymmGaciKteO1I6Lj0rjMdZhcZDlV8vebeuOrKQgyvD2BVeO5PPbysQpCAlzuqov17FfV
pq5T9VlwIbItcXpuOUImBDlO4Yk17PWX86iq4WdZBuAy9g7fZUkYxxzHJmMB3ck19flgy/W1dY52
wUJ4IuXudx8ST+qyaV8OxtI7nhcNQU5C5LFF6wmJ2HuAaXGTxCTqZdFgXiRBOmI1rJ3N+62+7jEL
qERIh2tC/sc5GoOtnCRID1ptBtLs5pqFrE7JZM06Lvneb8rjhR2OPeYv2we0A2JZgEw5fKF2ghFV
F8STJ4KkjdU8yfxj7TfQ2+1iLtDzptld2tYz0s2p78sTk83rPkS5gf6KNu+5SnT0oFnMWhhXKZiJ
pumuS2K41jV+FBhR80AMppMl94ED7PREs6/W8YX063q4fJnoqMEdrXaprqeJaHNWOz/3z0cvzK7g
5XknXu1brTCHEvvA5SBK7qNZZtazmMw65nyek9Wm0gb4ANqgEz30VV+h8MVAWN4gakTW0sMP2HVj
oy2QkGurmSK08xLB3tTxuSAs/CdNUVN5vqE2obAeNgV9Fw+r0+P/zwf3TLgk30lzyrdmYoz797vl
G++ODZbDKiRxmUHlOWwqt2JPxaAA1yO5Z6scUmNB8nVW/mZNeVF40gsoEtH9qXkdb0MG0fYJ6jgO
Ru1QAdzA5fPN9Qywsu8/z6uO/twO7nKxCBjYZR0+TwhElatxhwzpWhBu3HqBNtYekD3AuUTzjqUh
2l1HGNvv93SOslRSoEOiZ3CPNscplJnELdAPNI5fX4CLAHhPTmr8HzXjcUrncOnTEY8erwF7qNwl
5N61QUAT9auJfKEcdqJbHHHYeXu8R9u0GEwKZoB69TxgUQG28L0k4QbetHWj8D4DXbTKney8NO2z
KqZ4UyD0gz7S75VfnHIEv9UzX/wCdTR3+NnYqt4FgoHulJxxr3eLh17Ozu37HeZUM0fzstvG48RV
LHE19jheQ5b/bOf/oCr+f+86/n6by/QBlHzZ/R9+NkFKPPDsZa81hVgePBNzEmQP3zzx2d7q/Qtt
XbK3o055vMgUDXmTfS3ytZOAEhzkaN0u8GGqUuz4cJapOriyQHz//gS8XM5xh6PY7VFxPny8qXdK
3yxpVs4xxMBoTuaHLOztE9vXt2ZgG2oEB3guV6QtDpsB4g2HrmZ/h5kL50M5yd2kOsoscrBxxvxu
v1j0WQzkpYLOaDhaVIAhSj0A50HkO5CPiVcuXsP5Kn9/RNMOm0gO8aD3nrX3L3d3jl3BXi6ZsGw4
p6RLaBnuwSbFJ/Zzr98dJ3cYfyZzIlKr45OUKkdZCRlqegLaR/Qm00ZHpMsSQp2fmKOWznyw05Fs
qQS9jxtEqojy6M1l06gNl6PkOhryYJeURr2vmim/we5SnqVF3p6oT1lL9zpocPENIFSz2MEtJb6j
uTcBuDsJox/XZKKlyU2V4Zp6zDj+N5yt/Kb7FDmV+VCozi9JqVOZ+FMRIK3O2TMY1d373ebVe1Zk
aFCOwUnmsNs6nrWagqiyiqQOPMu1sYtJGdibFDM+RTbs9PebopscPTiESFNycuT6m3VVHm+aA7QK
QUfy4BoVqMFMORWG9m/UJGX7pbArM8kAiQ41cKpZkjoL4lfh5r5pdOR1e8nSAbCbMux9nY5p/IgY
vCk2cR6WLSbD0vmQcdK6dbhZdC4gNEMEaqrBGrdTo+wvMkk793IkoqZc1Q25gWvRjHX42WB9er4d
QRJN/XNmu2dvRSc1aA05ljAFsU8UJp/GH0U/fIhLyn23gT/CLF93hCsGf+Zm5p/hYZIjOLAkjYPv
0s96MkxZpbyBSJtZxR6smBJ6WkI4m6rs7wApczWtkW0Dh5+i1FAwq0PDIukVlFxOBc5vVAt9D415
ue07y8WVC5jYtq9bEoCBS89uG/XbGtalusrJPAwR8/pNjsw+cZxi0e8nc5/8NTrQxfHVelmwJi1q
Gn8QCZ3HVPiiGttZUowaFBtpTmMMYXzOkwebiFuJjjeeAvdW6dL3z5ugKZyP+Fp9tavhcbUY1yX2
zm4Cwk+4jJxMHl0WNgTi0k/IYpl61/+Qztnkr4dWj9VVkJLjfjPMTWZ8NkLM0pcBsG99702l7WwI
NTcvdEjKNEml81w81ZgynpKyN8SV3Q8Q7L0odtVFrYh6uHZlmjTnoikIlQrDMmi2BDFI9QXlOVR+
pkFk9yoMwr8kmyqSCucwlSYqOlmQf4qxOw43FAOj+MGAOS1WKM3Qd2kpm+kHhDvu9LEVBBFGZaNK
g01QO0VwFwR4Qi4sp/LUriVgWnzNR3gBUMmLxn0cm8hEGK3xqkQJcWICAkZaECmMX7YZzdsw6noi
wrAouzdFKuCs53Nt8jxD4f9shC+emjJDE21CCQ/P7N6MMjaEz1lmqOTlLixN46blQEqOe4uH/94m
28oC4CWRHYlJO81THQfmV9uOWgVBl99G6nvVsRDUcVHvoDwPVyZWnXRFOc+cHxpD191KNXGPYCoY
sERbOZuXldWkMQlmIstXFuLPhaMf9AR5U2Ts12MUluE2Iz2Ovj0Tt7aJzNH+YekclRKxj4DcfK7H
gH/7I/Yg0GHJTdsl1g9TtGm8KfU02/sBA8m9TyZhc472cCDwDXcWZAPZlhJLY+G4G4IAYACBLhFP
Ieq4ZIP/SKHi4yDurFqSR0i5G9Luq0pyW16HE2zJ9TS7brRGCEJCRBES+LZt0tK6r3CK600pS3+4
UJXDmauJUlI2vWAyp50civDHUHJM2Ypc2AWqc7f7pogH6T7HbIb7dRMaAydehHfNjgJwfdeik8Xd
kIaiW9dDNEbUXucOSWKjawXdpzSDdoc62JlWWe6RjqUNnQdknINTX4cBvJ+LpO4J2QhjUk7m1Jij
hzl2Cz5GkiTTKidCe9wlnSU/M/FHD5U/BrfM3YJQstZ1k89GURVMN15tzmcDc+bPBhfAV0fnzXhJ
0SD56us2zi8nc4DhHLS1O27YgwfGxiRd4MkUgfU50lxUr7jBgiyOm0Ibe4rodbgexqB0v+lSx+Yn
+IFW+5BXk3lrNkZ3Q/QxxaPB8OV8yTxEjNzs9Nk5GBq/PMO+kBIQoaz6rurIQF80xd5PPQV+eT51
Y1/v/aQX5ApElvmVFHkn3FcTjLs9yqDwyR4sq1r1XusP57lfO+DsigTsIs546e0s4sWTq7AYfOtC
Dqbz4EZmi1MNad+XxOTA7rHfj4yawT568cUUmsDfpinHud9HBRmETpka6GRDQsEQTg9gufB7uSRu
lK39MQ+MyNqkdZvrJfFCetucNI7+e8B1fk1eQKm6ld1H2t4ylyiyNFU+jevWSOZP2UxJ7VsD9PGb
5wZh+hnJU2pdZq3hyrNJRkz5dejYLRQkqxNrq0+NdM9cogWx3C3WGnS6s2ttAABPzrq1xzz8kllj
+r3StXhws9ILdtICS7pO7MxibohZA5rt2A+6ph5jh/VtAI0kvydAuvEfIFXG4V5lDNfVWHIUWeWl
LW5t0CiSLJBAJpdW4Ns1gSgN4Tkmml8MYDUsY6LLCdvdgCBOipuw0FX24BaZLfapT+zflQqRjX2O
MOsHq6GqWCVTPGeoHbkm9OiICZEeYIoGEP06MUjCnujlX42sh3uedLq/QDk7Yu6f+Xhb0IjoOZHl
ENLr+2D3z4p8nMufDbf9E2cmnT8OkVJPte96zY8xHSwEUBopwTY2SqxpyI1rNgmkcTp/Mm1kNmja
IDP9T8xWqGgJ3QxHIjY48IFG6BLkoP3YmeNKhFkTPIjareM7w+tNi87uudMmNkev2S/3/Po2hWcf
3eVw1uW5VVoVXTr3eplvPa2K/B6aZElyQht5Pb1kTuLyuomGIb3Ae+5nZzggfYR1syenYBVznmke
CvCJHZ500jR8vUpnsvG+dT63+o/EbbfhbayrvP1hIyZlCMUkLX6o89B7kmVArslA0LhzESPbiFcI
5yfiT11NGnVQMi3jOezSFMWA6/GG10U5xvWf7IxqujHyW63ORjez5L1MJ9O6aXJqiQ9un7bh3cib
7veTrofspsGzaUFgyCO9T8LJjtYeydMPWKfkdDtpu1gEtGjdv3Pb2hEblU6yP3diQd6saXjzsC6L
HqaXNSn7wmlJQvtSoaMlssUixQBJvjdfJiRbemdkKFA8Hy0fgmTSaosogzQz9VkzaWFvLC+2qpt2
agamoAqaN5Yf2TEwV5FJFPe3PE+NYW9FNWEyhkkLVxJHmdpxrswskqEJsgJ6OebuqtbQUHeLpr5Y
4WcV48ewNVLxp3ZtolOavlRXmuvc7kflm3r4IMOppNqiUmm1d5FAP7LKW4yRu85QlfWRVIHE25ud
9B+NzjTbPzEEDgUaucoHLzD2Ro8lze6oiBpGAucfbJA7ETLaDZBHH6twGowvdRnGLKVTPn1+3kz/
16T0P5bDAexftcQrev31I7fq3dOBAnf5G78UuBJE/cKggiS56MekyWHvl02JPwGWsagpYHwvJ1dO
4/8qcMUf3N0+K+u4+EHhxp/9o8C1xB+YfEhfQNzEcZfLqP/cqbQ0jJaIG+klKtDiSZeCyIsrH6O2
6PEpTjY82sS3oPy96l1ywKm9/WDaPCXde1UsorhBI/ZyoYrW7Rg+IMd4YP+GTK9r8fSkiPXh1MG6
ffEBPv46ub5Uxr4+0C7NOMgTuLNlLpDLIfPFU0WZMdcGFtKVxby9VboOSX5mU2fzWJdTEqb7oG2L
dgWhOV41g6c/cLwXJyqpz60cHKv5FQianm+redxjbQHHObMfqwFsUNWU35PMJH433c8sAj/JQXX+
ansNEIV99kVO8vRqtiK9SzDMNNsCPtJHV6XimxNjJ7SIzBH7JIj1U6MxyfYOB5XeoSw1Q8W94gK5
piJcZtalZXB5vlYtmKfID7xdPxIIGmo9YhMyOK3WRMGmRIZygKntpPuBK8OJtm4MixuETbvDCN4j
9y+Gb3MzfZR+FXxwq8xae1lU7nwPT4QyiEmzjCbZ5NrLZ07EAyDs/84lfwv6FzHdO3NJ2ZQ/fpSH
cwl/49dcYlgLG8LlxpSdPfeZlAz/mUwMS/1B5XCpNXMXh01ykWj9g6Z1/vjXJPm30v/vuYSMjMUZ
QDHrb2btb00lKEwOyimO4uaRGQ5FCAMPMtaxBMmbOWwVU/jYIGeYL3MyjPIPFZF+6TovcNLiRi+4
SSb5NpfVphttJr5VNSKZMwRu4sTJ4n0Wi8I1170dFv30cYBzWwVXKXdkNfilxmYvKYlK/gkofk6J
UIIk3d0ng032FPVMu5QB0BgxckGS2yTNyJVbt379EAqUjJDCAgvVdbPhZmNEJkBljaKMtxFcPPfe
PdvCUmokQNAiimsf6HSndz2A8P6uiZI++ziFuJi+oIrKxLYqSa1liMaIgTE3mP5jnPt5ciGdiDJK
VvSju/XzsVTUscI021EVMs2LULTArkbdmTVGY9n8DEDdNHuODrq5c9g1V7d+P5jdTeXm2VcDMKo6
V1z9NCDbtEnkGsl/j0k+gJMDmED+AKWgRC1MA5BnDmGaBDYNjdjIzsDsjiu03nlGBjDD6b1C7wp0
ULjCdWnWJNTAYdz5ckqNs67J7exTmdh4rj1NuWsTNZ1T7WOnds5atBA+ILi6q2B89C4bxyyFIjZ6
TvoFie10bQeWyU6pa8afWEHb/gfZfmnxoQpGkxkpbsN7bIwuceqeHfzgjrdN9tAXquFz5ZgxuDuC
GaY23camN8ePuQmi/cLOoU481TC+ky+Utubmhrgxv700Nf8S1vySIlSklbYvcvL9Pukhqzwwec34
PSdTMtx2RZDCKKcsfWuUgOm20tKSHLysE8E2nhfNUhVG1Mcax41GEHcW0dwzAeffnCIu7ua8De1N
M4b6vmOo4RtLtAdgvAnVRyWeI3Wluyh9vHS0yalIKE+EJWp3LXDGIgjR+i62SXBczapwzHUamc1N
Q6ACqPy4x76XbFWatVW942ADRC7gxDStohp++76IJw6ZZpz5F5RtpgZebyzabUtw4nzdFZ7RbGfu
ECyYFIblbKO48NMPSc/xYIcndALuYVbXkcqD5ILb3HHGm+jF4Q0phbgjF/B6u+oq1/qGwI0rjtm0
5p+mrjx7b7aSAWPWBpiHjMsDuZk6M7vNqVl6sN1IidrrDLseIQRyQgJFqtIuzuLE2cRYKW8zNcBs
04HhU8GKWW12ritBX46geCErkmwHtww7MLmtbdc0+9IhnRmZZ6WMfY/bwjvrg8r6GpO5oflQJQf7
tXCC2j5vG6XyDRUHzWcTfjC2m77vk2BrDhqTaQaThNzuUdbx+VA6EYWRZh4+11JE+d6gov0pisrK
2HjzSGBXzTvRkK1ckqgj5RbY2IJxIJYzJ06DmjfZrJ5Xwzus01gla4vgEoyL3tRi5oRxPcLYV9Y9
hYDwjoBnThuB1zfeVgTBIO+x95rDPmZpzj7EhtlHmzBI83k1D0FPAGZumS0rPE68LyzJ2uIBqjSm
P2Ky2cxjbj3ylofh41i68lPSLefEYRCGcYdNT5/x4Ma2Lwrv0RrqsjqXQy5dXnhew15BNE0YZ0Mt
ZhtyHW3vdIFwfTUQvJTCp7dSkhII0Cias3gsdUthnZy5nSCVjbJ6Jbi038DqF9U3kZfFJQpgaX8U
1YA+uuWwAA5s7Ap/VYMneZwbx/mUa8VMLka3V/tyrgZ7JZOw/qm4LTvTzPLVQ94PFtf8lEu8fVyz
V7tKu4Ky0lJdCfd9L/wvExbBe0mtN/uQDEY1XmFmm+etq7RW61wXXrJrRocAxDlH/7WOdRIaxMO7
/RR9GHQlxTU1G4W2sa1c8WdfKfXoyTbtH1pDOd0OQEtdESQbpemdE4y+vWoM047PBjeGQSJHd9Q7
rrqN8kOBr/KO+mENxqFI3OQikhywdlzti+/4YyFb+9Dpyi3VyNS+MfNo4NsZFWiiBh5LtJET2yKm
pXkWlLW6aVq3XAnIp3qKZF6uhtyadbPWFmRE7Nih7+HKNqO0nj5GCYhxtQ5yUFwkXM5x0DM+50mN
YiXioOzFqol6UuFJewqjS5kiKgKVkrqdunKwUDffvZDKsk0RqcFgD2WpGbCNQ1Kv/hIQKgjaMSlk
/nDT0vzces0EB3JydELCp2/kAROLJj9X3TRhP8mzcsjyaafSujMJapE6wttb4PRk5UP6kugk7z9q
tBDTnjBz1seNbHSPJzizRFBs2JkkesKbkIrb3F3sR5UYkJ8ShmAtZaXRmT/A7bTGcwlZaFpNityc
fYnTtkdWaYtP0osV7lT4P3VIgrQxW3vHighiW6hTzhWniqjf4w3z0i9piWglWSXAdDVMIb/kkEUF
MaKQtfaTPOqe4qXoetmmiJYAHJEaAjQ3cAyve/TmvODEA6Ueq6GlY+kBU65hK/6ZZKDpBcEingtL
webjVufgqGzAJFUwDcG49bsumq4J6FHouaIo15ey7WGAtAb+eDB/ecyHmyNqoODo8rEft5JVDpYK
E4Qnt8gmFxVoaQIpwMvuU0/IViAXRnzKY19Yes9F3Ih1Oe0zcz6n64bMTWLyVXSd5bbhfqs7Z2qv
tWVW/c1QNAPoSJs0vuYBH34FxY0jp0CJ26AnjQyqPR+9LgVx4teDAuTvwijRHyu3MKb7OmhM/RXe
nYnw2WjquQPJOk7xOVSHWrGgxXnTcH2l3IosCxXaP8tGJgEFxcEottIBnf4V+zlJmnnkqXu8kP41
L04Bx1Wy+F6pPqhxDNYkqX4bHALH4DAF4XTpV6krL2J2A+n9FOGbfyRmNf9eF11QnWUllqCr0WUY
n0PnxQJVUGUfPqZ5pQk4Ro3mnqV9WUSXU2jL/CIwvKE4U2kxd19yejq9EAN98zDmiXNHDETx1cUr
Iz67uYWKqvAmmDcV9vv4LKQkrqm6FRpChysycyP00PTn5DzFxn2WZeVwO/hcLBuM3zpuzjwZETyr
u8jiRyF6v+UsFQzb/x59fh19UDe8d/S5e5p+RE9Z9tS+PP08/6W/vcwulRSocwgA4bogceT08Xcl
hT9Z7oy5m6eocFhJsf/ginfJBxQWtENcJdRf/q2kmPw9lhR/sZg66F1/i4231BRenvYtD2E6sjbM
1ogQSCU8rDkUU9+IwBcBSWR4EdnPoPtZgF3dRLzGizfzRn3j8JzlYUWkKSpKCvM0T/ScfvCivFGw
8ueI0SBkc3OwUYYPN1dl6tT1+KsHUgvkBZsMzSCXOhKl1GU96bjOjFXi2TkRUa3cFjAnTihuXj8L
d7384xTJHHSk6kh70Js8Q7CkfPOe5rM8sCm2dm28e/+NPTteD78OGizEsQhbUMm+sg0gs4RLQk70
msXrr7q/qskPHQuCw5MeQSncnFldVDnxslMGWSvYkEdMkGy5Kc2GLTHXGyXbIfNazdHd+7/sWHFk
Idtd8v9MTGNMji6Vvpelqi5qHVAngtNoTjxH3eV3Zeh0K9+Lhg09adoELceI99t87iCHb4MSAvZ+
IivpR1isDxvVEUeQIAkooReJt2j6yvOOO9H1NIIQd7y82rCuAI1Ok+GcvEpzDavxQxG54961i+gc
pX29Cp3Q+zX5/T9VXgt/6WgM+QiviEzEVoxx/lXFbGCl69oi5gBtTNOm9LkSbSxhbFTSl+6qtzSr
YWhN1u2cAbYYAa/NsV8+eImxIAXt4cpLgmY/K7x3AaiQJyMOQ4BrNnviFVCb8BvneePSk2K+1UKP
xcYAGrYitVpuA6oQqA/tWJyy977u4jwVlRmmBYzmr0wYg6s6tt5mtJ7UTA3SjrN9Hcph8/5HXeaX
o2/qIP7G3kiJD93Q0UCaU3tynZg7E8Mx521WLvesYe5uKIvUa2Q96sQk9Na3omNiFMVGxxc76rhS
YnlQpIehhMjUeqg1NL18cjfThMTk/Ud76wWiaMdpxLTPZGEfdtcmIwaxqq1ordyZaG3T0oxbUZzq
fcsbOnqDkHEXhaHCVyKf0x5eTKtWX3VRYvIGZ+kXH+LBJK/L6xpYi54EMq7MnWlha+97jqEZcL6b
ILHEbna5aRyudbAUJIbzKr0jxY9SydTlH6Pcp7hAhs5ZLZJvGLERHYSE2EkrmLdYLdtLpxjNbUZE
40qHNUx8RB3nHml3J+a/Y/E8swzGHJYlNph0kGMDp6nTcuwRBxCojNctVqAjsbtlG+VngmKb524M
2V+nafu76rznhn0ax0RFycA+WhUFyqaW3WQE4dWOztiFgnXvk/JE339jEmXZXUwIAI0txL2HHWQY
VYZwLIjYIAqb9Woa9/Noc4WsfRcM5xShz3DrE42+9U7JF6Yku6j0WJAPG62cjtv+zEDkwSFvPY9J
emX4XnqXaVGfkScZP/Q4r3Yecq7z3x4PrMtsMZSyFjbB8stedNSUMTIPUxyvpx5mGczScdUq/JHv
t/LGAAehhyBwWSTYRB0NcK+TGQ4Xk8nYMSljCjGeqdqc4GgBSHy/qWOssGD/RpYZ6l5YHxAJjjkS
YorYgACGosRmfUMZvYn6ceNyjbmnnAm6tWzvQtW1O4P4zI9TU9xHeQbLlcor9TIv21e1DaJfZKSU
eEXym6/714/DE+UAFsRSefShQXTWnm3x4wCoRp8GRN3XkC/NE/OpOJ7ljps5+qrg5jx37lAZF5E/
ba2pt9aRrmDSztP8PUXwf472qb0ykS3d1xkEz7JHbBX3Uf+JY5uz6Zrgx4hLcxXH0j5vfKC2JCh8
Zcnwtgq9ySftJ8NKIFLa2kMaU9PM863V+0/vf8tnLfbLaZQ9NftgsczVqH+xBR32TiZmihD1TOSc
54FnX+JD3Mz/k4Ebm5tY9d87iKLsd0TK3XS5pEIO1JhIDMOIu6oItvxadUZoLUnZCMBCwNDbNEWc
SOXNtu4yYrXN1VQ6Vk1WSgcvMIVE3K8tCTEZuHKcyY0gLZOSNzi0dT2jCX7/AZ+Xm6MHRAEHHIGV
YoFnLAPnxfDDPZkPqp3IB+0tsSrjcvjKY2XbMY78C3YdJcl5HrIeHxA/B5zhNkZsEPuFuw1IQs1b
R56YiY6X/uUUAwQIZg6TPLuno/WxRSvlp9Sg2POUI9ke9k+jBgE8QU3eujI7ZRF55W1Y2sNixo2m
h9GTVfnwBQB4lW3BYKY6idJBU9lz3X7dj6mx7vu82adsKFczUbj4Put0Wy4Zr7Y/nhiWz5aXw+/A
kGDSZ//K7ItL8vBnUHxvlhOFt7JFXm3h94b3HaigNdvt/gqt1QxkeXauRdaWl8YMxnfw64bgt9Lb
VmO7pC8l1mMlcqYP+GcXcYMCMTOkf6/xXW1QlD7Zwr96v/McT6ocQ7mD494edywD/ph4ZcFCr+ag
g0DdTO7OL4wfWYiWKiUO70SneLMljKocbLnh49Lw8O10dV0hAYQ6ZRjFzzzPEZE7ZDVyu2WcaGl5
zwffwcJ2yFER6IWgYzzv6l+Mhwm5reU0BEBwjeKcfTsfsdLtynwgizK2TnFdXvV1rhbRWtH9lp00
7vbDx7LmqK/9oWQn084AryLiU/xMkvq09TKYpO9/rddPhnlBIUTnXL9c4x8NLL+qqaAOTFbgSQJ7
hauy2VplUK/MzGk+QcaaL60I2dP7rb6SL7Acsv9kP0MOKUfVJTf+5QTDfZfZdUaRrsei3Xhmf6/z
8bpELJA0C5R9uEiV3CcRClqdnhhUr3oNwwlhP3wC+IcO/tXDprPJ6Sd/mOEZLhpDO6hQaXPJx84b
2en7j/nq5dKUy8YQnQYPTFblYVNJUHW1EuxiUG+KjW588AtjpbZF1RqbNHG4/Kjq7tROY9m1HHRW
LHQMQV6wYHODpeOwVS1IKgp6VHAxh7I93MmEZKUiRPk8UItOxXoufAJN7eqmCjt5VTcBWlOs/+cN
isr3X8DreXT5LVzlc72iLAVE4fC3eLGu55FvuKjFjI1QLRYBv+7NFdCpap0FqlqCx01ug5cMHbIE
QF12Zn/C2fJ6PfMg4zAdga1TdPNjUY45SGnCQsFRxe76I1NJde0KopAwys0b2w//Sp0m2KOojDci
Ga0bN6jafTdYEzhKw/kx5vb++cX8V0v2P+waXvSRV1qyO/J5ov/zf3828Y/HwzIof+1XGdT2EIEs
lCFcVTB/nmVjv8qglvvHL8OVz+BdNiX/qMmE+AOS3jLG4M4BvfHZef5TA5XuH76nqE8wl9IDl3/u
N/JBWMwOxxcHMPxelPM89iNUcZigD/u0BKzsOVqIVYz1UGyIHyD+nCVYVSupuv6rGKU7rTQBteoq
srl6qCFGj4rgodBpSbWHUSyv3LyvCV2vmrFcc2KYIF7ZZJ99kDLpvU8A2fzQR+/QhcH/UncmS3Ij
55Z+lbZeN8owD2bdvUAgxpznTG5gmckkRocDcMAxPH1/UZLuLfJKVVfLNm1EiWQyIhDA7+c/5zv3
FTEJDUXVrLutY5JTPazCL/eV52bZyZ5aUKex1Yx5lBTsEfSDz/Icz8bSNDih2dqtY5IN3QIymDJd
0pi1gGkdJnNqZHcNG7058Shi97+ZqhraaBPxqrN9VeJ+gOfcpct8A5Fnbpl3GjfV26kX1fA0Ba0f
bDqC0MxH4bLWN5Tc1QxGkIDKB/JMXnVvA5IWH0AOgzsvw/Ny541M1Cdfnil9Ds4RuPTWTMWd0G0n
D7Xudfg4LoH0VFLokHkh0lNTf4hsoP9goAdpZfIdUimOwP90dKXlgBXE0WsQ4NHgiinplRM8yL14
rtcpu7aAsoXFuWdeLm8erX7raZqxeXyxZ4uoRBq0VMU7zq+qS6JVsHSO3dWKwPZ6bAXtQ5XTBX/X
UpHQf8u9oFDXhW/Q8+H47WQcReuU4Y9wVMN4sEa5qq+lCiy6E2anKoi/KI1tx05qQpF1ltT+0KBT
EU4p8pki6VWuhzLjI/mBY8DHYtCslrFLpSX52DrA0A63QgsUy00zYbD0N2SZ/HNxHgaEOY8JbcmC
N6LAfn7+/dS939Sjls41tRrR+mpwdCgcNvoActOjrn1LfSPsqdLX1c7n7rmjXUDeBl2zneqo26+q
eKTMFGjP5FTPWVsNx2wCtTVUwau7+O13S1ZsVA2tX80wY+ec0Qd4vnDv2D2DpfHnLMnlhPghugzL
gsgojqeZYK5vy0wGzouTuen41tlVPV14dj/EyCkIULQgmmy8w7F1qacKRt14mP2pwHqsZ+ooqOqk
ebvU63qXGkO740M18E4QgjHjwCCDz90b94LyKv45pIPwPIGf8N86VPbyCDm6j5qNiKbCpHqm6s1b
4hRplm6y0Df6BEox9RoxB99lvKTYozD3NNzN6wf4KVJzW2+G73JdlZFcb2q7reyXAC/EW1Uv9rZz
DcIqclh4NkBZ1Tu+YekbvxUbYzs6sKlduwPFlvGfq4gEgH9CW5N4vMxeD5RhsuHGbj3kdk0eSFZ8
cVljusZroRelPxYRRdN3dv1ReDR9gb5Gk8wEGIWmaZsAillR5EdtSHryJ9IaVDCChICfjpt8uOlV
K4fDaihxz16orNg8dGSX8r6rnA3NJOXGHVVvbk0sDvPGDTRlouNiyDcD73uelBXFJayauXVgceI7
g8JeoA1EvKnxFEJMTiA9hYegWb2zwSowtq4Unb+JSHVF2ywEj2lHsNo3/WiUlxjiWclblcKZmq6D
WA+DJSm5zFKWnDEFJqG9BXgkXgE7T4rin6i6MJxe38pFAOYjweePsde6BPVqx2teR1usX6l0/Qvq
ldaNHovpu7RDvc3k5N+zqX1dU2+BnM5S7Fjwoi3iE6mxw2VW7TG2c0g1V1bqZBGzE/8QI8TDZMpj
0BXWfpWa2k+/4F8mDKXe5mimhqgQRvHJrst4aVyd3Qz8nZDBVQFWxVnuveasz4Cl33fpuFw2RLke
Mzxsd6oh339KA/UDzXLoaZ5r3F1nrO0bqDn5BFwqRNQfrLOryjqDej3foRMyDOJ+xSdAMGawHjNn
XUNMGzr7YQ5neGttg+eZR3cgb4EHDw5EWZ9Gv8djUYTes+tP87pfU4vSHDpaYJtLu7octAjyBOp6
d5NHRrD1pzSks87s8Sw1JGG+xl4/DdQq5nEw6eaVxFn3yB3A7mOqFsj7AWWsjiPmzO9hraPrQrlZ
EnqYi5zGXq5qylS+TXm+Wpe1HKYtNL1exyG58pugK4M73ub56Iuo+qba0cpjSwLf0Dj2wLlnptsn
WYOwsZlZgm6ajnDSobX9/mXiYQ/wfrb9bh8QF7yvjdDnrhjkr40Z6KtMh8beTIld+HS9vPUksHZQ
TimrnYPivnUdte3q2TzowDgt5Bnj3GkfzWruric3mtKbhazCoS9p0HRaQU5p6r3lYkCl4tfDobAH
mxBQ2neHcWnMk0Oc5qm3ig+3a5uTNWeXFTQ1i3Jwb3i22pbQD1P5FZ6Pm2oJ68d2XddksfDFjD0N
EbOUw0YX6eUgbX/jjUNPL/AoL0DBMwo4HNPfilQFJxYgxv2klopQlpQ0OlZ5YldG9hYVut93gkLp
zvSMH/VqY/iOOoybJFCkezebEpIRRrM5Xs7K1UbNOiO/URaX8EJ+EH+7iYLi2HQ0KaWWfRtMlXpw
O8qPgfu7L51RNOTXaaOoh6ve6sYjOeWC07UU5o8UOn3c9/hzemVuLMgwz4Zh2jGpmmRuoIJGmWZc
UOrURahXwiTfzL3HlBucZjYF1RjEHmfMBjuefN9tB6f3huagJW7FuI+qUl60U7Mj2Vl2iVa11x5b
u6cPtGtNViHFcNNQnHHBkBMeuKFGl6SBjD0+SO+ZMehsGpG9zpDhFotGzrrp7km7ODhm625NooJ+
hJht4PBChMhxTv0g50cvlEqQFcSsDxEm66MhDj2GtYPIGErurdWcgrc6svRHHgq/TdSSL4eiHJtk
GnwzMVrrB03lxbLjJie+Kh751wAoXmpplG+ix0xuyW5lEQHSYUzZEFw4rS4O6UBPgzaLc3OKl3N/
Yc2D9cTsrijGgtHnF+0uwIITz8tc0dO7hK98M4xlWxoOzc+Og11K5nW2IyY3Pp/rOIxj3Z7v2iOw
TH8zAsQHJd0vy+ecG6OgGbyQw43rpt0+69vu05sbeyuLfqGcd6q/6bQU9WYwfZ2kvo74jA072pUq
UNtycdstfXE34JzDjD6EIN24ucwS8mDLElPBIi7TgbWjxGe0kdN66aVTl+3AsDWXS8rpNmqWZi9t
LduNbwTWzrAmvU0rAzM0k3ON01lxP439iZjRvNrUI2gWnE4a9pu2mJGjOZFO36Oyah4aeIlvYYUh
dzG0+zqn+XA/Y81BPg3WbqfNJXwJezUctK6a3TzK76sIzENX9nWSlWZ41VqNuJL+pHYE3OvvYrKd
/UhI+ZBXEzGmCLadLR1B8h3WmeeXY6IyVdzryW02Kjcs9itCPLFMWE/IddZLHrRPNfQrRuTQ3Mty
1V+2x35rroMvydWw11FNENGjF7DNKQpDcbtnTFA8TAuWKV0XeRtfdeGt3aB7l2uQXZET45IN54xn
LQUqlVRfRe2VSI7FECWe63b3PZ+mc1LKF4lCiHxxHWEksjHrvaag+mNikjzkS8gXjlIK8pFeA39P
ieZaTqP7bZJN/ajK35v+FHYxkt8GHeVgkolnN0t+42IPwupW0smcBoNH//pAvBtzetQwm816ghpi
/6ATbTzWK/NFzNI32FL+YQPPKaj+ib1q4OFfTfW4xVzpsywkgxc3lNQkkWG7xx7fMxA7EVqKrCYh
2RObnhJ/8AwiRg2p/STKvIq4ONshkWFGhntObffVsHvvh+cv9YfdjdNVQe9JEqxu/w1T29nYqVK5
6akrgUOrmvYdL404WY0qYmQtsA9gyM1thtiTdPjA9J2o6bzGArBmjHTqFuyme40E1e8ts4q2ohbD
fWDZ3vVgUmK3UQ1SOD1amtUsPV/xCEh1jWucpyffXvFP1GbPlejANQiSeSjH6qorbfRiwoYba57Y
ppL+NkisAAxMaMo992tTdI20G5hXkmu7TigO7HlJCxIddgyHkyBX7HQdsYp9nAlypomx0N54MXtl
cMhZ19x3hrkcOlm55Un3Bc1u6LnqaWoRhiiwmK3NArzM24wBBkMylJU1v4xquWLbRKzUomw5Z9A2
88OSN86WEcajkZZgMot7/9OzJ9OJ60qOtyG34SMm+vJyFmv2ASIhPIOgyYdvAQD128n1KHMk6MRN
i4CqvSmiEts5SK9+vfCkR0GZowqqiIOxejNw2lyktd8/ZrPiqyiZGzEpe+YPNxzE1k/T8mhwl3vJ
Rq/40CVGNDmUNPNJ1dyMLvcny++7mNWM4FY15MbNuNIpMw3aTPFiyvo5dco+JvGVLpsec+q1W0Xj
Ni8DgoMeDHKGB8e8LpwquI6kO71bjJTbpfPdTy3Zc2yakj5vDNdpf1NzU4TD0LmXtEQ1j00YNW9B
CG5i07pI7PHcDu19S65x1zV1fbGYg/nNr+j+bcrUP5pDb9D+wirlu4sMmFginR5Cp5/u1oZ6v3hZ
1NTtZV6GiekN1r7yi8/InLPn6szcWKgTuiIGGcq4x+eeLJ2j7i23WQ8a4h28A/Kdl10RhqdByWnf
GosbT2bjnTofIHPime5LblnpsR/08kA5UfnlD7gDl8gZLzoSmPFoDumnl/lYcT2VX4MvqO5pdbJ5
8BQjhGVOS3e5Tci2k7N6lzTG3EE7SHf2HKktbK2j55uQ92AnnBqIslTa8PI3TVN3D6Er0m+UHokr
u+05cE9jcZmLgue4kVfLtcdVbNjeoU4bfKKqcEoMBMJzvnlpKi58Q7WXpUPpVufIB0W3Z0mK1SKa
5ZSFv+P+Tfq8K5diP9VpcUK3rMl5F17PRNvXz+6qMAfTq2pyQ6tlEkAvq7h/C+suymz10nSB8jc+
VU8M8COQio2VZit/YvKjuyzzEdlLjmYBxL2cwzXqCUN1VvBhE/U7DExNFPKcRdeEllf93vXSfR1n
RdDDWgHmuTMWsG3WWeGz1ayu5nKao+MwelSNLnAhyo9VAqo5lB0z/hSJyjmSvejmHaEoofaMyt9r
RT1yaqrpVjeuN8W6C3+YYanfVFGb6mKmgqa8kRaJDySAeTXjoV5qZPPqQ3n9PD+WuuKLO9tFE1fd
lL0QvfcPanbVA8JHuu+K2Tc2Ey2T3tHxAEWSOcqWw0SZIckI4RWs71jqgLjIFn8bUr7RnAzPlYTn
WEpcNmNjltsVBY42ndVxdgBjw6SQnffdz8yOJnhZTts6ZxrfBExTmymAg1AZtfnlrwsiiDTt7RzR
T7hRlq6qHcfTddpyjVvusfUnPZC6OTdgDD1hHICP4lHyuMTX6mmD+L5pubHGKfNE6q8AO4FlH49x
JuNAFOJzHCzvpHI9xGPgP2A010k/TsanCSqGcy+0CbE680NeFi6LBXIt6FPBZha2Sbl8Ud5Z9drs
7clhD9I3wdVoABwPhqa65pVyEDNE9eZzq1cJSWOIr4qYdIzkXF3Dw8i3ol/bLQofbvEwjLLt6i3L
VTeQpoCGyV1lI8uioKqtL+99iZOjUE0dbfMFIO+GI1d969ODqTYQITzzilYtlMHKEgvcGJAfwWlc
89W87+uI5EDXDQvNVhVGcaAAdl5uinnEYM0AYTgPfatkdmukYMz7LVfWJDBYV7nrf7liHZuPMcM6
vEPy7miGH8K+JSHqd6t8LkJuH4exqgiD4bys5vR1IFfVm1yFfmrsiZHlY4TfqsmzfV0GlXerOIy7
xzSA9YN7fuIgM0RTlF7kNugREIgFPzUfPKz8cxv+mMqhjL7NoUrpymIDpJctSAi/vyTjEcC6NNzy
qYomf4jdpSzU0ZWUHu/yUabhVcq5Nr3zUieVu5pTw3RcJ26Vu3UAx5kUmfC+N5yVu4ScXRlLtgEr
FecNuSYSnJxs57gt3SxKFg8gxzbF40qWB7apc5eLsq0PpaWNccvPpsEzWIHsZKMeLtwpH4rdJHjM
3GMw1+uuIPOX7k2+Td6VVuGwXhCZIFngVSn+H/QhEVzU0rVGImAriiSeitVK742QVETCZt8Ik5AX
mu1RChd9JPMlhtvFGMQSO2GVL/sSTq6xI1DViMNAx6FxWxZtJIgFOGzo/AUM9IHsnp9e1ubZ4Nlz
jDKf0NJ9brtNOTqMW6XLxjXglHgbUdQc0di2ItT+LxUsYWfOAbgEIhyXxrRSnlq671FutSdl0kpG
G3yUrQkwWXkZWOkMkCHXxLV8gjDLxphw0eCLFP6tmsV0mY4+EnNK7Crv+HpyOqkPq5vu/cnoGZAG
yvgqwLB7+P6giyqScJYQ/kehhmyrezN9QsYQsW32wXFEPTwKEN4X/rL2x3RMqyS1OcVX2jMg1vSf
/gArMRzH10xGY9wDRbhCfw0ecZf2N7pmvCAqdO7WrTm63ZDm+d6l89McioGfFb72i5ihmkWnolUn
e6A0WfsUC3u0uWyZuvC95+f8j1mRbqjscpNT27fJ6/ylX5k4dNkG8Iwo7JkGo98N7iq2XZ7l+3xW
xiHQtIQNLiNYQyS7qqa9Ii+/HUJAsa23As8R5hJbEQ1wCOPWrae6dKPtzBFbiBR5evQUCe64sM0K
UYUbOHwumgYbq3hXwFB33sxdFu+aBdwpYG1pXq1gHg/YEi8MrbJD6UixdY182XV2fa9C773wz4Uj
glv8HXXQ1l6bWXX0J1cdKWuyH4fKb38sZECuFYeynqJLUd/Wa8izqyMLFLZyvLLGsXvDlzBsTGXT
eG339Ny2/LhvE9H9Q+41DgVpcN6zopt/hA2Yr8ZTfLH9oqKiu7X8j7zUl3qd6+cauNeLbg1qKViA
fjppSTGuKJAseWNfA8XcoVVePEApLmJrtvS1RdJv27Miwh1E5Es4GqlJ62gTGlm/M2Xo7sw2f/Fx
0Jb7weqgOfcdefHFjrJ7Y/Tbg/KLL7dq/GMBBgvSG7FOHTxZTd4mVmVwq+4KEyFU6xjgzw8YVuXR
ykX4IekE3gjEcSiJ35fW8dGYSfOuq/cy+nQFWoFrJfnEtG4MXXqhg769JQjzzkhvbJoa2uZZnonp
8cxui3AJE99CjoV/Nd4xg30IvrRxCxeGPFx5W7O+iRlSph17/+Z1lVXfwHuyhm1btN1DNRRspQvq
x+9XudxZ1IhwaBvN7WpM7VGMmZG4NTtTmZpWstQUjjZO9VDmRDpS0MF9Qqkos2Wu2nddmffr4Nwv
w/K0VBX1oxbbjkG+GkEvL0rhHyCCZYeu4roqnemtseb1qhiXUzprEmuOC00rb+GgWA30+7mXV6IJ
Z/hcyD1wPKZjZxuce9ocPEnh0Ya9NhkW02GXdaEFXWZgnMPde5aACQ74nT8eA6f/LHrWVx0i1yno
ILKdwSwEmfHzDlG9MzvmLSqY9hwb3URVGUhCn8ZFW/mv3EP129hOJ7fW6bGg/njjjKWvt2PnBmwH
SnWA5ndaaszVXt7WqIskphFhLW+iV0k7N0BNKzfJncETnKDc5sTJrckTi+/LtK9Tv7hw0tS/dnwu
23Yt5kNE7VlCu+sL3DyeqT1gJ7M+o1VwoSWsl5pTkOOwXwSdl2CHnvrMf816rsyqgM9bOw2378B6
Efbqbviwzie2koV4US+oYYUKC7gF/otVW5/Sz7ukEvC1lOuLPbOA2OqigcPSjMb3c04ytmxAky2Z
vc2ay6eW6oUD2KcxBF3A7NfRFnDyNUwwV3XZC05YZr95PMciHTZ5VdltitwXb5r94bY3KHLNtAg3
bcmyjYNj6d05Sk37oTjfyJ2MlC2kr+w7B1FmDZsY3kyJUs59sOU6lhnFm2i/uLOay7FKu2erby2A
cAjX5PD4UoYdESYLq3rsBMa8NTPPP4zZuOc0U3AsHgaXFk9zmbbNVFyOwh9PiIPcw3MQaE2t7pay
9C74DJsvF7oEAkPDIcUs8id3HNXlVNbVYy4ZNojVzhBvCvJxOOVC44cxME5LNconezGLZHSrENGE
1RHIs3zarKZDiG+xjMm96lsu2SN+hm8zGvKRzAl4NIRONWznICCVid+KwXC0H3yWh4mw5o/cNqI1
GY0+Lbcpzn0HbJthtrHduL7cT9Qon+jmHl5SlNQLufCwBEvY3rHdpqXVKAJGdKS0jVmA0HDywnhH
wGCIhlrFkce6sp2hflrTctk5K8amoSu+hwvF6ohSd1YT3Q2karkd0dEJVrVakxI7XELmACG7ciPy
qvmg436qIG+MHbnNNvwsSpxZgnVEulXFuXpu5Xzfxp2LQ3tjw5qK+yVDEPaxvXts0phqhX1DKm1C
AHLVTp9DnM2Mm3vAzsmWuW+n3bLa3IPK2ta7dlmWHWQ+89C4IZu8yKq/xrU5lcFco7ybywW4D+OG
+7W/Bxk2bBlWDXBYqfkIrBkk2zLpv3B//Gz48YDMBC6GND/A5OHSt/OLxQnA02Q4zeLTD6IPnNB2
FcZTFry4Cf/gZLj9m8Xmj1AWTAZ/NN5Qd2fiCsDmQ4CL9MmvFt908ibQgRQ89U7jdiBPiClfLN5q
mX9hR/vFl83LwAIeWLh1LdMj9POLeyoNl6lsRVNsHbapRD91MJQx25X0TUtmxyTiTV0Z06L80cp8
T//NvPIvQyy/2mnOPx/kjwNaJzj74n6nZPzBDjd1+PdpDSHX3Rgu/VnIsG7sFRgX3Dxwml1oBFH7
in+ipAdorK1bc21RGlyaUhMW6kZ+mUWtGV1Zw6j+3tDxbzlrHiXHQvG/z3/mU7ZLX2T58Lvn4z9/
dVV8ohnJH8Of/q79l7x+F1/q19/009+s/u/v/3f2Jc9ul59+QUqSQfpu/OqX+y/F6vUfzpPz7/zv
/p//4+v3v+Vxab/+z//8lGMznP82RIfmZwMNl+O/5q7cT+/N918cN/yBvztuzN9CvLo0YtCByfXr
8BX5m+PGDn+jV4VMIu1b2GH/CF0xYLW4/A/UgGLhc5CfMcL8w3Rj//a7bZisou9z8vCw1v/jpf/9
i8S79i8vOCIqP321vLNf3sWnf04FYvKhn/dnz43UeboMUcCKPPd4YELJi80sjY5dO/XPtj24WxX5
9XXuh/KuWZfwijbo+cNsEKNJgjsJz+UqATetrlHEZiw6iHEL9rnHs1t1x9p5OXp1XT6vi/UIQXp9
sqYMQ0Gusru0HtcLwvKAKBYDsAKD6LLzGfHQ+XBJOKMbbAI91JdOkYcnMWBnQ5OhERgOQj+aSQvi
gaPCoF+rsEOmK/O8DXB7BJA4eIZgznFX9oH0wKsbu5fhRdl5vR+nqRInH/5rzVxLFh65sV3DnfAd
+mDA31Y9TGtundytiwOSL+Us4HRYqHk8k++YdPycxNs4Pitc6YIb/OLeCe5Pe/4p6kqkLvUOMrVu
3XYJYJ9YUyIXtm7+XBgeZt0BCiAnxTMIjzrq1jrxCG32qVNcu35uXpSMwMJs59speEVTvB2Q6Raq
B5jruh8dWl5uTHfZNJ04IX/01XLpNDAIxcUqixMiz1MgzI1XjajHcxDjiHgw8/S7kUb61PXTK9xD
cRxbbcPLC/EnVHncOyrAm+d/sPMML9UAQF+GN2HuPsxQW7euHnfQdeGVpHn2wbBAvoKnHXH9foNx
Z343xfDd9xXarYist9lTb0UXHSfbOAmWTGBf0voev1+597pZfm9M/8Fv+h+YgZ6g7D+knnlYoFlU
fb9TLM43jcF/62zlJmPhsMLCFHYu95P9rmzD9rDAHWCqcu/9Vjz2wuouS3t69xyON3GRHjq98J6O
YzIB8dxrAYrkgtmVlaAs2M/QGoPhG3E2tibkMng35g858XnZRsxjDgHaIOh07s52GPQqufcMBBA9
HjvIrc+Tmy6nmVUgHNy41q+6rv3xO2aVB9gu7NnfOg9BcjNoBWpWIN3LJVT4Wdo83MyGC5wyzXs4
Jx6WSHwHhoPBuUiXEZ3XoBFvdiAeXlpdqd4NM2hulc7QCZ0xO3o5K6eYwW+p4mGG8AwTEHCKEs/o
eGj2xBC9XAysfcbrpfD4VRDdBiUl9tOiDhxNX2zb3TLp3zvTkojMfkAaZJBd3GSw27sxq1HPZvrl
EB/VxQg0eVO7xZu5lKgTiF+hzEVMUvqkmH23YzteNirP6TkvABpXIkaqWTbCDfHy2+HZnNXtcDns
iKeqa4E36LQ6Vciyi3QDQS8vRiY34zlAYsWuHMQuXPC9sNUNTzBlxzOc/MakMFiJ+tIYgI+Iphdw
SoXeBgayZC7GJS5l9iDyIjyeYRKPhvCyO9ynrCoq3kpiQgtrkalmPT6M3+siexFFfzTqH8NSWY+Q
QAEPdL7x3AALOAJ6O+Rt99I2rr2rz0eD2bEOxEaSERLFfpp5P8AJeFtV0iyp/X4iWBuusTIoVyJ1
ozqqLkZ/szouUxDkNNZL1t5RbvCBBh7sxjOotW9X+404931WNYeU1giMN5wHm/kjE9WdzCd4Uybw
JCzFuRwelEaQWESlUWZDln+sKvajCwhblZ8pb12iRIBamnqfOT5uepYSpGHcZeoTx1X1Aa/5UPZu
x4x6tuOMQELcIgHqveH9vync8bqxvHuDlcDGNDTzqTseEOJfzZ6vowkFt6jGWNp8BpRHJZVOUSD6
+gDy3Lsug7q95eX0m1muxTULhnFbWmV6IAY4bam5PWXDQngknQ4BCZyDmxfPJvY6Odg2Tgt74hMP
8vRxAOx9UsLKd6KwI1g/LAP0kGZPtIu9lB2xSXBOieOzGoI9PVmh2+BdKZx0y82WLQzPz1vHaZ2n
dgKynobZh1XgHfXxq4Go9NkQkTSWK7Blt8i8jai1+zkRzuDWcyaYDx7VrlHNuYl1/oVjanN8r6tB
XCAwDh9yRhSNZ9vzPhvbaNwEcjWBfM7fcMfCyuSUsnbBnqQe/L+ir8IrW0rraYQ8v5nd0sBCYQJx
BxV8DYymz8lspM7t3KP5ADCyEu7c0Q7KSH/EGVNeIAiObF+cczIrUvU1OPB8NzU+DQhsfPliKjMp
DRScWUdebHlFcVgrb9nPoRu8tBkeAiGu3XQ49FBRWnGQs64Pll02B2et9VkLqmLClPqo5XRwav+H
EUl8E7NpJtlcw+VSbIl3oHaMQzhM5Y76v3QX8FpUpJFhRWfdKmPeZP50xptjtpn952GeSFQD47pf
lWeCZ37XgGR3hKKDJ7pl0t0cCJUMiNEEV9V0KElWbVOE8OcMj927Af38MQsDiopTLa4c5JFno5jy
41I1QJydIjtNpcxPlR0Z10bdL3dGEbZvxeJn4JQZRXh6LmF6rFxh88Ae/Hv2gs0l67DmGRtc85Fb
/vpQnKOcpg/2CYutuQtFmN4Cl6wTOPjpEdlv/fx9+Pu3puT/3gh80341D0P/9TVcvbf/P8zBFue/
fz0HPxRN9k4t3tdPs/P5z/xtFObs9ptr4u8kDAlNgXDfP0ZhsG2/cW/zuCtzpKRKgVPX3/3nFrb0
c7cUIE7Gr5A/+h+TsPUbcQPKUSOak7CNU/zzbw3CP2eDuIUEtFfBR0QwZ1bH/fbzHDwTfFwWLqB9
B/7tE+kqEb0GQVOA7SKq7T/b/iLehyBApywjh10pl+1ZYUQe4+sJdyJug7QR3IgWntiALbeqilZs
K9g7+g0gvXCjO20FuzQYb2a79UpMOGaZmHXJ9NG3RqZ5RBrNTc96/7ZtU7i/NfVod2osjCfbEjVY
uDM4a7VAisVmtN6YMh30BsYmtsU0XbFYIEXGOLgxS42QiaBQ6MwhahjB88UrwfSAvx0VkUTqpq66
9ah1Z/5FSs3++Qx9fifpAnPJ/RLNOZM5flEF0AyDAZqx3LOkOfipKS/63iuOoYLULRqf7YBYxK5n
RtmMytSneiqv0nJ+Yxlp426e3mcinAfHI0ffu86Fn3ICyNf6C7ZFxGHEuXNwoX5kEq60q9v1atUO
8G/6HJfYxRtJDKaa0jh117+oOvmnr8tzSI+dc3jkF3++QuirkZhyJrlvJuMjArVlBLVzVXsNTNPc
eASYfp3TDHH7hy/RP5E+/ut1ybt5vs4JbNi0cZ6TUH9QBOBEAZZyZ7k3HB3CPi8d9mSpEUeCTFcK
gu8vJIjz3/efGae/fXoB50q+UAQ06Vj8+ef1giomw/Dknu3pcmvozLzEfYXLgmNbUqZrfwVebP6L
t/b8l/7ZD/0lWCUjwapyDuU+GnKeJH4XblTFLnFZ4Uz++fv5S1z87y8Qwg3zAkYjmAY/v8DG1Pii
oWXyMS7rDnDmtkdMVE52WqMSqT/LYJa5Ubajs/q6GmCF540uP4NWVYnIMdiNQsirBs8BRzLyVn/+
z/tnH3fkkmsjC4LU5f/ycfdZVo9ZIOR+DF/A5hQXQ7+uR5v09aHv/6qY8Hy2//Vtp+L3TI+hG46u
yZ/fijaTc9mWfFPDdM2PXIHZbqoxD/75S/pnVxRuPJvcpc0VbP7y4YLQV24PdnNPhwI2tRIZfPXb
ZV8z3W68mXDPapXz9s9/6D99aYFzZoycKTW/xuN8hslqcHhp01SClm8KhhCz/Mtawp/Vk/PFxELO
AqmLDsDCLvwlh0jSo+KYjyKdB8fs/7F3JstxI+mWfpWy2iMNgGNc3EUDMTA4SRRFTRsYKZHumAHH
jNfpVS/6KerF7gcpq1Jk6ko326zN7qJykRtRAiMC4XA//znfGd7QA5JodmppuGc3eFFoosXlGyBj
hvF+aJed06AINBmGvScG0ZYODwY+tj65Q6+NqlocVpLg1pcJbzg2fHRfooYOAYLsYE7NTvvIBN6Z
FvtCdhet+cUZHI7lsKK6+zJZTxOWv8I/Os6nvt2r8JQUVw1JI2bKUVFZxzq5gYxLMme51LAUcWDH
Jc6afG2iSQ4RoJm9W6cHSSmCo1P3F3fBi8T19lbxbETZJEzmgOd5CZ7QYUdIKM3bY5YaxqGUHLMw
uLk3GzNxzwx4iVvRrodasPgrQdFpFUwD2SRskK5b6pM5Fel1Ovabir+YR7zvcrOx3LeIQxFO+fzg
yICj2M/vox/+2uRM4Qn77DPM4MXd6xXOuKQWzNElgHjEoI7moaj47N+Jp/LSq6Nm78Xze7FgC404
qHlH782Nd/31l/hLe8qf7hafybH/5e7zf6K2uuWXf7KnfKwe5X3xfEfJ3/i2ozQs6zemDyZLJRqp
67oeH843dXVjWoPADzZBnb2j+ZWC/889pfcbUDcoqySUgeFjWP1jT2n/Jqh2ZNtCiNndSt3/yp7y
+cL3tQUQLgmrj8NYFFKX/Xx5rUFVzOhVN15qWB88LYo7gGkTjIEZaSt2+mDmmOknx+/eoR9sGJ6v
fN+u6qEbg6YjFMHO4flV8VEuacsIi1CHFwVLmd62jP4v/h8ugjrt4XSBqRS8eGk0WrWB7IObXDrO
h8XX3dtctvBJf36V5w/Dby9lC5fytnAZ03/xUoYgoefCCW7KQbE1DGzpbJhP4kjhZJ6Zlf+XCs9/
vxyHEW4ZmzyrvS3232218syCQjz4N1ZutRc4w24lWvdlNwTTL17Xjz4i/48LvayO86rQHshA3EwF
SgD0Gi8yNRGFn795P7r7QOIwWmA8h3PixUfkyW4slfJuyiQI3/BDBIJm+DPnxdqAGAyzgvJzjz3d
z6/6Ynv1+5vo21QWOK5HZPjFZYtsTRdVBDddKfRuQvRkYN874NOVy+OtDvPbQYfJvoI5+J76bo8d
WCkfUgnpORIYyiO2JOWFrylynVRhJbuiYh73iw/gh+8NVkpBep3wvPnyxtIaEMQWnhra7iByupJo
mGPaUJpB+mSLNXzdkLA5+/lb84NPPYAlya0FFTH8ln7+7vZaBqUcNdk3M4VY57ae8I4RUPjrX0w6
EPnyQzdh2QlfbEi0Qb/gMpg3HA/gXScIXbiaf8XaI+3JV+GPneP2KfvUajE04pvCee/l0tYomWnc
jZfzOuL/1q47fQizoKjPNQpLvUuDEFmYuIM/kIyzhmyPaXfEFNMKa0BgNNsnkt4JM/KywlbW+U4T
RNTHZT7e1w5gd6ZVcolzMgh3Uz0T4U4pTHuTT0uxRJA+k9drVjFuZ+IywzsM0+aOsrnmjv55D2Pv
3OonNRIehpcc4I5Gau+Is6wzbmrbaMT7edQkDma7z972uPrjoHSsE9Ae0e+lOVg5voG0s3fARNc9
ExE6W/nGzpf0p4mbZg4Se1fVaX7vWlm6pTzXzIpr37OOQSvEHTDvKogWIxRvtGjFfCA2IZDvLV3e
ZBgDV6LcjbCjZSL1FXXMtj/hY1oyBMvKROprGw7KbdcEZVwvKT+Cu7h/dFTVcoq3euOzHOz5SWeZ
cwqq3s927uS6dPRqQ93yPoYnm9hYeMI2TaM6XzF54bWkAU71ovq3psCBd5Dwck/k/CYjbjpSC1Hn
Klr+8BhP6ljV1ljvMLDnTwE+uiWiytGW+7Tt1/rSxorBmJAlbIl65aJIyk4bj1i2SdVp1oSz0IMX
eJ4MzhQcSLrbnyr8PnMEzW6td85GiI90AL+acVoV3gp6Al7LUrbXdckV4iz3i7dsCUNAx+Rh73io
yCP/uokpGxfzx8CYhssgKAKxa0WuX69j57IVDuW9wvuMNJPRsHvkMJl/gFZfZRyW3ZG8njOTQw66
Md8zLdEFNbnNhNcU716zK/1wyncqZIudKZOZU+N5bFH9YAujup6s7lNrbJgcGWmHO2idmgdSMT6i
6eLW15a3tWfSgzOX0RAqMUUcWis+3jWXn90RYSlyqoagiqzoZARpMFDq0iF7inmLPTcDiaNVZcRJ
fYdzWFy3k2h3pF6S6zof7OIKushmOHSnetoFVIre9mneX2LiF0+A17zlde5a04VNoOuaGoaWjfNg
M9mh7HWlIG1RjHrKwaJloFrDvD9WhZswFpkSMvGZuxZMNx1sh7gvNY4htJl6ZqgxmG9aC3AIo0q9
EbLGyU52Y1ijJS9yZvghTeU/TUFlDlE7Bt7B6Ey+N11LLQPPFfITu6I1iU8nYpg/p7Pl3BFQ7z5N
WG1ufXJN1Itl3uLFtjGI+6ldijvHL92bXKzpQziXwbhLnbDTO3Lf+akGxlSewlLN1+3MVw+EuFOf
hrJGk+a1Ng9MFfiAcM+XD6aZyI/8BkQScG8QSajAs472Rrqnbzf8FBYicaNl1F4TN2FfagYCw/Ix
qfpVUZaK9ZvoJSnsnW+Y5lWRm/pT6qz0eFVwoR8XPoYMp1s1vkVer2GjG8nHoAraJqrx/n9qOst5
NwsH53ceUkGXkTE0Eeto/Yrdus5TRi08CQlOZPPrwHCR/ozKTz/SEKau7M5WBEWNxPXICq/KA1qw
6ukAQ1pIwmiiAToqffeOrpHxrQnkZYxmc3g3d8wG8JaZoYlDsFl5BXMLZE6uzvTOws98Q7i9oLAP
e/CmHw55eiQFDw2hmkZ1BS4AD4mPjxpsKh3IBeVflKMgV0orw82eWk+k11wy9SzL827RHb5nHmBp
Hynbnl73jSxupnpZcN67hnXJcWqbQY69MPeDa7dLNBsbdKMrqnzibRqLm5z7HgU1aIqKmLWD230q
DcIi/WYQkE7lnI/ZlJ/oZfSDq5mVvPlUDvDHVexAtjc2+JXFCkTnRRj6pE7cMr0MtJZdBBdp5XTb
TC7OctIKehK3HB8JPtZmZ1/32qEMdwsBlTsD85V9boSkRa+6Is+MHakHvrluY0PrIJ5QMWriWzFH
VEU13BDhSnefdqVm2bSZpAbTShH7aPj2hSVS/6mqh9DZkwwnJS6mRsZwTunzLRzSi9OYMJJx09G8
MKrMniNTSO+jdovl0mnMgMbG1RureMAT+WXMjQ5jL4D0Q0dZTb+vMzP9hO6UvzaxwT7SAmE9sv92
aMioUj76Ris1nYZEMj406q6Y90YbODeNrVS1F8zxTOtdkHbm23Zp6SVulk6mZy15yJ4sRZqbcSNq
rACG0sscqaZcSC/MhSsPPua1L+5MZd8OM2s+n3kQmdBTGJVDO6JVfWaa1NBJScOhf110s/Q5soO9
3y+CNFRshmSf92OTFyJmGt++z7Len3dYUMv3iRksmJPB8/YXScjtswOByYMSRDV3luO1bgh9AxhK
5AiVeDtmWjbpoWprqMV5t0+YJDaxk2PwjkNJFoqsRZ8UsbswRz/MTrnwiO87opPCyxtjb2aOYlA2
0OYbdeZMbAH6bEJloQNukCFbFalE892xNA+iA1uPItkvgEFhaOAJEbEfplUfO4TdEkIxAiuBm07I
N/m4MqcLh3q0iEVgmYmgfk1tDAqerIqfJwMGQdrDnI0aICkNBLIBpkknXXtl2jM+3s6iRoxasZon
lVcES3aWJpVnXJoEI9X5zKMAPckFHHMqu1q8h1YdnIjll+OuNzz9AfdhCU/EXMBvuLkfQCOQKbUB
FXSB8C21sjx/Xq1WW6RRiYH2Zi0t/5PdTtgGkrBd2J+svREHVp7AO/QFg9IIv12LtaUlDstYmyND
xKjMeAUfYWu27ASTVUd4bBzENJa8ncnomAdJSqiMeRoNlIUR4WT67BOsizoxQSzxQbJMO03hz9M8
iGE4o8yA6euMOHm0CdLNr1M4LDNNYZ4C9FrPjXE2Ub546xliCM70MvlGTDDP5y91wEDGc+2aproD
AZ7jyHRXghyAK+UaDzxEqkPR64HgOV8MZ9eY5NLjTtNm83kMFvKI2MwTG3XOCju0JPi5Tg0+Cxk+
ste+mfPDgB6fv1oAs9ZzXtHnXBvjaSYXOwBnJB4fT3Ir2aW5pHnseKMRzVyFOxmXmVvHqTE3mqXe
pf9MDIt1OTReRh6bncoQswceLFiCjSyjrQKUlHi/eq8yi+drhJBX3OVI0SFEsy0IzFnLUUfixO5+
phv27ewS1LwovXHsT00W5uNupUjnw5COfnH6emL5S7rTf6kmPdOcfqpO/U/UnTYj3k90p3/87/pv
GB3/8X/+hrnvb6/1P/5v9TltHp8JUds/8U2I8plS2hYjTc8EAU1dH6eubzrUV6yW8HDyEX4F2bQd
h/8pQ6FCMSVDaqJAwLU5Gf5LhjJM6h0tJlz8h26KQY875a8oUV8B3n+c1zhxEqRwPBQtxh6AusIX
Q4/CseelarF0ICeHU9+czGrtZgRYcWYWqb7KE9tI2QJmfNP9YkhOfsn5MhKrEuejMsZiV+Z+eUeK
tn1NqweE1V4u6yeoq8aOShqaeDzZ2784pTvbYfXZb73BYMk9MaHg/5b7QnvNHYj62v84uph6Iqat
1muVyoWq+rzLbqRgtVLBWN04rCmQlHUiX4HAbp8YQ4grQWfbuejs+Z1h6uxVMXt+H0sCExcU8a4p
251x+jhCVHgL0tB09qW5LvueXuJLFiSLRHlaGJ914k6PJkEiNPx5PriDGB8yYLFXhkz8/Uj3NIcZ
XWWXS41zaGRfxWOcIXJMozg+4UCu3RPpNdz/ae1eisIgNI4r+1dznOdyBsIYmgL3HY9eiv0CjuXP
haseIbTwt/fJ73fCDK/BXKZxToJ2b/s96SiLDNW/V4bfq0Y2ResnK0Nd3hfp/bOFYPsb3xYCF78C
31u8vnx3UZc3J8O3hcAxYeWFFjMQkJwuatx3C4HFHwW2j/XApv0QaeWPhcD6zQP1yvqB0gr7wmX8
+8Ld+1O374vv08bixoJhgaLGMcGa9fw+IdE1ddsCEflq0Q/pxEk+G0wCHd+9Iz9QoJ/Ltgx5tssI
OKDwmwGbvZQA7TTrcCNQmecVWXdpoECc9NRvcBbZ7JW/+Lc/vx7b1WcvDL4qNhDfQcvjm81a+RJ6
muQ9e1H0D2gjbJV77HnLOnPsqkoBmagkA2pEvklVfRtNBOvY0XWQXc5TREcspw5pplbFVen1N4SV
yuDcsWYnPDiMfurgmEO0swlZhlWO523sjcQgU5RmUw9ajjhyn+4M6n3gSMz+klQizmWBuhdNjTGA
FepTK8PKv6yDY2EDFIPvs/o0LhiqCz3my/QZKNM4QuNgEWc6UJrIemM8moL97o52Kpof4ikI8Sd/
1FW5pNOOeJ0jiVebpgHFY6tHoskJwc7XFqCkNCjDM7I9EklB5ZVIPrjL1K/v/NYq2MbOHY+qs16n
/Fys+86UR9Npt/hdD+4PDgRorTpBCZhwVlJkQqoowCWYZJ5Morr2c2oBXZfTAWACPCXgSujq25ma
7aC9V0BaiNXZYAdmF6UuJZ0aGCzQGZMztHyilq0doIgEhaFvAp2a6rwcRiOEiMELT6IyrXV5UbpW
8R4/SOudJFsc0lvNatUoNS4klE+dNMvuhFdiocXLJ0VTPy1Zr99aZV/ZJwP/Sxq1UG/0BndQ6CHo
IyHwKzrq3jpW18wRTKwK0yLwtewLjB1Px55p+OaR99wggEUZkD40SROqz1MOxvuxqlen5kTfrxaC
Q1aJ8qJHyjR2q0CN5DkJbCd4yBkB5YeGrnZ1oM1rwUhe2KtHdnEE1VJep87ku+yJ8yS5mJ15LN/Q
AG/UBLIwPecb2alBaQTCZGB5n6thuG3IuFGo2AxglxZgWl8D/7l5XUzmJC5qdiJILpAFZkC4OdGt
CHRMI6CbEf2mN9GeRkegHJlpfUi7MPEuqD5vvVezVA07UOg1DXTrrN4qwFPX7fsTDmNT4+wvSh4e
M77KRu8dmcKPg9xhN5yFClr/6oPUc7d+DEeBnBrp3EEuKvPOg4enaRO8IhmUYc6sWzu81rJvNtRV
kJe3RirS4ZpHmKAGUXO4QKMOKuNkJGt5tngmrmgKyWNl9bncVyO+zRqGUVLQqEFhcHo1pov0eNM3
Pz3gT2TDq5E2FIJTheaoCRkBHmFxBHzTLKcWZ6p3nnmYk6+h1DAlHkBrWrupG8YBfUKuqyp2a0u2
1TqmeC38s8ZqPP0xbAno3aDbJAURvFBX4y1HXwczsUmtKgF+NRT5p5oKvZ6QMLy+uwzqIdiIljh6
T/+PMFv6VRcPTP0QK4LY7fpmGrHGU2nZDTPWpVundAzd3FJZI9LwmjWr1kmMWRf7BzzGsJqHi5aZ
uA4e1p48/HqqbE6nb+mhcYzlFnSI00RjKgRNB7VGGI2y0ZfZvgVRSgq3DnXb7X0m65u4nhFFjCbl
KS8erWYSZVSzlIavmOxRgIcYopGqIqMM/Q7bjSkRaw3RYIDR1Lwd/a73TfBmmZGdr/RFGHvR9UGy
0wj4xtncywK1khYcLGm0VpJzYOGw7ozcaF20xpTiuCHAPHue942+AEkHfDR3+DjYgWEaxmiOzyjY
LYRXDVASJJJDugRFJkeCe3oTFOhPko7OPsKnhGB4gTF6RG8Kq0BPCZy6kh5cGU1gh4ZfTNCeD2x4
qgSYFbbWY0jhlkcG7cXj0gb4xYRLRWJA84HTNxACKehZfP/z59cPrxNY0Jx5VjLKfrF947lv9gST
sf7mDVn1pmjG26zW4V96LP/+kGQW+PVcwT5km+l8N3/CIRe0PjvlyGiN0Dut5Yxw3p467epLRzmj
ffj5y3o+I9rePqwxHE4ZwLs+DWsvrpfUvpxXD2CWWGcAmmkFM21FA91VvtXt0PzNqHYW8z5PmukX
n9z2jv1xcPh6afYE2xQcOzs20RefXG0uo5cALgXBkxR7lMTiAC2EDh7E7F8MPP/84fEihUNvG6ZR
Abb4+bvKw9otR5dLWXRovFponITdEMhfvKA/v5fbC7E5xW3NLfCBn19lWBYoyJzGMDqveFzaueHF
JKX7wXH6Kg5qzVNuydTZKIry28f4bxHg7wypv7uj/wzUHr7cPw8Cbj//baMPSZvVkRY9fHrPzcy2
9RtfZca7oJsp+cBL/K8TPyxtvE8h4Te+DjZ7ZP7o91hf+Bu3D+waJAEbO8VfNDO/JGljXmDwv7mZ
2XGAqcc/8fx+cajOIDjjfej0OnhvVTu22I8lOFtTXwZVKf1HaU46UztCGF2jPzn9ZNjLXmJgXs4W
kVrUtq11cvDMOWRC1pZg5RRrdajW8Ng5KE5x0gjR29eCSUNlHwCkDooEnsteNy5dz+4I0LQD46x0
IqxkJL3XZVdD7fD87hKKUq+zGUJwQ8Q7rSaaZmuTreWhpWtTHSVQDu9BIr3i6gpqgNH9YWKUn/u0
dWox7tquoLqDYJ/y9njAmHNW84remELTMrEz1l49Edmx51QeBncppI5XOU8YoI1tOJl7BnSrfZ8s
7BE1Eaou3RXbZ3lutDjmvmQVbpSr2tXucCB1nVoIpcqp0oNvd/QZWyS7zagdcCrEdaW3Hpesauj5
c5hIxT5fxn7XcIegNwRNf9XWkkFc4E5Lyxivy/LmSTCPJQu1uqWqt0GA3z5kUIjaa0/KWhMNcjdX
8broHPcEKEoQiuR10MbLNmhWtvpzEJz6Lgvyp6V2KlAOFHSHwwU4piHfGxMsSXZ/BekhzMz1+8Tq
N641pLyTShB7o1maM/s2vJ6vh216F82hM9zycbnDHaPJXly0hgN7J8qqQVwxjRvSXZuvFVmzdk4u
skHC+kLiNfpDLtdpIzwW6+hHdYf8cSwYonxxe/rB4oahTLHPuYGbXTEoZgzYD/vqnLpVSQu7xQ/K
RFRwlxJaeGMfNhFJo1zI4dz1JvM903s2hQ4bKYwMrtX0uJ/XEuOGAlMZccoqgezWXj4zaugD3sxq
Qugi9LXygq124VX6I3NP0A+l4+8M9jKUfeQComqxwkqbd5W0oCBBSWzZIJZFwhGxrQFfAM9r7CF4
5dGyzcTDDgz2WnlZp18maETTkfpvdKPTaLmzuJfI5QIdvgbIDdHJoJU+Dlceqaeq7laRHUcs6VSa
9LrGPwxAvY5niQdgN8hUvKpCIm97vQa1jK1M8kutad0Uce24cHOYdxWaRFOIZTbfJobRrDL1erDc
DgOoRg1fKS3rI2Q4hh+LaJjITovHCMXC/f+ab+z8jruWt3Eyu4qU5JK5FEMFEzRrlfNP24qiIfaP
DAsIvC9deAihbH8MxcQesh7s5DgZzG7AGen+E4dk85ZSdufTRnF917S6BAo4i+qSHs7aOtvk+YkC
HTX4UUdaizggJpKJTi5vBr7pZNxsRVMAUXI1OX9s7L1Ydy2OmfTc77HfwF7z6hPCOaxdSszHN5xm
9QewtYqAxaKYw7It5rcmpcGt4itv/Ng6LDGc75diOsPNsdSXejXWgz+5RfBpVuyt4ZhzBp1f9fiF
aSpupGJ6Y09lqwC6BR18EjIT5J+mbBG7rLbd/rZGJymuKtmz50MwrMswlk3lwki3PdDpQ5TXZTZ1
MSQBf30PgclQb4w+7DmKGS1tz6R2bUQIcEqUyztXFA5XtoVJFOzhTiQ2At24Nq482mGnfIu7NDfN
cedMpqVPM29HuYPBJQABkHH1LgxpOP0pr922u8JIFBgXfG+Vfz7BjwvaHeVEZEwMvza92AD6FKxx
jzIK85RsVy0/U7agxk8zPd81ox24vOS6agvmdjBm9Kftikano4c3Zl7ghCvHb6wH/OnBmp8qRss2
DmIpgBSdhRMywN1qdoQIZalhHErfuZtMZg+XspOOONreqPWxKYYZ8N4Hux1ZyEIqG8RScq5bF2Xe
epLnROBc2EDW1zgfcujBXZ4bl+NgN8ObivaH5qRUlyxMyWpbkfMcBVQ4OljL3SzSuY0EoCpUFNUP
4aGQwt4m91T8vpFlR98cEIX+Bg6qm8Z6SIYisksjm4/h0iRgErKpvE5GZAgiYaZ9TxhM6UOJ9Qzd
wlTlNXRzfL3s89GXZbjdkmbqQt/keNQSiJu8qrhyOTRSbkvQqWc7LXLGXqrIr0cqKHiYdm6fDhFa
rf2q74pkOXKiLyFXgRl9ndQp80NcDdNyqh0Nxtn0+vax87zmA1aFldwqNqirkYn9leTZtN0apnle
QmErGCyaYUbyjxhGpKZuNU9M7nl61jx37V0COBvGsVF7ErJb4RUUpTUjBYbr0o/3wKabLzKklOjK
0HbrHUDyNC3w5hB4ig3fw4pGb5q4ZWQHDc1OHPN8WupMAyHkAVBTrd7RXtQJyoWYDNYhxE9EKQxA
U+Cmu4ChwEUq2iWFlYelKWBfjplPUyJwSKqG0wyP755VdSykGSu6+HKIUsCJHF86YLXXlYGjy+16
lvdhNx1k1oCLwWhGh0GBXaDd4/TviVPVcHPO6Jzp1zde23GmDWk8OcKq9+pzbihi/y1k+TXW9Jvf
BpzEUY8oUP3iJQWxEmPol3MbQmawa7Qd1AfRNKO+HqpEn0OBewNWtOafLKfiOgwZFUaBsVT35dA1
byej84L9zMmiJUwJBlJcQfTiHktlZUF+QuhRu6bDnnCWdLb9yvEcEERdSzb2VaHytT5l/cLKz+ZD
3bCSiI+iZmJwhmkqfXT5lHlDy0zYH8aeOO4dVNRwOBpeVlexNkJlnwejM5rHyh/b9gzj18oahCWG
CSH4D2vfe2XbGDez24j+S1pZHv5+r/fhrU1muF4lYN0eVDvL21Y4NQNWZZkkiVVSxmkxwPqs67Yc
9gvv9RsQTkAPkkn724NP6bcedLovmtE50BslfT5XU6yfC2LSLLNuCZgl6AoG3wpM730+4xeGvKU4
ajLQFxcmvGM+4W6pAJWyi5kYS5j2iXZ04q5e5QBRyFJnvFLS6hSfW2PeEVCg2cyvQTJGkib6Zger
zEpBZUqixdXYpSzHfcEvn1lr+wBpwO+jxFT9fWjV/Tlma/XeGKv6jaU8KiX8BZYvq1w9XjGI8U0I
fj3bLFI+XrVPIar2UILxzHWZWT6NrqsuO79PnqC8mx8Gtn7NcQFoeARRidSk03VqcadJbZ96YzQf
p2H0UA3dNnkHb6h7Um5YJ+9bnYmcJ1tTzvtwzJX9cS7APL4F7pP7VSzVUPlHO9UwbIyCs4L4xZHx
pQpP0kJwRNn6zmygMtvA4fvjfji2CIO8qEi1dg2tHK9Nsa8ts7tJfWLO3JgjcvF3B6T/hvKPuQYq
EIdg6gQ3i/2Lw7DNiWkMENIi38oJUosmOK45VKoF3OE+h9G9//n1Nkf2H+d8jjlcD2yUhauCCxI6
fP4aXQOrDdEWD9KCvPF43gIJB3ZuASPcS6OfcLFY484eqhCgzzy++vnVnx/9v17d3xz2KM0YiRlR
Pr86RHuUXitn91x75j6EbxnPdvXl5xd5LmVsFwEtSgUTOSMGexw6n18k65tKzSzmEXB2LyZr1AKX
YNa8l+CMmVP9a5T1g4/vx9fyUE5MB63hT5glK+ukTreybDZdu14a5ft2Cs3LQWfEHX9+rRdG8W8v
jPAGdQmMwZkSvZA0DIs+32JuPM40rD7e4lfsW5nCnmkYrHHZF9O+Yde9a+esPcdvEzwYjMr3SrRs
OBtkQZ47zvsZWug9LrIFbbLRvwog/PkTZqyEncbzgq0F62WWYpQSX9TEm5/VQb0fKAg9c4ws+bfC
Apvp9OU//s5C8N1d8SeF5S3noWeT1O3Hvwks1m+bnYLgN0giLACmy1f/92iP+ZvlUJm8mSNI6rMN
dflO/NNUQSqcMiX+2N0kOeTHf0ks3m8WAppn8p9H9oLtx18ZpdretrZ8t/bY3BkocgQrAga9/Hvb
2vSdnNrgF3D97MlPc8cjS1oYl35WOcvVMNRsqLQf6vW+ASB7DSk3tC5VN4MJn9JQXRuEuZ98ZcNy
B8WQYH+ek3cZe/RPasqbu5qKHHNv24OQkem2kGiUNGks98Kxv68Nu6XJZjIoQjNtxWk1tFokalzO
wyu6b9lQd6HqfXZY/oZkdJz6tShwLZ3ZrTab/cJu9aM1dc7yuUoWbb3HrJWoo+7GEN0lo0Drygvy
9ITVsTR3TEa89q6CsklDJ7263h21W3m+bywjOECun6gUKep83m9O2zaLq7qxxN6fmiXk4a2M4URt
yNgcQdHU1mEGjJm96ZxGO9hHOKAncKC9S1PK8oo+1RzEj1/DK8zB4rKoQrp+YNtOB0UAYn2IZF7n
r2qqh44TGkX6erTA8GF7TSwkBg5eolwPU6rH5RVpU+g7LgoZla3tOpK0GEDFUGqbu8nlkjYVfRut
P7wtLBdHbmiz1zqsOGY7jgB1OXZfwCRhq7QMr7lzu9m9Tivg7bgxVcqklaGfHG62OfiXUKYJ0oMz
VU8IsfJiLH32fJBXpn3bN0EB5TCf6kODTAAmp5RfnCTBt4rU1OXsChwIlmZZWMEBTxputanK9G0A
8cI9wjSGZaQhSQkGPVjzONiFW0o3cVfzCLWxvexXDkbAGKkUw6YNCjx2l0Q+bZ0oTcSpirtAL0XC
cJNjKwCpLMxw1bdr+6XjKa2OEweULOp6Nl+cnpWPSG92nKS7tgvvKBkAv0kAAStMVi7AljM5eTvZ
tMmHjgkFRmZy6ffonxdpOFfNkW8k1vkqGfLbdoQYGXW5Q0HfhHuQs4Prs6F2DfM9e24qdbe9gIpH
RtdzZIvJv/PEMME0X1DYoqTHnxALLcsvwEw7HuArj/YdA8yZlvtAS6Q7r/GuUfzSxzUNMp8eibS+
Yeqcij2CS/1QBHK6kEqF+T7hZE4JUOn2HXUERfVhdu3+IZMMoWK4Rv6jPRL2OC1Y7h5kiLICf6Rk
U+9zwoup9dqOj2orVhkbb9GcxhjgRVnjpILyK0+exlyC7cRrkGUXU5oqLNgu+kPM6B3DZOU6wy6c
M9zCmegn6khAOaJHIlWVpkLDGox5niKGxgITbm8aEeQ+PtUWwvMnERoUO/Q97UYzcOweXKijH2jG
ohPZKYN+lyGaMsDzSz85C7BElvtQzhW19QB1GE4Tq8YKbtjercign8Te2vQP6Exhu/cdKiCIuDPg
C+dRuRt61HePwWRqO15C0+ogSvQKf2bfG3fQeAmfTFQsPRZY4NoDTk2pL9fVxNlQWaJvaKSZy5t1
MNSVUzRGtWNjlj3OysnvVBEqqlq473XUN2X5RqIxDahDi3dcM3ssYoDVxf0wqPYTd8xMexoz1fqs
YkVhBiiT5pxqDOwkYpbeHVH4Fqd/HWxoTrfytpNGZVw4Y+I+Tl8tLche3mVNdQEe1aJoaJPsVCX3
bBJ0d+avfr81h4/jwIKqnWPFAXXciXFWx4LjJyjnenOBfn2s/XuG8vefPt//F3hFOdx/9VBG9/qB
gcqzx/0/H/aGh8/J57zCQIUOLqYDbAZ/f9rzR6FJ/Jo/fMlJJOP7da4YeM6GL/jqtupYJtV//J0+
UzYHHEM45rpsZLEO/gXf1IsQOLtuLCw8LYDXYLYLCS09f9YjS1VBk+llV7DAwxQaunPYQ8sm9q/m
g2hIh5F3AJmEfDfAhghITfXo/Q5gbMgANiS9G3fWyWlJV+c93I0OuBfRNXT73lwfcjspjslqDKiY
cxV8S4/jvwWM+YNd/ddK9T92Kvz2oFNJOtuBiZF0o1A+/+0Nc03MpXY3EdZd7ieGL7e55y7Q10KW
ZhWG+p01KqYY9H4wiaF51UsZfJgTTwd4DjAb5jJMwZ2Qn8EySrafVSsXd1LB7StN/9q3guU1s/Lp
g9AWhT7tKozXJJ8QB+oEwrVf6CHKSgMKt9xV5ivJVxEzRRUsNx6BrcvErvITywNTpal0QCNCaWuP
9FfiTvhuf/mD9+L5CefbW2GBzcRthw8WIe/5W2ENzlgWXj3vHMuFFdcrP0KoNGKgqd4vzsLPTZnf
LoUbzScJi4PVfJnERDSDNV7mGDSwceyLqjHP8YkbGLTGIPLJjx3lUN38f1tnxkfdD/rxP9k7j+XK
kXRJv8q12aMNWmwBHEUtM0luYCmhgQgE9NPPB1bfvkVmTdLSZjVms+lFZ5HgwYGI8N/98/+CPaX+
az+AMO3hnv6/gKGy2KX9Z1f7656CYAHNsm+eM9tP/HtbYfxrc1Uzm7U3dwB7u/9+0Gy8AAO/IogH
7nGeRf/ZU1j807aT0FnrO67OxuI/ewpLZ6LL44nWZKa9bAL+iEH1Ts1g8EuTLqRjHfWLC/T90LYA
hjjrS834z9Drl6qYsrPVzuEdUrdyP2l0Wy3dOt94jT6dG1qnDn87Tx/eG8QI+AR8FkjxyDSO/h7Q
YS8W2bwKX9EgXeOqbdaBOolkvmc11v214/0/PpLe3oZbYsF2trm584pnsPR3T6RaS5BGt1Sj1RTV
A71ebtTiOgdhXAUffKpfTioAse0FstlRMOu8d05Y9KOR4IL1qjt0lvUg3DVk05ExboYZhVW/UT24
mMuM/ZJmwQ81qcU6/f7EGu9khFcPzOYHMGwPpNLrfvXvW0WVDynrKhLRazIW7ZH234zBUVMNTuyv
OTxxQ4pu3y1iPVMMt56d1DZphrFK8Ym9W1/sNemt313mcSYY907UHzwVf/37wDig2kHzdhhz6++2
sjmVmlRnI/k23qouhVaMZ1ot6w8gT6/Mnf95D23fOmqdzsXLWIXhx/sLTA6FCKSRlWGpNXkSuv7M
u8Ia15aT0Zn6szen+XU9aABfceFO6wFDZIC1y6vt71OddNltTuHlrZQN2XbJJkPb+WlODeFQF/p9
oVpvigZ+NW+RtvL265qCH6U51yJMSbXIAeaiae2XzBoLiq6E/e33X/M7wdXEp40HwXExcvF4QUB7
+27hfVMv3GS0rtDzs3dL3d/DMqaNaqknUuTZdPP7471X0LYDBmxieQVzQGuDlbxRINisDJPfrjS3
ZfqBiWnJVsqNx2SImau8+El33/oOe2+IaK39POn0JOPba3wywG6Dc46TqLAE/P6v4mH4RhZ5/aNg
oeFj4YkJse/tH+Wxx2O3udQhYaj8XvAk29XJ8mNVpY/plXLgCvNG9Ptjvr9+TYw2m3uOU8Djm83J
22Ou9MtQ7YiHMWDfcGKcXe6pNhg/oN3/01FwzXGgAJcO0Z23R6EKDfiqiZNZVoKU7tRbUeIq94Pz
909H4S0AgR75Hinrnai8zLabjM12FAZlJ8PpCT4GbJ7/+IzxjiPCYxBxtXnfvf0sMmhqjaIRbsVc
foGSPL0YsrO/f3CQTW17ezF4yOMsCxHceNYDynp7mNlwFTAB51tH2WIT6tnk0I4CykH8cI0Km7HQ
088KAKl+hCOzFbqXKzG31BhpX5ETtdxXrCpb8wreqV2Eg1567dXrTv6o3GJJo3ntW3nqifT6UTF3
PaLErBB6cuVVzm0NCKI6J7PoWxepmfKzNhAucZYljuDVs+gGHdcqKYYjgcamjFmUspH1ssa+XiXe
iXCthF7HyZAVx7TsggA2ZM4gdOQLkayTWfHjHirmr71jlEXc9RNluCstnCk3lpjSawF98Tgv3Vx9
Zu610cBbT1MXFQDj9W6AdqU/Jm2Wmkwvu37dTYHRfQtmTUv3XVevPpYWt6iPXl4xSCohQYxMqfTJ
DqVn1jKm7FhQ8DAqaIrYlvwUZN/afdYFbo14IAXfM9UWznUju1LfYSX2h7NkFeMKGoBegbivmLBf
2kJRcTuZc0u5YW4DFbbxiD747jpAW3eygHLZhSFTaNhLMkW0b/ryYPYMr2Kg3PaAfUlqvL6ZthvE
KaHXRWo0iJUZSu/26Vq11sk3bM5PqbAx+6Wn8TNY+F8oIW+REoERJ6EoHU3ujblHqknFdgadqq76
3eLCde7nmVceJnTnamFghn2fU7ppML2vNolKKxGn1vF5XkT5o5ssxkx4oWkbbfnrH7ux4yLAZnxn
9Djor/llXUbC3XDrXUf38nwwxSyWHRrb+rk080W/nFv6PXbG3Oh4YZa52S923SQnU/EQPjMx20yY
qWiIAI+oZLc3sN7nsUO7qmSBMWhPRkdqY6cJSQWnQEd79q2x/prkzL5D1qR5frkwiMW9UrhzcWW0
q3zG6VL5cU1IOz8SU2War/Rafh8tSflWYOYjHUJltcQpDm82YYC4T6Thm4IT7zRzxLW0UL1ma7j0
Rh89KBrJlVKuZdVdz7LRsawIGpX1Ff+tT+lXj1sinGstA+7uzUZ1LowSEItXTMXZpAGQllSITFG7
piBOhUubMLxu2QOxaCkRjZJG8ZLOcfh+WTzsd0dXojHvCNqYX/25nPGR6y0Gnq6Gex4T1+ivasAN
3klAoOvOikQu441TBQ53ij41JrUzZmJiUOxoNtGLyqBXYAy8ZI97wc13aUPcPnKcEqObCb6ov3Is
354PzTKs3s0wKvPZxbknbsj9pMmj0eP8ONNwe5zSGnI6mbsxl1GtxobWn3KmEwDOsCtAl2jzMyYe
usfKcQZ6AlnbGPcqUM3LEuTTrUUTj5nihfD8fudP0ulRNROn2Nuqd92dGIWBD65dYM1npbC7KC/X
vjqYWekAwWGcTQQab4x19JsB212w+OKUp6psLgAbzCyBeGbSu+VnyiY4nIJGmVfaXHe0Kfn4/xX7
XyrvA6yAw9gQr6+yFsgKLdWgnGp7vTH9wS8BY0n7u16QgjzY85JnexivGY63tiXYn5Tie271Hnxq
K2932MN4Dw9zsCF5AkWtVuGLcxeP0QN/UgKIVdGM2rSNmZDrqJQVzxV2gxywKrdt0TW0uaG6gaLt
7JMGR3OKXb2yL0vhNSDlE/onGemLMo3zqhhXQDoiODOzqu0uXVYzHhZRq7NOpi6Se0gNfOKxtlJ0
9MG40oDByxP8oGWKCAiBvGY4OoDLqeDoxpYjJnkzJkSlqUgVsNAbZwoIzFNdTG7IVfJL5/jLuV4b
yLd2W3pGNI5ZBQCjDtqd4Gl1wIROn0rVMETc54GvhogQRx1h/HBDDBXG9QquBalQc9QEIob3Wpia
To1wYhtn3Ju1deEGmnbeyGnrOHQCcVvVcgv9NB2DgbSepipaPbPCXVYYaR4XftETEZ1N7Sf3gnpa
bMP90go8LOG0SlDiXk0uIxpRWdGNMwyEoQf1bAynOV1KNGSN7aBwsSGBUsCFQlcF7RaBXRpmlGWo
+LSVj1TU0DSLD1xLa+1mGbUWgNFEiXyExx8gfDOpZE/APTdCbc38Aah73ek7mm4mc9dbVvpU8HJq
zuzUzIzI0egcDbvW1a7TBEpIDG2/vYfhg5Of1uCMC6ca8oeyn/3HYBbJz3pgroDpTZr6Bbup2Q+t
csmbw5qJ9Kfyx8w+UbxXf1pYwWFnTJUzxNmMXZ06u8TyQvoNfZ9Wjq5jdpYQGOSmxsqL5+cGlR9+
fZWMJlD4rMfCrNf+M4kYcetoVfPYlso2oCZnJtXYuikkjBUAr7GTuMuyAw5o+bcehNP5aAyzXR6W
CcTzYTshTOW8djrLlAzGOKN7ioZ4TF3foOo2fBOuLkvenprAtFZKiD0CVA5RKhwsidu7+HjHesPx
4g6nk8oYdO1IE0LJa2rg8rXCRPOI/vTYrB7WIN++1ZH82RXo+SaP3aCkKj4c8g7jE2BzKtDx83vp
DfJ+M99rzLUwOJID6L2zlv8Pp9tipAsezcZbuMvMyk0hdMzePPgnqVr6VeKWXmaesouyfg6ZbeCT
kylGbxjUOWVS8evC7v/L2Qys2fv+Rlz60qxfmvfqEj/yl7pEyBdhw3KgnBN93YTs/1aXzOBfFpxy
A9XRII8CtPw/8hJhf5AWGHWQpWCkMtr2+YX/1rE3xCXgMJ5zDpFh6xVW+QdC9tvNhb9lYlwTJT1A
D4ZI+X5zwRzRTHutYimdQtzeFZRnHoFFzukHostbfWc7DmhlHueBp2PLQQN9u+5nvbhIHJUFRSXM
dUNKD4dv9rq2n7H8/nEAh2NZnGw4m8wBYPq9PVZpstiS7VSE+kycb6gHP6aYvvqAav52c//XJ0KW
Y2vvOUTojXcTgEzR3IwXgU/EGufWURK3Csuy7Lr0ec6RJ2aj8Lcr60M5jiNuoiIXzHaxoEa/T1GX
pq182SHKFDYP97DK85lGxQIAfF6k8/H/7mDvTqLUl3VaLIWxEyl/PlQsFh7L1KLXj4Wq/ED9++Uq
xIyGaooCxFRi206//cayXtebgc1TaAmp3RasHOJ0cv5MY3w9f9hPNgWCOClq5naN/s2fQb+z25sZ
q2cftt55yRoIAYgotSJA/kf6w78PtR2LaBYSsff+UGzQhoV4Scj+0Tg5fJiIG3r64Kb6p9O2DaB4
WFg8Ybx3ykBVD8CiFiqAOmHTPDrgLjBYi36g0m0Uk7/t2f/6MA4EVGTTzYLzWhj2t/NmauwedL2k
XzjFpRsTwWQDzUkUWX9gy4tLwVv7EZlwdOQXUFjFclGSTzYOs9zywTUb4O7BnLnbo0YFstljyaXu
KKeH+3JpDEhXRp8MmI1xUKYRQzAXYyUJDrg6su0wJHt6Sx/CZKQ/JzrsqfK01hZrw1gEX6jehSa2
Nla+svqr1V1Q6FKe8nxdcXMPrfecYtoZPpBHt+vxf3TLv84IF6rOF4xGHrxnsvM0SFVGHob1e8lK
xSGojMe5rW7bri/v3NHTKGQejL2adcqSHC0P/sho+PoHEEJFPtbRhbYL7O2l3KsRfxraCbZbzSe3
wBZYt2A3/vEzgOrDLbOJnMi8490jjji0NnpAj9D/hyUyR9M5x5AwxiyF3G+/P9QvT9NNdKJxDg0K
7fIX3yYdmD15c7YxNqW83715xMHSOBbwGZy7+X3jJKbzR4rX6zm0de5OC2mWQYvz7hxqYs5bKkIr
aCi8kQbi93sICMsHr4n396ipE7CloNL2HbxrCGtvvyla0bvcMpLtHtWMMh6cXLEL9qbR/+Dt8OuB
cCTyVtheSMie7zPDXYmylmkFzmnDzc6M1TFCz1bz/e+/p386yl8LBmbpv45L27mRWaZhzPeD2QqH
AXS95WP9+eOjMJveNHOOYnEFvj1p9WTgnTJJBy+TW5+3xBdCqoC1D+Ty7dT//S5mgAcL2SFGy0Cc
/3n3kC6CfJBpjgwZqFXc5tSlxxqgzO9G/d3cNlZNZu5+/7kc95fzx5rN11lsvR7Wfa1K+duztJnd
1JnYmWJs7RDJlN7gycvAag47Hzt7c/KHwP1sQ/9I0OxljQTyupFD7ZaHtRaDHRp6ZVbHjNfXsBsR
1fxYuqlP9qSTAx3nSLf+Tk0FPTDdUC9fqYWdvMigUpxIStuVP1c5VTbdzn1nxj6BEyrdrLWYw8Dq
oWu6epNWZ7DpgAZYAlBAaFirj5m9MDEvVWsjIvCZNkW+ljXdO8Fsv6Rqy5cMJJ2hi6YJLrGZqNix
MxvXCtu+QzYCZ5Ew8mZe9WMBOLDSbm/ScZ9MU9uFi/CsKgoMSn1DrE/AB+cELzAGoSp7qnz0rZ0R
wGhBApCihSJqdMNO+Vk9ox0YpLHAWpAbCDrLKM9WJmtBVDW8x14q5OYyakefbDTSryPxO2XZnkxI
p1/6q+19papBk4+BDpAgLPrJTtmotewD26gzGoKrdPi5w3qmB7jxQulgrvoMQXHrg0tmnrmAJXMR
5YvhiAM03qkN02qe0E1qVUcbeTiP3HEBVxGqqfEVvnMf/3IiCE6h4Y+zd0zpnCcOJRrrm8VFUMWa
P7pfET2z6RP5nOSL147oRJAQSL1YqBl3QQUPEm4xmQv4j/JhHApb+ypcfX0AwWPmUa+kT9+Xa0z3
qe+MKUy4Cbs/1sh6pSgxkNqj9JsZWouWG0+kcLMXlDFiR5hWxLNMmcQBsu09lcYFoFlaFMxSZJFs
PCVCzawnmprJFfmISohhWWTKQVpnWDRHVLBBG1/6ZtTFi1fWVIXiUU+yfVGxNTgMq7CWvUaBAmAM
NVoaiNgUAa9WK8EuDaXRPNgkk80wgL3yoqEgD2HjIuRi/Uy5zoPSsu4qHcslIpUr++92Tkb5XNWJ
pZ18R+a45PQq7SMtgJ+wLwmo3nDejeIzsDXCLR09cv3jQlmtOg4IE2RZMKbR8JIs3hM2OZCSeCeL
+1pbcosaQcGJbYJKjqcapCDtG/WY6ntHn0orkksJJqlQufB+urW+9fIpyy6+MWeYtSvsjoVHUBOF
7QxzXV9cyGGAkWaTThRfkRfrIqU/b1hpZByhGx4d7njxnWwIfeIsFzs3RsmcYU+64FtvF+bD4C0Z
0RB4Ib7ioDRliCalUdEL3Qx2ZxDqoDM6lkstH4Ez2zJ2KlE353j5fNT0YPXSnWPlth92Y8oauAVI
W18yqzHVZZbnZd3sQA1MqX1QVj25TqzY0ALTbXOcm4LAXjWjiGO2bWLOdFmeBXZQF3HKVk8RvFnb
l2VMzVNN+fRwwyMnU3uTOEm2hE0mHGJefpE43bPyrKHvf3T5wEYG9rZTOK23m90g9ctj1jX5Wn4i
xGwwyZnm/Hocq6INDVHYa0vPPFnYNNit5CwmoN5mBxbmHNQmfJK5Wqsv1LhSwu6Jbph3QpjBQ5Bu
QdY0H+Zt6NrLT7MPwpZn75w6OAatqtm3UzUa4WS7HTmeDcES2WwTwEe+lnHar8WcwWtJpzI0fYp8
hhbmkVyn08XDa93ntOKpjaxRDuq8LzdRrGGViiN3HtPk0k5Zp+6IDC9OJPBl0x66bilTcpa6fZxd
Tc93+qiKK21ueWU71uRMu6JP4dlApyYWJFsfzcmcrOCmslNkT9kb/PUFq5Y5FAocZj87/nSnuynb
GNzBcj64TsKMdzBtAiiMQOQcuULot1qF8etMNFNCC7ku0pvCreprduTw6Zwxye/5HUT0JgxQjIQ6
elbPW0Zl7CoW1SYkx93Jj6bCz4zTqnSmINjA/XvOlFmHljbVT4RuvCQyWrf60UsJ1aqZTBTyak2C
POKh0+RnVusnW25jGYjbKdYQFtAl6LmjJr5q5kD3e8/Y5MEyin7Yz/ko9VNvGLKl+VobL7UpacxD
r/J0ZDfiJ9vNUgfV3uOp8qn3el3ESNLmw8xooYkFJjbyaTJlK6FqvHy7dVndL4JXp8Bsa+bEDjWz
falb6gExcRvyFMi8JdOu2AmBoxl4WkN3XD9p0FOsvdnDDo1yt5/OuTkcGRZ6Iy7tgvlN2A36oO9W
EKZOlOmSQtlWwK6N5q5WfMjeSR+HQpGzrvFryEifWzv7kePQ7R75M5321NVEZrmAtMJ5WrPFFec9
TrqBDne4oBGAVlnthm4gPDts5J8Xmx8bYgYKnjgZijIucnL+OsWBO9A3PGY9Ft5C6mZ6j9DpZDtK
FXwwhJ1J4BAGSqlfqlJjuEfMl5w9M6BRcYGWZktlUNN6kS4YNO1aU2rDIUBR0fdrRjr3tBTEIC+a
EiLPuc+Dh7ZG016KXYud13lxTNIPpOlGp5xOdcc7eY87eMk/DSDF6GZGAAWhDIgpuSIG1zfUj5ZN
p18EypP4//EMK//WSXG/fE2y1u1+TkUyYE+wSqdmJExcMWx5MFN2qQz0T9IRFHxqPFuMYxDI7LEr
00TyrbrTEq3KT9odKFSNxnRM3xW5zCXnkTplpOOJwA5pKG0XYICWd446K7AG47cEnojUP+TAzZhr
NLxQWTtZD7luDdSiMgLkBq/Y+x8b28YESeBvtaKaVlzzVEy6z9mloRMiRTZNcCcsnqG5ZDe4a9yS
dxibZIA3FQrweEYqkMd9PrMoWzLNWekVCybMkuh/V13uJMUOTXnuGAHx3joMZVvkDLU94GY8Zn08
3Vn66OH74prkSZGc+5bXUZ9BGhV4k05EA3i3CvB1uCZjNYQizPcGddSxAYnqMdMN+ktXSzmEtoGt
5TuxDNv5raT2qa5X7hG/qohs0vD8Gp5Pgd1VVFYf7K6XF1aqJbjLM3KQuxYL6YB531o+DWrUrolF
+25sBp1LYYCNAd6RjH13TMgSfTcmZoLZJ0E0mH9ubl1Q57o7PszZPGsHHdB4RemyvyzhmDodtdUs
/T5bDNm+5Y4umotSDDzlV8yiPNbgXS1n1gTgHoeQVh5ad2oHAGd5oyJSQbD8nCpzcAGJLcHQVRlV
TUGG40vNuf5UDJ4G15tXKevPuTPrvdYMjBoS2BP3FKha3SnFBow1vTMo/wU9yqbeqytyOAoSuRP2
Cv9g2EKs50Bkrh8q0rlfbS+ZioNMIVgdOp6oetQyBbQhfmiut4PNOTOEaNB19m46Ku/KaQregUY5
VztryEvAg5Upz9Z8zuCzWq3x4PatSLGnlc2Xsfcazk8/B68vYsDjJTkek89jI9Z1HVyykD0BBSmo
Mdb3QXbkARpcfA3TpNqwwI214glcNtA+t1prxMOmDJYo9ztS3IYL/ZsdRsariO1/6e0az1e3g8VF
HpvjAELebzKD5KwyAobJXJPQ0V1lfxKDnoLUc4vqfGRv4+8dJfQq7O1xbsCx58vt77dS7zzM7HXZ
GAJiBQMLzYlQybs9ou6wODVWYqtaz6LnzObmyPBHJMly0aZd4u7zrNeCAzNfe429fKKdbyjX5WYF
fcJaHhhquV8wwC5x1lQrQYe5ttPQdkXf3lR41po7e1RMdEh0OOveJ3VunlLgCM99qzXjDpxIntyy
1U7zCK44cA2LHO8zlvXMezBWzzo5feN6sT+I9JNtFvOnYrWS4HqpQOkciDal7kFLALuFCEkuHJeO
0PDz78/Re1EFdJhJgSokzABZBQDR2210JjORpI3ThH5jAGBz1+SYBJBTQgd73GNFL/TD7w+47Zjf
7Ki3AxJ89Twfh7O1TTv+rrCOS+Hp5cIwDANP9W3VOgalyH9wzNb+o2TxPxwLzxX+LvKYHNB+J06V
rjXCSIP44XTAerEA+vsKg99pdSHB//5j/bppJ9C7VRVi1ERuNd9pOEGT5MqpiVAlvngK8nK5XPy8
++Dc/XoQFx7065xom/p427//TRkgEEf/+Aieps6G4mddmNlNV4vp9KcfhZvFxHq13TNU9rz7hmq/
Y2vDJgeTfzUejZywmwEU9fD7o2ydvu8uhO33I6l4uMm2xrO3HwbTdBk4qhOYOXse/FST6zNLRApT
Ixe8HGz5QVfyJsmN1XwsMTjBt2Mrt1KVYJDGMRe6Ri94M4H7XAZj8U6ZkZZehJlgDuLf/63/dN7x
o/logIzUcIC//VOtQGg2m2nOu9ffWeQYT+CYvQ+mKf94EBPAFzoqSvp7FdAYg9HsxYKaqdiGsK4V
HYRDIcBJ/P7T/HLioezyXuNALgM3krJvP025sSA6kJ6hRvh8D/eJ7sZc+lpE8Yf8iDL968EYbm6j
tm0EoTNOf3uwbB0Qrpy1CxGQut1a4ZqpBv9TZ7b6B1/SL1Idzy974x1vMXQdwfvtkUy783JGUgN1
CukQAvSZTrzNiuscrtUlToQg7IdA/9Pbfnto4l5FZd9GOO/dyXTCDiZ0ZA5aiyQGStHuTZur+fUb
+/+j8/+1Iep/MzoPh67Mmy//tf+i3ma+tx/7a3xu0g++IfB8ast4fb02xf47Beb8a4M8MC7cIhp8
Udtw4r8j386/tmAYvG0Lqyk/xD/9e3oOVY9LiGkVmQ7sp4H3R/Rs4h7v/KxciyzGCYKR9kDXhVrw
9sKsStZUgzQjD4N5ZPSjXLGjBtaPXoP+OmI5Du212ZgmgXuggM18btJiD6jpCHBTj0weZ2YoMepl
Sb+DqJrEEw480BxYIg0ReOdrgoKSVuWuo9Vo7+JBOwpWbRvego6SrVoW6BtzNfux6/qzZaJXpjKz
fFf5njwOKnDPW1XcZ9p6mGY1ijhJk+u8BQ3VB+5eB9dEGW+Kwd+EpoMwew1RZohaHE0huYiq4Tvs
7zpcfTTEJLfMGj8nzRgXGsZV6e3rLJn2rpGknwPqSSLDay4W8Co0A6wkxSF9PuE2yg4C3RqV0M7j
VVkzFmncTImuHuuxcK6n3rROlaXXIX1tP+vKC3aJnNSNju73k8nZC+7KiryvUcWqLYuTmVtqV3PQ
6yIY7HMqYctbUizGqcZGFmFgGx9z2pKncEhm44xGOR31GHrenY0VKpKpcyvgZS/CfUHSMr4TwYcT
o4q5nmJS7fot5s4xBSdoJxe+OQuDo9rrJU1n1iXehqbdTdCh9ykdij9lZji7LMPms4Nt53dhIOr0
ufUVBkFrNtVNWpre50omFqDhnKVnK6v6yuKuyEJe7QvaBctEhXgjb9Q6N5d55/0M+orwdcIpHCFY
gYRa8FQcQNi5cJRUz97l4KZeOlm0zvpuxHYrp2usmVxaRQrQJhN6yJNZ2P78Vak0AXAn9WtRW4qE
/ViZxoPUU/1q7Lxb+mQoOVgNdoVuVTFvg5Pdgu+aNc6dpOUk56FOfxjdSV0112czLqPrMeDbyMpc
7KCcr9dJJ64w4bPCg0owXyEWgSKQNeyN1PsE99ssz3LTbg6tYR/HlgosH6mXsjnzpa6yGEiKHvVw
Gj/niUn1XwvcrmBvJXTnIFfHihPTO4HuWq+XjpnWssI44T+x0tsN6kaHWXOVTPaFXeoXtMQRih8R
8ZcnTxaX6VrvUj8/Z2Pox/Rp7lKafoatXzpHLURqP2YLTZuFCIXvRSvRBBgijrz0qHixRo8qavrz
SgDutXqgpyZiFlwdZp0aZnyhV8RSot499dbd2N5LB7rZuESp+Y2amd28LJxP/YkNirobyuE62Uju
tjzwOBr2YIhCPTEpgrZDfYFWbDXx3JJ5F2ShRWHu+qYed8HqH+HJJ8eK7rS1A+eWasG5D6bgxFe1
R4s9r8QcbdRQQIKOEQ3zYkSTa53YBKmzke6bGyfjuFnBdlCD7rmTXiXuuW0ujOJmSelO1V9yONWZ
TnCB3Q8L2ghX2wlkQhiszWnpi2uC+ZFg1UXG7JwZZ5zlP22eKriDs5MCuvY4gXgPYayHdSEPduvZ
kceUJ8m8R4/gaFSq2uE5p14SBukXoDvHaC7zn21V3VSFUFsrnh8NunwScvquJXSAUkVFNtYezqnO
i4e5umqkonwhPxjavB57y/i6NOWcXiIoWvGUqwHsQZMwdi9h7ZdaixVG38zQgTwA/yOP75viCkNB
1BZtnp6oNUKPKkSixQX8JQYH2aKBeCy69BG4AqkgLdinEmZ5VsaavuwWVd2nJTqdpn/FaM8jLvPL
23qdopXeQJGMK6qOzejNG7Q73PDqOwuhO6jXyV1XJ7mJV1S7KjKwfbukgr8UjnowXjoJzYhMHrrj
JCiJDL2hOqWpMD5hMgLHQKPTk9Y2Y8SqJ9lpsCrvIAkQVSuN9UvZIejYVr5PE7OP0KoY6QiqLP3W
LcAM2JcET+/hgiPo5v5TpfkDezFqoqYAt2416hddXuRnmYUH108xfrIzFaRtkdII5QPV9yMl6gej
mm4Ye8S4V1DFMTBfyKQprmnE49mfPQLPSihP7z9LlkR2+YUxR+Rk6b2XLzRJtPoPP3ePqZucNao9
YjE7GNDvotZy5/N0lGKnlfIbaJZLvxy+1XMOWEDZLcPJ8rYzjG9So41xIQobDkZ+rGcDzoBn7oQL
H6MjRpQw/AJrb4Pt9LCsJakHYJGIBmYMWjYri4Iqa8AdDtgUf+YqviUG8Z8KxugMK+/7OFX+AVPo
96Brz6ay0/deWka1Y0eiHocIeW9zwV1Rk3wtN45K0RHTwCe+KykkT6SIBaOexsZE/GldnxXNfZKS
F2AiTx1OzO2iU177ORgn+Je81Xq72PXDfHS051xrDlZJSblrrp89vzwU2rMLgWCQ0yUA1wfKRKG6
drKJuUrCleZbyGSHQW9uu2rc2+18WlOX2wG3uu2NN2kvrlkNn+cEOHCANV89DzMDQ4NLEwzgoLrT
1NjxgskmkPZjIrMn0gBnYA7OSi7iFt5E2hfnjRsgKNNDYRHAIFF35dbiZMPNqr3L1Rs+4247MzXr
QYMsHHqdduUFzY91vJfKy/bGiLFhEmiq42L/dBNnZxXOITG/2APdigXNCaBcIKk697blPC3qZ+1V
x7FOL0HwM69teBLrxVVbGUeRdNAm/fymYMJtDtkNfhFaWDOMRuTSuc2hbcCd3+OMv8ys84n+iF1d
fZN6fkqFszMVTZ1CRBRrrZzyaR/MLzRORhZfO61ZjkVvm3EZJONB1hqzQl2dKnzyGqkqmuywsVdh
pj5nc3puLZ8XKk8hs+zneYkg81TI/JM40wnEhMwd7kYZHMd1vmW2gA0/aHZDEnznpo2xBB6SSsHo
8ZLlhPqmkyrQvjN6ORGp33PCIi6NaKmyUwsOwF/9AwWgu4LGJN19cLTuS0dszyrgdPDYSPVccgN2
Vwn4Vr3p70wG+NugvNHkiVlr5AEgTZjzGdLKqTKk6KMoL7eRESml+rlUP/zKvZob9WQay56Y09Eu
nb0jVrpF8aSj8ccUI1DwdEo9zCjVqjOyzrrg0FUWX6/uMm4dYjw5PKrsC/SXi0UPiGwZ6e3gDY/t
ZGlxPT2v9RDXbtUeCbR457PSCj5osJz19Xe+ylNpck5azMdDfbkp5xRTxmNpn7mKyk0geFed1DdG
r3frjpTcesNUoIE6l8IDqbjm3k5l5l0qkplvQt1JFhpjP95oGa/FmSpWOg67FX050BmuT+pgzE7s
TmDDLHU/A1CPWyJY3BO1iBVtV7GNy4fRgf3EDKN5GBubMkRHBeeBxuXngtUM6RZ2HuBdPxntQ7DO
V72w7gmuxA40/EHrbzNfnrumeeER+ZmUyYrTDmK72/APRuim8tbuzDsqyY+zmb8wDrjpB1TlgJpc
Lc7g9ADvDQfOfWWri3rymdnb437Ve6jHJvEsTAM8QUfII8HWxfIo6S/RV3K4rE33RCqCUOetHWTQ
gX2bWXAd4/bfe8tnxvsge+xq3+TOcFD+WdWi+8n8OILe3eleTgGj43CpC59gUr3TAvNb2n1tsiU/
sFTPuJRsekLM4RNdJs/MVl7+N3vnsRw7kmbpd+k90qDFYnoRWlJfqg2M6kIrhwPuwNP3h8zqnqk0
65mpfVttsoy8JCMCcPzinO/YpY5PUHq2jHg4AtiQJTaD+Bo+ImEBCIsXLjPPDM6Fca6jNS5Ynhyk
666cIP6QBBAPY3njID2gOlkHLFKcqif9Ve36hZBXXSsnvnGTmzh7r5kih+5tWfT7kfAPxLRvi9Ol
Kllo2u3aaM13J2Ghb7IdJKpWJbADzWbrNeGqnf+KpN2BJN3ImOEmZ8wH6TX7nIV1mPGBeMYT2anH
RarR+tmetvXAumKT2BEXj2K31tr7mmjEfQYjPM0ZJpaevy2aIN5Ll02pGz8E3XtehdO6DmtsxO6D
E1bO1uvQ3qki3MWBQ0jLtB4zzzrmRHeug+BCg7eLPejK4GzXYVk8d6PcZFNwyHR0400LebT8jFie
u9YHcdd3E3IUK/kqTZ/9bdoR+5KfBusFs+OHV5BbWrOCEkW6q+aApzbZ6DkcUgpLtERN3TnvaWyR
O5sw5CnqMO+MlbKnPdFjjC/sRbwixKPQQfycNvgbFzr4dO116+0k8bBbcjKbI/swHpg9awDbpb5y
mHsvQpqz4xafuBVfFefzKkliVgPGckn645bU0Dt7cj4rHWQbnXWPlg52TaPmE8FSL3aXPijPFS+5
WXzny7M0Li6GgR/aUsR6Z/feJOGatdlNPJjffWecRFY5a7/2FzTsJo/FNyTn9bTAKnV4tX37Btfe
lmRW+ByYu1cmaHee/FvcoZeER+ldHtHu2ZZRXOuxy29aFpeHiYU91WkpInJHy3yILDKhK3FDp2vs
xjpyjoCmvMdS2j1Rk3WKJCYo3mOMMfiCZpaGrt1ffIS2a2Jr5ncjkazRxnFJOLXC6zgb0QGVGZIh
y25H8K6x8ncSlvgF/X+pNo4xmNhsAsZHG6ua3d9jm7Yjxrpa3RS5M9yy5DLYHs1huNisUDvhQlty
qRJLpNnGGmLFADWzW+tCWrCpun1dGEMTHfIGt8cmJhjHe0aAAtlsUfuIvYGmiZlYku250iqSjRb9
TJZTd8yU4HetGuEO4BoJWHLG2U2UOYrm25BH4jHZGuGJq1dFmWJvsgk/XcsySTGtzQUrDrJmSMuh
4QDbSrpMQ+BdxX+7FBYvA+doxudm04q6peEfZoSBPYVcrPS6nKHcky1aLxD2xCXZNS1df6cKig1I
sj2eslwe/Dxr3ZuAqByQ5oQ2oTJgEbjqIbweJhGIczSUESGNPAl6xzdqSjLM7mu27VzRReVCKqt1
E9zEEhtbhi+LT5AvHgaq39Uo0vo6JDMvHotce88IqZzCreoNld+S7+f5O0FE3/zkuchhNpP2DDrI
KEpXU2Rlx4rxI0NAI56eu7pJnZ3vci8BEFjKzgSAW262/TmBgZ5vgyAOumTNXsawvkIey2gYgobE
KjBTniicQz4XJtA+z+qs9mqMDsh5gsN4o45xHdXlJVfahBErrBmUXD4jY2AprANxUzI9VgRsBb5+
zFF/Wz80cGnwk5G+vh5VT0xyitVJv1YgaS+SPOCDia11oAbTCi1CmB1scMbWQwcoPl5zEljnmME4
JxMQ7Wlfy7yM954khwtNTMmgouM04TwDd3TN/TBkgi1tKBWjhmBGyoEfUhJERLdgSvD5LPw5769+
j1Md672xpKMVhffZeM7izgOGjuFYs5HawUqMj5hQ03jtdHr09lUSU+tN0sstjI9mcNsSFd/ijLKM
B78vSdxqo+GTpaB9P1m6/2kkFUoZFd5GipY01HrqT605Nm+thaNqpQvPno/KnEx7PUQxUpSqBPtb
4/NGTWDP3UOK7oVM6Ti5z+M4TjdhN4Ou9nUidqTTw+knYGXtdWn2im+xP4+6nO4HHMyYyFQwQWCU
jLFYqdE/FIn1I/04OmJhiB5b6YUPxNI2V1sO3r2JlYPerVbWSfTtILZ+5UUvUuXefYc8Zmm780Kt
S9YlcgW/mr13RbLXya+qdvn0FUqxNvOiO/onb62NPD+SYEwUbxo0i66hCNydhlLwor1U/jZFyLVO
DDMbXZSFjzVQwts6E8aug3VxZsVJv2BdSFlj6hUU1BCV1VZHH2FMyfVhEvrmlQk4KI7LV7xL7Sm3
muQxloJ6xFU92+5hZNrmUYzfVEDlXnvMgDyqM7DhCOl08lHXZbpHuDBv8763voqgBAknR6t6zovJ
Y8yYGA5W7bS5QXEjfqykvuU6wgct2/y3kaNrR/s1j83elj2PGN5nf+eH2Y1ZmgxJa84XivakHR7y
rrLUyukTF252H5Ot5hOFeYGy6L9Yekk9S4IedakzWox+LNo3IghRNTQDhijUnBq1TA2F4xczVzWt
bGWyEYtEAsjfpUh2b0mJ5rgiNnTfmk4crMgoLneDRj3IGI4FLyqyO2GFyCVnpzk683sqHhT+/3VM
dNSFyecUBPoxGBEBdtyFJyLYSKsANwcuC9v0pjKs7McqZkocbcUTFHKR3CVJ6D4qp6ZBcGfSy4Eb
PUErp/FlBN0TqezpK556l7a1fZgLd7qx4Exzcznh2UNCdOD9lvcOJwxlh6i3Sj85BRMCmxHDoYw6
e+WywYY2jewDmH5He9Oa+lwgUt92oYBF6BDC1TkVV7eqTVQdMRNVeTMocuFLHqdevue2Kjfwa167
yXsUJpVwszd0dNbwLGu33PeluzIobYK+PFbRdCAEnaIipuyY460Zz8NFhT3ZgVlOeINLUiqnDGqT
gIGz1Yjx6jYqPrli8mh+Cufbr6TxkidOWu3MRvnPBbnVyrG2o30XdzJ7JUjmPGGN+tTsmq/VpJ3f
isKBwAXXHHFN28VrSZr4T+k65RvScvcUT8Ym1KnYClIjSJ5AACoOI+6W6ChZY+XUhEWt91yfVXoc
2ei9lkGdfyPjwt9VzA7eNViEHMpkmQeFW/6CemG9EafZ3ji96ZAFnfcGXpguGDaoKMkuKAZUAWiK
Ud1G4+1kJ/O9gijO2N2U/mcu3OKEHg10wGztB0+ZBxPux3drlcElpUKCpGAX44eQLuMJJbtbpy6r
Q4gkeZ/NRkDPFcz72jBXhlPfa818aIjPbFFnjCipjRxMp6+TqKy9StGUI3iu11Vzm/AIRI6MnhYB
ZrKKkyw6mrGz6zlMOxP1KQ9yDAXRckvqTO7Subui7uiZPXfoKsfkzFgL1DvB9Vu3tLBXJ8x4ZyTs
z2rWW107h9Y20m8ZeMQ9NugjoVZu42GQhyYmI7KYPXdDkPUlIP1glXgR0tueZlb246GfeAZZ6LoL
BqIBZshV2cS/fNvN9yzRc3iOFcCCVvpbv5nmu6Bv3nQmfvJRb/Kqp1fpUKm4dX0aGMVjXtENctnk
NMrq2SiJrIs75wMVIoOlNDd2PmYDXC57NHLxsQ1zBjHK/7U4bm/EGAe3Q50zaTEqsWOmtZ0GSUkX
Gt2aAa8gEcZ7HFWCM8+c24ZzNf4kxPDMMmKjPAm1qDHeupYJZqM1mE4u44iIgbXBdkgOTrANx+8c
jRLMWfvQ1kjHSWe4jxMfXGXN+0L2YrAdwvFFwxzhPvZuGNrkz5Sf6J28cdxyvO+RKOAGgiTAj5ke
QiffsBfaJfABdiMp4lsXoTwpeqN3XOxk6BwHbuVajG+kAlWU1oJhBZKuu9J79cJm3w+kHzDaBdRO
c+P4071VRHI3Jvl5mJzkIGftEGdckF9oCrCyusLgX5TgN3rXvnWEz5gYd7lFLjPaQnRjXr3xGdSF
6guRosfAw9zRXiNdtGHETswNUZpbDyWUDWkG1dZORr2FCA7ZP3mfcFAzZWupmAb54haMzjuQozE4
QlzsnroDO8DlQR22lgaKf5M8apRu+threUAjMqzzNBP3Cpg4la2+WdJAOOv8fIeFrrxUomgfo9i8
RlFvHQejekJbeLET/a11cOra7hzOwQXf6nP056hPyUcqeHNVNVV536Id+Eawjb0/FTcIhoz3HKf6
LQoIjP8azDLn7rDFkV2ew6rOKT54MWpo5nvfLj7ln3Iz7rSU7eJmMRDhHC0S9jrJTSXSX1BMmU41
FfN7m8p+OKJDRdhY3LMiPFRhcEhTINJjiMCZMh49XHUoerHtjeG29uS21fnrEuJ6P3WkzIupvs/7
zvtoEIU/wP8qZzZNXLa6MMtzJMEurxBzgl8j075c4PxqdlfCb+odJioGbmxZ9gg65EUFzslmiLce
TXXTx/3wHEVFehsb/Q6WbvZg1TMjN4lCb2g1lpURXHAahR9dx1px4WPYV9RbTHX6MT6ajctAbMHP
mO/T3CGstJJVmEU2g0C1V05i7ZrBeRo4SjY60eI01JX81PkUUIwW5HYO9YOTJWsSzC8oPR6M3vq0
nWRfciQSsbbmEz05kpie6LGo2dokmYLFaR+n2DgD/T3aNfV51Ly3E0LKejwro5IU4mBS3BYeTT8z
TmzbktE6B3tUahJWW/PLGREYl7wawMvf+MseWoFc2slI9iBmNs/AGLeGv6dbmg5+aqa70S6fJ4aP
gDWdX0MVnQYGeTUweXwcf44FuRF0avfPesr7F1As26Jj6wIKpCUHdLJ3Fny6cyC6tzxJz+jdWBaw
4Z7XndTDLsDev+W5nK1NU70GffDSV80j7Wz5i5dDuIOnunUbHmEorQqXiTHJMJshTy6Od1JpeybB
KL1Tg5lh5PFu8+wbZEWeYXBgLgObZRcgPNY0hG8EhOpPIbR3O2aKXJGETNhtn5OFpfWwTNKzLorX
BrcgBBNjEWAT2BDdg8uRlMGhjp4TWhDjzIbcuHWmsH5rEs/7MJeZW8lf6fNNy/2EaQdxI3Wb6JFM
2t2mrcjM2dj1JClhoHkNbFOsvWcrps5xP97iXw03YZuaVwv36LwRAQspF8n7V5BSYjCPqX4oRhP2
iPm4lkE5cICVVpKcE4flJcPgH3NC2EkdlMlG7W0Ks3UKcOnNGdSkrrHrTAw3+1wYLBC1tS4bOf1l
fPsfMci/kWL6fxOD3HxU2effMArLv/iHDsT7w/bxhsK+cdnlBxH6oL90IAsNgVRF/DuhB0MSfsd/
yUBQk/2Bk9S0TCx3uKNdH/HGP3Qghh3yNWImCNCAwuCjY/pXcMAIVP5J7gbhgf/hjwaeRv7T3x3S
LToVa7Ilmx0sL/c8dd57y2u2fhH+vyJUWdf9/Xf5ARnqi/TVd0MbweA/K07AS1mTSEBZm6UIV8ag
OhjD/Oq8BK20ljXbFlo4csho8f0bcyxTVmdaPQZVXH+00qlvGlMhfB/S6hhW4NdGF4dvTjr1CrTR
T2T47qFt9UvWRM6pH3rjLhtsjkKK4LuijOm1piR8JP3iJrVQr3rai7a9N/5MYmxWqk6crwyGxTqM
k9c4Avm98ltW+r5LgbCSWTxR1BjsB9fx6I+3fSXvRruTP7ETU9tYXvAZemm/zyK3h9lm9CtX56dy
hIUeN/AdQemw9RCDcHFDgbCdQublmP0R4I+idTZEM3aPVN1TvmlR56fbgfqFPqeSyc+cFLPegAzP
dpyyVIOOJ01Y4NCGDCGpPGGrW9ugSrDJPEYpUZJWeGiIH8cWxkrCLTt8gIY9UwXpZgrUKdChoV6p
nwSx6rTp4yriuejdCmizd2NhDV8lYcUDn1HlEsdt1s5Hr7HObROTzYgZcuJCJZITVpFeGm9RPPn3
cxU33wN66QdrmKIQWlM2Yta0+lGuc4XBQs6dHx2xdnnRiggo3nNLkcVw8lIneJ1QUBgA2hfLXK1M
zSNGYM20hB8fII32v/pGWWzsBOF2J7rLrmB7ZObTEsWO1Zrs6ZCUasvMXmxkQ/IEeBModFICy1ol
XRVEpwblBRuKMCI5U5ASBZuvKli7R/xicnyF10E8qxw4qm2XpKdgYGS6NqY8VqtiFvWzR7EuYaz6
8ik3PYXPKpp6c5WZA1YBTZ23mcsRTFkiUaivrTAl7CJ2K9WTsRn48co1e5t09ckk5wGgk/PS52Pa
YB7NcA4tcsSfMe5xoIqstL/DlhHUnpQ25i1OQCY0OQoYAJw8jUhgp4IayUkT0WlWGVuFKnDpUB2G
+MgYjeXKbRy7+corq7x1zbgTGx6GutsF4EcZiCqA8ou8tfueCx+XxBjERcO6Puh8RqTlIDa2cLtx
N4poksl9j5aHc4FDaWr7n0KEbroxGT680WLhOlnoi6eWgM556/hphF2u9+0aI0u51MDGUKenzsO5
eAikrD58gqRo51JIp6UDI29HpgZvDsIzk4ay6JNoFcbMilGBZppgbh7G946Xh19cE5l7bPvY5M0t
x4JTJMjDhANDT5+CuDJ3KyGvlbvcxbe+BSnBacLlwz5xNo1HO2dktFEuNcFsuQiSst4pw7VLJoe9
jxquGWx2iYKzmPnBKst87AWSNfjSiTvyOW+G4VdPFmhwlE0hSdwUIVOIPjAmSh/lZRD+VYNaXJv9
T+1b9JJTluGcqaNhOshqpCNC5OF1W8cc7fzOHLX6Dpxe6HXaLMSAtKGdR1BvGHeJ1WWvpo6H5NXJ
I+dbW97wZZWyfBBxWjmbRrkzO1RjzGb0RqRgI+ypmKp0zCQNEjvYpc92RX765Pd35FHP/orpXdoh
JmO2eoDNJh6WpJp81VrgWCEIw7YCapUQLlcZbntCttPqzRCjNNkKWTos4SrdDLcol2buF8xPKJaw
nIIjcbIh3THsF83WVl2KKy0eA/sUNfOSao+reWbQDkXgEEmvYeGb5/brUIa2s1awwwnHJTQb3Fa9
3EhI5pPLhOOKbX2kJn8716bUq9k2O+PJJkLjSxY0TiuKJUbrvo5GSCiVjLdNAq2dfZldHqxCQCTX
aLVA+tkGkwFVVX340lPLMm5nynbxCO718ZympuDmLcfnmhAOzOqmNckrGL8qeW8Yj8mfECN19ZvQ
x1l/NrGdVxv8Kp1Hu2ZZSoDr0G54D7HKmAF2QUBm/JmOUHXJnWtN9RgZKslu8FdYIHoVMaPYZqve
ziUzm7QeWzRQTsA6EeiV4ewHMeXqlvcZFXcVGgQrrnAWtfRG/PwYz7xRDISATC4vSRMFMQYrhGex
8zs3IHUhMKJwxOwjR4NdDLP6iWVWh7OxXuUT5sV1ZQyEy20gJsWcSGbQ9b9UZE6MLBi3VeFzMFG6
czgneffQMoFyNuFk2/OhnrzG3ce9wzZVOd3IUcKqksOvw3Z1SjKr9Q9eabvBncEAHtiashueoTxo
h1di84pmb9Y2MTcAlAprncQL+3TqwDbjrCG0keF2zcDroUC57h7qQgzBkVqZ4DtGyYXF3EpZXfQy
9T7rtlpE2P82LWSV/GsepS2f2sEf7etEUk119bzW6pC9uZPAeKaaIL20PR/oPh7bKv5lFvY8bogA
GNO9jXe34q/vBetYo1K3CmIQeVwhe4Mr569SPxJVwbLwJ6vyHmO/c9Ep5+sZ0h0Oub5ICbwNJ1/X
D0UUGfKUprH/1VpuMm2MBpjxNutLsKJy7tPhjrmD/elhdBx+i6mL0w+wHtVwdYeySy7InwL7WGBl
yNnhm5FM14pj1AzYdE0dcUwjrfC4JWiIqeI6xUjrnthBfGuP5BQAoKBc8qy68Q0skSuqFCIPoG8D
EK6i2TsMZZsyRKiYa24IwME37vQlQqScioMd78FDvZPbfv2mig5/MTHs7TYjEpv47LQk3WnWv73G
LOmIObZWXJ39DqjczJ2MAaASur6FBZ7ubJTE7KiJG0R927LWHFV3dH1/UR46GKnjztsEcmqP49jM
z3UB/QCNFCqHUHb48Hu0/hMclXoF88a41pYO9wLD4gp9PL7Q0LsBdL+q2yA4OK2jLpZFqubYB9/t
VIwHCKD+OqCDXGOhbHeY+pNdLvX3jOph79us5IaYSFNGvcNLl+v6LtKsLfIgtQ7Cd/PXWqXxmy4Y
pqx4raiAx7CGpEcKZETq1GwvpM6JItMoPUZ9QdDBD/AOLsuGLRprOW36arC5oBm1m7hpSQWPXZy9
ZjAbX1Hsf3KZ9HfaRQ3mSCx6TEyHq6AzoytFGsJpVYpt6gzz3dSUxYaTrz11fueRQiSNL2DClzDV
ctMZRbWpSKO4jX07xfDaFac8mMTj6A+ELWcI+UxOMZHvyUP6PdRLVo8DTgwFDnmRSZR56AnpSzEC
PBfwBFZKLyKAXpkPyArHDTCY4NgRfAyaoq4eEa5M19gKu6uUuTjWpUfxU7G5glVs7lJykDlOKZ9k
Q6YNasOMJ5srHJx5ZnaxpP2oZZRsrWaBcTCxX8MfrLddDxQJYGDyys0rNkEyyDfiwBjgGdq+auG1
v+sGuXY89cGqdZicIqW/S6P6F6klJppQwziUhFm6E55aFWUkRtEu85Mzum7RDPsgM6fnkoTGbpdG
7rtHiYvVz9fHunZYTLtmSZBiOHNTb6QR+h/Lgu3O0TzWg6j3rj4Pzn1rqedAQ7qdRkQQqhicU6kD
lHJV13x3kY3grJfNyZ7L8siQ4hEO/LROFX84Ko5UQE1W9TZHS0+UU+Yaak1MzK8oY9y/ctkd/VgN
XkPkZliE7d7OSM61IaYMHqZXxgcmmVVFtBzyTrbB4SOHTQgEHJZFncufuQqHTV33xrYbKU+Zh77m
5FHR45TexmBhiXePhKaVdBTyBDkNv/MuHZP/6fX/M+TPp2n975mJ214RLVJndPfEAcm/cgGXf/JX
s+/YJPa5ERQooGN0uEtO6V/NPuEaGEHo5oGqBZGJIeR/N/u29wehMjYZP9AF/4wM+j+a/eAPPIlY
eSzX8k3LwxDyLyATsXfQYjfllDT1EmGIC3BxjvgOfwMqVbB1f7Oe4p9z7FbHxioxk33Xtk+uNhCA
12iXpr3wmImHXhiQvIUodRjy+rYljeys8o49FMa4d42n4ctIxULXgyCIPr3o7CPy+NtxMPzV1CCJ
LWqJ7jVPX0I/wzSefYaMH3de7p5qSZSaE4dbWl7qCO+J3+XtmxpvxCR2gw/tn3jTc24Pr4Po7haI
8HoK03Tjaltv7bF6cgaivxwt3OfK8LttSgcI6YbGwtzGlOLDnqJepk95ZcffImPbjgYGG9+jxinL
SMyiWoDTVTIFQMXPaHsGtWh4CKAqZXY3SR1UpJMJeWd4WF449XVl71E3II5h098lz3bj1KzDjB4d
YtbhSNxKlVrjt9t1Q79iLYJSSmQJYByHptxYjfCAYJ2x2U/7Daxt69qkVndh5W7wWonoGl8GhnPR
liLA34O0hKrdtolZb21Au2iW2iG5T1kUXFNqjpLaF+0Q4wLFicEEsgLvGydPM47m4cbR9bAH78wZ
35hhsqwi9bMdj7DDGSBeVWnt+d33HDQzQj3U/MlkOitlGv0BskJy4dLZqgJ68NTmS7cioqNhDkt8
dh8fOlT2SsWrOs82yZAe3AxTTxq0PK+6wD1HYBpaOHu05GcpiqcOFQmmU0EVLNtdNs7zPTG67DeM
7GX2ovQKiyjfi4zaieKEfnEj2Xi2625KyXEMYf1UCPwrAvLoyXHK8aiIeNAatesgcv/zFv6XJpe3
7U/9KMXPjyRD6O/BQUTBfDW4GPjc5L9fsy8oO81v+ffvWn7ff31b/+9/fplQqyXU55/+z/bPk+N+
+BHTw08/lPI/b+jlO/9/v/iP8+dpan/+1799NUMtl5+WYPr+56OJmeJ/f5q9f1R/H1z6/IN/nGXO
H0gvuNtdBoO0gYu79K+zzLb/MDnBsLdRLJO7YGFp/Id/zQj/gBdHr/7nN3icXLg4/3NwaYV/mIFv
WyaeCUBvnJH/0llGNMjfDjN6KQiCywwVaxzH5N8OM1ypxmCg1wbuHUuihaoKSktEnMCqtPsMujee
B4+2iykA8GZh6ZdOQoFGfJpZCaLWTAXqWzv5JPd5WCfdCSyqyXRcjln448EmysBdE1af3pByANsL
BELTPGdRTED4piB+/jjnuW+929ST5V3lGZIleA5rB77FZN7TgzrJMSJiHtNYDOD+mmSGIza0TvOw
rQb16rZ1Pe3ISptCbPrQt2eSGIpqWgs7twSDMKmdJaYyMgXUfzAwG2qTXlerKgH+dR8vikdkmgwN
qq25oNS2A9GbLDDJLi/2/mxSjTsd/ezMUdLYfnTN5Jg+zYY1nlPPRGgsQrkGp6RfCTKhjItqzuah
Hx4FXLldFjdvbruYZJhXlgG1qT1Z6qx4c1fcrnIzGEH3ESzbdmzb8zGOqvKQdUrsPVIHrqY53BoZ
9AZirCfg4FjprCjtt0WqafVGNZwB79cb6CRvk8zGddyCc6dFDu7syoxR5+Jc8cthE5vdcKg1YRrE
3bywNhrP+PfHU+qa9W8U8vKEt8HZ0/mDiI/oXLueVXbDc5ouP5CvXrVgpCT5PHkTq65bozJBWbPy
VOPKW8khzLgql223EBlC5lO/tI8ralcEPR8Up63ZiHsDfV30pjDR9Oeo6Bd6f13nNgUiLWukIxSC
lXCDtc2YOl8Wlsl4m48Z2LE8ObsYPaHKFVVXop9t7uqORItt6A9tvLBVkJo1A6thL0KDuGKR4M2I
ZzqqRrtlusdQ/qnwfVQmuTmuTA5HtFTuhGia7jWvEPrEotvSsXQSdRHQMnZMLiJPFDFh9JBlmN92
vhEN1z6nzNexre5n1AW4o8awcx7TVNhIozwYDqOIQ5cOi2H3aQZun197VLnZiQ+8CC4IOj7ZBpKh
Zzgko5681kxb1CzinQSH4bHxay/YJbBj2V8m6K8OMRaWQxnW9zYTpZVIW+pXT3rHgq3GM5GlhMu2
k3UHLBNh+VQfIgfDwTqqrerMCGQhkgsoPx6P3G5TqgwrQAKKHMUS1oCvHqESxUSRsqZH7r23VJAz
rx2DGUJhOYlFB1kwbw7jqbXv/LQN5SqzbOamtj9f3DF5oBK66Ya53LsU1k7fojVBWUlobue8GPy4
5rUP5645t32RBxsDKw45DFNcfyYdC/PVQLyY2gSTW/obTQpJdy4DCAGbLCgNTe6rp/KvsSyKaG0O
wY3RNEhlhRo9u6GyUjXQlzHFv+i571PuIZdlMP8FVelYjH174YCyAixAPZ8pun2cLm3SkeyK19h7
cbE0kjcAjpbmxPwcp9rxMQ6MIiNxdXL0N2cBkyMxB8RwhDw5lhUL0c94P3WGrHa0FSr6mWyRU0Zf
knNN9POGDiYVn2MJTWsVYzPsaOJjsjsiFNMeWxCTGAieGHF0MHAB51shDFxhC9YxoR6+SEAd99y8
esukrbkSzTXs2yRDNZCU89vE8CLbSx/QazAShoDQ6BsyPAYelGnrvnPNIwnLaDFHNf9ConVL+cE0
w2l7lpnWvJuGEhllMJ15Ths7GyT9mTQCB9BU6p7cLjO+wiHzODiTBq+p58Pestxh6nYIUV1ATl3v
QXMafoqkiDYWSLP3TtYvvTF6u6wKplPZNc2ug511tqBaTnPD6y48ua4d75s+ObuiHYDco+oOaYdy
XxTSkVVNAubJz9BiqT9hRyNzQ2b07lhcYDjOkPuH/lDW5g/U/PSB8za+ROFMkYO/F0vChN1LkPK2
D/zKP3qgvFay9ed3EGrNzmB68O6iOykRk8f5JS/r8uh6fnEfCrc+4fq9xbXwW3cVw2NiFsKTDzLq
UhERfVJ6kLsm9uyHYmYM1/mshDlpw2NWjMkpHNv4l6PLBOtv63SoMV2QBFOvbjMeMWLbKoudVW17
H6CwInZmdbSN7EzdjV2e30/YQd0wrnYB5p2DLrP6gCDYuLQ0n6s2XTyuyudNRP/Z85cE/kWP8pxl
Jcmaqn+q48rwNk4X9e7Wnb3fTDYePK92jyj5xr3I4wtUJkbPI+9F0xya1v5orWFtMck2qgFxPc/L
qqvNRxt9IMa++0p35yR01kHQ690cTeqMzXrGKdk269SRh1wM3Q6xPsPXEjelmWEbsMkwGPjYdsKd
HkB3DKup8MkiQWiSmsHRteZ+y/vvPkeu4kcp2a4n5Ub7NAuSq45Dc8dTf1GmlfHJ15VcJ66RfLrW
MJzmmXWCNxXFJh2D5mrhDwuaCnRaBCG09KYvlGfqPsTTIbL0SfSTu6oN+9ZrkYm3jXoa0CjghPsT
Apak8z52ht/N2NwXLdV0j51KOu+9EJskT09905LajNcu1+FGz+lL0qnNOJi3mbBOgY0EQvrhziEE
5Jqza8FHkT+kQXeJcrIiwjnfmiKxUIY2zwgRDimAE68ntgTiVX7yg+IM12U66mLBlGV9Pe3tZv6V
I8HFsUlKkxeYd74KeS16FzWOuQElzZNXiDff6VHe6dHfeJKQCnBlNAeZnxacS675kBZx9FREnYcT
NZswetJWhYRRMR1z+2mGzJcwX65HUPGbFuW4g4Qlk+lxzkYDyWeZYiQTvV9+2M582yKL3vrwVDeO
L5hZjz18gGHmNiR9PP2CrloeoQ7i+LxaxF+zO0aLsxqdslynDJh3GX0yh3VhntM5rl7+g7sz2Y1c
SbP0qzRqzwsaZy66F+50+ih3Sa7BQxtCUkRwJo00zk/fn0dWZ2YVUAXkrlGbBBIX90rygWb/+c/5
jjd6MxLxEq3mlnjYamncMnW2fINkKObS3NOXhD8068uLWvqEyKsl+4PBuuNHWxkANtvZLxgAlUvo
0deeKPArXXwZ4yLwrjLobOGRTJ/DzOh2j7loXCSXTBjNGpUe+ZWogkmw2hjc9wETnb8R3ZCRWhpU
/KgbXXdZlOHssAGZl76lpOme3cFxRDsvi4REDhlp2XucyircmqCzWB79bLbOEvgcUraZw36ixnyI
WRVMPW+6UQqfmIWDhBkVLNDGlMR93OmMZ5a5KsqsZWU29G/A3oqncSblipPpkkMmAKLLZ3fhtr8d
DDnj37Xbh9nun1HyfjRQi588ruAsifMLV8DpZPUNjHczxvU+kWwMWQNfY5Xxge4Eq5CsfdOdqQ1g
Y5wMfcEVbyUUftSWHhD3iC/cWnTCWdV5VPpI7mQmGF3jNE0xc5Gy/xU72mfhiuSQuEO8SdyU1AU4
HCcbP20iRQEV9Qy3+tLtp7rBOGpwcCKAjtULb+vwA3ARXS2x/01taRMS9M13tbLfpabaMyOQuR+Z
mllJVlc2zBxhszuTqpXY1ayapysxL9gHKwpOie4nS3KCM0qqZrBltiumwXxsm2K5jvaSH8zERHk3
vIdCzPbWxrS/H0zOEjud55cSmeJdRDLajg5KhJUJGQwy9UMcY/bGHzQOV7/7OfbmEyQMeSvvTj23
JGLWCW/tjHr5BJdLbgSU0G8/M/xT7S36DXf9Nolr7n5OU9/gy6MTV7H3DLjhqqdVeSPj/FObdIKl
7PX9Npt/6GoIISinuyIurS+qaeqDjYfvuetFyx4mir9k57pftWn3lzaxrFefeDe9apGbcVOJ7Gs1
8hWLnbq79vpSHCmGT/HRDn7/2561ObS1ctjmQldbrXM50wylodQ37sdspP2laNhbxY4OlbhOGxyv
VvEy2/zaXlFPV30gR4KzY6vTHUDqjJCH4Rka6+ip+lB5k2zq2aPNeeqzyyDZNLF3Ly+FN+s/0rI0
Qt0p2HB71ftgTmI7mQORIHyj9Ziw1oSzuIH52+576prWkvqjNejIaF27y3IodLfeLkqk22ZIqXbW
e8PlieS30RGdZ9hKEpNPft8FXktAHXdFCWCo1pfHHO8Ai+Q+PVDZmr8ueXKnOVAWwBf1OZG5Osw6
62SIb08JokxQJ50Ipozw2+gm9nHiIh/UxBKGFOOd7uabrM/kLW118dS19QsMkuY4mfFDDLh5lTs9
kFZmzZ3ZefmF7aLN9gjogmbG/iftSnzfvP4HpWPJYyli5ygXYVwFOOeTxdGxzi12W04ag9CIZkr9
/ANOv5HQVmI+Z1yRwljToV2IqQicClDWVLRwYrBAp0S2o/llGDKW8XmP84PsHzKRsBj4Zg6an1mF
K5GrbfpYQ5J9ZkxnuoyQ3s8OwXqID0ReMlNSPOAl8bGpSZ9WIBYPaaNQ13yczj7peZ53muQJQmlY
Crv5qNljeupF8zyYZGYQ2e5dqjYygEbLXt4U8YOXoXnFDFmcj7TKkT2uV7j2/F0zY1H0SD4EqdGp
MMul/Vzd7z/pSGbaMuQ3C3a+oQ0pp9wnKxnpgAjJybn7ceRMNWSjh2ar3jIySCuQesyh3SiZvWW9
mzHwchCRZVvbk/ULPvWNKKHxuiRUiFeYnOAizNMX75d90Lo/g3J6Uwz9Nz7O+6gG1eEuBQzq0oK4
Nwyy4c93yr1FC9SmRChARPXneGIcjHCMtz4WSlNXcOUSeIx+NJkHugptrtGxxzY5O8WD520jG7Sv
oT8bBnCQDEHu3Cfea50OgdBrfy9978FESV1PDanRMc95pSr/yY9scrL9EG2WJv1EJ8EJXoP2dObc
OpLy2mEzX1ZZs+z1uPgYynuGoemUugy6j2s9NdaLSFwYglVxhJch57VYyBgW34lRxbvE7vp7ANzZ
sa3rPwBs4mctsOVM5bKlsvFI+kheNVJ2X8P9dO7MadNrMr8SsDsVjgsIguRkGFtuifSYvyAcqTfV
++Ol5xwASD3Ak0ztT09q51pU35VKKsrjVXsq5rwmwAP+dFfH0lmDlLNXmparwDQW7+BKmA/E8d5x
C6Rb1zOcz0w49m0aLX0LeuhUkE9Y85AhKGQsmGxB5gDHIDO0Ywj/gIDZ08/Q3Rxr+slHJOJrYdaI
6oa2naJRP6VVTUDdjDfAMrPQ7grrN5HE8cVB1GGvC8Sx91n1w0xir0ShGETofNp1mvk9lAXEU69U
aWBQzQsCaChf7+UTPLeT9jFTstszsjkBB68WAB4F0iKpFrNETMIaFYUc9Yz9yC660CkBsei1rgW2
xQp/AYq7kr5oXiGa08Q2YaUuqnF5MiyrOMjcYALWfy8TGAVf6HGIKw9cpMw0dZXz8jOLDLZxMwEt
VentQ6WVnJUexQtTbVSbVrOhz5MH2tY6xiRvHqajsfj6NgZAJQhBjbP7zvWIS7lVqrOsyXhhxLFO
EHrqdY3NgmrHLnI/qpQB2JfJ72nmLL9TowI1ONWpyya5cSPfPdX8cWuPOkygoG9FEjWrnsj9Spao
/n7vuxy6ZrnNVTV9Fp2Yzqqpix1tomXQlMsNwvkSmnPvntIlK/nRhvVLiym91zHJPBXwZvn2UOki
4q5E1VdY7Rh/2XGkxjWt9DpUht4hKdznOnMhSdp7zISN1NotETuLuZpnvMucsbE896mRI1ShFjuO
a8DAn6Ol2TeYwvai88W6TY3fKFAwQuzsqrD3rgrSyWQJaDZ0kwqiQ94K8NrRb4NqmWM1mM6uNNxu
ZwhMBQ0c6U3pt48OLiiUFkNfj05qcwaq8oAPJzr7XmdAAKESeEX5IKyqEaExYBXPxERkhzi8aa8V
+4UnQgo12QNqHOkC8JFHCxVQk8ftKBr9CCbv7AaDmshd2kSLSEitNQ04IhZql7CtBG3rsO7Fr/XB
iadtDDnqR4887j42RjMswWrNVbmXiZcdRTzJbVtDEYsil7sjz4c7R8rLgtliw+rlREKzCWUJEpvY
mo2aMOhIsSGapDalrV7reHqbY5RF5EXjIy7ar6J2Lgbt2+zR7fGN4lB1/2ypvSFSUNG6cZkWuGS5
Y/3SOWWpuE3yDZZDOhE1WFt9MU/r1hmbg4Ej/BSRatxIALiYSzOU13jY0v87gjoBGjB0MwqilXxO
9GGYB2b2LjoacwLCaWhUUm9zB6TTyeiIwzZJZdshYft+eYxilHioRJFeBe5gxDBZDGHPF0XRxSk1
qVZdO5FJRjKnCztCN/OH5K1xCT/mREFjjJBZVt0mOAVM0PpkgmdySu82LqrGRI+I+16IUb6kA5+3
VVNJEl49O6OG8l8JfjjzJ2ZCLxE6RjJlqoHDstBi5kpvvFvpS8kjT+kFU8o4Z1dJ+a34pXXIdU+0
oY3aIWtrQ+PQM+84Jn58Zzx1g87AnTU4HALhR718MMfWMA4Nzh7GRr8TyVHOtjlsbNHmdcBDUywH
kF7GnQk2F+2B9CbX/yVxyulUOnpvrhYtMi4d9offA4xdrB2DDnxmUnfGQoq0/Ijy7+9clZJgqOKX
cumzcJgdrmnlQ9S7r4WIaM8qEODisWifq9g+NJb4ivDok7MR3WYoc2xSk/tz6MTyxgdhfEW/JcCl
TyR+HHau70LNBBIypA4MuFOocBJaGyMv7RWRY/ngZ0qPK1oIlup+LfeaLtCKIXub8GN2T4bqKz4P
cA12Ptkag+TPUD2nCEjZJqZeqrxW7SiPOoIQNCpkS9XG5TuuxnhclaPsH0a5sJbAwgLfolmrBD5Y
YSzahqOzfpuG4b2oy5eygWfRern13EO/fpZirtZGMp8mODUkdrH9APnhbtHZV0IVjAU8JBMeSrgg
ml5Wj2WXyH3uay5yJ5L526Iid29Kzw6bLG1vBrT332ZUwawyUry4pnSgN9XRjUj8TPyVyLw5xAIQ
XGITlo+y337ba5gleGLQdmDXSjx4ExQovNgjRDvDwQmxLNKeP0sHI9OuTAG/bbiKN/bO7K2EnbWK
/OwtTRV8ALIOk9qnCUELk01p05rHCWdXunFsAUodaHjLAGGw+GFExm7mBpVFtWS1GmiM9VMeCITu
B1WHADNKPLM9e7aXnOKECU2NMnHdhqOVlzBAAkDNy9LsYvpuFNei2B3Hk9eMn6yCIqAQvDdht/jJ
mpTosln65X1K6kek6QM7VvK5OJxX7ly3O7Gg1JZ65uEcKfF7SsKjyzjrB3YUqbWCxcSt067GLSQJ
OzRjZGybpx0J33xZ97H34A9gh9h3rEbGlR9x214KEobrZpjKrUELTEjPrbPT60m7tDgd2b/X03rI
PBAWPN2FvXbE0Owj+K1qJVVpHDFzyQ/Cp+4tJi1I6amVbsRijh9J4yWHCYkUAkeCKmuzlzh15UI0
r/c9ApxTfOgTs+zDURJk5/1JFbAPg9NeJnGuBQUfmXXeWma5cRPdwHpW6dRERPkzJuyPBRrHlcXA
qRRiP86J7EN7SsbfCwGdLckZyTeiyNdcwavNYDjRulAgy8nozMaa81NeMOcQQFo8EPkSpSqEJmOi
x+PtRcNH8nlflG/Ti6wh405cb3+QUP+lajTmou2ckzQBhPFpIm1YcYfJpFE/APTrvgbpXbqRgSvr
0y7khu4DRpmmA8x6AkiUMD8ltXl2fJKLbTdvvSE9N7natdLxjwILQ8t5lDUX3xtYwbMdWBM9H9dt
DhOBjiEpaPVRrH06PMgaR/SL5kZnth0cigzTT8Du2pWOCPhMbO3BadIQWvsB0Pm2FSafeZFUPxpa
bRGf3U9bolNbFlumxM/iZ0HB9A4VIHkq3Kze+INlbJ3JQL1N+KV9opSz4edfciGH7w+flcRLCiFi
R0zFHFeoARFu71Lq0zfP2/Id0uLIt7GJQkefL5am7CB2O69caygEQWvmqEjkXsZdL1v7CtzXEgAC
S8wcozB3ZjYBq1xyg9LY+dfoxK+lrbP+4nt3sgk67yBBLsHsLVRJl/7Zwej9GEveQzyM3BUKu2/J
m5XevpnYNbWE5IMCluUqGnDi1Z2pnXtBkYkQsjxOWjNuEovnM19oT7sWXt1chyF/TksusVENp8hj
t7lKRC5wi4FXiAuoiQLa5h5q/nuVYdzTKbSm3GmE7qMZDIFRS3Wkpb5iivE2oo/P7v1FbUXrbhjg
skAvzTlIuc2R7rq1WFx2Q9RzfcvqtyQnaJzT3sOUPH6OmcCppXFzD+YE/r/DI+RYmVX5AAfNCazY
+a5cmyUNKaIXADgGxRLDg2NDSlrAruzNOAr5A5GjneyPVHau9BztuJo3pGO0D5f6gJXkoXXAo1KC
XVnKKmjyJHkZiK6oI5UOQ0ubLtck7PIqco4lan/00RIPtjddQfjt2EQFpQWDsDh3Tah24xhP5OLN
I/wwRg9fctvFFewcnKg00lcWH0m2zn0G4V0+j3UXMBEmzRd9h84Rgj0mkgYCsfxbn+O/5NT4L/0X
/2y/+D//rZ/j/0unxn+bMftIy6/Pr/HXfzR3/D1kZpp/YV2/u7qoc9WxA+Li+Hevhv2XYbokz2xf
OK7FNukfXg1h/+XQ6XyvZKUh0wV4/g+vBh4PEPWCaJpOhejd/vGveDU88w7v/mffGb22MGbJv8FE
1g1P/Ce4NwU6fAGHkTbq2rH73Vz3UVddY1nxLHygXzPTtgl8R/GQRcoJG2HWR/gp7ctU1f5KRQAL
7iTjkGVlvQZPOdZ7f8IUkUqALlUnp36d6uJ5dr13luhHVxnTVkHL3TYerDY3QjjyvAY2ggYQtEri
AX4lglDv29+M6ew1pXqhQtsL+356I4XqrttIT7QnL4tr2ogoeBlW0pqrb1OHeIlT6e4c7iXUOYCj
Gb/+ji/IcJWWF/fY5GvvaNQkaI2IR2IV1bDWYiYkJybXUuiCQc+SN0t0X72dHKE+on/Cbxt63E6w
/SJuIlj6PSsajvzQR+C4IaSeJ7f1zo1JmZyZJv3RnWMuNFSocvtaEnpJfpuTDlarBBebryg9EpCj
0HSRH1V3aPXcOaU8MT8bWDv3jVG9nnTrWpFq5vTNxy01P4QgOPc2VVkVYVLQpuxmAraA3busUecq
bEfW8eMfvdRI03Bahu/S68YnacySpG0M7K/MeJTznAjI1/cbnRDvKlfRK/4l0LJSAq0FIeJgLoOe
UyTqcfE7uUfOmPY0d6gLyRecdmqojxpUI9iwbCuE2cX77O6DbYANvdAJVtUrOVTdd0uLRghLVdyW
crCOs5OYH6hg2pa9RblLeP32Hoosb2BKesBJDTxvsqtk0Fk8oPzIMgLdtU89gt2KR/YyQZ9pOfGT
e0RxHOcdxhuZ0OokrZaHHdO8DbDyZUzB/XldjWibufZT6SXazpUtFDGydtx9ZH707skwvbOtbVz0
vIaOgRPRVoX7XXtTffOykrC7RyJlkfB6LDxIL9ngThDSONlzh8AI2bT6kMRGe8RBLvYc/VzD+KvP
HnBImJkWHT/cu/zy3r6ihX0irNOIgnN0YF6ooIwVceRitsU2aov6cx7HYTvbms69fuFWbCw8uc3G
0zEzZxy3o99a68KPCFW33bI3ElhN2eIRC1dQnLmXcvASnKAIYTC/k0H74lq0dauZCTRTo/bmF6KC
WOhPBD1q/7OuVPOqWYl15YOz8Elx80DZ+fQEy8EOJ0UjWuJ26pssg3bQyR8+t/mire02fa9Ky93a
lU1/jO6ptY6UuYKpk5xG8odrbtsmw/giNjSQt6Ed69pmQrLpVrquknKVm4n7u8Hks/X9yjq62fwE
4SnGTlOlT5U9bYf7xbhPYEWW9U5h8zxPrXOQXdmeCPDuurGpru5iSJYTyZkeimvmV5/MEJgRGoQ9
p8uCFiMCL9jArsLXHpY6pm7F+lpsqs36zGq3STMXCGtmfiVl6tYrMxVnrxU3FywKsAGRhWal9zsy
drvBLT9zVluhUdXiPBUFbGxt+TZbbfgah+JyX5XWdb3FJlMGJIUDsqmXZFleS18Rysmfyn7+HI34
Ng/ua4QerFDbQq9Dw3RrWAqO2jiuzpqp/U2OOD7Wun0jPPftGhEL8WaMNvgAmHqbi8fS7SO1YfrW
S+Gy2JuSX5Ejn/3EPXNpxtwyae91KsJF0bcIJylQTnrET7J3Eu2mDSOuLUujZy9tWF2yjGKakaZK
1rVMHtk6H0zpamFV6QcSgZJiRnFyPHsLs40KJ1OGWhrfE2smjwvX5V4uravTGWpbZDOPRlcs6cvU
2PZvaTVFqLnx1bQitiPOfPQKXr+EdjXGbv8cd0CN54rmHnfBRkXY1QYgMjkoEv7EZOZtvPKnZeYy
NJu0XfPMePDmHvVK84vD7NTGobSMsx+zC5IavrGB/sFdW9gnWDjwWZfiG4nkF+CarU3rB7aYhEG/
OaSoLlj2NclUm3xDpz0sTfziDdXO0RlOE2vaQEl7MGskz2TkTOla91cUIdIUlfNE39ZLWfiwoxHv
UX3IyGl8n/o0u1CtpnZTgt3A5RI/GuaG5MVjIRz/N53WjFN554RJ51OLCOE2Szk9MwcKh8t/gLBq
eS+aqolF+IRhlw5xzCIta9kkJwi26dDp3SOregpXk+VVL125ajO0YigBsHaqTl2TBqDGDCCqV2LY
RJlXAGdVxbOv8aaZLf/u2qhBEJC57bYC7+W31/rTKm1hZzC/tT8XRf8SQeRu6xtas61dGvToqhyT
7Di6TeeDZHX4gC9LR3jQ6vwxNFwUScA4qAcRkSuxbtgTfPW4Mq+y4X+DVq+KHsJuPzB7zOjmjes8
9QmNaVrvM/Hd++N6JANqp/QKNJWKYC42A67zDDu4keOSSVEjF2DauU++2bFRknmz7XPmNVsDq9ZW
q5plzV4+p7iACz/FS9NnA6kwxbZu6jgniOsBO2wkESX8ZdMBvr2rBUOqhumldDgGD/Sk5c3GKJ0O
VK8zsa54nLIU8wGZSGQ0iZ1alGFWmWTFonQX4zdP+/rT7pMNKRwqyGoAGuyaZf5Db3BcJoMer9m2
vE9Z3+15YR51Za9d0LA03OFcIVs6/kEUwSW18sCHDc5zmxNgLSeckVYqjnoxf8lhPjmIbkE06U8y
YwWQSOdRiHTENc7J2kXxnRHe8DfSO1VHefnb00G0u3WarxxRTQFvoU4Se/HJiM7jFDRF8Zk5uAH6
yCFRyzqFy9AGZZbaqsp4gS3Nd9MxNZ4qdRHao/Y111N2cWrVbsn93moMMqte+fGaFGXMlhKo41w7
r2kzP2Cx6XZ+Y6LjuPCYCw3NOdJLCZScT6mFCXc15vMSRPY87BGETSQjfaACEC5WkFvx+JBrcXIU
dC1AEGvzLdYL/qmqfph3Oj/lFw7kqahOqZAbu+hU4206W21RUBWqZW8ji4AjEKLuOrj2h5s0TUhb
k3aah+43zquwafhVdD6SZAiHPdcw5yNTgvxEZnVQ4lu4vnXik2IHS8TGRXQeSZ3pPZ+jJizGPN60
MfG3dO7A+Do3m4XHRo/n7KUs+cK3NWh4L4EUi1+SQ5CW2K++idIDRalzvnZcNBLKwIbPBptGh+Ga
yw2jKgebvI+GLNawrA3gN0EdMGzTvLaUvAD13SGcx7wfG+JUOIeNccqxEYOC1Jon0XCbphPzj9vY
suTSHuvu7kI2YRdiSU7npkB8Rr3ArGzm9eSF44SVJjTi/hbP6dxvKPzF5VwmnlY+eH/czwPu7XgP
Y11/0v/4o1loqjYs9SUtHrV4NsWHQtreN7ZPOhH/DA7CtyRTGVmPDoPrWUhdx4xNWtj9Jat4xKSN
kYLgmV+4Y7dFfxl/1l3swqMm75f5rEYAdr7rd+P3JGIThzKxDo2+xGQg20Byr0gPZEmUH7R/5lSm
Yq6E2n18rf5MsrLz+hHAl012efkz7bKNXtJXeR+CpdNP61zjeYbEDWdxF92H5kVX1qG9D9L9n5la
/ZmvoTsyawONdo4p3h9G8OLPPD7+mc3B4iYvNPGqgAVBulEsNnrgZ7gLDn1aCGxIptfuDCoW2ZCU
fslfjC2dY7+uQIQu/IhPD6Z9gwZNAyKwisbJiUcuMkPeG8rIONvOPDCZGFo77E3kmRd8jfaXn5Wx
zuknPKjwi5P1GxMPEdDRZVbVfWW53JEgFm62x2wA2kNuM7ubgaa7btgllfqoZo2q3drx8MOwcaMl
Y+5TadzGWGlswVqHeM5Y4eYITBzNiOkj+Bm5i6d20p5zoA3jGu+ep56rFKPTu3ChOzHkzakewuoj
uMl3TCcy5/QjFYd0m3bg/jjaQLkaeBuCamgbbVvVdVVxBehi58EVJXagSRhJscFi0NG9ouGbXhU8
Odqf8A5GTp9EG0lOF5N9ys0IRmkb+fEble3is/N4/AIkjtpXLy3mMuBoKMdd1EbPeicIPi6zm04P
uHjULp3qRfz0zMFTWxYCOgm7TtxBrKtm7ufjMmT1Wes4BAHla854qFlYsk3wtGwLr8Ib3jTVUfia
ZbS9PurNiPe4KmfGYzNLuRJ0EqUTwe2+kqOoha37DUa085zqebnHpWmvu/uZ06q0ZJqlw74dphwz
RgbTOkNaU+Z9vDOMfu8tpv7oNnr+iJmaDcHo8762MsKVBkGk+eGPkSAOa1k/oiR5ZW7i8yl6HetE
UkUEc/nyrXvhl7dxcLKLSEFyr/VOA7UBZGoIPARPDMrzpH9S7m3Nge4RKVLS7bBWcBd/Z+LrtKBt
JlcdJDtaHZL4jNw0AUqODdWEuBQ6Y+00IoL+HLWdf4BuURHydob8BXfUZ5cbzgNElzZsIoFf2LPO
izH0m4I3oIr7B1aaI4nV7AmY5pq1ocwOpUsBB7Ms9AuQlr/nJlPkh+rcD2eU6fVoOmLTNBabODLN
NRADr//ULNqD/vVc0f9QtepeWfVf54quRT38qv4TEun+r/wtWQTcyAZedG+/IiGMKvz3ZJEw/zLZ
VgALvKcoLVP8I1lkOX95Lq5pj9C46zvkAv8uVlk2WpWwbWZ13TX/pC7/X6Tq8W8aFGks1EHCWP/+
//9X1ZePeBY79b//TaCN/QexykXsQqLSLX4+ECbikvd//k99hpMqBu5rNjRHjCBvfeFG3z30Tp4/
CzdFejosLks8rvyUuE/SPOv3pxmZF87OlS/ozobjgW9rZcGv37GI5Nodq6TFKOeWXZD0lfOl4or+
eY2E+FmKZJh3esHmN+ilaggcmgaixSzSNl5bHdeokgT1QSGNsV4xt5b0Fdh3qoxeY49Fx4Yte5eE
Y4n3ZGWTXXomh5BdDZlBgB5asyBw0EBPWZUT8ByAC5n3sFTTZAap4zogXxtyMCtAxW1ENhtgDXyh
KL/0PMgLvPSmEpiDIxpCcp9JtmYVTkFuD7QbJ3RXHoyEwXK03KpZ8fYZnwLXCsVfFY71tVZxN93f
d0r4BTB4cB+hpImxy0r8k0UJ2Ak0VXnKeWizd+WvhP3LqA6HAKQtuAG21iqccB9gkY5TFjkFAEyP
39jF5zK1VXejVl1oK9twhnjX+NKlvXjJJjaTVvNsVryVCNE6DY4IZcMt6k0LV6nnt7cytq0fLnXk
by47+48cKiO5+pT4JsMiOEKbuiMtlHVNlLOZsrMp/TVPP6i2NWkuZkLJlazDLFXjEvDe/Fgd64S5
STNptRdp6HOtxOtxcSOaxB5bC9cTD/lojgNy6Tt+i6pxUNTTPadiSn99MKdGmBbTp5dUTzrA9IFw
hbe8L0mOKYoS0vNC8tInw27YsLIMuJq6WX4tmvHK5tBY25CywV9c7pgTzqAH2AFbp1wuU9+/6JF/
SDTxVqhfmRwf8VsXTvrLauAyxfot7asT1JtVtXgXCu55iScmkWgvBoJs4x3dkahbkxfE0bJzMxIT
trgmGkRCIOGuTL/a0prFrES/mHuoUezQVWm1d4ywbGmU96JkC+rwtHhluzVMsE2d39BT49+TKJ3x
4tuOeaXOF1wR1SbmxGcOS/kUJMRo7hwj8RKBBmZzCzR31N1rbtMas5Yd3zlsm7a1GcSs4a/CG4KB
/7eRtw+Olz3iQJbHyiYchN45vqjZW7duHvZRj6rGOsTF9WnFLmGYBoLiqTXSQAF1wRi3IT8QLJb/
7gvQfufZ8tD+AmExsOnvjtA38I7fi5wCMgQcy7WhAz/eMQNLwfHt+csGJ+HVYQFEnmWFgLjKqAnp
lg/Hgoy6dFfTHUPMDdhkWz4hJqPDFIzZuWDf6/nUq+N2VqRieU4GFraCnNLN1HOOXqKH08jprWXH
OMWaXgHGzuyTRy2Jj84CpGtnm3m/sfhdLNnu6q6+9tprUnwbAHVNjLnxfDPoplv5zbeL0VdPj2lE
JRf1f/60I3H0nTguv1aycecODwez7I/EQryMI8SH6+iLF85tagss/0vTcJLO5fG+jDPqOymxMUoA
BE/4z9Hi2+aF0ncyIONEvzPFCK4niWq4YeSgCDfOyIOqujlddxrAK8NR8df5lIUl15p952B6rpat
RVN0MKUEAZV9wb6wdaLxl93PCRvy3jCe0tYeA0LQzZpB+zG1vE00Fnc/3sOCLQubY14EfBzLUKR2
fpyKfnom1xeMzfDD1WpMLtnwMGfOGd70O2HVbT1QBO5izFN5v6fT4Fou2HjgjIBwpLTpoqeES4sl
rAvy1VwNV4MqIHunXz40IiVIkcg8hZduNgU1BDzT/bsuccgHis2XiK+ruoHz/kCS2bmwXnBIk6SZ
aWApzSfpprB/Tnaqn+Lc28qheLm3AbhVa9mrfHahBWFvuLrZ8Gxo497yuo0gETOrBRvx8+gMpxYa
SNV9DujiK1/17RWE6EPMQx8G0ttsts/GSLFFG7LUfaUaCyTltCphbxvddhpzlq5ypOJqOQH7XzEo
cQvM0suSNacl008EV3YW4J56VOHcPCWSfidHY427bPziXODTMNsT2UiXJqwyXauqxOodu4GLn0xH
Xt7UhEQhvIxgaqnOaY0wayhzMeXMQ6UgQLNkZogN6bea7H3m5TuSudERdlb7WRJ5CvTBQ2FvLu4A
c2ohj7bOh+HVGkuU6YaU8ArxNd/UWKrWatxOWbtdOnnCTLm1cZ1zri7dJe3sk4q+20I/QW+iC7wO
u6Hc5DnPerq42r5cp4mxXfL+q0ntkz4jitSwcQkTWURcbHb/hv21GHs65i7udGGhy/z1SEY9wMJm
eTDHTRUImez8ugTl5SB/f5pLZ9LVNLY1uGWFnDsxG9IVNOvjJ0PfyXKtG0McWlR/KxFoeoJIK5PW
79mxaBRIw6ZjccLgjfNqjyl+08fOy2gVBkkVgV5CVwuV6mkuL2V/f9jWZvlKMOSHt0AVbpxvKN9B
pnf/l73zWo4bSbf1q+wXQAdcIhOXu1COpmhFI90gSJGCdwmXwNOfr6TuvTUTZyaiL8+JmauJUJMs
slBp1r/Wt95XjUsDxNI7iadtL58nxhsH4dPr7jqM15TakUTaeyXckVg3r6ml522f2XcLtV0M8e/A
5lcjgzg750PWQDhKo8Hud0pWR3xerILZWxboN+ZdvOH97apcGgTMsWMxd5xm3Q6B30UyuU5Cazsm
c3hMpL2zJnzRdvaqLcn7VVwnKPz3Vsm3X5jBDRRhGHCSN6tGyLI7ke+sgYBNGLGBmmONPnNgpECB
T4m3/LWPE3WlV3MRzOJEaugHaN1rkoPF1sCNH1D5xDIfm/NeWnBKVLeOfvErPKnj+BxKdZk0FV6S
Jbwf4juVSES24qKj+qqKy40x78phMMU87aqz210uxghV6UB71WUeJl/ysc03LkooxtI9bt8s4uDX
cUWadzq3X5hUgBRot7Q2HLXub84E7gyO0tIMF8VCl9fqYfUJx48kQD8TIjv1aryc2+IOkGOA0yMb
gAI5X0g18tmM5+XCG5hZql5cJ1584Un2g3N9hT5y3ErRMG+dgHLVIjyMzmTf4V+Icg+AvbNb848m
LjE5u6TKyXv5ecWaazBbcUtGiPeXxzJPQNoLhKVvXq74KfVX8libKVweVNBF3kLWBHges7Jgne6z
PienzTyg+CpqQHiry2gRP4yqScddlwNbAY4wWx1xZH2MQXJ0WeCLybkuGw60Fa57xplSiEi5KpI9
lJCs3ovK2TltQEuQuQuZqIEswxHBHE5xB/ebZ6DOmzz7urYvSERAOWneuQXceRbIGQj4RJARqLCt
l+WCBmc1N3M1ShVN/uDylgWXRAs4m1d9cszc7iJ37e0y8YsuV5mSr7oTj7Nrxy+CgiGV5kdOJUct
HE6kYHMDa8f9FTbW95Gs2raqp32bfEwupQs0PGtOjzbVG+fN1XjLfuaFmLXB/EpsO8AYgdeFFMr6
5CARYhb390rfz5y77zHPQZ06i/KY35jrESsfOu+E1fp56j4tPzksDU76q6qlazeuEXfRU3KfDMS7
Mgat71pObwZ/T0itTo/j33IOVbDz6s9YoIuSVmvTSzE0V1g3k1cqAQ/o1Nty6XZYVCGtVTGLvstw
wH8sCbDVTFyDgU6ych4/faFYd4YWnXfYNSL3eJtLQZoi2ZEnYb7LfYa4Hop6X74SlOAMXN9lVKyQ
YB+eM2ZxF8JW0ZkWo3kJqAW2j1sdrUUO3mMNBXXlJxbdcZYDkpAVpR2vr8nFm+wZsoQMO6MaRy2E
0o8+AFBt2V/EyC63tlw5unRgFy9p6ZXENMFr85bL/j1DKjCu9zEwI7ivcdqBDdkssb+n1Ifs9Kev
SADrSw8zGeG/TTVd5dTzLY44omCK+xpDgb1CzXc/K8kJhsYLw4SEmgG2TGauvU37CazTCK7D0fXR
kaFXkq+ksgL0d4DXLliZybr7ucu/ZIY3SlQXqXmfS3Msc+9Efvwg25C2CUZg+vPMe8GLvg3i73E6
3+Jj24M0jAhtRzniF3Sfq0SW+wDxGzbX3pkeenmsqgdea7jhmBxVGNwDNh3uqvduCGp6xGbm1ic4
OBts50c/Kfbr9MNjsD25C96h4DQl9rVisbzxq/EgSPyMs75zsFfkVKKiieQ7kpbetnese4Zkb85o
bTobuILQDpACWKMDhjUESvrnNkxSHqli3bRM06UR38wyVUfsCUfTtfFFESTD1lut21COHH3O07yc
UoqHUk3bEmSkQyZQWmiptij1m4cjspPqrib9UhWXTq7v4hiT/LRijyKSmNSXNfktldQnr9VQUMeE
ePDCTVz/WPEuWwt+TG9bCQY0aWHfxBx/amwLGef6st30Pxt2yZoawPSd3x8mGEKbzJVUa42YHhXr
uVvr48pRseJanNhvRZGzDHilvdMu7k1r5Pjj1V+YK0V0b+4W7YRbmqDoIc2mSyqscX3FpBg1n8Eh
y46U2vXHUBCG0qJ8rADKdrvA4gOsuKRGPl2Aa6VLQlLsG3a4fEjoEpuGVslLZ16HK1eOXlQmjfVp
hUrvMse6LshK4Vw8eK4FiNQyB6AX6S5Q6bKF4XeVe7G/8X0LnyoduLsVp+a1pbqd1GV9mMa9E8wE
s/B2kai78MdwW/TqNPr6pV6WY1XUG0oLCDN2SGVWAi8u7N8qvO2yA2K/OIRSNYU7S47Rt9a7IcmL
O1wpVGC6nNbJZsgj2U54ugHNvNcDroGNDAjDcU4FHBhcZO09of6RodNuYoIbNhcBlLKVMkzeu3G/
Kmw7NDJlHGBcfIY4SpPAPONejHsKvVT/NeuwsDAqi4cfMW1v7hFvQ84sCEhKTB5FKMLHmE/U1gUo
gqbP5I3T14r7iANoAwUES6d/OzaAlSGTDBW/P8QJ5hVlE97Y4wDzj1XMnKhfHinP4sz6GsdYiI+J
MLF9COigokK563CgVqa1tszLnWs80Ow+A59W+l3wJOJKcBZ5B/OLe4HbnqkEbleF+PC5WeAbFRbS
c6MG7BP0sWTM4JhVcPIbG5epvdvkUZcq965GQePlQL2w+TWL8eM/CuXwC8omkQ7/jULZjEP6X4/j
x9s/8pLOX/Un/kj8EZ7JRxIBUCBXhv8jUrreH75P+YKSUsGLFVjj/sIfOS5uu8ALbcfxwI+IgG/3
J/2ILwoBrYfKsR3FZu87f8dQ948YN9JRGPYcgIyBQqz0f2HeflMokxRuAh/nr1SOsRkyzNvVmEcu
GxoGtnwmAqBAU+f/0rP/pTIqzzbC31x85x/rK/cMqjsnalBj/0kYpdjT95Zyem40zLbdSNuBOfCJ
igEZZS2GaZK555EF3SKE1mZ283SUX9Ahh3f6oxCOCvLCF4IIdXkE75w7h3YchPtsgJ9h0Ql68wER
ILuUAaiDvZf7fIvcQeTY9eNgkn07jhhzAL8EJ7KcyHkDlh0Q3YsWJ/rLAbj2qlhuk4Q/Q+TmgSBd
TC3red5TqO901ITFyXNtzoKZMgVGQs51TM4bq22FBQBfWOWPIQPT8VWCPUPIYlx/9iBJ/tpuuwPb
ZOAc4ySS9PvxFlMRRXqBwW1K3+y58YcmFo6jlDMJIO7KHcPvYQNvlyUCF/u9mzX2O0P//GuT0od+
MCm+6QdFBfXJn9WcPPNPKLQbg4hk7Zm+eyaaRy5/G9/JxSNRQvNs4XaBD8vFH+5rOuHBCFNfBz0q
5yRtsH5VMiaHKtXmoS2h+ZDN6xUGcElRYZqO9rHjoWIaEq4YgJijiuwwGqt1KBCtrFOWm4Kkh2u8
Fl8KhsAtadLgtpn1jIyy6tY5msRKw0g1FiEcZ4Ictqvkz3CXOEfqo74ffQyB2RnCh9r97hJimYHL
CzVvQblyaq3W4FtbNLBW8zyxAHiSUgBlhO1h4GY30snrrAPCYmEZ7P8ghJYGZdihc9Btq+I19YPp
6yDJIWzGha7XrR3GQKTqAYFuZ1ujpvTQ9bCrDSZvW8rdgEhf2fSz7APGbE+ZngJGXWoBzRfwdwM+
iJecjWcALcHdKIX4FfZVR81qtl6ECaVzpCH52anMP0fM4Z/VWKxyExInTKK0F+lnby9w7hOCvdxw
a5zX5PHozwFdcmwboKOUczcl3d+un4zIylWiIzeu5utzyuQcChdpgeszMByc8YF8gIAmBd15sSaB
mAoajPq5/Uh6oh7bwM7aSwaF3ZPfungROBOBlA9Iu56tl/NMKLme60Pl4++IzIIKJuOO52VVHDo4
eLd2siuLuEJZHBMBwbrtP6owzB5mKnzPcadK32Rk+Z59e2J8uzKBvD6b/YdIFYV+aEAYA5gv5uFS
Zl1SHSaUpH2e2j3eEVAdB0cPCT+4Mut1WBUrjMK1RjcuPUiEkZLnCulw5efhvfSQAGNoD8wj3Azr
SwEhngLcYu7Bjc1Tj4LmmYLzgH0muBFN01+U5uyQFwkCPLb79dQZyA1G9OJbk4Tri0eqGPS3m493
wlHZY87F5GatrDXZLnoOf0xrE0KVphjJu3SS8twBxd3k1Y8FaOGZEPGNA0r+y8Iwk0nGNIQPkJ2W
Z0J55RvgApKAcTw42FYbvGobNcHD3EAqWu4av3KXSIXMdHfk6QqLKbrDgUiZ3qdwh3yzs8VTgDAf
EpR2MVGJgkbkUYHW2sJtLVRUxiK3ae/lWtH+4MI1I3MnUn9mHq1CIIfX4RQGizMQgmxotPBEVTdR
m9e0seIiAdCiRx73yF2VpoWJVD0Z5tSvs/1KrYTTblpBGGgPpErZp0S3QnxUEkf4JXgvrEVb0c44
Nsp1hfmLAQVBEPalBguvI9skfpbsFamsmZbW7uxSZQxiPfMmc5tY9aT8qDgLFTtg21LRAzucc3u5
cAoJ+4az97C38P6ZYm/NvQreg5F+2kMAYB89nga3Ygbg16qapYiCMOhAa7riFTg11OzW217PdDUx
dHH6Y1qDJSmj0cPAufEJ3Nd047SeN7g3ha+KjEd+CvCltlWlSPmThgsK6MNuSoLFbWymGaEslmOM
sNzoKEybwL88b1FO1BfEV+Sxy8cG7LyqQta4FNyRrWnLpo/0tPQhzBjEzL4PviSV44Mc8jLtMM9m
nicPbRAUsqYg3a0mBhZF6n7VNhorlCyAcsw8Oh2/4LHqfyyii59nBGcA2NZkfzauQRMhgjR3G1na
NC4v+cytME599jqR2q+sdvGPtZ9Tos129SMvYnWB2448YWJZ1ID3uNZQRBqIPLTKxSOGxgLic6o9
sj8JXOKHIOsYxScJtRi0Z76N1YDxkENl9+4vWIi58hl+4QmYTLKL19aBO0p5JxWmzTl8DiQL33qn
W/uJxUOn0UJ3xw0rlgUvuzgnyxYr7S8017p5xybkcsmcGNZjufe8q9pJqZgojafACMlavnUmpihV
yBYKf2Vg1GAJa9bvPV6/hQq2ceTjXVT2h6dS/WXkyoDhnY0Omaws5ENimnLcBYs7lJHLUA4LdVja
37XnQ3gI2zJ5DAlLU6fIM71ZAgy77BOtwbvdWZNm06X2Nd23JCeJwtXFwmqT5uZezEo9rwVy687u
MFhsW+q05I7DwqIPBlmV43pPh/sWfWzud2XNbGT2JEtWky/o/2Xv0yZc4geLcYKk8gn0RDHtw6oP
2t25nWXYhhn3+s3UyLLcJ6qhm2mZUb68MHE/sOMzUMtBCr0l2F6nTeXXoRvRmsdd0y4h8VKwllNW
2sJmL2EL5fLGBzqHNE4jFUKwKvBbGovg0IYlGA8Jljn7KkwNhVajzjiDsCBPoKPDrA1O4HdRoTmY
jfHGtVi+OOKsAec16/yzdUDq9CKffOuloM1TUvAMlWW7aji+GBl9aj0g0DXdUSUp6QwiZazogV5K
dPzCBQnolQGRSQLD1PKuGQsTUifnH7OsEvol0Mfyop+byd8pkOPjYVnFuEaDR7uNrGpGJpmddUfh
c0faTm6MczWLKeqyE8WKqxl2cF2CiXZNTkGGm2Kgs2cTL/FE/baV8qROQsaC2xrDhqhfTf4yzy0C
KQyzComycvqPcbCkszfOOmHanVNkOiIPSFPMZvy73JnU/YRPnLCm7TCvMIL1I+nAy9uBJW7gpNTf
wiqdT/4QsHbnNJ/c8Giab8IRSD6+mWYD7am0QK1N8tY2gQ3fhyD6Zzus5o4rIEI23H7rhd88kAyi
kumLhaeS/oZFMuR2eip68ZUq/62RTc0WFXqfwFZbPp1+7OT4rQbGLNjukltT59Y3lSv9fdE5/a1p
M3KB7ei0eDWcFtBO5vQ090vxwrs1XrTT2forVQeXwrUdcOvggHKMUhlGzW51PGrHDGlwUxqNXQrT
4oE0PSGbUZBxjqZG5V/xY0HKLMfKwU4/K4IIi2VNK+UOIJnIt1DSHTVdTRTNBu6DoowzDxskFoKI
I37CE1qYkgFGPaNeFCwxNBJj7CIr1wErMGiXrADU+TLOcA2FrskynXN1dDFhEBMdmj/wo+B6phH7
QZQpYmvs+BOexTU896DjU73LVG/9EG5iXa4TB0a8Z458rXng7/oy9+/DYVAXk4QRwB+/8J0oTRNq
fAnT9T2qP55xfGGJR6mzXgOss16c3mC0Dj/rKvG+Vaw1E4lrK7D2sPVZFARH8IIi8sWHSFFUnXPB
na24xt113nrUgL24aijA2ITZqqaIoCK/xID/msYVy6k65K+FU2gHS58SnCrQDw4uL6j4cQJ8bx7E
+T8nkJ1FZJm6AV1/HIGIWhVR3YS7TZSFjb7tgyLvozbIvH2+AtrZSOqqb+XshK/oxpMf4WP0CEpD
GrtohrN8nCd9APawcqzPWsZJBbc2Gatruu57/P38vJVGuzKft3z+0uBRUbAKd4FjogHFj7kgsIMK
kzZ0P3qEgUzY2MAnxhLMgrBNxHlHaZ/Ou7sSaylFml6C3gGZoAiiwi1APKEZhh9OXGavFR+CJ7yU
2Le53IBTbSXg7wi6dfWeKGm+gkDjz62cxntXK8y+zeQD7Nny+ba/1WnIubV1ZczULfWftOvENIRb
cXM3UZhHFPOnjaPIs/y98G1ehDvF4YPTFIDQ+7xVX8rOkXI761Ie/H6ivLtcZyYKqDJUJfbO2MEW
cVcdHKWodUBkhtKoiJYXkjNDZ63XCWfkahfS6QBYk2UVAILVhwFmltEjoO/R6VFBzTx3/6bExvgk
yqdm7gKqzsx5mQIDw26Y+pZNpnpkO96E4cJAnc0Ytdmm2Ot1rNRC3zenkB2fqGLaDTT/8EeeW5xG
nKmopuCImC/7HHt+FtWV1wJdoNkCPCTM0YPngHzYGOkYGSUcXaBZ2hMIVmml5rXnKlJv/iMu/RKX
HEkd378Wl26y8fP3oObP//yXqkSxX/iHlEJxPlQqAPtPEPJXUvPnP4VntQnvmUTdcX6rCACdHQqX
MQm6j0eS08ZM96ewZDnhH5jfMKZ4tuexYbry7yhLLr/KbxqPwJPHK3MV0Sba+nxP8Cp+N7+tArss
/tv2yba4b2+Qx3W6Mx4dGAjJQChX2d3AB64hxbiEDzcjxtBNzUfu4IXBypmLDb+LsmpNrmcdstqD
7Z8/OJESLUrzFqo7gGi4p21/ans7fV8xpZ/+8+T9evKE929lTWI1//Xlbc7K3x+/n1/zp6jpQ2Cn
ZsLGP+n+VDX/evpIEDsB/yNBTPnWTw/lX6LmL9y7TRWY9Hw6qdz/jQm7zh98HxsYvHJoUfybj57z
j4+edD3Bw+//fAQF31GeVc/fVE1fgb9WK2pLGU49MBb+GxSjFXLCj7j10o7cKis9BclOXgxQI0Xi
G7J9uK0DDESQKgo4Doh64uHvP0//rwXKpUvKmjQ47KgwcFzGT3yQ//Wa9d/vy2f2+1Pzf/36X0+R
y3f6M10u/8CLio/XtV0kRNan/5XC7V8PFFoxD5pjC7TiP1es8A/PpwjFdgKKUjxWwb/XacIn4LcF
C1Ha9x3HdgUrp4IxIf+pBYCqtni22uEboT9mSv5UBp2OoOXYKDymIJgeweis24v0jEvS3sLUF0Mq
W2RRtVo90AyXUIbk6als9TeaH3RDsjYrtNxyHKBWd9vZqS+/////SAn73y4+/429TH8fsu9vvz9H
P7/o13PD3OOvB8f6+f//Ko0I7D8ET2rIlCVwQgca/v88Kzg4/7CF45yXBVcyP+Hf/snM/e/N3Z79
j60RAUWs5E0AH3gBFbRKhf/0vLQLRXBtrs44kHEpe+1Wl0XhhJlyaITDA+1SPtYTXp2rqiLm1QKR
Guy72BdMwgOro0i82zSVrvSMD7kgLYrxLPF66+SlSYtPoVThSCKUItfVj29spv+G6x91ahBHejw/
3kGX0+qbx94Xfm6hsnajmS5huNc0TXDJpYZyQ4flojbaH4mH6Rk45C0pLIaSLdoJ2N3QBvyEiWDR
H3Z/trEtFW2k3wcfy/AGnWepdvmEXr8Dqa7dQ2vKtWoI5TCtbaMh7i28Aqiliqmi8LnHIUPHYQG6
FWAuyUSTeoO9nZbKwTEbivW6xCZb3LTD2GeXfVai1p37Obvme2+8anhZGxM/8OYBKZ3LUaZbsCdu
eor7Jpxfih6MkqOSZOunc0gdV7JgAE4lUxfGRKJ94ifUb2HYtTfGSkEgoJil+JncOGiOIpbLJeZK
enjrkNoz0uzD9FGGXjdcLVUa3PVrTJUfQ6cGSLq/WtkBKU9Nr0NYdheMhzA99YH/Vgx46akQIBV3
Bn8GkVUBuzwwzbCjEQb08zRNmvQyKA3ygbqAOwZmOR+wpZJOjmq7nFNMh/Rnx/Pk95fYj5uXuWLi
PoyLVXBQr+SVCUcjImuVa4/broq3zDnqfdzQWco9jUTiMRf9sB7QaaTvPmpgW8UzvRJW/qMH7AVI
kjyexz00yeStVabmvPZQsYHRguX6gonZmPNO47q50ops6rs9+tWBCABzGsi28EZx4mNGAmpmgvAR
FHh5Nowwzt+kDK22ZMOsW7DPWJ1hDEaIDYgPCw6bNJyLu3VhzLOxi7T6prop3ZvGzf3ISVLIaz5s
zMi2BFqfKVwoEFQwwSDkirUv5OJd4K7VL8R5mjpaCczCdGXRfKpUP9+xBUAiFy0B7lUbuKJWqwfz
o3ZavEyCycBELh/W3uriLoUiQQEvdyh36ZoY/9Icp7s67ZdjvySu2g7YNqISIoRz7Whq5lOsE7D5
qxLnZ8ApwL7CSLR4V5mWOsAWhX8BunfahyQhC4tqqHZXkfKqASpOZyMZBq43SnK9vZ3a6xFrnUgv
RyuF11O7c+x+8gmG6Fyb+BIyYW9dkzH2+yM1qNymawaFP+cN+rmSVZDembQgDKtjb9fT7Lrvy2Fl
aNj60+csGu8lXLPq6IrBep3GsYgZAq3sNPQhlqfBXamRa/ERxSDInG0c0qrarHbPwzkCFzvP63CP
pq7PO5/W/hxh6YYXm4wtBalWJ5k3zjNTn11IWg45Ia6TNVqTnFFJTdHtbhxXdVzRwXaTyZAqCEIU
6uS3TkIi0x5h0w/nc//3wPP0S+nhp7oCoaTMkQldX+wXS1rFbqTINSW/la7H+cwriOgRc+Nr42fl
aVIqe3Bg5r50U9I8DYs7vywF7uaiQj2GjDkkkaddbv51QgNWHi0kbQlBNELvnMKmbmQy/mEluX43
lZLLRDL2AXhalRAntlpqI8bcUtdMmfKTyykVsGYe6lM/hRNKEogEWADtUAxbmU7FVnqVt/JALFio
AWUgacaB2TMylqc+7VWH5xr/72FyvY6s4yLjaIKKgetp1Cqq4zK5QWqs6PhpfHc/tFbtftP+SpGW
WLozXrth7cAabmEBmdbBx/B8xqkyEQk2RTITUSSsFCD4Trk8zd0knmPF8g2EYp16+hMXTLe4UnvQ
qA7qlzEUn391dZPfrW0SUnhDK/OCvcY4CF7lMMXXVmwqClaW/jrXsXlsZFjsyx4+E35D4TxQZuvf
1sBJn+lX6KwfazUojK91g/q9dFUS1Ky3UDhTdyljailATuBVXQSRSvzaZkxIUzZr/IxTP4Obt4R2
d9cFLDEbosXw8ebZHeZ7KZhqHd0akkifZeLbSpqyjfgZM8oovJJwT+69O9apabdOnfD2eYj/BKkn
phRQpS0PL587aUMfqJDZQzAY62r1WsyjFOKCxgZgwYAwbuSZqBs394Foz0Mzj6ahySY73HClZlY2
ChQ8ZAt3A9s1+YokMz8RfXJJgNRw1j97MpOvKetSBzvTnPn0ZXmwzx8myj9Ute/5eELQVqlLsnrg
IdnkQ5/ftgJBZxebPD0lo88UwgqmOYQ9h7FwS+qz9giil0Dn+0YO80ZlmsEtXzk07wg55x8xVOy+
bpFjcy3Os/J+OqeuGm8kkRHyby0Op1owLejAsrK99wILAb4zbPpV+IUKNx+8W0J8TGvpk9pyB0JW
wMJg8PLSdFwdZs9u1ksEhvkW34Cqt8A5oWkYrA68opE1npPukMLOrZkHs/J5lOc56eDtOSfhSBxY
IlzASgjtfkdiSNp54+z9wpkuVd8bl7+VFSQXyWiTsqCis8Kw0Dh20W3rig0aFmga42uFaXNnKvsc
A+1BId5yZlpY/vLygGONv1ZSZpx5cuGJt6kCinRAlV4AHToVVesbJGvn6FHSjUk4pLGbEou4q9HA
yP48hbBlza6jeA671xzneJQJsNM24RU31lxhAIvahZ5yOHhQeHScFfWFk5Jj2nB8xPzPljtfWEw/
qsgh07ljT+JtCssEmZpOHuJajCh6fdkFcThctGJ1MMpD5/5e42/A4yVDTXMIct70MBbVXJ5sOyzw
YbHsbTy3bnGe214jNg1GjHuGHa2IxBiycju0rL64fM6ZJvrstE9xsdhf7HblpYGFCZ9stGRMzmVZ
P6Rppr7Bd7G+5kDI21M80Z5wm7JUnbup8NC0VQ4obljpg9i5rjvddfNasRkzj5EM0guZvUD/SN6r
LPaDKB7GmkxdESf+9Wi5gEXVaoHEmbQW7FOdjWsxTCzvg+8UkpUwWf2gGtGZg5EJpxKXOcwrJg+b
eqnCHigEau25LneCJgZDgZC3XAyWLeih6FfAA5gSvGCDmwOElhUS3cAv1/rf2pG4B1MyAn772bZM
BY59SKgsrJSZH1ecIB9rRuHH4tSskPVkBibSTncuDzsHg5kBh8E9FR8MP/vUac3Tkg9xu+vFGvL4
Ai0M97GHTE8hiw6veYsHOo8IeB81H6r7FazfG/keGrWoUHGoAh4bjO+MhXGOeNZIGEjMoBuYlFMX
xIMvWcIz35+CHW3i9FOOYS7bS02fS70rKhU2V9qmQLs7eHS6YMIDJh43h7J1yUfKPJi/LKNffPSy
J6cgTWlt+76frKisqVaJFNhKjuDzoB4nlwHVZW38ItsWNoSN/VTnoCcdF0XvZlljjiZln8LaCHul
T00JxYCz7hT3JzwtzduoibXsEn59Bq+Om7yDek6GO0F+NL4c6OA6MHiLHzRPDxkmAcLlrWM6hOuh
GjFuAy+3O4JP0KzvyzVYWSTpAEHbnlzV4b6go048dQzcz/QNnV71+A7wygcE4BH0jAGOoSsG/alU
83tcW8K5NMR366jtqD/ajM0UPg24M6395NTuteDI5W3WHCMMAQGryXfOPFF9aeUd6YF5mCHRB2xJ
sNoT4Rc7zBZUdUxlaC6pdJjpuxGt9DcyxoeKNj6tD4Pp6bOtrVVddDVY4g2HekyWAi+Mve98Vnze
jklcx2XuCB4LdwbLQfHaj6wsQI7Qpiy+QDEJHCT1NrnJx9HLvgYQpDD1+DW1okq0qXtXtKskOoAl
JL2UtaveK2pDwTuIOL6UFKH4DMAHBnDsytg1fStPv3l1PVtXbLu4pYqEqrI7xdjqk3JyZFEOzyMO
Fe4JF1Bu5Hhlr1aCRb9NoQPo4L4CDJDtkf3TiTn5nJ24dmIV4rsPm6Zh2JDAQOEicFGuWehfu7Oq
naslrwgMjtjRP1o3pZdYjYldvPsUMEwfdhIDTc9b7Z2pt9nMiXMOqnfcBAtIqqm8mjR5lYDJNwe1
JHmXhei6zYBX5MUzavB3dAGkz0SSmZflbVPdM2iVz/zONiUWLesBGbGQkoO26smmQq/AMt3FzfA0
2YMbn+iHDuWOVSkbo8TSlXdyQkuAZc1M2T3PXtBnX4DfTymEDuUUD8DqKn1JoXQGpLZJuPNFJFAZ
DZtktu3TTLXUuGtND1WuIqEMPY/N7NXLmz45+IG/fPHr1bZ3rWPNzEo1ab4b1wTxN9xrDcdcjDYD
FejjuiTMoF1hCC3J3HzO9tAKCv4K2FIQ35xzDe10gGqSPIyrtJ9R7N2nagrGi8rO1vbZZ7yzhe45
fCVNbKn7XNc4eidF9pAQp7K3jPWItp2LsvMzFC7TFImA2L9IpNdZG0DQPpNn+kdMkBRHqWt1yBhs
M8hNJT7gIj45Jsb4HRfOs2VXFU9lHwswUnVHLgwzBKLnxBFuK2QVjgx6ZnEXrHB4dpppHnkS4Xsr
QPkMqlARGFDYwFCweWGpDOmMpeeDY2hK31VQNke7W5ZrGDEhNp26EhB3BA0me07PGZQlpYl/xhhn
OzpgWj7RdSia8iXlWahPrXC4UpieKy/AaiquN1hjAdXQQbkQQwGlN4yM5iPUuvwQ1725qCxVfG84
829jRouPxq5j+yY3IMmgUQW3Zna6EwzEmguEqSQX8gV0RCDtKn5TDoQBjstJf9sEM3O4UWX1pWh8
czM7jRm/Nt6SXAp8L9CdFpleKdVPV2PZrx+rV0q5G+Cl3ZSJPx1MmLQUBAIx6cn8oftsV1msD7UL
n5fBcxbCJQzN8Ej8FE6OCz6CsFO9NvSIpGn/sYpUP8UewcPLHhS9j6Pe7qD5ZjJ8CmI3eTwTkM+8
VuwX6+rb5OcsGuAPo18vb8JanEdr9p3nbLGSKNFEF3ckn4ZDo1yGgVgPZo62ncuhzM3XGwD7vKOr
IvIH47/HG05ujvMaHTy8I8HMyJ4o+gScipAIFTfqQJYyC7cyGyzqwZdeXQyp8XYhpSHmenRHEUeZ
9uG5KNyZjMkxP0RZrnFKjAyYI7vte0a2aWwVryK3eONshSS6LTLO/pCAOMXecalW8SdtXMlrMgvu
nIan9BJuQvOQu/E4cyUHgrXlHDjUt42Dg4gEWBm6O3ew7cu18mwNR7ZqvzsBs6vXwZoCKuRHFfj0
LZXt+arqngpureaBHU18I0pg07I1ecS5h6x6BSCglkuouxkRAhHeK9fXNWFKXTwyB+6CXbGYBrdH
D3GBAfc8XokFDj70D9xdF7Gsm9fVl6LbAGiM75J1NHKTlT03npCNhBMyO/6RcIB6MiEfrl0/+0t5
VaRymC5ALFtym7vW9CaM8E7/h6MzW5Jax6LoFynCgzy95pxZM0VBwYsDuGB5lGxLnr6+V/ZLR/Rt
bgNZaVlnn73XDmNBzyT1kM8AIKY/m5Smwf8cK1DnWQFkbSq+FwY8FRbamWQR0KOFzhVCRZT06I2a
yjV6b+fg3hFZLDhLAOaMz1yJkxPv+8w/67jY8EAm0MTLvMWh20dyGd48IhH9YXODKHFTELXa+VbM
LHxXwNy8m/s4csjbnX1RDjXBxZBX3klA0bfKVyz8Ra0xqFTAEMEuqqIkufndmr6HeDyPPC3VmRbT
+koYPn+LRJq+eiG0qMOiXRtfcKXUBwvL45ZF2A0RDgJ9WlZdf2Dia8kgOQCZW8HQe8JoHa68l5P+
Z5unjf/NxskcPJgRGZjDQhKBKMLZXh1HFVlbNuwzqeaKxBpuvCw/867M3lW1kSfyqkaDm3DN9pZb
Vf0UecR5e5cbnuArMfxnUMawFdqs4hfHYroIKhj4uOZU/OBKRYMEG6HuP8PL7NB0jk34FAxM60IM
1MYGi8B4iwrJzSHT+Y0+wSTYIyf6TxiLpujYR9qA+5B+0w0fiW2MewFPuWz/NEbW15S30vpcbStq
WNwhz81tiNM0F2r6jmWQahujZoAOWOH6I5mfsq6I+MTzcKT3pxmfkyqETYTvsnkyFifnR6hKieU0
XFxX7jikYtpymzuxwJQiRvMN4gHqFTVfbL9SzGsDHuGTkqNPpoiC0SB720bg+juRsx551UZaeMxr
bk9kyZmSJTbibyusj+cQjEpIDGmCSkDDTNftAZV2j3Fr8Fr4syNniUr5X4XKUh/AsUzzaXYb+Shd
0cvGJd9c4gB3PUACiOA8yutHi8HoC8w4lIChnBWJ4juDo8TuSqTJaHleu5Q2KNr/SMzngnI2iHfy
c0ni+rEu3f0UjEdoWmRydHmcsdmmF2Pw9lArBUL8Cmh25v9Pzc1nX4Aj2k0ita9hsFrIBrNXYyhO
ZX1NwxVARy/z8murpgGILJ0/wL02CpYOw9CSkC8V0Xgzed7PZqxLyu7o74VEPK7T/LH6qfs5mRTO
kcYq2KpwLHaSajFuFuGKa3KJ0JP62X2o1XJmQkjy1iP81PRSxhL/uQYltp45Tjv9lteCmHuxKorN
ZJMhv9Esx+G9ZH36q1LILTuNR4/wa9KYl6A287mNTfeTQtfiUcTteqjoQj1CxgWfH5N23o9TjF0a
DYR4oiKKtF/Rwu+u2aT+z/VUmiGmKVCZALHS0IrHjrjEZepcdI0HP3qZdOb9rId5euTvZV4UubHL
pLboodJdkECS8YU7x6uI/napbgDcUF5ycWtszljIi7/lmMqPut869dQteqGKYl7z71XbdG9FJ6pL
bm3HcJ0N440SsbzeF4Gguc2jqqvd6XFOqFkQJYJCSNxqvOcj0j9hs8nffS0gfiDPXnuatXvYciVs
1Hql36GXWxcQ+ZxsRV5t0z8DxHgeo0T7b0NOXS42mU3LWxmmEdUnQNyXY9aVfnpobTVebDr5/SHD
COvRd5Ft4cmSPG7OjZxgb+aARcNDg1WIl7/WK3d7X6rsIV/D+HsX50Lu6QGckf6CSjxSSNYnfxEa
QXrkZDPKvSAfPJ1aMh9PvH8p41F6zs7zwp03FIt5LvomIoHH/Wo+9Wts0RME+UcIujGVTavoeeQI
Q79NgBwDMGt0YR/xV8clY4QNkNvToHnVq3Of+RoUXzHvxiXHlmIREQ0zKejIXwP3KhW20BRUkbfs
NyOBIZSNKsvXie7it0jxvnimvRsr+DCuyvvHuZd/YrWM9S1OQAABwgteUdj5EYStuAyFlv0h8EPS
qzqXwQ3OSmV+JKpJf7koaZ7yRifHiOzhZ2ZorMN3m3JD3cSUXvywnUn3cvFsT5gfkS2JBMzwSCYP
VmI9tt3OB+SIvdeq+iWm+OutWdTa3USftnJXxib9RU954B8buqB5y9BBcChNXp/wvaQHFk244A3l
pMl+Kjs8mZvt42VX13XKuwWAd7rX60xscuSXL+82KepzG6TRDVjh+GvbVh5eWZOBL4JYpIdMifAS
ZSIDYBaLErRtrlssj278qSA0asoEwEQWp2mkOwSKpK2uRHLutS/zsJ5MGoq/LlyRU3DwoWqVA6IM
Y7Yjqt9aOM3c99ffKZecx9IbBVqvMMuLPzXyTxE4fdl64b5wroB9kU2bn/JJ5I9RICh1S1jekM2u
euBCW4dQcIygse7rZjXVl22ma+g4hZQznPrBQybYmqXaL6nXfAywDA/tGGb/4G14Xwod6e9NsdEd
V02Z+V5af0KzakVbH7HvRW9jKuihRqT0/g0yXp+QzkN9C6c73SgmPrVwGjZSX/qswM3JoLNRzL2i
vIG7zkgk0T1avCZGUS/QrNm4PCiqghRl99q+hJkI0q9dEIY9SQyD3a7gH8WvhOqyM3JHmJ7XMukZ
7XU0P1gZ4TkuUvofzinNN3uyn1wB4G910WFg7QLp1eLGPNuUh4VDOGfdFdcUJnmTS8MfKlv65Ijv
Htd6BRnOHLQvQnlv8an8A4qnJT+LVEH8vvRaXKq0DTYY0jHGccVcTSSfZu7If3LsTeVzM0yw5aUh
a0ycjVrIQ9LxReTIq9X3TPYjCxgxuffQVBNo90bEBwZKpq5SCs33myjQHnJd9a5qNdPIhfObO29F
0jnGYXBkJrRQtCM0ue2QtjpCkxZhFRExd00uQYhj4QPXKagLpraqQd3dx7C4zzNP//sGXQ/aHr//
tFunbgAkYkXBN7kOfmdQpqFDUHj/yb/raNkNzXXBh3Zmt+R+bYENvnvZuH5Nq/uaSpILouMGRybR
XBNukhsSLMJbFfdb8w1M4Cwe06RT/VskC7aecByDmEVdrL+K2sRv8aCn7lZXkqqJbRsTiKg94B/u
kNq8dVkqkoshUiTOeWumu5/CJO5HPuaB/imLcWv/btQlrRxECeO/9Muqgzph6uYtzOYU/qzK/JK3
fm3n/4YuA/i05Q7CD83WkJMWNnhsM2l4FPuVMsE/6FTIZVxY5l/GhgQ5NB/nzpfJ/AQGyKrndY4F
3D/WDEzQyvGGD8fOP6Z0sDY/4rGPfwV2ZTjLgKlfiOwNv6k4tulOVs6Md2Z9TWfKgExeXJnDw5ur
AgdRJA5YcnTElCmAt8lTE3cLRs/VRfg600m/sG/w8MUZVJGvvGiSAZUnpsqMPyQ4kQVVw33gPMi3
mzfp9gzDdokhWJuMNWUVRIDjAciY6SkIyji7+iiM4ymtx7u2ju7xUdawK6qtmNw/MiRbcBunDq4G
P1T5wLIBG3XfDsIdcHdu9M3BIPC/LjGFQLdZ9/39rbzqHzmbeXTS/wvu9z/phgkgoD98mWc3v3e6
DY54NtZPzIAMRpTrjOrWcFpM16UvZ/+a4UW4xr1YY7Z16BRh2s71b8R1cQTGHCzQiU0gz7HT9dMW
hSUEnMDMh9pZynzCkVl+QLR9EE1Gf0MMWymtFU81BsWJMsheHh34tmvJrVPvRmIq77npk/ErHv81
PbqG3ugnkvZzc/VjseyjZfKPc+ODyoiV+b7aOuHpXYAxrdS+9/4T7B//Sy1pQTqAq6+4B69rFB8w
wY4Hb5BzvfeWrvmwiye8DWBxHh0atkME1PAJfS667h+4irM4WyTBOFhlJm4+gnTdfnlObTw/OBa+
8d6jhyxjQ9GWjwslxpsPV6L0Zg+mKlr0Z9G0qjy1TdjHLxvTFZN9Mmq8u3pw5TuTKtAJfL2Q4vIC
TQcGV9ZO289xBBWzHlgXmfKxcEvrjtwjqozga66Y4h5bF6RzdZSDmQDMbHTZx9m50nFGpDWZ5u4Q
iXq08jc5VgHHoyVX+WRRO6c3T/Ge2A6Fg8pC6bcuVYJaac12k4MvIQ2ThYzcg5oam+qjLnwZdFfF
kzl/QmQrgletp6T8jMucis/9RqAKDwdPBvgX0q+eeA5op4I9FPcTaFcdFSvZzKr2zpvv9Qje7Gmy
H8HoMm1hxzNFlcSMPDPfkd7QDg2V2rQN5gjTp1k6gwWnWobxvWcBQ+aFR1NVX/HcF3i86LxBs79p
ZUS97HUUSbtSozxriLfQgkqhDsHAfY+OAERp0kv3XOOFWmJueM9UASX6d8e3hlv+eqe3lFwRLJfi
JEBL4usio/mxybktsGBiWcaIgIbdv7YLrauvJL+qtt/3PThHQO/YcpLDIj05OXKcTQGnYDHIbBfB
7Kp3PvlBV58LSL9ckmlJQIZL29W6i0KypjFSTnX5UAe6Vy+cHJb7NKtd1oGtrSvf4GAbNVkFPkaY
L4XwexJCwTw3I7Hgzs66vkG6NVrsy9JOyV8tkyH5IBsZFo8Msn0LoJfK2kNd4QQGJDYkG0VAruH1
6OWpb3n+0Je/aVG19piOYdMdWfZzuHUR1pGr6Qu/fkZIC2mAt8NM86GCaHDWTZ5lfwdMOy1YY8cw
rS8EPXV4kGu0ZtFeLdHdDqQLxVh/ZHkFODCG1Han7MwCTZA1cZFxkVAQc1dGuaaqwgul3mp8wEBm
qReNGYq5OuMfKf8bKnZj98t6N4LP31IaiqJzs1D6OePuM4W/vcOGCKMzVhp28dyUrPTOCjWGdkQg
TfmwK0CMR90u2XC77HXSVdPeptK6e7OUqo5kfXOVXNleWH1JMvodzzbWXngcwCLSIjYUNXIUhOI1
PXsD6Yf8zNkw38lBHg/RYRQ96+CmXsX8lxVMMxQnmLOiOPH3i4YrJTLe+DbP5eL9q9JcoG3zVJjf
fSFYrPyLyt6yAZZdJ1licVneMhz8pMmrllSMV/Am8uCcdfCy0DfE32HpR3hGRLfqc4O/ZDgJmDsz
kjBSMEs5dL2dKdbGPYeA3VjOBoNabkA7YwoESAqBDt78OnvNYDvyGqXPRERmP5q50u899VbZPzHG
FCuqwXj6sSlbbqhRTrSJjTEINVjw9JKTbEXN8h+KehQBq9RoSP6NLahqDOJeB3QccXmsD/UWBG7X
N0R9nyYtu69ewLAMGsPPmt/V4ll9Wu2KMXiET4l4AqAem03h6+u24ET46uCD5/ZYA8iuCIH2IjhN
PYuCo0sAwZ9B+ZvsiDfMFZ+64RJ0lUos4ud9RxBfR17YyQ+OR0PAeW5M/S0X5P2ex568artrR7+Y
qBw3xfaQtctIYCXoAm1OruSs423haD+4DxNpQD62KI0+5kGqtlM2FiCOmqFZBa/KTS2/0ngsgh8W
MTQCDGO4PEOG5BXw3khQMGcwHw6Mi++bcSOWuI0VSKQJ5yGyUDZmGVtUD79PQ2G080yMmN+21MSJ
zqPq45RshID6o+Pam93QcsCKbdyPt0+6Mij06kXuhIeXauizg5lWs1zx6QT90+RklP7jP1cGLU/O
2j6nxEN6+na7juFs0fdAJy5/vpGMPnlKLWxFJe2J9oslP2FOrJsvtAYX+9Z1TAmciSIGp8x7eGKq
CJuZjEmX89E8d6yvsu9xp/sVhHM8reNtToqwvY1YF/Jz4HNWvy4x/+WSeB7NdzuwWysMc4q6U+5Y
mcJB8EpGP+z3mxyKAVFnDYb8Gs+A204NqOf2nS7FLvzC+YGp4syefWu/VDVYF/BepeU4H5u2XR8L
kU4ed++pvFNLgRe4b7KxQv+dWuUVf2PTu/oLJ7JmE2XkmB8GzprgcRC2lyeEytp+YwRLi8tWoDD9
SoAsJJS3BmhTL3zJ5/5jW0xGxHOdJRQGSHCW7mJ/JlnKFZP92RpvpX+vUkjW9nMtNVvUlRBpsd02
ElfRCUxZ7f+TyWJIJ3o2faOyjfOOHctLUkwBHYtBFfGHfKnAdkkKdeEOL921TSa3nEBqegORYPov
p1+T8UmUMc1HLuf75HwAlQQRKaF7QAZRU4+DiyqIl3VL+TlBM0x5fv/QorBN08vk9AI6NE8YCpGh
Sm3jPVzkQYePflpHdBVREWD20HgcUdLaA/jlU+UhjvVUOHZRAV17gqgSEKUvUjWbCc7zfT3/HtQ6
NRfleJPixQFbArcQ0mNX/YinjWLKY1rOuDV3+DSmDf6px55n2fPxAkQrIt/JZ6Yoyq/xymDceNX4
+gCJ1Fi36gv2EziNLe/w4jMPApA5R2PbtWClP40xl1UCmSlVrdLxm2YY6t4qiObxLgH0wY4lxlm3
kOH9iKS/+rthG8P/1KyGH/R6yLdWqHjehUrYR9cbyngiUBrdvhs8Sq8EfQQYdgGkpCCiMru15zyN
0u04pG3IqN2iANojZTCepk65ntSXPAgHir1yW7d/7YTs94KXK5h/BI5KZt4/fSGhoowwQOnf2/K4
PWOZdHxpt9qHQNSBUVsfoYPIZ8K45WnIe5qxK5KtLDhqDHOen0/MlaIEoyt8Obx2VKde8hQU9G6w
vbps3TY8L/jC7sRiwL/Ih/pg4QnARarm7YusCvmiAE9srGL66sdQUxVbThD0ojAuiRtnQ3j1IyF+
xLHkXydXzzkBWOSboVwbuLTyfnHdlABVI/8BwvO89yYTrXt4L9kJABOqSRdJusmi5iA2Mot7/MXh
aze104tSQgSAFJyX7USdk7nj8vBMe0B3CEC9PNF777E4RoO+6nRq32noBCO/dMmXgLYEqJC00++R
agO4V+GKwY8T4lvHZHxMiFl/JtiIqeYtu3PSmuJg+rTcz/k83gQEKUqvi8G8MzTRo8RwoVjKZl1O
U2kvsr0JTLJHcGw+6fxhrZx0yz+gvfH6wmqn4IY2NPKi6lz9N44zmeiI7/j9tFTBn0ZuAyC71KfH
Nl7tcOLXY+6kbIinIiqfUxdWPyG44GyhATX6wDCLL0OuMbeDyYXXIe5S6u9U/khMDIlRFBhTAvrI
+AkPxFg5Xw1mS+2w0NDlOWCaHOC+mKo9ughMa/V/by6yOgSXdWnAuPHlfQ4Xxk44EnnyqoKSNZqu
5+GrZyN8u/yB1VNYL3NAdpUvYjE07RMsEFo+fdwk+5Q63ZClaLIZOMAigBExDBvd5uv6HNPVs2f3
RjEtdJSj34E0pAMe+aZEB6UUKe+qPUafVF5g4cZnWJgF27YEO3c2oieyFUbqrhr28nsV1iWT+oId
PlKTxHeLaHIeYiV/IGXVp3CslnOYbjT4DQKx0EkfnWCuyuuCJ+NlTbrutmaK23o1xZDqaLva7GOw
8Zgy3LXvjWBpj2KQbrDo+qh5oOCEaZeyl51SjIz7meUuQqVq8XjFtYMatNUsZ6FQLxgJqDnZTnmA
bkQoKRiPbAqj7hlFMnyYA8mWol779CACk4oDw3xzwE0YXsuwHi+TV4NU6BFnrzlnz9VZWjKSrbZX
1aNKNl3rHkr+4Sfm2e4dWHfzkW4yPEwWVZiZIVWXsg3nl36uqSRPVfbkbfmM7Qva0bM/zWjQXhwn
X1SbYSkLIyEvetLilieL/O2h8ED8yeLEyOsa6ArsEgaHD52L5qtXW/1BIXZ2C5YhODajz2KUOrfi
wq2VrUY+qQgmhUu/JQ1kYZ5giNq0ZT8apJNHN1ejZn3j+48zzblPJXaWz7Tvk+A4tDXAqjZOieYQ
cEgvEugaOCNQKDfiAzyFvmvbl6GxGIpSXjJAf8IIWISvHgfsLOXJNnTcLVPq3E3ieNlz8Su7XTos
9rlmo/fZhZj5lySi4g3N5zSs9OodiIf3wX6y3Q++zzXs67FY9xW3jeMgIEOZJk/EjvVB/Gx5OeHt
ZM/JW4Kd1CVOyWogjNr8K1L09uiY0D+tJ5sbW+3hqDGTFrtQow4WpJD3Km+m18ykG7iIMNqPyLSn
KLwzG7iiPgKRtge5NRttVD4X59dxttSC5VtfvesknV9hMDOF5OTXTz5nzt8VL6s5BhuzVY9V7hf3
r2y9dNQpHzQMpS8dwY4LvDKG210L+n+/9Uv5veI9+4Mik5IGj1oY7k0UFVGGmc0M1RAaysM024lV
fhz9MUOevyszSLQSLi4oLWOfBZeQrQeoPzNOVKexFKCSnt3WK4MT/Qcmaj9GvMIPoQmzry4NbHQd
0bLO7l5B/rJhc/F34MCXjyLvvOeCmAsLCpO9+WhIVw++wFWzSDBQ+cbUP625R1sievNfDJhR9Los
o31HgRzFqSh7KIWOu+vMM1ogX24rBYiQTpuJbpG2A46wTVcVR+LG+78avg5VG2YAVb1eX6sRo+7R
JMS8E3yYwU43i88YUVKeflqnCHoO67wYjLUcQ3xb/vh7kpn/cXdEpARjNnXVuWqPZVF37dnrM7We
iyD3tk9w5ckd+bnw71/44JvwgH4mAfkukKQ71ZTsAdns4/bxloBkSJV45dWueKWPQsJwndl3aMll
UGVj1b1QFAakMMaJWL/lHruH+4Tv5yAiImrOaOzyiix84HU3S07jpMVokK8OtBKVZQGWEfTi8uBJ
Q4hy125E+YO9zrC/c2NcLJpZuEblI8w2hRWBPeHMwphf/R0jecttpXa9e+AGluU74+LwFdqh02/U
4kmPwr10SK/UjCnJAMlZeOMtuOyXyOEAyalR8A59kVJzvYh5wb8MXQowWxENzTeKB3KFsQ77/IkW
nAWkgHXQ0kA7U2oGDWr8IcuEQTHVYJBFVRoLUDdw+ybrenvj7BK/PK4a/WGNHH970O3lnsrJmoer
5xDZ1f0E9Z4HcE1OspKJuuTLvAERaUu6H++BERDmVv4wMBv776kqcTSQ7occo2DeIo6KlIUs7ymu
wAkibfng8GdWu7ySd+fhEuR9/1BCfUm+KsnHcI6CLev/tdNUC6wDfP7cVXuO/Utmxz75iVY7nxAz
ML22SZIpXiWmqb+Na4PhNpvZ0h5s0UWnAo9v/4dMjbG8rdfY/2IoviofWb64DpVhGRP/0IKB19fV
KkJNR89ZkpH7CN5ddEWFHL4ylAaK0Efd3egyqRXedJAlr2rpbObvDKxuLFU97/9vtmqT8GBWkgp/
In9ArqwTOutzWOrZioJWSEv3X1BmF+4gwnCDGjmhDt6s6b3c0RcpDcQg9MiOfAVsjNEc6yWc8xe2
o+IU2aGGwVM02NU9r/1VbBMz61aioQBhjXLqU5fuSzJ1y361FQTque7G7KL8Up+c82oApYivxDNV
3ZRHwmbj/CeLIjhqeZW3D2aRVfKWY7/5iwF5roATtz3lAACMifLMCPdCF8WfdpQjf7mtRsZbvPgi
o7j6WwExu7Fci+OLzbz1EffvX29MUg6qKinD7gdQPzJ0yF9RO59ifKrwGeSW8GcGimM4+HqoMs9Y
rICeKz7A4k+/SdCCTgCsdoe5YjOLi3Btx0u4qjymrEpHAv85I13mXZxklN1Tmz14p7aVucAGE0wL
czARKqxZdZo15Ws3s28+t9lm209h71z8uB+yrT5NS1KuP0vPk8mu5tpu9m0bTKS14L/xvUu0/bsl
GdHooO0omeQAwZCDdr5h2FFQ7rIpdGgxYNJGpr1h6P4Yz1fLA77ohHxHVthIfJD1yIKWy8w8Zf8Z
lo8b6GmKcnfDXOJhWbGA1U+qU/C4vKmoKyTLzY767ElUmCNp83t3WjE2GXtonPeUSQxg5ex+HaPu
d0+VWGZvMy2TKj/McdCOt0i09/a9sfJoBsAYsNWyjd7BhLh1fYgTAWuZSs/BbcGhz1G+MafMTbc8
q5G0lt6zIJR9goXHSkmABx28A63n4wZG6fSaQ1xu6/d4HM34HrqiqY4xEWW+xtxe4tKw94B/dK1r
K/9sfFKUHeM4LZZj1Kdi+NEN2A520caKHvQqW8x1NyTpinFJJaEZTuD4OntUE5V/PBKtXLsXX8uZ
39YF8DifrDOLePNog4nlB2JVBbooHVR2LiXiOhOStAPu6DXSQ0+JJYEyyPe4BPJDQ4K0/Wdr5Qd/
fPBkzM/dvSHEmyL2KvjZ30BTFeGNwdePAF4j7LxRso4fVQehNz8sJR/P+4AYvhwlzle3y/NaXinC
4Hvm6bs+1c+Ld/IHBFLc8fT8cSoZfRVkrh44k4p9OrGbuuHTx0VoiulPzVYRPvCahoeACxOZprm6
JSqfvdOQdVQG9AldNdjap1+DsZxBxzGsKFGOlJv97LRIOfISJZUW3YWPVc1XYxQFNgF/PnDVlYj/
2ypNHGeLhupnIigRneZtBQUXtgktnjFCBl9Suu12zaDie1IV3BNIoBRGUDW7k2ksLWtJww/gGEln
n4aG2COHgu7esMDmt8BE+n3FGpszTQ7Lc0x29JNyAW4ROtByN7mCJC+LWjO/hIKu5Ms6xD72Jxyw
7orfYnuow5BQCV7cRhEU4zWJRIxCMO2mNtPVufcGOlJZEdrrAI7opc5GhjC7BOUr6n6sH6TOJ775
3ly+RVEGICsiV/4U9HhSGKJZm4asROm0GenWfekci9T76hPHOuWA4ouBR0XYtRlCoJKuDXZFk1I2
CyKh9q6h0kF6bAnG9KcuZj+/T3JFpV8SlN9Dv2pA3rnUZ4ap2aQ1mM3Fc7w11Oo6XGxHWebaOwC4
4szoUVz3JSQpulzTsTAnGneUe9pGyRRH1G3csCvUrKIIEkFHR1g12Y9FCfM1UW1a7B3pHM7BPh+3
axtGk3/mZTL/WjVZAzI4uHQM3SwfQbbSH0yFXIerjAzS8DDh4CIIumWHvgaBfzDNIq+IvaE65ePa
7UOhWLdVrMG/xTMVioSL3fpXRSR2H/okm76A4orGaxJt01d/jhNEFuGqc2RypU9exjx5ahMrL2NZ
BQvjs99KcPgGgFJd9rdezn303Cd2uFUNScFIcaumDXq5eluTXWc7xtcISOOfBCwU+oRCHpeyNq9M
x/y4QDS5djjGJDv+JK6oLmB+kguPCswUX81cwEZEt1u5MttdfWIhBDXrYcuezIBJ8NLDjFQnL1y5
v7VKsCcVOFuxy+Qzi3UwhBHYbTUcvZJ7Ki9NygBssTDaMsPHKH/bvB3oTDcPFbo8TzNlez8yxdrm
3W/xOh3yaUTwkETayG8o1sa8pwOGhs6ejU3K+QBpk1WvLagtgVoYVMcgwkKAWpC5q6Yunh5ZrgPv
Q1ah6oR9jv5Fux7XS9MCg2FDl0GHHXOu1wQtd1MZxm+rXxHjW5a1A5NXeCtt9sK95qKqTlst2ts6
5cNxlhO+I2fXt5bw416AayDkMQ32eYUxeLM8dj0TJ+2eB3+ieBJoYke/Rpj0pzUK2pee7xxYQOMf
0sAr69vQBPnBx9cr8PkLvJsxojkY/sWGH46DCbipTeRZpQJ7U1lOEHOXvnAowGGDqwihh56yIbUV
BaKiz7AVuNycN9ZfN4E1h7u3IwB8wg2DwXmjVvwpKKFK7VsiiUSXqgBToPJoit8FLo7WS4lBnLz1
7FJuGYGkP4oNwsV6s3+qwxqdTPm5+I+guDpTnKh+RgOeXDj6XngN3IghpgOWmuwC1EQ0ljD/KckV
fQMc5sR+wDV1I2GmTypy9PSCCqx+WM8P36MgKjccAmwpvvXCX65jL/3w1LEtYjIsg4zWBLY9hrIB
1fwnnItf+3wTzaUlAuztu5B+ysDU85+2JzcoCT2+dStlQS1u5g7a7YKvwYiW2lk2tNeeZe5rBbj1
1dqwyb+UbEVfjGP/gp0hZpaiDEgg5Heh2gXTWETHjvFP70of+ywt4gyAM5iqP/FMj/yvrtP5I9sE
nrKuC5OQIaSICWMjcV3gqpPV3llspy+u1bYi9I4VQqwLK0NOg+qr6r2uurjci48+OyEuP45Gg0wv
yGWYoysvyd9l5DMAW6JZGMFoLv83D6P1AKWi9cOoLThUCa+IQ+oIGao+XKllxzfwvgIXrGjJsd55
GCnI5NjUFCTRuDT+ScVGHIx+on3v9+ML7bZlfCw0x8a+r0SHCsKV44mEsRkOKJj5M3i74dvcw9rZ
xTZSfEA5vcNpg8JF7QAYEttE+zmupy8MvSp9SixdHK0ewsc0GJbqlpGloFhKs7sHUmtIJ3nwG/vv
rEkqLqhs6YbrEg5LdyI41GLjZb2aAgNli0aBkYu8p5zvR3/BeeB+4SNoHsZkje55EOiQasui5BDk
k57AJZcJOkEln/F6NFQayh41rVj0eJlt1f3SIbDeHbL5euV/Dp9D3eGZ5acogluCAO0/UVofPNMa
pm4iHNsLLEDzyeza2ce1z5b1OpuJXmIsuWjjuzSRM2mtpC9QyeE73Ox9WIUySdZLj95UXUfaz1Ce
vfpfOXZMF2aJaHzAoSp3OGV6Qq/Q3Hk/iWYKbrnPteLrnFiPi4LMCrCurclLcgE1m612okvpbp2s
Lk061K9CaipW2vaetpz9mRiVT7Ku/xjVupUeRUwtzH9qUvzI/Edoqn+A8DFSMpPg2z6MoxfDQsCy
2hzxcHMb8YLJ9mcSbCbZgRyouQy2brywv8vI1AALOfDWpuYD6Wj4JDNC8hyDWqivtG7k6WWjO+u2
rWL5Gf+PpPNabh5Ht+gTsYoBJMBb5WDZlrN9w3LonzmTAMmnn6Vzbqd6umWJBL6w99o94+K5sUtU
QmH0Ucw4fq63IbL5IFoMWCukYI9wg8jNP7OZ+QUp2eny6qCo4Ylmx4t6MaIfu3eTElRtjp0BkVzg
pYeOWBMFR3TQZ/5E6At0CN0/oPfRq7s4PfNkkmiYvaauYNHjwCRAhJkvoAvdQe4lOxFykVDGxfg0
kM7E2BDRF+kb4pF56fLJ4Uh65Yqu3ItZTeCeZeHOxpP8XxzT+xBmT7LxKo34Ti02tIm+EF4vNmDM
o3C/uGn34wZjcx3QJCyruRAMHXkU2PwXiEyvuXKCp+oW7I5RcNwM1ezA3dPNlvMl28yuQqtLlLya
XnyNHMNfsmGPli5snxSk3eScyCRp9h4XQMbUlQDxo/FBeGzjGc/vhvWSe9eXbKksvDHH2oNZthKy
nhn6GrY3IeNfr+cPgy4xPkRI7U4kDBe/FgiZjy4BRMClpSOMygqVTYnXaGdr+3ZsJrAcaDhEzcYn
tXZB7/fBYcoE2fQ4L/q1sdyu3Mzzgp0EBAz+mN5OR3S/I99djV1i5t/Le+/zR9esFwjTGlVZrCI1
SbKsuGiUhXeeimmPXmP+llFvDl2rgQpQzsK3ETcfFFBm8x8vYpXg3o+He9pK1yMnRhRPN675n3Em
n+eJQeuqg9+9X2o9XFC0sNwly3rZ4ghoHgASW0cfFPC+JQ8IYe5YM+CLXZaXW74X63kYfDzTyYJa
NVNs/BntDPVWDwHfa0EnsLVxJ3zYMe/mv9luevvLmpFMusOC0NuZU6pyfMnlRkvdPmA6UsfesRki
5aC56aJi22fRFQNPzItlYmZTGZI4Z/Hc0dMc+jbRdDNJle1TJsKI+f0ZUWjTdZZ1KKRDXdH6+PV3
cHrDYbO0zMSxVwf8sn6vfMqnfOEp43/G3dIbvr4iLO87XfWXiB/8Dt0QBrMiIp0ZngmGYvDemNPa
GKuJVKSi0m6KLZYQ9Qc9FUdq1wtvjQqni7amt9mSAtwIcQH2BgEnToMXv/S95i1rEsFKSUmzypms
FAdfNhhx86QvOBcURnmWxVXQZSvpgeUmdhuAAG0NDG3JAqB4cbrBVyxU+fVYxbNlOGhPEgHgyMoB
nT14SXgoGSXX2wI8C9IXyVYdL6wOwtZBzm0S/EEuJBWWzX4R7xurtZ1HfKajvoz4SR7KJKfvVYYh
/6MtexT8iCQFqgb2anvHilOGffzy1kphX23hfwzTOsuy5QGseM+/IsDIg6H6fWJZ9kKdiZhRiCQo
z8iaU3NnE4GHQM+MbrYvm0GRYKB8q7+DYh46d91iE4xXOS6i+2gAQewzvHlHrJp9TWGuG7SFCnEs
d1Hz2ln0UTZ3NxTTBV1evzdkpkM+cPw9HlmGjz4bUryvzYQw0c3O+Rjln6kp5J+nRHAtYpCMl8Up
TXqmH0DIyO0+lZuEWQKDV2bP9xWsmV/lFelDz895RcI+YPKWRabYibnQyNfBKJyIyMDU9a4SLbK3
9dyhg8/ATByueYWJYR0YNC8sLwrWQjYdGfhsSm9Xrlg3aBSGMaXp1EUWxTp5oBH/wv+KEn4NW3Mr
jLeSNFB6gc7BypglQ6h2c0rFh+sFicmbnJCr71WE4GUr7TA8zmOm9p5Imod6bFNyRDPgIhs+zYCl
CHHesa/M3K3NvIzvJl+afwH5QfWmmAOszFVAhbaS+UjKRo2oYD3ZC7iEGgXU3Q0or++neDF8O16N
4lTWHRtllUgG2VGEhP2yqLi4WrIp5MVaPJQsPg+t3Fsm6U/uYs3benaCU+Gp6BfwvL6dwkEvz36N
ZO0C86okGdG2W7lBvlvUp6QY7IcirboNK8voWtdT/5IjKe5XPtjo7gwSPVYQkxbBii5H6kdIHn6p
dVhaIFqXvGRuFjPTNl/jyBdU3IycERJ3v7XLA1t48xADmh5xApVkqwHjPpAqCJl+cu0D1KXZ/WBZ
r9BV51QOYMTJNEOA0Q5PFh29WNP1K3WcM385sNWaccG1WjzPYozCB8QRdHRNjc33EuK/WBj1W8RW
afwI8G/ZhbsOyrqTsWw4vZaLqGptRcoNPgtn8rKXruorSK5kTbgZdqzQpT6u+XvZljvwitdemzgv
uHk4GJA4uO7ZGUN1n0fEvvVpTzJtx2yFjwsb7xmJfzheUedLmnRw7XxQpnhsKuCftddQ+Et7xi+a
a0GPgzmAX6XL/9mUduLVKxsL4DRLJBOuBm2rszExfJ86qVFUYMkH0tv6KqJFTAEw/DlC9zupCtu/
WO2ASgUvVO/jERjLhTXWihmRrfwVJCkXuVXo2emqleN84UVpt77fwygqpnBTuCHy99Qex/1iMVFc
la2AIlR5YR7tUGv4p2ymHie6NbgrMXZgqpi9+Ipvt0Ff4FAkBPSdlyJyg2+jsrYS1Av4VB5dC1PJ
AWAUjgHQBxiBSc9G1k/CnEOOh77kMqzcrcQH1W00c3aQD85s0ruRDiLZl97AyDvTjL9Wde6leu/V
Fn7gbGjlXd7VtvnCJuN7ry3+q+/W54MmHYncZNtwCGKC7iGstca5XTgy2KJ2H+WOOa69HMlrhl3m
DMVwAhCL29HApLsbvRh5JaAdwZ6DmDz/a5xM4BziQdJwo3Viw5H0AfeGnVXj/EfeZPPcseCC98tO
AzHhuipyBvdzlefyXzFUdfbOAsKODygbsvL/Ft9oRdpgIjXE8bNupxqPbjf3GyE2PRhwxXpdtkdB
RcFG2m36ctl1CLp49QXOFmWbMjzTBC+av1Ut30QAQ3Ia0+49YiuVPoLblvcMh8jq7HSnOng8bL+a
NX4M67/SdJ2DPkd2J5aYnGTsBq07wm2nLRLPAsOoROHsZMOhgyy9ASZUw/5AwJ6hIq2F+0oKM9ov
LUr5DaDg1riRFhZnnz1J7SwlZ7Rt4zRRUAe8GiDM2ePAl+EIcV18zG9oalF+geniaN7BfUIl2jK+
ldvQNst4mG5oZV0wWH738oqxCoPFnAGRbyIkTuVylzP5AevVoqLa8MfX+HCjkLnMmLH87jpePiwX
T3mYpftex2UDgM0wlmgcY9VHDX99WvltTFIqe25TPIzV7A5Xy5ERIskgSFGN9vwjQerchC9Df+VV
nq6wmJxTpsvi0TdGLqvajvxfJvzqglZ82BQTlFVcKFSWoNuQd99QXn3w4bbjbSKS3vagyYJl7cRc
OP30mlD6Kyz13n1DTInH6GQqc/+HBT8iqYjdGuETIn/wylpiWnHF9AWFJLzEOfrJLQHmk41L0573
k6Bq2E+lFQkgLU3rb4s5s9+IC8aFUgsBsY+st3w48KJJ4HBNkpLQWiGaKE+Lb/q7Niv0S6eQD+Mo
iU2xh4Fj8o2flWW3gtxUPS30y2vfJMV9x+J7WoWO8teAZBdwEWjTJKLB/YBYZ2vR6v/H648ryupd
qi8HNyjAqlFFx2YaJ3UY85YtO8av5bVZtJn2QSks8ZR3Gbu7GPFqsQ5CGC4r1FwB43gFRuETe/nC
C9vHQXgl2d0saxrz5l3xwSdgFzYnXElJcQqCJMIbm1gMQMXUO3qtVb98IqofvmkS8pXdDjN0uGiC
ICV9RogxcrXdQgP47CQ5AXy3xYK9GzCYZduSNeqNbIScPNp5jo04LnMQlbJYSdCMc3H6u4EDiui9
WKYozwjV2FWqai+Tw/V3xcKk3UvoFOIkSlESISPZlR2RunfeGXA1vKUbN/gLMLyjHPzaVYMlwfLL
ZpfIViX3BTrp7CP06uDY+gg/IViNvYTAkDrmSQ9O+apqaj7yhccte528OedVTe6ADODYzMClhP1u
knr6icraOkx9fQstIj71qbB8ObBs7ut//k12uzZF17mPGAu8YkdRaqEJLCSEJ5GkyS2Y1WruCmqZ
C+QEdgahJ3pCazUSyaMqx2grIwZWxY4elJJrUKZs9t1AM4kgfxFMa63QvhbOcnPnzl7RoKMykzg4
WD1PJSr7DfyyJqX5mJajjoLA20UoEpFJlTzraHTDsT7G1RQevDpMH33yvD2wXE71UiPJ/g29SK1d
tE93adN3/01+7jlobTWMjdi2L1ykmvVlG77bWC1B7LfIkXi6hLlohOunmonlGuRIj4GzZuL8yK4G
h6Bj2MmdwoT55AsBBCnqJhfuSfk1L5a9iyYckZToERGsrg1SaZu4DesN+iEEnRTtdXM3xTbc0tTg
72mZcbhbFZCnVORj+ZfPxjrZlc2Co22Fj8IMTu4qtGIozajZw+eU5cRdUzf5a6pHBMR8+VDOfF4I
HUR2tylhMcmXrLdYgjYm8PAr+kgZb/4LhAPDII8V2+j22qKWRycru+IPNgJ2iURMDEM9W94Oypnt
GLS65mcJu/q6pPPyk2gpXq3QsuQdrMbKujA2SXlZ2AZ6jD0qz2x9G43Nq0mF4nJitnLDounpzOJe
EieTcykeCSHSx5gJYLCbs3axNgWOjD0XaxJzwmfjA1cxyWBLHJY7VZTOvMobJ9vLsRgzQszJRvd1
zv1gUQeBdOSJskAshtUPI2KIoyHGC4QQ/W0Glgz9YVlCRom2hh6B37I48mIO6Ma89tih9hSrIpwj
AqIqBEmgqzquQvhmWGVi0kmCTQ9pI2Ev42W/tm2SLZJ7efbQAVBHixBtb+fG6OG6IdjUZYs5jocB
/HEchZi6FaDUU1OFEpwNsKMKwy2mGgo3dmmsiRycUjvcItO6EorppZlS/ZyRaomLrcGdcy2SgdI8
mudsZ4+43IPRHt0HMAyLS+5X2SfHxcGcAUcrSF4aptGgcZyuTS7UGvFFJ5hawJFSRHDcL/ZKNGFY
kcYRLt0DfEWUVxDxenU3ESOEkHEuW+9Us1Xn2QW9iITLitt5KwZdt2dCrUi+SGOrwtvmhRjmI3Zd
8zoOPJzUQwv4Fj8VysIN2uHBW4PMQCEZ2rFb/WsXVd0HXF/EW/fqabKEPgjLcC7lCUJmx3aniuUv
GV8rElTd+6wu2maHWEY9DL5TvS1+lptto1vzzDxRJk8hXhZJVG2V2vozXpywBi6myEVGb9wy2RhG
LOtaMHf4R7pGKb4ErcY/U8zYUrtskp+yJks4RkCisKR3RKSJYvSuXuV3Pn+1mZYX6mSyDa2EiU1B
bne/ELFKg9W8BiSodn+FVnH6Q4eRYm/olzg/qaXDdM5iiJtXsu9bEMoWihRiUnPBhchS/WuMH775
cQJAg0031z5qC54Ltqy9fmEYyJu5HXBB3PuWdqIHJIcIEVelPbM0nsmIew9UIa6T5eT1QbfFfPRE
hQDCnetnkWqEVbYIsS/2BnpUSzLbsLLTbj5lja++mhYA1W+FE+On6jhGWWYGVfdr/DJs7iN0Ft4R
lqFfoSxT9AI9ZlCmHBUa8+aLtq6d/7BQ1fkGW7L7X+u4fvkob5QPm10AqVEH8girfYdaCIu4oqFc
eTJSp4yT9+KTLhLAAZHut3Z1cPBCD5GJbCq19aKAp5zUEwLLpTQOyg2PvF1P0YDVU4hpBgjGcsxQ
RU0f7SiC9hPehptR58yx/urd1hhu5TR4R2tg+ieeFKd7AyLYwo6YQiJn1hNTQAzcJNBzRgCA6UyC
9KNnZN8GXbztZRieW+pwIjsiByAWdrdREMk7lckxydz4H5J2WW04qd1HCtfxFNaLvM29w+Enb8vm
o8kmTBdZHLcHHB7DUw8oYN+orvnWQJ/uW3QTPTEuMamPyKvDSzC4U7viU9gsm9FDAqui6sl+mMUb
J9qNGUIVjLSeqvjXpLO/ZTvqR2Bbkfzxq3mlb/6iJfWAFtfIBMdNmIHX/uTk5j+5UDBFzH4icd8m
dE4EFPnuqRMsVRA/LTZbF2M7qb3x4U2/5TA+coZvGegKzCZSrvkanU+KPQmJJSlaok0klmKe6Mka
k40EKWxIsEGn8oGJIUMEaGmhr3bZ8fSvXJw1zR3Rkk2zqUiJ/yr9Ien3YSY1A7MazRDZ83maQuvq
MWIJpSvn0U91QUE+MBGsO5+2YUkLZeGx7TsfcGvfuPURrHzlo31tpr+hohy/yxLFAFiTvnQ34YP4
TkN27fE2ZnWHRs122aF64Ewn4BMR4LS+WJIrfTpKqL4jpT7tp+kaecCzzRpfk31ggMoGpcIK8F2r
Ll6eUzKG4L6i69h7LasndngcPJDcIntj3HZuCcZDdusTlqXL4avKq+CSYUWpWBrWqf+fbrPS5kIl
1cdeISrlmblBIdvoigmrLl7LFIrjtqNKy3azmxMR6cIn3sVRM2fbqiPrBgQFqZG/NuY9550oVwcJ
g4BQ+DriW8jfFRoE1qJoZqPkBLPSfWbpR3wTZlBUYrYk1Kfm6NoKEbGXcJqk3lceh21DT1/eSTNh
sU5Rul7J5pLErRrLf2T6HaXb3IFh+zu4ycgDAkk0GPaUNvhNIC7S9Gr3SDa4cjesnVDsKTLarY0X
jtgUUBthvPRJpbdxee6rggQAqkprOSyusqyXagDjvVdjEqe3nb0T3y3k1jtnjwiw9twb5vuXgaen
3ed9H1IHCsazmzhOhzue3+UN0FZfcAc1iJHbAcVJHdgOKxEnbX+SqRvzVetVWY6NI8l4LZTw9N72
gVdt59EhQY76AHOFR6cOuaiaj/VkZxOcMrfYhgi/GZ5h6jg6ng8xXaqRXUrpYqFcFU5Ubzuvju9Y
imTPpd+gCMk8Ub6FBRATOpw6+WabFf9A9bShkBiNNBsNJ78tLJI1qkgPyJTlx2WJho24l/4rb+ZA
H7KJbj8nsEFsJbidXczOAg8sGQgUfD54v7cb5iyjduZt3nbUOuHK89iF8kzVbrdFFkqeu+ESP+Kz
gLvEgOm2jIcYCeSrrhbyYgnfe2AQj8E/LSrG0QrlF7og306Zori4sypmBT7GT9iaKy9fWjwOvWai
EgWz3W8Xl7klz1U3O9FGZYtRnw0HEtjWhlnGM0RBK30KUoYXzywSqQhCBzz7gapjTl4XzsF468YJ
xiiapmPJPhH6TKT3flKzS8/FfEKKD/gNyuhhxvNLEL3IWGoUjpYYZ25vsm1Dq99zGaa+vYrRH7QM
3juYLAhHJvOj+A7nO4awC8g2x8HRhtq+6tmyDjwNzwuPbX4c0CPgghtwy6KXDdSrKlLzDR/Fa94t
DBWYGSo+RsxQ51QFUt5lTGj+0VlGqBS7vmAfP1TeWxa5kXdgup3dJbTK9Ke518WPiFNclBKzYTkd
m/jCvIh9WRaz2PXxga0YXwsGfFqI61BZoCJ9Z8JtJJiLbzmx/A8UM9ZTnbsoQ0UvIO2CHblMI+ST
BJwrO3LT1N81iK5zX3X9jrYLt5KwS/eg0Te8JAlo/IvC37wBHWHZ0MlEKtZoXIqHpO3cBQ82/uF1
7hhW/+y+vC1b3rne8gfq55nm9gUhfEDQOpZHviZDhOdiTznof1/mp95vpbWrm0g+BHqQLDXnGA0i
8gJ3ICW+rH+NwwQaj3FXI8+zg+icyhmcCusH99VjkV4dp3Ix3Y3i06cHiAfRJe65/HDD3eZnqyHE
RXR723rno5aQDb+pQkX4MCAZ7Z6neMzlWcGrXF4UUZP9ZwcydFc1IVDakEgxQegtddXDwsR3o5xu
/nBdvJ235dc/GIcIk+wWMG0VILGKxq75EuVMndFUY++v0ybL76AkB+PVmzwmJsRCliCvfBtNpe13
B4y1sXvsOkqNUfnszduaf3BVWHP31VjL9GFZGM9BWrW4kQa9ByriBzwNbXXUllsxzvP5iGzhZtXe
S6XR2yxtkV0cBYXmCRKGG6EEC9wDd8ZSknDcoGHZMnAIPm2QFlf8mjmwkzpklLT0Lv0iEutNSb0A
N8dKxz24Avp6cM/5f0loTayUSeW5N0NVTt9tphDZTUEwS0g3Y78XzljonS5AAq9HRPnemnq3/GwD
F8ZqU+MYN4WvvBWzOvHADSGfC7pXhCdeguejUvkPgNr2AtB7IjAYOe4jFONsU6ac08SiDsuzkGFO
/K+0qr2Hm39biQhTaeTMOR4TSCwcTPbepth+TQx29VUcaPE5zPi/aYT5mSb6+o1DijioayBWb6Sb
zs84G5pH3DDfaFLNDzT75DBBm2F4nxenAqnMwQMmyAheNBnDY+MfpZSAftKbhXml7MHuSFJczNnp
09DbDlZOcp0uY/sqhAq++5bDGuVP0h0KIi6BX4zuu8swgSHR2LocD0MUHALXZ7EtbhgfZAp8SkbF
yb8lFfkLLtX5B8ykBd3Cjzx2fJhXXBs5NZrJNHyYjF0993zsT9i13SMVKqWYABeEK81Or4U2/neW
ucTFWVKHl9DWwXyOifiVe4y22FYmawr2xFANOAs8OFkSV869cCqaLyqFrUjQ0q/tFvwuzFWUo3pe
Li6SeypNiM+s0pGY6TApWVvZ8bIRtqeDDZqi9L1O2uStoOvnkO/D+6Qp+uemScFmUc/k76McPtKu
8Pm6cgQNfe9VF7L+xCcp9MVr4k04IOWQpYeAsNHjIua/JlFmn8WLfyXeJ8sPihdv63HrDavOd+UD
SZnIbgJMd3ejTSO+NUMw4twK2uPcenyrshk+qD/mbYczZucSNT39+F1pB0QPu8uuhhmQreI2ZT2K
7BuVLIHvkN39lCCTUEcHayLJdWMN9rMKhbm3b00WuhGe38SAoURgHJ7dMouebCYJKy6pYiPYerHb
IMHk1DdeemRKv51FbnZlIqmzsJh3ZIAmjTpp3Y4gTcRVTwkAODHXJ2tM47dZB89YraydC5/vYqN6
PlSVox4lZvL9UtSzPjpEHW04i8jMzpBKVxvH89xTyu8DwYjtgbMSnhFsYkaHMkMU1dvMMXwCd8dv
y6YpYcfTpeq9Zo+5HAQyjavgsjpkSWS/I38gugLRM0tVCfYj6JYx3xhPKEH3OHwjzexfCLRFClQE
2TtCTPdY+TCIi9HVHip80JBIvJNfNkXJNq2Gjshv9HBBz+eqJlhW2eigm6ap2tSeBwUrl4agYGUY
B5NYlj9gbBg3OlHhU8KyiZZepzGyMCtgY5+JIiGnB3oXgorSPqDJMn96aqZvL3NKytnhC73htHUL
M6FVLaPwzVIRarXYui63vxQRZD0ThcE7ciPAYLsgTpvFAghuQL10sCN6gKHTh5yInTW4OveMnIJG
VMlpvO08yTktpjo9SYw2fNQFWm6ZIuOwXUodsKfrXjPRFoCpVw4JGo8sqIBFM/fJJgqmzs09jsO4
IxGhb46gD3pyXsahfwzj5cB3HW6bdkEOKC3Wf1hqv12kAZvO0dZpSs0JSzXTyiYYsn/KSfqVNbhc
fj3f6gJdOX9e5lCpzRgYck8gHvRYmdo17WfBhQaQ6yOm370VbCOR9KyEKA9RST2So6E+rd6/JH6r
z+ACYvcUxg6HqgPC+t4ekfEPUJ/WuOMhmKKquVAsFRd/upnPA6QWP1Hj8H37xHE1Ya6CHUkhnQN9
gyfaIqM0a8GDuekMaBGfwY65C1myN6NJ0XqEbwMQ5SJWsnzOa5nDucwL96iYNn8q2dbnSY5Y0CmH
f6jcq9+yrB+Km8OSVzeS/J8JO1rZjuV8maZ4qPs2/lBwzFcDG9GHSAXlDjI6SdYmBuu6zvxQ2xhs
ai71VPxUllNcubCmk0+lRYYpWJ7V2JHtc2g96meKW0hyngQXQuzO7QotuLHevNgGoMssl28wHA5M
KWwGkHzMpWV20c7pfELZg9o6yXAvIAppN0khmR5Q264o6cP3doqxEoy1PCADAsCRFVhss6J96Yue
ZpNAoB7xkX9Dpi4m3daBn3LI/P8bUerij+VUWG3FHDv3rV5iF0MDMyMipKHNtx5sLpNWPxBXSKfl
8bsJXtshec2jyL0nxyV7EqzNN0U/Kcjj1P/TukUdIrdevyTZpijHhJY1bljPwmxYseHvbpVF8jtF
7vBMr//ZRF607zOwxzjqqRBYkRJBULZfLOINmdN20551n5Exn7DFhg3AgO5rhrKTrAO/qfTZ7mn5
27H7YzocbXrlGWBW09g8pYGtoE6F6U14XqIAktkNLTqCfMcd7r74niFkx++a4qvNnGS/oL5fZ51g
sA3brN7PkMwe4043T3QpnCWBbvQfiR561YwLUgJdlYxaGt9P1pwLkrgdAD/bfgmSYXeTK6zpKs1a
W8CC6rmNNlZpoe8g0XvbuDm9D1rWim1GYJ/ciNluh1lrg5i439Y6bTE0EMqt7Ux362AaSYTIatUO
23RpKGVr1FUkcjWbEWAlx8n8BmwO/aNnrGHdmxBrq3lvEuKSQfNgPUftBPsm/tAGXykUvRCTL0rl
ZJo0PHP27AHHGZ4Kx3pxZ9Y2nqfzO1t67gczmuRTS7s5hkMY6L1T5HsIkTf5Uc7vgz3cTR6jimHY
TrrwF7sW586atDGkMVFHDo/BgJ2l7RGsm3VMWTzWe2tgPCi0DJ4LXNnP0vOTTYj/jVyuEAaa7N33
ou3tDwtcm7UvUjv7GbVAcsOtVf7mfm8uKWqsELg7MV1rl3n/zS9OsU8CR8nJMab31RAUZ2FUt261
YtQP9wFDB/CdaCDDHOzpiHBf9+KmY4dUmo7NIc0URoGUVVcpY4HSb/ovnhBG4ZY8ZTbG8prqGEVV
9sHghf/YGF7Lgc0pec8nTAIkFivTv2fQ6PGoTDOj9SWP+1edzy9xdKsRMt60vUHLjRBY+JsZptA2
GFRxxHgWP7asHD5v8b6kbpSSsfZt1+BOCccnHidKLqDre5YMTDWUXZKvYzf3nYL8mc15+2LgU6zz
XHvdGmGCc9MpJi83rd8bloe5PEUMPaimyGsnEAjE690CRn1LEEr/gwE71Cyz4ooDLkxRgvnSm+nd
iC3eNsM0/dZtxu5y5K/49U3Kk5UScm81DqB/B6/OV6Nzcy6Zznh7SiAFnptNOF40HnAEt2lpMdFF
VwKX+xf6xPTO/MTeqyL0W4Kueu86qrpLjrnDOnvXL0Jg5MEIp1cONq1/riO4iibEpJsxsYc/Hl+n
2pds7F/dLDXVl6119bB0S/MoYT48GmQn9HZt6ODsVya/YfpB2BxRswlSpUIbWG8Gi9MQHQ0oYCRn
rgvKJxpH0THtaLjBEblm7kF61Y2iF5XmrCczhV8jfZ5EKNXj3kC1ZD0vyG7nvzblFVikhDTLtAmZ
yLgkgA0JJa3O6ay4efkBs6y8SjNqIBxLk59SVyYw8+r0Z3YTh1sVbbW/A0jjF494AFyzNeDE3kmj
o9bSGOB2SVBVB7pDNNKkS8sHx4DeU4PIaGwJ5n1O4twHKKcR+z3bjH5Tjg14NlQTo6fHLbKHahsN
jhXeoYBxg/VQlP42zXx7a1r6bvSC8AvzlMi/HY1rwqgOiYwXNlA2/YAINcF1iAq/Du+WpKrs/aAn
8R970/qUe0NKB0iwh4OC2jV3vIU35DEhBDuoJf1vilzzgSkOWT5lKAR64chDmwnRgQWkwlikN7rT
TIBsWAWMdbD5r0fBUH3nK7l8ornxSawXS/Cq+2KuNrFdBe2DGTCPElLXocYdVsXggwv0uzS7keFc
Or1kg9W1Ja1wxoN68QDjVS8ssshZ50WkFfmyaWLrj0SgLkBi0LBMwVdB388/3rjYTv3JKim5SHDq
127PVKpFyRv385FegY+JOSp7hmbCPGrNrsPh07EPxeWViDyAIwVqdY3fp4quXpyTb79BXJVMLaUt
A+j0wNFgxQ4TUi/2nkI0FViG0Ucmr3AUs+gtKkcdfhpM8sNJG+T8+FdqSyPU1tDoasNtRE6hu0cd
MJhDwrualex4Em0B56gjO724UeTZwKnhOkFzU2RA5Mc8TuVEotWy2AMZS203lURmDWlBCcf/lKE6
Dxzs7JQbcYQNjDZEp//YRtrBf6aAg2IALaSZaNBzFIFpn5IiaiP0FfTHuQ8OD/ZLt2O0DAaci2d5
QhYS3vwrJGE+hZlt9Yc2Ah1EiArXyYomzMFy19jhpgxaUpFidA4rjLLMxZIpZoCMSLr/zOPptpcq
XH2hw41AqkO+oALDYSJWQ+e3+WEszTLsdCjKT8I07PJo5SQVOPiBxo2b2Xl2oJsmOzGYzZLdw7nL
5H5upaeOE5y1CElnRc0JUMY9aW+kR4HSw+LJp3t9Bs0D+XFliWYYzuUQMcFBm19XMLZUOj3ha0I5
XOmAFtrlZh/v82GS/qHsqtDslJUuLQa7Wn+67gifd0XBNIk7uhdz6HFHIscvOtk9dzdaR+3cohrR
vDo0zjclMMGLUYpJHlVDv8bnEQ87B5bXV52OiEMEeGvumtJ3H2Xizzdm1oC8qQ9ITjkiDlPzsWu8
INk5rinKO/6TQUukaIsgl+MgINLUGt46a5ZXBFDavJBR1D8EUgv+KGJoAJV4Xruv+tIDahcykXHc
lobfR15GQVvYhrM9qV8pFqrxd4T580tAHW4ol+W4wk6Ggf+CRKF7b4qkAW3LsP1aWePwLxT4Qw54
XpG0FkhK75kjetmDaF0KH09NWx675Bt3heyPFtPVVdDE2UPGcVDstSmSfFcRffcTBOTkbFI8iMRc
MLqMDzlctwQbaMrnhD9cngGGBURVWW4qNkveuPM/5vHjUxe39bgP5079QIyz8VSToMiY0RuooQPg
GvYmiYP6WIus/uuBizBXsi2y6frF2GebLdsXftLpaZ4a643XlvQn1EIknKkxG+Wx9yPn3tC1iF3l
6PycDLB/qc4ajnp++f9xdGbNsfLYEv1FRCAGAa81T57Ks18I298xMwgBYvj1varfOm5E9/Wxq6St
3Jkrc2/ntQUbYo1gQGSD2D8LjDaP7kpIbNYmIZbBU5ETSJzHcmneSOhIRH8eSriqhZORaJkCwbvN
kS6PJBra9D1NCHlAhZPCOFJKp/2OKeG4+L6MT4NPlJwLeyzg3oiGOKHs2FtugtqSL0tCrIP/DVIg
VIUmDXilQQQX+hTISkkLcuAtoZMaJLxSVhvcbX7xVsFFHw/VMFQ/VjlhThvQZvnMZpMgPgSg6MfL
yaiSoxdx8ALDvHjmL1qzE9Bld6L2I/gQPm+4AyKggwepM5iPszocdrpWvrULeQM3+8VFZN+QTOH1
6dqeN+00FjhDztUm4NeR+f7MljFW59KHDnzCBJsm/2mdVvnW6sc+2Vpj25bHGDhjBimWEjaiFpN4
BnQOe1uy67v1eTKoDYQAnwI9tAgiIhbFuiwZCVcjv0xQoQrMOLfc2D/l+LfONsTNbC+4Fb+pUOTN
zP5WXplKAJqa8vYT94ONXlFbNXU4fl6Sih+HiO1FaDM5uGU+4S2uBOe2WZQT7Mm5QG7mpCRd3HHy
PpEkqD5E49N5y6eXQEFiYCRtaAqDxMaVSD1Ey0F0NEmWJS96RnreDuCzhjXygfuYAQ5rNi3/hpfE
QOfaTK6XrEHHijurz2yyKclSXJq+ZvTqEF2rT+1bWr8ip9YXq1/GhPzWqLITzz5v25LU6Pcoa3z2
WIfVEwhQOJEedvwLipx9Egmnhkhj8y2qsCRIUy5on4IMHdugGf7l7TOX1MeWfSHuGerNBBZK0r35
ph4d/QowTM7/OXFFIciqEkh437lrsCkwerrywEBo5KrTtsAzDYs5vfZFzW+jmMVI+5EnpwgaT4SS
NE1N1G3nkUT/SkA9HdelVZl5b49WnO9NFobuvreQw5yWz85KjW3/Ewr22ztZqvEiMOWob4WeXGBo
SHR/RB23kouiUFTuXZNLyQRVApEZEReu5eSGuJs0IzfR0hwqnyQ1RLEJWzdYJ2iygl+1NMloH1gL
9NkXG96hvfMkefOD43iNf80Rm+2VrQe1HMqmo2PMbcbaP8y2zsMjt8WIIJ7doKZ9wnsYFo3DvtS1
QaqvbaWCl5pYJH1TQKGS794MtTol3P5/FLWwp+GPrZ8tjXtz00EJWe69pLb/cCZPD0MyApVWGWQX
gg/CfpxbaAabaYQac9KNE/zhY2BLJz07C9YBtsfwRNvIEny10EM3Q4gFqodiyPRQldl9oD1jbw03
scW7iDCcwNa7nss0OC1hRBcyoxUKXK5ToH4w3zcV9ZIcBlQki11us+98dgGuHUuQOIwPY/07BZii
V0b3eEiMD895K5IaaaD3BgCJddn2DxpuCBNlZRiJszbzX/g3xc+Tb4OF486ObDBzMWVOeRg2w1OG
VfCYL2z5bxA1+574e3ppWvFht6x6Nz38xodlnOCu0IXXrnwgLtu2sRfi+JZ7CoEMJhzUEqd7Hcbi
nTxqnz/Ng+0DqEIHXzucu6xBLOchgC5kk3yuJEJYYz0KPOiXHD21WFcIfTtl5RQS3nofdI1pa1si
kx+xS6SQRqYq2mMbY6/vRnn1sVSGfGvlUhm1H81kFRc9uxiVjIAY1rcRvwsTx4vYQktrFXuueCkL
nLELcaQmd/4VLZmotJq4kZqmvk1T4eeNFXPPz9Deg2hjl+qyaVVYncrCWWVjA8usruYv6VYa8O5C
UsUmnHLyHPclQerexlV4o1YZccI5BbWhqaIP+DH/wTrywLCa8RG/Id//fFj4EqDb+g8Tj6gr2OCJ
Aw9FdYfpMXnrrd7bFyEfw2KcU3ouqkzA0E95BvjKLe+gGOB1mqP+n/L74lQrW7J2LbBqbqOsqC6R
ExeHrszlWxOW3IEssskdaUjBq7ElMY5bMEzzFXdCsM18bMmAh+Jo1faRAzSNANE+HWikxglObq5f
NDXgxdgEd5kg4wxSA/OaISzDJgVKiestWz/2uEmBGdxnRSofUoxvl1BQNYQ6Db0oQDLFa6nan4Fp
Y9gwt80vZnHBIDGJR953g7zqMvLyD1tProM01XBZIJSpfclHwN7hXI8bfnstd8fctRB4alVMets7
QzYdWefa8caUVQ94lsmCHAzfjWe+1tQtIi0XameCdLA3gdeq4ruYDXsE35o4cnPAWwAFKioKXzKc
UfhtlIFNhjdapsA7KHwDQYB77Aik10eknuzGa3dC8PXb8Pio5o/OVmm9FksX6ofJSvrxgtZCsEOS
2PP47Ec4G1ZJTCR1n1g3ziUnAdQqhZDirktnxBGA6BNho7S9aO8pU94YtrT8cL0k/j10itsarU//
RQmJMtgBar4VAHGC0IKIaR7shxPTRrJjfU7RLX6JClBZRA8ab+6BI9mtbUNbHqIZbXZdhUfGzDLg
Hy94fd50ZOxK6yyt2pnbqBID8hXEMxzmGKY3tZMEz9C02KTx/z5/b+uG42wOI/Xlxqz51nCPIm4Q
Mrzq2pGz5c87Uc25nfDukvcijkwslbws6JAw6IYddkvvGRpZxGoO50aCzy9X2T4tGHm2nNmsKPM+
jUKIuTHO+oD7iK85fcxQPVMzwmJMQQdtvNrx5gPZoNGsdT317p6MqhPtXRBHxyYC8IKxIzUG6aRt
8wvpiLbd9wU7lq3oFG0UkewUmJTQ6h684daPEdI+/1ZZCidfT2zk2noFbFmQgtiCcxNmMyeJsu09
NTIoiXyS6JzNaCR2z5puRYcoV63TX1AdYJjrcI6/bDBm2E36Nms3eVSWbJ/cWL/YlBL+LnMHQJte
J+57DLsND/zAE7efzYTB25L0ZH+YOksSdRoK7qmdu4wWQQr43F0zL/QF8RTxeDE5TG58Xemj2wGa
7JcNjlieiNiTGQNp9zXLBm63A5/PzcfpoABb/Dn8Yb9qZN/wrp5zazpzaBKPphXOI3DHA+uJrzd5
1mDSITuriLoXJoIosyiqkTc+AM6FpwivM/S5mL0Onye7OI4tOKy16ebo04ody1kH+S0zhJO19mGb
ztph1dCpT+ylgNqYEOzdwJOCIhwHNwLV1jrqdx4eJwyfbjg3ODCGLkRv4j2z7RsPXpNTgopaDWEJ
Q8O0TlqcO8QRH+G78bMDGzfLPvqOxMFnYlUBNTQmDLeT6vkIwSORw5oVV+Oyt6m6q59jkb+lR0cb
WB6HH2eKi6m4zmuet4IZP9ywzuLEKYWgRCch5yjhT9OHu+X30BSQaWLlHTGvuMmzF2Kte2DV3lGw
4Tf+9OkLt2l3wD6dYV+UoROtMY9In70sdizKt8LuO+Ui6TagAoKb5ErR3jrFd/w8ZSXFkGT4en+f
SGv0twzh2n3NwPPbL4InlwUhOsgiwgt8PjcYUcriMmADBIfEIHwqpKV/J7e/ocyrqd4zCCbPQ0Bg
ZKsaQa4cMs0UXmwpsrCCSW1KOA2+qeetnBp4swF+QJbz/c2lykQq/2AOs8xjcvDD01w58d/kDzmd
VKWb/c6pUJeK8mqkFCgv/N0Xr4zpD8VOiSUowguk2aqyZIEz9okNr+mQcR2YR0RdsauliWVBygiy
bzQDY1BqFT6luJWnKsGaRaBCzc/834KnCOOt2i4uTrpdihDtrAnVdz8sYidrw6jS+pvBSrvhAdm2
SNmk9zUQVjH6vCY7XEl3ThJW/ocVE+I5zkWOwONpQ8E7NMihWE9xPlzMSMJ/M2M7qbdITKpdJyT9
rngieP3mGkKflfreWzn781nj0e/AyKrgEVIz1TR0b7T9cWY25aDVLFtAaWErhDo5pAfaCro/e2jy
H6vLmIXHDhvl0SFgLA4+t/XLDLryD0xR3D7WDkHZlXKq5X5giHnQXe7f14liHRFzmAKzGRvrKZlV
Y12qri2/U5rh/3l9QgFYqzDHIgwoahno//Q28PslljzTUSgZaQuqmrHdn5t5kK+rleX3koXif3CN
xC8e9foxTGbMaTlhvz1uJ6i1duLSIMbCChKcpmuE7F92A2tFgRxYo7kF85onBMMsKVD3neKWPl8z
OntPZQvgfFvUEseasjxWm1qB+HqGnemojcZs+KNs3uUUUdjqTVA6Fqwpx8i6nQ47ljm5RgW6ec6i
Kzls2rp8kSdExcmrQiHJ8NYRFjZ2sAnmNGWtShqhV1X0HbeZRkOBq7S4MyNdy0/YsqrZZUrKe2l1
3iuMzGvRzC+AGB/LLJ8erWmmvEFP4oK3DNaPTpMH8rLzveYjlYG2nopjiRH3KB2D5QK3cnrsTCd3
3DLFATN2+0zDz3xlm79seeFRUzkF1hcGRvtMSS/nszPIrero7MoBT+1E2M3viexfxtob8S3k+dpN
3eA8ER26k3WH77kIrVMdTvbG7vzPhQ/KNvb75xZgzaYGvIc3gWY7nDw1y1mUR/axLSGaKEjNB0GF
dxb24W9J1OnJ6iEVMN9nhxQnJb3PZfSlJKikRBgWZwrxdhU3ZcmpOnS7OfLklw9U6d1K6xu9anCq
x1oE9p07pvEaO9dXHFJOAy4yUFhWFQQIpJD2QtzpZeHGX/WkA6BrWXpDWCOn1XDKfhsbutw8D9ap
oC7lqcohNNilnh8xD9KOoS0ahcJQn/FhV+eiGPIfpRLgH3mVHzSdgA+WGZZ3yZdywzM2ICHkL188
2ecj9yfRhhTs6PuUkVxE1/f/BcruzzCVbrBLHf/mTPKbJFz0OWrD9uKQRiIw39UHTFzD24BFjMVu
1z5EbcDrWkOLtOygf9FUxYHRIHECWmfm31X/5GkQrXtdOa82psl16EvnCIPbPXimd9/iPJH/BjJu
e+3QDoQFQTw6oitefT9vP1w/5H3vNKSPHZbYSlvlMz1h7X5pbQINpKS3FkgUqdp8Lyr1j/KVegtG
AhGvRJI4GwMXPG5wRvvG9VB7sXDtY7gJxF+8jnoe6o32c4k5llEFb5iLDW1jikLcla3J3mAClZil
GRzxlAy7Qcj+4Mt6vAPpCtN3kAgAdBEhJEaoi6T72F0gmxyhH8wYX/IxZMUzhSvG5eiRm0VWcK3n
4H70wueBZMldkS6t5FTuxqNjW+U3ftwr+RH16Q7kcKJ0wCbbTEf6meK3poh2FiLap89z6Dx3lbNv
MEQQMEWtJT/XHfgAPZIW/sg6LmdRWsMfMUAyq7wZS2/qHjnjPoN6yd4L3xs3wGmRohwYUDUVi1Ca
O9R1NK63KYNcn9akf5j+/b3jtZwLEAZJq7pd4K5j2pOuJRgpA0ij2oomKg+gg9tHusdIglZjcFzI
Bu1K0R8J29m4RlSUb2j95tHWd/7rjCfkkz/FSOOC9ayI5n1aBU8GzBP1hWI4Wmo8PDVA/AbCRDVV
zwflpN7BB8VGvTekQpbMNbJNMi6/lUhnrP+92S2iJUY1Du/CsnGN0yYr2cYmkBHicUCn5CHA9TZm
87OkGpwKXCt5l7qN1zOVfS+FSSkEXfw2+IGCMj4ULlvIVa0XIgpk4lDk8Yk6P0nX+RsJz0msfNXn
0P4TV30tqnpKlQ9WoJOXFtgoVpuKhgz+NwoyY629pqC1f8/T2jzzN5Er7utgL0i9IzD75j/bs6OP
YMQImU7Q7tvWr7ztkmDmT6CIwf3FNLOpl0S8uHNLiMN3CHk6NbWnFGFfRd7gws5hyC0YOYP8lTeI
2odONW3KpYSNh9FcHWUCsLxUuBW8BgVW4mJogWM+lL7NOrRrlk97ogdkijHksyx0zqxn+6030koo
HAwXAbT1YxtHH6MP1L/n9XTNkjD7Q/TEP6Ey3v920eS7IJPBhoQBWQ9mwhjNVfU/ToBozcRLvw3K
PA0+bQDqr3GxGnUMqoQDBEFR+oUwQagFfm/bnsIU300hI95+KN9rHUftIRmr/z9IyWTwJnrPBtt8
EPNjdmdh1Zw4jdOvMpHOWWvzzza4E+CjfWWecM+tQzX2SDHALgY6txa9YyB81Mk9KyyioC478w1u
LXL9pT3v7L6v78mqgJ8oNIuULiUv2uSybolKs5oDr9d+93nu3eWhiR+EP+VYBK10bQ/+GyjY5A0B
hhU0jrcHyyqzzxFp4WkSmiRhBSO+hUV5R+3AA60F7mNpArHX85Q9upYw706JGbcvRH/Dkt5Qr5YK
z22Y630UAe1lEHTJe4GUuCdYQvJXDmaNxtO8NJ6NG7YY220Txc4arpPZobfJx4zvBNNySg0ilm3S
c0vQ/RUxEDBsPqN7ZTsTEyQ34tAiDG6cso+vSxmCakhox8OnGN+ZgHphntO0I2H0cr/JgBGrmaaO
MdEbOK1IZ56hrEC9waUxvYFSa5KNjHhxrnybVVufuN5lnjN1R3qRXb5InM2C6H5vJUpcoEx252kK
2xNZivY90DwgpQjaLUrw/KWT9AlIJE7aJHwEj/tle77Ch4pYt6ocIjoyrZ1rDPZi1/tzd3Ydxe3D
NbiTcnCPYi6vt3DwliIrCPWFY7E76cf9HPELGYNyaNdqTHiZhX4XrQwOsIeMOOXJ4G94DvxevPa9
llDjbRCH25i0Z7+qJQ/gs8x9eQi72j4yuovDNOuWngye90feTDZjR+N8ysWNjwVJ/1O78PSJWDNs
dCzNdsDQIbApa/00N1V/qLNpeiexXx/Cvgbqxi82gDDIQvR5atVyF2lW6vZkpWcdNe5L7oT8tGGX
R8hK/IFvQI3hwdKFtS6s9GXKYB1SGwAYVMJL8tajTUGEMTBmJwJb2F7DhKW+hxQJmtVLv9subjZi
jOMPY/f34MP8Jye7ccyqII7PbifTh7IZqldSa9hgS2Cm0UD/LCvbofmqc0Qato32b+FQrlL3zbDR
QVtChG7oubCG+EqlBxtFqMc/1G573xBd9iMPV1I88DYuQlTzvoZTwkMRi3SN9ji4m26mxu2Ud+yp
bsj9TRZnbrphf0R1I1ZNDIxWM2PDjh0vYwtdLVu77JN9PCGE8snJ13Uu3BnfJbdK3DIXuItsftPU
9Ht/6oO3fjLZL/Zg/BUgvTY+QfK/uRbYADgz9KqnLnifBe57PxJuXUWzP44b0ublFZmkgBfu29az
QxLlc6iNwSHhW/FONn58n40yxefNM2FLufFb2rc9lRnSe8TfBHmME7xg4ptqWgI8shg5FRvEctjQ
fMQUKbzwJMUL5/bJBndiuNOVb+2TSoi/KB/BfNyA6zQBpMzmsf/iUe9OCMhpn7Eva+iC8QzQgkbu
rJp62oDp6GFtWA5MrqO+EpZZnoCpWbzu5wBlryzNMYM8xEQ3B3Q5qHBDs2CMgzMZvn23sneNq+pr
k8ko4wax000iBIvfJKTuoIkbxgOdpVCZI3mk5jq6b/Nef/dcRZexDIJXIljDZk56lgI8vH0anlw+
CK1eimiFmNysY9Tr70LRHs8qaroIxORDRr7kmqd0JG5c164/c9aqv6Qq0x0FmKzZCrt/7BQYBqdI
s1/luLigrOFWnhV7Z+x6+f0STZRWzpb3VuN93TR9NeySSAQ3+58K3zF06FdWk/HRdav4bW6H+6ZZ
+lOfA/GvKb35SXg4b0l6cGzMnbNKgWbcQCkC1E5IC7QorP6ENbL7F3Rm2PHfi1+s0OY53PrUzg2w
9U8wlv2dw1ufdFcwX2QspmOdcG+PFWsbJEinv8+YixTlsTcal6n+G+d6uK8h+N35PukxzJ5Q1e2J
iGFZ5b9s/Dnds9S6cXRN+z1MlMgi6J0mYFkrkM/JP5Ss4oFngPqcJ0MzTWtE/boY540wHepFR/fg
WvUM25EKhocI2nFxS4bXiEOe/24sfHaE8oORqgVfnvSCtmli7tl6qJKro0x7n7e9AVA/tdWK/rXx
CYSi2fEVtSlesMITynrU7wOUJswM/8+ztc7SXacwMace5Eh3oiVxONAvU91pOKArOfLMWgHG7aGQ
lbXFuZsln4U/UIhMEE2uymQqd9mY8MJEEn7zO10ToM3Z00JpvRagO/dUjoWQoWz6RwmFTJhP4R4Z
4hZkRlYO6Ln/d0+Q5HANPbhYW8mTMTnwKMc/VKVxfMBlGE1X+k4GecFCVGxolYifoWwIJn2ISQ0Y
/lsvmV6XQKV3WrqaWojwVsgS5vRBC6f7Dwhn9kBPlp99mTnk4zbxTuD7/9o5GT+SdvsP1iHFpuSX
Va69JZTb3OdaTJCZ30PAphSETkmzGi3JqNtj60ZWGj2FpiDcwyRrtZ8i0f2kXOr/352EX3gEPQrU
gUdyhAzbhZBLdVysVmeotRFLK/Yz1D8y36hiq9k3PsUkjX5jDQu1aGMJE6/y/hJ/0AgySOIXTp3I
Wvl8c0isdO0xIGMvd3oKvsCWQppvZpeyIZAyB5d6PT5RKWMbuwbCcWq2rQW0KqRJCQz5H/AUJe5y
RXhiDQBInxe6cp7HHiwEebP0HGVT+y/VurvGUV0QyW31Z8apdCJNazYJRa3P1H/kx4hQ74UVar+3
JPNQVvkYMWfPqreh02eH0ta62kae0ldhyeXNqhJ5ngvLDzHm4RzE3FDhzkNKkfxJOnsHJz7d9JOf
nVynwl82Tf0VV6h9jFCiP4o2d7aE6QqU7brz78vc6jF2MpnJR+Va7UfGopJDCwlFxd5MnGRR2WHC
evnZJcn8I51yeWzDvniY1eJzJtBrEba2eBCdpCfaVPW7R53qpo+9/+BbdfRSgDTtqs76tkbKbybX
ZIcAltjNtF9/dpODfn/rqIirVCJd+elPgfGDTUDtnCWFjqvRuBlZfBJn8DqSAKQZ+IrHOMUxtQIb
KY+JkS44nzp/ugG4VialVkqOfLJzocBrELPqmDWdMnwkP92/EFfWdzVvPPo8i50asfEO7gEsjLtf
8DogGnnzHQ2U5nvpcgt2xILan0eGyAV+07ruGKUQGROC5lNYH20uM/L+UZy6d4PCEmUj/mPjLOWb
4dUUrcCpvROKIE1tkTb5jGNl7skrj09LmvTHmqutJg1LaYgnSZW7sDRw+IJ1YOkyhlv6GZbdUMly
n0Xx+ApEpT9Tel1dxa1/BBSHh+WV5S6bREBSaGqdiK6Wj7sDbjPWxJyUwNWvSCtTMcPLm7i1yfsd
laf+F4PUOO3qoacrED+yOEv83mLnWKzb4RswSmsWeftBQUnmzvY+kGpzAtCZGUGChjOlE54TXuZx
CgBpTJmP+t5lwy8ADeFgDZMpv3e8eFvdZLh4oklSgHHLkOw8XFLv9Y12/4TgLOQWPJxzwm/GDggZ
uvKp/fN9O9pmjEgv7BpRnvoqYPuX5ZS1/RBaHJ9QwBOxS5uxVesR98l0dtMOTy+VdUn+iPPGoUGJ
982vK4XtrquSRcodnv+uATyc5p8okXieKCNNlxVxHwzNopj8al0pfhkIbrJ8NJkmcjHnlUtorRjh
ISKMY8Hne4wvmYohfMoRj8N+maw7U97wMrhkMZhpbjZ6mILiuYi8HjVLZBW7mcLkKZ08KT6GKtLJ
04gb6QpDCYNEWlhEoeGzbCEHMvQHrlsfFNYOJpSyDjv8eUKz3ovAJB0rS9z4mUG0/CO4QG4oXPrx
pM0ilhMsS/UCiBkgnGZZDTyhuU1ieSDi8BHIK5tfUlTcll4KawhIWWHx1/ZH8pMRryu0r5os49kh
6MqXIesrKozCpC8PBigY+PsJKBgJUAX2DUK7vR9lR0Alr4uPEZMqYyGhOXnzJNMJZxoVnZdM81fJ
bGcB0gf3dw2Jz0E6Y3uPg5YncFBF7DyNl0L6aC3YFttpDu1/RWdRhUJWyj5nIAF4azYKOCX/SJI2
XTYL+HiV75/GcQiCe5I6iu+9EhQp21ZgnWdhqnjrSFFXGw0aRZ0rEQUHKtns9jgWJRS8YMrE941u
yvRrdPPn+mOwqyRVGKuc/cILq9duoYoGasKupUJtPGfC9v5sM/B0KdNQ3QGB8B7oaAneEw5znrDo
oC9dzCNpK7AeU+sLrGzvVw0wm4jbFXKn9Qns1D7CpzUIrU7VhDtMlyLcBhUL1Q2yF44Meo72Y1uO
zw5666/VF6/UBINvSSK0VLLsJBo8yClm/gYtfMJ0iyc7LpwZW207PUNaCc88aRg8Ep7m75jnKXCg
HhVVDcx8XJhtBIxzVTruOy9HBAZTWXsm7egt09Pf7ObZju4UHntyQFv3qujQYrNnlCDmgPrdp0/4
LqhexYGQ/nMHfB18GQBXy5+Z4/odqNPJJ0a6mqjabtzxkUaHde2TEAcO90hI8hre4ooRQyS523fZ
+XgXp1HTaQ4Xd1vhs9qIQRLbg3lI3WLi7HBQEXKVKj84XVdiCQmHvUMpIlhK2d6TaQkeVY8Ev45p
5QJdMI87ciYfGBzHO3Rr+5wnKjjafig+vL6PT3DyaLgKraj5XFQb3RXm5pWKvZdywNg+2FH238zD
fm+TsSZXC2qkwWBTRiykPbNyivASTs50JyAOrsvGlpBDSbDhaUhfWhZm/srr8YfCQLwiL4s3BMHw
Dr2u+U1iYR7D5jakxHdghwBY4uAIz0Ep1AMTQKhvo9Ry6G9O/YKpdHJE+JRCfwUTBTehEgHWFa0q
YvWLB62iBHYFJPq9CvVfxF59B9gm/prBKP2L6eLmZWy8Rx+o4a6I1bRyQ+vANgzZuwq5sG3COZdB
CiJnsuPiyermNbH8p4ER8yhgq+w0PZH3QB0K1qkcUey5DklBqqSLYmtXO6la5QjWejMBlb+rjV+d
ecyiwYVXdoQZ3opWnqEEx4RhUztlLhyfxVLO3irU8IvLkSLTmhNni6LMzgGn3h6DCc9FdlfoHQOO
xNn/1KQiVv3gvoXslrasdaoV8fWHQEXxvTU5dzmhudVA5noHKIlfVVf2m3kJzG6eIrVBCa63iwVH
dPA79QPCr99hZ+13nee9pzNxSErZ18zxgCXBFzPBsliI7CC84C2VJ99gP9aCCi0d47czmtSzY6KX
MoEZR40wRBj5sxB/BOpoavccYKQ+1mkq31mJn/0Fo7jQWUZDso+mOojPeTb/OW1x18FA6FrjuEio
dnt24yrfu4E84lb1NjL0GzSdOD1gTS63iU5RERt/3jW9dh6R/MOzn81noHpozfH4AlDHYxZatib1
5jM+y69UDAGxGw0cG7fyDs/TNxBIFmwJfZLYOMFFUPJ1sxcmBEMXJxkfBxstpaTynVPCPtHGgatn
UsFGT54gY+fOXrsK0rr9FHiOd2PbQAduR1zDZ2o6A7k2AXcD3wygrEKsphALLwsefw8TyXlqb94G
xlfG2bn0tp0BPDHeOHkcT7iodSPvW7yf+NFFurHpw0VWo6ecaXUjSEHjhnf6A2ExrGmjMKvUlP8q
l49PHy7WVTMFnkJbdwdgLuNah1lzid3+NWL3+JxoF6kpx+Jo6B3tYnevAnf6EbbPc8ILLwEKGG8w
kEEgLvQO5hpQLcJ6B6hHxX0HNWaveuvHAC9eUavVYxImaxFK2dGUwVF0CDId/FAviEukKMeGKnpi
r7Zh/1RGwtxjILsjsEzPuG+zxQnnutm63hwfy8DitcvknJ3SekDeABCwHwNbsMIgxFBRAgA5Mm/p
r6WpwCNnS3V2Lqg7tOQnqe6+x5hW+vA0AjHwGMeOuYLt1RMgFdl9C3FoB1iq3bSRyl5TYf0Aax/G
U5hZoDNJR/9hN7bBycCt3uP5b/BNZ5R8W/Xk7xZNeS3C6Tgdmau5Bxt3OEOzsQ55MKhHuljyTx70
+KOy1uN3id6Wqbl5pAoiuDiu2UXzr9dkHhqRJh97A4wBoljIHjbEFKV05NFE6Ba5PRSPYen6qyh0
rCvXDcaV8bvFeJPvJwTCT8/t5X9mCPHOiGSe1yZPOufI+pdnffY5dF78ILmVzuiKO8wE4R0ph4vv
BnSt5rWXDBt2Bu+1wYjPDQuequeZkNH5U00lNuxmIELKZ58l2X9ZF+Aoj9piw3+ITna6qPksljp5
zyx6q8PYCdYIdCG9QPJ7dud/7WjMU5tSY+4BI0EyKH/sMMb3kS6XkAaDh1bh9bKT6tJWrWYr6hSY
lwt7W1HXs15wfpQr3w/Vbh6H8JW1MGmOcuBJOdBgss8dza3UBtElvC3Zhwz1kXYloBxJYouzmjQX
oPKrF/YrdM7ytZ48u4HbkRavPK84kNi4EWXj+Pca5IDcZ8cEdlRWwQM7/IfkNjaChyvvimVoT27d
OztM+c0z1dwxRdfUMm0cm/J2mRCwrBjXvvBT0VY+9K/awhRX1aGk26+Bl6QCZimbLXMb3WgjbJ+v
kzAne5jewzbZRT0Wq5pwzTK5E9z1WrGFdqr/EndWim4PC+JKwEiIin3XZ3nwViwUt0xz/mD7kiur
1f6pHuNdqYufzipB3ED5j0AJypk/Jikzgk3Jf521DGcSPXCXRs5ruC7m3osiF5k+0/s57W8/Q5c8
SCe9XX7S9S9WmHT7RGTdC1fpvLXHBhCIV/XlRyCl/LUnkf/iL4OokmbNlo665i8O4scsIwyzHYb+
o3OXByNzxIWJLda6pxggXWR3lY7aDz3ckkD/JHiR16yqcgJTk30Y/dpcWI7dCqRvQJeCdc2Ymq2P
lXHNFfLDBHcCSTodm4WDxiOWfXT0TGZk6pNs1WlK2Aajqi0SbL33BzskRzbc9h3qlS3Qs9RFTCIk
6c6FXRev3cIeZggMBZ6opIbNYVO8Ni7namAlRF0h/x6GMNqDY/+H1r2Asu62Jcyxc1bgr8yAex/5
mnh3jZXu/0fRmS25iWxR9IuIYEoSXiWhWaUq1eh6IeyymxmSKRm+vhcvt29Ed7ttlUhO7rP32tNM
+mt0qijbdYjgu7ayIVqnw2iwBmavIdR7ixdnw94crIrF0DuZJZBOQW9P7q5d6sUinkjYjSbXZqjQ
UfcrUPoIhqNku1LWoGaC5zwjjiUjHBiEeejlknN6ojkvuzB+xYcJ08RVV19YebBhD28GVWUedBFF
6giLAir6AtvkEMvaZ/CuOk1TG4RRA+LeYRixG1ZjfjS7xto30i1fNHnBsE5XrTAraYDqCobh0rvH
bna0CPARLZ263/j3m4PjGvOetj+Gb1vC6hsGddNL8vCh0zCSQHQu4TmrVQa3LVH/IaOc/nR598oD
ZNHaWUxvlYvhnS2r+OGaTkODQ6z6kauivdlkEWkZRTq2/eG7FYKwy0Zb6SMZbVzUXhCv6iZDVA5w
E7o2Qo2XqmvQ6zsewhdlYXqeaS3cwCz5E+iqvoChqcN+TpgW9do6nrM4vrSGak69lwa7KSaBKCvm
tjT+M5ctL0d3cvcYNd4Sq7or1fIqRRqdgHDE8jgyDj0GtpnkhCZcyOyhijH1D52Wxitxx1W8ZU9t
Y9Bdn33rw1nxdFnAmINFszgaInlZWO/gxMnrXYx3+sWI+ucih7LLUGGGaDVmqPwm+2viI+CY4cHt
RZAfJgSskBOkhdiERSmk5lLQQG8ML+kwaGp+SG1sMP1mMU6itbQv9dIvJcisUOG1lno3l3hmlQkG
YK/5fSrlyj2BEm56MRheLsDAt3dt6lbHNksgOEUwZjz/v6hLri5easin7Gdy/zfXAe+0QB852KMj
bpKj/WBkJIAnvhdVxMsRgokV4tnlSotY2o97Ffnjmy/iepcKP3uj++DcsM25ObJx/pGrYVU3ZNGX
Q1R3Re3BgFODH7JT+4h9cyBly6XIJ3szT7h16gVFPRjnkfUXbuCduQ4dOyNiaiWYT5V2HMRnEMRP
geGOqOywYHKHqoTzQi76VsDPP8sFdCLfXCW/g1J2j9ZwnhQ0A1ZcSPMnHP/4E5OgTy+JD5HfZuDY
4GnP7kvO3mQYaBXIeDreo7ZMt5Oyuq+FFR3yBwXcUGnSczrEsXcqBS7VGj2EWR5NDHw0oD7YPVw3
7SJxDiSrih3PWn0AdNCSaIHr51I1B55ZYlZm7qQxCQgpH8o0GXcYdnwyojC+mEKB4RMd22KTfFqp
kWxi7fKs8ESSLpl5NV5sOZWv7hT377oRzVOdx+a+S5bxzaINAP0OuejceegUopwvhaZQp7ZLZkP6
gf8DYh0wTo5rpkpS7LTDFggAq4zTodjTs6SeGtU5+6GzfudBdRZ+P/5o7nAXAoAWZy/hl4ltl9P9
l/BBF4e8dD18hU0DFyDNlqg/0O4wsl2Nomfs28Ml1rGXPQrEGnc/CtSgk2d1HPuKKzMBT1SITaK6
zmI1U8uPhvRE6FIX/SxTBGlj6XF6Y3isXN4Befcipf9jDWmCVtU6hwKeVjh5M57k3A4EXGZvCl2u
XvuFQeJQ+zw35SAhKE2EiGK6f/CvN+u+zpyA4ZC6xbDu5stf3afN77mUf+eq8w6FbvOQ/XeS4yMs
eZZR244L6JiXTJTGt6/qiAqpNb+OfZiIqW/TxwvtuOFiWgwb4LJ/YfeSr7R526x0tW1OA+eBi1O/
bXrKZPjNQ8NI1ns9d/n63NWxIltPsNyN6WjDQt3b2yXITqJKMcs1rcYSOzdXjkxYBLjFsWKbw/zZ
DXYNYIgUFYclNZfF2+CwqjzLccywbbQVX1PoVpgV+4SdIAID/TApn8gew44nD5ADulNRYRHaehjI
DjjXWtaaadl+0ApDtBemjCvOJeSDenyS2LPY+RqDTtZ5DOOEJvJapxjxzOG6YF8GvOJJES5l9Itp
e3m45KjNDSF1+4hEpU8DeIU3QssSuAimwI9Gajj9WBHLh6nH8ZAnAZbLnn/dNLv4P/iTQxhQhXkm
Ev9NcqM6LhjYVzMdjbDl2stuzNBE9xBUmip0ZO0+mN77Sz5BHsN8hYAXaCu+R17rhWnA9xKrOwYN
NaLV2tkXPTHdOdEs8LngtmBLJeswQvbD2YQ3yjIdHZLFP+sFNuUJNkTq+GjLYIX9hwwZWVkn8e0N
qCnqsuhu9EmxIK6hmGzQHPIDiwcnCwsL4wZm/sR6t3P9kc0VMuQ8w7gh9u9g2hPNf11SgvkEUorq
boejnO85PbubIcFmxPOzm6rBf8Jr491anLpAjIE0Ni6L31nQqcT74G/qDNY+KueEDdj4EdsOKFc4
c5BkuMOdmmUZsICoPEKV03I8002/bNJFFyvtx7Iug5nIW8cgfCQa4tDNA5kUXD1VOg0AMMxr43my
UnJaLIPCgmL2xakXVISj2bAFqIIkOfZ+Q9o6hfDtFl2wa9FhsJly8n4zXWFmj3r3PUrsTz7VVQHH
m7uJjey6RHL5rFz4hXU3Ymlrbeo0l7R6tnJTh76e8VNnzYMeUpb2EVjntfHC+i9G/4AFuK5z0Pcs
gvGQKPiPrAsGRHPeVEA9YbJITl++PXO781ssPMqsmZQy+spofAto52uqCy0kA6WUkc9iqcvDbJ1E
I2iFVGNMPkoLNvsdydhN7WRMkcFIaxSk8LvK5H/z4v/rCfITqIFM0ht0XuFQKnBb9i4m0IV69rAX
0ubuJPB+wieExZlm9d72q9U5s1T8got4J4NGjbsnvfQXL5IXQp70K1iE2IGVM/BT6rWwx6B9OnrM
MEFILMz99MT7t3mZSGbOJyLnDlEq/jLjMZg5NdAAeypj3OfMts49ztcjomp5zLKeihCbkj42eMGO
/UDNmtPCqmvH2WXCnvHwg2mXwBU+SNNh/V2Yf5bYOOimpcWygLLYjAX6VmIHL/NIr4KcKB0pZnXy
FV1UmMCMr5gyX5CPrRnxNHkL5MDG+q66IVF72kXBhoyQQitP9AeG0PZcLli9qMZUd7+d7WObjivF
gbK4wNbECJyAHU+WXdhOBc9ZYDxGx653LhRc/LEGGm4x2hMFQA0293bswMf0NGr6K251/lb0roHc
p8D+0pfQVtZIhP9dO1rM4ZTNS3kxYZ6/SqTa+oxZAL1Ct91Jl/UIzLT1oyfd89jeWejWRTjVOaSH
ZC6HcS+8hVjsjr1f1RG7Ke3L1K6Hd6Ob1ymfHpltip3d6D+Eiia1nTVuS/QhJj+10AMJ9JxQbBvD
3MEjFWNkE6AHdhM3w2OZBvwAJ1P8nfpAnSN0OmyNSH+tX7wbBsnDeEZHN7GDJaDTNy2B95hI7sRG
e5pitMkCc09u5tgtzAI2UUQcGLWmtYqLv9DvKuZivOZuAfXNknGzLZRf8rbNRtPeYlagjHse7Q+O
9fofU8DyqbhcTmG7yOkVrVW/ugv08YwY9tFCkTwXhvmxErJD6iW6MDbt4A37c0/UJxkxhzt9x4rS
VGfPbPwTwwTIi3ySIXZzBDubkpZniApzQSa5ychDx9FV8FbK74ajrfHCDng+Q1bxsG75qj9isxgD
Vh0YmDLuqUepx+hmWQtU6V7mX3NZeL8VZUIPdymcD5pd2Qo0pfY3NmhoniJNddCWZVVMRiSiB7tE
EggAHACbVG77nvELfzZFrfaDdkPUCtoSF4K6e36LNmOZFoSgOcWj5ezJKH2kwNhuow/EDE0MkhaI
yGzap/NEYKUcRb6dpe7++jVb+U42yE+cVHvf45Jd8901ynROQnATgN8b8mhHEHYN30GuePTW4mim
VjZLd8CjsEKn/rwziYkc0zKQT/WS/4IuHocLcWKicbI5J177VHbLWw2qytasjIAyUU9jLO2/PkY9
DGSNF9sboX17rmS/WBbGxvPKBiREIob1v/UWVWnxU2IFCYNmaPBhpcFCiNXI90MbuUcTvjOezaL+
XLzs4Kbls5ek/+UehwABfNLYfUY4gTUE7y81NmsthpBUhKdGto0TmEnZAHY3hgcaVh0CGgG/rvzQ
vZezKwO/jQ7LAdviZdobXPtPpnby26JJ23eozyg3LIpUFBw7LGTHnFuCJOE2vw60vT9Tm1zzpZlR
gYdG79OgFxfkG67OshwONWnmawxg6F8KUwCYMNAn5OSA60dh13c5z8GRrbSNA4sQ+jI1ct9J/5+k
8PtCCRAjB4T1A0cOhFaR8SHwGO/lxIyAo3UhBebVX4pNgk8N6UL9TK/FVrSDdax9+90KpqIm01I0
vybsOeR3IUkl+yKV9gvO8hdKHJxzt+ISItt/8pUhnvAIss1ksUxPrZUDrU+il4Qt5Y5iS1vucNL3
NIEMThDCgpzfm6G3/sQeJmDbJx81ZLV1V4PFfNNAdTaPVdB6O9HW5b0MsmnnkGx6ADQUwX7mb1eb
znE0nGxMTheWnOrDEbJp91on42uuC/tpySK+rk6aHUlGFmdmQTYknk1AHHjluldnuGV1RL/zaOBJ
8Jqi149RCvW7b2P3F3NMf87j2TgobWWXIOl7D73DcA9AtqwfRPzknzlbGN4RyYu5q25yKm6jq+81
iySi9AGR8bFIi8dSDfmePo+1a4XQ0zYYPQcWr0F5NWVVp5IbL//jVmCnaZJmq0AxR938S1NwQHbL
sY4QywuPuDxbwgo5Z7NUFZDY0Xq0zcQvwjNLe3vxZWVdsx+5rWRb06TrXrgy2o9TRY0YDR6wOQKa
Ddl8npIGFijqVb3MsIxYSB+ryYojIh29Y5wMTnMyYHUzPjq7MSY0GCu6Nk1lD8es52fxugAuAsuZ
e9yMXYDTFPZQmqlhbezoHsWhEkk27i40mYMAHnmwugjb7iI4F5oRfpmglAxVXJMMpTXYs34StpZ3
AAmUfSs+iv8SuRSnoRilwW6H464y6QcJR5Jwdx8X2QVaVbDnG1g8z6X4q0n9hZEFCzkRYAxJFbSb
kactGwlPz56mUR38RPEvEITJyIywhu/RkP7LVIwg3lvFeOiEcbRFWRDfq14c7hY44Yk0IOhQ2BCr
BM8LqDBWAhZLEMsz7IOjGj4UklOvoNbJ7NIZhDqqJlBULDb3WPYAaUwVDm9Pe9NtIa+LFtSICAEX
yQ9TIoqp4weQsiqvPsY16wN8006wvIm+S7ywbWX3rZVZFnQ1lHO6iyZMsFsScTx0mCMG/QFMCbON
Ww/mVdKifQ6y3AheaWPzQmk14Fgr8CkhfdH2fxZh4BfPjSO9mbAu7TTGgq+kg7m3yRPXuTXR3NO8
hul7nwXpEh1wuFctGlCp185BtvT51KOfTHbXp69cACcnBIuJnF01frnrjCn7Eomd7x1uEd439/Fx
OBlajdneNTuqSOFp4VDzOLUv9pw2L3ULngr6cSS/4d/L8jlBwHRfO+GyVwLyUCcvmpdBHQZRoKo7
sG3BtY8e6UGdNeHPaa9FZohVREuuXUqVoxrTzHllr0m0xTFjv9tAQqGDcMs9JN6nEYFlZBqKpBHG
bAqi1VJcyYk6lFlXhs+MP4lZj4gZFPyyqULAOJWuzFE8cEVi7601FK2UTmZfuZpIdsEdbCPVMrWX
2bOt4nUC3WIc+lSOZrSxdFOjh+DSoidr+d2WtNNdXOBFv4mo2vuiEvFyx3eZtWEbdfH8zqhGgB+d
Pa1+fLcTLwx9pTwUrh8RbRwQkLpSdE9GYeYWTe/56H2Ra67V3VGWWA6sA3C3bBYLbXA7J7BW1Aax
aYB8mIP+jIyIMFhqu7zxalrA1NaY3GLi8euRqrlumcxeGHYD2s1r50RUUfx23Yxac2xsYscrgt7X
KLOGp5RFYnGNwdXipMEYdlqytnSfrBoc742uhOrB5S8XRy5AI8duPpEbjiwwo5sk4fe+yX24VZBj
BtiPI6+LGTmBt2UQlAVPq2tTMzDIWlk7Tp30i/HQoVLRVOX73OZD8wngTmb8BLHHgyXQhzbKWLw3
lM9GZzrETOtUJn08XVm0z4K+X65bW+D6yWddtrXcjdFAhEXzwV/LVLjjGc9Z1UGSc/wjFrDO/iDe
S6epS3XowWM2/slo6PhgGdKIn3Ry0+soeiZUwQ41BN6Sn2HY9PditKqjuYZJapM2qo2hkNgRNLzV
2g8k5wNFLaeIspJx9F0zsY4vHu5jzjDapZ3ScKlyqbtqve6WAxkmr4vS8b+JwHO9q0Qimz0GnKn/
Uxg6iP9ktJyPZ9Me7fxa9HI4aQ/FlCahtliz6GOLJ9mIo7PCcWQ+sGZPDwKJwADbTtOP7ZULUHuK
cBJuP0+Yl2zsbynHxeSk2L8W4Q7ptSIDlz2ZpU1/Yzzb2dnBMq6g0yQuWzLuyrpAQKTD4ViZGUZf
q4lzXDJO/Ih1QDOBKFry9kNZ0BLZZ/PVwMTds3AW6aexVCjtbkU78r1xIgMDrANEy6PtW96yafE/
hwHv8MaYKI2PkOA/GqXErpoi8+HXqjqJ1Ot/x3bgSfgmtrAwV5ILuwQLlNk0hW8L9W7W1UCjK4oH
enFWpwdEMer5Rh2bycF2CDhwsBM34MSh2aVvIzzb+Jnrb8eLB4dJIdOE/iZ29ScVm+MPBVHD15Kj
aCZE3ophCiGHo4e2Mdyb1XZhReoUdY2NpavoFhzhZmPW5wwsB4DVPB4Q2yh6KSfWLjClQQYRlXcW
e/ljDaIfP2ifiLt9NtXZavNIUjo8min1s0M7mu6t5Sq+PBwLG1wO4UhWG3I3gtw/vTxUG2nVPCcz
XQz4yCjt21iDQfNPVSEChZpdLRos2n5/6Yx+cBE0Y+k/mVD5I8ASqf2r5jIDaRGenXVIaNY6N2ja
Ex5T23gHqgaLgLKOwYf3uvKUk21rsa7mGtfZQGTPfo5Jv0FCyijULrIYW4EZ1Wu5tVXBwXNgBmNT
4NU99W3zljfwFcRq8P1QQ+sE/2nCwcOdvGkNT15owi4Gy02sME/W3JnImbUpC3H26XLd1xGuyW07
QK+6puNgazoVnCo5KZ8J4Tiw5w9xLPbvTpsCRlNxzeV1NdqcpAuxAccugB+KrOQP438X0v2GqSgG
rvkc2KwuL8rCuvfovdVh2M+1DZe0ZbWJt48moKfBKnwy1ykJcNqyqJqiQ2AqbacmfacD3MtF1Zy0
tRoDzdVJs89UkPxHQ4blPyFXeuUTdksXF2hg+Q1hYAvlHSkyE5IwVzby6pGJ2Vt7h52nvDtBnLBZ
YV2xcxZYqzuG1Hy+Tj0v2GezblG9MBo1F1mO9Qf5jolRqTK6z8K0mzBPS2V9MbeVp5TphM2ziD2g
L5i1u3dFtDxh8eJ4O7NlI3mw4wgKl5f4p6xso78SVD8a+qAuYLKjM6XN41WmVgkph9+BS6Nx57TY
O3tiHxn7PUihAjtBx0WMZRd/AYrnJAW8AKmxx3N1TPaY6btp5yYCMCAeKhf7mOOygCWtmISxRVD4
UpVBsjZe9MPiXzzXhsE1DmRXer4LhN9qMRSHDvoAS6JKmu9+tYKbgWAhLdpLWoY5W8pyGzQzuHwS
l9zjCk6VbaYbWdBW1zrbhNn5Ix1kcOePyV4P5+6w2kzn5C5Zbtkbe3D65MDg3WEipnRD3Ft8uifD
ZzFL0HzCcwjyFK9b3AiTlYUzfziW633YibZe8iFnbT6ujQQ3v3Xa/mbSdVLdeiSY6Kdkw8fJYUvO
U3h0FFsduWKiOKI10dIUy7Qw0l1AjDIueE3w/T0aY+rwysGU8hZPpbxK2Y9GtqG8xihus8mdBzpV
Ahh+4txXm6405BeTqWW8mCZr0i8TougBq1PxMRCoG38w5UI+433uJF+yZzw54GNX46PK5oT6l0ni
5fFmNe9aRRkIrbfSJaMj6xcHUO1Mspq7686jQYcfW0284rKUmcb/tTJbPwejzUIuxerBdyLSV5J6
9hvdIzSQm1waTinbVclOW8RfxKb6eYdDLuDR4kceXSI4kiQ5VROCARkoRhoNuXW6qXLZMtki8Z6E
5oJ0BsNYimUDTmXGD9XE6QqQcMj+vyNsxNi1HfT4OQoIwJpJ+dezfH5ZGxNkyD5rdPB8MUIfo9kO
TqDve1b8PCahOQ9NfHEm7tPbHJ99ec8aD/YDUhazbzE2HrjD3maNZ5s5nI9aep2Bw0sISabOt8ng
yg5PLvTLwAvpcfCm7wA86ZNh8dOzdyjH48dQ9YZT7Wi+6r5gZdMZ3igGEYdMRXeJ+0aeEQiSbIsT
YhULPJcvnJu5LYlEC+akv7F8105PwvWs4FRlqcy3tsEbY4MGix0xkd4YEu9arkjAy1fcWWZ7GObG
Q3ppZ8qAhoUqK7Jp4xbznnutAObB+RNJle1yekMXArxRZ3zg9oxOvmwlhyHYKudR21UzvaTkPets
W0AnIieWN7Ev9lZvqfalTOaR1QUkVEIEAgsqX4JGgyFx9Ak9Vl8xZNlUJs+wRQwhrhL+S7DDqiwg
VGR1Z303oOW93dAyNW8z2CQzdhUrDQoQVLIaz1aw7qjqxBaq2dXQRQKu0XIU87DLRr6TbL/onS5o
4eZx4P61JxQY7+JpEH8yUvc3n2/pkWJu2VPst9TTwzVM9OBmjACh9yRQAAoXmUu8vkWQ95xgandi
hitXtA2eWlzV4x+WREny4yv6hm+kpAuCpzbtgHsbITPChZl1ef+SuAPLdKf3q+IA+8cSDzRy6PWj
dKpD0kQGmkATlUTjqLBTmrD80TNJl4ZZndUXDARFqBtTHuMJ2+murNGfhknAnJJVIlfmZMzHvLQ3
ioiZpWMxdl2Isc7ZI6WPeK7YBDZwcbKhfOsnP8+vuemPNQb3xfwbJI31F6EGom9tOIHFvw588Lvh
gRG7pQVkE089uPBN6pWslvvCfSfJ6e6ITAzgxCrjYhJ4ZqhDG6yNnSp8q4IJVxSQQCKQC/h47Cr6
vUzdGGooHYMLjixeIHf2lWGfm9g115wi++2BONq7VxjK+212SXvDEL4AXVL1AXsC7SeskTIH3888
7KGMTSz76wHdBlqgm/B5ZPYQghhsudWort+LBos6qqU/PpjgsvoddhuuA96yWpId7JlqlJh5CzTa
9/xt5eLdnOsJXznE/3hb056Jh1kZc/5CcfTiH/TAqHbqejcSR7+OLfVWrMkipHcQMr8nPU8wAStI
U9nqnFbqvIAoIw4uTXvgTrDE6Quu8NZ9AaA1kgdztc9lPEgMWDUUWqtxPMNVTFra+SrGnjfYcdyj
dra3gjDrwBCh8NKBXevC27HjWqOy5NnvKSHcDBovYY7FOq/JzZmsoKgKoZKyC5Uc+39use7BM+SZ
cyt9ODdcSam9svvmvU7j4JAKy2n2sW0lPkYu4b6VUxe89kPev1ltkPybgCqY3wI4w4p6962/2A5H
XOa50M8M7QlIkmTCkJCLZuRFnoD3aflVuqBGODX6OHkzhtn4hUg0P4I4cyOKJnz4tmD7IH9dI3hy
LxGX9X+NGSAWcRZ4b+CwaUMq8nGY7wVg9JsKev7wQBMcGlddXcahqxrXpgu1of9p8JK6DUuLYOjW
tYr5YmSsF2khtfTblLTJ7wAHlrXH456Uz74yCZREAamsEO2YU82cmCNi3Mdv4CkNcZ5df5iYewrA
3HCtRF2B+s4pSGHzwa7OHILgRtZFKYpdG0qDSg+p7FJiwS2oVqVmk9RJ4lrhQG/HxVYsoAG40bHN
Lo/3XogdMJqeCQUFXyRBindW0qMOW7bXJ1l6MP4BAj0Wm9XLmSupV55jNp9/ErPVH76p/RuJBmNG
wvBnurBtIKFBbI39N62WzaguS4MmVGOi4l31lGo2f7QFG0r/ouQGgwomnoWVGZjBiMhlYGIeA3O7
IJBxrEM49zHEuLXRXCbac+sti3lWQcnQjewFKaqizlf4XgttGH/e9KStQN9108snO63LVw+WYXQ3
ppx+WjvSE63JSvaBtass1TH3RSqoQxvqZQJqv0mP6aDER+LSVXdiSS+7t47phdB5YSfWLqBDRnKV
VtBzN+QgRxAzBqh+i2rBY9S66R+RWM27cFsAN5k2f4qsCM7YYJr/+tTsr1nquxdVxHFxsANNQVJA
OAK5bizTv+XcrdhWZ4k1hTuG9yQjlltPXRIlAXdDRuLLLMzWvuJ57pqjo/kT49iCbBQkFSGtevLT
Bhqy7Tnfru6NEyH7bvwgkxaYyO5cSIG4t6SO/9U+L/976ZZovWwlljr4K9zOzW7FOGQoTDZ4L4oE
eKVgtIucifeLxbt/V1EfbG0CwGNHrZdU37h24KYmH88VYcoyEIYUmaqF4uCFSfPkeRme2HFWAT3n
s44fLUGzIRxmKwclviSOc8fsYgxYUhn5zxOVGfw35oywTOT445Pm9fBiy2W+Ux/sqWf6hopfVRUj
qY5B7EF8SFVKAG392QGoxalUkWTedcRfjIdrA7yojlZMcQho97kN1IvhBmCQjUwAzttozhy7XmuB
M/DzIglAeshI1LhS5cgtYcPidDSgdygxwfbi93uOIJ1S3yDUUOpPg41g4mxFr4iHIUelU3xEawYX
bTvLuvl1KTm9mg2nDxZGBDlkpDn5iIHKKdLl9dLu2KuTAUdKmeS7SyUaRHCsI9nVDTrZp/ACgc6o
Da+soL0KVk6fXjSB8uhhRBQoJXXMJb+cqUnNYDqAjZjcmowzAHhulkLktIX0xDGtz7Jse7Ats05i
88Y1sse6V5DWZInu1G5ORoLgCFY5310M1HiSseyt0IZOzLsTH15Xe8fSqkhqxO1kUIjni5PjybwD
H8JUAg0W8In3usaO1T9QueUhHoU6OA1X7n9SrF+SgYKOkwxsNpNapeXPlDl2xuXeWnaaqnO5o8eb
b+M4NAityUD92p9lJMF6LGquH0+pIVV9t21jaPYt1rB4a+nKLU5GN5ke8Wu3Erc8zjFM0sZH8ITO
nuPE9x8spjN65j8XS35xIMnGsZlxtb94YwxFN82L5g62mld5lKvpVrMxMINN28eN91YQuHRfSS+U
RbzB/GSEWNuwESpIVhj+gvGTTSAshjQwscmjGMV4OZRh3wpG73eLGaR8WbIqffVQbLm7oRv/UNTB
aOe7cftidW1W7+hW8C8Vz/Uv4o4LzGTyuyEXMsQidpnWlG8EV48Jknpdepe0jvkbUO5hC9K64APq
7IxWPbFeS2GfJovTeB+eJecjaAKXtGxFSSFinrMZZAbht8qbU+eo3Lh33IGwcFiOmO415ykbUVYK
5bKbOhl7uF4C5y0FBYgjKg2q4pyyO98GGJMHtRvLzG5vuGnT8leV4J79dj1PD5QYYnrfelHXj9s8
NY3oOTEICLFZd5kQyMPWtvdVg/SQxiaGP2Z/EgJiSYapK8hPmI/UzZ5coDbsGsTvgIa4iEgSzceU
/HAaeQdjQbwoueUg3t8MK8qjf0GNbgWrjEMZrO634ifqHXms2p7mgtK0mpvT0YT8oQUC+D4bbGUR
wjSlDFlHkZyL+3EJSSHQPSzZQ4F76d1FXv0Z8gF4ikXeKjpWJGugGekjCAv0HPY3gC3f0LsS/Gvs
QRlCfCL5JKEcLlE1IQiZD+fMxzJ04kBbvAd13k0MHMWIOmZmxR6xoLbPuReLU21VZGFpZGBMKv+9
Q6Xipq5KOf1FPsfGys1zxrWA3KhyZEgqsSb9zwn4E24tN0WjCKahe8uLpHK3JWrQ18xZzDrU8JKS
CWye3jqG6+di0QZPVtJ8wtFxj42yhuXaCM21NAX3uvfALsTvrmVOiBmLlXt/uWO4hNdYb9mvRdL4
nwsVEXG8t+0FiMfE6Q/2Q1o5XCw3yt6quo6j+0BGf09lBsD0Ll9eBwv63trRrOPh3Z0KKwkDPcNO
pbKsqfoXXjsZhueyrOpPu4l5PEnBJL84Yvyvbh4lgkuxUEVLD7n7bBkiMAkjNFqjqBULhonSdV9m
7gfmqaca47v2Bz/9xGAEwWwSbU6DtB85D11HNjmhJudKlIzul01R/ZkcMpla5lURv/XwuvwXykm5
bfHkBL9nPelD4FiElCdVXlprtdwjkhafDLDzEfmXFKXveH1IWTOoRMD+PSQwbAPzrRRz+0lQIp1e
c78Y53ZTa5t/clVIER0ZbX96dtmrc9+j9QpGDeSkQRGsq8pWhgs3ZgIvMXfB7dIHTvovAjh5nWaa
Gs9WFtTs6vLeUwd7WBhAofKpQ5IOGUuZtoHvYjO0EqNl60WP7+S522rs/CfqoRm5SYCw2c3r0v/F
ylm9DK6tIWyIUnc65OM3zGsVyLH9ZcH3Md5HQuLGdiHxtVUc0u7JklYL/6uWhqaPwdHJX8l8Wpxa
DS/Cpg9DXhGzdXt0CCjrHZC5Em9U0OXq7gf+SBqOm5Yh/kN/EgS7DUgL6lHgma5DS0ryiGAxIWQT
Lx5ZrwqjiJ8dA7qbmU50PYTG0jX+I85aIqXMMNGWFSfgD9BdYKtSMnNGyO9PqpsazRr/sc/JTJ8C
dMI64lq/ixbh/yyslKhq5il4j8Fu4LPI4S6TpzAozmQqtIttt5RjsONOZDt/gooA7xZ2MltiuD/m
zDCMN59dEwQD4EIkAZELWJG9Or1BTUXDFhTuo8eacrTLUIDpGtgpSe4BwLjwnNjJyqiVZk8UBWU3
3o8OIW0NwNTZOmzj3vDIm/k+YzpZN+Tm7P+uAM6CtUrsptqzlI4IsFIFe57Gunov+7Zl4ZENc4yz
csV2crvF0bdPGFBJ+A5AVUDqxcX3wAk23f08sPOLlQ1p3+3NWUnjU4Hdkr/UEMBl7GPeO2eoW7jz
Gov/j4iHfPoG4aBgMGZ4vtvTYObLxv2fs/PqkRtJ1/RfGcz1Ehtk0C727EX6ZKlkqkr2htBIanrv
+ev3oc5NJTORRJ2ZRg8wbSIjGOYzr5HAuP4IYUasGxeLgyAxumzTCTh/YyPEwif+ViCAPX2FLWD6
KOlEadA+57gGPtO7HXwsFGz/HwS22/hTWdo68t4gFY6JwhoSFVvgnTDzNJwf+D2peBDIcPw5Nvgb
B4lPlxVaqNzYow8G2xI+KQQNilk3yfejx6L18z+JZzsUAFSDP0M3MA+m3VFrmtvfowu826i+VuHg
/aGFZ+c/ex4KTCPBdRMeKV5VvWRIM6AcTw3wyTNKSgMxAkG8H5o9/YyVoIAUR2AHsQ9PcjxrCi4d
owWW+mgOoj8lkygeqqD3mhfAPoN8mkUCqmOjNUgW7Iq2HHETaT3uET2AMf+MXVEaPNNi0hhTxHBO
pYJbzRGzCvMPzkQkopHdBLSWovZQOrb1odS7+KxZcbkv1Uj8x4LWB5ceZD5wNHxtynfmpOFTRVkM
gNbEkTzAUxACEFU4HdU8IwlqORv2IBXKO7pHSYWCE4Iawpg+VQowq52eGv23zE8H5xhjXDmi3eQ5
eCbIiGrEFkn2DCtCLg/kGVDx97Rh+pbRBAMoqmZTNEKD4G3f0pMyZ/FLIoxNpxl28UKDzp7OPgTQ
mKRntJFc414sT4HRVbSOxuKRdmRWQckxMvmrDczis620qo5wz9gbE8AbhX+wycbuo5lV7TtAPNYJ
xxwF7k6sAbjIeqQIRsdy5pJ/hsSrk3XTV9kUISJWYui/CvjQBhUm6KGiS9nCIeuqnwiWfEwJM+eZ
BhNrnCp2pHCROQb0Tny5DDi5aaTmz75TpBjuccUBlWxz4msPbRQXBCrVRR+F7GRPuDWBw3D0Qm5j
ULjZMW/pgvpgkHX00cEXnlJzMGLOfVcZ30FX5lFDtSEqqQtME8BJedKhGzBCNIrA/gQCNnyc6jTJ
ETawO+VjN9k9hmalY4oPQ6k2wuUug0RIFlb9qPC++RgLpfC+WEWrGLPkhFadA0/TDiVEDBeL3fG9
ro/0ZJXQfBxJrepvnUkPdkslTvtNlSUPP+PGMH0uFYuojVzQ2uY2y/oJd8Twc00XZwsOtjB+03uY
ChfvTOchbfHV2aJ56tCHijAigkqMs8EDkvvxR94FqEmkBFLZh1bp0L2OUniNhzq1JigsfcgRHdwS
yTxEgHUqvzjf4YmKk7RqYu6AFKrTR1s1IXrQALp0MChPcSNMK9r5nE9C3dRoreeoJ7Pc1e3Uk93L
UflY2KMCzzidC9rvJuDk/rGPYOpgo+QY3Q8V2cX4ZayH2EeCTtSUJYzegSYD0Ypqso/W1HBQOrw2
xVZiZ5Aqm1Yv6MOUNl4giNkXmjd2T5AB/Kn8xxJV20Fb7IoRGiW0qGagbpmDW8vGXVcGWSOe0cuN
8P/2FFr79Usokcr70th5NzwC1FEK/7dDsB15B/pnHDAw3wNw+aPdgjfGYS2F0vueXG/ChkO3hOMn
CFkgBHHCTwTqgzGSfb6npm9PuzbX8h9hpebdMdKVkgaSWkq9PUY8ZC10vQGCULa1UiCc8kS7KAi+
B53OjXUa8Q4di4OagY8zmn/+/a///f/+76/h//h/8o95MmJl9C/krz4CAmnq//q3qv77X1zr8/99
/v1f/yYNQaXSsFB0IWpzDCpc/PVfP59CPN74u/+XjP20gX1V/PTMpix3ZD79MRGJ+tXUyCdg+8HT
hjiPKXctnJHspbLp3A8xfa0QeNL9X2Nd/hjNosiNV4QDp9N05g7q5Y+hezeaPe/+91gF7rFT9cL5
psJpafZal47pESMV6MBlHBBSvHFkSPmGoQlLmhLVfqlfjqzp9ICUQOm/EivGxyodsWUxAcdZlum/
gxz5S/UQuLo/pupcTlciOCdtVadmjgachbn75aDApiglWeC9MQDp60dbtibCkY1upBv6sbSeNj3H
hqu5qA31o6HBO0UI33ASXmdpURYq6KbucH3NxcmkTBtRxKpaggIMNmd8ooLddTxERffcq61nu35K
YvPu/iQWn0wKRyIpbBuOrukgrRz7cg4aCzQZfieeRkvtgCcVww/U87p9rQmkuiRBzbdR0/zz/VHn
f+urXStVTagYrFDFZKMYqj7v6le7Np/qODA8M39G6hETiyKz03ddDLMQGvHUbCkHW/SXcZw9Bzbu
HCvb1LgxutQtnd2q8T9Cuxy9BStb1bXIn728b57iVBrPfj3DdNFHXBlq3vHLiUrb0CTAPNPR9XkL
vZporUmFhoCeP9cNmWUG8GMLmag6tLEzHCpL2J/vL+zyc6qazoYEb2gb7EtNLD6ngWBPOUB/eMJ1
Et5C4MxtFuoYCMuF2YmCP30jk/D4/qjXC8qoBgV8XdUIwg1xOUtqHEyU5ttTHhOibybF/E9QU8Gm
a6ZMv948FtuUyphtqOieLu8Y9mYpKLF5T7TO5WcCRXRLoKOFczUKNt39wW4spy511bI1VafRai12
ig4J3KR0PRsDzXR+1Ot+jjMbBykgDf4ayTq2kkmojvv746rX+0ZnYNvkK3KPOnL+Ya/2jaEAHtWc
xHsCfeUWiqySQyXR4vWptWCxXSNRH/ZT9TM11a/67NGzjesGnwEPxYqK29aE+NCTzznov3xEsuTF
cTp95RDf+I0mCSdVaJOioxCL31gGhd/XiFc8jTrOJJsgNSnLwZfWH7Ia38cwycuv95dleeGyuy2N
e4p9xpJwhVyuSkC2PNmBoj9pnG2AgfAHGooC4KNNFJwlKlIn3VTo3kM/aQ4hBrnb+z/gxkbnvlT5
HVS3VFMuNnrcqdBEWt96MttBOyd6TSWpSDzAuF27MtTyZeeO1GdIEPcsgDbkMuTlZP1o8Fo7Lcwn
BO2cXQGv9gD8npyQdv4xi4qHgshvA/9V7lTVQ2UjzwEHVFN6uj/n67vacFTH4McIZi6MxSvXYOYC
jn8wnpTe0dC7HWz1XCTJN9j0RPo5UqxdIsYdHNlwZeTrz82zZDOobfOkswyXK+BMfeUYha4/Afmg
A6oYg7UbqD8d7Ck23tGU+pCANTp4rTmDQ+zi4f7Erz+2wfPE06iqhBSgLS6H54Wy4QzU6pMWEcmq
UZ8PiD4F006Gdfef+2NdnyXTsgRGdbrGsafVdjkWhtP4btS29ySAMx5E7cwJXWAcgUg320wM0fH+
eOrVV7XAVkqLSwZGskBK6nLAFMRFZ4uULp+vqMUD5oaRPHV0PCkNh55RHcymF+cUmxtEpEYfmztr
MuV5xNRu+lgjOfmfHLC93GR6Ld8ZU9x/Cw1ecSSNKojnRRFE753AcD7c/9mLZTJNQO0cCMsU/Fmq
zmIvdvXYohqrZg/alE0nRMOqU66k6o6OXPLkB2LtEF6PJ4Vm8l3Q7nUo2y7GE+CO8ESPS1qUDja1
WQ97HSVRD7F/uhZIjNuH+xP8e4W9ChiYIaAlYVtIetlcAc7iUu0ATeSgmMoHmsnNZ0dX0qOua9nW
DMRwDuUkvym9HmMGN4AJKdImPk60r3eCJGZvaNqw8rIvb6H//j0WYQO7EnFDZ3EG1QRRlVZDUwnQ
TJYGGHtW8ncfFV7wj1fQhztXwTAL/YgkOmagZlAaRh71WcelyHYllqefVxZokfD8/UHgkGwpuRNp
rSxOJf06Fcxkwyfx06TbogoNUkHHrIkdakTiAx6SIImpzqJohF3jKA9Gq4h/kkILg12X6rQb7/+i
G3tEtRzHMWyh2fN2uTxJjlB6Iv+hARFgJgcnUsdnBKbGI8UH+UeoVI3uj7c4ufMC8CiojmkCd9aE
ttiTcYsHTkut46FENhrtYKSc+kctNulwlxJg/skuK3N4X1HefsFis6tWtqg2Xw2LLUowy9PP+qsE
YovgvW4TbGPqoH4IhmQ8N/jUoQ4qhi9OWL0n4tfR0go+zOa1v9O5YUMOLHmcSmrmJu6pJ/ySUBin
uTNsLIBQKAOr9j9+h8qSb/bRxgvM8HmUlnUKZQIcJKXMCG725/1FXH40m7yZD4YipM4bQ3318qPV
OoKGpO7JueCnY3ljGijYWOEH3kBrq+JZ8HR/vMVbYtq2qTsG/Gih0RF31MWxDrQqsBAEV8627XQC
picV6IFmY+lDeNsk6cgLvrIv53/l689k26SkvNuSeapCNRcn14SgQMHfbly9EcXJouyN78eIaFGj
11vTKIc9gov5yuZYPNnM07YMkgHV1IxZznGxObHMG1Mwn5gS2JZN+zCFomZ8MBN6JqdSFNV4QPVL
Uc5DrRYNXXvADduopf2zMnl5/UMcge6IxoNq2IQOiw+cCfA9FcQvF3sf0b+j2RY0TymY8pTn22zr
b3qrmnB7W6p+O+mj1JMittYM44vVhUb9rqHrKr5Q3jWokiAlLMLvvZwtc0D0Irv5PgLpFz+VyHJ4
O0FzzflV66hv7lVw+1w8QVuJpwLl1oA0tgQvh6oFSvZgo5uAMK0YQ9yiw75QxblGHwh3n1QfaJyO
Ua7MiWgoQrdv07bDxDEEYr+FLKX4L7JHnflzBMA++Uh8jSbh0A9Dq20wkUCb+/6evTojJOiOISV6
NeR0mjkv8ascRAOzhycCOCWzzuiQxl5vbmgxIomjTcVvCiv2ykebN8fljmVATojKHzZfbr54Xg0Y
1/C38SNLXdEPzScEc4tnjFH9lVGunjSOGMOQW2scCl7axbwKJFwiQOepC2ADL2cqh+dKl7i16J3E
8rnQzkqK0CIm4AHcJzxLkiKtt1YwxisB5vIm54eQVxpgZFRKMI6+uBSGWCJ6iUWA6zt6/1kvk/CQ
4U3tZrjxdajMzzqQYV64pLzlyiLcOB4apSmTcoFFcrFcahV1vrwIVXxDoBduzSwLP6RoGe37eRcO
EDvOYH4szCIxIU4oyXy8v7VufGmSGsm+IqzX5d8n5tWXDtJam8YUNKWfqcBewYSmv5UwDd++gzWA
bYJnEhyvMBexQtfnrYUbOV96gp6IvOlgPkrbG42DH/X+V+D8OADcn9mNQ8MXtdBKJGZCPGaxuaI6
GIogDQK31rHF0bv6AQYhsPoWdJmh4Ylxf7hbmxkNZlWAAucPtvPlmalEPDa0xAK3NxOe0SGuuN88
Lo9hiA9IPWCVkhTobIxR8c73aBGMdqN+EFX56/4PuYoK2MyUyKk7WeZcBl6GJZ0+gCCo/NRFRlXD
X32wBtuFrDPE33QMS6dNiW+V/DHUIPe2ZFBauDNzKsabyTYU/3dsDaL44LUakqvItVSTqWxobxhy
V6mOr8lNTiwZuVE49cX7CVhS96FULej+jkDoqN6mXuvIU57pFSgcYLUIdN6f4NULzmMqKbUTehIK
S32R+qMUiYm0RjXGBrH+Z1aMPTZdh8Qr4CEMAO8Ptqz/8I6ymvxhgCOmsrJMPEA2ZHbII4FyXiKz
Q4C20C94nkhlx/ZonrjULFJSTDingwZ2oJzdubqXAkue5B3/aPasAYjxtpZdh4+4ZqvFASNf7VdE
DKuubMEbO56cjLq7xQkzKQMuduCYC4i9deiihzlJwNr41eq+VX82Js3OHxs6G//cX50b96bJqrAs
pIBSW+75wYw06u1K7Paj0+3wFjKAxVqhG3GNHQqp1e9q6eN1WPjR5/sjX20CTMElWqpc2zxQdF4u
51onKs5MZcg+NLGahcqj+SnozzZ8SIF6P94f7MYlSYBvkHxB85OUVy8HkwaMALUosdKT9nBuIFlu
1TH+HzxC3FO0jyxdM0msFtF8j8tDF8J6dusppqQJyhkAqVAVjDwRVkJNocV1aAQM5yXp/v4Eb31H
QjNhCu7LuWJ9OcEJcI7T6Hnk4iiUUMPT8mOD7vAusBk+rWGuwpHSt7429cf7I1/HxvQd5nuaDcv7
oC4OM0B22bdOHLuNrefWh0ChBrTHGSV41nyNzu6AXSP+FvngvX3rzrHU/N6T5UPeuZxyVehyrBQv
cgs8XvZxXyibEUj7u2GIzD8DPnTYYfg5xBYKrsXKm3+1eedqORV6QbeQqpqcP8erRxf8uB/a7aS5
Jky6bc7f9WnSPPQAI5GupFdX60uGQ0tSpRfIJDmil0MZADsyikSai6ezBg0PYycL3PnGN+thP6K/
R99XpG+9iFjUeVReIUD+xK2Xg1YJmP1RSMtNEPB4IM1CygpjoE02NeGxoQGysp7Xby9PAomOaVNE
EyZPw+WAmpVioBOnBk8e/AHokTiIR9E/pYkXARYm4yYLU2ZfZCi4B9A9oDtqh3xAuOaNu3l+mlSL
2gOdArbVYlPpZhTrnu/pbt2UzrFugHeiTZHt9MqSG+C64iWDpLYy+6vDOw/KOzWfH4Z0Fqsdeuhi
DsKTblJHZgCCt51AzPTE6xuH0N1F5RBJastIrVMFfvWtkR2j068k0tAIf7iLL5deF2rF7R4ZyC7R
jf9aWTgIIAGS5+8BZsUIZfg1hIO3LzNNIJM7kk4e9bnLMScFH8fU7wjmsA6DlVJGe0/JnQ82jidH
f9Z7AxWbRiu7+sapdeZIknaXrql83cWoKl2O3m90dxSpFEhS1TXqTr5HRVYNANPen+O8VS5SsHld
0YTkCPGY8/xcjpYmVhspSqa7esHN0ARWtqVzrx7CYPwpUTR07w93a3LkAYSLBB486Iud20JnC1GA
kqhGjOm20ULM8gSglgyJgpWU49Z+nWurUiNcJlJeBOalWvaTTpfFTVqsIoRsnZOCZPchszJ5bsC9
f25CVd1RvkQd8f4s1ZvTtLmdyLlIOJeNjAr9A0RkA8eVqK+nNhDnqci3yOMM1aaEW+LtnRAs2h6/
DYHBLga+OlYRvjM61L8aaSLU70Hb3/DPRghlorU3isOUITzxGYiFp61gAm5tAgsxBW43aqxc45eb
wGs8z69CGMGTDRKxAwGKXIaVnrKIlGYMYmVlfa4CHTbdDJ9gw5E2OdYih5lA4hfl6KMwnjbNb0wd
qyOs1PT9/a9w6yPYplBtE6wiO2GxtfXGHkohKt1t8rJ5xmUpfWgaJJ7CetJX7sbroaheqJIiJSE8
Ac5iQtgTGArSFBYBaie2XtBo+7bUEXwOO7lyEc7b9vLAzoUSAfXYVs1r4EvsG3UFJdACv2+DufLR
Qra0sPkCSrw7eETge+D03m6UBSQZgTLL/UW9fugZ3qJBDvYIaPLfnf8qppAoLiE8kTnuGNjTu6TQ
H+MCtVtKbB529GAPtQAZgftjXp9kxgReZLFHiYztRdiIIiOmgOMsWkGp7klMA1pmVi8xabSy90aO
13Ldd7Cwc+XX/YGv9+kcO7Fz5o7kDDa6PBe13RdlCSTINaPU1B8LvUYlHc3kMv5yf6Bb+2fO5uek
ijLCEk/RKUZXjpL7IkAkwsW/u3gXmsHnSrC090e6tX1YRn2u2vIBl3lmHDQiHDXfdougUoCxmQ2W
lGEVPah9j25cnJXdpzix0u99K6I/Bm/jp/s/4NaazkEEBRpTIwlYvADkroWipKPpIh81ffDQCMTN
iHz/7XcM+Rrhoc1JoVuzRBx1kaUrFsIJrhFEUYe8aVPax5jy4ptvGcbh/QSTR9GZJsnlHqF8O9lT
YeFuCdb0h6VP2QN8ooocTvy+v3I3jgHBrm1qoP/m/8yb6NXRs/RAB0TtGO5QjMreE2p6oMY9bLuu
xGEbABoxNtbLBq3SlW92a2RCP64c05J8vPmvvxqZPs+MEefOgTeefkc3Kdo5WQPVg/cU3drISo9o
+7U7gGVrzacbJ4PaJO0vGpIgMJYnIw87SKVBa7mBk8HFUuhujU0S79reDo/31/f6FSTccmB6ctkI
CiqL9yKIlO4v+dKFQEwbyxvD/pTqFFWoEyO4omAXeH/AG3cp07JpEPHu8t/lsiooUxVFxPWi+ggq
d8a5NRwETkKJjWKfVzsL7Y/7Q96ao8Ulo7JV2UWGvPyS5A19iTibdJ0OoW0fFO2DrkFgEFauIzQT
OyvXza3PB86BMqVJDgqG5nI8ZLEnMcpSulLXgBjwi1Aim3Al6e2339V0ZUl2JRWp67JG2IxDWYhO
ulNuOF/VLuh2tjHkK6f91klA78OgKMSVYi17bFqtogSIBItblEgol06qfMEQINv5XQ7C3ai1eosc
44/Q8t6I2+RioQ4hLdsG7KcD91vEaGjYx7j0EairgH+zDVxY80udO181FaC1PkCOqOa07M3bRSMc
RDNzThKkOV/mrw9+3lhB0cXUQClYHRs/9ne6k3svLcokuxKCZrgSGd7YnxqSiFTuHT4k4KPLAZEo
gMXdk2R2Ta1jch12Zy3TvDPuRLTajfrz/fldoS/mVUXtlYQSNWAgf4vzIKJqNEKnlS7KPs3W8CN0
bsAb7sK+h5swEBtsulCiutHpFqlCVz3mM9Onp/eLvkNQ9ysLfuN51igw0CTi8eJ4Lr7ygNvimJu9
dPG1rema2xi8b8CkwFM1MYc8Vb1THGrIDKcSONaTbUbJ4f6S3Dix5JwzEgXxHFB18xd69cl1b7K9
sK00/HB67xjSTXeHsqr3QZn7K5O9cf9JFfQqLUcb4Iu2eDrREJSolLaaG6W2eIBpgixq25pf8mgK
/4xWND42shMrt/yNFQY5DgCAjGC+dReXbuMYVmcNhu5mAjVfZMWddsIcAiGXTVJiK7vp0BV87zdo
32wRaLceLL0P2pWZz+dmEcTznoLjMeiHcZYXnxn9yQjlPhKgEcvF72Hde5+mLtCmt58mcDMG5da5
TY/SzOW3zJMeGb5cla7qWfRdWkRN86LWoOdDy5MZnd637x2H2xekCl+Tq+pyPGyKexxk6X5Vipr+
HhTddDGRV97n8A9W3s4b23Ru9Gtzdk8ouUSGIuHnK5We6K6gcrtF8XXAvbJBRNnXAgTM78/rxq1E
8AEEZ05BQNDPn/PVmXDiaOpkwauZglZ/cTqyug0kQKyWJEYOeL06trcy5I35sTnJsTiEvGnLbQot
JuI5szUXApd4V+VGQbGvRsLPROP0/uxunAhKmQbV6f9uPSx2SR3i7OZFHl5P6ozRMZDf6Dc+1uA7
6HPwvGU3fFdkbx56hA1IMUfj6f4PuHEPQJSzabZxGoBgLi7hMUysLPQK+JVBPylw5OUMfUP5Bu0N
bVARKQK5E29hZ9nlygm5UdLltoXnBPKapIiM9vLTQmQu6zIPEsIgwxrhCnqozQkTC6YJA20cvBQb
kb4wiN/3mhptOxs/b3sK7D96Y5n7++tw41aglUqKC9SZjf2XfvJqm8WDIsiqRfwwKbH6h52Rbosk
Mt4ezL8eZVlJ7ZAjapHIjx8MEXk7zRl0vD+Qhm7sNP9iGc7TFBaV24bZGpj71mfmYbE4SXS44IJc
LrWeAeR0YK4/9PDC9IexQsvhxfEN9ZmmZfKjGQRagJaaWMNK0HbjLM3NH8olJPIIbi3emahRNBN1
yugBHYjqZGe1dowiFeMKP1x7v/82khY3u23/jXRtC47QMoBpev6axO7iwaoSHUcVUK1Y94RpislF
W7RNccbCr/UOPl6RmPsOGVjvU1nCOp7wj4ZWtPKcX19d4Cbp/sw1e41rcvGcE/TEkzem6UNE3F/i
E1qN4VYQ830aC6P/0DbZGtXnerVn6DaXJWyNGc++uE6gRvmGUCJ8aYMhPWaJCPelkdY7S9PXYpXr
HSUNh/LMTMYCR+0sPiw+rQ1WQ3DbIrOsfwZqmCHnyRFF1idrIJ4HWroTo4N04v2DemOKM5CQFxw8
D/SZxaXRmUUbYSbruQOqdBUvaZU+tmGQ5dsijmnZ3x/tOuegUkM7mL2rwq5djiYhruI9AroWdVv7
fYIe2t4rWgxjcPpGQnds22arFTNYnXK39+v+4Nf7h3bezEhgvhbVhcXdnEPvsHpMKF0jTKnwJe24
qYyig2hvOpvED8uVEOL6DpyzGzr9lBh5Da7ojTJFww5nHrfxSoqoRqIde1As+/uzuv6APK0mheE5
DoTBtDgVvaWh44uRuTsSVH/Ma3t6r0Akd5Mmc9ZSmltj8awJyjaUuonsL689K7SSArzT6CI0NAM7
UrSokQCHrByvFWdvDEXiNEPmOUxgvRbxV4SdfdMjKu6OrRX+xHAr+ZhFSrJTpila2ZS3h0JSj04g
uNPlPYctRyFQvOrgYeTDR2RFspOW69kebfE1/PONLQhPYoacEMTOTc/LBbTrDsM+J+3dDsmvo10h
oZ2GPZiPHJXAqW/alan9pUJc3uEGbfMZkGPRtEf68XJA6MQi6E2vczEVTHHctI3wPAaD95zrpfFd
VJ569IOxizZVSunE9HnHdkWq9SctwXGGq7zAjxbn3ft79vqyM7hwyFwAI1GDW1bC0gqDOC3C9grB
A6Q1tNHfW60XuwGCMqhxDEcEQt/I+KLoAIEQ9DKF4vk6Xwb0bar3WYI6pytR8f2mgGj+MpQB8plI
QhzUGse6+3O8savm0AAAAVwvk2tnsfLOgL5OGrZujVi0myGKfKbGP50sq1aP/4OhIMQAXCDXpkt3
OVSotkMXJGrjItaVkG773lkqvn4ISMxW2mu3ZsU1o89llLm2uNhP2HC3qF9FjTt0Yf3RVlTnSMCr
vlDosFcW8MYmsShEUzghJ7KMZdMzRGmjEKXVuKIckJ1XKufUW9iqWkHUP1bliGDVlL89pabgxtci
hgblQsZ5uZS+U1e2lYrKzfsJuMkOzRMPKFqCd2OKR3WA4jIuaENwpHWPIFbuyMT7jTpLUa+0fG/c
FMRevMsqoEQqE4t4oG0TvI6rHAw4Kr/jpwbPg+CcVSWKdCQ5CkKore4l2zdvJFtyMc2gJsZdPs9W
PVJomPTatWQ6HEe8tw4hSjAnXUE96f5Qt+Y3LzFpqEN06SyeLay5hhjzKKLzWXXHE87vbAq9Pbi7
ER0DpTvcH+468DDoevE60pSig75E02ptR9oYGJXrcPKR5IfmPmKacSqy/BMmQ+Gpnv260PipV87m
zXkSBpAAU0S4Al6gWJiNCg697lAb4QvyHsm33jT8HRIMs7ZiUe3vT/RGFkiFej41RL5AApZPTESY
UZRN0bkGLCwAaFGMW3mCpdh27Bu0ZuoKmxJ/DG30JdNpIGFK/f/ElRL/GNS4Pt//NdfXBWcJatFc
bwWptrwughFVczRpJupuZe/vcGKb3jtdXI5HUav52p66/sjzyUXFYabXznvr8vB2QRWNelIKVy1z
/MyiGDH4HXZ18vOIkPiLY6K7jfVUFO+qNi5WEI/X1xVtgb/dbO5F3tvFgQVqpI7oKwmXHkm5teqo
+KH2VfgnzxSkZZzZL9hoIvvnmxcYKDoBNaUV+FRLnGWEYKtu9Fjz+irKcnrU2B+yVKt3tl+nKzv5
xrekwAlwiVIVEeASQmTXRhnoBsWpPo/lj8waxjPKKSgQChT47s9qXqvLqAW++szR0qmfCz7m5Yf0
eSNnYf3R9UFMH2irGug3Z8YpAf13wvgWYECtgIGJigGpiSJbOUM3ZmoBf+dz8haQLSweARtN3nRm
lrqETPmxJhXZ9JiTbJCWWwvQbgwFeohuCAApaHjLplItFEnsGZduARh+rzpj8pzikYQNahWuXIE3
NihFIfqCFKdIGZb9soryD/bQA7NCHhV4/6DULpj3FAt7pKK/pgUH+aHiuORvfsrotyKtoJJfQm63
5zV4VQsCHxuOQYADpMQjBPiSb40WwbU1TbsGwbxfhVP1yRvJtmCdwcuYUiekn4lUizEbjAkFttiZ
mzp9kR6nUjjpoQxipB1Ts8UJJafqu3LZ3Vpg8Flz03XWd1hiOKkLFh2k7tSdYjxTvdL4GaIZvbFb
+ICaWfzOFGcNAnH9ujBN1CSAP8wv6bKTpg6zBZHjpW5VyvrRnOri0AxaCgmrTI+9Uq9pCCzHA248
V/VmVhVFPXsZlagtmrrmYOvnUU1yH4l6iZUlJreB376PGpG02WZuUYmVHbS8D+ZhaS3MbfNZMGiZ
44o8zwL40vKM2VXdnYoRtdptKisTRewW7djMVyHCpYa9C2jg73t76Pf3b6SrZ5XNj9gjBSiwJlwJ
S1RwVWLFO6W+dsZAqKGYWw5Z/1IZ4JcOzhSW4uOAbad58BTH8w4F2iH4ZyVF7D/2BTX2fYBCfbgS
i18V6PhNFGzkDJ+FCwVd8vJgBb7pA2ItxnNSlMYm9/3qYaCzujWgzQClCHC7geG6tfGVooYX+8cC
n7W3prTzj+CpnUM4mEpgVC5/hMoLr4SwSc49MJ29ZTMgjuKDa1nNL4Gj8UqIunzj5+EorJN6zHx6
wtTL4QJ9xOQo1bpzYPZD9TFOnQR2UjBiB36o2SaRtUHBNsa9Geu3cKTliTXCynacp/T6eeI3ABuj
NMEhFyD/Fs8TsvUhThp6d8YnT/vHnMbkS1IFyfuqDrqV6S5rSAxFAZKdB8qBAueSkzph9yfq3mhR
ysssHCfKem+SgK08DdfHmlIL/cM5juACW8aMTmpkdOL77tx1xfhYJdB60avAmiYZxMZG4m5z/zTd
+Iiz9gqP7JyKU/e8/IhOBD8zU6f2LPl6/UsX58TjbSrHIcXyMDUTF4qb5mGTiHvxxk8aXax0DpZ3
NS15oiVCGYjNgOHEYhuZRWwhPe7XZzZZhFFBpGdjcoBeB5kkLi3krzIlbPGhTCVG3mvKSleEs3l4
ps4TRXmGQGdeoFdPYps5nYUz+3TGjcvXnFNXkdjHGxsTqOSApnZlP9j0/sTnTEcvj3K63RROv60m
0dnfW+xW1Pf9ZNvymJhaqHxXUNkrDrJDA32vCOQLjjUEM7/a+gPlgl+BV0XJR7WNLAw68pkI9cN2
sGN+qvEvR0wzDJDifOsXBlXCM6HSn+GYLEMoPXRC8L4+va+wfMmCFj/oBmebWklgU3Rd9tBaWnOQ
aqisRKnXB0aCx53heNwQcxZ/ubKxxLl6MEfvLARI0ojcaxuYY/rlzdNjFDrDOkkdu2fx/Sqsg3NN
b70zxnVatPHrdhaM0rueqmFrFPbRNgGH760h1nSwpKn//NbxAZTA3yDMADeLB8rlLAMrzwYoVs55
sjy4odxU1abt6DlNQez9xCPQ38V+0joIdpnNGj/9+rZA1oZ0htIdVELCycvBkeUrkLeZnPPQqZgE
CSN9F5V2+rFTUX0sbUa9P9kb41GIQZRv5v3AXpj/+qvD4qB02wXRYJ3ruMTYOJeyw/G0glxWFwoJ
QO2XK9HjjZcV0RwCDtKQGdOwfNRM0yMALzPr7E/NTAXB8nzKST/ESI/cKj2JhGUZ5DQyANOEIcHz
GMJW7dUgfYxrJ8lWjtOtJQBbToGa0zlrK10uQZWgB0CTniXAh8JV/OEFyfBy73UifkwLJVyJdm4M
R4fEhDgGsHWmHFwO12eR1WABZZz9IUIWp4EYkvujuVd9ddiMgu7C/S98Hd8BdKNoQfquzdXFxXsw
6Kwl1jS+2+b4GWymQsOTFBq8+tPMvexd2RkmRl+j3n1GBh5rIgfPkux0/zdcvwi8BowPYRGVi6uL
IzVpJHuyBp81qPmprbFsj8MgwamBIknmI3OYcN29sZ1LDZV2LuqP/O+cbs632autndLkokjQ+y6S
es4upWd6dHIrO0DsX1O3uA5aGGpOT+b8hB7Y4ptKQd0Z4xjfxVFc0Q4oUfr53hDwNPddUjtvBbsy
M+qWcwKP4sjcx7mcmVrEBYZGGgbNllKfMbxUNllqxt/xNl4rTNw6rYCCKC9R72LHGovTUXgSE1G1
xbfNMKaDjHHxzEz8ygoVDfGq7/VtNCCPiqYcpuYwkbDhdYLD/e1zY3l5cUirSRBmGOxivl6i+KLo
HOfctG1+6Hvjkz1O0TsPBMrb7wIiBoIXLn5Wd1nyCRPHmAxkbM4d63G000wUm0pikLDNuqTaJn4a
vlF0klsH3R4eVaq/JPFkm5cfM5x0BPp7Be20QdUeQTwYMPPV8gSjrFnRlbjxMecCHmUmeuDzYVzs
U83vU9XHTOE8FTV1grKsxR+vKNVvZhfjj1LCm3b1sRkweh5b8TjpSvQVO0B95Uq6vgL/UsjYxECz
SG/mK+vVySzyqZHQlsvzUCg2hdoG3awqjh/tvKrOKhn+8f7++avyeplUQFkjZCGRolVMln05YN7g
dIiPSXF2sK9BssRMUiV3ESa3zJcJTwomLL0UlfL/z9l57caNROv6iQgwh1uyc6tlWQ4a+4ZwGDPn
zKc/X2k2znazhSa052LGwACuZrG4aoU/CG2afevolfQ84opSPRiDnFR//EqajJMZTZL5POCQioFN
3WTaDyvuzAB7nkELI0/3uyg7jupUdjtHGXJUmqMaMyM3VlXMPHEfxN3XHRnnypE7BYGjvYSOhYPP
XqmrJtwZetKD14dLoX6TsY37hcYWPos2WuHWNh3iIHmy8yLr3Mivc2l7f4tuIzQyxpwKrgoIF6SX
1zuUa4XKRvD7o6b09844PzMxHQ8MRrJdM4HnlUd/XMk9bj9rUnWh4UfPU0yhFmtKko7btZmg5Yqb
4yaq8XCWc8PE44om5HsfD7gUaRXECyo9ht+Lx4unLA+lLD2O1aR+1bGwCDZtYjej51tqN+7LfgSj
PNfE05WVb8sxZvoQdphU8m2DX71eOXOCrK5xzjiaKACNcNYDGfSJFODiQjMk2dl6hHlk1WPgOhPj
ViLn7WulAoSqQGOHxhld0OvVYX1VNdfWeDT6TEOeGy4hnYRx29PZueSpPX/MBRH7/ma/8V4dRhJM
1mi+whhdXBkdUGlm7phRW+oYVoc+hzZ4kNUiRCG7ef9diMSapaG+KabezLuunzAKsICYlKY/ypVs
bM0G03ASHMedY22tT3Wzma+gMBVtAIuygGHX9VIWys3TWITtsQRriZ1mWm0x+xsex0BWTnmcJliq
JmuY0pvNFNgTej9Mt0CJMdZfLEpdqQ9F1BxbP0D7nnaY8WhVk1Oin1YGX+6/OXEcruIkCktk5KCV
AJTy+hZPGE0xvpu4sxy7ZnC2I/Otx2woHTdAomw7wVzcTAnZo93lwqm70ldu39v7SRReAkkhWva4
ByzupyQCFoXnUXUsNAjryOI7ez0fUlSn5zr8gKpx6k3MnXR+Aa7iGwyJKxVvkXeD20nOwf/RzWd+
wEleatYkToGNsq3Ux2zWUKFoOwP7A9zA3RRJ28/39/zmMhRrCfUQjckwPbdFFOwMFY1NlHiPxqSB
ZM1xzozdvEXJdEdEMXZ6WPnKyhf61ppgysl0GKohPr0MCzoKG7XpV8eqMcrwUGZKOH4xawlX64K2
0LMFbf69gx+xpzqjSiKRGBUvVVN9Kx2lpDMqGntd8a8Jh8oz58D8MnVofNzf0tuGMmuRXHCQya3I
vBd7WsaRbxpZVx8l3nDcMZ0t8zTw0rptaNlK/qQcSAicbGuXpfOFRL00tmESqc2zhIupH7uNVhXt
Six+Y9NJLIFcgXoXXdbFj0JVpG2xts6OMeZuL0AS++/U96HkAtvr9/Slgub9r5kmNoWm0CUS3/V1
7Cjz2bCkQsuOXZpVDdPpUYk2IQ5t83dfT/SvWot15EqOqYpv9DqGwHah/QhpQuNIL4sTORm0yKBN
dpwBdmSWO/PhRKVn4Fo4IWIi2mRqmJZTeNI0/Io+mmYeD7sKlzbjcapUxGxaYxqKXwpOO5pXGkob
vLotxjj8dCZdECcKZKfbDqHjoDmHD9hguGGJbdln2RrH+lDNZtnu75+oN96dEMQlh7BNQEfLCUVY
aI2Vj1UKKreIDrlkqIdEqsetWhpfSjuMV6YPojRd7CHtYkpWofVNQbmIg2WWFUoZxc1RZr53Ssa2
OefWtNZHfJVEXSwDvQ/wBFcaN/Wy116HDgpbczUcsV7prSMVbo4Ui4zFyK6yLYbcvgSW39yMEk4J
nyv0UpVTQK6GnLSW5sm3ZMZu5Amn6MH/SnvGCT/EOh5w08Zwck3dYigY4PeXkCkL39axxJgN80zz
aAwjMR0+qI0y/FSl2taIEr/dg7KPpAOUUTpueZ1XMAGBHKiHqNR7BTPo0jLcZE4n6yOytjIKOX7q
zN/bAqdanDCx9vqZS4ocbjNf1cvH0FGiaJsi2DF4UYMz0Ca1q3n8muo6ki+RqvZ/8KDIpsc5V9ru
nE6hpCFTq4WzQn4e5rl0qp0KuSFXUZHVSFxwHYbziOShb9OPnLAiun/Ibq96Bh/kikJ7GcL0EtAB
loXfQBFwbBHTHQ9NqY44dQdhlHpQZpp/7692k5gCEgZyQC6MOhzHYJFYwCAPJoeh9XE0U6sKN2iK
69UTfvWWtc+nMUr+basg7pSNjXGZtY1GDFae7/+ENx4YWDaET5jKdBaW8Uka6hQ48lTRWxjzFw1K
xUuN8QzWp9ir/B+WEl8SEx+YHMsbz8kzazKjvD62yEIrLzOEieGblJCh/hnR6dI/3l/uNlVka+Em
0lJ81Rdc9LCHropLgADmEUu45pLVOMLBcD2mSt1dMF5NXdCDxkrkfWNN0TimrCfuQuZaBA09BqOK
MxXWsPWUdxu1a9XaMyU9+9IHjeQhTtN9Ch2sb+4/6s1LFNQxsA+CkoN1zLKYJ60xGRxbJkC2XL9Y
mF6fIqbVmFq2a/f6TRR+XQodQYi1gpu3OLJ1HPoNAhrmoQml6ofeOHO9xWszeVIRQzlm2tyvfJFv
LkjQF0LvNOOXMEmtCBv69JJ5MPX5p4/a9WXAsmuj2PPvTJWjL/d38jb9RUKQgA8jhHcIFEBcC3/1
RXCnmfGYtPRDIUvJR6Uz5G96RzKxjZPcDJFPzgvMkuOh9Y+qZLWKK/uIRm3wn1W393/KTSGgMd6h
1QY8FBIOV/n1L5FtvwnsxlIPQ4/b7r/SFE6Ntc1se4jbh3I04kDokaXy4xwDcvHMCtDfLk60bHi5
/0NuT5dD0Yyqhph1WfB+rn+I0zUMMCM8V4e5CdxAC+W9ajT5vgdLc3z3UpSPwrmH4yyDjr1eCv9b
vOxL7EBxvbUL2jZhqpmf1DowxxfSNNv5fH+9mwCMipKQ/gGhyfyFM3a9XszMeBplqdubsTlsm8wM
f04tjlK0fup9qJfQte02OOt6GW3ur3w7IuUTwk8AqAVKIsrNyCPNZ7tG4qbdh1aDeRuiIs8Rlr9n
SfPLLVtUbuC4ovCjWC1AZ8VCMrGYH5pGjo5mV+Amp6MfCjAh26BPh5hXVhbHFGVnCjOnwvK074yP
RjkER3nA6TD1a/VRV2JrJeDdfJ3iKbC3ggAO251R6PUGRsBVAh3Twz37ZJ7DqqqOaSHHXowNxA5b
szXV2BvAPwkQmBBEVanFgSYsQx3JgJkPZQyoS9fDcoeae8gIXfO7FLnJea7U4NOI0mh3qi0/CT50
IO1TMgXgPA82Nh3yZ2cMbWmPuSatNldCTElfq+xeM9GrnI7fSPhASoEyC6jxIkZKaAQb7djV+waP
hpPSTKpb12HtNlVUeOEgRT/NTNW28jxol7HwKTLRedi0VYy/bRnHe6WT7Y2iBzhShWH8ERtufdcY
RrVp5iI5ouafPOBBiBUoWslfnLZUd04dGV5KcDyWYWO6BuaqOyAj0gHT4Gnl5N7EJfF0XN82mCUE
15YyZAj9ISBUSPU+C6x8A70qfXh1DS/KWt34SddeRjSjNnLbtQ8Mw8L3hgixPO0mxHfEAH55ASW1
gizxGDb7rJiAnFaRvQ/ravZ6U1uro26jA+BSpgIaKQulwJJwqsDxG0tTi49VJjt1v1GS2PJ3g1GP
8U6bC794tFUz1r77QZjPP+aa9p+8stk3CQUsJL4ujdkPiQwYrcX3ZSSDnNY5PyFJx3MYFI2He2hz
MYasOjUmH7rUzvPhfmx6c1EeGFKXCPhLcfEBAdfaNoPk6NRq20de3aI0jrK4WVgHGY+R+Veiqlmc
eHmi182a0vjNdYMQEKdLjEdA/ZIrXj/yNNSlWiiyf5AGtMA6wwLf3VvJlj5TsrK7t0vRSWSGRxPH
JKAsJUJCihkzyibnUDRmeqCFqH5EQcPyZux4V27zm0DJJUPjm0JP9PfpRV8/VTDhgixbvnMYkyjY
yRkicXavmmf4AF/rRE3eO95hOXrNzNBIjsQ89Hq5ZCwwW8KH95BClN/KqKl7KWJqBynEKksqESi+
f2S0xVYyQwdRQMb7Or6gPllk2/QxZV/XBulBByaSgQ4tquEhw3Am2YVdb1e0DzMLQV7aaUHt1pZc
5v/g+TvI+wSXSPNsD7qMuiz+JAjNwliUd+TR3fytpCj9Q0mJVWs8G2CWZ8rXeKubiTntDaABc7PB
eCp5GIdENnfKWCah66D8X3l+O44TrlezP0qPDuzlJ1RJ9O4QT/AVPYS4mXjoPsiGgxWXxriZy8oP
9lHrWxkleKbM2hrSYxFQYNiC7xCWBwK5I8r967fSG1jP0/kJHuRU8/d1XX/tW8P8rPmj5Vl6Z27i
3gLPM/Vrfa/FF83CFJjkb9BSyTR0fbGwQhX72ldGqixASENWfsCxkbZV0qpHJdSHgxDz2N0/Em+s
iSAnMVoTBx/xluuHxTA5Ko3Zrh7GwDYPQYReQd6V9rmO9QmR8SDZAL9boxm/ZsV/3b1IgCO0ypIC
sIl45bKAD3qud6M25jMNHF3e9r09q9jytGnBDE2Zwt9F7Q//VImkYapcNKnu2eiRPwdYHCPgEMOz
96rKbBp3Qi/0Ua+qvN75WWhZl6AM7K/GXKvBSxFnUtoSiQHzIe+dhho25Vk4Vdi5sRWl6wTYKz+i
k9XGm35qLfuzXCl2vqnkoi0/anY5K1/roeizBwvbsISWij8lhZenYKgzRHGdjpMoBOMD5AFrXCsw
dhhAnT7T2UOvw5MrswSiY5XOWG2UoMnrTYff0Llp4K7tuEeSl75Eps5lbj4ckaGf5W3EtflhhEr3
O8Hc7l8HgqLtNlhivy/S8QaYzbzKuDFyI9QtrqzCCQdnRtL6nDlKjc6Y8mOa/OhRh51zmKJYW8lA
b44Zy5EUkgygRERJuliuBgfnj0AaEYw04nPj9zrDWXzBfdpWu7kzfudO8E6upXhE4Bh8SmDeAQ0s
lfkc5kHNCNf2XHb19GyUc/FPq3b12dSY1zpCrO/+p3QTXNEAFEYJ4MTxb6Eau/6UDIRHo4DU8LEK
jWmPsFr8MM9hsQf0PO/fuRT3PYECc0NMcQQb5nqpOfGrHHKw/1BRb3+S63FysS9qv6XjuEbYeNUn
+vtbBc7CW0NN5FXgB7Dd9VpJZlcKpWVzJlYW1GCa3mYnQx2k75oU66ULxBMc/BBrzjP4qqHzJMR4
nH2NJ+uzjfGvYO/hg3JobTrZMKAQ/aimTnlpp1ZZw2Uv7m8RV4TKEsFb4CFJTq5/6xwUNLarXjtX
hT59y6Hm/CKx0J4nNf8hxXW50isTj/731tA/gkpComtAcqM3vAieedKY2ZDr8xk4Tn8e8Cm+DK1Z
rYTo24cSZQpfjfCyhAkkvq2/mh1FV+JTmZTDGWhFgjXDJEePSmm0T2M0YQbOlbJykN9ckMSEITHN
I+6j6wXjqQcdMqv9WR/mCQWRUnG8PrGNPYK5wS6vC3NN3/c2PLCTkOYoxAgRQF2uVxynfC6knNzZ
CitZ9koNpfPI16LMG7N2+iAHmA71k5Os7OzNF4vNsUigCUpiTL2MSpKCVD0UNeXcGHO/kRLTdCmp
/rSzs6YK/cZKjEPEp8oIHpLc4iNqoV0medq1Z8NH+sidekg4hk6N6CpmWK9Eh1eoxOJciujHuJKX
yEh8sZ0yBCuzTYP27MeSv+lU7ndPqkGn/dNpVlu7Kh6XrWsPU/itb/W+cFun0x1EWVVfc0WmoHwO
GIT1h6pr+2qjd0aCaYcqvXAPOsU2a43uNDsttmWmEgUIqtW1oj9YWKczsmIgEG+trO9+6rkpJx4S
PMVHBFDVZCfr01SihNzVTEysZlz7Hm93GRY/NQm+jAD6YfhcHyM4fKOhVLV8NvBu22cIibq95feP
zC6GlVT69hshmNEhR78HzQYEYa6XqpteMSa6/+fC6v/kFcW+P3CDCXJ97BqlXPx6Z8SnmAchgoaR
0J0htF2v5wPrG8xwQFMyVfU/I95D275Vq3E3WcG0JvW6aB6Is8MFJmxDAWAS5BYRx5o0P6oLRz8b
KD1vylxHNYDP/mwUgYUGfz/FO7w9a7DGajrvtTJcEy253V1aFkycX1U3uOTEi/4r5GVMpYsJ096z
Htjjqe46vfScRJ1/22ZtfNDzOvJX3uft0eHeYLACWBTlQvgQ1ys6SRan2LubZ7/q5m2IGc4x6AZ7
G4zRvBJ1boMdflXI26rk3ZaMcu/1UoHR23qgUE1pfqJsZTRDD50+ciuWyF7ImOF8tyUsae+fn1d/
vL9jgrjG6aNCCuTjIH0QW/7XlsZ14Qe245dnMuY0BsFoDZnXo/M8b2tNmssHFN+sf2CI+TLoX7+a
96UcqLqH1HdWbKJJLxO3ngtbe4zDwdqVMmx8l3aepe7iKo/kfeqrdb+9/6uX50D8aKhl2JWChRDw
z+sfrWYoEJgTjLKI/DD+mHeJrWwa6GM/yzAsy6chGIx3zk6EpSsNQfh9FOUCf74IIrM9Gn1vTtU5
Svr0JzmPnW2kui0vThx3zc7x++n7e5+SO0gAMOilw+ZYgoksOLDpNPrNue6r4qI2s3ygCV6/xIHc
IeCorclnLAtcnhDYBzELqVyQ/EvFaN5nrxYZfpsBOPeAClyJ2k1ga5l/LGqcsFwThdAv5lxK3qB2
88u7nxaAISoEqDTS8liKwdhGTndqUKpzOoymvu310rA9pyud8DIOhbyNU4Mf8u41BcMJ2BujGnop
i4AmTK8z3zKwEpvS4ms0qhWa3K0tu4bSZB8jW2qe7y+4DCfckWIGI1qwJMQ3ZXWjm1yLqjSdBSX2
kDJ939UOUMoubdZqgdtvhEIAOBSRhJ7BDa6v9B21QStkPA+lom0rXS+8YnLkfZAHv2a6kiuV3FtP
RgrDaoDsBO33+pMU+I5Bg5t+zhG9DL0aSny3GUK9/W6U0XsFN3FFF+mGAGKLCRtOnNer9c4U6TbA
6306zsPWUrOXAWbZpkdS7yHpO31ljPmq3vZ3lGQ9OE0kOMxNBe1mkTnZpAsDkNNqXyhDCI2YqiZ7
bDvbaV3QVyk0KjUq92OJo6Qb5Ln2CkMLIoDNrfmnC2W011GhAKc1NGPxZCuJ/VJJdaO6PqKnn+TG
kXIvz6SReTOsRtvDLjrdBjHynuCkpW4b5PDFaTDVeehNAZp6XmiV2Zf7h3N5vb8+pOiUC/AE7L9F
hCOlw7O1r+r90En1Y9DEIfBludoxAMuZCWG7M5p0dpVcT/eW408rV+318qjJCF1IFLNprTGAIbBf
v9NcSVvVZv60m0YzOfhqpp4maYi3Gr2WdjNIUokGW5SDrTDKb0Eir6mEL0Bv//0AQCOQNQj10B8X
R9gyKidIwPvttAY71VyFrBwrs/wcgvjdYIM8X0bVNj60atYfa6UJthUoz01sSuXKpXwdiP/7IZjv
0AcTFDp+zfVOZFXYSc5sy1iF+2AAaFghHRkgnNtVTXfyIUo/VZ0V7GB16Pv7Z0D81f970AkVorlJ
+iF4tkJDbbEHM+7bAC1CdZ9YZvA58Wf/oSF/X3nV18HidRUGgVxu9O1p/iy7i2lUzHKnz9re1inK
MapUnpVJrTdO7K/1Ka7D4P8sxQCepJw5MaXW9V76AKkKK9S1fWR16odIarm8amX85gejvZtnfy2h
unk0OvYUGqhdMVxDY2uxgbbUt05NA2of5T0EGBm6C/6j0m6gZeDdf1eLqMSzofLJZUl6wNuCYb/4
YoyAWxyDQHVfG237NHedv1Ek23ZhmCp7uY1/J1lYHqmPxy/4Hs5uYIT2Rbaj5LOZY7REdtfsOYcA
I7TC3kykW6fJxO5cteLoMQoz6Xk2E5BLAyrONezCfR/YGexn4S2JjME2N7vq4/1nWoyI/+eZhDIG
gUgUxYtnUoxmosfcqfsKndRP3M4xEgHWfNASrab7DHha1vP+oPa15IXpbB3S3KyZwUr11tYmtAxs
RFXv/6abI8Q2C/AiEy1RAyy3WS5DResZL+1tLTE+ILz8sZ2a6VDnKLoWxfzn/mrLj1+8VPIDLjU6
omzC4uMvzHlkcqppe9g4zufEQb+MM0CjWm7kfTnriltBGvsWl4TGd6/M3IkEECE6esDLMjkJyc/g
k2j7kk/zFCpgZWIt9F3LKqdPshZJ57CZ1aMvNWsDqNtnhutAIwSKI/GOacf1R6oZfk2PdAoOKW3i
jdJ2/U6LcfAr9JTC0q6LbZpm2PV22pom8+27JbfmcYWKtkFRsdjtvjTyGmBbcpgdaE1lYRXbwtDC
S2KTn6HJtUYTWqzHJE3YJoi8hTKC6LdYLx11xGaCEmKQVkKb3w2JRE6WUdjZDnrH44zKKZ3V/nD/
1d4uS0ML4hr3OocKEuD1BtdWhKiyWSuHzNckzB8x6sIz/bdeDeMumoM12NfiKucpRafb5qUa8FXp
Fl4vB8ehC3QUpQ+4kNWbxrG6bVL02ouWR+F3Q3LaQzLa5oadlt2Mt72S1i+O0+vySMXZ//mU84fr
5U28oboJjYZDyn1+6gApum0kDfuqjD9EWStv0yj5BntR293f5esKnm4PTQKwLWSm3ABE58W6QS5H
ThPoyiGt/OjFxhXS05MheELyTN3PGtkdU99sJTd9c1Fao2CuhMvPMjqpEUJ4tpOph7E2tJ2UmTZK
DARMvQkh31PIbapWWTMYfeMFozjD50J9CgniRgMLqK85Z7p6CEGV7XEl9N1YUaq9FiNHYVJWeY7f
NQe/KIwNxBz1z/2Nvj3ONNYVjdIYShgKVYtLYkDqVY1myzig/Txu087IPNUa4r0dGrE7y+H7rALF
i+VHQhsk8ad7eINenyJVS4YqMQ8xkwvPLGz7MQTDAcuzQm9y5Vp/6+EQL+JWxytQFOLXpxfZi1ya
+848JJzhA3bO9aM6CNDkoA9fMz6clZRvQTj47+lg9sGtIPLS8F58rVUxj0ihRNZhhlTgVrE2P5TD
kH1SC1/0hBVtX4dmvldTHWM3sJL7iTvQjalZ933Wzg+xr/bPTYypOjVC8aSVefbUWlBESkUJPaBA
GSgUmZRo8IMhe18qKV4NlRklGf8Fm7HEN9Jc7bXCj3FuVobsyegyw9MU9HiruluTu7kNK4RtYV4i
o3VAlq5ev5i595W8sXrzUBV2fHBUCDEKKJSnoTFBHsCI9Yo0sndRhVjj/fO+SCpfHxIOG1cUQEfh
UHu9stlwQ4Y2AB6MU4x/Zocf4FZaheZOriif76/1xvHT/15r8W2ViLXiNt5aBytQcAq3YKlPVmee
TCgEXq331uH+egtrGI6fYKYDBQMZxvdFq+L64aK57EyfyfuBq6l7lsr+KVe6ZKM2Yft5qJ3wd+XE
Z7UrjWOPaIiLMtu4I1ER/FOp2tz/MTcbDd4cDDh5O7cligSLb8/qMYSW4VQfRksyPYSdjRM0zUvo
NNqn965EkiuUY4Fh40e3VOAFeaZbEtkt6TnyBlI8S9uhtNRjlKjmOwMKgzOWgFrB5jL6WT5UZ7dz
UeWOclTNKjvnbfhDssvfUTpmz0omT9v3PZgY05HCChIi3dIbbQX8fSorSDUdzpGpe3XjxA9Ojllj
2mdrRmLLq4+lKBK48gQIjCnh4r7t66nGYoaDEcnN5JZTa4ozMXtZ6yvbcNJ+1plurRQoy8/jdU0q
IWEeCCFMXpwQY4qZSOqNcQzR39+pTaFs8BTNvciso20702W7v53LoCPWE0wmeiIAgAiW119HkyLx
n1OVHIGTV5tOKTVPHsEObibapL96CTV6ecycGW5ez6d6f3Hxl//VDUDrQCzO2mCduQKWI2bZz62u
Hw0DDGUlf9PKUt50fo0r1v1l3nqPdB0oOiD38c8i5BRZaXSOPRhHjNqknTlNXzQJ5k5sIUuNpkpw
qQKrWrn13nqPzD1o9qACdUudMVG+LdskMo+xZgdnxOP7j7HpJITwqfDUbJB/3n/GZWQRW/nXess+
hJ6XqpnQSToWY/FFrof+AZXC6d8+suw1tMNbS1Fm8HAignFsro8MPSWIdvUAj6WiU5W2RfZocVFt
BBljJYq9tYtQ1cGJgVYUCi7XS8XykPs2EICj7fdJ7PpmYHtVlCbkDYhbub2Z5yvp7lsPx10P2Y5G
lRBHu14xCxpdS+XQPGIGUe8JNNKlU33jmIBLffdS6DmJuYtNkFaoiq+XmiatM+I6tI5KlP1OU216
lGOss0q/HFe28fahmAmIvIJBHOXSK6/lryFc1w92U1iddWR6EH6AJq9hVTIIYcbqfZAKalyIs8x2
wBSKTicV9/VDJV1cTH6gWUdN7U5mKtyS7aEFoGYDVrOg5WuhOX+5f/ZvTwlzHSiS0GAEjmPptzN1
M6aE9uwf26BWXRM660muFUH+b/Q94M33yay9PqMQoaEBB7kBw7PFvZD5/Tg2ZAgn7lJzM+V18GTp
ibbSFnpVzbmOjo6YHZE6Mz2lZbNYRlOC1Jj0McAp0Mn2Vpo2XjOn/XMkTZM7xFn/WFaMDKzYD58r
PYo9UtQh9FAvj7Yx/3KbplcPEHE6Zpdqb61E1Ves3s3vI3dkXokaz41BjN6PKHOlinSMzT5wGwAC
v7F/6h/qbviaFggfSamp7SBVaxutLS3PyHJnbxh5s5n8UD31w9ge8jHRD2rcaEJW5qkaZxChVRog
rm9rHrPJ+h8Dt0IPEz0Cd4qIniSZwdY0YvN3Eg/mBbGsZFvq+nCR9ME65mM2HvqycTZGDYh6iK1g
5b5841NiWA8QWXSU+GwXH21hZg2JeicdQYqOpzRELHGKc+PUUiWubPDbSwmUO0MBRl+Lq7lI6kY3
ikk6GlzQj/DPkZsGy3MK+rxeWermhjQF6oEhJRMBgOHO4qilCL0laKBEJ6tvwk0US+rRCRvZtcJG
Omo2ND5dRz/q/md783wsCiiJYRsLCquh61ABL5Awoo3xCeWxZh91RrPX7Kjf53q8dhu/tRQtT6EV
zFCPlvb1UpYE3yU0/fgktQVGNKM5XgZ1bL2xyfIVavhNMOKp/l5qcTt2aW9MxmjHqJrZnVuHSr6d
Qi3csP8/g4AB5v1NXOAkCUZiPVsgrrhGyBcXB9KZoMtaFXqAfVcYXi4VxSZIwnKrjjMWP1YePAwG
KA8jt6zdJGkdoH9pBjeMfIIaK/kHB62dz1PQl+jAUJgUZRq8N6XlF1pY3wE74XTxEq4337fyUok1
1FcI/9mHuDNeRlUJvqWsuXP0tHiffuF/O8K0AngkQ1UOmHa9HgYvwYAUfoLBSp/v4nyuH+O8Q6Mk
tyQX/YJKcgc1rLyZ1C13R72JzyZOcCsJ4IIs+vozIOcA0oKqAt5vifJT7UrO80ZOTo42I9woyejj
juU464+zmkSYLqW188Ns+qil45PNvxrVZ8DiwL2v3huzBMzwVQic7jcUk8WRBE6PzmtpJ6dOBm84
B8hbQd7PdgZf98pSy8Ydp5FBM2kElA6qzyXKom6LPi6w4TuVSao+BllquQaw822oWMNl9CvTs3FD
eArNUD77AT5f97+GNz6+VzKWAQzv1eL6+tWPCAoWLRJip1zpx53dyOGpiOVmW07F9MlgqLmy3psv
mQYRVwJIc6Fiv1hwmP25zPr01JujxgFPBrArc1u5g2OGjOOd0PBmOACBN6ed6hUjsjl8lGv2h29t
OzhoMeMgBTKWKblf1k6PFmF6skZr/DQCAtsFuKad9LT7yv8ZXjTJST1zaiLPbDHmWbk+3givIqsE
u0DBTL0jXstf+WU7V8Hkl3N60rvUp2nU2I+NWUYnwBNrxny3b5gjTOVPpxQULX2U66XKHuJ+PzrZ
SarCyS0Ga6A97Eg/0Or8rHZRsqbWfNM+EvhzQNbgEknG4GwuohdkM1CzitOcxsKyPTlGZLFBRBjK
Uli4Up4joJLBApQ7J932mtbtkaaxPzJ+NF6sXl+byd4cOFIP+pEcOSGTB3B5sdVV3prpJI3jIbHS
1nErICKHlKG6x1Er0QaZs8eIfThOZa9/Y8xf7aNI+vW+r4xWqOhTognBdsBXUq/fgV3HRjEUEMY6
zRnBhPepa1hFeEaKYzyPVrXWHl9mJ7TGuTzoEHB5UJYtEwWMjEm2ckM5OXpubHTQ7xtNrTsXXyIV
LQ419ZIgN1fit0h5/spugagIyUdAoGRfXCRLOSS98tsC4Lv0YE+FdspHK3ySWrlH4r9jLNv2xmEs
MOnI8nytQf/mykIHQ/CEUfpbhOtxDGgPTbDllMSQT0Xg2HscAptjXyAdXSOT6LayElLY4Nx3/8Uu
+jE8M4JMNPDo4okIumx2x+iJhD3TnEsDLmqT9Iq/i4f6nTNKsQofFThAylHKxKWsu9FYTevkc3YZ
R6U7hHKruUE7hpe6kWcvUWbpeP+pFtHpdT36FRrloQDALpPbDLzPEBhTdkltK96YRh0c6rHFBnxW
18a9byyFGhk9Ebh8APGWGCP451GfpXZ2ocrlPZWFb1luNqBX6lSxvVYgiqz1+og6V6stvkMA0rPU
ZHhWMgjRLC+q4cB2g5kyxi8+kchrT9zQ1edSr50LgmKai5OzspJ/LuKx2FzRV+ByITCBa1qExwHD
liQNrexS1HoWbDIEqzx4mtqnWtPPupQhh3n/bS4D8n8rCiAHvVnRzljUKlPLI1sTe2wE83ROjOmC
z5TzJ++k6tThn/fRVshyy9h5aR3Ll73AoNOBEG7OjyvXuJMLfDORSTw/JTr1IHonXBHXsbALm6bB
8ji/JLMhMfmtU9Prq0aHf50AaGtj3kamBnt1sDJP8tM2cBUophcgxc3WCHXEpTW6hEFpm1+7ApFJ
C3EAbeNnk7Jd2bi3jotCn4mvjo+Bl3b9U9tBYWwuyfml7zGwTCDSovwfmJ7l6/JDJJGptODjvld2
o39piljbBnZv9yuvbxHLX/dLlJiosouWl7xImFKRLduxmV/wy5pBRAxGz/DcLPdG1SeuH7eSa6nJ
O+fJ/60Ki9sSUlqUSotT6kuZ1dsZbylINOsR4Oo/+agWgFymeduDJPUKPfy3qGT7y1z388p3+lZQ
4Kr8/4svruzBr0bUJZr8UjLIe2wR8NtAzTNPkVp+u/+K3/oYSb9UPg4IYkiWXL9hu5T8sCin/DJV
fv4dQHKytZJuoAfERe1mVEK7+wveXlWIAIC0Y6aFxMfNtKI247Kj8ZNf6qgqP9QhNmd+ZHb7YWqf
0CmPEDO1x889b3olpr91jMC6MNOTKa6Y0Fw/qawNUyPHTn6RsJbZR3IVbYwBkqySWeFZtlDKnwNQ
Ifef9s1FASBbCDMyy16SV1FAZgYyBcUljLr5U2xa5YMW4ENo1Zmx8/Wg/hiV5po28hI2+np2qS+E
TCLgMO7N60ctUtkPkrHk+ISp/mNCh//AzTVtmypunhvF+IOrqvloN9JLBYX9gnFHTRPZ1NbY0289
PboeEBRIjMQM7vp3+KMSI+NS5ZcsdZSdPpndbzl0mEwPafR9dAz/Yeq6YeU9v77IxR0nWlJAOWkS
oUS8eNGAEuxkmmjzqzXy7fipS5+qzoDXb8fjF22S5dYLKnn+kemp8f/Y+5LmuHE1279SUXu6OQ8v
+t6IBpnMQZmaZcveMGRLJgCSAAkQBMlf/0666naV5BulrkUvXsRblCNcspJMEsOH852hBPGIbhOW
LXglUu6rSvYlmr30iBf3Hs7zbx4HvKoB/2Kjx0nkbSHex2ismrijJ/RyYLBk0qVIIhVsEgVXxMVL
q+2ytHb7N0fgeZNBOYrpBqbIT83PyunrrkECz0lPtEbQFSjVxDUSIQ0oBrrLyRrYx0Qqfuct/PRd
cVmU3fgDzCPU/G9eQl+HTgRBOD21o+d9b5EgvQddpTm0wj6y86IWzMt7teiba4KGAPEv0BMMNrRW
YFXxerj1s24C2w7iqke0C9uqKrVpS8CqlZHM0c5Lxmu3Gk1bZv64xH8PssLFz9guHEbAe4JS923a
Ol9pB8AqMVdyWOUFznEfgXBBvTRrj8DbZH5nU3yzboMKicMlmkDgfZy1YMEbeNL0UxzJMBqhZB63
ykAfaaMGdu8IuNmBuxhc//UoyvDo/jSncDlQ8UHEPOtwUOhnb3ZDJZNQZIENb13EpeWzjxNMx2EC
EMOhDYXiMm+sq5C4TltxbKR17v768m82jd8vjyGFk/x5m3ozmsAhgJY7YOGtDla+yaZ52judckGH
XLKCz/59ZNM4h4RbFX994fMH//y9/7jwm+8d6DoYad2HtylvZKFhfXXDfT+9/+urvB24vz1daGIw
UWDe+BZ+rBHyEA69Dm951jiPaoKU0cFJs1zSpN7Joc0uOhVM73y1n0cQXil8j4BQwPwILNvXs0Vl
uqndeg1v11HaEnFxcRGPYDQjAi0iXVa9x/l4uyv9eIk/fL3ho4GZ+tZDpmUJE/Eah7fD1JtcePGQ
I/0MNvSBXArIheoy5oqXLUw97iUcbXOfuupmgG/LOxDcm+rqfCM/khkCVJTn2ITzS/8T9tTodPEa
xqNbGtdiE5mBHXwNHfcq5XsOLf/mISM4C/oVqJ5AHX9rbhXX7QA2mI1u58lcD8nkHYI6ir60UwOm
VDIP74l9/81IQuMHMCpOrWC8vuUtCF9n1apMdLtAVb0Tncm+YwNwCgtjjk0VLhliAMP3tBP/ZnYG
sKCB/PGc8Ya17/XzRGhdwBvfxLeIzwOhNOPjPpsNBEdyDE9rBT1FI+Vt6M7Le3mOb/f686sEWo8y
8gwqndl2ry9dWUR/GeFFt/0CCWwbD2jhhvBUr8CYLJfKRXBlU7NNlCBuCK1yU0pwgAiFNe1VNfJ4
Q0Xv7nSt3iOuv34P4I1go0fpdaas44SHg8nr+/J4Qymwmvj5LJTILgB2tv5FxVw1ZEUVBCD8TmLk
08fOyDr6e2b9Py6Oy0IVDd4TZCZv6WvUBkBXkV72PPcJKxukMBzwEGnRxMl78ufX+8Jvl0KfAuJT
ZCom4My9/p4hR8WSBnP6vICmtm0TT5XWb5ddFhtYLzgJlP1Z47oPKRLACEdu6d/adQGJ4uKgq53B
NnBLoJB6ff2o9WYDeJu/yBmCkV0Gd0X3Wg90ij81A/VsRRy4BqzvLJ1vAIXzZQEuwpkOqC12fZhI
v76szwaxjOHgv6y6c6CQy2jcbGBEFQ/7pFX9pAsQiFxzF0BumF6DBuryy0V3VJPQr0B5h4FEtRkr
nKDfKbterze4o3OuMVy6AXejwwd/qNc3hooLlL2YuS9gSUJeEzaNV/JKjFMR6W54TEU/vSfBf72a
AseG9h3iUaD5Z971T2TJ1IF735RE9DvgDo2k7Nk+II1wJl7X0ee/s0/+fqlzIXKOvEEx+2bhpqPB
hEOS/XeI9Vhw5JkB1w3yprS993yeXC8TRQQh5loSvfPG3z5XjHSQ6CGSAEAHE463PgPAtpE1lc28
Js2UmAuWimC7wNU/ICyJnR0sB8R7Tu8/PVfQeuEFBNwD0Y9YWd+8yqlCGlSXUcTGOgna7E49Rnlf
Y1U3rqy3f/1gX6/geLAwozkv3cA60PXDpHo9bBysYYkzDqomPIqrnRQd+vqttGTpPXZl1yS8gmVa
Q2iydru/vvRPXxMU2zMsh0F7dsJ4e2m1TsAJ4QuJpPEwXS7rbKk2Hc4sV/6AJuDfvNaZnp9ByAX1
FJg4bxvfmjkGpBZR4Wuain+B3WEfE7DFzLFbdabfKdF/+mbwPQJaCmEU4D78+WZtbDwO0HxtLEXD
GDRDsIyajmjeZhmx2KTeudpPrxCnH/R2kDqFpQkOk2+u5q5hvdZ+G1Pi1qFrcTW4hRIV0SpE/6ON
mjOZF6qELFrkKVjC9PGvn+2bNhPGEJ7sb84NQAvR030zOS2Q2zaYgooSdEF8F2bCAV+K3nZpe5Bz
hlwvJWuO0G5Xpc80hck/acbMfRxHPf69zC/cyznn9+ztjxbjOQn5zb1QVMtrktmEEpMEbGv8drwY
ZT/hlScCiUTre1YMPz19dBeBZiG4DcItrA9vJpA/mXoGMAmxgrCjvkUn1ZQwl3JI2LbVnjbS3NRx
YIsIRcg7E+htqQF/43MwD2Yvvjbw0fMW/adqFrEmiUq7CZeeA959Xrr+FuHLwYMULrrHib/sG9jN
v7Ng/LAB+uNghE4Tai5Ue7ARBTwK3t6bHXCqGDYhGbiUhKjh9Z07QEdeqLlbRI6/h/dBTGe5m9vZ
/xyPHbsJOt+Ip7j1pqOGH6MlkWyWh8gVzCNz0i39kXERPoK0F528RM/XylCI1lkdWWerIbicv2A1
tMfRheQ4H1G8qevErxvz2+HgP77N/6d+kde/fQf9z//E378B2FSspuObv/7zxL4pqeX38T/Pv/bf
/+z1L/3zanpRo1Evv5yeev1LacTz08ikePs7rz4CV/r9Toqn8enVXzZiZONyY15g8faiTTv+uBzu
+fwv/6c//OXlx6fcL/3LP379Jo0Yz59W47Z+/f1H++d//IqX9R9//vTff3T51OG3/ut7TZ8E0hOe
3v7Oy5Me//FrEn6A5yCKW3QEYKsNKPXXX+zL+Sex+wHtZUhkzzIsMJrO1YeQaqS4YvoBWydg3x+k
/zPHQ0tz/oGffcBExZaOLBMQQYF4//qvO3v1rv54d78I011LJkb9j19R/b2uSM/x9aCQYCrClQeM
EmieX08H09cuDOWdauMJy48Ii3lZaB0UMEc+hozGeRvZwzByekDVAnRwop+bkJ/NU6Pc9Rd/4yHa
6yTjGYb+GokzJYKXjSGmhmYvl9V53Tapyq5NBEvFDag4CSN2rG173fBIT5uBhtHg4lMGQOmK8BnB
t98ijYbacxTB+mKdDWDXPvNl/annY/c4jcl0GsPka2I8c9OKznUJuAOtICntYHwDY6pNbeJsP8RZ
MYVj1RSuU6c3SPZ2Yo/I2RX9yaLlW2lipQJJaAR79pilLF13LOxyA35WAYtIc+hTdE40+JcH8PJN
Hg12zkeHXSfr7BZRpSfisuGywzpOnCG4oJX5sqhYwgoy9OGeNzN1gBfrUUeCtWStvaRoZ8kL4at4
G4sVDmFgrlEN+Tw1fNs27qDLaRhFRDK3MjJ3MgHZ31RF8qNeNdy1/EJrDwh8fY67nEI4brlr0B29
GASnAb4vG9VlIKLWbXzVQY5D3M77bpzlxDtt7+qhuwTwpevLvrPwZUWdrj4qFZIILpknjY80BHBD
4+2xw+O6i0uRN9X4DEtWS7sXvUxhlIMG19tS+UgWITMdqV+cG7Impzr66CiV6tzW9QqKrGvXfIab
JyLMbVpKg0Cbj8vi0TuTBeMF+hgfB2bhPBSbsCu93uWlccP+IsJju3Z5vzfDWoC+di2FGTeLN/hF
i7ZbgTND6U36CWJUuHF52t1G2JwAEjW6pC08v0HFGTlpvYzA6cG7gvzBRJvGlzYmPYbMdLBjRK/r
tKY4bwH/tLDsbpcHpJd6IBqz/lJHyQ5nXbAC7ErLpK5D9K7Wtq82VCHPB+GeOC8bGGkSzlN7qqp2
r8Zm1ISG0vY3bUdXeoDgHMZ2gPitKqPWJqqIoFJQeei4BIbSONfADIcMIMVFua8TttVOvTezrdBS
muqcUT3lkzJTDAPPeYNpzWGi7q534AN3ijizhYyjNfdetSag+011A4m3L3GAjRm4MynUsvD4uMIZ
k5hKYIfp4wu71qYYe3hSiHAeiGLLF3TSvwvs970nD3U/wtSSo4ObfY2bYC6bPhlJpbJj4rHqY2gh
I0cbpC/dvrbYjQTiWDCPGJz5OVJ0x62cZqd78TGZSozpZYZql/dzvq7NIY6EKGkjxF24rgsjyD83
p3VGzDOhWHqag5yG+RoERw5zZD6lCwm4mNac1dKQGeVZMa9cHxzf7W4h9k7u6sk9xn7vC1L1znIw
agLVzfILGQg9EDlkrSQUrQN4DcYTNLVWwlV6AW2oLQFa6W0K434IfhLgr9sZeW9P7uAg9RItKd3l
q56R3BOyOToY3zQ3LmSSIF9r1Z9qKZlPtLuIa98MRpJ+7qmzHYEvfZ1qr27KRNm5I20ikwjH3CUP
6zAtudPV31d+TjhWy1gg4ALgmW3iG2epaUAGp/2e2ZA/thkMILYToxMx1HiCOIrbhKRVM28cQdlt
NU9P2dxkhwFQSqFbWNEODW1ypw6Ce5AE7CFxJr11tR9sO1argnuphahxYKLZOAsS1tZWZu5uyPov
Z2bDIUPc1AXMAeqFoKM3WhLOLd+OfRXNJFRDcE6lajMsfaOaiQ8vCjxw2Da01j6NoAblgYaECg8W
w4y1GyknRZZ1ltOF0ysDUVzjCUFsXKuVAHtYD9Ik3SVPwv6RJ9pCjZjpbWOoKmzN1A6y3Psg1YYW
c3SPc/K5G6Fr1ODVrB4gR79qe6iDnSndISAvFYRCSYtC8xHrqzpoCICO4HbmoTs1elcv/SnpgEYM
pAUgcs7HcmcY4KixrtKiG+DTq2aYgREd+cUYR+ZI10RdOI69ijI6KJLyFrEeS+gzlndot8e7nrH4
pnFgYxBoJj5DLkMfVgOZCxl8/3OQDTdw3WmJQBIX6VT/gFEOm8IpuQFZAAdhL7yBfn9xyUqHU5VF
L3xpniF6jmDEiRNlgWgX9xJJfvCqzGoxY6Ho5NpDyQR8MrdDIKBdDm+xRaUHJtqkUHU4nwa37+5F
54OvHqbdJnDc4dh7oCyDDQmzorVSKOo5jCKfkA9QTLDcltozBTxzORmVwJbLOn2wMhMEKM2ygYS6
Q17VNBW9UgHMJRGDMJEeiTPIsFjDTZdxRSptj9IPkNTb38JjbB1LqxFSGGO2VdWnQeCQDoY7fCGJ
iLOycsS2hSNxPvgO/CEYa2ADxDzzZfUmcT/Co2vPRl9cITxCOjkHgXohkOIpBFSB8bfmsRL3VcI4
XiRdsWpmcGeVN463zoS7MBXJq3rQ/ACjKv60jPCdhnowgPUmUkWXO58zryOMQ1RAfN98mxJM3DJE
H1fkKbQ5H1eTskMgYnDI0YD71E9eMBzGkV2im4SNZdWVJYluoU7P3OPMargZWXqc08TJSESh1+M8
Eg6Jwbj63ADW8XJA+V5aAljuruPFBOGmat32NDZdPF64np5nAn/MYwa9yOekbpR/nLV/6amGX+tW
bvk5WJK34pvgbsGmKWjziiKYPvfFMN6vrHFnAnTpCBSpg5MKSsRmg97gSuKO11skJHCA87AdCcw8
R3lad3A+9VuQtLFVAs2a2XGgwS2rfFDnMUzosIFPanZNXbycksFKLSNVa9uvtTc2hoCdw30Cga8a
c4SNVH2e9iBAFCzr8D0aP1RNAdVQ0G/HOTYG9BY3HHMEkIn6vh6X5KUV003F3RHy/gCK8n3Yo7Iq
8AZHn6zwDJUfwz7payRoa6nKrEuTJ59Z9wSj06QjIYrS6pLiKKkgz+TMkB6UzBnZl+ecMuuj67Lj
ijkrWrSwhyhnFethO4WO/c69RDRYQJ2PDJmvxYKhtHO065dgqgFtc0YxBaWOZHw1+Zi0MIZBLCCv
j4uU6UFz0JiYnD4pSlXZez58q7CYUpN72QAGORNIMcZIKxoYXSF9E0E1Thhzg1cl+08zAkLrfInd
2SvQw7rWXnUU0l/KXkbVRdX5U+lUqUMLkZpm3q69cdyipp0LqnxHxxwZAQuc0Oaobsmg1nWPLB52
sJz6DrL+ht1ofFviJKiIx9qXloUxQe6Qfwm4PDlVy2RBvF9qpNo4kCxC8SamrwCS1CZYW31yuwH+
B7EueNLzGzp3kcZEQOMfROCLqIFHDt4yivagC09LENFtZpw7NbusLqaE6QODXnXDuXrw6xiR4GtD
v6102blNJxCQrPXHxIqZkomnwVfI+uzOpNL7jhfb7+qWx9vMOjc4cswZYYKJFDV49QnSpXkDRlv2
ZRg8dyrprBk0ODa1D1i5U3MYaQUrsUjZjexs+kCxT7dkcsH2KXhT26+TgySqoGq7L3a1E8j+wbit
pjZCXFIfOPtMBu0TDZomH91FUeJrr/+2SuEhyADsjihAFbMRfDg0jgklgqkVrODWOVraI2x1sVKC
thmvRWZ5+7jOE6SEQTIth2nl8FET1qzZPnV6BMJUjgdX1dWwEc0x09x78TplEN+DOrFN4Xkpcmvh
S0gQBBrXp9Rfo+hEo9BAvNAIFuwUR4NtyoLZ5osYQnEZqnqYc75guSI0lpJU0BmOBf7dFNzNybl1
BOoh5xunH8BVtnVmA5+geTKsJMhGf9lChtnnYzdkP4QrEwhylhd+Osdf+dRN1y3YNmFJLSo+u6kx
x8SCqFum1rtsQjDqF9UmqK/DQe2xEthOkGzozdOKfEJvZ2D40xz1yiQxHXdy1zgIQlJRM9y0SPB4
bhLqM4IYJZShSxVG92MYMRSWJon6TT+02HiXeTl1Qxjqe+wjIDK2bq2qjSPbO4/5rTyMNV2nMoYR
zYiLwLVi3lRq1M8DRf5laW1/ldl+mwS0gyJ30Y9x5Mk2dzRNP0X+hJWdK1hSYp/Q6qpPZHNRVSz6
2iFELCETIog+T2Erxg1FEmBUNvADGctOo6DqlLpGEx+zOKDZE2txPMpREN9APQdK3xKP40bXWFKK
yUQIeAxEM8NPI6p81J2ZM0UbOLEiCKOXPXNKF5sXJZ6Ld791bQNfTuyqiIgaG452NQzM4hyChjgp
B8u5RUpDFue1Y5uwHHFqjL/Mkx7CTYMsUcT69GP4EWS7eAI3e9HNBgbo3ULOYXE3HWCzoaQwtjVH
RqHpi6exRvdOQdkOb8Ku+64Qrd6WMuPeAyoYpXIdTucyqW52YprEZdXV8uu8JOlAPIe5n2KEX+Kc
NVGRHd2wkddN1kftlqFFgioukKD+uMFUVmCr81OEk1q25yA9YuPXfew+ZllLQZTyeufUsjregV5d
XSrXYTVkb0w+iJourFzqcbppK2/8qgBP5v0aVN+1GKay8ZaYJBl1BUbLjGoWraLgqnUtVE2zN8ga
fyY9JTGt+aU7B4O9jWzY5rUXrQHp18idigrMnXQzskrwk4Hn5ICaNEEROVAN3X1lUpyOKovczBIa
aH/YRNUYVqWBj/0nhHWq22ytTIwME8t2wYRF4FFmlVsdIBe0GnU92JwFhQZW5TzyT4kDegDSKw9t
7TZbr0dVQ+Jh9q+nrId+c6kWo7c0QlVA0Ads5pPIgK0j6GR0C08L9omv49wdsok5zV4jMxlFL13W
omnXuj7CcQaHIKvmAEC1henxUqyK0bsUevelmAc0fK+CkC2SDJ6N7d6Z3ARxCL7sxxNdcUi71jXP
eOFk3FcQKgX8Wy3gzAjHZ7cqUediK9O2Hz9nYdU4ZDROfDHz1N+AwoqyRrXcuVloq7FLoYmFnXC5
jc+GRQYWeUUVBmhYchZewnou3gOJ0deqbc6GMkKS1onFY4K4vCNKkHSf4bxyB1ca+qWt4cCGflTq
kQCHdOyl5whMDLhpqAkS6JB+lPqzLRp4SR6n3nNR5nRyE/tCH2DqvF6xEO+BzuxypGheZw5ioios
B8UsqoVeJgEPx53voRlz1/Zt+J1CDIn2+jC13S7jToNclCGhAKqmycOZS2SqEHEdi+t0ZCu8BFoZ
Qx1LxmQW2VcnQGOywbo6NF8m2/VHNWDeXSW9E3U7yxyw1YgrzC6s0g3ok1UBFOsOsXF3MOz7xLPo
2TGV+8m2CeakN9zPsgeA46hrEeGj3PbGuvWuS9HZSSu+XBnUe3c9Sm30s6JT1Xe7KE0dxOrUH8cG
+x4UscPUfUXRigCE4SbT/a3yvZfO40ffuEne8G4j9fzkU4eBLjLu62q9RVshI6Nun4ZzMJmbRJ8c
aNfIFMlrlUrwurvPkQrvmOtcWcTGHmVdUUBqoNvFVF51sz4zUC9shkGmvPUpkvIzpGhukSYsKru+
1wSKg5HQLvo2xI3/3CIzHAtdhiaHqp9mv9lI0RydrAdEkwFHaZM5j0zNyJjpAaCRfx4wIzIvcKQm
nobUCcqfXdeze7dTA3AYVJ0Y7S8W0D3xJv+WcvlRaZyIIr2SJe4NTucIr65ZoxF93eOcs3O5KyOG
0dTa6CET/TpsRL8Y3EISq7B+aNYALIhVHbFBX1aLwh4XLCPJ1vkqGjL4Y8W3AHVO0hN7K2Jk9gL3
aCOsWx7OFOgOFdXa7PrB1XvrTOCV+7xM3PnC0eIyQA1fNTwma4w+MhjJMIelRxs73Un03EVlIK/c
qUVdEp8jPoK1bBQzZTOwbO/zGXcy91couDSCnydCI2E3nUnjjTuOD9mSXCsvk2Dv1UfoVu5drE9o
DSCS5mEYo+/obQVHD42rg51wzAVoM1w4zbBeevF8iVrLJzJJdqnygKONbs7j6qUWYYR0hvUJ/evP
HswuNrZt9pI57KhlfT3NEsJe/3Ial/A2aNGTcKNFkR7CLKh3ZL/XMFbZIRtgInEPhCoxaUBw7ukv
fETv7UF+eMyoU/Y9bhC7P0HhekDYks2r1bG5NyTbuW0vlRfN+5jyWwkZS4FDZIXBN7CjdCIdbILz
O4ezLCRh01dEf4bED3EQRLCNS2S79gXc3ivit/O4BwXvCsakd2vXAkaa+uUqa6blqw7TPTycP0LR
9YVJc+ggO9wGzXIFNGEgMEC+9VC9uyuCTZYJzOcOoQdB70U7jo7SkXohsom6CB4uejUYZ9N6Fc1+
v7NJv2Wymwi2IQwnrN5563f6DpfpYQuI6XE+UO8S5T0NLapfkMwtafo+IcLp3F2sPQQUKv8kfGuu
UiBqxPTNvYq724hXn00K948MOziqDQADbvXSAoZpMvcUd6hMK8ZGPFeGbchkNzpV4iBpKFCNtAgh
a3GQ1ht7Ts+GYiV6rBd3LoGAXI00/RJUw4X0oi9IO4ANM7St57rI5G1WW4Ku/WcN4mBes/UyTaBW
Xzx9rONm/JLRqYFine2HNjy445ASZIeN2RVCCS3OkTz2qw0bQursNEJSox1wfgClIgKD7Fsg/KF9
VplntyttsiPrvfVOS+mSoaf+jaJpcB+vfD1OovbhQ+1+ynDM2tCoBS0V5j0FchE4za1e7M7Cs+ET
wlhdIqYl2SRMJaUBXfVWV3Q9BH3VYXrOTmkWgP+ur5KvpgOggZ7JZupRFlHeY6eZ5uGOV15XKphB
gGVHLxJrm30tBq9MOBdk7AG+cXaQjbxPu/UG0sn7GnU+GcyQXEyIrUWsGYTfKEj9EE6BY3yC37OC
mDGuCsrYRCJEEICwRy22uOTea8YhB84kiGC+dzGgSNmlHYJHXXqBiRuTBsgcAS/pk3JXvm8063bd
WK84uvC1mPqk23gMlqrdeEoCoBNdw64Mdx+WId65uu+LEPDZBUTqw4uDVuCuNvOKPnNni1SFRyZ0
hHjveS8ys7fJfNBdV93VvVmONaypVZE0wb6OcYKsgkY/wmETkOHKL+H9vOO0a05Ba8eN8qfmyBBm
/hl+ad/CdI0IHMvhaJCODytMtu/RCnILOvRNaVN1mPkMtxeq71XSiZwq/4AoSdIzxJCkQSc++SyZ
yWzk19qpv/ZaFBbR62UXzWORtfZ7g0kiG7TYiNPKrmQhVtoVp0YcJwPgGziS4lMbf8JUMrou2zpU
xFrEseJU/MyRaZRAMNEqbxthHdmzsH3GAQcbvIM03aFDhhF9nNMqj7zloe4GnKBr8xCHffwZNIGg
xNjDzae6Fnk2Naez08AKu6NnG61bOidfKiY+GTxQeBXhnofB385Lvw+beD831Wmq1hffnWjeDWjv
F5YFSO70Z1Pv0RDrcm0ytJIAmodwnmtkOcyII42kkHWB7lp1MFimPgaueeRjNG7SIf2YVPwzTiff
g9VcNecci8EfL1EXLvkUREB0TJCD8V8VggKxwWfepfGIAw8S3E9KrU9hiAXI8CEBxbIpkah0moIU
6TFwqfWfWo7YURACg7kq63REnpccIK0BkMkE6Uyii1DhfMtmBNHkUANnZ7wtubJ0xNtMcVqA7Vt0
BLkz3cyjswUCk2xqmsnHNpXxKcNbfo7cSj95TvTorhpMS3goLClmdcv1FWKVHQcNx6hiBXp72SUq
LhHsYAhSwbc2RMN801s8grxqKvVxhpzyhnJeIovUHqZa9BFZ02R9gMXzwolF9PiIhpQTM5PPbQ/H
dydoJ3k1AVWo8YyjtatSEko58ttpHeZoYzxleImTlKW3neNHbR6NaNcs0ZQeFJaO7w0g/JNrLH/x
47E2BJovNj9ETTu5WBESsUuHQB8atdqWGM/OUXPCt0voFYWBTHSA25FbdsC2akKbMdgCNUMQU9sg
ybVGhmzF0i9L150amGJ2sG3CRtoiT7H3lxwq+xb8FFn6oklLC8O0gEAG1186aXTqKuF8Yxhr1x58
1JD4pZHgskxlZitAzQjohV33AS3iqvRq5xnLzaVYg02bjFGh0xoCazrMxSRpLqqKhwAQsmbDEUPz
HPmWFpg6YTGDCvoI4xhsAsZeDRWHOFvWsDFcoZ7tg65H/Y0RBkdcMLbrCC0TFTnAl77T2F0dfoSE
3fNjHDYDaVFTBHXZ8KpNGtJPK/g2ROigmTC5fTePkmYtDWDRuuzDqXrs16b5ymHaNhH0nWePUCHj
jYnbPA2r35hr/xt8hv5F3I3q5WUEoeH/ARYDKM5/xWPYvTyp51/2qP3F8y/n/07fCime2n/9P/1n
RsSPz/qd3xB8QJrYmbMFUizsqM7kz9/4DYn/AfQFqFbP5Iez6PAPfoMT+R/Oqh4olOEBG51p/P9N
cXCi4APsHjL4iUIED+oEGBN/g+Pwmmp0vjT0c1huQJYLkWvxVkUUh7Wtpq5z9g6sRYEwg8WM6uoz
GKlRgZxHnF+j5cFK8/Cnh/c71eLP1IrwTJz4g/GD64LfdfZGAW4Kohmaza+JFdm4pj3AAn5AN0pd
967OJMhOlfwEnl331Arq3EqvlxsEU4zjfgznZcphBuc1iFJGsSPkJDdh711wEyN+EkoP74JR0Xql
al35CE57jYkJnsJLYAxClEw/89Ni2IT5Zt37BTP6u8MRDN6CQpFXnlk23GvMKe69+ptQ3YMKPcgK
uhU+UGRlvvO4OIJdtxnbCmEEwekBeNzk23EEVWDgM1q1lXuVtIz/9qT+/4z79S/n23+tL+rrE+Ov
aUP4ld+mVeSCNgQBz9nvAxIB0JT/Na3C8ANEmRGGM0YW9EVn94LfaUOh9wHiJpgLuBgpmJXnGfc7
cQiMIpgC4Cxzdm1B8BJkfn9jUp0JgX8M7nMMA/IlQAvFdAdr+ice+0rh0LwgFWWTrJLtnKFyPgM6
795JYXwj/f5xmRAzF57Y55UFRfXrOSSyyfNWNNc3DXws9wv6xptYAI+J/cV+WoLw2foWrkrKR1Wg
xXId87pHwrPXPMVzO/5f9s5jS29bTdf30nPuxRymJP9UOacJV5VUYo4gAZJX3w9t9z5W2W2tfcY9
8MSW9ScQwPfGS9D3tIjHJgd6dEpOuWqUSBqSX6n6f95ifnubCEh5HxbCPvTkm+TwT5LCHM++MMvG
3DmWLQ5zmzUirNcgPZ/G+TPNquQy92FUR3bLX6hYv5Qt/PHSYPgYuthxcBb8/NJNYah88UtzxyRV
3alKjM8jdsldbkG/r5PHRbYdk/c6SUFcMn2kOzcTz/YEiFG7w86o5PILSf3fLA36B8irw8nIcvsa
31ZkeA11PCa7ZTAJbJs1vdxTElh/+8X++tcVSIAGTOe2/rY1//MH74Ux1rYY512b1QOoM6SX46C2
+f94FZ4XPIPIhSk1/vlVWreDhvH7eZdXaxBVWaftfT35+OcX+VmR+ttv6JKTj/eTJYRD4osEL+lL
5QdlvhBqn1iXRDsv8SKb9s7E90m5dkLTMSFeu39+0Z91f7woOwiyP4xIOlJ2jtqfP5lpic3mkJhA
POqtK9v8ZvVNpAJBk76ZbUNnxFLWe1Fb9PPJ1nn651f/yyLZXp0dhFRJBhGaVn9+9XXlZij6wNy5
BH07QevduImc7v75RX53sP60TXH2b3J5euY2rbf+Zf9IOy7gZKYWu77Vllg5mbos3JTguNWqgAsZ
dl+TYAHIQD9xOSgrPaxmbbPHrFVcTeIzMOfxrdMXmMNeR5MRbua0t3QCDaoSR51nparOEBDAHuSl
pAuKT+QxlqIS8xda7QyMRWGyTu5r0kuFuKnUER/VwmF+KmS+k44LCAqNLuEYUn16nIYl3w2jZZ6L
waluN04jKrLBfS3Ldj0UReBFFCsXP7ze1h5gXZa9nJSMF37mJSrZlHdF70pCqbzmshoKN7LIQN07
9A+CS1WfsMLdJ5GoDPAzcyUc7YIRNWl3WAqSq3puBfD2XHjnuqqCM6tHfhyO0lq/r8RcnZHc2p1l
8IePgucfSFEjRR6PhZuHKd9UHfpdZ7xObqGQ5zbP0sOT2IIN8GdQ9F8Udd5GmTuiDvXSjQJfgGy7
1GTMFKKLfUjFfVAt8pnwl2XTjwSxtlb2lc7cDfcj5PqeGjRi2oMQWy8CKbJRZ+e0HKqpvSN+UL4I
q8LV1uddiL3FceLcnY++O6Vh3VZwC0vXnwBQQOHGpgAf1ErKjB1CTQhFLCI3n1+ylqZD1xrsg9PN
6bFjEw85pY3ToLUEDRcuWdHKl6fJnqAdeaMY6fQ39OrrDTdd2oisIG5dbbyhUTAAcx3d3ai38tja
pR6b6OYSmdwvk3aXTuNy6nUdwNdbQJHa/ZqL5mKirtuWgFuJXsN1JJ19HDRpAvpjuhhnO48yUjzg
Ap3juJTzWUEN7E7rW/HmTePRchMj6iZWUJeQRYGkCa9FNKn8uQLUEaV+PuUmABgIfWo7N2Dkd4Vb
rAQ55B0keRrcuEjjT61mm6emrc6ztrwymsLZYR2QR4Jy3kjNb4v222hVF5SaPTUpqEG6jGeJ3rw4
2MhPfso3Vrm0rhi1I2MTQjpEOrhETACQwSXB/mE6ONMuH7ZgkFmgbgT0d9YubMe5oC/GvG+xFR2R
vunHYArSuLTxIbqZFibLeOsvThLaxHfHZWZd635xla/KjAfdrkmbboqwK1FfhOZQiCs7QbghjOAk
/NyKp8Zc74Q2m6esl8lNMpQfNJiQirlM8tLMMrlrynQ+W+1JCzcdVywbipPqerkEOq5CGHcG007I
o2it86VXx96eX4Wut1SkNC/ko6eIi53rYm1uNejBxwA13I1J9eirRMt6Ynq/hl4ObpraWaJc9Q1N
TwNNTYP87pCXuFgeb9vpbtx0PjRl/j2Z1iSkM3SIAXFELDVniOCDH1vTvmiduTpPSr60wHiTeSdJ
dFneQRGWWGt8oKnuaAhDAkZjgPBRdpnj/YhoFKiDoFHpKx4t266/kdl0AI48T/tOB01uXwwUZ88a
3L3m+4gSVLbGVaUdbeWtV2LWvmmZlURVExC8ZxXWcr1w6SNhZrEiVlURLjpLaxwTbT+74iNZ4LJq
NzuoIHtDsHPdtsOzn6N+c0lWo+hE8IBum+DinEwHvpqaq4JqCnRXvRccSiNBs+tqO0ajW2OtTka/
OvtWI4xMLr89TtXNrLd+ZBaWw36ANikL2MCFdxDDeKb64qMoEId6k3XmpNNqh/XyLnuNzg8bBrjj
J267CYlPOoSlWF6nwLuagHh2vQryWB+cZGdbjf3h1rrgfZC+n+vZYyOKF5LDfmWI4a7IkffzWbWV
OnPd3VoFcD9/OasqcuLhfbxuF2jaumDrVl2z12cJHe1UnvYJvppWaNYHYkFOgSsJq+9QLIAGt2af
7OdxzO7yvGYtJLOFTbyq2/ZDgS2+J5RsOXu00s1OyVE9TCTL/UhtcL/I0DQNQ2/V43TuxbS8LXmQ
fWj5qqeRKJcNpG7SpN6nk7PVpI71OzmctBnOjet8a6hJvsm7CixL1Zoxx6vn1z+8SivfmUhdHGqt
P/LCxdr1sa4XLTha6hEzLPO5/mDJmdejpg83upPChJrkbTh7amnym7adWjoA0h7pQaJPBd5IAoXO
ciGVEzHZQjP6PsGyMYRqeYUM0r9DF7HSHiNM2Z1m7JTvmaaAvai9WN/VVM0ph46Tr7eZbiXTTu9h
FeKWIBo/DmzVezBxColbylVMhKLeklyJ026/JbXXE6EqNRNP+NCwmdnJWF/7dkHgKzi084hPtEKR
bY7lDWCUxYniSMGXqfmzH6aVGVxoZSZws5nzDFdm22h2RaLTBtOPhDCEBDjJO8ttvTpGxWoTa2l6
yOKZu2AXaz2DwCAUp77MzYI6b80dEL6NpjWPZ5QBq2A3WMqdo1rPQUG7rrGQ2zZF+Uz7hUnM8CSD
MiaRd4tOMcncCJO0hp/EA14v54FHyuN+cMbkSFWgY0QkPXvg95M9u9DHfbCQezhVpKCYm0MUQWS3
RK6XpN8dr5EZgtC0R5kqlzaIQdXzT3xzbO9kdYJud+CtoV9VDZeDjBKHDWXXcSjoqqs5tnEvhGOB
OvHIP/INENR0z/Oa5NLdZHJUXLmrVpcXnjP4CblKdiOMs8qXTZNHjT4PCWmQRVvGUgCbxFpq5qdC
mnJ9CnypbTqAPnnWBCgjijxslDtsJ/ZZ4fb2EM+VYc3wSCSORbCgtrUb63l6HBqdLbn1kvleSZJX
4ozToAt7R9GG7LEObnvyFSqSf9OamLcyG8eoc0rkp+sijF03rGbKF5jqM0pHd2BDx8RuQBX6acfq
Kod7t83Hl8wwtFsX7eoLf2U6RWVWlN8mhrX3fqkg65feuWHJw3VLLXem42J6cxvraSGvF6tvzHBa
0VZExjRQ1tO5tvea9nhh0dsFQxlK5aEzYePMIXRH5Pz8GKhO80nN/FylUN9E7rC5acmE/lJYmcp2
tWMMButVOnd56g0uYg1U/WEugeb2bOGei1o4LZ41xC7wI/kw5cyUq7zwUdy/a0KKJJ5dkyPMxrux
8AwJ7Yk+Kb4I3LCz3FVGL/2wRdkId5O2RKYazlheewZprXOqmahYuVpfNKXXWZxnQGRRr8ZsDWs/
EGOoEQB1OQT6AoOqRhuNWCr8N2U1lDfxrIgedUYpr9u0VENIMlHpHMRYo92wkwnfzVBawcuqe0V1
jhqPxHxUnDYn/OpmAOt+i7y1nPT5xMXEf3cgGB4JbjYxmRgVoUO5ogl2zzbhPNVLgTRRtnVXHuAf
VzawaaxDc8Q0A3i9eN8rWuh2szbQME2Nu3alFj15XoPKdM8CVke+w4ZhKw55bAdns11gf1jndGJY
yGc2ooV1qI6NMQQ0bq0DDBuJQ8v1rEwhItjV5Lb3RrKwRl2SaScbnhlITxzG0TJUg46wSVtXQiRy
mmHm2jbDrmNsjEeD0LVQBLl9bzkyzXYLjOHNqow1v8awRuVXiYf5Clzd9iMieXI9JE4YV5XecP9E
lrN5BzqQjYfAye2HSllaHhG54udx5s9ouR2vV9duvwwfASp+uPjU7atQX8b1limjeEnSrKMCVTrW
tW0ndIQaq5F+uCyRU40sCQ7VR80fBeQH4osJxNBEYtus0Ev5Rg+RNQxP+Cm8lIdx62mZmbUGKFOl
F3hpMvWRtZ1WI3PTbCf2OlPEgdukKK+0Obhr2tWyos7tTY4j/KAXqur6Wz/Qsm+drXX3cmFwiRK/
Ee8J5pxTXfo28j+dgN1obhw5RgOf7FWbs9WMvLHoe5RaVfe4mPmY7aRRVTmoLm+DOFjloQQkfNs5
GGJMvpn9bH/qpost3LI0eTP6rfYZONpUMfGh246RG6uD36acnE1nOW866rtx1yOTeq7Z+bGP6z0g
MK4qfAuNn6ztRW0M7ts6pd3dpMZ8CCunhZBxF7+HKkKqTz6tF6wo1heDo8lrcvgwZXBzrJaEfUxZ
ROsf4LjLx4qhQUFNz1168gDHrjFbFreDnvWcA8iiUQw2OgRpV04Gcl5jQvKccn1ZT6Utq3crFfM+
VXrOE5D6HEwU7uB68PLsEZIy5Wrl0sO9Yw9pK54Ry6hPRGHjZyqJq+micvVhD9cO+CgEWVl3/ZKp
BzPX4KKIvW3vEGRuC2ubZQg4eEBIrO5Gd7KoUPbr+kaNgeK+wcHqhbQw4b5SLmNTnOdV9ZFJmiCj
lhCJKR7EIJ5KLFHXVlHYVjR4hAMibMhkHuaB2lKjqcu6NYfSE2E5b4KSAFUTM0yaYO8v52z56CQl
QXy2tXwe5cgsM3sjJ7qmSZuwASmr/tAgX8oe3LpCUToV2atWo7IJ00KT57U3Vc650v3+qgSsuBvm
BqO+aSYI8Al8mbKomuwq2dcSWWw0zlXbR7gT/XuOC3SFpZ8KK9I8QLB97qoR6bo2idDTvSQJDbMr
3udZoYZucCn5zwxGuYgTf17XR5FYZnNycpGeecpIXqmGL0q6K/x0jjIOyGUHWonErHAQKkxTMbrP
vj/ZvuLXaejk9gu5hFTWKyCI2RvEfjTMhLII6JbzGgXALX0Mpb/zuEBMIcTf2MZmP0qWNJe4gyWD
Xtvl7dK/IpbOg/1C9klw2Smxami8IJhC+NVN0Jd45qUgcM6JMQ7SqVETKl7tLf7FgYJC26LHGXkG
kueEuSBX2SdVmByEqsbXHrZZhu7A5T4HyaENKKkDYVefOCbYQMwS3fZ2e8EdksJMXtuY1qYQqfXw
B234kwv6z3TPb01VX6/vlkeWsY4318RO+zOiBQU1Y69O0QXbTvNg2mmA7cTJSSj1MJSSo2MbD51T
GxcFvk0MeeOwm+pu6vF1SB6XKhD+qSep60TvOr2pDiwvAhyh0/xeaLPxvcj9Of4NH/s/4uW/tvaJ
/92xHb3XH+33/P3PhOb2f/xOvADk/8uF2SDClOS2zWD9B51p6Oa/YE6Y0UhopFkbBuV/eBfD/hfo
IoECFGxByWwBkn/QLsG/AsKNPKIsdQa7LbfiP6FdvoRGEF4HyUpQOn0T8Dsmb/LnVRb0ol4nlCPH
xnHEOT0uUxyQoLPLiZnbm5ZF6btMab/KnGFfuvSNL36V/QK73QjdP0+q25sAEOfjOBSL6I715U00
fpePWkG1DDGFHCmLjuK+LgYbKJ7+oajLK/1O9Z38MMFRl/0yKv1YEw7bRgNczGNdMuD/6fe7+f0x
+/PT59tf4GyyASFZoKOgn7c+ua8FDIGTzoDNpTq2nVfh7MWaC3jQzUDaY9bXL7Oa0pupab08Qj9E
nPmUoTnO1yRQ8Wybw1ayPcMhSMP01L7UNHL8FxLR7Xfl9OkPx+AdACrW7EEQUGj90I5qWWSP8/qC
/nq6GMx0+qaQ4HFU2yi/w9GyGv84pn5+RxCuWR2xMIj+0sLMiQtj5Fa6CM2/qLzhkzib7Ifl+sjB
toXk3No1RZtwDjNKZkZxNe8WtL/uWYM7Xm5X6b445kbvX+mBZJ8LlMGhNpf+nJ4bqSIgFYCIYg6t
WbldEgbRytBcsYicURlhfPf8xEHq7WVICU1cE/nOtJNaMAfh+IMTx+AbZlhZGNTnoCF1zhnBgQmA
6OsI1FF9r3qTC730+tfUaidutBVY1d7IagZMpL8KqdkAXlkndfuida7EMSUCg4YUvCJvI3+pF4Jn
58y6g1kEDAUZ7weIRgYHY+oYr+xa705mT5E2o5+5zKHX+/M7MmsfkTnRQe3OV1Vj8RlmNCFNrnmS
3MotyKzmmWbKbKfhYxXS7sLVGIf8WLo+nruCa0i3Ex0CccQpAwWH9rT2N6J3/ByT6ZDhUquUee0l
0/KZ5BaW4HmZ9eeGVAzyBRKl2XGSJvppBA6uLxTWmVdFIg/4kZTDhb254Yg6IlNGuqbx1KBBxGWa
aMXtlur2bbBr+2rRKqJdcqTkj3a2eXdFMOgG8CiWAewwnnaVB3ptb955U/DDrE6/b/Db7trcKPj+
Z05f0x7BOB3eQ3WO5AafX8sP3ZJh0xGJDkpjDtEwG+vH1CvlRxMCSHqMJ1409CxzioLMUw8djhM+
tZ5oB8eVy3AwJWdbrFzRsK7XonlgN6MBLsDThuOO0w2ZMssPByRKnNF+WOmxMS/ypeEejtTf4u45
0FsfMRES+eR3jbLjVhUL8nncwNQL93N5NdX1YIQiXbl4uDP9xgERPCY98P7yY7KH9WItmR7ihWg8
b6c3LRmzKPClF69THVh7XQOgRxU9Ofhf8ORdjIuTOrczUsQltOcaeMDoFh/37tw6z37m9WCS2VNX
V+g41efW+oy+c8524FkjGJG8L5hCC08/kQj70SHzOlnrqmNsN7+NSRK5w9mU2OZlia+bwBgN0+js
PxLa9cNz0eKb1J/sZrce9gPQkN429G4pDO4Oz1SOSJ9LwHe9w6XLZJDyBS1OfraOYo+JnUT5JerZ
d2Ns6rfeKC8KbzzLE+Oh3cADLWUb0SPeBzCJXe6t1AyNFhkbg16XYbrPkMQH4g6TPSXc427OyvrC
m3FYd9yEwyZxR8gq+EPqWowfY27PL77en5sGn8B3sqPT4sUW/HCyDlOD5lIZ27gc+Hso+3TV2eAV
dmw1lgGe49gPfpqgiHfqPTBoVAeq5BLlOQjAcBD4+uTtGjvoGFLbqOyHc0MClDhDdptJ7U5v6ZHQ
espe1+C2xTaza/JFhvRaB8R9zG9DbXzmhd/dGi1wcbY4zwKZYg9c7tUJDRRqLA8IuEuapLokwj6w
nje2fd2YLw4pIlluHFdosKE09O9r+qOn9wjTNuliFT7OfrbAcLhvF+eZN4nLCQFoWKo6fzKC7jHp
nCuMhHtttYoYOGmKgS3BMYJ1pLzWxafXZfMOMEGdHBqKaULl3KhFfyuwm5EZe+uI5gzI5F2CxqWE
VvxIEmZl0Jf1NcELGbl2bu6y2rDCBZNgKPS+OlhODWiXWnf1hN0eoV64yuVepBoUV+I/wE/siSSy
DqgB23sLzRCm6CLWFRkYeVvuQfIj3ep+pFNaxp693CER2kNhzlFnMK3jGuzDvrNAiOflGrbDwj1S
x1MQ3Hb5+qwKmAKuCz7bygXxlE+GW98n7NghyUQ7pgYkhXXqRIYox/d1za9c+tZNu9H22fLNH74b
WbDvxXAJLhMpTBR4RYP2wk+sdjyqYgzYzET/oilUSy0RKF1mH4MuuRbm5EFA5qv8WBYEr94AMOcK
/VGrs4PAdzYF7fI2Gx3p/p1uXTQTLEWjy+EpQVBvT5cGivQU2VOIUh2vrw54uFaV2geNrjEPGc8y
7V+DOb3w6IWhTjAcbfdi80VU+OR7UdlRtua7Vh/oEzTIAbFfLX2+EDBLO6xffh6uDeAscR/Q3xrO
vKk4apn22JfVhfJSWA4449UOXgwI2UNuDqoJ7RQOUy9Ft9cWnP96jlJw7CCSwyIfGxq12z2cahWx
haEI8R4Ts8wuHd29MK2WBAy9e8ysYo1GCyvDlnCOxJ4mxVzmh741Y78qZhoHVZPyzklMHFPx0HQj
Kkl+Vyts/aR60CwZdUX6smrBqeny19rMTlL60y51pbtzWqPndHcIeknwCGH5nczbWRc3vqxxd/m6
1llHNlbrMDXAFsNT4BaRYZAuxZyb7QZDHnqsheSEBAdOFLCI9EQcPK7r5Alr80JAi4BwDJZzqQnI
LjAAJC8xJNHEDQlnj2Z0N4OXoGlV67nGf3ZwluAL5G7KYFSGOg1xRaLjyaxrhn1QzAcDlI74Ery/
A7U+aeHl3xcPFc3Q1mjh1UFfJ2Thtp/GJhudV0KHdplXH8yV9EZCc6Ako7wxL82F2T90VCujoWaS
7dMk31NqY3zjA167Q10fEEZgm0idx8ZKJ64u/o9eG7D+WhP609Saz8o2ObhrmR9KtzlfOv3MKIRx
PrvaNdcx79ksl09TDedDT2JHI7XLJPX8m7md5mOv1gu23+Ymd7r+W+ATmDBXybVfOdSpDs2eDLwI
RvtJaOaegRe1bRpgr0zZG7iHRq2c6L0BspEB2TBeIvZi8TEaNT+EqOLZe9FtSeSPzaVo6/5sLW5p
yERIcsim7iFv1MnAcGSjKHZrSMFCa8sbJ61vulwUEKWdYq3BoapC/74Yamen39wxu/AKzD41faLt
8NRwfEWWLY/ULn5fnHo5jIYNiWelPPQrZgHjuqPV+4XoGI4jbjNe14hzvcOeXmOcIrczhQDyscdo
zkkfneW8H1fnTJT++aKnO83mNKfV5NHLfOd+EcLmGtqK7qma+xEOtJ9Fwp7dF58g+MgMCq1Kij2Z
aMUt5FfWRXNNCQP0UDFyRpeWdbBhufQQ4KQYIkd6EOoIdfoHOt/8V1KD81ey01KyPHThXw+j0n4U
/WJKjBI88WaQo3AEgVceJKpW2hEMHw6kmhsj1x7q4LtDiYOX+1YpKhIhgKe2XND6xXfnzXqsqdfU
9Is9/Fb14Y569dkguXzskwqOsQOVAaWu1gtLWbWMvGWwL/UOIAE7cY5bbZgLxdYoGzPju/SzMg5G
z35PA42bO4B72UTgy9apHDVnYV4R8Dk55pDpsFiqg6UPSHCyoWWBkUZVkN9Kvhh8feZ3l43XwMSQ
6gf2mQykrmApEv19WY/usMcdJdN9n8z9uz2v+jcyGjTukY2XPxvpBgK5xHaVzBq1fmpwSl7T0TVc
wzIAz0/AntpVHfgAG6PPxHxYUbrdd50ePMpxTsmKSHAgmimeznOwSdLclVbjf5CWxgdy1oyvc05N
68QNNp/plho1vn2c/DKsSNn2dv7k90w0uj/eBOXScUvWTLxAotT823xKZq5QSQvevyT40UNNX9gz
uCI1SPo11l2bFaxlUkDWZ7tNcIjriaF9Gk03OFHZZNPtUsxGGWNw57d3gUmLGOFPaoVGN8/gkoU2
+XGezSQfVNZHkhGypbdBEE/KPs1+rbm7ztOmm8rps+886QRfWNwDMCvqfbpG+uAXqCzYFyPqitRh
XNL6c/V9GGhPzdN0xUzislPhyMYktdKAFQWGKs3YpnuhOJIApsCOzFIVkRCEKMVTai/kQybSjFWj
FubTEvXuruYy/EGSySSiclgK7bqjA/KpMZNchXAuE+GK9KijsRqxr3PVmPBK0y8R1MfEcJPXWhFh
ggEDW4ezUp8SljZX7EjlK9JBWPr8gyBEM4/9NskAkJvSckNd2QwNbeI7L2pyM2+XFEG75WuhoYD8
a5o4S9H7E/Gm19peJIaf74DEp/XF0Uvnnm4LqcdVg3Io6qVFQE2Q+fV41GQ/93HNdelBz7vsvi/c
6gM2xHnNOmPIIg3aRZ5SK0FkoYap/+xzP9djqpmSN7IrUSEhNRh+VHjPMiiqVr7llIO7sac71Ss7
VAESzXgTRGWFUCTMMhx7mF79/pusWnyPxIU5EUwq+16QZXiy+5rokXjQhoA8BrPP8rgmNgStS5b3
76QeLA8BSYI6Kq4enA/tgtMg3CgYgldaFUJtWvPbwYdsjxi1AKM9OoxktIxu/0Sx7kB+vFeU7whh
SqjiXgbnTrYuc6RXUpFzsLr6K68PfbcA+Ha/AEs2zeKfkEogEno+HBoXXPT1Dm1vP2NIlqkRkDRO
4uhUZnJqXbKJEqCtA3tT+jvC+L+iol9kfr+/FOGimNGJ1fa/CmNVPvqT2briWPBHYodImYj8neIX
H+ivr+IYCEC9rUTQhFD5Ar1i7iK0aFgJGBksbc8hOseezw7zzxjTF5Umn8UBWuL2CPJFcvdXPb9m
lcjoiPk4bugYfNqE+89onelmtXP7MWd8eLACff5F1erffDZExXw2AniRb5tfVSFcFuoxkM1xdRnr
9IGlxqJrNnDz3wDo3wBof/cyFP2Qagy4ic76i5q2XfxgIramOeZZTaUQfRWXkzOXvyju/ZuvkPYE
loNvux7a3S+Zu1ppZr4HmUImTKb2TVAvDyjW5GkpAu6KSWZghycN7p8/2l+Xu2MjNbVQ45EsT7XO
z8s98PuWg3URR1PDdTdwdQ4zYS/RquzxF5raLzrwbYkgy0dS9VuvoOt++XxOgce107dZCA790y0L
8CeyTfosFHag3Up3yrjINpnYL2b9P3D+f/KwIQEHlvVcpPLAzj9/UAOxx6hxNB71tSL4JJjBQhC3
Rf/8df51pSA093XCR20PY0Lw5WHryb40+16I4zIUxt5fMEgGZR3/xy9C0ym9kC4vgV78y0dJmZOm
ApfqEQ88oztQ6rMviv98ZbBrAMuThG/D2ARfVsYo5h4ufBDHxLVBPerRuSbHRp1cSk6P//yB/oKZ
s+l6W/YvwmuHUIivnyj3yk5vCB05GkyhCh6rBRkqFAoR3+3Ge83WEqzsXus+ZovF5DaDRX0nEJqY
g5Z5o49KjP3GL7a0v65XfkOoDMs1eS7+wlmtxUhJDKFOR468D3+ZdpXsGRT9b4ubfmLewu+p9b/Y
ab4SZduZ4FHwgauFQ9Uglv7nZWoiFOycyRuOHY/r3k679dKuZ3kGI5phEhYYwIVf7sx2DHa0QuS4
H6v1vMsy89qyKu/MtxkBcjQHV6QsgtibtaVvVyy17wnx+sUTvS2Bn89Kfi0sNtAufG4KfX5+szPy
pcURPNEIhWTsJmlzXauBoBRrTBDEEUaf/eI3+et2hWuClnh3i86HU/qyEzvcdExSkuQRCbV5aPo2
2BuO3h2RVv5RtvJ//N9/sab+ffptcdA/BzYP9edvB+Tv2c9bwDN//nfyz3bh/iweVBqA2XuczVv1
u5nRtv4FfefACPL4YrLaysb/n+vKosoKgxLL2oGbM/9N/+G6QkS47Zc6C94isfk/o/90/qo/L8jt
8DQQWtsBdx0MhhsH+Wer0eCKcaHfoNiR8ZAjnO+yGDmp3HVr5kX4LFKyOi0cUrk3PsIx+Aezdt8w
ksVFXl5mWknrk/eE7OZEPuaztbhnIkvPPfKDysE4jgRUtF1/VCoHlbBmez/bSTikTf1Ukql1zixC
FAFZqNQdRdZAA5IR5NWbVQcjKn2x96r1NnG7JDYbyzzDh0VCZPpOdxDOKMAVJKLTFmJShLM3f6RU
xzG5wlZqmziHCK/73pdHoOBgt07iSVvyNLI7Anp7pzBvssEQSEXWu3F0DpCcxWVuN/6dy6B3q4q1
iPR+rHZEZRnHeeiRjeFuEonWXk/tvUjaxy2J2kLhc2sybYZNX6BZmGYZzjCAIfEKJ9K4Wro/EFA2
gxs8Cr27TkGIcYyWV91kjaSBpN1+na3qQ0h9zx5fnOi2IMK2ZgAzmgTZkJafIDxee8jlyLAwPqz1
fCFNBDSTQVyUUQb7KlfjgaSBgmt+Op0PZRB2if8obDB4rnookYtHin+GY21J49YUk7sDeCGVgxw4
c9HItXhtJfj5MEO+kk8S0pfjxTpugnH1njtNfMLwSMLeApPuAseO+27DAFTY6uPBUYSlbmibka1v
yZa7WFf4y7ekq7BxpnsT+Cj0GpG24dwOj4xPzIYakUG+N+ovmmuNoQFsG/go77OrhZoUtxQvTYeq
xUXkZhD3N7jpBQNnF9nCZl5CRRMWtJ+NCxGOtoLzI+tlfEJsF1wJFMl7glbeMCSoD7vlYtho1aMc
vDuNyKA1cor1pi7IfGvphdiU5KSoESPBqWRemCg/Yy7NfI9EBY1r4l1UdMuEiYlkKm20GyMpPpug
OpTLjIqpds+sFkWtjyySUMXyKoG1NokqJEBw+ij0p3Yonga/JAaVPOWPjFqCMMnLMZwHiGS7V8m1
ucG09TbXlpoSR2/O5JPEXnPGTr7sepYkLER5RzyBFvV+ld5YTZ3FBbIezEOlE02uSj5zqFIiduZH
2nmsXV78N3vn0Rw3smXh/zJ7TMAk3LZQvoreihsE2SLhTcIkzK+fD3xvIfFpqJj9bDq6Q9FCAUik
ufec7zTWJavaGLiOj1UPTtbaK2dzHw1NvKlFON1isMZpoxeordD3G0HoRGwU8KucfM7M/yApyi5o
Wm/EnEDhVWmgwgOZL/5FTiGVjzR/mIl9CJi/KBCJXUzE0A2O4Jp4Vm8McqHnD64CVRdXBoPTSNOA
hCIGCtEXlEYLhL39rWo8SRZwRHvLlcWNbU5vvsiGC09UxREPB+RHI01gEHayDuy8Q9zfODPkJ0gB
+VovXXmR2HJaFbQ0H/pEwG6JzPhIGkj5lNmmf00bDdnZhNEJVHM9rdLW7v9Bml7soZTUZdCkdn4B
Vni+0XUzXSdGRycMLVr6YGihcZWV0lXr4lPi9qmPYMA44y3a2vGqK53hBIG7vHU/9XHAGNDKZb6E
A5mgVwz60Imp0Kb9vFOzaW9Qgw9gomLmqpbc3hekf8mxr1EY0eUt+ZD6iDq3jYXa5MtsrNcEmPhT
49a5tQW3VG1ar5s3Bju3YIIByLEjY9QLbywOrTNC+igr3d8YYxs/Fj03A6/CWCld187EzgO8s0Ie
fZIm9kXqyeGa1ub8T2vByUIO0B9mO+neUkkLISu7cNhOVO8PMA+ZYTSZvYneNYLObaA8UYgHjbew
HEHhOUhorSLezjYQPNTqjnokUC6CTQ9vKohmKPmumN2VVcxiiyvd4GcO87y2rMY4NT1Sexg35kGX
8XhjzaNzO0q9OYnYHt6ljyZ95btIiaempkTkl+DUk1o7DJ/aSreDbcl317uIjKknt7Hc67iVzo0F
dq4wBhMqOlJjLU7lqTQ0mE9MxZemrXnP0Mdyus3dQARqSYWKyBAa8VqKlMTMi/BVorE2kQjk6iUd
0PiZZtTtZWa0NyjvB6gtKt+FTHGBKaMowLdXb2Mnzh90/vZNPxs9zeUBz0+dhduMdRXx/qfCdDKQ
B04cCN7hHRvnHnb5S/epSS2MhFoQhb8HDc1fgOkPew16fv5yn7oS9Ey9Lp1zhz3hImw1fDKFT9d3
5ZSmd5hgNQU+FpxVbEICtOMOegwCUaw3sD9wd+H5wpURr3sU7dC05/ZcZQihaxU7J71yezraeBg4
HmU3SRi9dhyZt9GkCBvIPQSbI6HTY0/jtq01A/pK5T6DB2/fJi1J7yPLm460N8wTx1f+dmwP2Yr0
qXoLYKA+xAZNrmAC6LKXul1v27rOr7Woh90/q+HSlsODTc4AG2GbXCX6OtDWRHHDlshdd+kw7EZX
dOuqYLbLayXPWY9pKswIPYjJQ9qTIYMYs/C0PU15cxtllfUywUgNSAuAyWh13tbSYEd70fRBQkpx
7k2kGlbj32hjoR5sjaIiNbTtaA0bo+p+hBrLdj35MS9jG6pyPOAUOVALvIsSa4NUPoZKqQMi894a
AJ+osNdZ6K7hkb9Vo3sciRiFP5bT9G5NPB3GGhJXFUCHAG8TLaAbaZLq0JCKhzNiFyvnGeLquKoQ
s5BwXaGJ6Z/bhf0mRiRY/eIzrM38XbVzdksFNn3sRhh5PWrM59BxeWAaJ4fJgRWfGtZFNg06pmiR
PHmj8m8nwD50NfEpVM7gB+RuLHEvKT0nK78VSNmzgf1WYls7Zyw3hqsptMPuVSHibdF4AX5TfZ0N
CUS32NnmjnaLIoECuxS3sSZ+TLrWPdtYXQt0hGcbe+QeO/q+7vdWSKfRbrcCkM0h9wAWWt4clNNA
WR+oqIfT5gCI8UOTxTpGaBnIEl6L3lMohywEyL6lOyHSvegUVmGwE9j3QCc50k42XiHvsTzXe5ey
C72TcJMRdQM1EVr6JN89vttukLdjcde7w56C0Q+oyhsMi5cA8ciWcCLYAhMsJXvX+z/HarptGkLL
8Wah6GTSXytQjLIZLul0XPZsuvoE/vmgq+uWlTRLVb6N0JOztu46CbXPssYNLVB3nXA4PSV5sc10
OJxm6z8gm0fz7E4fOie9jXLo8kglxrUJnZIdagooCJ8Fsr+dR2MVcEd2REi/JuHhQ0Ymfzjc1Qr/
Fv2jWl4i5trW9vgxOtNDr9vzGhz4zN4IL0kU7Rb61NmxixC2d10HpWr7PUfPBgmr6e/sBL0aa5/2
rHdGsgNdwnLT4kounV0Fr2T2af6KKJv3mj7bt17inuq2H8C4hjdIzGiydpbOaXigV9QLdUPqUHUV
2V55tFseF13iapVM4iQb3CtFzITuUVx3h7U5eUa1MWR+P2sVkrmwmu4mE1pCRSEmINIVnRrRHtge
dr6efHRjhlrXVM4BIy1qFbQWAdxnAX/QoIdDbOlT5I9o+jFgXZDtQSLMzDkEidvJR5q37/zIPdmq
IBwg87TqaWggB0fjIrRoPBzVQs0A9Xr6Q03T7Jqm1ALGbvhAG6cKVO67Vz3o9SD1surYmFO89s2R
nnaitFUtLQ2fZiV2UQ4zWFbxlatXUMHyzrw2YPNeUDsjqajv5W1Y2vGzYHnbmp0+nzCyzdh9Ha8A
NqizppXjdE8Igaw3yJ5wLflQlHHyzPgJXBWMFiUbY2GPigE6VDvROxQNm9HWAO5KWylV7wOI7wXp
DmpWztdylvgWqasYl5UPltat6/SIz8wguAKxUS1LCOqDbj7B68/OZu6k1yV7rLVRdt1lDcxyg+5S
X9U2Sn23St2VaeXaM1OA99JnmX2CORYFvitQX3U8nsG0+mCastfQYgvsFAuc0ZXaPpLod+zuZxFB
q3LCHnaM8Yhea5fGS+13N83JU5U4R2/+CCmw0N/7MHV6Sl0tgaSaUOr64tzgGjPT6CI0mYgzgNUp
DXMPVjQtuvuuUO/stttDZVDUdcXwoxG04Ju0u4qz68mY94bDfkpV066QCy3DmtAxNWGqds1AMkfo
zd4h9DHWtQ3rqhow+Dh9wfZ/VoHZyWtAHp21ifw53zhNNOxt3NrPVZ5g+yzmaKPSCh/4aF83CfE1
rkAcphNnA8G90u4VndmQhcGJfupkEWz6tgOx66iqYhee1ZxgkJ4hVsnpNMbOVaKpexs3tLVqNMsQ
q8a05I/eJOxlVdCcCcJcyjf6x+0GNUqB4R0FTKvRCVihGSp3dTsmu7ztmw2A6+HdLFB2tWUdMg6m
oT3jQYd2WtvhhVan4xaaefVYZ25+NmX1kOlpd4eIfVxLA3fPqozG9syayGIBeOvYE6hID8Kx6Pcj
ZOVgPgkXsWQEqwD/gtBfk7bXDeZqq9tJoyb2wtOrrSMH72P0BCiLXsDra8Cj7TO3aHfNYii06ywl
CzxvzmWCBH20634XF0N5cLu4etQ4366MtHLvxhpJGHYStc9Up3adD/krTcJwLwmneNOmLjpFpd7c
mgRb0QIXxgmjRNwclV3kO5qm6cFYrPh0d+VBDs4zZM8dJGEem24B/kTcVS/2Z28j/XR4VpVTYQCp
ZlTzi/Gfsi0QgMHArJ0tZID5ExKAi8O6pPfL/nxhCNiwmJ9aZoqt1kAYIEA23Iaf2IFClQo7BcYF
rWMzmdeJd67Yf3FiH+omcOP8qXd8tXyhxg/NwyME6wyrkgaavw2af+EPFhIC8VP1cVroCDQy9Z8o
RwtjpXcQUc2Fo1DMNu1AnCTapVo4C8BnxLQBzBAeizG/cCa3fgeG+S5qCA3zQlPOPqkNC78hWUgO
uKHSDXk04B3mHLgxqrAJQ0Sj3ePtSj+ShQiBpnHelfRkf+BIZTHQuvymzHvzZOroEPuFK5FSvnRW
/SduIl7IE7xumxPuwqPwP9EU/kKpKD6BFR4O0hvnE2PhA7SgcgTaohg86k0L7yJbyBcETtt7a6Fh
1J9gjOoTksGD6l5is37P9N68lgtQQwhfUigFsjEuuI30k7xRwm1gIIDjcDx7WvvT9GpG8w9lh9c4
yJgsterU5e16gjf4r/rq/xc9/2vpDf7vVc/Vaxnlrz/f2/hX28Py//yr8ukDa2NpWBoBdMtISKTy
+K/Kp+f9N+3OpWUndJpbjk2R/N+VT5NyKTQ/dqaGx77GWVwv/zY+mMZ/k49KModu6kv+L5XM/wNv
6ksdnj4NkfVcWrjG0jz8bK/8QlgqIhMAteYn+zmtxJbSTwpK1HLRxpT5DpmJ2P7ybP7QD12aEL/U
/QV50JZON40qK90nz1/KsL9cD90rs0pZRns8iGMgjDa8FyouDtOsoKx5sc7qDGf4+4t+Kf1/XpSy
s2FQSKbC/LVHZLbe0KtKRPtO2tq5zbOYld9Bwcm//uX+vtgllktRRQbjBULMsihof7k/BX2jdkwQ
x3S8zv4stDU+aQH2M8u2EJjBpnYuC8Lyb7GnDw/f3+mXy9MDNjzO2IBTPIO+29cqto3wEoS21+zR
IfRgOgtr21Wzdm3GLVZHGrYzQpVYXGJ6km/ANNrd99f/TMn95f3yA0yivpdOFDw0/vmlU5sNTDW9
Y8h92C8vORvNh77VkpcMHus6npIZUksTi1NtSrikst/BS7fhA6C+x/zatcad6/TjzjP64XmYrPxv
wokv4/3z95l8OPSd8NcY+pfflyDpTrpcl3vpxTieQRYjVhqdvZercdMt5c2/PBD6Gr8O+OWCHqBG
nE0+bS6xOJh+HfCoxjy2VIhCQO7olKswZxsr7swBZR9WHCQR192m+BuADBE47Jko9bLenc5jlWV/
66Njivr919iCRf5zxoExh1zly69h1kcED9thj1hAUP9oIoTQRDe1R2kaYIKtBpm6qgGWJH390yH8
ctcOzrxp80lQEA69+BZulv5CTblJIBo1EdURKxGPUdfXB0SEiGoizKds4juDU9Pg8cFVzC/nopTa
oYixlyBfy01KC1V44RqF/vL9A/9MM/51BC63SNPQ4C0v3+HXLxDhGXL+EqyzTcHYQIAsW2vddfX4
kNNfJIi2Hh8rX7Ldn3rDv9RzMMqSE8q56WHMsQZ3iOfC9k0ZtnZNbER+l9u9/jKCmaZTkeZ3aWbU
PzwShw5u26c/UfJ32EQ687VHMBytRqpqOpFcynoUFOLZaZczYPtCkckZ+fnd97f7VTXwebdIPhx2
oxjsFi7hb8NLDSEHvTjfzwuHxenxWLeTrQXfX+XrV8NVDJ2PhVBhPGosGr9fxcPG3I8M+z2HtOhZ
WypnYdceVDPb794SnPX95b7M10iauBwYs2Uio4ZuLt/UL4uEO6LsmBsuZxVVdIGh6cgPGzn0juov
eog/fA8sDMsSy5DB+Lf8kl+uVIxmGVnIf/eDiqILkhPGh9TR87tZk+2xt5L8rjDi5Pb72/s6SS+3
t+DowJcCb9XNL08TLKOv510JG5v60Bs1Po8Tayb5EgGP4WlwY8d6xDVX/8i6pfTQ2NrfXuifnjAN
VYiVIJ+gxS0v/Jf71oblEK0vZ7LK1dj7ohaHlk1PHot6EV58f79/GD28SeCE9FXR8BhfLqasFKZH
FiFM0Nz8TiS47rpkcHcVu41VnHfdP99f7z+UEDxgyzJMsIL0iHnAXz6KinDrBPlgtdelnOdA0Cki
isitcLOLrlJE+GnZfA3oFVWlloYRYTZecqY3SNlExYmXHiqaJxdlmLRvvdP0b4VZK9brAajtkDja
ORRd/eP7H/3HN4I0Bw8qg58++e9vhG5y5qDiQo9A0jRnfXYmoZuXJx+e0P33l/rToOcU7mOoRXoH
7Pr3S5VeIlvJLbEdasILw2yNi74dB2JApXckbqY8xZZy9t9f9A/3h8WXbTBCP91BXff7RRGFycws
qZSMoJ+2rlWGFxzTHfy2ofYXNdwfvi8cwTAsuZhlo4n5/VKYZWU+k4BH2uwQl9vCSdNzYc3eRgnZ
3vSdMR3IzOvo6PeVfR68IvrLgP/TvXJ1UMu+xU7M5yzw69fV67M7aKDw9oUAZI5UWCMvpPav4M37
fyG5LvfyZbUjM2TRi3Hwdv9ja8sG3Vkmy2IvWLOOYwkivXVIL8KHMluPkdm6KTrjuT1q8q+v9A/P
GUkGbPHFhc3I/TKOpEd8kj049T6RutpZFKJuY0mHACUEZNZ0npi7ksEc8xXZcHx7OYmX6+9H1Z+G
Mvnatmuj2jD+41XPrUfAkGfXexHrEI8o+B6GLtTxdLY3RaQZ9io387/t6f7wepkxbbRE6Dp18n9/
f71oBC1dtkyeUSr8yxCMIKU4KExQMhwMFd/f4fIQv7xgUKymq7N9dJCUfZk8a05IuK89mkfs1S6T
onlQ7V93qX+4iLkczAwXQY0J+vj3O0Kd3kDsj5kRIsAyiPWJssI9TIXl+5v5w5PD146ihxHLXX19
cjlVLRgMkIVHiFGPWULjCSsHQCOVWWX9l7Hxh0/DZC3lJOX6nKO/HkWaiuIm3BHSb7njXRH7ibn2
dXa0M4XoE6AO7ZowcIKwBs35ixbvT89ToEmyl5tdsl1+f55aygrVjWWzzzNHWzdKvGkpq973D/MP
Y99ybJ/BDxzhP9dwn0Rad9TdYi81m2GImeVxpo55jLqBrOpMgkVN/Ohvm5c/LOZ863CBuTOWqq8H
qFnEkFvysNgT9CkeS5q71x59snvPqtJ96hR/+8I/hdhfPgCLkyxKQVYPn+3g788yQu5c5LNT7VPL
gmoGlizEupRo8Qcfg/vAxOBDnfL94WGuvfDaLwefyHCsCjjX7VR+1MLI74bU5BTQlJO7Q0xhwYQa
4jdbJOz9M7sbLAzYiu6MJ32SkMBY7itptvdsXOqn71/aH74AeApLuCZrL/WbL2uT5ehtJ0rYlmYN
5obUVcdau1C+n2hfqr9I3P9wrWViZGEweVecPX9/cq7p1XQDMza3joZL2Bjm7dxo1CWXWsT/+bZs
VPTMT7Sl2bl/WfEmNGLlZE75/rPi0ZKPF+gksa5FGKf77y+1lL6+zIgUz03KDAvUGeX/l0dI/LY2
6GPIxzVGnKg7x4KMYzj1zgDg/1J2JsAbQZ7HfNXlE4tPP3nOT6hP+V2rDSWZIIyz68lT87lza2AB
84jMj1cCArbSqrfvf625LAa/D19MIctOm3Idk57z5SVIMbX2FFMQodIfnerBql9zSI5n2hcxDrYk
id56PW7uO2gY9HtIOg2qxkSL4MYS5qnAp2ro3U1TYfEoCHe8rfJeraH9tkcnUd7N4JXjjiYSIoDQ
KU4DiSx/mbQ5cP0+lVIvYCsFz9q2OVnbPPUv81naNirLzLwG0YqXDXtm/yMEVV4smgyog6KRtCxU
6xRvA/sBHnkWJZyvZ0lmLJW9wl/J0QMF4dWWTDYp1OIxaDwsSkHsaeIx9hLgoYMwKz+oKgfjaeJa
9aaaZjYuo8hH0hZRAYXbTpAMiZYwjQjUnrLmNRYwUzaZvqRuc3CDACZQ2wgy6U5Zprk3ehaXR+TL
1sUkRgQGqpH4mOzIvEoJQEVI1LpyDhoIycMOQ3z1ZsekMa6r0EnWnUsDzptAUfVz6h5DP3MfDDry
C8cRtZ2o/I0mx31oGu1mlAY0carr+V2SEwRDmDMGyy7N1bvbzrdzVn7oBvZjaHbzJkZvnkyZD9HF
gT5QA6R9Bb2oHUjbEuS6Ve5lbmoz96/qe4B1P31Sui+s2gco2uq458kLEbicbYRgVh47B9Nv1YX0
MOjtyIKnwVem+VUUyxyN1MTrGMpQu5fVlDxPJnZgFIuA+2N71D5ssyVEze8EFhhA6d3ZTnL/PpFW
eFXSeGe8ihKItdd4dVB3iDa7urXnjUZA7zrta5SSoau6C2RSPlIcjHSvvrQyfavoQQRjPbwQBmq/
MRAqqJQYXn80iHEObSpBnXIKyXbkhCDl8RrH3pRDm96ya87RvObqB3Nn8Y8xduOBGpuFBjGvH/1I
kfBp9yQQfCZ8ZmZGJLw3xK+FCO9aVz36RQ6cpxSzL7am8CoSnFHHXrVD4a7SMfcxo09zj/cdcIq1
zpO82sY6PMIRgQ7mZ1MEXqVX15os23PCCv5EeCd5jk2YHD2a9wfNKvVtWQjvYvILyG1l1Xk/HKE1
h8VBGmSaA2phUM9ujZadznB8hKH7M22UvQ270doXNBWRhnh3Yqxe3a4r9iUrwV2nsubeJvl1384c
QvF2ARiomkJdFj35sOgUrXjTGo6Sq0aabxxZ2htyl4FwKJEdKeWZh0g6i2oP5MTMSfash/HGKdJ7
ACkwGNDGHqnXQgB0SJ5dl6lJrrmBg7siI2KTtOFMVmc2wmtNHT+Jt2Q1TdvQkOSlealH2nNMOXsV
darvN50+1hJdWs4Jypv0LgzASeYBi9jO6DTvbZRJxlFHoPApkbZkI1b1uiTotJ49mKtzHp37GWEN
Xlp1ESNMIdM5ydU6wkhxQDEyAY2FrHgiAkYLygQwpYGj8EUNKZM1bX+Yfj3CYMa4cSiadGF6YX99
9Kb4ArXq/NTQrd+NYwL9ghb4B1706EHTneptljchvDfWeWbOneH30RYOeHo1zmF9xqsag2ouugR/
rYNkyXYk/43JkI5pUe+8ZKgvMQfpb3WTjPuSNODjMGv6LVS06KU3NHOjcpq5Uw0rhJ6gu/Ibm2Vw
qA11KztlvtNnBx5K9XXd6mO3tUvzqdUtquRaKWlGNGM305GP9emU0diPca/XPK4KlHLg1BLQwaD1
TyLjmBcBCVYb6M5lsWX7rPZjZ4KRIEuVNuvIbiYbIGLQY0VysypSMO3I+ayryfaYsu1CjDdl6M9P
MMuNvV2OJub3XtXXiYVKeNXLUXsz0onmum7GNClV8YhJxDuNBIYFsmGsrZGRgFa0QH0H+gD7MFBl
1u1i7L6bECTOXrCZOdp+2N5rdmw38CVJTWAQm/W1XVqxhiIV8OEqK0KxjfQuMzZGS8QXZAGpki37
If88FiB09R5xWxLV1r1d+yHFGWzOB16eKbdVX6tdlBXFT4fDyp2iJPTWlh/jkNFigKr/Tm3S2rgI
ebLh3DFBrv1U2DetxeQ7uqG74B/oT+e6eyeNwj91Xe+tXBJqUXAMisk8tmT46qjWv+rqtDzCPJBH
OBQaAQ623j87QzFeGDi+A1vFJ7uJ8n0xpnpQGhZQmcbIgwnpZmDIRu74bPst3OB+M8/YiynK9NBy
lbY1CgdW0tQtKwh7iJcB6xuJCJTn7lAY+NlzrkEfzlyz2xtiIIulh+K0kt30bmt1f6GNuThM0Pd/
2I5L0yTu0xuztptd67n1XW7apJq6WvwTbMv8WBOyvpGy3HWmmd/0rnhsG7hYujYMUAPGUUc7OcIU
iqvQaAPwN9xpyPH6h8iFuOg9OyLRs3fI78uGejUiDjrYk6UjFqSGmwawXrpTLZrkvixKI1s1rZad
CyVINJucpjr2nW2b6Ad1G3b9qHgJcR7dzCJdtNRo8fFcs7JhE4U9CvL43hxcfRsCjLhvKs3bhbGn
Np5NEwkt2KUmFIhCZPZUuku8sHczBq9pTVEz1Fa5U3v3sTsWNwS01DIAnxAnu6Ez2J22rvUe6020
FbnV6utykgnQYBuGL+gvACYxgMpw8uuDbWfVmqefn4Wu7SfaDW8W5Z4DmsmUSoaw1c4JB1KNY9Xk
ZzXN7c84lHEMetOOYLsLWdMDGTierSMXm8aIDACyQl5+5FpvXNZObD8ov7QR6xkqOqs8sfJVgtKR
yRRQxRp7Qu2Q6ev0N7gjzP3sAWzCST/jH0jw/vueSz6AE1/Wk7UM7X4+NQW3CdmB49FYO7CgHAPV
vrBeW84BgaflZTBpLZw1MvwycFTwp4EiF7c67MUNfquafmwtcYQZ6j228GfP7FZObRlJoglUCYwn
YsC70bquNHXoOt9HfC3VOUpoOgCtB8PfudGGOvAEzKlKSWm23lI1NE+4a8dVOvfGc9IiVO1C99Eg
mjTwMmmuqCLpBBvrrnVIRn9JIS4yEKl+unfmKt5EaujW6Mm0fTJM/towSuscskUwhwF4ieLoGETM
fpjOWfcBdxFqy7R/Rxut2KVRE1/MHdof/hhsG2J26yoj3+DWyob5UqungfnL7ygELvxQMqHvGvpx
HXGXGFjgnNJC1SfvwNivnmKr0dbd0ISPYyrbG22ogGIklVtti+URtW427W08Dms3cZo9WKtoY2XP
rH7M4qUZGffCyGa2/VDmVxSAOZgYUZlcRK2DXqeMjkAzXr3YbFZWi2bXJFRib5BVBuVFIkLXGhQ/
bHA+iDiuXtRcNicVN08QG5ofbuO/tTUpZ5gu31ry5fdDZiOmbowXeOjVtcW8sCmjYr51sw6hURhu
U1NLbuIeP+sK0s20i2SB+wOsYGD0zrDuEaGxCeFg3fhdcaE7rb8RTic3oSyak+fDk4+r3N9G4RAU
bdocgBckFxxCADiDMyPddDJQmM7RE8buCHl2fCus4j4HMrJWbVcf51KD9irC8uwvaWh8A91ahuIN
g+iytxvx5pj8g83mpiSk+kdSYoOJ2TyujcYJ9ynkvbWcY2+jpWDvsZLkCFsLn8lgbDcmEdxsNJuL
Ke2x3zTdIyj4cZVZdk+2uY4NQoeRHICsQatsOGDhtjBf0a9qzkM6FTNxm5pMkbcZQN9G7BvgMSJ/
U/aac5HmXRwYcP92qtC0Hd4QjBmqcPEUjMXVmNr1P3WJqNQtx7u+Cj8h/fo27pPiqR8itRs4+mDB
HO6lP5o0eWr7MU9wkDVRNGzabMguIuLO1zpSYlFOx1yv9QPoPP2y6dGCxQD894aMvFVXgImWWt0e
Z/Aa/5B8qm87J22hhINm83tvfBCC7IHFWB+4tcAUguUJja31kuTkh+C2mjeATRjhRthQEqj2TQE2
KQXyEBAuPrJL0pLy0h+6epM15IqYgxRXXmW5ByPO/zHapHvsQin2zOjqGDYdZUN8WBvR29HbMJED
4Uh4d9K0ssfW6ftX1HDVjU8uxbOpyMuQdrnrC886dUPYrlGKNCvYzeqoKaP091AmcrJdxnoz1VbL
u8sXn1Ksyg8MfAkKP5IKkMzGPWXmRN/rZhNf+k4sAxGx6GJ21zZa3MtjM7GbjlWoti7+4DWvLA/i
GiSYZwNN9wdvZ/FMoWoYHhIN/FsSAJeWZPbGhi6UZh5wOIUfSpvyZlsMWRpYrV/fjllOhk3CXAhu
p9nUdMeRhzL3OJxh1ikJERcOzGMOpl4HgyTJyq3RSeT4CAyQzMHbgMTY6wmwoExdTCjHr11HOSdq
NM12cqyZceqAipu8cu1bQ3VlJLZxVbID3Gvs6g5eBhll6jgRt2ifb3POTCsuMKw7D0QfbXs8OPD0
9rnWUo3Xa4NJReqAFudzXiVv+qQ7l7lEx4xh8VKVbPCVNv8UsksDF0YcuSv+yhxM86OKgcv0RDre
zK6db009Rk+YTNopx0Rh4nLosWDoTv8AQqU8owme1vgQLzulXugJYENsgTxmiEy1HiBfH5vayqyd
Lmhhb+5zA2m3IODhplYV6zZFcBR+5PTkNUBFBH390VAm3K5BhjvdTGK+9pEERxH6j4MB6zlPk38y
qJhn2VKvDKp0dgOCqpOVUN20g4ZT/FTsrbYdqoaDAdL5ekgrYMomcy6gMGx0TUP7MZCFFC9CZeBV
ilzbkG5TPGhtG5681vG2WYhGMJrI7hUd3DxzjKYrJCNv5A9Ma3gkmBCb2H3LYA4GnJuMvR8Lcd+j
JwQT49Rro6/8VdYVqbVKnNxl+UjnFxeC5BpY8byKREL2DKAqI4Nx5bkDWfDt2F3m5DY9FJiVWVCq
cK1qKzsO9MI3rTMhOQd+f49nYjdVQ3vwRYyO3VfNa9dDStab8bLK8TVqQNJWOJPqGycq7H/0XD6a
sM/I/3axek/gqWdvTI5+ETrb1EUcmjkJ9p7RafszPKL2bsogrfQF58dgyEcvX9Vjkp2skGjdKIo/
Zp0OS4/ylrw7RyewQRVHPaSuulJlPW7hBJlbHHbzOi3INzJK7LQedSxTs8A29q0I8rTP9qYt5o+R
HelZC11jM8xodmGE3llOFm9pMSGLQQ63bg23+mmF+FotqbXsDvjyKCEBYnNpkFynyANQ9DA7PrnJ
OOxsUR/7LJaXXTSYSGTHFz9r3uMkdbduY1T7wW4mTJK+vgOQXxxHhLBildeOeteQV5UBBlr1kPpT
/JRDGiNK6CNtXM6aNpp3MywbvLgOxD1zLn5ElUzWJhygY6MGcURXrK5nc2IJGUhV3JhIiPdhanjY
xrrI2emFAYZ0OcvXcVTBMXXC22hg8gqjOd8DuUvvWF1xpdZluE7JxQjCOhsrQldEtc2rji8pI8kG
w4hs2TBWWf0SFsO476F8UYkCMtf1Cf44IrePaPLfGowSx2bww12GpPqRyrR7NZVElKziVD/blh+d
hyonp0vAYto2xFrrnNAbSCIxJwxjxTYa/2eJ9h/XxtRkauPIiiabLSaRB/CBdLKkNFkP69acJLtj
WnAthNIZSbc93INZKLcVleqDm2XXse1amypiCx7PXh6IKcuDNMOqpFdzdkAzBLhcevXjXFQortnM
khvPAY84EFwj09YBgDuubKM3cNsRibjpk+SWmhUdAfTeXT2xHXRhQrCNHp215WBAifQy33KZ4TL0
2nCHobK/HMNcD8x4Fpu8cAMDJRbmGgKl++RVYaiiiogjq6RitsXZsJGzI1dGSFrZLP3+NFh+SCK9
uG6GqqFKg1GCs1P9oCtBwoY+mojG+0TbVEM4PtEcSYLC5iRd6Y78GGh0veI4+R/Kzms3diXN0u8y
9xzQBkmgey6STC/vpRtC0pboGSSDQff08+XpKgxOD9oBhUKd2vvIZDIjfrPWt4r7whiXKKT6Qtne
ZntMg861Znr91ghSmjcplbazqWu7+GnT1NpfHJNh2+LECS9hJShHj5ZZVkffsM6p9F7JVUBJXqPG
zjv9LC2rPFcu4WIhboHY6wAyghUb3kGliGAPTJUQDJdYGdRJrrefsJ09Iusv48rR3d5pK309I0o7
tciyd5ntZh8OQ9dyg3s2gPs4ttd2laitH6r81w7y/AbQFGHVNgYqQcV30jylZyoDecFGhwflpgaM
auGe6no1qWEH55mRQvjpB9I+95lQ1944+3dhmLKwmUKeQhlQh+ulaXdC8ZGlncLcVs14bJNc3MFq
LMFKMtHx0l5fajHvrIh0omgrHf2JnxRb/BDObrCZeQ0fTXgcxsYkQeNPzlYXcb/K+zv491wY/UI3
Q91wSnSqrrmsEX4HiQ9bT7RkUGCcPGi7rI8X57cNMJn5Tuep5G31M3ks/NE8XqImXixmTLtyLceQ
SiLTHK3jSouM0uWjT1AYFnk77IinIvLSRxqP+HQiAb7xi1eYMP2j1bvdTUr6DBdhMa1pNHOSSZCp
BskxYVoCiEwveKJULnztXoATBeabztdY0nzCLKv5e8iwDIkuu1izLbjViVyn29Uw+nuZwIurkqZ9
Kqy0pJpoFnrBEY9Gl4nxXAoiP8BCDhq36hr6BLqWlvVnyvEqEKVRf5m1YDSfibm4G5esaSLM5bm4
qgcs1Rs4QMUV3ly2/WUHgCgGDGi/uvnY/SpdEv6E6bM520XAxYx0PwAsipHvrplyzdVLx31lEg7W
Xfd+Y9iRNXni0HWm/wegaXG1ci7+potMgzN1mDgQDM29OhtWlkQ6hIcbeWXfnFuByz7OldE9Ab12
X8KqHr7Npm2ZFpLQClR7YEc6cVR9aGWO8Qo2HRdhYeRXqUbvVQKZeSGbvfuFNmF+8CZDorLzsN9O
tgHeLyvalkCrIMV6JYYKB7NjIANCXBjsFC0d8/vSPsCzsx/bqlc3C3FYNTcjEGfCPaR7nSkQdnST
g6JeQrnvxJm+yILDdH5u1gDBZCdrdLruXz+Xk4xepNrCLHYUmN27WmYv3GAX4L/bgRMPfz2/ieWH
tw7ykmtPZ8QrslBJDpCu52eZkI+3n+olPBX9usIrFbrsrtPGx32F1idXjwU44wPIbaxzfs2aNB/H
TD2ORVtaO7cu3F1NLnxGBppTPTpmk5ZHfIxZHg1j0DuxWfY9aUU1qHBIgS6TDZtPfaILhzhExVKI
CyFDNFkv6NnCIKnPPlkajwTSDPtW17O3HXzNC6IWxUtqITdKKf9by93xlII/YmFGZVErVrelYuNF
nCXTjSjx1+qRkUb6xhieDjo0Wnenrcn8kMpXJ+bnBViJonox52IEXIrpOIIYNeyTZhm+1aSHG2uZ
l5PwCp2fIViFNwxk+fLAN3DSXTaWwRDynNLRJ/jieTAjBPoI8YC3v5NemlyHBd4sH23ujuTR4hAk
gjVu4y/pl2WkxRUOMjQNI5rgcdsLBk+kjNIgbUuGllBlzZAwD5Ngr0e/bkk6y8mCq2NM9zyNaeKx
p1QB/7N3khxztOO8MBGActfnbc9hUan5U4Ze91RMzfCN6cb2GdE5xqdhI8v0pNM9MdU0aO4WKQCm
l/DUUDhPz73p9K/YfUg9sZrghZ5B3PhOOq9QIcNr2QvqA+JEBZd8Y4iNrzivWJtSjydEHMZh1cJy
LbICtZjy7MicDerKgYP0hs/BUEczw9kyKnSFhtGxCEMlpixheaCdAKcKPlTzrSUAKYCUgAKQCRZP
Vj8W7kvAhL7BwufwRnQFCGLRmxVvJkCU85gjz3WWXiUPKCy4dxkG17dgg4y4G4PsOqzC6i4cmqTa
WQlz1Q2G5uEb1INkAFoDt0DBsGQnBGLei9PVPARKtO+VPYg/wsmKq4yIVMaQy8TxYA6oHgcAqvWm
ojMnyXDJi4Udg8mHp5IXnUrRkmAZe5UXPmW4f1nGhjyBsP95E+Aq27gngASQH1V4DmlRQG1e0jG0
6gMzqunZACxxMBE43DosDPBSmzoCPm9+cC0k15kvqseFWJ6nMgwydco95f+h2ZnqWI4Dn418QIJM
QbAaiFQNSWU2IKfbU0cDx5CEP8loZY5IYgKkhSPBKLY64kjJHriKOtAXfZkUR7GAX+4DP+2vUj4f
dTSx4vjIKh7tku3VTVPy6VxAuu4IVuHULZf0je0UL6dv2UtzO6lgoejI0nVrsjEqdn8trjUCtF+8
ShLrezJy3AvMzvhDi8vne2hpdG6Ci8y7WVS5u4hZPJrshkxvq5w47/kmfNFwmV4rh1TyzRTa/eOA
hY9VVFIMu+JyMjdcALtwnecr00twYjayfWjyZmZzZJFUTVHPDVQK/piJs7m3i2a5FmbQ8xqg+70D
NyG9j7LqK1gaRSYYojJXv0yoeJPmuhr2EiwFt2oNnDZabCCZt9kwA2oeOnkE6CwJcTXM07BmvBdc
cq2IeIMZcpPeQwrwzH/H2VpythPclNxWHuSGOF8dzjkvkRwiZmc4L7SU5r4qyGz0UiN76Hm+b0H3
J9cT9pTtkHnjwUgtlmUzNXVUy5UXiTisejj7o1QEDTYNk9bGCBLjBIi5WjZS8sDZBIC50bjg8bRt
dq5xU3YU2yZT0n3GuuaKhekabAoCx8j4I5C7YGNaIW8edPc0txafxQuY53ZsiVLndRCHpAuNqHTq
vounXhJ/5ynvJNknQBMKkBXZVus9uTzd+1IZdUpdJr3PiguFKhmj24Gci+ui7tV4xSqUK2sQiIwb
uLgxxUNxCGfsibqYvV2RejwqIxvaqA3YfOB05r4ws2V6ds1BUDf2XFJkw6NvdJbqkULLgN0ZpDy8
QxGyo8xawrWjya+4MKkO7TNtvL5duhFrJJT0GSShQsZfzBbBtMOthtxJSBXeTdFwNxjGjAS6nY2T
1pM6MZrgt/GIYoV7ilXoMGNRJjfJHznjjUYpjqrBc9N/E6r9j5xzT7LmP/9y+Xe+AbGQe5ENf9m6
/t8/XeffPVkgv8N/+rf2P/Lms/5R//4v/e0rq//z1x+nP/IC8frbP5AgTSDZvf7pl4cfpat/+yn+
8Tf/u3/4DyzY09L+/Ov/+pa0LZevluay+ZtHDmXPf+yru14+m/qz//f/wj+zhHDBYZhD9Qnt0kGS
8k9THXY7y784e5AYXs7Ti1bln6a64H+jBbxIwrmz0TmaqJT+YaojTYjlpwe+lU0Odj0h/iemust3
/5voxyR2HjVq+JcuNcSS9XflVebpxnddibo5gK8e04TSfeA6s/3/SpxjC+f/Exv6f0XOe0QggW9E
mPr3b+YyO0UGCdNuTlfWMcpe7XVn2CMQhnrt69tQo6rb6Qqn3wnb2JBuK557RqDZOp0nOzfdyGeQ
P8CYaO2HJfP7V5fIziUqqEK/zcnt37gkW3hHATwN5unhUkdZ03In9iPz9J0Pb9mJu9at8ngdNehF
3yUVIkIYwxrFonZh1LvYoOmdss2suBNZSiC4D0xMrryH+IhGyQoINPC+liPsnW5B89B7AwmfM61L
c6jYXoBwgcrtx3RlErxBWSVXLj/MZ5056FCMvqUZkNNi/PATTwYqpap7xGYx/dB4AVAIihZQDHaD
ZM93ta7mijRRcjhdQGpDNe+CpRQ1ab/e4OzVumQ6XllGkppHot18ySU1p6ivqJVj6Wr3G3RMCI8M
axB454lcmMp0VioeO/Vu+7l1QXcDvaP+4j3vET616XsGKcZjUmC4kHnSHou5KuBIRAXw5tc2Tzq8
VHYmnnoTbc4GmVqNgjNJ+2dl2urFXuhOsrmiOu1XB3AlBI6G4AbT40fKXGt9yJJRQL4gtXrd+P7s
kbpqtvOXgZuMxFsncRjl2C5slknX8lbmU8902+9rBpujxSlf1T05LLZgdIBdv6Q2gqC9MC836z+d
4879Ju/91dqYgWrfBJXkkyc77QApCLo0EkFRXK8C+8Lt6DMHpbtKiCwIUtP7Q/InuLKl8PWX6jvz
zTPb7m5ZVmzwpF3MWaQqxYqcikf/QtX0LAJ+p5A1qlryI+G9ajoF4KS845I4xvzjdRaba9om+3ce
C+tY5UKiTbOtyogGzx/Qwk328rNOS0Ueiu5Kd+MN88UaPvbinDjjKpFeFY21XdjL4hQrDWINyOgD
ApKPc0DARgJ1ARWpMI/LMqhvhaUeRD0zIK6DJMzC3cDFgu+LTHkw6Wk7GhHK2ADNaV06t11qdew/
DVM/iEAXb0Nf2PWpN43iVcyiDLbJmLvOxqtVQPhlmxUQ7bO6SAirIB6B+xVUSrQkZGnt7RRL8R0U
hZKogqktqghlrm6vV7+e5cFLiU5tXLT9lIiBh4Awb+eHRTGLZn11mYPxUDf3KKGIrZFh5X/7BS6v
LYtQPrjapJbAgWOyXEHfwOqgnEmHJ/wCgiMb/JX1LGEPrIKLuZ5RxDn19OWMFSA+ogJYGFoDyU71
0gcXAbx5WSblU47yBeX8H+nY2bUf0LIsVc3iTrB5AOtx2V/EUqcIvqqeZF7SJSzi1jkGBuPGYPB8
A/0cxsYasD+IAQwicpuEy7HRWuyHItZzyd52nOU97SVSoarzEwB4hqko1EOQclKwIE2UnI5SuQSi
LdjmzswrgteSTSIpYz6zCgZZnnWVGq57amEkPYW1OwTE8pAwEyVuRzCMwcr5eZguWocuLRhCwgJi
T4JIZ7wxCTqqtstgqz9qZih3XDjeMD6W5vqWlCXBYf5CeRoTfEbWSSXmZA/9nIF4KlhUQTkAt7Dj
5CTpreeJnGOB/umVb8trCglGtrEBP2aveTOZeDKuYshra5Kyg2Dq71OOG+N5zIgZ2sguhU7RskCu
L8ld/m1ohWzxetkxxBR1TdxABjrhHqXQwnKsRRq2ITzYhViR5PXIYEP7CFoagA6bxRzRD3lCQ3M2
gbyHMZG/+XMgtU/Rq9rhK8xMBldmawjcAb1yAWPqVkkChLwWJZfffqFV47keBInS5PNIVDB1p1ij
L1Nodxs9KK6ZtGit6igy8OJRRvH6sZZJYm0HRxfXtX9JYTE9UeyLqXXNXZePYXWkMENO4QfW+h2M
St41S02eu5E5rPP6iijmeORMW3eBg6Jyl19q/F2BZjXckPyaqSOiM3gHAvul3KjObh0ws/C+qPMn
ZDv2NL+6K5LhzYWG/u7D2LTjAt0eQAoKd1IkkpmDm7g3D0oJlcfMUpAnA6nMSDIVr2n9EIi6TeOa
Y9em5CSxgonFJS7Enr3so5xD9ZbXDRm7Qya8DoDJPN6mUOySqDQT+3PNGW9w4nuD2IdDSEdZFNn4
i41esUMIZm/cGYOuj/j4K+eUp3kbnhveuzCWs6XqrYcU+mqQTsFOE1IbbTQJxUzb+sr1d8LzLhGz
MkURRr4yyW14M/CB6wDVp7sqFzPuKlo8/0bLHDyRzuDHylhJVF6LmnlLmVn5FrsTGQbsALwV3VvI
T75q23yQRgnrQ0gml2DSzPJqbjk541bPaHGJQk2KyOXYx4cLL/DekaFNCDFSpvfUd4dP2XT2eG6m
FFjT1HYB2Q1G1TVboDMcaxhF6CZnztwt6pfixVwSE2k/+dSQUuBYGbcuQdvLCaROg2ivSpgJkmlt
fKV4cDO0GknNxGFCGrEVzIP1lquhh6VnB18rB3S5XZlw3XpURubRQf9H0omd92ILSV/wyqgi+RUi
d2zmSOt0cEsyCyJmf90jg6B0jEgWHW3EWiEFjwpyD0TORK7ufpXTCHhnZVLLNHUaLooOWy9gmBaS
SwLPC7YqtYORAbMVfI2ocbiXw6rfF8qpT0nj+qeKXu28uAbxQtZUsIlW3br8MDZdnmXJcWzK9ksM
LiaW/npQNlCqkVa+jxYZ9O8IJox3xSqZtJIabWd/ylzoJa1XZEe0Nmak837XLM68c0lt5AJGORb2
IZy16khI83DSAgXNBu0dfzrUlvnjiUvQyeW0zahELli3VPqbkoWZy9orLX9Xr10jzXIpnryJ/R5D
GMIoCEOEBbiSXI9Dil/dMbR3ZbWrVx2yXnIpC9KwjWiFrxpx2ItnZ/EPtQ7vypFmvEosf6tN6cQM
b26N1jdZNQ27KhXOXW16inG+pgTaaPK6V6qPLN21PeazIBsMWrZBhPR4TOjrbCb1BptOQv1oiwd3
tcqXFrXOhmKlZ+AsJlruvme3BbSC0DCU12TH8AwHdRuRYmN94cDyIibAs7MFB4RFE6QfoCNfvAd1
w6HOyrh2uShY2HX05MuOh6vbeKKzeHlwO6J/hl41+VYXOzMasTS0X2sDgaxqSoKk89VM3iYb0Ofs
+0eNDmE+1CYF4qb0TPeHuUd90wHPO1jGOF4WFn+9tdy3cT0javenso8cDdpO5S58ycRw9PWapbAe
wllVnyJNw49hGU6dbzgb+G2C3Xp+0+HA3wRZmNx4a5BEJgMydAt+BN3PBYBFG33A72/sy0z2cTih
+yeddN35THfvV1JzDjLFZtTDMqzXj5AA78eO6LSzHhE3sI4g4j3vHop1cHoqwXJkhu2XpAT4wFz7
qouzpAHCgDLFB7u1yleJrnTDAD6WSK9R4KjaflE9tnpqIvTeGovAtVl25ZOzOlddq1f+ol/Tt+Mc
4AyFsaa7l2SqjhrSxP1Kt8cSqRHyuJiFsW/dMp5Zr8ZaIv5wBgPLmSe2i1pvsOPwQK3UJvPIweus
ipEANKDNWnu/DLEgAutheZiU9UEBn6eIh2yUXgNiHmWwN5/Shpe+0fVAuDwhLJTb+nk26+oejALV
XdmGO+0UyWEwOAS01bW/3mAs125vpztpJgAoJi1Bd+LI5cRGYSC6oN+OckS4kNaoyIzmyeQILhl/
NxnJgmZGGmvdbYughsGoOF9SUn5QyZLjBTY97ylGieyigVtz+FQNxwObUhQdngDUtd4GOidSEJHx
GZ/SA0uOewuNd1QPjrtRDgw1sdTGfkxYOmrr1QnzU5P2f1RebdfpAsBiKbfNLeHujbHYuYuuTku2
PJV8rDAxqLOFvQVNyMLWvngPO/sonfXTc+2vxVJCbrKS7MsFA8/G6RAoYs6BMtei2sk679e5xGou
AHS3tQcPauAJvAayWW0Dd5p29mVTjtyV5sMn/ilpLSbYQ7C2sfSnecO+zUfRO7ENHg3dXFHd2cdW
LM1uqqSFoKXcjW79gpFgOo4iY9SrF0gNqwM4qh8YbY/gF9OVvLUBNfEmd1J3n4/iMiZav1wmlLmT
wXyFgXDLkfSR+eOT0MwfozRj6B8veePAvmZAeR025AbaCr1ZTTm6MaqqxQfjkmBEPmjXlI+69e+G
3LpvevB6Jm2K2uquTm5yX9yBODZ2A5G4LKguuTymY/+s3tKzMwlM0mTC5kPV6uybite65OMV5uar
w4poO9vJGvkYZs6GNQ0fDEL+5H7Y7zUmDnRPDdyyNL/is0NKmZe+BwbIunC8kyRybVI1XDX0fMrz
dgT5jufeBsULQubSjI1oKkh0fXT99I1dJN1TlziHwC6mXW4Z4ad2SsS7Zl5oFqTkth8rhQaD/sDm
dyiFz+/VDK+1Cq+QVtACO8GOOd3PymWSwQTrVSykcdStexpXu4MWGtxR8KVx4zOUbYGZ+v5A42XB
kWU0HveOey3C8gKSdo9ktRknrHY/ud8W7Mj4v7xamLDAArnttXxbSxzgGDUqc0IGmljvtpVdfIOk
WE7yODu+2FbamKkdqJPOJQCu3cqUP3acBEYu6nQ0qMklJ66KGCSL/dDzlnthtp8QQ+VqwgoBX7cV
ZxnW78k8o4j1xfdgGKfOnP6Ewl/OXTvcBjYAPtCcYXgmWPE+FWtx3S3Iq+Dd7OgXdr0bEGJRZxEJ
VT68lCW/Iehr3+NJ3HSo/FAZBcEt9TYh9T6lbTEYb3bDLyWmS/JkjoWjNKsHgv1IR7FL982hOKPY
qw7JYj4Ffn6/LlAde4NXEnsjMLC+cyOJMh4t1W+6TleATdK9jaNj4SoDgO9NC+14Oh/ypZo2Vd7T
7Al3Zglbo1B2QVoHdjtdoSV04ma1XpdBZ1vqNYv61UjgEOLGUQcECGfU1FDmYVFNH7bvthGKQDOe
U/odT+rxSGKjSqKxT1cSHOla4hChxW1dmc1VnU31W4EE4iPNxiWuEca+8zTpN638jpVPfhc0TqQb
BeI9rcObFYbF6LZW7JKFO3KIr/3NUixv8B3rkchsWdyX9C7YK4LOvK+y8Y9Ve3EdmutGls6w7ZEv
8YpmceekEMSHLxjPej9ZxnULLDJmzSnf2sy71xPCRh7gKwgdMOMamM+tQE4gw3J9y2W1/tirwyMB
TM9lmnDvZuSfqoWjCWo3QNwSv8qumB3zp9SYAKYKrrA93DozbWiwTqyHreB9NUv/4NuYdbICKHLi
dzsrX4c3Nk+zRxchupMMUf9bck/+WHHu5IiUfLgu1/RxKMgkXZP6Y9LttEGDv1dp/ZX0zd2M9bEo
8ZI0lrxDBOK9ifnCRjbrV6vqnhwT6OSMujZGcPnb4Si89jImZYkNM1VA761z/ZMl5nAymLdgfAGd
3p4my30rjWE/2q6395yFMYkkK9byeFqVvDjt4FsW5VzeTjownsM1uzFYt8QBIyZA07236yabt2Uc
AuTjtXQeYIXRGhN6x81lgEP3zJRNMX1GhhqDmN7knZq7JIU8v3cuyGVbZ6+mpSvKWjPY9ANZt4CZ
+0AfSMzE19LCzh+JIEMmMdwkevqoO+OHKa3emIpk4GCiXGtYccck6i28YCSs5SgXvtIM5Sb78+sK
daMRGg29c8u0ATPpsHUrvJsqQIweD2KCoE4ntRmT4LecWMmFJFUjJs4vW0g00Is/sbNhOsMIDyg8
6t/uij70k2vTZy1vfHDfkeKn+Nb8Nq5NdmWGmLdp/a20zNvBRWyZNAQLM37Inc2KkhJNJ4u7sEPu
iAVgDWuLLh1lFx/5A2syuUtQ73Ac9Gl2xl3CrWaoLWzymALrqfRRTsVT6o/pmaiH9SGtnCPM+oz0
Bh3mkefMP77opp0R8KtBFLlJeokI3h2Otjc/YXlM7Mvg1Y8tb8Q7JQ/1yqu2Oh5z5GVt9mMDphcp
/LAh9u5usrVjbEYSLlmcgUv12bdusXEl0QVSV8bEMds7KC3csUN6+fEbvJLS2SIucOPRSrynduWA
mrPBitwwdw5Zq9Y4yFMThTbMa/If86vOGx+hQMdY//fS0rF0xPJD0AN8m4HxxQZVU7BNGXVv+no2
L78UP77HfBlXkGNvORCAZqceFdbEpCueGK8zDmwWxl/jKIuPpbOaZkv6KdfVzHNWTH13MDR7QQIS
MuSsSscd6XjMJ2vzRAbcqU3h0JO68Gs2bDqJGZba3S/h8KoY0117ZWo8rxPg1ql/Gd3xG/vhNkw4
SS9tI6fSckkRti1wbgHvCaaM5Kn3gge2GwEaBKtjCSqBF+FoJLYxa/XHGCCcC42SGcScuYze0/Ac
TCGt0uAy/0gkSd2iIF2VqZFL8DfB4k4GANMWn6CF17Nspl80hbtGXvR5QHqOOgwww1TDT2O1WCWn
8imU1X6c5esaZl+YeVYU1O0hoWX8XGzKqRqlQd9aJTajXu3woK6nwPSf66449sVyKlvykKe2saNR
WfFUMqw0sos+GUD4EwEJTUTgIMemy2S+fONwYF6XWm+8k8vW9q1b8LBRtdBozg7Uekk2x4ZJl8sI
oNjbgzqTwoCyqCgQiQ8O8ykCHkx8netIY9as59DOnFOJ+PzUNf1vEg6sDnGcv1XpX4deSuJ8PiIO
Lpf8gy7N3I6LPeLYXa7qSb0BLwOsOWYYaaosuK/LdrpuuFX6iZV1x2AGLD0KjtYiFADrDmWnuF0Z
GzzKfjlr9t83ED0g5laWvsUb8ojNjE9xByT3oiRONXd5Ey4PJmcqq/s7xoS3ucroErGj7i+4i5fE
N3910RxIU4VCbN4uBOdhtm5fOknGLgewHXlavzptiKgrrF/9YPSP/Yi1iSPUZEUh90WvCpSE5dvi
ctYMdEzhBKN4TIdjKng7yMeenv2xZVTF+g05mEDHhIoVqfoTMfI2XTZOFcym5UPYYfOjkejwZa7W
wUoXtes75x7Sd3AO9NTd+q110l1RPdeeK/+o3iEuxEZzBD+X3O2wk/SGpceIVHxyPTe4UwGkR6Zc
aoQI0LE7Vdy6ehp2sjNBuXmcgnUrh2aDeY9Rrld73a2RUFDt7DL8E2Aepks1Dt4cpDeT2VuMTcNw
W7M/IZUlRyGEf4N4gNXadhZ7ioSl+3YdJA7ZYu72DCdffPS06JC7NQ69MI/DYPqzyDm8ErOtPUaa
hGHO1fBRt4heIysM6l0/6JFteDLuGRPA110SUjiqH0eQG7pMhzDsv+aSOXcnlHrp8IWVkRHQxUAF
toFruyroEI0kjrnNMFAjKyFZIuKBLBHpDuXySgsB0ELUvGJdSq3pGbOxQhg3AjItxMVWIyGbdFzp
X4tp4iUrAI3PaHCjSXfLI8onQFiW57lnBiyM5pD0NG+uoOdOWrP7XsWUwrI1qQ0ZnZv49Cj/Jlor
BIjrdOxpdnmKlnaXwEe/VPolaztiMqYH7j8dtVNf7nOrfpRBE0ZFk30upbOkMRwIfCGuSxhCHLIq
yiMxqK0gbwVxVQcsryMMgbqWEIHVTEkLL5v1yuXWjBdFsdl7ffVrr8FbYVkO4ahOsAFz92cYcz5W
sxM5mSqjVQz1E1kebVxD5T1kBRLydFXDyc3CNB79BR73Wnj7PmPMB7xieCAZbYixWU83s4u4j3ZT
b+ehLnH2J+mOJMjmlZTkSFn5V5gGfdzD8k0ta8venhXubIgbzCHWodM8tKORNEerJkfaCsAMb5fG
UkxYsfftRiGTx7ZU7rvVVz/ZlH8uTXpfAh3cDnmvNqQBHXozmSOiL1p0CzYp2H7+u9bIjNpk+haJ
/ML1QAByGjyi/JFxi6nxKVVJ+pFY2RPrwVvSB+6rohLP5brouCrXAeNK98KSkDfSWIkxdm7HGW13
ij63JZLFfpWN88rgTcXMN79XrM+8xWovOtrGTd4Fn1mBFK7D+MoFhv/Jm7tig/SS+9FDXlpD8r62
JrZ+JB0xxen0B3atbguO7asuLf1jtq3XRZoEk2MzWZ/EhZZ8eIFreDnekI7IYCEaWqcwu0qJlTup
ugCKDsFJFcVDzxYwxpVq04fbF3cVkSa+7eLDdviAbkCqLygQhXHTjMO28k0CxHEQYw7YlZpJaE3s
nS7vNM6YO3/WDBPztdz5s3PCokKGlTmBwWJ+p3iNjhR+x1GJWxxtZTTAye/go+bzy4R4fuP5U7hv
QrBx5FXIqAkwh8rFFVHZt4C9udJ3XtKfO1A5G6yPv3ORPRgWMclr5wLrdqna0uCBTt7bBCMFm6NE
tpt5Ts6WNPZzCIDf1+cOKHkSEVDYnhBS9wW8+PFJl9j9zCE/4rnXmJ4qsOvV7N7ndXb2s/VQtEV3
wKHDqgaB0QmNmENI2eJvS10y50rY5YWojR4gblg4pqdp+ahYSN+gaOfLXgD16SUbaS6/akpqtgvT
S8k+Bf197vyZPIclV+grlFW6DU6m3zlHFTbI9sejIGLgVAhpv+EKKDBlmg3U0uCiLSKKoMEryEAB
5UWPY1lk707aZteMEacH4qHp/hJqNIa5NnEPaMH6B35W/UewzcTY13k7J/NtlI6Bar6CITeCDfhg
ChnBrrDZpsgQ2aIvA1HRZktZ0vkTu4EEoQ8hCWRU4QY0+x/TKpuJPvLSw+cG88msTNiktwGNN2zv
PZ/Q+bQssroxbLbV3MaM5ZSLDle6CusQfDqCm5X767WcXgwdPtExXmKRXPMGeRcUnbY0/Keha02D
w8Jy9uWc+vezkjn3iFDul9PnAEP8xa+/QyXHA2s2Jjg1H0BCHLBVg1uMyGLxY9m4V607G+chb76H
1Ysm5YxRriXhTsKj5gzyuntc7eI1JBYqyio/29qhd2ARyO3ppBSsZk3GR01uOeufAtU4zX9SNO0z
Xv/53UCZ9da78/s6uQRjOTW8/lDb3qmpV4o4pFGc/WOxICEQhZddE/MrW+ouZAcbIuahOpSVQRyb
XfkEo81qfFEL5ntS3fo3zKLoqzqJAw4vT9qx8nDdB0PaDGlsFtN+HGbIiVnpFMGHX+Y1i9yqXZ94
VThu5pFpOpFUlLVWCxA4kqNo3rvOZWw4JoWgT80WzCiy//Yvh49e531e4JRWJl/O7NxtubIvtPHO
HFbMWE+ly/MT02sYZGJVYf4nM+c84FgjHyZN5htPaWM7oAaNake1J7tM3Fd2Tqh81fLa9Kq+XQnL
4Wecck5Ex7kaixR7iCED3qVqcDb2UHlvXkPWGJwCxcZlXp/adM4wFJtdjHCPzXfCTUbSSqnuk0Kn
d1r0L0nScJT0LIGxkIgyv3bBxJpb8se9g2lleo/Ejgeza6By2KP1f7k7jyU5kiuL/gqN+2gLdw+5
mE1qUVVZEgVgEwZRCK095NfPiQaniSo2G4PZcYwL0tgNZGYI9+fv3XsuvEk/XNjA7djQZDWjo8mi
TyVfzvuRiLOzmgwqmGHGesQ57LqG55QRjLZuIREeLY+nL8EnSFxXml4Z2q1pwKbBIzISKMPpFM3H
xKnra4E45YQ7cWe1FkbLnjqKxTo+yBTY0CoU3ZObVYL5O4gOm92N6Bzjc9KJQzOY35Iw6DbKCO+i
3mxo6C25gybW/A2q3OpjM2Ic5vFdehO5y1kz68IHPDfJhgolwzolzYdU+AFGbaNvP6QGUv6saM9V
PMkbyRv6gp07fE+t7yE3l0XLFYjyvdlKqN1FD+9h8KhG7TxGSBk4Q/mECUxvCiONjrAlQSEMBukp
LdoH7eF9xQhMJ2kKb5oZZZFkYGbr/MowGItZrMXD1uvm8kXpzlgzQu+xHRCNIDK6k6q2uzPH834t
UBlTmDHrdnS0a2U6PaWY3ZIVC2uzCcZs2lRzPOwaTDIXz/WGL4lkjGVHTIYaP1gO7EGwCsE1fK7x
D2JaUcOzlziK8J92XKPcjd6HuNOe6conXztp2t1VUrvzuo3E+Ig6xj4lKZjDBUIUvQtYzw4jEee8
faO3hzhcPnmxNScbG+DCGv1Oym/3zXrNFyBUZSBqDzUC7YLbLiXshcxFJtMJx0V6DgYUNP8jB+Rm
YombzHsoRim6hPhbkVrcrwIQ7TZRwbxSAC3WagTUR4pAuu4MlX0rKtF96qcsOqTUeisXDtlNMkCC
CCbUS5Z+NHLtXuMGJ/mHbgQuxoSawpsVMZasPhMD9QkJbdzqZDsLTIpoeW3jhsgU69FHufNkWDED
V2MaQUJAKWEvmAW6pcDSN2M3RjlD5kC+i4I4QYIlzZb0vl6mF4NsZt57BBBnipvZpLQbGX/G88x2
lZcFCUdDZAwn0xrsD87sL+Oqhog5mUbpaQzmeB1HLB9r4PDoufqox5HjTDPzQQhY0Vnnunpo2pIj
lzf6SIlDMwE4hazcgD9RzBsd1mjRxYgmmUFoEe1szumOY9QntAmxuVatonp12s9ZNQ6XqBTj0xTw
ShQ69K8MKHpbB08CbvXB+yKSvj8DN5zH1dBljFiBjqwiS+IEkzSi64JesQyfzWHS101ANyLsvFs0
FD4ONnpoHEONCRaH6AqL3zP72xB2z1UK9h7GkF5GqElZrxNHlqhHxuEoyxDdeN6+58jWrPRi4Zus
mK27cU5VZzE+pBeJpWS6REF6j+WuPkk6Q0jGnIKmnXVBRLTBIUjYT2A4FnbSyMUF65b3pkn3Tjrg
tTHBjjU1xuwNB6MuJ/YfPA8ren9qFfQcpwS93HVTdCSm2NraKHocawjXH1v8tci1JPIWjmzvGEG0
+8CcvW+B5xMtYpWI81aeAcmNJzwNP0WcfGiieJmFOyl6TCyNv8FnorJOA2QMS78Ha2lGbslqmnzm
I31lnxmz5ti9rIr8wMkdN3HUmTtqT2pAZCZYMOY4Jwm2DJ5hVVBfDaNKOS6jQHs0gnY8IXtGOqAX
pVCdxLcmyqV9QxbAJ/DO8bPj1MazQCFhrR1/9j8w701uTAvDNmuF6b+jh8txSDb9TaRDQc8iW8BM
QlsiokeGriMOBnVqvUw8R6OM7onPsVaGZQ4V3IbW+EqLszmHInUu2eh/Lcz2KY4RP5AV9JKilj8M
qOAwTxTZSpvYyhLRvnNJfsHzJDcOqrJqJ5hoIftQ6Wdiop5qhk30fNU959Gz7pIr2FmMZRfX2sqf
Wg6qTk4ajNd+DS3/oaJtfpyhMPRNHN0MLq0kN/yKl6X/CLDpqxLav411xe6G2ajbmGj3GJIV2z5K
tlaQTHt0xO8pztz7ua+Njz7JeWx8S0IiJF0PJL5RzObOS4LHCon71pJBeCjamTOKaj3YOICuQArz
kCqcYdMaT1cKUTv5nBJJehp648Ocq285G9cRPlIFbWVaSr7HSfndhWye8lwN9skbEb1hQz4OLYEz
sVQRQtmISFv7Btdc/exO9tmA4RV344m8WJoYE04vDCWI5JAdgwDAGodMiGEk50BZySsOo5NaN+lE
x4RWMo2A0YKONIglXctsD7bPYMKv0qspIQhnHPP7aYweQGeNG136e1DhRP/BYuVFDoBnqzVlQvFp
tIb5NsXKim7+wp5efE1bEXxgYUE/A2AquR9omR6TsKruSB7iG8tcOCX9diBgvoc3XwqlaSSlKnZv
UXQk+Z6euiQ4N2PbWdIgh/mUFoHJEYS3YmUSKvqusxUImiYzoieqhewUlM23trSjnRPkBs5dM1PJ
aoFnR6valdMldkucwPSv3iPaKS7OGAlrZQ4N6UMd7c951cWgzgDncejlJTfta11jupNUejeDKtLH
WsZLFp5js/7mdY5MuB4JnEN1qekoGPU5jtpNjD7VKN+ravGd2JUBYY+TScUZIpmrW10NN+C6tnPd
4anrkARWapxIT8vtUzi4TXWNuHmEJ+KLZljLsSQafQao0e5Cb9nPIiOYNA2ABPtEqzNASyyqjK/C
LOi/xMbIgcsjxSr+XNGfn9k9sOpz6yFW5N8qIyMBOeZ0wZmun83+1o5c3RCZqKqnmqDZu4TF0/6o
qrx88IdYP5F8FbebsI9mtctTyX3oJxdAPBbBpt7i0y7u2t7qDOABQVF8Bc8SZcuS68TnuDeB68k0
NvtjnKKD2EFTmINj0VbS3PrlxKmCMxi2YysZYf2B2Mdw0ySj64PZqHS+cdB2FjsjdqTC1OH75XXR
WgJLn04deezHHHtPNJPfcq3GgiZYBl6BlONGRN47hGHOV3r9Blt9bZXckrqZHpEMMtIgjxOvvB+l
rX7J2ZnYLw3GbrTDADTix+9nQZPTkfnOmUrpbZq4t70zRB8s9Ebvuf3HuWX7vq7SLHvQ0use4rRh
zO8R1oykKmDIv7E4dYuzk8XBtEXeLtUjvBgykBBHkL2ILV776ylkYnQgUFj4d7QoNGcKuvT4xCON
dA53Ca+FgWYcRhWxfTZ5UCT7HWIvTOXXWBn2O6SY5JXJYtFIpoEwSTYL0HduGnqAJhbxdJoY6lmc
WlRITst6DDv/g4O0J75OQ440fGMr/6qGqL52WxGZiF0Na9h1IUHMZ0LR1LcsQReJqsJLb0uT5iiv
6aycQzromEdunrATVPSLspPfNL93DCAMIemcbE68acdhEyqcnHZTjEbpEJtVqFcOoj/zkEeNO+08
mkkN3uLUrC9jnYtn2ySNbDWPCVkwJcgj2h4dEIw9EI4pW/MQYRdipWg9cHAarzz1G6JSFYsKnApB
tC3Onhh04NoHE4EiKXZCZ1MNs46/VU1Di8jVCtlWHrWD85iUSU2bVKj4Kqs66axsHgN5bMsKPByT
phk9uJqKCHX/nHfneLbSalNxcnMuBQME45LF89QefJnN1XZgXlqx2JQ4z+vBSu0DgtcRylUdqTY5
DEoSvBkzhqS5SCYv0qe69p+16l2M1p6jynNchzU7M+pDC9QW3oAzwtEBVyq2EspuCt73+FdzOnSJ
wAuZMdeSdASy1NqrOG700U8dmyQuF/btarbxMX31c6KPOo4/TWJdw00Nm2dFtNH0QcPpC1AeNeFV
kIZjfETeOI8PFAAl1XgSeN3iA+1zKjcXPfgmtHLHxsdo2uPOYM+U+55LltzAj+x4eA2hHZJZHV1d
lWBiPldDJ8SOMHDAnEPcGBhwSyRxpEUSbXLtlIx42F4Roq2pTrGAVMnUZBva1OGHyEfJjACSqfgT
j9lwFwRZlQEcqdIZRgK63pskSazpyuGAOrCcpuFHGicFptzShxakdOl+6z0xWs9e07gVRVadlXdR
TbjvMTUbc+lpI8nEUmdxF2w4s+BY2Y14NGMkVZAcIGmj8i0Tq7YeFhyYsccAqfBf1hXQIogbJJxi
EQkZD2P6CbfM8/LokkWsDTSJS7t7rjLQ9xuaLXI8NRmBz/eVQsnHDsv0keJwRL1La4cxxPvJASH9
VCF9Gw4JufbZtVVYqFVsTNbxrkOFaXMP0L/ux9whhRiNtY9H2QvbrzbRdeOmNWsm5MYQ9cCEY69V
x7CprGFDu3q4Qxw9NlsCH/2bPrTa8YYmdUfcqSAYA6MwSquXfgjH8ixAVz0i5WZ4xrWkgDFMh7SY
KIwD/27o5zHbu7ON2pIkZQriPo6aaE87KZ22Gr4AnDNVc5RCgq8/jR2YCa7sIkKN4bch+UE/5Z2a
MEBU5tfafldRJIWH0TS0Q6PcJSk7ahvX2vY4NvqDXVVsYw4Bm8VFouEfSF8sOx4Qtlxnnehm+hCh
cSVJPTJThfQx6Qm9h8zb7eySPKdTQhSQtYObmFF9GHZAkAieA1ocDItfOJ+igiq6UVdr7Vci3yoz
nL84CHcj9mmwrBtLj96Tb/jddSkFUsosq0V9M3Wekkee4zTe6bZ0Pll2rrKtSLJWU+tlgrRdjtJf
uExjzXw09T6Xk4q/WFB0kAtbhn2L7MfiXeaz5osft+1+8AeijjM7jrNLnGEU3tL67jrYwGHmIhIc
OYOglpTqnoqcVfXvi4ftl7x+/zsj36V6KR508/Kirz9V/wFuviVD5t+7+fYdEXk8MtXLj4a+5c98
N/QZjvgN7dfi1/NdHj/mBf/j6Fv+kWeiL3eVKaWF3wEH3D8sfcL5DZi6pUzGsLjt+GN/WPqE/RsP
B3ZW6DZL/palfsXS99rRZ9u+kJZC0asoyVmM1BvouFPhDIC0CLeTPTMA0I1bTsebYQROFkG1+uHa
8MhNYVn8jX30Fqe7bv/r77//df+khn//OLY130Yr5cM5Xzx/P+TzNFYRgEGUGqg31jXyNzwwQkz4
P4b51J3moa2HFTk1OBFsQOFfy26qikPVKHE0mQFRiIvYRAnqdvJDQ6AePLXAuO/LemKrEZN1RwUj
0WyBkMa2z0/e25PC5h3apGcHNdSzuI5PdM6KU5ZJ+RjZOZnKIxVU7PdSw1RZfFHz2GJGQqpA9w9l
UuhMUYjlkKQToBB9ejeAeMHz5/fJ3V9fHmvxT769PA6tPkFyg8dN4Vn58fIYQcDZe14uj5/VH4sm
r56cgUnC1jFMQEG1V1QrZ+zdcjUVxkf+lxXupJUxaCfz3m9XKVAGip6ES0CEQgE0BjfYhoY9Q9AK
04CPVRr1KYo3VOIo21iDF0U3HawO5uTcw3AtHfG17XvwrF0Hq22ok+mYgTDA8144rLN64VI5iXc2
YwTFw6TIQWN3383uzN/kDhKFyMweeKfCKH2fcCQHbGM2363FuIRx5P7JgyReZ7T8/iC5irYjMZHE
IQm1wPR/eJDmuaGZ6/gtp23mNEgzxcr2Qo0mNfRwq00iqa7sugXdjHVKi85m7hPiRQdVLGMhz4UY
xwcCzWwOPTw8fYsuxUzNd0aah3v6v9n2r2+tWLK93txaH28sb5h0fFuoN6j5DH5fRaONrm5BEglf
Ojj0o/8+hqGzguSADlP0S/KciWsdKdwun317n6VN/5MMn9eu2t8vnO96MBIU/2Xy2r++cHT8ZzCA
IYNiTSAyjXAF2hdC2k9+7vLX/MvP9eiP0cXzXPH75fjh/iTUpF4Gd2GThiEwJo65G4/z1IaU4ZbT
phoPvkKozvddnMRhcErbBHlH6aCFy1C9/+Tr/Osyh9vEFyQKUQATYbncnR++DtlfhStLzuyZNdVX
ssyqY6hKiTjbHoZVgBbzzlQBIN+CNugnKOKnCZrxGcxPcXGl3qseah3MBkTdK+SuoA26hib6X3/L
1wEQy61RiAipH2wSJm1sz6+/5KhpLdDtbMEWO3LDwOd6FsUJ+Z156ryLxjPw/bL80qb9l9vxK9f+
hZBz3TUvf2Pfbv+264qvnzSO5P+ALXyxlv/7LXwVdfrTKwP/8u//EXLLBulYpIzQ6Be2w3M+vLT6
v/5OyK1reyZdDMkuvRj2/9i8pfcb0178TZKdnwipZcv/hx9/yb8lBo///BGa+wshtwhDX71mhlwC
ST1eZT78x+c5ZPhiYemWB9uh5V8CytjEyk8lPrM6P5A70ZzkwppqCkASa0YYbFgWaYvTMjEV+inO
vPSdYdrPkWUnYFj8CjVqpkdQJljzvAReqhvdkeXXZ8xW3B4OrYO42wMcWm0ihpEfRlFFHwfZOPee
QRSbixqGrJZFyCrgVJYV7OqhZRSqccaGVxwb7VMLaRmRiiuwxWbAwVcF+sJ1mpiaBj9AfPSKNPxO
di/Dd+zVwXRQBbZNGrVRQCyDrJudsKrp3mnsKb41ZBHLtaFqQt+NxvXxTc5TggvPmbS96bIW91Bs
ecVjmotkaRXOt9gFhpPy0W4HKmvWplVnLD5Occ1IKvsIq2k62SzhVyBC44MzdsMaSwVmTrwo5Vpg
xv4cdG2xI4AcrFUzD5z4o/K6jfLxHOYZeEIh9xgULUJOmDzXbo6JQWjo1gyayLCw61EehiHG2sXx
36ft0ljoK2sPjT5qO+8w2TZ6lMyJnQ9ZbJQH1k7rCu5VfaZF2N7RL32oUZocgiDssKia897H6oW2
gLlIaNnXZP+OXwKEcoxtpunGStv+RJzBtM1Sw3qsPLe4zDbjVcQRBAUoAPOb3OvrZ4Jj7VOdISFd
4a9wj1NphIhVK7c45qk1AvjoxcVDuvJkejZtrXkxnZbpfDfzZHK8SrN2y5kkHjec09t71KyM4EW/
TPNan0XXGKN5D+K+XI1GZvH8mPW5TvQBwCYQREQHRwbqGiRQivUvNK1nVxEfxJH42cAHfmbUYy1B
o+Fz0Hd4eGfOWqu0r2k+VzUIU2A8a6DR0cFawo8hGhC/kjvPCccwULiRdXCdDj0cwSYMtCCgIWc1
0I+Ax84NWumGTew4rCYvGJiL82MYSZbWV41cBxdhOFVHmNjxdoo9sfcbCxd05VjTNY1946y6FHnR
3HXontKpyenZIoKTB4h+wJboPXe3g2ME9/FsQ/ybbcEBMgwyOJkzerhLN41hsw0jdryjhhPrMUtO
FCJmVKDnIsrFNWXD/M61DdeDfJr31aELQ3GVNbb5GPuOMe/jgnkv7RK0RZwjLHHfANJyqYBIBiXG
vk4E4N+2lwZ/sg4ZkKcEeOSRXZ6Gahx3RUjmxkYJy7iTocsEXkp3b7I189oNtYlJydY0W5LqOpYw
zvmRZccQVkAYpjhjY0Qjnx84ZBdbMVjJtdENOF/MoThndG3x8eKiQ3jBLQJPY9URdU3o4c2cIr1F
uGw8mUIV11nfLVpYbd5bdilZlLDcYYhFHLlShT8cHbu3jwpf1Dd38oO7UAR5s5kqLR/RwWqaa5mW
YhMJ0F7bAAkh9XEQNJfa9kQIa1OQPMmkXqZ7g7zXLx1xnUfHw0GyarWR3aKbn05dlmCrSOLFCTa2
rQsQV9nlZZbCuCsd6e4Y0iDGt6Ow3ZsY2zBg0cjCAjgYOXM5RFsrCETjwDocio/aS0qkuv5QIMth
3mAqr2E4FS8TzGTwrFserulKwrQOGEfOTOVSpzHqldkkPg4NKRGBxihNWtojZwVy4FZnCc+cUwNG
zVC/CSY3vbyagPuKtfZSQOgVLvq93+buMYCFjuVtSLMbfEHuldnXoE0y5iRoniZrk4c2Wuwxgnsk
6y6HxN9qDbBAG0esmA0WHLI0z6QStFe5Z0BYgxk18T72GH1oQ9+XrXxyYzd+cPx8/FB5Tv3Zo/mD
Bts25KEPxuHl9w35lwqV/wVJ6D+IEWRRE/z7kuShif929alIP/3YVFj+yPeqxKNx4LoKb6+JM/47
C+h7VeL6vxHR7rHfLv0E9UNR4tM1sD1yJkhQoOEGMOiPosT+jZMw53wXdJhvIRW1fqWjsJQe/6z8
KUdsxbeyPYceonIoaF+XJrB9Hck6PW5F09t3PkPxs3ZEDaAgyYfdD1flT46Br8uff3wW8ZG+SaNE
EsP7+rPikYE/pqmRmOGMlEocpddzxXoU9FV4myZS/KRC/7Pf5qJSg4FEUcj69frz3BF3HojpcYtZ
DQ3uQOxMnmPaWWR7P/mo19Fk338aUfNC2rRn6PW8+WlW7BqtdOSwtfzAvxVG23zugql75IQtxKpm
vH+9OAEXWnDTutu/vq5/9uGUu67go6WS9pt7SNSN3061AejdLoqDgiyCiJtB1SWRMXYUW7S3JuDT
Ix6X5Mtff/Tr8+n33+1bwrT5GbSklof+x8qWQAnmUa4ct4GR5NfSydODqrr4Z+fT18fx3z9GLOGj
Jm15ExnAm1/oZlNmTyWMvUyMKQNv3V15JF/sK3SxDxBbxy2eDQwDdNzTW+gtzGdzPQFc67t+9cu/
mH7PcshYwFqeeAPVCrSlwdCY45axb7oxkKWtB+D9Pzn3//7XvHkvhTJ5+QUHEvp9bz4GWiszRY97
Kr1hnne5SMXVXGdM1hLLmD4Sp51DCRhalD1MNVFROEhmH4WXafGTi//6nPv92lt8D1Ydj+XIf9Nz
BBHl9zFW9a3ftc7Bg/j7ztKDdTa6MfwSDz0dEFf6979+lUEqsihxy12CN18/V55XD4g9smlrBgk3
1w9fxOSH+1//EG6g4rwFzORfPsSnzEnRRvfbAezVCpUQMv6q+j88MJSCDqs/3WMWojd3sumsKhpI
p9+CF43OXR4max042emXfwuxpGiFGODwfHpvuhESZabTY8PajmlKtJcXVYvw0P/JCv4nzwLVDIuc
59KQ4rT8+rY0C+DQEsGw1a2ntkKE/cIciMsn0iLQaY6MzByIKj95Ape/9c27QAt96T9D1GOtefPb
kI/itWharuCAQtyioMJIwJpjArn6yTou1L9+Fk+CJej7Ke6V86b1BGnRKvJ27iG64wvE9RirT7Bw
LYyHc4PqU8wW4VWj6NN4b2RomNYMPpMX7BbtJRJJgP8oZcwIjFuk0U+e1z+5DsSJ0xhbOhg06968
FHPCUCmUizvY1uKUDz55HmXnn4isjH5yo/9k/eFGWkugr2XSEjTf3GndmxCOxmHa0tPl2F7t2V8e
Y6M/CTO8QmkcrezE3eZVdE4Nop5+8WGm80daMrUSGH6K7Tc/tO8CMQkPi+jg2uF6lkG+Lb3/AV7+
2670sie/eqyQtHA04nmixwiJ482LST+3wc9faQA8KlmXHE5XjSkYsM/hsFeesf3rHwUe7V8+kN1r
abBKLK7IjN/UIxxD5hnEG0mWk6v0Ohuh+KyZRtn9qo00rd0IP9vXCnIwdqB0hGMoMhKNDmblQmGh
sYg2MVzIzDvpmFN4kmbHOXKsnY5cSiGrg6/78ksQchLddN5EbECW4WJb5WnLtDRh8G0hQMe9sma8
SMYe04UwWbmcuOJdUERuvbfg3BLfYlekdjDcVqQ7NjNpLF5uvnMTD0fhgt9+n3eZkEtnfkw3GBhh
3uiMPAe8SvSTtglKPPmEw3/0sefYXgIyFlcHsh6ZRLc0U8rpPBel493W0PDUdsKq2K84jkZfRIUE
krTTGR5F3E3lobB67FqkRHQP7SiSh9QLgKBJMXICGgzXzx+KPmFIkvOF8opWjWWHm9rrWSIq3Iwh
hEOwiivdOmGx7uwhu8B/B9kwYy29LUxlkAbbOfWnLOA8j9kvLuDOuXxQGdVBtA5sN/kU6BaAH7Ca
6QXvegIp0czaF2Q3ct6CaBImvFwrio6BX8dXyCKQj+Tca3trKDlv8IbYYBJSLyWWIe1w5tzIDirT
uWYUXl7ZbjUDZHG8CSvxKsQyk92QS2GZm663GyBmTLp6ZPAMhNZZx8axce1K4FvlzU+P+L5akpkC
o/joKE1kFOQ+PMYVQMrPYYm05yg4R+PbnvN4hwQSt7zlCVTuanSfta6YYTSIKJItoYqJd9/7wMRP
rpbGnWekjiCBtqSWQmWFtt5DiZiu0oaaA363ZnI1em3XE2tTx92q9EL/E7S2Lts3o3YWAZPXQLpw
MNGc+rRGuQ7nBNR+oUWA1KGfgvPUU/JBPslgVHCRq3U5JBbGSATqxDb0BoEekmWHaSf+qlvaa6o5
GbJGsEWD1HrEcTOWJ6+Ai7NVxLBohJ5Wd8kJkbM2IXa2cDO6RvWcIjPDKpqFkUn+2CgvcQ/XHKgu
tBTimYpv1ADTM4tdVOxjO2o/hFNBswFZA2gHLTvlLAaeOtw3uZdgoorK+Iv23ATMITz3T0iUbIwK
S3G9Cua8+ZaxAviL1YQUXlgMSw5enchtBPQmOQAVrHc22g3nYVSGobDheMm0kaSbONvG0u54O48z
7js83CXaTHh01s5HGIE5oLIZxaCZbdtuDf3SsDcmJJmcSSN2HGzVZuYdS88ZeJBZFKAnyKw2bvSE
YueLG9ZR/gQnEB2573TVU+WUzvg+Cov2buw901xpVkHWCjCmPL9VMAc7gyTgjJcvinzk9CxcYBxt
IGVdx1RqJaNA45LUAdQXhTGXwibzdp1PqvHvC+cvtRP+f4oV5HKs//d9haf580uK8+D1uOP3P/S9
s+Cq35aZAiXVso1RFLBRfu8s2HQJwAgD5hI2Y0Mqzz/mHZb9m83/QUgsYxAgxC7/6B/zDuX+BnqX
IR77k1ImvuVfaS28LhYZnLgWn8xHUWDzDf2l1PphiqfbCBwaydCL+6wGxaLr/WjUwz50p3RbtAz0
h1B1tz9coT/pMbyeNC8fyiNoARVlRxcWzY3XH6p077tsYgwEutyZUZn74M5m7cwgLwSWK+icIrtO
lQwdlqiIsIE+ysafnZmWAuWfpcX3byHVUl8Ii/vlvv0WuBhqJD/JgZcO3S2WAonUO5wZYWon/5jL
+dH35U/O4kxruXVvPteVivLCNT1T2JTKr389QgGDFnBb7ukDD0+d3V5N3qSme6r2euY+qPHOge6R
nQOmMl/jsmqtTT1hK3BFN6F3ZKX8AldosD72TSWfw8SthkOcIP18GmGm20je7I4sMQco0yGyE5k9
2KnTySsx9tle13OxQUNc3PR+A4IQlD5dRqZGt5xbbsjZXhr3gmSiTSntcjijIqPbPXXqubBMAgyr
CeU0TqeGosIB0lDkviKWacQcuurC2ao2EA5AhJYmtoS1k8n0yfGj4gVKcI7ykTSEkEi12fEw/XZD
+OI7ZoA1QGUHgyjKTVKF/l7O6W3ld7dMGp7TCWMHExfjbhppV2Ol1A/NONbHiWLqAo4WiZlTmGSl
ggqY+uKBHc15CHEIHoIKgoY0IXv0AR+SuInczXOR7t16ynY48y6LjNTeREb3QSC2r4PgvYFyczsg
5tv7FaclBm3NCpyyu/a08S0bUuqUkKIXqbXkbA9+pTjZKnM+ayR0YR7TaUali7BfFC80cW0YpKTB
oFjrzXs0fs+5m5BEZqjzaKPQ3A0GkG7SzUeKj4K8w0OXqSK/7rqivFjsBusp7+u9qA0IxXWl2+PA
sQgVUdeLdAMTJsxuu9HA2W6mmpx6qpFvZWbjoHayOk3O/MvDZVCarS+IJgA45eRY78do8tQqAjbs
nny3G9wLmp3GX+s0xaNXlYVhfWiQ/cLLCbq8vpcYL5sHOoXmeMjSPvzc+Uw/ruvabZFjFr5kAmJh
tsaMj9Va86J56xGb8LgETFfdAZGxe80AgfgqGytEdw47Xz8GftnhNUyY5AkD8SLe5o5KCKJouI3o
YjXkBuNj5nsmsti7UYwNp6oL9x7zlaMOsF/84ogtJDR2aVOLL/6ICSWbi8nchbnhk+pVwhoGN9Db
jFD7LiNkFUmxKK6DGo2wNUAot1YK4xhIjTya7Y1lpVP/med4QJgqGrwxq4ID1i7Al0bA40Bhup0i
4iQQKlbIvtEBfVzaYcl6TKolC9CoErG34mi675yAxn9WAkF57DXQtnNFIhFEYtQnYMI7XcSruofs
uXYbeszrHgSftU68yCnAiiPzBVHotOVJ8mMfBzhCBCN0BgTKPGdRQXHhhPJIHrIYViUz6vohDolm
3SlkXbsS62aJjD4DyprlmdedNA5g82iCZF4si7BQXdTrjO36FqwvRhcv2HpmIjHfSY/IvYZe+PQh
QWLeXg196T+BoVbZwzj7sBfiRHpg6YLhnS4d9YAqbaxvEvSaGQlqmNS3WCJsuRkKKvgPvNA49lDE
2+Fzr+q+2ZEHCZaQNGnPP9AYKK5RM3lYBTFCgv6Ejec8dCSqOl9w6U0mzYNpdE/sjqoBnyS7/Iyq
oD32EnLdKnQLQk8gesps4+RIZh8R2010u1oOvE1jAfzN66zA0+grCdFz0tS6IvLnXUKcylnRlru3
8fsBsXM8sjAs8KxY8EDQkwyTimlTmIECIUXkDtwTnFlPU2LjRskTyUGnSBeeSFBl5rHQCg06VzIp
zry0KrhCVh2k4BXG+R5NwZAxkUU8j9xr9MsbSdRRvWLfGE41ZIRkY8mpefHxmDSbuonEJahtu98b
FrqiDYi25gsVJIb9Pnaqx6nBjvq1kjZkCea1MAkzzaBUO2pwt67l9p/kmDTIeZNCAwHxwrJehcqs
CIrPkwlvQI7vUGRp7azHxXnuqsy/K4Xbtjhy/IhwjaIm3ttxx09Z1lRYdFum8EYa63rVmy7MPlK5
Hm0xy1vsc0wFI05V59TLgdEBFZ7NlbInyuk6jh2Iw0N74BVitpyHPtK3vk3tZt8Aye7uMs6e5bWo
iFfGkIg7aGVVYRQfQF5BSpFOG1/caSiyvVG7JcRg2I74l9G0g5/WiWXdwFfg3GMT4HKb2ll1MTSk
SxA/lcqOtsUoh1/kgF6WkFiAgA0tlxrjuSr3XdwN41rDqxjAl0zBJUrM5grsTRPe6ikO5i0m9RiA
YDV8ZN0ML+giy3gFXDI72bkZ4dnS7Xss2kfg5nAlS07hGacuXbyvvHSsEKnr+uz0jbNEvsflYxIq
ooRbWBqE0bfyQ+H69ae6y8xso4mhhCnjtnOzDwG53euugtM9srRnyrySUjQ3udlU/bOfSKjQsqkM
2smgtp/SIjRuIUtB2GhC7dx2Q5BiJ0VKSaCXlUfFpnZaE/bmMCUSHN2ES0NNXUZTwZ66G/bTpfDp
mcSeU2W6wa6uJ8PaDqQg+nsLvnu76f+bvfNYjlzLsuyvlNW4kQYtBjVowLVTkxGM4ATGUNDqAhfq
63t5ZHZlBJpOt+K4zTInme+BcABXnbP32pwxcLRN+Q8rZ6WA7ESQ19ZihiFNnYyzZH+qxgjooGUb
H8baAi5md30wuJkO8CFX3JuGGC3IP5CEjyTOEtM59J3RbaB/5/MBZWy1hZbRxAGUIyGuq5z6C5ZO
4Ya4WbW83begKtkXQF/7IUe1v3JTfL47KQaPbDatsa5ZsQdv3bTSea2zDr4NqFasJlquzepN3yXh
T+n2anGkBAoxr23gzG1sIdVmk6VeNDA9aMPPdMLqc5WrEWm9fe8qcqVLNrD+FGswhOqG3BrfFDmG
UHv4WfYN2k7O1d/Rj9zGtaYcKwmIVTdq98VrqbpM2jNg0LVnKd3hVBnCHXiSyHui22Q2UAqyNQ4w
p+Od1rVa6jcNSZW2k48qgC2CZXwVpnwPNKom1i5v3VdXQocbPEP+0sHwHjKOwft6qMwdIrruUHZ0
uytkLJjlO+0GM1z303ZO/fy+CT8pXp59jTS7py3RaMYRNyxlFEftsyszzjVUGUVzUAx7PNRew0pN
t32je2ny4tSW+omY6odBoH6kQjUqmyJkjzBo/cPstTdsSElKr/Or0DBeKlMQs1ucRpxSC9hwXbtC
76rvUiTOQWoSgdAkXbRFR3No2l49yS6c1WSrbPf7btrFgEyOTqela4Xg8sCBILJOXCUn3ba4ZRsE
NY/48A1pLQ8A+9gBtIO2xSYNWNK7bjwMuLCXD5ZWgiGO6s1EKs/KzcudLJxdb2LXladCmDl8cQ0z
vCHSgnySKqwD8wRxMYkmXxuj8K6LYZIbrXcwOozNL+lV2dZyxEsbedi1QfOqjvdZbQqI0VO6psRc
3WYhWHVtjA/8M+EBXEn9PdKzL1XE7EytSt8CVKDzr+9E3G5ar7hng4xHWFHvQ9Gza1KsXVS0pEXY
2FR96tOoqdE06J0K0LjOIMxMBSVB+KaeTGx8lHANyTu8qzWH7VFXKde8wTBobC19wAqIX7vRLYyJ
KBauQTCFu9IYBBJQEAIKSTibUmibZKjrOzbuwEC6fiC5Tu+gxtWK9YpLbzjqTWk/GeDIXlNs6TeU
hl6subfujDjvrqSrhuu6cvKDYhJDaEhsLlb4hCOfmaK3hc/pLlAn54sTq9fYN4sdp6DuFbN+ecKt
buMCeRleLOtgKA4t5sGdv/XZvCWN0m+8+KsuKWoNabiycTIpHeGoeVh/6UrBKPIc71oihtrWgraC
rnfX80heMy7857KP0c3hKe3rcR9mar2lo5Rde+oPF9FRixDRL5R4V2vyqRaQemuudWhjJQscs7ix
7V71W1d7Zucykas58PWVxWiTx+F8Rl4CcjNXfasOgRJRn1pTxDwtQ4jYJZ/51KEosWNwk1j+jLww
Hij5VEdalPfT7DwYsSW3xazbN/ZQut+sgdCAwZ6cDS20I9+ofLJFdoVl4YpWf3kVJ0pA1Nx1aZjF
2sswrGdqQd0xs6b9yV65txA6rY2eNG+l38gOIQnKuY3qwTyAmdz0xLJHw8EE54td+0HRpy2ZgiUR
WTI6qkbjfJ+mIv7iDn30RLnOZt/o5V8mOoQ3sTPm2OUmx7yJT8ahpBYx2iZbu8/Rda0VxPSQoQys
q2kCZAcs4BaJoPEjxOT2uUjYS8Hmcq9kiYFN8VSog/PwOe+LeV17NTrEOT9UJ/4PmyR5XwvpHIZ4
flI9xd2pQLqRQBqlb+Nk8GungvjYO90mLKaDSYSdH+YKfOlMNxBHYdJ11JbGzhDiiaumuHida/Vx
wt33BEKb5+tSPAiZ/eFY208CNu1DD6qdWYw68aw7+YpC6xiURlKtpiz8nOowmtQk2UxFCoEdsiF8
bGyY4PKmzv4a6XZ4TfKdOBouJdZVjQrfSNATF1IkG0Ua24FXE6hDRRJxDJvNsQFKalOzyiDvsygT
KT8DzL7VTO9EKoJ1pldKuE1gwHL6hpwQwAiSvgYL86CRXaMRx6j0r44Xdfc4s41bO0Fwx3pJHjxU
laM5pc2mGwG5xkqywpCmPJGzB9PDkKX1zXHGey/pvFfT4llxuJSRm94MKFebAJc0DEfZyL1mqwfq
lyMb8rzbj0hCAhU+zrPDa77uHYWGi9Mh5YRIUpzi4FofimKx0SZFbhvXzoIG1fsTWM6roYS6RtR9
GQiUhau5ZzcAMCx7ENIuD8i6oDY37jP5aYPp44ywbw2CPHeFOuG0tTgSFOBjjnGcPHfN2P0iDJYN
SyaxA85gNpjlhquTZItAvaS9xjj6XaKI8fsKTFtn7ugRbBF8bcacQ6FfI7dah95ck41Y6QfcfhBS
xmqaV2oJjohigtGdJOdF5j3GVj+2cIZq1xjv8A65RrvHMhKTozCqkLgekq6PQGnW4xyb05bzmZja
FZl7gPxV0eqglVrdyRo6IQ3sIE7MSAWjgDhVu0hPNg22z+sh12MswwMi12+uh8gMbpOSn8LhxpGQ
D3Ses127G3rgNrX/sq2G2NikcE2r6bs2aJF3Z7bNp24o236d6Ik1JpjV+afc60FVpe6uVasX8h63
HHvRnKyJeOKclFS98yUaSRMSrxkMSKvcjbXT2lhRcymIL9USUSbFprbxQ43bGSUlGfG9bRQEmDTS
mHogiU0bJflhtAE4pHJVAK0HTMgpkbL4Jobv5F6n+tDYG+JbqpeorUNEn4SEGLEqMTDnwt3MVUqM
1xASUmtGbVCHYusV+ncW3S7w0Mc+iialw1ERPLY2E2XaOCAAfRLHC3bR1a+q7utNkfNMYTh/0sDJ
z6cO12BXt0Iqh7RRlXWqwDI3Qeas+xlPq1dVMxNMyoTBO/wK20zg2zuZfZNc91WrkTth5Dl8Vw1F
bSANbLy2p34prLY4MBTFBpuNc4+qW7keZqDdgIKJpB9Um+xa20VcCKAEKrrSrLzOPorZJAB8blTG
0zQTcIpKk/NYd5/I1uDntGNNsndakRaEo9fw29G01yHNO6S7GDtvvXLKvmoK6Sd0F0A2mk7VrEWj
2AZNiYRoIFXHuElPMU7zFRSUfPapJFGRmBo8FqvZckBjU3BkL6HBetmfeHlbK9GjflXTwnyOEw2q
UmRl8UHn1a7SLocA6yYeB+gh/6RWqYO3VoxXDbbrVT5PN2NrZvuTbaEh7yvFtx1YoifpF80A3QuI
CVOzN8oWJlKY0n6bq/nenIdwV+Fhvi3JTvwEniFQSJTZlDnwZkzcE5uLofqlKRPJ4O0AC1t0vQZf
SXlIEsPYKsgYVi3T0GbI4+vBLZSN0IyV0FRsZXGeb72erS0B6vguE4kz3yfZ1HlQrcHyVfpxJLe3
02NjjParAmUMsBR44ra36dCAiNqWtiIPLVHTteHVe02CtqMM+8ku5uvJaiHzyBnkm5o24KFblnlJ
cIQ697+6UpLj0kVIiR2zWWet2+5Nc9qRBzbeVwN5xAlD/TZOGhuMgodU3a6nbk3krT3u6Ggr17KV
YLAGChl34eB0cYB/13imRBPCQVTBARclCXmm6qyU1HEDw3TAcFk6Cawkq9BEVaq7ptcfUM716Kqy
4p5YHIcNTzge8hCo6sao4HhZRAqtlIhQugT1QeAokCvcNO/4nhWAv1Q4Y+cauS4JlXk/hwe9NjHp
YxKc0MLZznYghP4qyloFgHJqPdaY5uletSm/rxcCPnE1dCtyo7/Sp68/g3h1tlbqQYl1NEp3a4Jc
rivFse4KyX4YKVLziHOBRIBJ8QIvAURKWQNKEPOBtirUOt2CEeM0MuBDL/RmXdvNRnhd902q5uQP
FGt3Kfi71YTSGcFKCOmHI+IPWDjiCDGtXEnViredyhEE2RuY2o5gXwVKDvkek3zmxG5lLiGBEeFQ
wURZN15BYm5V8FOaLb4kIz16nWLyOnTq9mbiiH1FaKvzRG2DKGBO+C/IK2GmWtH42Sozj0wr2XFG
anICTKGuBGUcN2uli8edRiW6HzRxCOFOQacmaujzpJYzT9ep1m0Ohs2Z8Ye3Y9Mc0FhXQWea8hPd
6vlAco/2Q5/FL/QCxY5qMTCJKiz6xzqyHiZSXYJuzqbVNDnymoB2Yz90QFfxJ6urcggp600EWJmY
nLHcf6HhQKj6TJKymNjka5QF2MexAoPVdLbQ3vWrou3mHflU7kovO31FK7rai1wdN4VjydsxMgBU
wgvaUqjzPk9Rktw4wvopx7C8MxITj7mtsQ1hr02iYddvckMRN+DIxhWI0HntkM7nW50a7fCCTfdD
2H2hErXVyfeRHrs6vIRwVt3JV2U/QIQUlB5E+WC1ebmnWalglLTYwPgCWNqGYw88NAvKjl+6XfOA
tA2WZuOU6zFp0HBnRceP7b4Wuhj3ZEDEAH88d5XXsbGfLGQDqgwRijXwsADpONlGgZbgTeTfQDtj
FzhkTg2LRQrjm61byrYQGsSAqjKqDHhx1f6gFDV/zzLLPrgeRRU4JDhlJp04Ajz66xBI121aKf0e
rn12o1K+gic1dPETZYByo9NpwI1QW3sh5FWhFcWROiMx2IW5S7rSvUni4Vog6wncIabbrEz7DsLb
XRom8a4EtPDsst9I1wKsdhyASkbvNtq2cz+FzSlGPWc6raY+2Y5Nu8dIcoUL5pGydUkij/iEKcHZ
xCVPZ9BHfPGq3GWy2YqypAdhWvewTfmiY2vG7UEJqsWqE9bfGh2MEPo6xCCBURKdsLEdL93wr6sv
VBDa/oWc5Tnfsgmpd9T4nX2jhooIFI/oo4ndunZUqQgfbLDM0d5yIk3/knnDimjL6mRIiX6wsZhe
JQgjAL6nLhOwymIddqdIjfG5TwtO4uMVRRDMjLqOiafEb1phO167lgm1u7XYCE8GWJ9pzHMVHBrb
4I3jEb+A7JYjjt4gblFgbc+6+k1Ha7qB1+38nAx8PsAyic5zxvKmUSP9KZSeeXBkyOkJbwiAvkax
7kMkuQHiZ6TAVNpgT8Jw92f2Asj8e0BQLgPTqgE8GUY6PZa1XvPZzNp9haRu3cLEgMkJeHhb9EbO
TSJBfTCV0c1XUTJwau1w52T9PAB4H2hpjRpVUoAD1R0GnupZY33z4YWoJ3aRYJNOpPu6aHsMthq8
I0rM8RP1F7nJ2cMFg2KEx2TiCNYWcfVMcrdzTUPJO0xYsB+mUrUeThWje+o71kFP2+YwWbndQVC0
5c7B1rbNka3f96xqTxW/O/Zxk2U7tquYqGraH/mQjg/YXV5au8y+2ljUxmBoezf3Nff0WAoxaS8z
CjFqxYh6MfUoBoeVzppeul7Mz1rm2r7Wg0pk0yiK75Od0HvrCVKxCcIL3FnStgGfseOM7VKhJu/x
IMHvkPmVN4dUM/urDJzgM9BECUemVFdqpTocnIiHeuqkU229tIUfSAlzx7foBVEx4CjPlCykPOzM
09SuC9uYolcLdXVVwehTJjGuy6TxOGdkNjUmP2Z54qdXhll31DsrifVHkdnwrHZAsWjWqFEYCI7K
v8BRcLgJ2E1Te3NVtzvC8zf7TWHUhIM1s65oxyJUMLvIRj1ORKTRfKCfZpdHPsSiXEtN1I+TbOdd
7smQSpBlbiJhkHBlU0i5mYamfDFq3aa7SMEN1Y7R6LdNpn6j9eb0K9utjI0H2eXG0SXbf9Vhc8i0
JgxgqHn8eVAEjQF6L1CKlBQKE7jz/hCxp0Glo6jrrh67n/C2Y/UBVRBl3aaYnwTIKH9IT7V1/NWr
gTR0r2oeexX6b04qTjvFNyn2lLr3HmpJ2zLESBPP5VMinBdPvMJDrK+7AcJwDPIM80yXrrrRPDI3
knCbZ4cuDn1r7GkpzFSA6fNuXeqhVPbSw0A6DsGtISAzus92ZHHmlUCO2XuRHb4ChXcv9AZAkjpV
G3vGWCarNnBJ00MKZ/peWt5ZSkkPA+bY1MU3UV1t5IjbaJSjseul/gA5bfAbgblYkXMAwAT1dZt+
LTwPHJPNUpFYAGZmuo/UKnYuNX84MUelr+WGAAT+f/7rkRcU0Ere64i8TEXbJrHH2UNpOJyD11sb
EKkeHU6BQFzGW1WJgtCFQ0nKc7/qs35lDvVNosqbPnROIYrtL3Iq7sj8wzDPbv5eoVMseklARopd
ywKHCDVlcOOgqcdsJybVuYsGMNC57FfAWb5qav4NHeatNelUKO2bMC+aFYDgX0aKcEGarvkAQDe6
Lyb1ui7G73kEpAySpE+RxIZk5mwLAp3WDYh7ojDK+IAgsVjPVMnAynDi7bQTGQzJacDJPWLvHjsr
WsLxdeTFzciRihZGCZ7dCJt8U1D2i2Z5RbUaBEwXGd9ni9J7plyjUrsvDKovQrCDDelHw58oeJCR
igyqEjSDivaZ57Ob+vioCYPcsLiOAxPLx1EwhWzZ8cGsATPmp+OYXJNkOjwzEDzf00piWXFwIQ40
Abc1OLkJsGgsMwAXNzIUczdiKE/GLedXTVB2nuj6UKb1dL/GwQ+pOdPUG5ONDTVfzfOBqaWoKcqS
D0GGr0pd6OtTfcKnxf0iTQkFkPkrIPAm+x7SgREkUige5yk4NRU2t1h01yGNsZHC4mCDvzcHDnZD
o9vmLY4Ich0JcI8fzUz1JjZ30i6ILfKYvA4tesvoih4RlMjI6sHrMZ/6/6vDtpC4UiZElrCR+opv
rd+EVtPVX94X4fy2u/ylf3FR7lJUoPJJ7031FortNAOfV6lxtDM6L77Pzbx7GDQwVxyRbcoko1uq
jq+BUKBfJCU16AYFQEf2mxd+LWWl36JVMBWAfHnubEfTsqB30xknCXWgjuF3EEzztTD6MV33xeBA
k0CoLVEijM0VWjQuMpnUlaTRow6JQqGta96+/k+Z8v8Xpv0nCvM/3vjqtXv9j59ll3TTzWvx87/+
c1eV0X+QwBL9x+P/fvjT9Pb73/unNk3TzH+cbFc2IixsxqaOVumf2jRNM/6B2lozXU8/OWh0VEr/
Auno+j8AK+DUon1qYGU6+Yn+rxdf/we1fDaGCKNseAuu9j/Rpp2EUP/+QJXfTnzHhHbxt0CKJCMW
c9GrxwhZSDYfPAT8JBr/8TDe0KCduzjP8E/BWz+1Rdnog0rEEQuPbD/XSbRneli/f/nTZd6694We
jno12ZVZqx49mjOUBU8p4O9f+W/Z2r+fCk/9zxt3OTYTWyXVYxPN65wNKpVL6oDVdhqvOcJwUv/5
/h869xMW7gqytBrCAflDVPc4GVP4uPALzj36heCukvqsJ0Q0HCUUpFEnhIfyADTD/5HL5r8fkLtQ
7ieG2ytDc3pAbPXrT06NFfS/dZ1vfDGnwfDWO106HZQUgy5ZFdpRM+eNSUzTSTHXU6IaHGLVs/5W
0r21RtT4Y7RD+3znsIF3oT8gCb4aPesWc/UaqfXRbbrrlDh6nbQnzP4+8qjd+/f4t5zz3799MZdX
teWCMFJVdGVQ69gU1Wm8mrNfnlkcNMQk7/+VM1+Ge/JO/CEW1fJeYz/JE9bYreJ2YGZ//8Jnvgz3
9L//ceGoBCjIEVM9OupnkPS+TU3CveDWOzNu3MWAh5+H1F3lpgtJ+oWxdma60dp3J75Vhb67yMU5
KXPf/EoWIz/qKt2hOKseLeOnPbZHfIBQAoAc5NQbrLDYIoY4GFS1tOrUBLM2kSY/FZj8p4zji4uP
ZoLaqcAGDEP4i/VGcebbBuodSqoV5bJNESnrxEQyBVTBdQFnh4OAHgVDWc/Xfa1sdI5ns6mgr/GC
UyBZLD6P0zMimU08Wsewvi7BMik6JZA+vqFIdSvJDCBMaFPhgM/keDMAbI+o/hvWoar0DRrCNeRF
nMBiy8Rziv3at3BM22y4UQgPQ4Bhix8ESfk96GiTHXbo/BjZb2FWCMh28NmQIkv1O0Pcf+w7WcyB
5UD8BLV0jljlYyNezPRKqy4B1fTTi3pj6mbt+usjJANR4JlhDKFjg01W+CZUL1wigExhhI7TfiKQ
KDLvEjMOJGauurTWxuTC0IyR98ExYH/s5sqTIaKd28kD6duHibWMwixVSNlfGCt/i6j/PdQXsyhR
QI2kc6oe+55OLUUW2u5iegFlH1Tiywy6K8MTd+F5n377G8/EWcypDMtx1pROpesZPk+ptmmJW21F
EOKym71TjMJPLXUYWtYtLY/C71RtFdnO0Ui61akx23cRlhL1OcppOsQVbQw+eKFZR0q+vgvLJcup
JoWcCzwTbuUcgPQN0vTgcb51zK8W31YsqQqgqbHqX4gXoWVTDaYLw/YV9CuVkaLa6uOMZNulCfA4
aJ/x+YYGvVsK6dnPU5Zo0V1ykp+ZAJHe//WJhAohZbBr1SPiID8l4yAJg/eftH7u0ssZXMMoUyga
rzWygjiGp4ttDENqLPidqA8U8jMF636JGe3FnXaw4YJJI1QdpxipWL49PxMJxf9ksbxoV2lyT85o
IDV7Xeq0j96/y3M3uVgAqO2hHoBueGQXuqMJdZ0q39+/8pkFzFmsAB55wCHAFZaW+AqXwpqjMRlD
RbPTCu3C/uDMIuMsFoJ6iNLEG1hkOoUV+3M/vBrKz/fv/txzWcz9WV30WUupFMkaslqgQxcW3HNP
ZTHf1SSvpQhWmJKYRkIUOhoMyUbs3Q4yj3h8/+bPPZfFvGcTq9JrLX9kCO8q+yZtvtvpP91BZ12c
557LYq6qIC3OVTSpx1hAkNwBkXr/ls0z85K9mJcar8E204/qsSbugAjJbRl2a3vK0ex6SELdvZN8
FTT2dfEpSffQ7gOaR08DqbxOHUH0oodvosrFUU4cHYK/ZOO11iExi5Wl0/8NjU0/N1uFMJCG6n8s
aO/JuzYZ73vnBnGV3xavrVmuT4V7wu67ep9AGlY3dfRsRumFPd2Zh7d0Eis9EW5T6LApErT5Th0y
5YNXXsw19ChbUt+K0yHlIZ1QVuQX5ocz36u9mB9qki4LU7PnI60mfyBEXe3jdWzfj6HrO7l66e2/
vSjZi7miIZ9Q0VF4Hft4q+iUXC4MhHN3f3oRf+xCZZGg46/ZAGQJTpXoak6f5+nXFJGwQr7DhS/3
zL0vZgpUrJ2VpOF8zKPvUjvSzwk+duHlVJGKetALVmoRk82JMfLCDZ+ZHZZe+4G6muOE+ny023pj
a8MK5vqtEl2Yk89944sJAgO2aA0E18cCQi49RaPyLjyPM/dtLWaIKFPDSs08gkXCx5b4GpNoJYse
3PtP+8ynYi02AipkcZOSO5t9rNBO9jSqd7GZEGep+/rw4/2/ce4XLEZpQuNKOuPpb4hdZ35ystZP
yKV5/+JnHry1GKlJlQucvozUiioqY/TSGf/cdRdjk8SHonMx9R3lK1GSZJx87HZPf+6PoVl3rkLn
xpqPg7qLp3U4rz523cVwhC4QjTDgSawxkYRpj4Q8vn/hcy9vMRwVva4tebpwFN326r3GGcy4ef/S
5x7xYr3GoZ0M/cCzKMHo9au4evjYdRdjUffaFD4Qt+xxrpl3lvWxd7ckPEVgd6OuPt1vvHUeKrn+
0O2aiyEIwqsVTcNlSctLjKCftx+77mLYoTAkHbvlunRSRuOl+Rd47X+6FzIXI67L4NdQiGfmd17H
7BqJ4Qef72LIqdhYCetmDnXHFZrCOPvgg1iMOaz4c5j35nw07Ud9fuwuHWBPD/KNM6W5GHNxMiA1
7ngQaX1vZ929bAmMHUgAFu5+LJ0PPpXFAIxoPiZpxV8hdBC55aEao49Nnb/3pH/ORX3b9HNbq8cZ
POm0H8ePrYVL1EkRJxn/Mfig811lwVr/2EBZYrIltkTZmFx34tAgadV9bBe55NwbmG8UI2O+GIoD
6fDhBw8NSw750BWaRLkzHothhWh1Ui58EWcKJ8ZiALoxKfVNxXOYvddB/DKhYNCRD4ywXXniyYya
TdLdfWgOMRZDMtOEFvaCVLMEpWIhn7Ty2/sXPl3gjbFzoir/uQ4WeHycrmZMqmguYCVv9YllwNq8
f/UzK4uxGJlZEXpoHtjrjbqNYcQM4pePXXgxGFP4QXXp8Oh7sbadXSg/eMOLpRB8PlbUkTwkG87r
DDTkoze8WAsnA0g1GxnmvvrOKNCnHT/0IJZ0IWFI3AUx76+Mjzl8pnhKL3zdZ74MfbEcCsTVOIF5
xJ4pfIeDrdTvyujSbKqdLvPGh6cvVkWcn6hdTxswLX1BGHJHDnsQyw2Ge1rEDka3T5WGJCVrg4hg
5MlJiId9QEs4kbmtEDk4qbsEZer7T3EBwPrvGuiS5Ight1IMwd20vROEBSDuWqKmPsgObQgjo0uT
QDoPY+9+bM4/dUP/HHc9+iQ8EPl0DPP4rqkRuV6Y9M+9tsWAHnthkXfLL3HkNsVxXp3MqN2Fuz53
8cV4JrUzRUfG19YZGkbhjEivx0TRL7wF/UwR5ne/7I+FMHdsQ7RCH4+6oJbSj75sUI3YMoirl7BN
MADBOtKVg460ByqnX1jpqgbFPBAeDNbPJyIL40ByA3Fglae2nznqoZsuRQCcmcx+3/Ufd4eYorUL
vGVsABpKQvuR+ND3P79zV15MDuPsNDmbFWadKdCqfelcmM3OvK7fAR1/3LE5I8Ujl4hVQzuM+LZN
2PIq+dbv3/XvofrGEP49tP+4fEMWa2mf5rShRdGR5ptsgkFkwUmHL6YTHE04vZc+q723TvtvpfNk
6ltr4DWV9qpsfuTgJHsTUvuzORfrts0w3ZMir9urlEhyD7193X62lIf37/a0KL91s4v5RgA991q0
9ccar0WW3LeYW6HsByZYrff/wpm3+BsE98fjoN0jm9ZQp2NF1l6a/8LD97ELL+aK3EIkmqjldFTp
7XEw+eDRehn0M2tVBjmdqt1An0TBXjTZ4mNbfW0xUSTkC2tjytOeqqOVBWV/4S2ee8b639OmgaIb
BbTGBOTYdBYHAF8fLKRpi6W/yQvQQmQCE+Poz8KXzx97eYux7fWm0tqgxo5zu9LvIMl/6LLqohql
0PMFlmhOx6FcWTcfvuxi0ffSrMObG47H/mlO+m913n5//37PTEXqYvihc4460dFo7cUuVfBQJWvy
HT52cFBPY/6PkSfTGoLbME7Hk0i28MXHNplLrlKPCL2rCP8+IpClgNt88G5P3/YfdzuGXcTr47LG
lfWQjh+bfdTFiBtUBWstViI2gneW47zkClGWF97d6Vt9Y+5UF6NO2Ma/Rl3YkrHRfyWIEGNGQBI1
Uto9fl3MZNG9iuJTQQZpoaedOjL+3J8t+atdVa+z8FFR6k1VHT33ng8XLeY+0Z8y8WwTkz0BFmlT
krAr0PVzsx+B/5bp90Eoe0ubkNLuLPnQDQfb3dXePiSGwqfSiHuJeEFh4scxfNVeF13rk7Puw7bw
vVgj0feTUL+8/wTOTDvLaCK88oWAnj8dARq2dhCK1fvX/T0fvvVkF7OD4yUJuWgq2SToamznMYoB
Qmjqphi+hMq9mvzI859K8dgMz1b/ErH9ef/vvv17kOf+/QnGRISFZcNJG94p8HDyNT923cX0kZHM
UMIfoOLw2le76WOribsUljreiJzTOl32F5kY0Cffv9u3twTukkzPiqdN+emthukz2b8gYB9s+3s4
fKy5z2Hm76dsEKNhuwa3XYWfsUIl5oVS8GnO/H8/GnwVf1/XNuvS1sU80toGGwaIrEc8YaYksn/t
i0ub8XOfyGI+8fLOYAdOEVDrt1Hvh/WFT/7thQAx6N833zhq24NS4l0WW8C5xFh44FovNZfO3fVi
Ec8momztjLvGHdtV+6Hev/+p/K5YvPXMFwOVVFo0ZZ1kcxdeaZFxD3MkGsxVOD2p8acYMdZMCKva
W5u8Su8STfMV7UbzlE2CvQe7zM6Kxc4yp0NJ49KIsnVTE0JfOfcaPE9F4ZRCmnD5U9Y7kTypEEDJ
ewsGGkBzhPeChOP3f8Y/mYBv/I6lptHEoOzqJB3RULVXII/XsjZXLj3nATtkqAUV9SWQq7SHcZGq
sKmshoBmklLHfZ+7GFmd/chuv8WoVw9I0sqVa0p4V/kuY2EXNvHp+JLVCJWauTKQbtV6SXjv1Yii
vqqYsLN87WmfRvOHoadobr44tYK3s9/g3bqtsm9q95ngyDX2etJoSYRRgEmUAm5DggHqe51cxbGC
osXedIjl4+c83bhmc631M9Z39GEwAMFi9fN9D5So7Sps4KkvLPx27icYhStxolDJoFe/5qUetKjK
Y6FypsR2Npn+iBPKdRU/Kj7N1p1T6UGYYUzNUjyD4Qpa26x+CicX17a5zlTrxnY/u8ZVVpE5OXkr
b/LWzrBVQqKNUvXOTXGT4OoXuuZXxS/VtoDBvhhddtcaMjCa9mNz7m/54B/bidkMQXJZpy6LEdAh
wwx14Vt5+zTuOouxRFPZzZ2BvXZdP1XulfujuhKR7yZBMm9qbRdlexKR3v9bZyaFJTkzsaIYRSEn
yTA/wAEHjL21MZ6+f/ETZvWt+XKp7eg1RVaeyw9RFdI0xavDNmP6lQNHyZ/yau/JfWjcY2IPPOd7
Gz1W9XDI20cl2xRkozUxwVW2CKym8T2TtL9q5+bNoyrlLtYoPThx4Na1HwIRiqrPsYC+nQd2a+ND
1gIdRbXiAUzPtmjQBuR1cq2XDeI06HD6IU4/J859GW07Z6vUl3SHZ+bApcyjM50xnOD0gGzAh6PQ
Bb+/8CDPPMfFHj7MRSIGhedYkMU63Yn+6f3rnnn7Szn0HJMY25wKK257lYrDmO6U8YJW97SheWu6
W9wy8vDGmgqWyj6D75f9aKLfLGq/jNNNz4w92c1hcC8ll5zZUCzlzKGRVdMQTuMxC++sFj/ctWmD
0rsUD3ru8ov9hKsl9dxXrEEhieFCASIyvbQebM4hvTBUzoyUpbS5lb2aydOORS2PJCL4nrsP2wOf
rp1deCFnPk53sa3AJ67IvGOB5qhmYD4d1u9/Q+euu9hWaHmSGxlsuWNmbUYSzLoLs+C56y4mwcHQ
pWXYVDztbA9MLbIuHALPvcvFfqKsa6GVIpqOFFRXjiiRTxcATe4kdbQLL/PMt7+U2gpF9qZ7arcO
zWeSik3lRoBSM9SWPg9AONCUdXlpY3HmMS11rJWdSaUEnHgcO4iC0t0iNPvYrOMshrCcmqo043Y6
usTyJcf0UrfxzLfunN7MH+umluXGFJ+6gknXXmvDtK/A3DZS4+nkB1UxV+9/mMbpC3xjCloKUQl/
7/pcZ3ZzjKsST/ZoXHkOYfYqxs0umPKKOEpov3eQTFhcdwY4XrW9tchYGZrZT10on9MmFJr/fzg7
r924tWyLfhEB5vBaTJWrlMMLIcsWc878+jvK/eJT17IANXC622g3RW3usPZac80hLrUzChcXScue
quW+qh8KtfMX2s1NGt7ygwBAVIgbr8ZISze9f7//J1le7L3/O06TPhWA8VhZRfecze2qpgE36blj
54NbRD+SPCXMkVclRYa6uqmCU6bfGOaPBpexmqMuwaQZU2XMl+odRGiOQ8sZEq+72LZEN1L6mM9O
bny1A39ylBhX28s0CSa+HxQc1dTBYWTwleRbSVi80v87DCY2enAT+YwhkC/oBEnTf7FOP1k71+rD
oKMvLqovE8R8L8qzML78+8sBw/371NOvPh0w9qhf8GTZNRRL5KZchc1tOr7m0qkpyJPN4Svc9FVW
vd5oq6bXHEPdZtWjFL4qIDt7ObFrkh3GIvqqHNvh/DHOzM3kORtrm64BZGov0ljS2Oy2tZ+EBR3N
OB8Ygy13mjsYKm3YEr6jNJZM869AgIi5i5K9mN9K1UHLd1VxEJdDpu26+VfXrCs8RoQXPb2Ll7PQ
tmBMuvsWv3OsK+cDjMhbnI2Z6Y30lKop97tto7/M4ylME0czXzvsVnUnHJ6KrI5pCbXcpaJjf/kw
utuLt1EXHRZ9xFyWC4qK4l2za8VwMPRbRQqGFZ2IFO7emO/j6iyP9/V4u/S904dnsbhbin0dbETh
mBb4Ku6r+jTXdwlt6cp2iU0a2OkBjnZJneDDcLq0wC/NA5DUSvnZApTQpW08Y8uWXFgaP7NudDGy
P5l1+zTT9BTpT9E42K1ww6ur/c9/f/nPvvvVKhhCBSN6kUCNxpKkO8bCN9fA1SGr5rAky4nnjjLN
KIflq634d035L3vktSa0phkkCqOJB4uBR1mUFnucAYCI5pgqaA+Z5Cjpc/L0EnjasheMF0F7D7C5
W8yNZT7p8S9cl2+rJrvRhLU2pGua6CWcPTVup2VIg933hFEwkP67B+DvBzNMQoURVJiJGTsx/GKp
XvJjf/n9r7Wl9RIrSUJnzG7JNGrtTlT7w/SgTNtBdCDCfW+judaYxrWS9g2WPZCKqZ873E++Nd2u
SV2YKBSqUV2UAuk+wdJ3cP79XO0yrn8blqs9N8304n8CG7hfKwyoXct4iwZP5kgpBLxXpVtgdIrx
Xs/biqbypcUYq9zmxew1zdqY6JeFmYIh9Qr2CwyvH818JKWBP/iqq0W6mhy1OArtUYHBIrmdHK3E
IMMQ7wOzWnxEfglmtemL4lg1wSqTtrilYMeweGGM32P10DanLHC7/mCEJ005ahrAFu2bX+oq0gca
PEt5wJ2+rvHX2ANJ++aDr06EZMCGXw2ZwZLs4nkYfxEkfLLhaFcbDj6DipBfchAi1pSR/hyQufr3
HPjsyVdbzmxmldALAcWSdyGUjpPRfCF6/SRS0K4CewzmQ3FsZxQfZoktf8pr3w/TVxhA6ZPo8veU
/iO6jAosOyNN5SoIMbiJjJ060kyVifipdJ0XKr9MCphBMV2s8JSLhyjhipiv4jo5dpC551B4NYr4
lyWI39u7r0WzOCRZOU0O8y7Xu5+Y+Cnqz299oWvZbIhHuAprekG5DkvDkb8K5T758r+zOX+MYIjJ
bqU0PBd3YjNyol/fe92rPSUWKFclKfoYWX9qxO03RcnmNVK3VICXYCHI5qqDyPL6L2sfn2yC6mV8
/hiHQUz6KoK9tOtATRn4vlj6g4l7b1XsUxji4fBRzFwsOiepBRubm9/gB1zvzOm2MN+jBCOdcabf
Vz6VOFgu2XM1D3cjbZRdFjicMkFOR5/k42q5Erty3V5IWc+LfFzKc1j7WbbuJX8ZuK13p7F9VkJx
870PcbVnJHKGc3DFgKkYFW3rr7DDn02bqw2jnadkgeROgiE9hYMvtl+sn08W9LVINxoUKO34Tu4W
9TRqM0w0HNosjGZjFcunLvrmaroKMcIRZ0ua8diW5MIZMCtujftvjfe1ardsF02sINXveszuW+dL
GPInA36t2hXKIFxKcLU7Sdz3z+NX/Q6fjPe1aHdSFOA/xoC6vbnX6e0tSmqkWNG5ZXv3vQG52gmU
Uq50MezJDXYQclpSsP0X4dwnZ8u1WlerZ9xHZd5dx04LhylZ2Tem9b0j/Fqxq2hgEtrLwxfN7Wev
Fb947mcvfbUecfAMuzomBtWSF936yCinNEbkfm+sr1ZlHOBpN8pMkppu7MDG5e17z706xXEjShL8
u+Yd/IdpXVT+9x57tQona85Eved1jeAtlPZq+L1azbVadxGaxqoBQe64GGLpjYnit973WqtrLhOZ
IDFl05McucXy7Asx6Sdr+1qkOxs0duIpR8bZD87Dw/de9mrd4bbbiIvOQ4d9435l+PHZm15m9R+n
5Ai3e8nU/70paZ9/v+nvvPdfLiC/Eyt/PDVoC+4A0jTtRq2ykxS/8iXXf4xSb5dqi9tZaxfBDmtX
AECKnWJCE+dUP4uQKuK5wgwJQgs0Em4YeLMhViuKQ1085tVzpobrsQidGCBPHI7viOVckB20tGK9
EPS21rWLnSnytsXyQIsfzPic0HHSbLThqMikUE6lPPh9pdlG85QN9SZXSE8nLyhE7ELE2DWNoBOk
eibZIq0x9oTxlhBWUAzyzVC22wgPfm2aq0PbHUe52Jodvn443JFQ2eHf1WayL7d9u5ImGakrcFUS
l04VxOdlLHex4M76iClru6zaecT2bNlY5bjBCM8HvOqb9C0Xo3VvxTqErSjU1yVAt39/kU8+88Ww
6s/PXIZLbARjSakodYJyValf7COfbH7X6qlaZJZPBreBuNu38rNuwCoTvylKuJZPWWEfVwVEp12l
/ezluzm///dgfPbSV5tfW6Ui3tsL3RWzNwCUUPvnhkn174d/NtJXW2CbY5urySHHDH2MiROrXxQ+
/v7SGHv99ws2+dxUA77mu2jwicSx7vMuUdS/X/q31vb/L1jjGlvfxBmOb5iiYtkkrBZFcjpIZ4r4
2ETlaikGu+lhE0ihk+ey05sfgv5coXtN28BXh+FGVb/yOfn76BnXiqXEBECc6Gz0ovkslI/592IW
mOX/Hb1YjCUrRO2wk6vH1jwp/fe+tnx1+Et9O+XJyPapeOHD/OPfX+Pvg2Bey/lLUHZKZMUUhbzw
MH8xfy6/6f//wvCl/zsCagtTqB8AEhiL5ajktJcOhYygo/37Ytc3PvkJVzNfg8ldjzWtGUqgewU2
SKI2ORnRftzeZ/Pzt8bmWpofIytVp4QBzzb14Zs1imtBfioFuppeNKAYPTzU/BN+L1T+neX44xwU
WhwcVfLwuwQmAjCaiuaKf4/D37cD81o0X/djM4l0IO+6ZtPD4KvRUsCV+95xIV1+6h/vjb5PnqSe
9y5aRDl3Il1o33vty5T/48EyhsBROLE7JsZrLSw3ZoaBtgwC4t+P/2TlXMvn8wB0QhEzO+rl1M7H
6itNz2WT/cvikeT/vrYwl1MKPJx4zgzsCpUaRSE7pYsmx9xcEEWnkWNMwm///Vt8om41ryX1YV8u
+tBSFVYicCrwrsrXiUwbiEd/zFpfzQcbK0lcOmuSslRl+nMafG9D+93o9ccHUvRyHNuYvSe9pWTz
xc7wu7PzL+N3rbpvcI/NrYrNpzDDXdS7XVquelM7FWTUgyx26rkBXq+5FbHTnJeuKApkqjeViuqk
KPzZBLUtvfAEe4QqZj7m4mkptynQl2l4TMx+E9KVEqAgDKThxzi8pe1dCvBw2fT14E3gHBrrp2B8
ZS35u9Hjb7/OpRzxxyAluTIXitYsO0Ui17NVUYyXVe6OWKCJfbFDhQO3Y07xB0YuiBe6dBPLX8yN
TzbZ636ABE4OJmjcNvPo0IcxDPVNKz9l1m40v1lXve4KmDVT75gHSEIel9vU+/ec/mRlXvcENE3S
ZpliTrsMIERuuMP81ZqX+ddfl6dxLRhWRzQ3MF6JbrVh1fV4G//Qx30oPpvt+4i6MFfW4XBKKwt2
0tsQ4cOcbNGQ4Ana2H1qrIZhHYV7E2yCHjyNxpOpb0fpmRm7EnPBN6XSaeE9dNitWeJZaveGslH4
v/TnIkBRr+Gc2/hL2UPg8qpSX+PvuoYqjdvX1uKfTL+d1ACmX4XH8rthDau4Sm0dsFQw4bWi/iq1
diMb90JjHssOFaV6JMWO2b7pT8DT4Ay5sEWcoZxvF2jQabXtgvMIXm8ydfANgSMKuKNDWTa4WukV
/d/mqofoWlq1E44t8PAQrm3tNMltTmIiXypY94U9hONtVImeJjwW1a/KkCho8yfLH6HGZWbmysFd
EW6DTN4FY+xNynlZ9gib7aJ2sGtdGQJ27tsBk+poVOxu+JiFvRzFdimt1ST0GjVnNMHilqVbB7/E
8W2czJVqoPmUko+KIdKH3g770RXEo5WvxRHMQl2uUymkoaqZVpWIt+csbqal9WcRS0Ph15hP55ld
ty4+anEL13CtmK/jRXkbl6RwPY1aWiI/5dXOGn/F4qaNH+UysUVwu10UQTE5Tubgt4n22Aa3KRr+
pslvtZzmXxawRSk7HD38EJwx1R2t/xhLGNodENFE9kXtbCX9KlaONdwfmJsFUBUPJJSXhaJzYQIC
5FoJAagQOMbD/J4mB7WSfNlU7IruB2mqsPpeHNW4I2tGxgj8kOkHM37qcWZb1OlkGVZuuhrSX0Yd
H9UF+yy6OUfluOCAaLaajRZzpVhvGYiocHTGRvcXaFZGn7scpKhBWtGpLVd1E/VOk8+tdR9O90Oy
H7LzMHsTf+wu/10TLnaSNhCUsnyo0iP/XvDvw73l9+5Se1ROoXbZaeQk5M1z4IyG4bdys5K5Zw8D
sPJLhdnt9GMOp01+7uYaVQ0bcfFhyi9t+q60r6bpD8HLHLxI/UfG/2ZIPjzQVWzkdpYJhyxxk+wQ
LK+BvE40dML4bg/nKTtV2VHONoTTtsCASlZA7zJqTCcYD3l+aGJ3FG+tWISmi2ZGOAZoKZKocsX5
RB7HC4V6XZuh0+bPA/iS3qRTiuiiec2Bo/fNIchmjAonT5QLr6sRV9D0EgnW2iymda6eEATbnXDU
hsOod7CGXAi9Kyl/M7X7Yi4do81wEO/vJ6zLZHISuOQdiJOgQpzykBdut80i2Hn6tJQbrZu8Idxh
ze3oYb2KtW1TDCuVSSrAF5/YdQQpuHjnu1btyWxEBr1+0J/APSHJZshH2Lp9a5EaQWCyTJA1W6c2
fQWmAnb3qyjrD1Z81nA2F8+5iS7bQZBOTUzqI7wT3ozmRpKnfajivp+hQlHUlZA+JuRVF5ROBbVd
7ulmcZd28dpqBAf7CBeD1EKgPowKN+tv8+pnM6Vn4PDbBOBqoCS+otwGZr4CnL0qBUxCKJBMLWhf
AbBvrnEf7R1rvLeseVW1qmvUL6AU6WxFf16FEDunB1AIq75snES6w5d3pYEFaKyHvkUDxdozQ4Bh
YI8N85gyAlb+BjRuFdaGnVT5mhq/LeD00dPMrGh74ChO2TyoYLeVNl5PcIbpO4fPQL8BQqvUaZRH
S78L5Edot0cZ68mQfkcLWQdkWA9pvVu1r+FA3qVonxtx+iGh6AN0eoBBN62KBVSIbtilnq+Cpl8n
IsQJpds03JiGlB4EsXopkcBnU70SEUn0meZU5sW7KfXU9n6uixVsCW+ae3CQsWMUmpfMmzbrdlXm
RaHXCaSIdb+Y7paBtlT4lv0ua59H9dTXj7pMA/+NUMD+wwR/qxHw8DfAsK0U4bWIbkZmUB1YXN8u
lrGw05DUp8pJYsbI/V1YUpOXQ08f/KhxzfKUjCSqHpP4TmWxREVHqX4byBb0psousM/X09eprLZs
1hY9Z4ICPFqFijDhAQ+kRpL9hJNvUB4U43aB0AQnORvpPKufyoBeTws4zbAZw0NZlC7gN9JqkWvI
032svBbNVhJI18IBzgWycbSXodLCgVYYX9vqpyZvlJagr9qU2k0VvktLy4rYY6KzTup1l/0AzJvw
SmW4RSy10QcosXQwYEsfJPfj7AtD78zBIwoiqZQcSwUrUHmigfYqfp9osrPGG611wvbOqp+h3+XT
SRi2vRxvuu6WZA9HaDaP74sqrQZwubIg+NnCLHrRi7eWu1QEJaudje3AFptUGCokGzmhq/pQFBKu
CiXBV7MOy3mVl142H0uQkHXB7hU5rXSW0tIvcIOt28ULjGQlhaEba2eaATdZeFzIYGftehRAAx9l
RDtiyeqXSHw2NmlCbkYaDn0hDX5FMdsVhNvLfrOA3Qja7r7nkG9v8tSbw5OqOFO6hwOF9sUHvchh
jHbMTuNqFWeOKL2J4nqSd5r6sPTwLh+l7KxkPeWxm1pAwEUDc6+uAvkEDsaTqEHhg5FwHI7RUxc6
TbGmlISpw208PAicfY2Jk3pX4X+8NCRv+Rm0flhFeAph/+qJADLiLRwEFqa6GuH0yD3IT4RlpegO
FgHZsDbK/mBm7arpYAyZxAVLfZIbQEF1cMxy6hBELXmaAtVK7LDbsD0fjWrXszsBE7fjMLQjq/WF
UbNlYyTUwla1GFyZ1vi+urOAEKXDIRlb3yoEHPLgTMUefWTniORV1JKepewbRx/ifEjlXV7+wipS
kM5ZtO36uwAslVa/dEvghu05rtmDp0MVPy5AISCDOabidqSt1filzZ8S2UtH7OZ6r6e/BsI24HGO
9z7xDLxawIqwgX80CSRVw46LmElkOC13mIUdYHqyrPvMWC/dsdZKp441P+t3pZUfpWo8piE6LYyB
JiHe13iKdejthZjzRZ9AYOe/6Fz2p7K9reoagmPgxICgoqF676Z6PfWuwS8NDNIug3qfjyPOuDcE
h2wFpofaRs/eZMC0cRw7cyc4bdl6knyP+mdVhDC6zP2g/ZClTR5cxlU5t4G8GlhDbZfuOoZA54YR
C76eDPhJ+4VYeUX6vnC+5UQvCzG9YpKDYBIrRNi1Al881Rx5/iFwwOm4AffNEQxQSTANW6k3IlCN
rOm6tSFgnXpNdAtVvSwAK+rXYWsdOhqdFO2n0bReaphuKNAVFhSbbgZt31h2zbxJqnKdSa9TUTl6
1hEI2NJB6pRVoMlu08WeFOvu0K7hnzhTRjMhgFbB2qb9IdX7u0T/0NVzoN+m+ZkAtGtbvylHd0l3
FnxMTartMlljEmPrPdiDpWd/pxslP2SS5qgJpCZdO6hl6rQ1sWEpr/MLWX7J/TLjYKszv61pB9Mk
lkZpy2zP8Ob8opdpq1L9Qfs5wnJZzRQeBqN6UoyjMj1U8zMxw3oQx1dgEPx4ZRdKYJGngM1tRL/1
Ple+GGpuQip20Y/TABcEFNrUMxkJy6t6OMd5Brbrphhbx9SA0VSdLRBQ9YCWSRpxIZh8yXiKcsVb
+mI/FBpk9Ql7p/qmwa0yaqSzqnHkjP2qrdOdrBTcBQw3THZx7QTkIqzMsuFP2XWOSZiukhEuVxa8
H7Ux7Ta+4Mw3dUO0mPKAnEGBXa+l3mJMuEpX57k/1VUBVa49xFDS4MWtkZHbAu4XJg810GckFUbR
+kKRz1xDddoPGH5Dg3MWYdlbBfoxVXvJ2FAb7HUkgqJF/uho9NMDY2WV+aYdN9qU2TUdRJNFhI8R
jQy6TMmn23QZ/YLFaZYDJiz9aiCSn9LobErTYYHczmwT7a74qRvlSY53TfnWKoELc4vDa3RAr4I6
R6UfHduSHidzV6XCChNqFyc97rb0uZU+1sar4GMIYifoHnvdWot14WFfvlOsLb9HJj1FABOjGYaU
qyiTG2A7NCj+nJu/gK/avVW4KQD1KHSqS8f0vh87r5y9zjgZCi9OV18xIlTv+2NdGa4+3sowpTty
QKVornDi86ZYvmmqfF93CCIbJKwmF8fKkWFia91DxxUx1B/DqLRhOgVEjkkYuGZYuvFi0K46bgaz
/jDwBl+NHVub0beHqrrDvWWlyzd9Gf/I1eg8s9PQBVnUfrzENvIFsHrQCPeFNBDcYQcusWvH7VRs
coxlOqU8WuZOo08Mgx2AsZCqqxJ1srkOqtu2OYyhzu74HFs/MOarViCw8RmJONK4AcVQp8E6c/3Z
Kr10HE3yPEsT2lI9eZJYOoC3DiMeAwaMUtaWXy0PBd2SIQevNt5ho+hWJlblQXk/atO9iH93n6U2
RR8aG/1WAg7JD1yEVTrNe0sY3WE0PFgRCAXsfgzcOuohnd1LYeYYMoDkC+6Pi+SYLDY4YAcgo9sv
j0ZLSJCrdq7rayuRONAtwS8QQeZslWmH934zwXjndJWkDkhe8Lg0qZ1r0RHkkyOLGzFNz1b9YdZQ
UmngbJUJMl/AccG1alLtjsvCbILYnO8X5QRxcrd0sitXrEdtZwU3kJkxKu/8wOIWHNaO3Kk2nBm/
iAzwE8O+KtUPFVd6XPrr8twpnlEcQ2mLJzQcpxc5fhyim8GKVla3Z99Czd7EhzohrVH3KKE9HWt9
XZzvhQjOWyDbaZmdKXMRP1Qryry+Pls3ShKtg9nadGl4UPPR00L5Z0qEqg/RfjQe56GmWkXEYF3w
1QvMVyhqeWwXtMYWKZuHLviwp7YQZNlcZi7kJBjwbcMcWl4pCg48ebiquEtQ5PX0QNgF+lHhptEa
FJPH+95Y4NNw7TcWxQ+Vw6DTgHvxsocBnumNKwML08wKpiCe7Kp0igXQtpSMR9FRaQUTiHTykB4l
2REg1IOMfp3MDyuLdnWbrqT4R1fED1RlTmRFMG+QtlBHw1XWG0dTbe7bLvCR23FbOJtleaqiG4h9
l4upnRMMx51iJ+MhKygwG/JBH2fbVDvCs4V70S7Um2MVcAwsb9gi2gZMSbkQ3MV8Tcgpjqwi8kbo
cbOIEvkAU5oKcfFawrZXL5mc6LZr3hLSNbqqEpllTh1+QL8grwWlmbXWYlQ/K28TwkiZqq9uvQdG
dGcOzODZ13pzrfdcVWplH6WKU+kAbS6tNI0b5ZqfW27DmxnjR2lcIFzGWquOZBxtiU+Plbgfmuuo
MFZ6NtiWEHs6qTd1ULngsybAAnQmPdrTZePZKGG7xq1I654CvWGT/VjYODtaPpMgPObCsA4JWjOF
+4QEoLZJbDnOPib4VUjTgQ/cXNIiEufYqHZ3ibw26yNFN7pgsDYrfsX1m9XCYBQ7X6o5d6T5XEe5
a2QfwuJruebJwSYzFX+KLDtaYAszaxOF+HPS1hrRA3djSVncCNw780HZ1IbJvbZ0kjxc59lwLqzX
QuqPJdkoDVBdPxCrh+Jx4dU62ltbUAyx8ZwvW9GAnRnguvarnM+kNWbzTnNSd4x/NrK5t8gKpcZx
bi0vJaYqxpQu71dZe8uD7UimvVmPXeG3qtfSiyykh5RIbmifk2JTksRQe1cTDwG0tQ5Z7Bj9KDBS
TiJYciymJla9ZfmYCFgWbpcTZtxKu0+l0a1JECeYKmm0O5FfQ7Y9nvJReGowtuzT4piwT9cZ8IQ8
20Q1HS3WspIS5GjVTTFMThorq5J76TI5OTdttN/7cDD3RqTAi584pEGHTq951+/E4FTFsMOLUxma
sLF750K8b1Vcs+JDQulC5H1DUWf0h02npidBg6xZfOTmAGx7cIea6K9snXSA1xfGcH0C0pUPwRKs
LdM3qXHpUH1iI9vlzWNVgPddiK1KbdebtNSIZHK7yz1SO9TRvLVam74AuzHQpuu5LWRIS9rcntGp
W6m6ryY2cZjIetS6ZTmRapJofhjtnKhgqlUydghRAa7UAxOwluh7oVOZyKkpf7V98WiEF2v65BTO
Brh3dg2IjVodOHk18ld7J0pqO5LH/WgyUfJ0H4LxlrPbpJ7OzVTQac8mlgieKsX+UAbkAejtL8Z1
ylYFzdHQ01WN/kVlusgiYYgQ8zT2Df2poy9LEqSbWrUeNVxdyE480KVr4/V+qBfrIS3GjdpKh04d
DnMw+S1SWpHMtixs8gzbfRKQl7+eqALReOEaUwKCWthwHMpzE3HHJBwLh0M3/5huzU7ZdV33Io9I
UWRuoX0weqEckNItNfqBhbsIkP2qQY8GCxGSr3wWG5Pot1k44PFkMIZ4DT74XbRgs8qLU4u07OXq
NpcEtyvh/I756xKoOw25wayBLkldOU7BbHc0/4uhM5cvU4soup6PciA5xbAvMemYXhTQo2lwr4XP
YWNt+yrd4W33Ei3s3NboN8tsawkLRH8yB3A30kc9PNXwOdTIcBcBiE4XuFFaubk8nmCcTytDj265
lKAOcIaCi7r1HHXmdoyKt2lEuquXh7nWNlLa4CghCukqMTpKUtShuAiNbERpgg5+ZH7N7giCz6j3
gjTulYYxnu/CeW8Kpynhk63bKI9sMXxIDLfUCfOtDkyBiVeFXOqOqjXAXBbRrpsbDQ+3XkigIBoa
+MfjbR0vH5XqV00FSkUg+9Zyz7Cazhu590fWg9jcGkl5I9S1a6Xytmhn8te112LrEyqooaY7i3C1
ra1tU8nczZhh5mBhGFSt9Ph1bO9yEheBJW/FziCzWUNHbmCCN0vpCOoxSTchou1Ltg5OarmW5Rt1
OUZo8c1xdEogDa6S1dBSh1stpI1lKN7MS2dj2nuRJVME673Ln4HFeAq1qpr/7CgSXP586RWFpu0u
BIOjZK4q2tS6uLjce3BL4sF5LxEiZnhKqhc99kbErkWp9x0BQ7tENxBYV4IWkUvVPqagxF0IK5o2
N229o6dFP9PO6KSUddLdmJOEaQilJ6W5a0sgiSNMdKrOwSR6YU/+yTqFseKIiF56sba7ub8D5fJW
WfQfNIXd568BJdfpQ2vujeB96TkmBcPrtMqvVdLBeH0M1U+juq+NbW4NnLmt24yHKSq8to9dpT/p
puAZ/PVq+cXt2B20aguQ3m8t1cHslR4Ka0UAsOt6OFKHukn8cH4t5k2k7XI5X+XF3tIfa7F1q1Fa
hYvoCGQNEtE1RXo1JdmOdYPW/LeWuV+R4gX6y2WAOLy8QHjppZBQfUkRUF2Y64P8CM07YzmOPqmv
29zcCtU6NUJ37EB2L28iYWczdRhN0QAZboJxHdT1uhcw9ixEL4J1PPa9F0iaJ7IQZga7j35OafEW
tzkrLHMEfeSo/WnOk11O5mOsYDNpGemdmUi2lCKmF9CfLYl8wBDGC1OJ2Ho7jDuOjQ0T3O8acdNI
7APp8KGzS5VttV6k+xB0yYUZXzP6c9yTYgwA05vqW9cNKOXiGysEmz5wRmsFblolCaRlKdbFYOaO
IcJ5Xm4ABUm2Rbpvmma3UOI9ri03MGP2Y5vuTX1ZR7G8CQRxLRYmtzp1D1L5RkLI1XWtH3AnGHLV
q+GlqgPkEcoWUnYIlYd0foJdaiXvyfgWcgRIeJuk+055K0dS7d0p1I6jfjNwZyvwCg7JRJIwEYTM
TZf3pH2y5qe0/5hotyrmozqsyeEjExRNjwyqEmmuntKmcLiUr2Gj04J5pqAoNQVPOIfyjUlWxhI3
Qredxpu0OYTVUc0OUnSIpYM4v0/yxc/7jmnoDFXq9YJwgylowda0iImdBTQmp+P8HNHY2RrHQTtl
lxPwvo7SW1DRXAFyN6sHm8H4WZbvjeZVCvLGlhN3cqfAggJvsxOZOLhEdzrxrkYSvojw+AydWqns
BWkKBoFb8NYQ5Jte2SrZ8XK9nK1zKpyanuxRcRAC5XZRmj2404dQpRS4xpac0pvfarQNE/0vZ23c
BPkHJqXILfa9+C4J4FIVFtR4SBK3FR6n+KGZbFnakioocI1Kx4tPTbuTNb9SLCcv5y3X/8y8fO9d
byhHIT623UlTsS6h2ksxLSR7uRvTbdGbykuyyD7dRbusfJUna6/0t2o74cVciLjRWG992Z80SIOO
Nbxp4mMXSR43LS+0YoiH4K46t+h+sOffLKG1VgXlcLHHyfobM3rKe4Tt/YMQP4Lizbs7s3KSytyq
0dYkNF+rxk9hvNNeimQjNC3sZ9VvxaOUn2jlp6xht745IDcN3TDAsKdV7udcsjP24zGombdHJRtu
4vRotJFbDa2fycGLHt1E7AiihsEPMSIFAy5+ZrwqDL/ZcJ3JddXuzbteyDaCwv1H5AdVkJnuUUq6
Yk9WUrgDG5+H+btVl+4yWPv/I+28muNWsjz/VTb6eTGTABJuY2YeyheL3op8QZAUBe89Pv3+oO7d
ESGRteLe6OgI3bpCAmlPnvM3QvcOpjaeajml56rSl4UFthcB1pg43AnstcH2HRQbk+IjTigBWYCb
iCupTMNNV2OhU9vNuvTBLfn6Smvv8AVEJ7ii5nwQ9atWdhtwUwuN1EdMIsNIxKpWlZs+/w79qqjI
ZeT8koZ3TZfd2M2NKpT1V3AK1lwjTPpeVTYdQMG4Wikp9fsj2mN/xj9YzgwoGPZJxvnHc+1qUzhn
ufUlZLw1lwUTQSAyY+C5IYXMZie+CpicwQVTLMy03AYBNpSISTNERwBgHxD8LGeGEvSSQu/rROFQ
0s19GDy1SrtWTZUzloqsJrd9VCy9WNskzpvt9jexXy1y8q+eU648KO/pixlFR97lgzGZa3rB8jfi
cPrGwqA0tYq+NtRzWZ426kw7yhgSkZwPlLIogH9pbtoTJuj1+TpIveo//6H+T3s0nTZIEhhD6qoJ
18ExwM+foaHWXH4n0Es7cjX4zRw2qZFsdfuca/vCjccj4J+fINPfAVOWPcMTBsKrlTZQOlRMSdcV
y2ast15OjE1xvFX3VigWvYIHoa7vuTEeAsNYS+3BHWLC0IvUobbSsg+TGVHd7FyU7UWdHGFqfPhq
0+T4pVPjNhqx3gZxnJD1xi4WrvoO7QEvz0+j5js16H3R7NL6DrSPNM9yJNRNVCyUwkLGIVrE3CG4
CeEKeOomt5rxNfquNZf7YTgykgkOMrXJipwzTqlfm0ITguqXry3spKkqAdK1pjQ7aG/N13TZJ7/p
dw/usjKzypEHy61SL/Dw+dr7znYLq4tUqTgmko3aUuhcQ1dfeu5c48cqZVR0QcnrDtrKA31okAb5
2qNn4EAc8bR0bGAipvVBxJug/9pOP9fz8bETSL12GA7q6/iQff/8ZfU/4wmt39R8Ak2xjMFiO5ag
s4B5tMakRkv6pB8DCtfxRZDohIDulaNMNWuEQUrqi118mstHShCKcirDk4BoIg+xxdLknkrEJsIp
txi/py2ysl1/PlXnA+FsW/WbcJ/b4trRxNZUbn2vBRB1oo4m8sMspkS9/vyzpr7+w35jzfYbSwt9
VSPjf4i7mwGtkq5s8WKoukc9L56DnE/03f5rU3Su8zNERmLGBVPJCi/GcmPZ959/wwen01ySR09l
k6oyYLf3TrNwuit8/twPdntrtgWYssnR2qRvWiVjI8aFUXFJLNk4gB8TiP05J//U/7PdoA2FLgqD
NRBq/nJMr9LsVMjbrH2qY4cso0sBed/qp1V2asVPaXXBsZ6lD4WiAHSLFmQxSV3Hy6x4TdonR7lx
rYdAe8Re3RxI2OKogRN6NVUtFWR2PFI7WbzJijedOilO2KaWc5zfBdG9EazAMi9sSjahs1URX7IK
f1lbZ1qztbpLQR5RvAThlaG+OuMj2edl61+o/eVoTl5sl0npnCvloQ/PgwzYQVZQZHzKye+YRXnp
pTq4SBA83jVyhnY54rGb3fRSrPLkvnVPCvDZzonXHGF9f4AJt6zZTmhCCqvDBk2iSZuDyyDAJ0o1
aGsOPYl+E/CjszQ8FceNbJVzE5Yk3x3P/5L8HM6y77f3qncypYPodeiLM8/ddceg1B9M8rnmopZ5
0lfADxyaH/ZtfuRM/2hTM2eB0hAomd0WwPXT9sHAXhQoKOmxJapb0oP5W5GOa8pN76krdTAXQow4
TFOR8KxVXu39aM9tv6u3RjyQNKSzqWpYhnbmZeM3EVQXjkxBG5hXduqvUBbcqiSX+8Dce+Mu8fSl
nwSnA/nkSD9N8GYJ9GPM7o/6alrQv5zdtYy7dIxUYoITFAi6r6nQWHMZrbaiml36PDY4pxoXHFNM
mbbaP2wBcw2tyWwgShJmjGtQlvsOcWJnll88C039fVcEVdeUBdpzh2BEg2GdhEcC1Y9eerY3qkoC
4zrnub6XLJ2WTAdgku5r3onWXK1JYNeRiAbRcvWV6ujXbhtzbaVK0dIq7uGKWN/cW/Pl8zPig6k2
11WKTK9SWmA6kzZJFa6qL9645kpKZldlbjf1wPhtPD+m9PHBgWbMVnvSoNMu3YRYzim2pQMeHQyS
JYBJ2PXqa/0xW3oyZEPpYr0/ZE/NKn372kNnQUqIGrMIbCZb+a2w1mRxvvbYaUx/2SaSMuDSnREn
gmKkzOU8fv7Yj3p5tuQ0wyuVTtO4wunNzgIAnHj50qr0rR4fE+D9qInZ6os0tDVtkLjoylOUeGvN
qxCjeic6olz0Qag7Vy5qROjrilqzfw7dae+1CyfuDjbpzEG7hMzztTB9LmAUxrIz+wjlXC0BZr5z
am/z+QB8sCbnQkRaIdtmqFQ49fferfK1iT0XITJlRsFWUCIwVHdPUh9O++dv+8FOOlchMl0P6c3p
thJEuwiQE/FV5qfrzx/+UVfMlqPmYCmcwHacsrVdux/0L/bGbEXmQ2iQGaeLq2ozTHjxxefv+8HM
m0sRIWFQaOiHDVjCAQquEa6PwMxdFUO4duV4pJEPVo+cL1Azsr06pBHSohOug/qCBPWlV187aORs
deoGfiFehaaDWVTBwpTqKgNu+HkHfTSgs/uCZ9hq1NgMqOGiBofyw5Go+aPnzoJmGz3xZBh4Z81Y
da9KuP38dX/ejv8Q3Mw1gWTdGU7kdP1BwAkb0AQMwaT13mmIOqvSfx+9FsQjvKIKrsZQrJReQOHa
m2AuhbYwKWfFGWiuC1OzAQBD8yj8bZjrFD2TbTfeyXSYKv0H39aWgCUndVA99++cRK7twdxmI1lZ
faua7YqE2VIioeGmLxM7QokEUIWnkUsWbg6nJoJ9/RgfpKiBat5UQLsDk/o5arKJ9UyJfq1yy/JI
9ZmUXPw43Y5xv9fqcl2j72enK2U0T2Nv2DshPzdvBsXU+m5UvY0PM6lNLiv0/F15bWsgExINPuod
AnagC14+72bDmsb/T/08y6VAFVZVYtMO5e4aru29298Z4I0UAJSZfZMN9I/71IXKVnP0/eDUmzoq
T4bKpIZxYtUDdflul1hnqasuUvCpEuXy3qFUni9a+/uUlYiyk9KCTKRl20mCpNfXETAAT5wAFdx6
EsIOvw7jRRF9D7VnqA8wHG5TCoep3I3Unvtm00twLKOHvOGqK5JVAM476F4zeF9IGC1lVS1iwMJW
38MD2kk13ERUN0ZASTGFeuM7rtFmd9CbxzZ2tondbQ2fJAkI7eEl015CnEr6bh+Cy1Av6nijOOBu
qNkW6rLM9732gzT9sjObu6hKL3KlPgwRRaWWSiUk5UrPliWQMheMSaSjAdvdDxVI6fZyADLvJfRE
eG5Rk4OgBkYKFbQA2X2lua78AgyY3MW+XPaDcp3VYD6fVXVYNFw2cz/bRGN03+P/HQf32divs/Kg
m5tMUKtHz7FRy5XFj11yP2KF3BndlQKDvJD8ZS1oQcgqYqUDGG8GbcEyyM1zdLAWfb4z83pRVlcY
aCzToFnr8jUuTo3BWIVmutQ79SGtCmiKYNJ5qzbQX0xk3LGa2gUOqutd22zEiLM1nJTEr677Ip/Q
X7pRXQ9tvbJhUjSasgK3se2DS3DTVpKuYwTKLUVddkG7b0Hhe1a8xFZyzLGd8Me9AsFKnmOwt4qB
oztGhFGGvVR5BYOmC5AsrQcUayowrjXprqRb7lW32rSdidKpc6JC9XTcHk5VsvatetdQa6sDfx0D
VojKfluYP+rW3QSBs0vR1tR8/TX1gE5D0PIo0NqJWJuBtkrjm6HUJ4mYpakg7VvG57H2PbAuB6gM
JEmXpEOApjr45yVL22r2tW8sh4l3OLqAib7FTn5lj2gyUUExFgp8BEU5c8L6LKfwW/TrRH4bsN8d
g1ML+btmx0XoknzZhT12p6pzrfpvvQdbUwWSkINsN7JlL29F15040ZaMEnVRd2uAt6DpRe9tqNKh
wbF0wKADC3IqLBzOOlUAF0sBYRbrLh5vGxtCUAFsVMhFyojJ9KHsHwQzEWhUT5HAbd1l4mZApZJF
5SnLckCDBNuX0bEWeveA7nEV+Muoh2KSgEwdk02nnwhgDmbtA2ejapmD9o0hATxnkQ6tcF+E+sK3
dHwSkflLYDaWp8HQb1CBQnpwHUY3UWIDHHhrdXuBQ41anSgp5HTyRH3LgLfmUkcvSBfXBqxriDvI
h2vIZ1XGU5UlG59qhh3eJsN1JQCYe86SwQBjddBgDDspeHuHeUwyso4elKREmUiHi6Ht4s6+8gzn
prUOwLcSYM95cNKhaJ73G7M0zxo2aKv6psRwAiO4okG1EjlizSGhFYpblE1Az8Z+tI7rb73B+myA
6eA40upvKDYuNQEBa5Cr3HguQLfW/X3dp1sRWNReryIb2Ux7BzhIraNl4+MdOZEf2+gkGy9UjjA1
eKgaUPHhs2PKXZ6bwA3LnWMJsnPtIoPKGRvtQhEsOgg/F2ZylUVM495Y2OD6hbMbnDPXwq6tslCM
zpZtfWeroDfB2K+yyH8TYXzi+TcJ9XXW0nQgdgYAKOtBdilbZLoea+/BpdpVAwtOnOTM9J5sDyg8
E64GP9fhD7MYAA3lLFFh34cgPVIsdLJovDQLcZeAiR8S6MV9yr4cOk+Jwo7o91G5jXtzZdb9sjTI
PRtl9li25r4Vp4BSfdRi0HiAOowCqZlu9OBQty9qeRbEZ5p4tLt+E2acyj1FyWqSzO0OmuTY/z7U
xb7K9W0UXoM1XA9uesYNYCkZN9xgyujGyNFkhgZYO+Bra4pHbrJTLees1M7a8qWgIu91yxrxerNG
x9DL14O9N8p+UVh3tf1EbmkVBu2qMO+N5Idu3rThI75hKwmVxCPoaNIXCx7DiPOOVllXZXiZV9il
eDdheZ8EG1bUtnN5mhEHZ140XHZ4ggXKSdRZYOnYgcHgoq26pOICEc8oFlFYwQm2T6pULLsE8EBS
hesmvHaz+tCm8DTA4pjAvAuwmyaRCZcp03Ee3eFaRCk4XAAsnn/rjTe8xkoAOhJ2+6K37mkprhR5
1wXbmpwwVKo+6PaxcmK55ISds4gSUg6IfZJLSQbrtck4cdq3DG5eMMSbpOlPawuqm8P6Lb65jrrv
faqsFchOhckaCwFfxl0YFOkmS1sl6AmFOwK1a6M5pqD3gaaFNdd48zFPdCHEdAdnOK8rdRWwN1cl
zPDih+zCbUpoVQN0CcoUEyjo7PAHcP9de6ay7Hy4b8GPUUuuI5fDzb0pk2SVGB5xnrbKWJ5hRt7R
3tdNC+gKwntQL0tf2ZVNBircgat548QgQ9NsY9aAqgAGfx5ySeODkPlnTvWX9EFW+02U+y2Z3ha8
YgzrHfGa4srXml2lFKuAzRim8a7Tt0U+ntrqY2l/BwO70GJzZWXtwh/hXkLEykF59KEBI/sCh5HF
CC2iGyGQKutCNgdghUF/FebxOkdy3owumxTSaqgdqglLmBOgUuqrJax4K1/G6W2kXtUIH4x1t7Iz
fS3cYcVd9XsCCdWJxk3goUpF0WC4wjB9k0HkDPYdPLGgvjRAMekDHkTirkWa0YJMErpnsf8KlNbI
25POvA45p8IuXXvcJe3GOgsjEGlk810iKwhs1BmyCJvEDup0dYJSkLpIigBK+aaEct9RnS4BBbEd
jOXTWBzQ/CESgq5sZQ9CQfqaVOIkQ9sop0bhXddsXANMgL7aOMWZY5yX5aoOrrRs3IlwPzDuFWwu
1wNVrGQ7XfOWgNOIC07cfOvGe62rlqbpr0a2M8MCzwnZwpaAs9V8Le2LlE1ZFM1CqzN2cSCfEIn0
Z9lcd8m1D/+MLGw2paqDqxygHIoZTulsgogA1N4qJjw1XZwG8fmoPHFkgMjsVjqRU95eDyF1Um8j
3LORw7MsbuzRXnnaVukX3bVVnRX9uHCnWos4eOOVlt5a6qURlWvMjheSInnQnDXWtwpeZrzv2dZM
wmVDZSZPuHj0BCLGfQyebMQmImj/1Y3b3Qtx5XsvbXkIwgcXbnXAXEiYf7pxnnsvTgmXigeHt1kZ
TI7XxBpsuDbUfUpa+Cu4nn3pw8LpLXDLGKGtG4iIZSJu+/gqo65u4TwA0HZtJ9re0dSNbbrXmHKv
I+eAEYYdlZs8B36vaad15u9Tbj8uEPEsNkFOMTzOQLmguM+qp8S9qYI7NXFOIAkhCKjfun3zTRH5
IWZJZ9braPZXLd6fOC9g87ZKMT6ryD812a2s2SEERAY/O3FBf+oBHQBbOlC8GwBeywqaaCs4BIar
LHGxKusXrXs+4N6Zg3Qrnl31utWyRQkRw7HQL5B3BgK1SQBbVkSnMr9r423TfwujYZU1J8iVTUah
hK2gsCQbo6qfpSxFPb/CdXjBIoMDD48Z6wYW+7MaXjeEF4LRd+7gd+E7UnfPpXvQqQprl6RLCPfX
GkDiejwz5GnQ9lvbdlYogNTiMHB+JPIphOnQO/fSflOx9DODbO212bUlvbsUsnaAzAgaKDUy8KvG
BRrvcwJF3D89tL23/Es1RtRh8LeJ+urWw9ruCQNAhS9LuZP+dugKmOwHlSJmbHL3rR6iMIMQHYGb
ayC1I8PQVne2Uh1EhmlM4dfcmU13NxJeZ031zUcg23QaOFj+VjoIGVAlMuEgtjU4z6Ree7AOKlnc
mo2zR1P/vIPVbw2gWuNVYiKfpkK8U51lh8VOOF3FO0Ih2P+NeWlA/vfd84lFg3iKa2/q3qE2xzbu
wVZGWCAZ/Q2EpoI7QDcFc9jqOUq/8YH7pl6/siFNWNVJIE617L4ngabHA0SRcRm5RORwOVTTvs5H
fEKm8XSGbdruqnY/HUJaXPwIZLwLXX0J5XxplxAi5M1ACiEh26RAyRpjbwXhA8mKfdAAgzZ3fX9S
hfaFJROItcGZriOSGwMqLOq1721DRFfsKrl2VbmtYcJ4ZXPuSv0E3bTt4AOd6jB7K/vdKO291YhD
FTMf2ZFshJg741GB9uOmbFDVtQfAvyyf2tLdWAn45ls8e/LBPR1S6yaOup1qgzxECOfIcfZB/mCW
KIS5RGfAmT4MEAvhRfvl2+cP/qk396fMxCxV2Kmt2Umt6A92U9+xmZ27yPT0JnGojjAEHlED8b+d
APq035BrIAYxl5DLDqOiXkS9vRfVeO/bP0LHO3fcH5+/1NT2n95pOtJ/ObrL0SnAz5vIhsVyEREE
TRDlLs9Wnz/+p/rbn54/yzDKyG7bIqaklwt9VY/irvNOUg2rou5HoNx4jUphfq92II3rk44zsRnC
89g6L47a7/4U5PvTG8xykAiUZyZzkC8kjzLCsNeGBD5IsQZJduJ2DqwLXCazix4fhQCmc8VZlWic
MulpnR+AuvaoKtia+FquX5+lLX2IYEFEYfzgK1u1uxuDI/lFTtcPhnKWuLTMFP4G59UB8v2iwGOX
bBy8xB3QiBsuz5BD0gMBEFYe8TKl6p8Gr0WMUL26EmN1k3GijL5cFZDUOAvWEqp0D28hTrn+XrX5
o+7JjWE2GznKEz9v177yKEGIZ7p94WTfurxdDl6wTpL7YrSWXQQbLt9X1ak73Kd1sULdyIERq9YX
ZRguE0RFShLNhXup2yc2uyl72jI3T2H+FcVDJBrSa2jb1LwDhDJ29yqDEBSNSyt/RCokdmGzndQt
itxiBQqkSSyCR2jySv3gs1H2MI76LJkyCUtXqRaTykDR5EQVz5FPsBgB1EVAI65hhvr2WW32e0WC
6J+UOtZ2fOqINSRWOUJXLM79bF8N7tIgRaiRh+j1ZBcixBVxLchqyPTqXubRAkE3OKrZcBfW2aps
/D2CqShtPVo6YXuwj4qTnBQbVkuB9zz2P9LMO+QQfQof/DQsRhRaNH1rdKcOctUZvgaUyE7HMTgv
g4DTmLidU7VTQ9ZKsvJ6GOAddEZv6248Q0VtymKoob72j6HUztLsh54Vu9geVnEzsftPcv82KMfH
qCP4MeENmuqaK+cyDzhxoOlV6W0bnWnRGUBRxJ3ccOMML3qirgcRXlv1m+O/Ss1f5R3icYlF4iPk
rhUtSk0s+3Sn5Ne1la9GPf/RVemuVkbubI+WPAAkh+5anya6vkbPhIu8XKKqtGjN5HKETN7BNyrb
ftNlLgmk+BTC20+Hcc+PH22ABX6crZv8W0SCuJnolQgpWmNIGsk6JOq5P57VRI/l4N0ZysMQlgcn
fbN8WLVGsur1Yj3AK2g651z6+knt6S+BTgYC4IYj3pRWh3uMrVZlIFubY7T+EMLbQl2syTcO+hpp
Ii9DSxypg3xQzNFmZ0oRhS1Txu2IOlqyhje9568UGwiJDztuPIZw+GAv12bnC2qtqYaIUHeoo7sE
m2GjOnWgtX6+k39wx5vLcztjyiWFSOqQiV3oYZjXD8fuj3/et7TZEWF5aiDJ7HaHvjpr2htOgCMP
/qC6NdfENR0961KLTHmDPETrjiiDISKH2XEqjh1vHxQbfiKEfzk+DSuNq2g0GFiYHHlU4yFoki47
CZEsCcI7X2yH1GafCZaOtJefj8RHwzzb59NRFdYwfVbpP+vWFBnC6UMC4POnf9Bpc7FcO/L9ZGwY
Z88QOJEfeq2GgIoIXff98wZ+Tvo/HMhz5dzQrUHSGjonoDlMO/U+KIPzKJcvqkeSHmvegJ21Vl+t
tud6G58n7je75EoyOeFBuENladXkCId5wy7KudGK7MUxk30N35Li3aZs1XUYxoeUaPrIG380yjMk
mzAHT7h5T6kRhqHpU1Yws9Muvon8xy7/5vU1Kmve44gkl0T0w4nQ9LEUJM3qhdKB6sqhdlaQkexM
UFJ6TpXXEBH4z9/to2U5q3ZVbqiiLmeTSwR3yCEykB/8/MnGtP7+NE7TZvbL3C64B6uNZCbUaXiZ
GMO2SLy1U3d7zRy2GbQ0Rc0XVRavEK5H5Qc1jjS7dyAIqSS1vXRnh90yNJ/UECRlpp9QbVq4PpjU
cJlZL17Izh3dFJNQCWlNVSXMwBNUwBDu0ILyKuS0BJJubrSr7Hqt+4+R+xwZ+Rp+3C4fovts6HcR
cOM4uNQp5qfYrDbOk+vKZeVs0wDph7F/kb28xjWaLIF+pFc+Wh6znXyIHN8rkOQ/qHFGEiRe9ggG
Y/ZGJfdf+PV/f+3/l/eWXf6zi6v/+g/+/JrlQxl4fj3743+dBa9lVmU/6v+Y/tr//c/e/6X/On9u
Ib5n8//m3V/hyf9qefVcP7/7A7yyoB6umrdyuIaPHtc/H887Tv/l/+uP/+Pt51Nuh/ztP//xmjVp
PT0NEc30H//6af8dxsmkS/zvvz7/Xz+ePyf8vX36PUvfquD5t7/z9lzV/HWp/ptQHV3XbBtFVG3a
nbq36RfH4AdVcIOVBk4k6nT4pVlZ+//5D+PfHGFpmuPA9TUFmyNrp8qa6SdF5XnC0vlRCjRgbUTs
/8/LvRug/x6w/5E2yWUWpDX8mWkf+O+VYuHXauhCmpqwhSqFPic0GKUtXaNxjE2SsCZXpuqh36Lh
ChofulzNk02l+KI/77jvJLvCF5D5bLzQxyMHg/r+BvDP95A6kC1E34XFN79fub4lYO67jdy0emxp
Wz/iHDwXZhv1yJsV4seQwrNDQK2OX0fd4YWMIchWIi78m19G718d9GuHvF8lvIhl6IauSY3KHT1j
a+9fBCKpU6GqJDdakb0qQhOvsRF1j0paI6rjhMfoE7/1P81ZjKcjTASwbWsWALmardToOsmNX1sa
PHtCUF/D8JGKjw95U/QtuIlIGV+sVDV2pnTtq8+/9/0u/M/vtXTVUqWkaP0bM6LS/NgskBZG0jF2
Nk7cxNfSq5K/2uv/1QrZd8PWpXDUaT7/ujFbOmzToVPpVSrCD5mJNaIX1+ER2Pb78OJnK6ZmCMRm
NXpTzCGSGZPX8zr0yLKuohgrKhQdRAzFuq+Pkch+7zZTlabJtxiGptnWbJpUTjiMGdAKLgRxdDDK
yiR9K4Lbzwfn9w+ir2xD1aRp26o+ZxGmnZo7bam0m84K67WZCeukVmS7cKmQPn7e1G8f5OioDDmO
pesm/5sDbNHEiZTYIHMdDdxM0WpMlqLPjxle/PZBDkNjmo6mO1KazPn380AfncEwMsvdVBN6HWps
EXGHx2MRhn1gq9//9psMlRWsq6ZpGdKZXwA4sG2nNVV3EzZ4hC/bwss68BV1fff37Rjsxhpt4Q08
Lya1fZmZTUOuL+fycmWLGKUuGYmH/79WZn1XWtRVZF7hgDtJCGSRga1LER5jXc5HiHMAv1Bpm2xG
wpBzv7bCD3WtRWSFvGU+nHlt1MKekSliaiBxPv+gPzRlsxUYzG1pcQJNv/8SrYWpl0RhWXebysWy
tfeUGC9M0YhvEAXTYwv2J1jt15OOD7Olagg+SzVgf04L4JfWAOkjji2QLE5HPdA3FaUsFCksw4Wi
26J4I81SIBTL/8mTMPFd7SCrHEOlpovLBEGRBu01uxoR1gtcgdRmWI35gwStimRGmKfNfVBlWXFT
2cRbC6uOgIgkqMQNFA+6fFzrVpxT3FCwhC6lk9f7urCCRxVYe7eVtQRt05RNSWIhGdX0EOS54+4T
UU3q14bTbLHmU5N9Zyp10y2iVpTFbtCi9F4TbYlOMIbdi7jW4Rv/7RBpgiT4dBY6wjDm+NamcbXQ
S0S3SVxAJQW2eytZBDYlz/hYLXaKzd+PD01B+NFszn+DBt+Pz6DYfupp6K9EhYoCbs2nu20xogRW
Kpcit7ODInXn+q+/jwiM00LXdKj283NJ11HYy5Ac2JiRItYBlhQUFqWr7qwmT46xO3+f7xpbrCH4
x6HFudFT5VWpTxf3IDX6Ztm7Xb+f+mGhN6G9+uvv0mxDONq0004H7vvOrCJNRZIbFtCgOBPoMoke
za5Pdvhq6E+fNzVtO7Nx06VBI5wZ5JTnB4dwvVZv877fKEbITXKInZO8s8ZdkCbaaSYUlGAbm4K+
NoTKX28gms5OZdgMPJiwedAYtnls2Unab8oE9a2VnlFppzpWDOMSjFvXrj//0t/Hj6UwHch8L0jL
eXOF7ZRa1rSI0+HBy/3OvCpHdB2SKP27jJVl2yw6m/ORiIzrARvk++Ez7SCgfueMG60xvlc1cOFa
GaK/Xts0woewBZvTLWAWwhCEm7UzZGKTBWguFaUJjL/xgb+JxvrLIPPn9/zS1GxtZ5WZe8GQiE3e
qpJcrJ9ve0c1/3o68EFEF6bKMNmWObvoci4nKAVhwT0OSUH5vG7Ai0EPcX0zO9J382iJD5JCSJX7
mapPc/D9AJHyCUe1CMQGJ08dYXPSQrksjCOreH4XmVpRTUdonMQcyj/LJr8cWWjW16Jiv9xoYZhi
E2F2OtL1uQheSnWo1vowovT713Ncqo7jcE5qmmBlvf8wThNTJIUp0CLV7jwlqA+YDj5pVlX+/WBx
7SQKtKY5/k9gzi/fZiRDhUBOIzZmGgy37eA1J+1YU+ueILV//U0EGIKpwZpVMRR5/01Sx2dgHLVh
Iz3EBnaeb+XaFvH0EtyUrrv97vPm/jA3uMdpJnIehmGLOTUGopaSJZkxEqc5qBGXyG132TFnqT9M
jXeNzO7LoS20QLdHdgjV76BZZIUKlxdMWzOMt3oZpUfmxcwE6OeWRIOkfLlY6QzarBPTKh+L0tLG
TakjKUedO+66tYtND6A91TcbIDqpYS+HuNFYe7mBsUAgfWDBllXEN64qooMMGoSnBQPlPg2yzB//
tt+Jkkwi8OmGaTjzq/Sge4GdE2xtqrBDBKzKv5l6rx9JVPw+uDx9ygxYwlI19pv3c6nEJhNWOfYa
0hYFkBjLveVfHdPD+H102VoIhwybf2hv1gqGAsSSvtJtBisOwD705+GQf3cTZAl8ceT8niH7ppGl
MeIOlc7DT+vn77+sRHWQRYQ2SLcpsa1q11mgNcoySsJsRNKxAUrR+knWbfO8SrJdNuQkkvukLc5K
USrapZdF+JkkVumAqEXDvmwPXpQhUaqkLhKVPdVdCkalIZN1IwzWgZPYeb8PmS3DTk/HnmoWBEFt
W+pGfhMJWV+Ax6tVFC3BzN1GRUTQsfC7OKVEUQdjimZwFLTfNSQlFRv4TFG+csHIARmzk7YLgp4Q
/KMXHeNu/376S1XV6SW2R9uQ84KYB9Qmiy1JSGVLhLY9N8TTRjpLTYpjTf0+yYj7uPRztKgO97HZ
yZwXIPWLAM9zB9D/dhhabVUYgbH4fL38lnOzCdaEJpHUBnorOcjez2Utw8Aob3RK0lb4kqB/+h3Y
XbIxPUdZBsOYn3rNkJ1WdQbKT+u1i1SkR1/i9141VS5kkh5VeQsxm+mdpTeRh6D7Ju4Dqtyh0zz4
rYWopekGf4WOmeY5aU5SnAZJ1+lzZ0WoyHSKJKnSFs2tplmIjKAb2bLhyEb5hw/i3OTYlxZtkLp5
36kSUcw0LPggbk4pPhOjdj2O3J20sND+inT4rw9CjZdcMVGCY0yv8svCRaizqr28oqmwja+9OGgR
BmzSR6EAnPp8rvzxq0xNY4cwOUp/ng6/NGVbaqfkQd5uIMVVW6Q9k2+5ZhjnpqeCKv+8rd8vgoyT
aZiObRIEO/q0On5pS/QUzR0DyHZBlSVQg00T2TdO7V6gv5rhgSzdIw3+6eOmjc/CLpQ9Yu6rNlpW
Mzjm1GCGJitbb7xOBYSHlMvcX/cj+TWyhSSYOUL+N2fnuSO30XXrKyqAOfztOD0aaUaj7D+Ekplz
quLVn4fyBxw1u9FEv4ZhGDDk6iru2rXD2mu5y+ZrHVu1KnRjgB0U2SkvA5sJQTpj0ZVcY6HyOabz
vMwzqE8SEVNacblb58foN24fVbU0DmCwaO2NdgN1qiQqrjdaX9diw/tWokNgqPid0ieG8AzPmtSd
JVmPONKxNS6551ukFItfMXWWJQyPX2HWTNQxEjVNG0913Slyx2HlcGfDWO6Ycrrju1xw0oeF4Tgy
C7ux0CB+79hNbqKFpAkGRm6b56W1eAZ7AXVMuQLfPP/3v8wTGoIMmbzKAG/SfPT7rIEfnEea2Ck8
3l7p2n58a/YkFONs7t35SsruogqGUuMgdTAxmYM4Wph58eHuVTwDP0Ud26IdZM2xyF/70QvTE3bc
wNU8q2CElW0c50rx3Rmgb1Io10xf18nW/3Rs/1oldktzEiPoHxo9aNAYvP/GJhTlWK4c2uXn8U2H
6BuTM+a+2yIwtvPKR908jI5tUcaPTmMxycE/0AQL1kRpLx0VS5HD0DizeMTMhSXArWUGSkzh0awL
A6iy6okORJtRu6R7qX/uR72PjwqhgLVNXlrG3PybX22fmjOlpPNvJmQa+JYDzCohZktAh9Qxel6V
Ku+1DaJQ4k8MkE9GlWyxwzTiiUun3DiUrZB7NcGt6QaQmd9pgTzIVGQNHa9IrntBzWIgJOK2VDsK
6YBrt0a5HcnvV1L2C39II5f8wDVdc261LZtDhJQIiReahBgn7Riu1TvImB2t0wpmfpIhPVHc9MXv
zrAKZ1tlBjhPaftTtAbtubAafof5JzowDdekKXz+7Yaqa4IhzfgdVv5Em5eRbdt5m/n6y1igWuX4
7Rou5sJauHK4LM2xfM+aY63FilQXOlhutYMpmQkdlAc5tTTDu9ChRCMOr4xJvku9givhLlZxikEv
HK1wjn1ea7vCRSatGsdixSIvrjerYCTcOjZie8biPYlLzi/3J9huexUxpOcB3DSaX0VWrnFFXFvJ
pVxAPYlqEvH4+amNDB/nBSMsRzc3fjnEJF9Kty23yRR6K5Y5n8zZu8We8O86rWdHJ3tdeOBaRI3h
t5l5jBClQ24PFVRpIyKpwf3wIRe288bUVP0EbOPuysifldkbLW+c/zJGQIc4GWRZmkejdTISG8Qu
UKwFb5t0axSE8yYuNuk6UMLiLefw7vw4pWdMZq+xVDTq6VvljwAb6Sl9ikSdPTrTkP6806mQ9FE/
1TlSnh1nSYPSTWNhJXbNMLEpOobBIe02JQO9t1f5U0hfbAsHTDWD3ild/CVdYRvKITAYZ2MeRjBI
6VSpO8+x1DNktMiVuVFjERF9Zej9HLSwtt9NMEx8mWILESc3zw0PGnNAs1sdKMDPktH6kIFmxjg2
0kht2JezdljDHFyx7DmEwR2S7+PbFymKbQaDRRuWqaYcHFgVZGg6oqXyxm4hR7x9Pheuh69gkndx
W+em8jJpVn6C6U+jcQxEn4EuUN0D3Ofa6fYq1zZEqZJ6OU7BAsZybluukbaGjqwQRR9AWT0j/5sC
VVlIV+Pk4X9YanZvZOiGbiy9XEtGnMc6QgX+AC6dkT9I+GITlQR/vDdd5ei4JnPNjQCaWtP5pqKh
aWRg5NYxK53psbZia5tmer4Sl107OgBIVAEIAImbF6skaR7hZQWU1YqpHgZcZnRiFKBRmokVN/en
nrC8KwTnhObkxZq97BSptm9Hv00sxj4dBmZGx993k9L3VqhDia1LJMVTs3xCIiL5mJQNjAkR822u
wO2hhjrNwD1rd/tzXvFKNAp4iDljQpwl24snfBUGhFmAA9v42bKl8y0TtXzgmQm3xSS6lUfy+noO
B+0YuFttEbgVRqbXaQhYW08ZYWqm4l3vil0fo72dxPGv25u7dvlclyKiQfcAsMriBfN7vxeDCO1j
RP+NJntkvnaJH6xs6ZoFMTdIpGLZGu5k8e7HKXR9MCZw+ewmfzdMyP5UVIgfxBDqK0td2ZBvGEQZ
ug6ODnzc+ZUI/WKo1MBSbtY5x1xk2A4k+CsZxEWA5nh0TWnv4Lh8G6M4X8WqkswWs0ROkbrNrnRH
xqqjOEeULC9PZWRVbxKnXOstXokB5p7LXO0lACZLOl+UaQhPK5vUOUKqlUCV3/fVj56f0iIaIhFU
TTIPPRCpjOA76q/Tt9uWcuUbkpL5PJgutWB3iaAubcYjZG4RuxkdVf0qqj7kjrCOkQtFyu2l5m+0
cAI+cEewMjYuADTQ+UZlyfwWgxjOka/p2fu2nnJnmzIJabwpgeoYDDoHDEQ3idG/MPHbwh1SDeka
u9jV4/awVjIO8psleXmEkG9XKuQQUPGB3zrJgj7bpdkUvdWYeWDS1K37V4L0aufKwjzcPoJrp83n
NDFguuZUuM6PABBjnQi3co9DZ7THtqmQwRCOcxDmlKyc9rUb8/dSC1tuh6GjVte6x75onK02SQOy
Y2ttVO7aKh5lLZPqAWHkMhGORwSeC5pARzdIFOQ/mY+KMEQAt4/t6irEEPxlz5az2Evsj0XrZXwz
GKLQmTaTr3PZauXyry0yf7u/6hSjObmNqqQDP5FpHRgf+aBNXrjyVa55GM+nekQLmZhoSXJrMjTZ
WjO2Jx27J/w3uodp/URVLNqEY8wcO3JC95+dT/oLR6QOCnN564wEvbumIDkDBxx/obafPo10y4qV
cO+aZftgnQHQ0iy8KLEjBh2bSZyxTOzKR4cselNPgThEWmms7OhyKV5P0NFzmcfXrKXNwUsM66qG
zRUxwcSM6N3l1K0205T/un12V1ciXqEZQzhGUencJGTUSZmnSBHFxljvnUKIndJrd9fVEJjdXmp2
fufOkU1ZgJHmbBpgxmw4f1lfZupTInnJmfh22k+Su4bCkB7s+l43DoHTxXcHzqzHSjhCnVrZEv2d
lY038ZTijFOte507hDuA7OO7AUTwis1fXqw/nSwNPBJwBmvZF3FJK/MsLzGNJIvQi63E1s/Ktamm
q6v4BuUqkGTaxc1yp0pr2okNQVGnHnotH97W45itNF4u3zBqHIaJEyJtJkJYRHFJopntXLE96pNp
wrsNTVA3hsOxSOLxkI2o3Y8Sxry2GY2HUafYdL+V0Ir5D6VBBW4+hL+sxO0ElVp3xEdl0CMXwAk3
WtvXCCcG9dFTabASuF8+lj6XzPB0R+Mt8ZbTT2WTlyXJkH20vQa4kEQkMgOVH6a/Gtjc9B3QCu89
iMDgXUvXYc2nXDrLeXUAc0AabGL1RXypMzHhMcLD9fNRgDmlvtOMJwahrfwYNEib7Lred365qiUV
u33OV4xpbvG7BEa0e/m383NOs9YxETWyj4ZReDvfqYKdJtO1Xv8V96Jz31388hyMLKv8VpIyeJFF
Njq9JZpjEsyIUVj61ui6YsVwri1l0hJi1oSrYdiLxH+IykbLbKSijGR0US8ss+LkT/70IVLQnd0+
vKtrzSEeFcwZLbFYK05zEsEmd45RMMvziTR7ikeevCqWa8MjV5cCfAjEBzQxFnr+nQpRzdjoyjnW
jSZnsT4S2ZrwyqW+sWIS166C6bhUe4BHGZa/cNCNC4mOYTZEOp2r3hrhaOyMADb0YfSsT5ZVVA91
bjJUXa36nGvGSLWYaIB6JDnQ4jyVhibxoIibJwsKhqas82PiaPXK/q6tQjQMlJJysc1650eZVW4e
KzodR32YEFYdW4jKRphqbtvG1VV8CkM+dSgAUosXlayij+rMRtyvSeLnxrLyt0IfzA/3r2Jzeamd
0NoCSnO+l9GDCQhXbR1DETKiocHY4KRas+IcrxifQzqKOdA6JqhbOImir0y/1OzkaKRutCWDibcu
KF9MAErCOzfEk0b44RCH2FSlzYUJ0EaN6S63ydEvs2Djj1FyMAu5Vqi9+DisYlk8cDrBDq53sQoh
vsGD5kZHnFL9MLoq2fmTt8ZOfXFsrDIHonMrFTzZcswqbA2taFwYbwi8BojRsqD7Odao6max1t7d
GJ4XY1KOpJNH+6LqMoxpy5gVoDA4X8qfeT9X2YdIrnV2LgtcICM4NfqBBlEcsf25xZWBM/hpl8Lr
OFeFP9Ve4jJvqmIYkD8L0w+bXS66pP63qkLX3ugKCrStb3fM/delI+WDPQWaOCRycOJnZftV/fW2
Ac2Ti+fxJVU+wkv8B+8MvaCFsWpj3mWixVhrCSdobkIH9ttUbmPufFcOOswxtT1onyau1EwLJVTy
QRVabELnJZkKHnSn6KKVR+kSWejOOAXCJaBnGNcfHpa/wpk6Sfzc95L4CEw3lru+qzM0tssAej0K
hp7zGnvt8LMJclv/kolkqL9WtltZ29CI3fgJ+CjkViLSA+eRmVmkTHW3rNZA7hcRH7+RX2bOIAbK
NEvskKi9PiptLT6GTZeW+zgI9WHr2UMlkcmVU/GiF7mN8CC1vYExAk4LathR83crH3COLM8SBJJr
yrW4GWAOYNAXPs1g5KNu8iE9lmnZNbsixqo3nhkE2bcg7KX7UZdGOZobOHgSWEOMwrSz72Wp1T/q
AlSovr/9ey7yFX4O1VzcgQMWhvDl3ODTWBNm6pXp0bAVbJeRryPiNQX6sx6H6m3XBdWKsVw6J5q3
88tLREHre1moAvTRe5XH2+cLO3zOOz37iaXfXc+YW8RMqAHk4pbQHVtsS4voP0dZTuEUKgHDzws4
GrVuJYNd0PvQMaUXDcrJmgdvKfot1c/KZLLcrtCSIzEgVUUY11y1qfshV9BsxI0RPiBZNXpbO0OF
9g2lsCo7WVyUn31RTcWzzA1zekACxq+2IdP7jCQZUZ/vjM4c6n0idKhjyjHRcguO1M5t1mKFyztB
t5czmrvLcwNx8VAotw8cu2ryY+yEpb/19RCirzAPbG0beBVzLRRR3WEvjCys9yBaDXRFTYl89G0b
vHxJyFtBFtH5oZRHg//8Y/mUni1FXHvsbQTOxqb9WfthggqqtpaJXLF2wEx/erXUuukbnK/UacOU
ME+QHjPYYD4x7Qm9jJann1JDObupL8SKgVwxds+gJ0zWY2Hyy0I0wjJ1heBSeky0KHrpVGBPeyfR
p+z+W0xtaO7aM/rJDNRiX/SfYUdJUES0wZHslQbx4iaBS+9JJt30z5Cla1XJy0/Gp7K5XUROc/o8
b/wvjy86szBQBCiPNcRO76SpxN7OaBkUftvdbR30BJkrZ3aNBjs9g/OlRsPHSKekPEI5Eu0dNQvT
TyU8b86QFPeGgiATQFdQfTA9hkKWUzt12Ayhl8flcfIgjVUOmtidzWRjRyK58hBcO8G/l5rv5l8n
mAsxKbtJOcGpcLeFAUmSOxoVV06zV07w0urZFTMa3HACdt9Y+HgpSRdKpymPqZ0haWlnj6k+IDHW
CQilUmgCb1/nS6Ofl4MqgXEXYih/YYxWm1PDqavymHQJwmot0wRkqO1Kc/US+zx/q7+WWXiNfiKm
kFBBMIfURLt2TILvnlTDbrJCqNdpym1NIrZxEzqJevSHovtnzLP76HDmB4BIka1SFKMYbCyniFSq
94KeIwYzxf1zpkDBK6END40FqeDtY71mMAD4YKOg6QD41Dw3GNgLAWoG6Zw0Ji8MvDZHvQFmPUjP
X/Fa1+wF0KLhg4kgUlrOcdYaWTFFs+w41Q467V4AadkExbgGpB9Kml/37wu0NRkE7WtWXJiL39FE
cqo8P4rBhns5Vjrq0H3+0A1GtHKE1yzz76UWJpMinBY4ZTS/dz2uXwFDzXdDO2TOih+5doLAWG3w
tjw3zrJ04uqNb+RemB+Z9Q0/Umho/u2g5zgYopUza5Oz8sXmoPE8qLRIj0DeAUumvbo8wwl2WEY+
OMMq08qdACZ/cougeWl9LfxNiDc9m/0wPFZxZ68UUq8eKR0JgBuYHzCrc6uUZpzIXmCVjd+7T6aM
IRyRIwv9D59uZllhRBXMNX3383WmQtiRDbMILJ6IeFtuAA61S9TKOc4GsDxHYnNKpaR+8xjT+SpN
VVKAzV1WIWjema3tfFTc/FfEPXRKD63+Jq+8Pt7cvgHXzhDoEVEqMRB968XNRrDGZmrZyY66AELZ
0MjcN6TQH2+vcs1/0JCg0U/OTrC62FuWWvACpOytSIb2uz1mMvsehQCVUJF0kEG9vdr8f/v/J0nv
g2+lU7qh1cHIBtjx85Mc+qzStX5KT1NUGx+NSVpM1xvVD0/0yQcmYe/DQP9Zj6oALSumG2j+Lycp
qqBuzEB02WlshQmIy/U+VEVRfL+9q/Mz/L9VqNfjE6lVGsvioVMEiIhoyM/HWtCliHtk4K3MrkLT
IveZGrnLMOblKBLRp6DyBZmNuSyLynpWswyy+IQie+zvI79v/vFyj3Tg3m1RKCLEgp8ECOFFUcGq
VO2ZTGCfuoLBoTBCSc8zMqjEm9Va+aVd4A+pFswwBVoRS0RLFQRdp3dIXIi8rHep5fcfdb1udxRM
zM+BD9ni3VtjCAXIEpCTOfFe3C1651Y3hX1ycpp+3GcTeFZYhAvtqcsL8e32Wuf3mM9lk0dDUoEz
dCzu8uJ5Cc2GWFn006m3YqYkfRj9oSm2VnZ0bZX/MK2Ud02aVOc3KxoDJ9Zx6afByMXPKkjVV/Rc
+jWel3NX+GczeEJc4ZzXgi9dOFxbFjRLKZicghFi0KTz61OfSXAdeZFOmyRKsnAzxuH0+94znFEs
cyOTIWbmThbRvp/atefEzCqrzkejmKdgW1VZ/P7uVXiv8IFz34ZHa3GGfEOzz5KxwTtl1bGVCq5X
AV3+3atAwsIBgnigp74cZy3idIKKuGhPTND0O9V3qNxYiNfcXuXyQ9FQMFgGahSGn5aeNs/qtIF8
vD1pjXS3ScPjMaZvIAN64/mjuc0aK1yxwIs7bHNkcyIxD+nYcLKcW6ATW1XFQFB7EkmvXvOm7o5+
KJsDrEDmieLaeLq9w0uLJ9Cm1/AHyg1SYNFs8JXsdAqawylp/XDrChNFoh6g/e1VLs8RJ8FbRTV7
HvxeRjIcnpm3ttudAD+FyFUhWEARrg7JmAbivIc2MPz3elGiYXB74fPgbb5pFGFmd0HQwWTBskgw
tAGvv8zGE/m0+leDimPfRSgeaErPHxS46HALl6v9GQI3cby99OXJzkvPsDXSXiL++Uz+SkK7Mk+S
qUXSRPNHd8fYiwL2Y651YS9ezXmD1CdmoDLkKUu0cpSCju/yYYRzU3c2k2n5T2ZdaXsfmOjKWV5b
CvY3WrEzk9MFRZDuQXk01gK6yMq0NpqUKC14sbttAm8t5j4vnv332ZiUmHtG8+DhMlasAxi2tCpB
h07Pkm+pbSMWkSeOkNveqZziGICbQZmot7/TqBhQlAm7NQ6Ly4sI086MabExXc1bslZ1jZYmo4rV
aYzySB5gfRrD75mm8u9uzsDI8wj7XH1XwP/ftmcWJlwNxXRm6M5Nxuxio+sNEwEShs4ftb6NH0Rf
uHdfeZrADk0y4hEuxjLQUpLyUp+xiqhCVNvKptoZWffhtvUv+OH/by/EVRwgXHDWEhbhooxYoNIy
MMqIGsymIDtrDoGt0H+h7m5B/2R2+oudVErHsWq07JTjFNUuc0PRHvRxaBukThpU8yLEmLtNJxuG
FWtN6slduNn/fimkBYQw8PtRd1u4XFhCaqSZ+KUY8vga6U77OyuHNTDRFZOep1dm0hLqiLR2z7/t
1NapE5U1pLGZXTjPmHQIslOTiDmZAcXth9qa1M/RCCC192DMYwAE6Nt9Gph/9sqAIaB5StN4jCU2
R4eQ2+1ixASDoPAOKS3yN1k1NvvbH//S3VPZAHuGPyJfBqp1vlfm1OMgp1t1It7I51qfFutb2WSQ
8Ef1VMm3USBE8hblvfS+Atl/G+TaWlDD8DUZtzpfOgUHMKkglbC1N92bIs3e+0ne3H9PiW4ItAGG
wW6zHKUtEOQZx4T9Za2qD16k5/ta4Hlvn+Klv6Vhw+OMC5wzL2OR5gVSmVlYqumUdASDOy+A5nDj
Nnpg710kQO+rBXNyczYEbItJw3mEbDl/YOWDKVNSz5NeDEXF9DUk/bEyLCRpknhl7vnPUN1ZCsti
9DNJZDER+puLO5cWwZC7oemektqr/o1rxgqPfUcf+kEbcPa7YKqE+9qVevrZzM3G3EZagspB3oV1
tatDO/0WCbsiyVFhlD/zHLjVixrS6pMwrAaNlzyNXuOqQSgT9TWrhqWjYzTujdGlabGNezP8BoID
sjnDFvmvuuuy/JT5WfbFBDJVbcYwbsXOl7SfdrapxvLUzKxXeyOAXOOjZQsLqQ8xFsWhcaQffp1i
O/1tTV1m/AyEk2envlDhgACSx3tfi0bvUScQsfU65TY3js4QbA6jQfi676eAqr6lj7Ooj3RRFLht
RBdXkYOeWz8WCQdx13LgN+97gBCxaZ8gS/pkkjHhToejQN1rE1C2QH7hPuqi/+wITwr6ks8LRdfi
BsLE4U1DVzunsomUDntGiqRP2CQDElxo4t4dZjHLTIgIMe7cgeZanl/42BqbTEl9OmW2p/ZxFaO4
lgc/b5/iRTDAIkSRFiWXP9jJRSzHw9ChhlZpJ1FG7rYvdMSP68ronqw0ql/ocjkrd/8ieGRBesau
S67GXfQXhygZba68aCBDhKf/nYWqybYNPON0e1tXV6FTZ4DcpaC0VBMfoxS6mdHXTh5Eli+yRB5N
jWG2EjdeW4USNBRqM1MXzdDzL9RO6FqZaaqfItOoHxKtYFaJmsuKoV94S1gAAB+QXgCp421brGL4
4Yi9RfYJEmljLwJI3TOdWXMLzpGV5+1yQ+C/6H9TU4S34aK16+aazuU37FMjJ3tryoGcvSrXhicv
N8RkJmgUEkHiwYvqCjmFHhrd5J2sAPKXjxos9PHG1pMq/YVsiPV6ryng/OnacmFp0TF2cf6RBuAn
TNLU3gmkgvOlj/P4c5Yinvc/rEJGDUADLBbJ0fkqRV+3aDKO3qnXvf5zPUTIdiHM+Pn2Kn/u/Pnr
gqkRZdFI4W/KyefLGMTmVhoo/+Q3oIi2QwjT+QHgnoOerF2Z5qNrKu93J/X0n0DUQ3KMQq37AX1P
B9F/CMXozplRBYfbP+vKBzVncksKVdTLLrgX6JCFXh3k3slJmQZ5kcyFtA85uqPTJ1V24e/bq10a
Kf0KTmAG5lAiWdIGpGjLVfWIyBQFaHvLfbGhLrqT+WZ29nxLArx5MGvm4lh8UAgRSy0NWv80BlG/
0bVEQ9gvNR7yqL+PAfW/pSiLUIXmISMrW3zUOV6wsomPaltJfvQIwDZT5WuPcQOUgTk+7bcZr17C
K6cImIYcdCanhwd8UakrK0D4XlEHpz4EqF5pCCtr/bjWfrx8Xv4wqoPP4ImekUvn9hp1xdDpwJRO
kfKqdyX0lj/HBBE+wC7jG/AacuU5uwwKWI+O0hwkA0xa5mbVKAPLjkVw6sLeR7cXSh+NVu5HjZrj
ztcbhs3GoZnuv/yWCceJ4c+MxpScznep2e0QBbSSTwU6RnvPG7WjD5f+yi279sVg4JtBL4x10m06
X0X5xox4aVH8nrKffc/AXlR7d6fQDoATrJBeBdV98tvzRXKtcVNic3GiQ2zQFTfEIUNDfCVKvuIw
iKCYg6IkMGsZLA4sqnMKYii+nqRlxNvGsPND7kwZQMjix21ncc0g/l5pcWga3NlVGLCSX5nZzp2c
4k2o2VzhvvTyg9u3udpk6G7tby97dYNYPNIG1CMoeJ4fo1EUdRXpHGM2xMEPigV6ux37pp62zlg3
3+9ebO4YU9WnAAkUdREgEAVbsqccf7IIQV5MvWw3eqHyXY8M0kqL+ooNMgRPZEGtbIbwLD4cQMvJ
yXs3QN4W2vOMKc5dK51qd3tD11ahOEaMYDKoeVFRiH3wsy2IsZMoKnsXa8m005x+ja/zyjfy2Qmj
ZPPM2sU0TyfS0gG6Fj4GZpttbbpK+7xszKeShsXL7Q1dukE6f/hYUhagT9j9uTn0fcxklTOpUy+j
fywZ/PYT83XSQM+FWXq8vdbltv5MZAKVBElDuLi4wQYs2lo4jOo0E3puK2Bte1MIbyvh3rj7O7GU
5c7sMuCLL6YiVOzEXmobVBIz9Kcbq7V28dSt6ddcbojJB0b+qEkQZBM3nh8exJtEVmq0TjncPcxl
Rz+7yXe2Vr8qJHVpd1R1KIm6/EW1bDlpiqqurOgY8NIX2vRiTXH6mPqtXKmxXNkP2FlwK9QHaDov
G/epG8RRpIRxCrrIOlRtbTGMgyR6pk/W3WmQA3AZ1DAfiMbpkuZcd4fCzRtpnqAmirfF4KVbXabu
3QkKsjS4cTo7lHati+lFZxgc2TvOqaMXsht67zvaIm+nxFoblr/8PsS+pEGQNsDBAfH4uSX45jCZ
pZu4pzbS/+3sMH6wUiRUbt+fyxeDReZtwC9KKL/sUwXhWGVp1bonBU0DzIqVKN64qTN9IU0W/cbr
6ZzR2VTFGi/nld3xHBIEUlOecciLqtgIsC5tmsE8yaatHyK3f9X6KljZ3eUiHkiHmUiBPjCkWItF
Ai9jiLrqCFUqcoZGygBJX61f8UFXViFhpXJEwZLe4jJ4xjNFOeWl4ATfTLEb7BKCOTgrV8IuyhR8
8PN0aOaewoXDlkIlccmVohltVUcI1Z+yTrqo0CaDq6MTrEc/kkp2n8NaWr8KCzL6gxl1vRdv8rKq
vRI1Sl+hr2NDo7l108HI3hoxhaPXJqvE8HFu1gvINYPefGvQ8S32AGCK4D3JqufsRy3Qu0PI+KXY
eZlm9m/BClT2waMHFh0RdKSoBsPiLPNdpO34ZkqKUR1b2+r9Lez0frqfGAOxdlrX2MmmjBFqfuzM
MNOfQPR0TrZJyqpN91qjenXsM0NOD86gI5wDX4/FsJkQ4+d4bHIGSZxByfdVhY95KEwRjTu3CZCe
05SZZwxUyMGZHjKk6e2TKSm6bO02b2htqahuX9WUh+YuyOv23yZnavVtibxquDWaLvw0ii7yd4MW
TOFzN5oi3uZuUje7CU88bSKncGZ58cb+yL2vwgfHFAZl/ygptykxpbUvXKu0n6VrFO9bgx2/ZV7O
TA+OGzr1Q+9ajJj5cSbTB3hRLP80WIiuJbtS6JnalIVwup2eIPO0cfOu/zTEg/onqbpWbsTUZ/Z2
SHQ7e5UmTZ5NXZoMQjTSccIW+Gbe5iepx6V8GCyTh4iXC9CIG0+5j0yrM9T2QTH5lL+3LRX5byPg
ijndCF3Id5QuI/eXqoWWfW8rKaM3elfJ8GhVjtK+Gu5kpptOgM54VAxZ1htURzzKf2NgJxGcNsjx
PtDxrR9r6qNf7LZsk8eitnWiSzMUOZgVS8I72416f0iKnuMdVZPJo25BWbzJmYorHhPIkutHt1TI
0NlwEdTbspedeGDwz3R3EQii4phkBHuPAtYcXkCLz/JE6q1+94DBjHeu1N18I0C1fG80G0HZIbSR
UJ0qZEL2btGGDrXZBF1P8vjpfRwE0O45bR3F76yBgsOTPbV6/0hM3idHJ2llvYtAwnhAjDWp7E0z
MD20UZVVuLtBCVmd0CZO2zcyh5dwq3Krq7dRaUz5tulnlfcerga5k05it5vOFt2wmepW48kDaD6r
0aE59dgGAuX4uErN5sFsQE8hYK66ds+bkjHI7YIJ3hK0dwOZ8JCEw6vrSz5vCBwbAdbY8+Qbv3GU
eei1KbTeJqofu/0YDUxll6Fd0s4FXG4MLz4NoeJBjgxa7WF3rNyvARoOqI4Oqfc16hLtQ1cWvr+N
IUEpnsLBDYuNlkVNsOkYjG+26dRgT0I4It96ziCCzRRKA22hMtLrrSBrCygCO6jdomEbqq2TDUNK
sGJB0NiErd9tJEWZ50KJ5IOhV+KDYfdJ8hLqfqV/asYpl4wS1Xb5UKduqx6dOpXupkjrNv+G0FTb
7wagagJpy8xHxM8JPaiMe9vOVIOgSMxdiXND9sfIHL2vtguVyTGWVm1u9ISO948uarIe5WinbRrq
hqP1mnVR9k9vV3p1HBpTgSJMteGz7MwkfVUuGLhnt5iy8aGl6NF8tKTi+8etX36uZ36fnUo81G5C
fUQOpi6i8JmJgUk7+Ibg9tgqC97qYeZGqFuqWP5Qw6yzmBdc9zcDbKSQkYD3bp/6TvX6FriOXiK0
M2TDkVlw19l3rY3SL7eEIxSlH/nfcMNBejTNBn61LtNh81duYHUPQeT6LfxiCGdsa9cJs3/pbFSQ
SY59aBwhdhmCgxh9XRwaCoHTk9uhQfY+rp0s35VqbIz3jhjD6diHA2I3Zmq0X6bA7cbnULOSeh9r
VVbtBj5lu0FeRG/2+VDByh6n0IAfoXw2AYalYddqO7SZhLXrR1G4+95uSuuJpzYoNhL9ofgQ2WMq
H5mMnud9ZNuNp9wVvnj2+yq1Nk00usZT2o8wpLao3LUnbwoM9UTQbZs/A8OWnzNpDuarXde++wkp
UVF8Cahpah/0LOrTU9ZrcbuJIFWfjjnSQu8SKDth9IYf2v8kCtXa9barlS12TjCokTdfBqbzgpko
/SlNCm/g1Qm7aqcZBTK8Y+g14jWzVR8eispCCTqvg3TcylZ0xrtItegPeGOFnGRXhQrDmqoxPHpV
76S7MFOt8xWP1ZU/Jq1uhYuQcVao16YK4OCmK9Z9dIWykGgDI+4+toJ2Ae4hnKITF1x/70zone17
2XTGg9/orvjegJhsDghUachTMN2km5sxFWH0Eisby9eGys5oNFliOkibTHtv0mgL38VhOH2L7MTy
242hApHu7Aa/uQkR/6yf0WFFK87BEz4z7F8VPzTZhMGuLAMS25g44jftK9KmLvWm8gFAGILPoot7
b5NNsrB/WXFI8w3Oi7LZZfhmWqaWFtkt5zyZ2W9en3p46wuYxjaqydt+K/JEj7clo1/iTZskDn9Y
0V/Z2yWcuBu9JCiDxN62KYq0XkiIaQvUyf1SGR8rO29eYgiq7Q1H77nvQkhkkpNCYTrZT5klhl2b
a221h06o044O5GbVNik1q92EfKXxJKbUtLf8IS97EUY4qYMnKWnunDryn5U2RRU3Seo9E2mj+NzE
SW+9uIwpaAyxTubXLgy7+H0ivJprOQl4nDZS1Gb7vRa6EUcw0FrF8GEahOt/8EN9QtGU7qGJPHlD
s4IJ74H6vgN71hGOq+pLQcMwf6GRWAU89xHjCPkYMi62UUoU8GoUmfxUxi0AHPzv9NTya7STqpJY
7LrAi9tf8RiX4dZvhuK7TkM+ArLjmj+kKf8faee15LiRrOEnQgS8uQVIgm2mx/T4G8RoJMF7j6c/
X7X2nG2CCCJaZ7WxFzuhSVahTFbmb6Q/RgtZsuOCSVfijlavch6HzcCCH9UmPcVyaPyJ50g8HdWK
zO6TETlx8ZiHea2SHA4VQuPZmHbzQTz+Ktcs5jL+mkxJ2nwtpkSJqFUNHTKdlAMbmNja+IFeY4Ju
+Dwt0vNsqqWDaTP32BejWMr608SDvz7k9GgTDIqa+QmyeJcd+3Ruy3fjMIT9Owvmx3SOhkV+NO28
TMj8uyRjmqXmUyv3Oh3iRJpDv2zbwPKwPUplL1wKO3fJLvlFGQJ6H0MD2OVHWa8D07f1yfgdGgWr
rW+jInofROUk3RsSjIlHSmED9Bq4q825CtR4espsxISRiEpmy8fgTOmxnKzyD/nSGTJ6CpjP+OWi
xMMHbejyv+3WbpW7Ru+Ur9Lg6P1vJwhq9Vi0DO7Z5v+q3bFJwvnbnEuRymRWsQ8FVbpTJqcykBqX
jZHcLeGsrPqqn05dvjjBscVgCYR83VWN3LgVfh7dvVaBn/emesFSBLR0wGWrBWV8bCGffg5tqn6n
CVoy0IGl1hvc0IrUttxc0oUCDHxJjmxHKjtPs8Mu+qFFo60925HRVV/bjsVw18zFJKP3NNrSIcQa
W4NRC44ufzSbLK8e2zDJqU2yWI2Pod5bylPJgqs/22Gl9sc6KNBJKzjtgWGYs3HiVagFByUtwuCh
yCvL8ciC4+Eh1ZvUfqyZwPKsTJyUf+G7GWTHtrMlk/WcdelxwMBIesjkGFlOM5iAXhYmQHu37VEg
OYEfttT3qlRLwbGIMagbYFs2cv9YoVUpp+4kh/noL7CapL8zaDfdKe+wDvEG9GXTU1L2tu6Nabyw
e0K5oqVHiwmues2RVnpTMgVPfVXrz2HdToprNDHe5lKcFuZdKOlBji2UlH+rWD25mzVIHpwwLo4V
TIk0ufRHvFun91kUWvniBlT0RjcZcBT9aFiTNuZuZ04B+7qI+uHRydNm+TgbJvomnJfq8C2XixqU
cFDUkReEyeK4apynsluWVo+pMleheab9GP6qxjGAMq+ZwIeDxYkO6HWJg1XpSLu43Mw9QSZRn718
WDoU9Hm+8rbkvbzuvQdFDi8ycBwqkFqIAk1anabO1N7Nmn0XjkXzsayj1tUk3IxcOdCbw+0axHWJ
iKKnRU2FYgqdDGVV6Ai7boDL3gR3QEZyt7QlpPrHrryzY4Rkb4d6qT2uhoqcMg0TOswoAK6p1RLe
11Yt4TrYDIOTYNI1dX+E0DCeSzuWLbdTq/RXmUbL6ObcMZ+cNJQdb0mleKd1szHl1MRetLoN0XBb
jTmrIJUADJTujDRHBddK6xMfvTtNc9mcpKzq7zDZDHkMtdEh7ZdPt6dB/O2rWQCdbFNIQM1X6NXz
568wrQX8ei7WLLxnhy31qWsWK3RDUppvSzX0CcgLp3D26hfrmDxnwEQLKC8IhStMPnYdk865G9y1
4cyLzwrq02J3+pM+l4PXycq8U5W5ggwTDwwBoCRYSrB5V00Jhec/u51VVcR0JhSj0n93GQdqMk3t
wYQz8o4EffiRmN2esc3VehaREV8XJCkMzda2hAg9SC0FE+o0SZl6aSTN73GoS6h+z8OP2x/yqnwn
QtGjoI1KI5CG3OWHbOkZj8VIBxBE5vw9zaz8NDRmfcpxGvOjjucbADFpjyK+NbV8QUG0pDjEuXQZ
FYUFubMn2kyhkn7LHPpLSQRnr+9/ayWP2YSWTGqWe44pG9MK7YaKOIxSYS0i/vzVom0xOZZ4WUl3
tYVLNaoL5IGZNbmBqu/V2jZD0UOiLsr4qMRfhhoTtZsrY5TurCqwj0h1du48YGUyquGe5dhVUQ+R
EjYhKGkQGxy/q1GZkqVnktRLd2o9VKdo6OejtsjFzmbYikIxmcq4oMZSFL0ckFTKObL1Ml+Mksih
gATmgUXak+DfWI0vYjcUXGlmQba/jDKNbTKh3xPex4WUfOnQh/o0MZPafaPXsLZHZE5crpNePd/e
BRvrUdBUaJog/YgK8CquslTooBfIIciDRVUuQ2s96Sf1AYOC2O2LLjmGkzJ+SqOu3tl/1wuF2rLA
9aBwSol53SEEt2A2M3WQe4xvJ69Jo+lLz9vbo2C0B/K6RsOwx+kI0R0C3imOtsvZDaS5y+MpLe61
2mlTvwmKdPoVTm0YPyH41FF17TrFuI/AuRtnhVrx55kHT3uq7aDLvcDU5tRlIcrd19uzvzEHqsXG
ZFUJsY+10KupiU7VNCT3L6bCdLWG0G1pRfLOJW083Q52vcQ46EA70LESuIer7dKOmkw/PUX5QlP/
UNqhcdx+MruHCUKi5IaaHOVPVZIH884au95BaF+Rm9D4Qx7nSl0p4rncNKOU3hdVLXmLNPEuIGvZ
uSSv51IobFGyRHMduZS1TJ6GU3Sp2kl2r2eN9CUt4uCI/2V/BAixd/BcbxqB42PTIw9M237NMmyr
zK7CkKKkUVbyfVKgWF5lbccJsdRIFcfxgWzd8ShhvPksIjAlQoi8dJ2utJHbTG0D2c6zezWR+qPS
RqNbZXPw1r6jRRTUl4GTknZgYHq5W6xBqFsXQ3Y/ozL6J6LWVDK1pf4e2P2e3PnW0oDcAkIe6AMZ
rHoZSubdwsYlVOA0KkkNnQbbTv+8vfCvUjbGw98vvyj2iAbQZRA7WpJG6JjeG2lmfxinXl0OABco
C6cpkFyco5Fjux1ya1w8BgDHCCtxktTLkG2rmO08Ztl9Pi35j7HPlgcLLa3D7ShbAwPHIXqQtPBh
X19GoaGl1GURZ/fVIFunireY58wz/9OSeetDuieeuhGPNQEakyoW4KL1JTU3SCvlcZTfx7E8oeOU
fW3pdbpdOtw5SvL37cFtbDIAZzJrHcg2HIrV0jB6s+9k3KLvA/uQW2hglHr2rEY8cypNDY6DXc1U
1fY0izY+HKBtgK20n6ADvJjEv8qUZifsihSX6PtUyu3v1cBhyKqc9tLAjcNKeDNRiKRQTad6dSHV
SpugjbXk91oKB3agln+KCi19aK1ll9ArXiQXLxYLCRESTtkWGBZ7TaJAbgttjzmo7uvBgFubT5HZ
uQgSTikVfsts3JE2w2e5ydoPYDCbXyN66tMdtt1N73JyJ+0BCsj8XKTBGLvxGDraee4dLXto0lZT
z7axSJnLYUKbs6Dr0R+tuEvHQ7/QVrjnHq1o9kxssVPKAxr7CLk2l8XnNpLUd87Qd90fEfqtyV3d
8UG8FKwIdg5xijR0qtVleF8WCGt4tAfzxB9jBfffQMdWA+1tzSqRw5KC9CyBPFE8A2avDcZzIaFQ
nLopHyAClzvv4I0VgjkktDF2HTyitVJ2YLc6ayQp7g36NN+N0J4+alPkHG+v/pfX9Oqr0d+n7y4Q
R9filAorz876rrgfa02rHqQhsJ1viZTQnU0XSu2urGLOc09DkDZdF9Vj94jhb5gf4LvP8aE0B+0v
ucmb0beDpqqpz85TdFzCKv9Dgklr3NUJkP4f3SBH2LJSgA3vbo9gY4lD94e9I24RAG6r/ZsPSIRQ
eyvuJSmVvmeswQFMm6wcZ1Mypp3pujyZ/hHKAawA/geaHW+61X5CEUWu48jO/NFUsy9GK2Xn1DFg
2wVl+03NE3XnIr48nF7iKTKFECExB8h6DbFU8j6XmjDJfPz95Py5zuey+iYlToLGXdYsOSViCZBO
OyxF9KurEiqat2f3chX+5weweoVFK8+gtagZAlkUhuY+80t4UPdy0lZPelHuDXMrCuc9xwaXDEnH
KhMIUynV42TJfZwmfkHO44lMk//09qEI41zyUsFaW3tM0UsjtS5VFHpo7laeBsnjnks1KHfWyOWC
/GfKqCjAKBDaYqRRl7cl2MpAjTDb81MZGN+kzupDGsPHa+M63Vn7m/Om24hCCP0+AC6Xoag7S1bU
jrkfWho2Q0lZTr1Xh2EZnv/F3CExgCiPQCGtH1HTXFS2nqC60pZ1cJTCInyHLfTw8e1RsM0WME5k
E3ivXA4HtkQ2Y0CGCg/2Khw2SXUqNGuvlLo1acJnkvxCkJnWUFigcG2hyagMxUMePRkh3olYNY1j
u5ObbZwVouLDix68Ps+g1cFUY22qJBJ1ApSY20NOL2Q4xLpeRV44VSjbIekh7XHQtsYGFwEIKVcG
g1vNoN7W9phWqIm1kirjeY2ARxqne4i0zSggvhHwom4H+u3yO01GbJpAMApfHtD+lFSk5UbR3bm9
GjZEYsGdwclEvwPUG1TtyzAAXEq65l3hN1b/OFv57MH8xCBpfFbD7rPUtQ/9oN+XmnFe5jn1Gi3Z
K4huDpQSISsfFA5szctfkLRTq+XJUtDoz7vjsKA710VStbO5tg4MniQApS2DBGr9bsgXu5dhRBZ+
xoBPdKHaJ/gk9bE0kz3XsK0BsbVQo6YqKcRkLgdkqFNCDtAA2xkr0+0b03KnKHyzvDsvLBoFCJJw
I7OVV8WeRu3nZB5qVn6b2oYXaUHcPZU05oMHCfzdX7fXyeaYqGwYHLmEs1d38pzKKdq7BUJ96HW5
1RA3j1Wh7dWqNz/Sf6OslbvIz6pW0ZEDrPVyOC2KOh0zY4o9YOB7d+5lAeWfC4TyuxC9pl4Fh/3y
I2l5AYJRz0pfpev/lMd1N7mkUoHbUup0S3SVn9kWe+L1W1GB0FPU4KlHIXK11rNZS2kxS4VfaVhp
H7upS9rP5ZAtX03Qaj9n2JONO/WyUv+LUx+VPuH6C8yVJONyuIRJJT4a3y8BExRjmzGAJLK6PZfc
rXUCxJk2miB7Ousv6ETpAigTIFJTx/MhS8P2iLlq/29OLY4LiALsZHj5YiG9etlBU0glSxtKX0py
5UOvp8UxyLXaoyJofpZyoFhTPMp3ADvHH3qEdmW5DLPf2cjq3N4Xmx/01Q9ZL6OIKlxkIG6az8P3
MKT5CcDnUyo133g2Ve60SwbcmmDYBLQ4VLIsTEQvR85hMCQsoBKIYk1HtJUH1wBMfrg9rM0oKLKR
J0JGJve5jAJWvTYrhXVK1WzCHzf9IWdOvJN3b+12+Mf/F0T8iFcf0cRsy0yKsPQNlfreCMvJU5DV
OzeW8jYlkn92O1ecJapGOKmsTVd7AB2xqXCwaKbkfEEONHWpOyR/3Z61l2n57zvvOoxYLa9GFILE
qJSMXTb04y9lMb3CVp8dOf5pyS2SCuFj1/bvo6mjV9M9ZdpIB+Lv0tzTWdycV5EMUW7helhfdaYE
VlVSSvITQF8PiTMATUZL4L4fOnOnuiiW93rAlLpZj5RrqbWsrjq5Lw0JBkzuZ1on5IgkN5EHFBem
r0kdJTt7bTOYqPzzNkSGaK1ApJiTXURgi/zFqtvEBRIq1XejZC0F6OBYHc5JSl72L/IG8kvBIuY1
CjX/8pNazWB3TTULHdBl8Sy0rDzYY+ExHOVxZz9sbTpxm0OVl+GvrityQITUSh+Q2M6nqsVFdin7
xjOsYoxOt9fp1gKhQyGyLcpWVJQuxzSbmABnRlL4gEi7j60+asesg2s6awBLb4faHJMguwrRHJE7
XIYKakuN6C8XftfRWteKUDoZS7ZHUNsakGCi6LSf0MZcCw01kdMNk9oWfjqQMA/guL146Jtjm0t7
rM/tUPQoBRMZdvkq7UrKme75UhXYMdWF7oY1/oVeONQA0tVJh9v15vlj0oQUp1BOYSIv509O6yjS
7L7wIYBz5s/q7Nmjvuw8cTcGxYsQxqIg3vE4XN1iyriMFlWjBO1x0wG1149lddf2paZ6cjOlextZ
/OjVqUGFGzMQYAkUCdYtl2mIjDxe4KkvaZhJ7xBntkM3AnJceaCktOyprBwzE6BocOxaENntzk7b
Gq/wZcciD9GbK+51aGAnnqha4sv53H/omnm6i0Fzn1Uyr69v/oA8BF4qFWAh6GVdfsBCmSRVwmTU
hxaQR3d1YZTfODuiPZfBjSHRqBcVffRGEadY3dgjMA/NSpXM72aMUi1Qtr7dmJqXoO638+be2NOE
4vXLVqNNZ6+GlCmzmcWZnvmTajAi+AHn0pne1h57uUsN1iMJHokypLnVyz5XzVKfGqIkWZV7g4Cy
YjfWHd7+eRw4+DTL8Z6h8XL5eaATNkKLnyjYcP3GAziHExpYf9+OsvVxRLuUdxOvJy6SyygJ7Q+5
k1DtDXIHSdsJCVU3U5v+LgPjuZPpi9lfbS6SNnJD4mAksPYtmMnnepgpmT8YbfUYFQ1v3JIveaqd
ITjSGccERnNQEnnzEOmwoJNJZUm49a4mEig7yQiFfn9BLNNrkyrxCnDyXqVNewTUFXjtZWmgJyO+
GCL1tMBXx1WtFUU7JEHGI0P5Q1JAGy+V+Wsomu/2mFsAQ93sSfH0N7Gg/xMVOiU1GQRmKFRcfkSn
r0FIzxPluWKwTospqUcT8srbMyqaZBgeY8qF2se6FuxEPbXqocn82FpSV17Kwh2d5S4eKaBpefAv
9rJQAhKa3DSvAKxcDsrqrQGEhZr6cmSXH6zc1AXtS3f2avobZwaqE3QQRAJO62p1j6FANdg6lt5I
3oe9i+lUeYdRSLdzru9FWVUpkEmZQgcjUl+uSu1sB0H6oJnp+CYxo38WgqiVkQSg+k6l9nLO8qit
UP8sOGohM3lpS9c0Nvo9rdaNM0Oc5P8XZTVjkOz46UrGmdEHNFvi0vSSacyPAPnf1uAWAxLSZWjM
cfWL0vPq7hjmAsxnZmpYtU9U7sPa+lpok/379glx/XF4gZHdCpFG2nlrId1q6KJwHlvVD3OWQLJo
7TFO4r1zaONwAMoHOFqoE6LWaK0GA6xqTEcpVvxQhgYmzR/MrDjNXdO58Hr8VE3eWXp6bs3cx7bL
uz1EcfBcnr3IClD2FlpXHBDrzhXslBIrPUnzM8m2+lPaaULvDeKDhy9PcR/kaWi8+QID0inTLWCo
cGHXiDYVjLqch4S0e6c753k6HfMl6nYSxJd78HJk1KxQU2JgiC1erXnbSZBWUePad+oEtzBHZGVe
FvYAsOjiFwBZkRhq/AkUauJ3Sd83By3tg8Y1Ri0DMFiF0uzK0ZR19yVUHgnqA5Kort6paXPWx5l8
KB7b1nFjmLnNQxLL9a+4nMu/B2Wu8kMoTfz7ua4ErUv+28yQRIoocnNKF6mXB2oGH6xIGrSZ0eb6
XRlI772//W1fABirKeCha/BtSUdAYK5unZ7Urad8R6mHbl0C59EswzupNqB1TR1kmUOKUdjo1Qjx
ve+0Cg7COC7L5yAFM3AgLQhxCYM6lxwSrUi7Q1v3vUbTPguVh2AorZiuuNbtAQauTxHkXrlMRDZA
236NXdGlUovDwKGiOsvWAxij2C2GITrJSp/uLP7r/S1EkSk3MBa6cuvSn9FhaFd0WulbKPYesn7p
vWZ4o1alOKtEFHoVAqoFcGV1LGblKFVTI5W+mXWVT2+je4qC6m3CXv+JoiEkB3JKwPFX39oZBh5z
sV36WZg7jzM09BPOFcGbBHH+N4ojuP/gRPlGlxeJllSy0yyMpUipWJawojx6zKA6qPHtHBPXWSHT
hhsBBzzPHdoPl6Eyuy7qHia3H3dZ826YZOW5bZL+GBrQ1NHg1Lw4boudVFT8pVc7hjoG3SvuFXS1
LoNWeT2rOGRANh0n9dnkcj63bRk+IX3luDBM2lNf0oN0LMk472xWkbesQ4tmEqV2wwAuIhbrq0oc
hMlWCjAw9tUgy6pz2pZp6NH+ppYydnX7XTcC40eOgp9xHge5iz3Yq4l5nCAvWl5LC8I83v5F11cD
b3gDXwYFuR5BM7n8QZ1uQbXTWFFKM4GGyZ0A30Ol6L5QKMtOqE9MP/9/AVeZnazAGUoKFpdspR/7
oTDeh8E4fJKNdH4Kgz0f0c3hCSss8C2sM1WcQ6/mu1IDo2l6hhelRfcJW8X+oy4X5udB7pEwGPud
77t11qjkkQrbhlfiFWRj0aOiiDjW7KEMvrVY5wiy07CTsWwdniRFOpAuwP10/y8HJScQfwKZY0ah
S3gEcyw9p5PWvpsnKfz+9q+FrI5MwodOPg/Sy1BBXOlQRG1CNdX4p9PYxVmKZMdlwm0fKHm+A3za
Ghq9PBNvYegvbM/LeE6NTSl69aVf5Wb2rgos1SuyUjvCDzV2coetpSGwNRRPScpwlL8MJcXBIBk2
tfeIrkaPutjiTH6PYfTkVg6U+3u5lJxk57beWiAv2D80IIVo/ioLRJBZTbuc9l6uDW3rNrnVVA+j
LM/F57d/OJIMjlTNQDpzrQIHF2yc+zSvfFuCNpeaYfjZiOTsICHzekTbYtkZ2NZsAtjkOrdfmmyr
D5csSx3gMUCDjVqql9Mlqr1CMUvoppkJyHeY93TyryNym7MuYZtAK0C68/L7RfOCiFQhlmbRtW5Q
O7OLK/Xv3py/9PjF7mQRW9EEL4rFCV7uykukmeqo08a29odFLRLPaibjMDiz9achpfaXKZHMD7c/
4PVOEAhz5hKUigzNZTW8KigrZjJpfK2V9KPewnZrq7E5RGM4fLkdamtskFxQqoejBIRzdZ6YWqtz
JBuVX4GOeg6yqUvdIJD10lW5Ee8sUO/5Tlnmeh/ArQXbJgyKwSSsZTNrGG1yjCa1b0ppfDQmPT0s
0/I2uL5IZIgitDMRFOabrU9/MnkspJOp8kPD1JBjHqf5V15L9nIINC3Z+WBbQxK1BIy9RK1/vbUL
I0dlg+6nHxVQowXN+dA4abRTh9mLstpnlhkNTSKVta91XXQo9Fg7ALLd0xK+TssAlOlQZhSKLyyK
1eKbIJw39TSx2rU6uUtnVfnWK7F+HNGS+DhLSjMC+gmmnTNkc2ywrCjFQP28AppFo2kJWZnaD8uy
rl1lMMzeM0Jsjw+3F/zW3hJWt/8baHX0l1qopXqX134O5fm+bA3p2Mfl8NXp0Je5Heo612QmeRGQ
YYHEvtIAtfoUScbBrHxjVhCzKNMKFrmCNl2BuHHk6nZvn/pMT31ryJedbGTzK6JOxuOf/1LkuDwh
zQF3OS1Mah/J3btck/8KKwlO7dz5dZOc4nD8dXusm9/vVbzV5db3lrPENfHMoOoPuh3PbqrClP8X
UagrAI3GUYeayuWohqLkH4uPNwxIBVBHRnsm1N6mIvzP0QGKgQ8GVorO7nqfxYuqwQKu/KLowzPd
Qo6qUBmeG6pvz28f0OtQYrW+ylF7zIDm3GSJ9HmYIHQNcgMVk1oPPv+LOOibkg2TYYFOvYyjGI0F
jqmv/YyH+Q8AlqnpSQgK7/Frt64TUg901YCC0RpcPSkkpL6SXOeIkst6/i316PlIIVq0rmzWli81
+C3sbLKt/UxGQZcJ/WwNG4fLkYWKOWZYidUUm+LorBWNcdbLcHpQW9X4dHsSNwZHx11nCi0hFr6u
JlhxoOEfOjUwRaoO1TN5aB+rXlmSA33m7nddBpCybofc2FYYHAk9X9QTwUiJI+b1+pDjjB4RuL08
n8xfiHv0oWvrUhHtzOJGiZJ0CsSeyBl5Cq0f45bccxLpU4FvQe98UiozPjaQ/B90uQ4ewRrYX9O2
Tk76ZNo+sDvnqzFL8Z5p28a3pBTA25gKB++o9eMm1LQZfCuwSzMD0hn1UnmahzCKXSmwpje/Nhjw
f2OtecRFYCZWGSvMLEQRb3ZSkzyyK72lweT69kfcHNZL50SgjgGbX35ErchxaIja0p8z6qGN0bV3
ahgHX4KoSnZGtbVeBD5KvG0Een91QGolwnQIqOA2HUNdUq2g/DRVTvTmbgOMuldRVpdLjNG5Fee9
sM9OzPNkldP3Qhrsne22ORbWIq0gwYd5sT96tfanxUo1JFTAYlnD6EKV1Y69VY07O2xr5UNFBEzD
okeqe83r1PExaSuVRacP/WeUqZqPKs1deg+R25vjfd2MpxFdPhcOq7doTbdzUW+MkvBglUjzQaav
L5sGJURk5liHEgrNLQJ0o3PQM4RQdsa5cXiR0QlyHf8gELA6J0dY86bdgmwD/xX5jr3Ux6yVbdTE
bO0uaLK3O97iJ8kTRoMcBn1wjd8YB4rMeDQV4LaV9NeUOPIneV6sw+2ttTV7r6Os7jVsTK2mMYPC
j4agOiIbD1cpb/5+exA0WNBRpLJDn3W1qfCNlIwytApfrQP1sZAH88hiyN6e3ZNyoJFLoxrSzboh
X+fjkGQFR70CEuVhQBfv0YA+vZNwbOSkQM35JDy+KCZfMdWXxYwpKIKthyjxR5okw3dFzZyfA7Y/
zSer1KTGS5bUfiCzHR3/9kRurUFERoB40bEQov+XB2GgD5YxJjklbEd7KJYg9KpielLV/nuJstpO
sK2lASkc9ygiYdOwOqQsAw4dHRn0B/O0eshDU78vWiXZE1bYONypXpNakRdQSV03u2BODVU0JBRR
i2j+OTaS7tVylqKSGTtvfyNRNuLTgY+jw7YGXjmQGdNWZrGXS5j/hP6j3OWGueeUsDUgGwwNcD9G
xcvl8iNJuZHlSaaxDjtVegzGxjiMGFc95b0d7pxJW5+IkhEda+BklA3Fn7864etKoYyoEUqvy/yQ
j/lyQB9uL0MUJYzLujvVNuq/EGIFcGftuxIF5VhEgYP7lW6Ph8mJke+y3KoN3ptW8xev6sSl+4tG
65y9HcogQqNNQGolakeruXQglioRcoN+hSyZ1yiD+lPqw3xnT29O46soq2kMFylaUMSCRzKhAevW
sR4/YOAR7lTvN+eR9BCYpjie1h7VRT0DDKhSiqZFNQIvkGeovVkVnuKonz7oUhQ9mXRs7jNnIG/U
zd4+3j4+Ns4uUc6nus6MatSkL5dLZ/bKjIQGXfI0dt6VoZIcB1mSP87NaL6Dph4dbau0fP5l522q
My9PQjApFLYxWUKJ8SWJeLVSo9jKolYCnto5VvOkQhr7niuT8bOMzbdJVv8TCudAUaAQvd01lK2R
jLrupBjMKOpJx7hXyyc5Uc0vt+dyY81wBv83yuph0YZppCkpIFg0ebHblevQOJtO1YSnfxGHw5fz
CkoXKK7Lb+ZgONCmNaPJR6NzNUgfjZvOmLDsPGA2Ti2eZghiw+anqLgW4K4quUT2KBUWd+UxQxr4
aI/Jt6ou344aos1LyiEQQ8BG1j67iooEoZURKI4K5yFq6/cByuM7CfbWaGCXazpZIc+/NXjYJg2I
+wXKqoaXnd5V/XvESKND3ifzn7e/j0iQVocjnGZERkQRmMff6vuUwzyoZasQqR48bLgD1INLWTum
8OZ7JB2xAwDiXk13t8NuLT9qswLH6MAHWNeATVXuOUvi3E/MyXRtpUoPuprbb79fsA+D5E6bh5x3
/cbLFifNJQv0upHkiVejn3yKrd0MYGssbFvwtCo2gJQiLpc4krdkwXWHYVJoBa5V9+WHUQvTnQLb
xulLOYXaKFJR6Auux4Iee4WSvIjiZMMjgkOycTQgB38P077E9L62v0hGmHpGhMq3a9eJsjOZG2uS
wrYQrqAHQjVC/PmrI1BqFoUXOYD2ZYFrkPdw4FJtmB7muh93NvPGjF6EWuWJpYErSYJlkw/3zzrY
jfVL4wb/V0HAKKlcZ+IkvBxPn+tV1tEt8mM1q8Gyt78GHJre/rrjkKAsBVJJpWi5WhuV0qpIynJn
FnIEUGnktlDI8o+3d9PWp0HXC9klmkbimrocCvaduR0mzFebhUXpOnEneYORdY9xI41fbsfa+jb/
8M7ZVJD2Vo+hWKt11F55LnddTV/REfQyOaye/0UUIT0j4CEIwayS91qamwowBottTNBSVfQ68/HK
W/64HWZjUwH84/UNBBDyzpoWK3f6hJrvQK6Lj8aHZY7MvnabdISwqpdm07q5HPXzwenbuj6mEV56
Q49KybSztbbmlJNQCBJSVyTzvvx+VVstUTkGudBO/WNOYuXJVuJ85325NVY6phyDMDZBy62mNG9x
L9I0Li6nR2C2mAbbC63hq2F0HyNVe9SS4d3QqZ2bKssOSnlreXKTsdEYH6ibVa4xQqIelDxnO1eG
dRDCqkfMxMGA12m2sxM2B/kC+KbnAi56NUgI/kulmPCxAqP7s8Z7omyt5mQ5wffFWk74IL7Xeu1H
rmc7u2IjNX3pSdAw4H1LKfryC3Z9ENZpCuksKNo692pUxH9otdo+o1/eWM9RJyfmKYak0xwpJszL
zuWwOcNco6CgqbcAdb8MjxiIFAunUR92iekCvZQGT1ay4WiAQFHd25tGjGWVMjCxIDxFb4vkZHXa
xHqZ1pZGLqzEsnEw5UJr4BwNmhvqPO0trOT3qtNb+0NsD1E44Km9hmvMga5iAcDSnUoh1zBLxnDI
A1nb8z/cjMNjDV0ocaGvpxEKWi/N6Av7g+IUz7k5LAiTxeHba7QWGDBeQLyy8fBdfSy9rzSGA9i3
jKHv4bFcPYbJpOzshK2xiD1HMsx9TbZ6uST0pcUBo2NJlJKcHrK4QhdfT61Pt9fC1sJ7HUX8ildJ
QWq2tNkHLfed1kn+LCvEJxwnDH9mAdaDt0NtDojL7cWxFw+zVSgjl/qKOi4fp28xLamr8LAA2H37
ewXkOdsYP0r+syYHyvgSlYXBtNHRTf80qzxwzdLW/ro9lq0tJCz5KH0I3Kix+jhUPaKFyzX3Ac78
hGD5SRlax0NXEPuDaQ8JsZHiMyRKYYZIqq5UO2AEyHaGnoU/D+1TZFfBOyk3549ciOYzTAFAHtqw
c6FtLQvqHmifICZMBX+1xPOxsiTTomJKR6v2kBEyXFwIF08gjndOo63RvUhb0llhlOuOR6SkQ41m
P5dL3PfPsdIUGVLRRnjEADn41qGOdkRN5M27i3Qfuo/D0wIcHnyfy3W/JMOEVUZbnC27rd5raY65
RGa9zQWZI4govJodoQ7ygpG9jEJJqZHnXs/Pva1N2ZNajd3ywTKD7G1GyP8EAjGD7DYvGPhgq6RO
GsCAt3GWnSHRNfBU9cjtYjRok7Tduz2utjEGrELkApaKIOqtX0ttLKljgv3DGVcrB7E20pJTM2nq
W3cYRdIXtjnirxavJbFsXh1MdJPAu9dReibxj+6L0Qh+TEnXetgRGJjoKLtWkVdLnn4b7RVCkVBy
Dq2mMOrbyZj6OjkbUdR8ciR5/B3UY38H+8HZwWhfC+TQfAbWpLAqyFl5tl8OrjDmboiSJjkrE0xf
bTLGhyFR5/fDLPc/mlKz8d/onQdnGNuHourSc9kW8YcQmNLh9jl2/TE5KmEcCaUcvuX6MTDkRhsY
ec6gx7y7l7u0PMVJouxEudriVPB5BQhKCYw94AuXwx0izFS6yo7Pjazi2GtM9qfRGWYvjJf+j2aS
5w/luOA/8PaxsbUBGgLBE8Wry6g2UiTUDub4LPdz89xr8vSpocr8VuQYY2N0CpUkpO+v6i8SZr12
hhbyuUYMzUvrDnswihY7M3h134goImlDlldEWx1XtplXSjga8TkdrfxDo0V2gB1VpGdA3uvxL0MH
Inp79l4sKi+yREIih8ybhlXK0lhtwDgfeqT1q+S8qKkSf3WkJh1cU2k07b1E5Xg520ul5Z6GvcHi
9dZg/5p0swkO9FPk4ChXadM9qPT9JV/jE+tegwVb6i7BgB1Fz6mo9hTskzJ/L/d2ImP2oc6F9Bzo
Thc8KaMzjg8Z4nzmvdLhEHBMgnho7m4P8XrHk8HRIhHzSSlwfZLxHG8WWYskXzKjsfRQl0l/OXUR
Arm1kvbH7WBXDwyR97DBxFvY5NxcJd3RqFUhT5sEJZKqOllLVz1gvdK8t8t2eNSzQP5zBghGzdgZ
/P/h7Lx67DaCLPyLCDCHV97MGY1kWZItvxCOzDnz1+/XowVWJC8ucRcWbAOGp6ab1d0VTp3z2PL2
jKOMzLsKnxNYMpAvy3Ngwt4ZN6YcXRUptU9mkwMAQahl57Rtzzip6busKjspxlmXVozErkylMTnj
gTO3LySJanJmuqmpXMD9in8EV9ElV/SyQNI9uUByJtoanEHOH6djtbWZFvCzkYm7OpLpozTTS+ox
HXhsnw2KkD8FYysiMMa7mVxbLjEapcg06jm6aki9faJcVOa8srZ6bvsWDNHjRW1OPMaoJIjRDgZ3
mUlYGqsEm1+pddEVNuy/ZwnJOH1S3gaUvmap3vHNzUHAls0DACkPfRmsLW3VztwVUmGG10L161Ob
+uaVq7l68UE/nh8va+MmlD4BBgmSYDoxQPiXpvwCZvusTbnIpliJPzRDZBifh0S1/8ytPkQVqZOC
2c1bK9vpvd5ZI/ULZq9IDQEMrw2DWFazUQ+ja9/0ysGsuaf7FhVbVEr2qCg2B441Cvkhvhv4/Q13
bz0OIa0HjoIdQ33XJGXt+srg73j9vQXh92TwtHlFBWy5k7DN6fYcJPGV2dTwlAYSa9FkVLySYg+t
v10QmwaNKLkbgR+N2KWpQZrnwpn04FpmY3+aJ1v5nDr1HsRxuyCifwvoBNcUdcl1Bygzq2Cu7VC9
IGSU/IUQX/DmaGX8Najp+D7rhZiCOkHQddBSXvNi58R5JbJ2Kk+T8SWrA6/sos95rvxRTflbU5dP
ny+Ii9Gb5gJWwR6uYRNyRHWXqQblUoatfUXnaD7Ehlp6KeSzO9fGnU3EIQDmCP5+Op7iU/4UNtcA
/0Lg/8pFzq0vs53MN7Dmiaugw7rzrNyxxLwBbRmRBXAtrpyiYzKLuWRFuaRTph0mvewOZmnKFwbD
pZ3Ptb0LSTjwQLh0+WSMgi0XlddTOpg25LVF0MNFzBCMkiZ/27F0rOkC7Bi74+yCX1EQJgGA0te1
XFMLVLkBUHZp6At8lKM+fm3lYjo99sC7VkjQGfkl+5TXQGgFHG3JTI9yaRtzeovgyDnJYbyX5d79
RiCgCR0FK80acFIyv91TSlYuTs78kMvMLqW+yvGjv6vKbPY6q/etCUI0IFa8J6vPFNoBw1+lpcC0
OFgHZVDq82w45Tktn+eSIwUlZiOwgdiWSvHKzRtNR00NWMrFDmvjJary+JpP9dPsxsKKSIwgTBWa
EasMookcO3Fig+1DdvTW5Hp39ueq3skgtk8ibgY+mKFWwAJkn0vvDv1qtIMwUZlOEiSHciZnzXm2
jOxV9cccfbSMqTPXl6142nH17Qcz6GwBhwYRIfibV+uDA0mK4lqHxDAOnJcMkga3HR3bC+fyafI/
3iggJwLHBfqDB3K5SAl5cKtD/PVS1/T3Fbs1Doo9PSfrThkEK+B1UN+iPgElzmorgXzK1LGd6ZIF
6eBCM1+6aTZNOzHM9uwieE46xqdSZcAoKytlmM2IJIczYzzhcCDBV49la+/VjjYJAwPgwC0gfKXe
IlK/1Y6Vku006TgyKqFrL7afm//pnVKecruIvteIdx6b0Ml/T4snNbbELnJjMKcO1JR4ifxoaVmW
B4aYmXu5NMFYX7M+mAnLrOqUlfHTiCBhireKGwqeEDKkpanUr60hZBT+0tiMxDKba9gu/fH0NjUN
cs1RZ53FL5MdWjQzf3/2CgYhR5ROMMpf/Fna1tVihvstMnnAFP8fRI7nQ6C21T9PWxH8AoIfHf4O
yFeWViw5tno/7wwop0ITRjI767+2cYnq1WM727MMVkBMFIvSEmi1VQyfIn4QVgixX/ImlE9Mv/bH
epqyYwS25/TY1Mr/eR0FGg+ktbg9xMuyXJLUFVMg6yE8iVboz+6k9QE6k/K0V4S+a8e0+DKsiOm8
1QdKaq7eAjDVTZts6aCEoX4KmaLYuQRX1++P1TjMvFBmRExkQyFTzPMYxlip87j7m7kuK7nEftDX
RzlTp//6zE60WzTZRrZj+O7yfjK8OuABzwuYILO8lbC5/YqeXfalpYm84xf3rKCrxOJYIHU+4Tc/
BYRFy/T1aOTVLbdI5nLUB69hLU1/Pu8SP1tZrUWyqrJosqy6GXo3fwgL2/kUQ6GxJ74ifsxPNan3
bwVGjBoKAC4uqJUZdfCLuZ2S6haH/avZDr/mrOxgdN3sjiV8f88vipeRNjQRLpCZlTU7SP05brMW
7RpHH4/g0coU/edZ3huoveeCRLfchNiiirE6u+C3WpRKkhaS0wYgVS7BG0HbrxinX8Ku6vMPsh8G
5UnLVX1PeuvOjhpAuAAV0H4B/rS6gAtEgHSqcN2taYEnHXoZaMjZGjPolevW14y/kiwdQHg93tk7
C8YZmZmAXYg29JrJvzCVajZ4UlBxDGI3MUz/YhEhRC6RonzwlSp+sSW9KXfM3jkLQLBQz6N3KyQR
VoWiGV3uZEhnzKqoOLtt4UQvWTirnx+v7q4ZMIaivcQnlVdmnC4vEycK65vhN37nzg0xydcwmoI9
LpS7hgCRUsCHsppyw/JsQ/yU631kcrZ7K3JH5GQPUj8+KbsgDh2tMtFjEtwYvNdLK/VUqhRlkvqm
qcXrKFnd1VBm//J4z1bRDkYYzxc3CKeAcv36ZCedpfrV1FS30WiTF6ts/uqqinpzYGcvdqrO5Sc/
8I3wmOYqwtaPbW/PAKA8EnQqG8yI8E4vF1g4KvrsFGdvcTk0n8syzRtXUoYJyj8L7XKmmJviya7n
+3oFXlNAPoju1nm6YWayNWisVy8IRA4VxfzPZcboy6lMh+mmW317pPfZ/vX8UunfESIDZmN4eRXa
1ejOM1Ki1jeFxnV9kccJ5GimE4ZB+JBGKoqOhT7tnIftaQfQQorD8yNKLuu1Mjiq2AHc37cpHuu3
0uk65ZccYoL0g+TAb4WKky5FyDPPTv3b4+VuD4go2YJ1FO5L5Wp1QMCjmGPTZ8UtaP3sxZeyjA5G
+eSklPiW1GrBDNHGJvtwxPp/emIZD6zNaRiKW1eNyUVSq+rT0FZ7rbo7XirGY3keLAjPULpaWgFn
bOdxmhY3Gb6wFzPLnf8y5t6PpJV5BlgoK5+OT1gW8AZUDEEBcD6WBm09BZevqsWtDoYEbrQuuoRR
8JxANQRSYvMITrhY4KjhoV1aYTDF0NGHK26FORWHIjA7V/WB7GmFv1dGuusNjKsIhDm3zPpermVf
0RiMYQcHozvb3ZDftHTcixpWgfiPBdGqYc4YRPHG23lQQwXwRHHzY+KhIKrnY6/3w+ehjprzY/e+
6xJ8HzHmTiluXaqqYsNqGIkpbmo4CFVtH4nEvhwhXlAmw3pV/FJ9ror+Y3FUtSlkQrwIVn/5tdSg
IE5FjOk2aon1hwEJt1vIVvQ5c6zk+Hhx974W9yN+wUgdD9wqKELlAeEqecIxVKU/wXRlHkMAXe5j
K/e+FtMAjPATfQkFhOWCGjEsMupBeYM3tfsap7X5uQ+cxgsqeW/6/J4pcPEcKI4qEE5taaqXWrOq
U0yFpNyHoEmQHm1z4zh1ebjzot3bu59Nif/+041EbjZXtPyKm6PFVXGk0m3Gx5JAcOc5uWcHBAhH
iheUYsjqGym5MiujEhQ3M9PGcxIa5qXWYXt9/huBlgBqRE9FFDOXqykqgMxVFaM4kJel/8pMca4f
FAYc/Jcht9F7/H+YgwiYRjtObq3pm2N5aO3cmnG8qSuPeuCE11itMndSk3TnAN/bP2LEH9OHore4
XBmTG5B5NNzp7Np8LLRsduuyrY5PL0h0RXkGRVkHruallbZoHexUHNpWGgxUTLr2G+S9av+Bio4S
7Fi789oDQSLApnYKl44tLq2ffC+OjSBXc4e71bfka5xBvxmokzsFtpukUnNI9CDZcffNPUhDlulr
3neBvQawsDQZSUxMQAyX36xMkj+Z8VtZHkp5bo8DROmnx5t51xbtKd4RGlWUMpe2el0tpdrG5e05
JGqS0q4uz0Ve89WaINY+1ZI17Fy6Gy8hiSAxJDwVeqObelyZGqHu08C5yWg0fkipDB9SRD9+ebyw
zfVEoCDaObQTKYRgZ7kwyR/11G5TrBRGcFDrVn8riim/xk417Vwb90yJUXbmqsCYMF2xNBUNhZzb
Ocz14xgULsXv+lyKq72No+A56DpuQVWdxx6RIs4zb+TSlJz3ap7OTXCrstS4+pLsvKmdlb7WrSk/
G2wKU7z6oqdD23e9gVoph4U1GcEtiK3wOEnVtzyZ9rQQN+4nlDwIZYHig26ldrdcT5qnvhU1vXVV
jfktUxQv8gfbRbrkSy/5T/YHuNNpDtGgIleGaJ1OyNKYD94j11DxuMWE9yez9cPUtf3YP1b8b0/O
DL0bE5IUxNA/cEdLY7rSBkJbJr/FRqwe83B23FnL94CS78X5RQmJDBOIPe0pXmACztVjwhzzUDjg
W2+22vq9m+ZdUx7CLsr0a2rYTeG18JeMLwB802Nd8rq5+RCFb1WotMYOjnzzLUWyy4WlAiQGNLMe
1DZmoUdj22zvlDvVofMd+Qruz/hux/X4oYE4Ztp52rYWuZSp2oqIUTCZrl6CUrb8Nq/a9Ba1Zv17
Yyn+K/O/WeLZXWJlR+AzkbJjcnN5QVbEXKcoPzrQxa2nYZ22tY261NNbzQS1m0WZcrBHfW9QcHOj
QJ/MDDpoLvC2IJ1Wnho2OPHoG/1tmOjGEKl0LqQc9aGYjT1K4vfXZOlB5OzwSpGFibRovSI75TQE
TdXewi4YP+jKhI5PFTYBFuX41UkRALQVo3M11EQvpZrnr+Rt1p9DYFhu5OvRk8MVHBxqaTBoQ3QF
vnIzocswBwDSKqtved7W38ERqm7ttMmOs26/Izk04Iz3MEIFALU8nnKj+PPoBM2t6/UuPI2mJnld
D53Bs8GeSKPJzQShLf33dUg5+xHCqGHT3mxJaT9mhZGeJ61JviOaqx4fv3jbJdHCA19FNZCF0U1e
LomxgCEdpD6/FTFkya45S8bnRpXHL4/NbH2TyBU8AS1k9KA32OwprTQCvRkzrakfiGDgqO/IcKMZ
cuDHpjbnm9IAKxGEzOCLSdyXK5pmu2IOsphvVTBUblj2gZvEWnKkWVl7aHZ9f2xuszLQYqB5effo
nIBUW8VCjV4B4nK07pbM6BqnZavAcAntDo/7HoT4jikCPEY6xK0NIfjK/aoukO3JmPpb0QXT0WKl
b12mVC9F6T9dNBJoaPrHVOLhHSfZXW5i2OQmZHixeusyGAmgdyuZwjKzncBE/MKLW4S+FoNQ9NBM
kIsbaMZslk5ZKalKNtgG53DwLcRQk+jPXkd6zMhL9TWruFF3Tpf4IhurFOJoKgtapnVuo42aI03O
qN7kXvNPdVjXp7m1o7NTpcObMrf9i5Xr2Vttpv4/8HrsFSw2J44CD8g4wU5ORw+F9OXW6kUZM3Th
TDepNuUjhP4jJIPN0wkcVsg/aGODg8JnVjk9iEw7TRROQZOP+XHqzf+MplKPg6ns1eTW6yE8IlEU
NPjEmQJku1yPz2B/moyN7DGZI30cOOdeqel7Lby1q7xbobIIrZBgFlo/OCNhbeZE9uz5sl0KeOuX
Wh9+UYE3uG1o/AGK+fz4XK+vEWGQ6JxiLUEz7+nqMyHJEE8W1PtempmjG1iheUQb3nJ1Lf3W5OGv
j63d2UQxdKGSv6HgtaEcrCujNK2kGr2O0f6jXkv+oY3aaudqFJ/iZ88n3IHeh0Y8BVou43V/XBIR
NfC7wQuSvPjHKBT9WIxzfxkrP736VaP9nsZxfm6L3ZD9nmUEtKgkiRYH3r90klbzq8yw4sHTlbg6
js3cHNWqaY78OtPZzqziUzPCZ+NXtfP18c6uL02xZuIiGjdwRYnB8qXlOh3LWRuG3kvaXD4BxZcO
CDfIbu7Pz97PaGrRVkPyiveLdHUdWY4RMBS1y1uvK2fzC1QHTH5XSviltMa9Cb/3n7X8lJScKIAL
Cn6RQK4uaKdN5TDqlc4bNTOW0UOds9CLpcbsv/I4ptEx1Ics/mIPdRBcp14LZ7cZs9h+U3onVA6O
DErII6gKpNOUymNwNHQ0inZu2u3ea1SZBUKNR2s74jPo+jCo49h5zFGB+0A6sPzYx3Zxdrp0Dyp0
zxZ5ITAJnJg+7mpDjL6I4gZFXC/KzOLQUUp7HbIh5CyV49fHLrU9rDgykHTk5Hn7NxSaSRAqORPn
uFRSNr86dqt+ndL4SZ022kXAV5EXgZ1FDKCsQQuynxWNHZiN13eOf4hSMz0Ept7ufKJNLvhuBoQT
SR9WqMsuz4eaqz4AY+RjZl0r/pTRM/1vDKDQbNu4PSWlOb2EKIKc6UfLp6q1w5sRDvb18Ybe+XaM
ub0zBdEaY7p/+TtkvjGPsS03XhLL+Zvhl/GHWm1HSlnZuEMgcMeUEFIhpmHFEJ2tOkiRmcWlXUyO
l/Zz4qkxUJrKkLqL2T6NbWFGAtenASJkhdlg4UY/FQHVOWub3s9sT05LxQ3qJj4HQenvvFPraEZY
4XnnhhMNai65lRVLBxhEGO+FVhec0Wm2gSTFxRVSbf/cNH3yVSfg8Zwsi87lZCaXx59ue7FTUmWw
TeSC5Onrvuac5T3Sd77lVeABP0yd+VoRcd/IbeYz0UJ1nntF+agx53B8bHj7PvPxxHivIIBiOHfl
M6rfNoYxx7anW+nvYQVHOhy2CeSW6eQ2gbwXf2zPPIcdenluMdH+Xz+dEPzUCdmn5UlRAoVn0A1e
w4Nzeryod6275bVOdQCvEcx4lAzWVUFq+xVAHkn1VA11OtCGodF7xKlyd7RAMXNxO2P4b2NqhQL1
cWUXH3O71epbltVFBEqSl4eWeasqH5OstqIbCHX/tyGie+BO9thJ16Yu/A9zWsAF7TIlYQRuCi4g
cBl4afaIrre+AWqYWAYadp4qctqla1KRnMiCDMWj48OUyeS3soZg15gOHxUqLsM5lxoDgEElUXKy
zalUdmZMtz5Cjk7zAv+kyUqOu/wFBn9uobsOVC9VkKl2kWBt7a9Bbk+/2aNlzYeQfel2LpiNo2BL
6EIxCWYKNOfqPpUIDJhqbWOvntPxkjhhdG4AQVwfO8o9K2S3AlNJirshbJx0vzDoACWeXkqhf9P9
qisPUCVM6c77cMcQE8HM1uD8LGeNwGUArFWSeUi81C6ZnpPz9lQFdfjl6eUI4h9AUHiLmPJffqg6
qltpDKPUA5fBSKwxVYc4gufwsZXN3U/Nj2EkSsb8GHAnYq0/XchlHRn6OPiRVwwwMplxqX4oVOgx
NDV9UsqQGESYojAm8F0MJq2aWk2aoEJuxrEHmmg+StXoHxChsZ6sK75bEbgO8BYUFtc0bk1ehwVd
msjDWEVqoqRFdUjGsNi7/TbZF8vhhRYIXqocfKflzuV2n+ZOlkdeP9T2L20y66c0rozLqMvBh8GS
qgutUeXJ6oBYHW1poF2C7JeEZWmUCng1xoi+eSEar38yxjH9mdp9+BpaffxrpZnDp9iEbPOxjwgf
WFzApF+iesRHE5CPdRFVNvpJVxI99jJVys5+Fcmgerk9n7fC+B8DgCAAwSBpy6U5s01RVo8Sz4oj
7aQHcF36ir4Hrr3j7/g5YST4bvq46ycyDMOkmzIr8Sp1GOILEmH6fNaSJgwOmZPtwtfumaO6R20d
QRvertXxsqADsTVpKL2qDnxvGHny7UYJz4CN8p1LdvOyUOblkuUrAYElOV9dssXUl01blZXnO9pQ
Hh2AGOlHBiLM7AB2WUWqNnJKlXBr7vpLoJUQAD7+gNu1IiwCcI2alYjy1g3evlSNzmYOxtN6Yz6y
0//IPN2HsJ/3zvj26GGJDX0nn6Rzsboag6DO4S9sKw9yFf9DKUk6YuyW9QuxuHZMRsO5GtYcPUfd
KFIoFAB5txmthA1iXSILe5DMRtQWJG7zeGHgsTlUI1jAvkrynQN3ZydBDsNwzAQnHTN9dcr9RPYd
xTcLr1IQD6fGos7xYVCHpjkprexLO/Hqne2k40qozGAU527tpCAEUK9ziDdMLRzOit9OrwBspk8W
U4+fzDlVPqH5tKd3tonRyUi5zYQyAYE6DaDlcUc6t09yv4k9i5TgDbY27WT1Y3FjxE4J3LwMu/jX
Oauc4K1MJaO5tFlm7Wzz9l4jiURzhJlt0chc/woTI+/a0NvSDc60CPFyy3Z5PPY6i3es8ORxVTtC
755i3XKh1aTSdIlq/zZXQfiJ6bpvzLHGvz4+e/eMiM6TqIXzyMorI4k6t0ZlpP4tj7L0nE9pe9AS
yFkfW9n6pcYkBBBRgTggsVl9s4QrJVT1PPAmBU6LGdZKr8iY6gwNaY/baGuKS5OykUj3SRjX0HeH
qZjc0IbCyxgJGw8mukUQORuSEcHHM0DD/XhlW28khcH1kZOCqR08zPIjSWnVT2Ztp16ZpOoxSzXN
S5MZaH0wjh8ihOPOihVax7IJhtMQDE9Sc3MQyFZ5IgA8ciFTSVmaz1Lx7krd7KGXlUrHQteAjehU
O3oX4Ylpj0xv6y2Yo1jDfKSQrFznxynz7VFrFbOXpZN+DUvHPiI9Ep0e7+n2EzICRBsIqCg1IYLY
5aJaYoYhncLZC3yTfkmtWY3rtBl9IB+Or73q311rFiUsdpCa16a4344ofkvW5Cly1VwMs0flp8JL
GzSavj1e2Hb7eOPQN0MAGVwMnfrlwpwoHyDSH3vK4FoVUAePY+aDdBDhj+1slyTeUt0hbOa5gSdq
ZScHo0em1nua38suIorFNYWf4Nx28p6q1L0lkaKRmb7X99dMPE6DxtMMfsSzpC67yk7enQMJ0tvH
CxIbswwkxc8nAdSFisnmXStHadSYXlE8SwZMD3OYliPSFaLMDbf5MPZngnX5yeljzpYARRMrg+wg
mVp3CK08VEbfLhUvAalxjBHLPgR1ZB06J3lS2/zdFD1dQSAt8KHr6eM6y2Z5ziLF00b6uFOfZucQ
We6dc7X9VuI+JHR9XxMo6aVbGGo5wQWsyV5PpfRUBwqcXuW0J6d21woQRPiwRTC3Lu6EkQJVT2DL
npX43XmqjNnV2nqPi2lb3BFbJTh2BE6DvuNqMdM8wwHTj7I3W3UwnvFvPfpvTDM1f8lHtdUuFhUZ
/VMrTX11qGsDjpxegvLnxNUTDh9TuavCa5mXnX0NEgNcZmj4oSS5clY1BnObWWp/U6Y8yU4ytOv8
D32OVknchESmRlM6e5oE97ZNjE0rSHHBp7wm1YlHta4JDSdK7vH4TWXO/kXg8/dO0vZqYIKI6htA
LB4NqrdLHwgIUtN26ibP8qX8LOeOaBsl9kELqidJXnFqMaxE4AIImiHtdfbHZ/EjxDi5WPUCLHk5
MHwG65SrVXXz6fH9cGfzqEPja6KNA553dbHqpRpZWRNPnkwQeJimSnWt3g6Oj63c2TvQAtQTUdxm
fm99fqJ0CuB6mUavLerqOtUQlkRlFh6Kqd0TcNiagiWA/aO7SOS0odY2dMnpitivPK4G9S1NZeWP
2Bm1F2ZtpB0czj1TlJqJX2DQuRMwTdHoWKNWew1h+xU1luLQ9gas1KW9AwjdpgvQvTD9iC3aPYQQ
S99D+iJU466uPFUFWuUmQSaZrlT3UuWCQiyycz8qYXEGchw7T7+IQvGT3IhGItjyNSdk0Ra20XHk
vaqYlBv4xPbUSIp1ziLaQY+9ZPtWoTEK3khUIhjVW88EBoix6WFp1l6dS9m1sVLn2ip5fsi6rD/0
nWzupO9b36fPxHtP9EdVlq7pclep9BpDV+iZFw5OdgP7rZ8Cqf/yeFFbJ8EI34zeIq1SXuGlkSHJ
Mr3K58zLJzn87gSDdZyYVLlRTxhOz5siIRGte+gnNwBb8M+RTG6VeTStukOYVoab1n5wzIsw/H+Y
AuPNtCNZLBW/1aoSwSM3+EPmdabxrzbX6pWpsuAYlK2+kwBtnYJgDJA3rWx65xvyLWdSixQ94sob
6IT+lVl6XnhIeHTTWVaaOKRDQaVw57q6ZxOHJ3cUiAsQvstvBvBNL2M0FbxgDrsvMK01xzjTonMQ
l9EfqDE7O/bu+IjIDHB7+gOQ0KzKtIFRyPIs5aU3OnoquZlaWrOrV3KVkHnJ5X+P3eTO6uBop2zE
H3ri6xi3Hwe65TQHPLJ8WK51NXUrW/nmj9JtnMfy/NjanbWBzhe3Fwvb4uDMaNBLDVIz+lRIZZ3L
LlfqE3IBdXAFhtnu6Y3eOdNACGnHkS1TaVg3Vu2umZ0yjcCW2On4RQ5IYYeyzn99vKg7W0hDHHKT
d/3KTToyTDo0La3f0e0snLNiRiFBUGlcWjDMtwT90adfacA4grQKLCY69etujp5HVIe6oPcAF9hu
oBmTZ5RBs/Oe3dk7QZELfIrBDeCLK7e3hrzQVIY0vTHuwcFlTnOLaVZdH+/d9i1j1ICfzgUl4qg1
BiemUaBGUtJ7EijWb/I89Ud9TsxL61vFETH35oM0acqzVz0+IUaa2UauEDillic6l6PYjKB39IZa
0X6NVC38VFfW98cr2+wfRhj9FqJsxKF8r6WRYLKjNg+l3gsmsAlTHGeHPAnLncvinhXyYOJdKglE
iasmSKZqkyMRm3t2UqTHNtN7V3fmvRLa5tiKQwRPGr18g3+s8Riw6VhdAasYHfvJ+ohuKDIAVhV/
HPIseP7bUA8BYUw5VLz+4lf5qR8Wh1JXZUk9eNIgNaonO1k7HkN0jZ4da+D6Id+hvMv3pxizLgu2
ujTw5fPB45jpv1pSX7kaKrtfn/aC99EdoiVyBUoxy+Uw0YDEfY2rGWMwtRSsu+7WmqYR7WT2Gz8Q
Gpu0XcEx0wqD+nxpp+v8vuUpGb0I3z6SPI6vWVjWz17fWOGWe0cx03a1V6thltnp6ezLnjKl0WEe
mtAteic9le0uteHG5YQpDilBO5h+DtByQXGgddOkpLJnQh+WuZnt9wS5fCAC3pAizOnxd9rUHw1m
aWhH8XfCW+qeS3PjjPq1EbEyUI7xWW466Y9+6PQvbRaF55CgBFinMh41zf+3hgr39tj6ncUSX1AH
F4p9JJPi6/7k9NRl8hFciuxFoaK/mIXlIByWR4dIi6qdx2Nz4bJQg+6lIKcAy7WevI9NI+4spgM8
mcrgYcq7j4OtnyQ1GU6Wlb3OWbFHkbx1TTFsyIEWc7xA01apcqQVmTaBhvDquhsr15SUvxnTc54F
Fwv5UAdImiY4Dxl0XPvmpMUxx0D2JK0EadhbnOxC7k9KaTU7j9b2c0FNJQZ1AGuJFuYqAYthSkhQ
dVY8Oc/9f4d2HE55aRUHrezknX7zHVMkyYKRnN0TGIGlZzh5P0uZXfuePxZR5UbyaJxkBtZdP3Cm
Z2lY2EKRkdOIEegYanZLY4g5cv07sU9iLkX/mbmWeZpaPSnDR/eX954zDXQJnBh11aWVOmWgMfMT
y0uiIT91pSrIp+tiJ1PY+jljAgAqBIYPL1+rl9ugTkNfTkxPqqLinERB0rrmkNgnJkqim98N44GC
wdNlXBRLadAzC0G4yb+vfD0Pgjbh2bE8rdQGF+8pLpJeTjtr2wScvCN0gYQBaqps6HIHe10BL+2r
mqdVmnoytSr8JQ7pnQSaZL3agVY8+yaLSjsgbQGGJFlY09mEog9JVNC8aBXC5cxOFpCS+OlvT16C
vI8CqQxqnjeGAa7lqnw/HyRUNrGSBP4f7aTnrpPVw+vYzcPOBi6vJM4TVx8IJXIswTa7Ac7RbvTh
U1K6c2mPGWZA0mnuqAzS3lTo8vj+MEQI/a5rKGZyVl9qyH2yg3noz7Wj5Odg7MEC9FX0imDRXjP1
vimyEFoVAq2/OrxaEIf0Mqb+PLTaadS05mOhtP3nbt4DUN/bPF5IEN4CRk1rZPmdgoYZj6SxWVNL
FX9w4tbNJm2P5ES87//Xqvixc6QGzGESC/Isr5YTIuWD7BJWmlYPXoJRN85SpDUHQGHmIQV28ItZ
SONLK3c72dwyEng3TD7MQ4V7AA9cu2GFdlCsokFyDhRNuoCoDgkM21K+yOZYH+O4kq9gBpUzArTO
0Uz1PRGjO99RBMCig8aDtukuVAh7xvOM/TaXclcekuTQRPnkZXkZ74QdK8D+/66VriutT9G0XvOo
lpJea1FaDucph6HE91XnIuV1f9H0oDma8MW7nTJPL0JjXIhVWqdIQUFhslvLNZSxuHYZ1Cn5nFhf
Hl8Fd1yMmVEKjKLPLfLCpYuFSc14RB+zB22unObALty+z/3jYyvvLZSVj2GG0gelHcit1p9aCRMz
sfNuOOs1aKAc2Mebzqw4Mt2Nf0wGLXGDtDEvo9G0B6lBYSxw1PgUW3X7+fFvsrzQf3wHbgcqWkBb
BBpiud4xkdomyPLhbPmh6aaOLb1UTEqB0fPbc19Kz82P/7BnQuhOrgC7LfyUS3sBPIPJQMH6bEYx
SKWARlynFCUtuXyPlmHrzmK0jOCPErwNCGN1jpt5ViDK11iaMcwftTRxvmZFmpxiyL26nSTovi0a
jcy6UBlfN1EhpZzicLSHc6xX5FoNjA8uKAxUwKy2//r4k62mjcUesjChJQz1KZX4da9koAmsBCmT
QmYz++VL2tdB9zYxjjucw9Bqtd+mxDY/ybPvRK4xADU2csWoDoHkzOVBCwPo0lw1KYhTdnZhe3gA
kxEYQEBv81qvkRs6iJBSm6zh7Btp8oudIlYXOs5z3Bc/lg8CDHwBmESa8KvvmuqZVLcOVuY86zzN
zFW3lJ1254jeXQtFAPEKAOtd8xEmVtCbAOrH8zw5/0HznB4cfYx3ooF3JO/yHuDNhOJAzCWKOanV
8at5U0pJqaazM8RdCWOlH1YHHd6z1h21xpEO0N4xb1c0g12edNlPsktaakF98eEUa16UaVKzYyeH
if6JWLSaDgky0/WtMSnBu5PSN3u1pTuODrWPmDJ4H85bh5n9PKthXcLsk432b9MM77oeDt+Bbe4p
a9zZf4IWaNoYbiQEXPcrtAGcgG77I6FLIbll1iSHzB/3rGyvP6EoRckbYhpmpdbIyUGpRrNJ6uk8
iHNSz0D85OxFC+CwNVptB38vwpPVxyb8A55JQCugruu7D7GJcmKE6JxJaXawOlvN3cbW5pNhTPFL
gsDZOWn66Pvj6+I9r16aJa8iH4E6gtYF08XLK7ePnaTt6OKfq7bw//MZLm4uuh73sVs4leJ85/EZ
vkGYk1ovRTR0gQs9caKcnUaJnFNkBvo/EjB0/dClUy60K1LNf4try45RpNKb9qQ0sxm4ilAS/tfu
1PmVBlP6rZ2rpPX0Ig7gizZytC4qObNf1AzFdbesJa24RL5qfptjX2rccRhC9WNWlnNDe39mSkDI
EJVXtZtMVBv9cjC9biynQDlpY5L9K0Of5l/8TCtLTocRTfXOydy6nw0ijFLFe0OVgGq5abE69yYj
kRpTO3N+DYEjHkiGn4NXi6uMRIBJIeRuSHrNdS8/1JN4tNTJOiuZnLwVzA55hVzuTUdsA1qCZoau
VLp+QIp0sdafajxtVSup1VrWuZDK7JOejdJ5kILpLUS0/VjXffjdZ4rnqDMvs1O1u2OZmXbKkGTb
Iq9aVUYKSC4Kuzfts670V3PUI3cqtb8QGLtB2PU2+mbp+v6TFUmk3JlwEUByocpDbX+tDaHktjrm
Zm2ch7RWj/MwTueoUuSdx259E2JFDDyK8TnqdwzsL3c1+B/OzmzHbaPbwk9EgPNwS0qiut2ehzi+
IWzHIVkki8V5ePr/o8+5sCihhQ4QGAiCeKuKVbv2sNbauK6UPqdzMpBDDbU093/0QxXQkHayF2XB
vxfEtBDXxtr2h7vLexbV1mKk/nLSC0ZqIFA4fl2Ev3573lHsfSELothDiZ0QBuWZfbyUDgx93TgI
J9G1jhsN69p+SuqpmMKmm4PvvqP0e3LeN/ZwG/2DiAi1EopaO9c0lbA9F7d0CRgQKxzyVpwm3MwR
gMs96NQtU9DVII9S2AUNtquPjK5sDW/B1OhZQyhWc4yEDtMrE+s9ROmtjdyOHpKIG0F/H1MzJxj0
ztq7p2yey8hPC/NbqjoGKbhz8m5aay968YejB44H2UbCUpXZfs8f93uVpaOMDQtR2FMapQ1C8q5R
LDFyrt3BIlv8D/YIvGhKE1ZThNzZM+EylAnQsVMjcu8JK/K0VKuKXW9YjpWhyU/Pr+/GpyMdR5Zl
ExbZwKuX67OFS8i+2SNvlX/VTYk0tSGXv1ufUXTPm7rKS7kEm8rHpoQLKphp6Je2DCQ5x74pk5M3
j+1XJioltUTzd6j6r4OvSv9Db/utg+RVUpvnzOgQg1LwZ6cHx0iXVzVPxojOXJnpB1MKu93qpm19
50fu3ybqYGSonCEaYwFV4J0/tykcqcbWvFPurOXBHpb+UE3dr+d34pYR2lMQHwiQSKN2DyCaerTI
ENw82YK5ATAktXBx+3u1lu1v+TM22Zay1VpouGwF072VJVWlQO81OJXL1D1MZce8xGzQj7MzjO+W
Okkf7NXTj95gph+90eiOL10kbyK1qd+TkTZ8++XXLoRSYzmINBYTOWiRWsbJVcWP543cOFOczu3l
pfmB/9m/v2ot/boO5jTOmURNrAMJCZ4p3c780A5r8N1IWt2Ox6kPjA+JveqJIB12+uUACRzd6bT2
NeoRkwj6p7kxh1/eYE0vG1C2PTEMVNgw1OAwoYLsfRajxhMx2GkWd/PkxpaonHhoK/Ui2cL/t8JO
QGHjrlKWvNzvJrFrK1/LLM76vIn0rswohWf1i78qa4E+Q8QBWZPy8KUVGviLt9R1Flt+bYXuLGQ0
UTe84wWvLwiIYsL5TSwKPbM9uLgC4K6QgsniioI4fzR+NFu9vNOFubJCrQRmjgvVkO9yJd80zkGS
2nWLFSPIjx3430gw++ela+FvBk/KcGcwYlsb63LHfCvJlBBaFmulm6D8Fmjfmn6pvz9/EXbzQ/n8
v83QKqPSTtal7x6OVbPceegYZKCPlfvvGszO+tn0MuWEBBzpuyYJyvZRG7VVfxLK9n/pS9G5E5EI
Y6fDss+n/NDPICl/jDXDEE9pYBQflbChuY2VN75O03ntH61MTiJcndXJ4hEMdh4tSqRdqFsSJTtd
T4f3nT/Agn5+cVePFGtDDW3j7ELvvhJe3iqTbkLKxNoaBAJtu35VSLE+anVxjy55yxQt920gMbOq
gdldfi29EIx0gw4TO6XLfISKkUY5bZRQBPk9HsI+Zd3U1hhXsD29m+7P/qmRwnOnqQvg0jfVud+m
1Tij8wN3/GGR7ruBYRAv3sXftddNdH8b3LRbmoamovLtTsSOcJtwZTY2oocJA4Bo256eN3XjZhFw
bsAfYk+i0J0pEaAxKopGxKowyzjQ2+ngFNbL5jH8PvJb1EkfgQGQm3DS5bdqbZuM2OxFrEGjjdCF
lwfP6JI7h+/mWsh3KGPAaaP2dmnFmvtl1ATlqZzs7zhNxhQJFx3V53dsn81xGLbWBJEYGStlsV1s
5CAp2OS5IeLRww01trRftWVlQO2xta4PTacbfy2GUz7YyN///bztWyvELpUnajUILO5cR11NaeG1
2Cb7aQ7BZC4HDRXoFyHP/u9rkQGRkJDZYWzbgT8i6bqZ6kbXPCatIFx9qDO4gevK1Kn/sJZNmRK0
DU2GfTpXlla6jpUu4qJy9MhbPTgLqx689BUkiqWNBBGEYjFB1s6nF+3Qj0ZWFrG5atk5qAYy8K78
/PxStm2/iN+g9NBM5x9w+zQQdkam3LaWcW3KuG8GNGBXqjG95VRLCCooP3mqNf553uC176Mqg7Qz
8+LondCtuvxCXjUmEEIoHjlZP75dh8U6KE00/7hFeccVXS2NIIiCCSA6Wo0gtrYT+cdZmFAXmvTW
LGJj1jr9lT0Nhghliuj82TbpFz/NcoRn8vzybhmlgUB8REsG6erd8tJBh5GX4ZT8Jp0Piz5Nsc84
SOjNUCHDnq/w83mDV/vJKkEjEiyBL95S1stVWnXpJQmE27icTRUck8wDeVRnnh/3trTuTY29tTzi
X84jbxcOZLc8Atk09/QFawidhYj4959Vl/g/cNHW60RzXzghgwvN8n53inG+xLb7XkHvwl5JEVmL
q3ZuXmuJYbzXgKF/Vy1JuZFW90YK31ogtAiycJoGm9LX5Xb2VJCLFTxQLJdFNHBXtdE69H0qztXk
Je/nZiofXvoBKQ2RWxCJciFAE15aTJOy1Ax0leJErnSFEfN9LPw8f6stS3163tT14jAVQFRFYIVS
+b4x3qXQuMrZkrHHh4KCoasvjpfTtijGNJFnY1HqpWVYaBEbM5FuF6UvWB/71VF5yu2qB/Q5LCm1
k+AzcLnuTlZyfQcoy4MG8rfnk3Vt//2Pm174rTnn9JHi2SChDjWV5O9GHrtPq52u/z6/h1fvGAsC
owP/CKd5PeQHUlBTLnlVxzR27KgtcN6Htgm0ezoCv0WrLzzzZmiDaYPT5jTud87WstHk9Kk4DUrx
cXLzrouS1c/nM+EwYnDLFBRh7edN9yj9vEvf4OrSz8rL/QXwS9O8HdzCGn6MrqA+m5Spw7RxHSpT
WJeOk7xVQsLTKrN2/gIqx6kjSJzp+gglb7UeF5DdLhr/Y+sch8YwvtX+MGQypAAwByr07Kl+aSV9
OygkfczNJabbhgNefsNArutSdn4VazNds7FIjNdK5Ovn57/eVQS0s7LdkD9OClAn05SFVfH1AoHk
rONHdTUwYaWqiqMv+pJ9zdQn2agyft7y5jj2nxNHDWoIltxWRri0rIBSdGm5oZ+ZcnuGIz4fE3No
ImNW7gd0RZZzY6T5Jx/O8Ot0NDjG/8E+hDkCQCZJXgkfKTudNLRp5TZLskJrqxLfMq2Yo0pp5RvV
mVnkMDXuda+NwZecZ/+laTAFCng1PByQ1ilN7x6OAQSJu8qCK5oU/oNrjevboSDMeH6RO0rq9lwA
wNlo+ICLNmT77vt2QUkDjnFATKwOVP+gr2XvhHm+dNYDjVa1hG5hauPPbLC0NNRrb60eyEob41GZ
nauHtTH5MEw1N1OoNhWaYLKFOVeRkhBhw87zZnTly0bPo6m0YT53gVzcB/T2pHg1WEXr3jmu26G/
PDTbK8u7jncjr9/3UNkhRiqAsqESPNbhUpZeVGrDJ2Rp1uPzO3f9NGzF7s2f4XBMJL8uj2dbTK2N
qHsdo1XsGGGQL9pTLW0ZNypRoTUY5cum9Pz+VJQRQHJyF6iB7sMzBAb8dUYmIV7qtDyuIv8UtFoQ
BWZ2D29x7bIJcXlhqT1Dh7a8XaI4Q5kaSN7qOIWUfxwnWz/paryHVb52LRSRiI0AgPmcvn07yVyV
vw6ZpeI+SP7mpR8jezSO+FE9QtjKjMxae7c09p3o4cZ32446UhCQ6Kgk775b0aVKTWjCxqu95LEt
kBtrm7GO7LVKj+NqqS/Pn5Mbe3lhb+fGmJKcAR6eVFx4nf6wWiOzrMlro+et3Dj3yIETE0FHIIje
n8bBJwAS07LJQDRBfuja0lsY7ahbB/QavDue+cYW0sHFKSG7uKmTbj/mjzehzmTdW1Wt4rq2QK3N
07+zlX7Jpfy19smP5xd2Y/tw/jSvcIXQ/fbxM6qgWlJIoiyp9DZKmQd6qOzgXuxwbQWiHLWRDQbn
c7p3eT6Da2yf+RNDXAZet+nk9lqYuGP9UrgQ+7VNLAEwCmyKaGWXbY+iKnxPYWc0OyNs3NU4u2lp
HZ7fs+vDQEXkN7B3E227UiDsssRleNPax7m5mGmUzDybx9ExhR27a+XfIwNcHwcav1v1irNHu2qP
KOmHVgydPQ+xl8FRCv3W7+SZmKHM3zD8tqjfqc5oX8a43Zzh1tynBcY6kVnc9zE03SvdztAZcm64
8uC3uRaVq2VQ+x7uvZHX27lhuzbtTzrRFCB3GQ79M6U3hqbHST9OUZbk+UFVfvfQQ8i6I7t1dQ4J
5qh4k8HZ6AFdsc0LDrucqYrHadvMhz5tmtOGmbzz6P+GLF28kvz1pDMgJH4LSO41XVojGQqmJDC7
fZLtX4aLg48NmeZdlBVTah8Habdfl8Q2+zxKRDstT7VRd8vZKsCvpnd+zfWaaYwQ35D00Li4Gk9p
V82kWUNqx8GA6H/Se3o8+YxreP5O/CZ/Xa4Z0BmHkzNq4/b32hvektWuDnwrHiunWI9d76XtG2Gv
uTzQo9L8MHezsg+HSczaK/CggU04r4ziqaPotpLxzcZgfNbzVrp6vC5eM8IN6Rftr37Qocv7FG3t
j9IFpHBEXGYKXmWqhiBTNuDrVVN3M8lAnfbrofDMxvwW5Kv3pQUtWuZhO5TKi7LVqJZXFNARQK6Y
YvKl8gUE4dGdlAqVdDvvqJRqjHOjg2R8NejCKI7jqNzhTRUokPVNPYoUMWO7GA9rk5nqn7rq+i9W
2dldOKZO1saN6Iwx9BsNxrhSBpiAKKAR+MhIrb47pJTvJMwkW/ln31uS8v2aZr1LmJ8s7jEx2qT/
PKDM4x3IpPLpdQfyIDhBqGFCxOp4fXuUshTBYfYmbaWUMy/TebRNNHaSMjM/W8G66tyaTa6/YTrk
v6oG0v210pGC/Z5YSak/lX4rymObDDL55/nvf33KNm4b0TyBBriwPfp6VsbcCdqAcRd06uD2Rhox
pEadn7eyvRP7Q4Z0EScZii2tpV3Q3g5NkuEp3HiZMvULIXL5JFpXIfujyqc1s4xjIRtxfN7olX8C
+UMctQmF2wTye80SEWSLpmqbHiaKhOfJrY24gqAajYu8p3p4cxcJrwmdYLRdVYsz2x5hCHCJ0OEZ
nyTQNvQPdf0/LGhrywFbAZ+DpMhlfLGoMmvyInHjYEw3gQ23PFYg9U+yW8YPz+/drQVt1CHYgJvs
5778PRd9Zyjpu7HHBMI3DVqSj4kTqJe6dZ/whXoqLSyKq9YeWdvobTlo9aTFY1maUCu05ADUz3jp
toHcg2INx2ZDd17VxTJ/hcUxGV7c+7X3Fy3N5JA3TnCa7ebeoOqrI4cpjgFSRkRm9Ce2kOCPCFAf
Ox7KoPZ5p6bkh5lUi0Ahz8iZsYCEw50H4toYnDKWRqOekh/Y5Etjvlor5nlrQSyhi8Sjq/k/0Wat
o6xnVuQdW1fnAWQEZbyt2k7Bj5z30lbrpprb5W4Qc/oViOSOSlLdBPdQ0LfNAF3iNYJNvtebUsoX
gE+tIK6qCb6tK2okyxP/xQeCxeB+wXRuJMM9TznXAvyxkQTxZPc6iIBNp0uM/XBQRdPem+V9Y0n4
VeqkHG/gDvubBDMp1ylss6SsUSEo4wE56uLeM37TCkAHGgaov141gjOrQBGoTpN4rO2kOKS1TH9S
m13vTUW4PnN8mi2dovLDiduHl+XsNijnCjdORG6HwoSjIu2+P896Yd/BSN8wRbQO/Ir6C+dur3/K
bIAJ8UM7iLtWTEfi7CUy8sRlQsfQvvh0u2wa83OAAEFQ35uCposUVNoFser6INRHO4hS4y4476pw
RzgH6xkQ+6YfA2bu8g41nj+g8CCT2O/8NPkqutrX3yrbSnWgr/SUwnwdVXUAtl/8k2lbF231TO1e
4+V6W4EXw07GIW7Izr08nbPUmmWIOWC8O+5W5YMdMfk6iAZxl6l/fShJhynWbfRG0rq9+oR0pCg0
svPYqDq9P2ZToVfMhq6te8/vjTUhTYYhcm8YovtMK2mdtPX0Oomdoeqi0qfaVKmKfqC7zIfnH8Yb
pvDt5Ak0U6kx73HMHY7dHmxdixnahm5YY/496QA6KzBZL7e0lR5J77fmJuyWy+NSlEXLpK8mPXcD
Y0aMQHlHRIa90yS0FyeNuCX4wtxo7PmM5Lg0NSZjIwfDTM+F3f1d+OB8527Rjtv/dadEcuNIbDUt
EkbMwR7ZvVmZJoF950t6Tu22i1pnHSI7mNLj8x/pKvPmlxG8gCMk6AQcuXuGxZyTjk1GelZ1fdIA
4oVB5v5T9yNJi3yZ+gkZN80iIPXb9sFF5WBcbp5jyR4qx5Cds2TwQ3C3VOGHObhT9v59hi9CaGJn
fBP9DJqKpGu7b6SZWedodavFtmbZ1RSOwZwXbxcdUeZ3q8kI4HAQ7ehSkF9FE9bMPvog2mCQYdEh
nrsBaGQZ15nL9GO9ZzbZ96GUngF8NvOTO8Hj1R3hgSAiIeze0HBo21zuiDGlKEelaXVGUOwvJQUZ
lKz+lowLu1PduzpNbDw+lfoDzFFqO7vvnNQj/K9CyfMcFNnBqzv3GPRWfeciXp2mzQqMetpJnFxa
npfLaRdjlbUD98OazHaOkHao+3AdEd8PEQway8eVH3lPRfR6DwmBeGkBxPM2IQh3aXRwVUl7IvfJ
mNAJitxgomaJHPi8nnK7T++JqlzRUGmY4dX0Td4cYTPKwJf2gtkIMumuHnygan2dV3P62CZG9a++
IDB6hGiXD+j2jgEjn2uZeecgyOspsjQt605WA7nnTsZ49VjyOJGy4fkIAxHu2AWcVZIzWgGgSbzk
yfd+WWNTao9Omv6dzsVT3rp/WY33VFn3uszXJSDs4jMI4mHibK3ty33wO0sGdZoG7IMyjNBIpRX6
eeJHQ6cb52rIgldG0OWvytqc3xuDZn5N7Mr59Lz/ukqXtx9BewssGkAr4JiXPyKrR9tm1lRApKBy
/URdxG+PDCqynHNVopsc+lndvSuyCi7U85avbxSlJgpB6LJv/Zu9YgUDdhpYSEsQF0ajqtBR3kLP
d3XG/2IHZ0nCjFgFuiz7Fbo18pF9ALe99X6kxTq8162uuhNC3loNMQElQ+I6+qI7n0l/NDc6zlZc
K897ohHPYPYyXw4v3zOKDFwdolS83s4KgWrpmym50UrMZh0nWRjToTbm6V7n9donkOnBlqY6SSLB
vMfLTZudlObCTJBP1pxHYOTUq8AbmoMom3ta5Ld2bptsg/IaBRuiqktTdlBoQ14WCd2ZNv/qwrmM
naI2Ty/fOcg+2xxChEApu15akV2bMC8uS2JrLJZjbgn9PGjCvfNKXPtvtu0PK7ttU+B9OhKiJJ68
XL6Vq1M/qsw2T32uma/ps3vH51d16/Zuus/EHRu1fT+FnYFPwUw1iAjbcIcHd/W/F804R6BV4NIv
j6IGJ/O8xRtfa1N82bgLv8soO6cFBwAdCqNK4jRbutjXW3HI5mB9/7yVG8cPtgmGXLoL1PF2Z6Js
EuRghEpiLenSGP8XnKcq04+cjnvDz2+aoiFEsWZT0t4Lb039RNhgDUnsFc7nRc5Ulj3REvPI8s47
c3PrHHDNG3IRks/uCNpaQWcDbfCYQa1tOJiaddTtwXn5QUfiYQsPIdLgX3evedm67pIKqcVBOTRu
lLhp8mRbG0PoxZ9oU7UkSMSzblNaLy8UT/wkA5mlZyAY1VtNVNMroakgWoZOfnve1I1bRZME8hfB
PICCPU3EKtXKhvbZeZCm/qpPFv9Balr3wS/d/pvjte29WuF2TS8CYIYtEwP/Xt9WQN8d8pZ3EknS
IjszF3lW4dRYfnYw28yGLO9q7U+i2cQ/1ZOTyc9W0XttiBBC1/4zeEMrj3S29UaEKumqt3BBrOnd
gOgHSmAwB5xQtvUkI+l5fRquvhpt0E5D8j1h9lZ/5LGdqa8hnacOnTBTEerF6vo/3MZLNha0oWdv
ksnEwRiqG/o47UvtZ4A0gc/D1sr6ZHR9FhxF0ekw+lPINfBeR1sPi2nSisjqZ37BZE3dEKVTKr5K
xMOZTBzoeRn7WgmM+/kvd+PIgzUGQwPRciMibf/9jyJlCzTXRmsIJPCU1R+QQBUnaDr/4VXcQnNA
QmSJBM27oziMXg1Sb0GXvc6cI9WVKmpWSh3/YS1/WNn5duhTrkXqmp0TQ3y3h2E+KOoYh+eN3PBG
FDKQMwIeQYXB3q7CHxuG3GSbUdznqBfjtJHSFe3Uyjhm9fpS9RCKkRsMl9Ytzpw60c4UI40WuypL
Bsoxg+QsHHKMUQkj3hp3d7buelX0wIn0tj+onu0TSgnKpcxdMz+LLM2PHvIvx2QO5pO1gmt+6QbS
tgV5uLUtfmtcXG5gCfnb9Ut0WxGLtaK58ZxjkHrO+9628zse8PpwY4om7oZjAb9/xdZPys5qHFC2
Gd3DkBe6CY0huIeov7V3G8cW3j5FE7rflwtqejFKK4dzmsicjqEIhshc8r8QSrrHm7+2tNUykIrd
JLVote8eXZipBVKCen1uvMkQEWgQFDwzaUzjQa8C/V5GvTfH99ned+g2dPUJAHf3iSZ3Id0ySOLK
X1Ae8c3SLM55WqaMydSHbL1TDtqHSps5+H+kuLRNYILtfLqjzEb3WqppKEKAbqpy9coYrfLQ1fkQ
tz50004v9TtxzP7l+m2Uy/x7XwGr7e6YRq0OpVR0tbrFyD5q3tgdF6e1HxQEhtdEuff0Y7ZF/Plw
Ye83kWQrEtksdecJE8QVVojgGs3BHA0p1f2SpvGl7Np3k1+iaGGoUyWmB7sq7iRZNz4muc9WpNyA
f1dyH0kDVCGt1/ScmVYZMLUhrT4sALa747S66p4rvrGtG+6JaJ7ROwSjuxinGeykNXorPRspM/Um
XxLR5x3DodJiPk1jsMx3HNj+qm/7CvCJcwMu5Fo13PWyTGslBtPGn8PAbxn0WVb3xunetvJbipJS
IpnE5VX3/UZWiKCnZ3thPCCTzNoDsx1fyvZgLb9hrSwHxgBFmEsrhkVe58gsP7vMfIa/Z8v2FWPI
0qfMdSo3ZKqJ8/LdQ3WLeBQa8ob92H0ufWFMamN3WOz76i2zTAe0MI17Imo3juDW8qD6D6ObEv1u
98o8mP0FjfqzVhb1Uc9S582imWZsDsW9ou8NX0KDklQSX0l3Y09Q1Fogt0Wh8541qvmQZYA1FA7y
aGVtUoYLQ5HjwWmcO4yB68vNl0NpgbboFgjvL7ezrIFZ66s4L75ej3Hej+b4yk4dIz9NKId3j5M7
lD/7JGeOWGG0g3eYe5i1L3z1GKQN/mqr2YDkoRq6Oz5TrrlGn1XFuXfy+uOU+cvHYejVh5c941jZ
9pWms08GSPX+8pA2KME5uWHnZ73phldwa9cITQTzTZ5I707EcH3rMEWPEVHATaljH6N2MP/72vTy
8yznf+pabw415aH4+fXcMoJDpvq0MTB49i7Xozu90FpGjJ6R85HvNE9DPsyV6/fnrVz7RRqKuOHN
E2904N0VoMDS2FRR4f0oJ3+nl6n3RXO28YZpZjC+xEzXO0fylkGKpzS4mVlCcW0XMtitW8zWtBSE
DI54MsvUeGwyYT8yeaM/SW9pHp5f4I1txD0i47epN0Bx3R2LdAGPmGp9eXaUbE/mNGQPZm5Md7bx
phWaHxsZjsbbvs0i9NmwKsarnZU/qigXlchCfWqLr3cWc1UJ55TTsQQOha/Xt97O5akYzNmyG4ti
SjFL2b5ZnXJMToGWq/GTYszzL42ymfaqb2rxMCetGZwb1r0+iBXKMtl2n1pHrYdw8jR1tte8r4bF
LNuQkBVdidx1W/eYFWkWxJsZdVxEPpUE3mPwc+Scj5Ep1dSEkIP8Jja7trUjfVyZ5lAXaSO/6klv
2ocUQSr3Y+JMvHvQPBrv0K8Amx9SyxzbJ2PNkLhOhjXLPqDu5RY/UpkoEaaDbWhVOFaa2b0yrdXL
0PpKgMSgu+Evseh8rf8Io8ewDk6jK6RxkqbXvyVmuizH1pyW7phVuVeCRkM5Kirg/bwfAyOHYWxq
A+Kr4NpIzEVS215Gw2keTJjAKjWWMCvbKT/L2mv8XyJV1niYM6M1npDCWJ2oU+4oD1NlZd3rZXAX
PS7KutLfZz5TXQ4ymPXpVSb1oIwLfKx3GGWNnE2gOZX1qXCDOghdzrcd0QlKs3DqGes0hJ1g6MWb
TW5Lf3KgbyDGEphM50PFSP5A0L8a3haj8s1wmvXaiXrZql+zR6Pn0Vi1pXrf+j4aNjQRmV6jKUbL
HAIxw7ysXBgvh7mYV+/Y+yLH59pJJ183WuUNJ01zNfNMHjVVH5eUvtFD0iZu+dCuhTMdpk0c5+OM
OoL5BBCxZNRZVxTG34j8eRP8fcBdyxusoEKnQ2Fof2r0HN3viJcnhB5jKuURCaFchoyArsvjgkJ8
loXBjLNOQc8bw/TGd2jxHRVKLowZLYOUcUwtj20G8sRxxTujXywdQUq3R8ymWxbI2iX44P4wdUbn
vRYLAHmIWqkyD5Rbiuld6dRp8AvicBq8bxplqPeBNY5lqHujVbjhWmlddS5czfZ+dpnbN8fZt/r2
n1ZzamsJkyqbhREpy9Dqj73XB3wAX/XT/Fj3g9U9lqJfjKcWOk8dl1qQp8dEDSLJHgoiV/MLPGPT
/GeaLeG9cbtUtxjyZpjD59mkPn1qNYE6T1bOxvR1ASDZP5T0rnPumj7M4rjJvagHNPznLFqRChJm
2KcZlykcM1HTTDPbev6XMtpkHhripO5jrSW+daJXILP32lYZP1UdQM9jBrpARGkwWaR502KIUz33
45dWGW197IMhcyPOzNiGTOzFKyWr4quMXd0Vp6IZLPkNpDmTspU9e9qDqZX9+9WVCOCHdrn6yRSa
fjcGb9e6k/4HOSD+905vJhOOcSAnPV/DdvVdip9Qawja81E6b/SR9u+5drPJ/FI55bQcTGYgBCHi
lNvf1COHcjBykfWPM4NG8pOye0cPe2/p/Hi0ci84UiBM5EdFuGmGXWfl31Q99Bbj8Iaut06IjWY/
qBwwDnQ1uiI5r8Y6qOOo0nn6qjl9Jo6+XtoO6LZ2sPuoysapOhqD2XnoJ0yFOmVgq8Rb22w0Kwtp
N6bNARFjV4RW6ffTj4nRXvODWSEhGNmebKkDyNFsjUOe57VxnBJopIgaFVX7ZRwCo/zuL3o+R+Oa
BQgyglbwfhlVyxSucK78KY9l3hvRaHUPjjmBS/KbxT9aTte8swRRRiR7t0kPteuOwUEUWdpFaM92
zXvB6PZX1AGn4miiNjQyC9UV+VOytGserppXCIBhwdC/91d43uFUyVGD2Zak37ZCbpaHbju1a8TD
mHT/Ck0knwajzefHVQ5JOQBV8kdZHry8yuyI4ubot2FKx7xH22iZifHDYcz7qgjxZUJ/beSlvTwY
dskcHXcxc/1zm6iZA5BU5bgeXFloqDEHkNxHGRp2obvv2FlzfagDePAfUcZwph9zM7j9QY4+0Oqw
77JmCNHdk27cBpVrRXLoJwnfzF0tr4ThgxjuwarzTjyJNZkV+gOq3dy3KV1Ia8Bzi3d52eZZ6DWy
/IEG3JgWcN/bvj3kXo8a9Ooofls3VgoZyW5uXONVk2jZ8LDapcsuqq6VuuDYJr0feuhH+o/6atbG
Y1BU9acAcNf4mBlLJ8M8WLPHqpl17SzYVeek5qFxw0lg5lBIy/jaBXYxRDOjmmhG29mQH1amObiv
Cx5d7U2eciLmsNHhfb727dYxH5umH9NYesL3fogiEesbxmiPHS9WY7bdeRaLrxBdHwl23ydukLRv
4VyZH4K6oHgkV7v/yx9t42eCLDPjqHmZkoghTtNTlw7VV2KI7J0aB7sKW0UP7qzluvsVWuH4pZFy
niOq9Kv9xNQiz3mkezjmYT7P47+iWZ1fyTQTEtpiaIqzZGo7bkllnU6BIHAQD3pTePa8fGmNEZYS
4LrUP/nVmnKLrGx1PbbJTYYPpbNY+Su/N3JGkDe8xxXTcNTsvgZxOBb/lKgS2BaSsVZbfTHgT1SA
+dvFqxnXJ11zDLlxaxUrwJ3Vh0zP/D4s+mS14wEdOXN912z/8qWsRYECi1Yqe8g4twTrp0C2wxjp
iOf8lG7iMBBvBEYfik702mutsfp3RkeV/lHz8ibdwiGnCEWTmgORhZT6wVoH54c29zmiViIXzk+b
kYFFxBiXTH3QEkeVoeOCl3w9JFnemQeHgTL/GpMwPnGftOSLHNsqPy6GmYt/CxKwOZLAvV/abyUS
DOiGb4BAStlQQS8jQSIInQdxkWeTV/GgHM2N6CQBmist93An7OSvuqwRXZraxdCGlRsLBUB5rti8
13NWym+6P92r/F+nyGTgCDMD/SOHo056uSCm7go1L2N1ziHbPFTOQEPEWJ0Piy+bL7nb6wcxF/b7
ly6N3utG2CfJ2shQu/xHDXo7ekLKc2vMIjt05pBsIZ9+j6t2XWpAqIWe61ZPBAS7LzU0Y66bVW1n
57myy29jmbYdatCzrx+WVdf+QyoMoRaBa/TwgOjtvpcJ7dpalyQ7+8iQaFwrK/1UE1MvkQJ+dQ99
fbW0DZYKXNmlTINiwB45KldF2Guo+jx7uMJU88sf3EoLmcxq/fj817pKHjkd1O7gFaKrsqGjL49I
oZCcpu7Un4eEV9LW9CLKg+kLEv1IBVsv5migWwhHGCqtS/2ESbm7KpSr8naeAhNzTF+PsnntNkkV
5Ocd8LDPr+xqEyldcCwor1ErRD9yl9fpSyeYpuAAMSgW70h24n4KpjJ/rJey//ViU4SHoPQsyvao
mu6OfADjyBtWTPUBJ6IY/DwcyiKPa6HuyVbfWNVWM/wfZefV47axhuFfRIC93JKUVtQ2e6udG8Jx
4bD3Yfn156HPTVZarLCBAyS5yGiGU77yFiDmKNTQlj+ZlTLXchTtoB00M8YfQeM5TzfSk7TSSzJZ
7ukdZdBdwDcHaNKm+HnKfta02UkqGgKHcTG1LgJHrP+o1N5pfD1JshdD6PFXkTDRXbHWabn7eE3P
8v9tdJoEYAKAoyDs8HZjlloypIZg9ITsd08K7vAk2ZdgZ++NAlyZkiVj4KGzrcF/Wn3kII1Fyqgf
1IJmAIKdY6iiCnLhSjw9ZNRDqZSgww1qlHrJKYiYK7HZOK7uQVaaG9VGu0aFOf4eoeXvzbG6tHSn
ewRSytZmYTMyGPJtJ5MaUFBz5qqMD8Bg6n29ukuoGl13JTxxSSXudP0YCojq39ayQTX0VGE8nUfw
QgulV2IDKyhApEZj14kL5c7z9dskDLjmN8Vgoqhtwv/5Sh4iyJ4y2+5hFvb3QWg3fWnXPqnj18le
kwuDnU0J+/Pt5uWi4lbkX94OllboLcf6ahxAFjRTOCwdMWidFtmPjzf42VcyaftCmmX5SOrPog3B
XLzY1rKoWzpECrOsLoMN8/AkpLAu3PLnY1GK5G7iSAHzAzj0dk6WO5Z22ZhFBAnfOPY8XHeIVyjX
E8DpC8u3ncv/RjaUijcoMPcttRaKkSel6VxfprzylCJqsbHTdjJPdfvftI2paKx67HzpGmgB97qM
8+xGirp4UIdGysNn15YmB2A2WEUQzsCrvJ3vuuHLEg2NDqNvBEr2YnzRBtAxfmaJS2Yj5/sF2y10
n/iY9BbJtN+ORYoG0FwkVdSseJbOvW2Fzpza+49ndKbqw7oSwIEBxhhiA5mdDBPzE2y91MuonkhU
cVTmZg6XUpVZQKHFfRo87LEiShY4ttVTNy83LlzX9T4ulsyk8pCs6mFdXPtZm8SAwkOOXUc4QO5K
w1iPM4zRu95tX2Ilm1SoWEnu5aEnHCxsK6dx2p3Vzkt9aGZ1mFFHGtvpCb1GS954K75IO7OrL/lN
/L/y+nYr0RLYuvp/aSWIXL1dWX0oSEQ8N4kKvSL02ZP7TWoWqVaZbqWopXXlq2U24/rUt+tsfpsb
vdJSn/+SGnegHXIrtC0ItXdpATzmFjatmAMrnvlWWO6s2pdSZEV+GCkTUcfycNjb1RkO4P4E8rP6
KQuAPQEEALW/h+4s5qgWNG53mpO1aSD1VsQhBSahPA164+K02ix1vltiQ5G7mkQjs32vUKc/I50T
M6wLvSTNzlvXOsgJC+SgTgxtQn5j7LPbdS6q9KZuWgTEassjNnLz1RBBs4CIgyybN8mdkyCQubPG
eOr8tFCN5doqoP6gM57Sqb93esct70VfGvYXDlqLr2LSxWWgTUsCH8Al878WZdUqD4vlpeaRO9Wp
r80sS0p/NYzlB9l7o+6EdKr5TsPJwY3AAQC+8rUODvfBQoCi+5OvM2UMSqImDhGVE3dBnOd5uRdw
5bNwJS3Tdkm12RiJwnX+cEaZ9YTM8RipWdmO+7VcCi/AWCn+VxQFopiGwBDIX1zFKvxpsTETS0d9
cq/6WNd+8CRUJZs9rbqDulpjE3Le8Zxv+2JQH6Z6sZ+USS7Fl6GILWWXxnn9A1ah+icd9ORhydQO
QUKkeqlMK5vXpZXPU48qzZA+p9RSvdCx7fYhc9b5S1crI0ROa1ZuhmWwpn2Fi6pAA4jwztfl0jaB
U1YwywsrcURQ6rLwbvLCsX6qJRXuHQ2KQnulSmMuN0njxf8iLprFoVab6RB4uSdWgYiQs7pBLq3+
qbIbBA0wv+i6QO1Krw01bZqo60LJTOUVfjAeuuqqUJsnoXpLdY3I7IS/ebKU8mpqYbhei9g0/pk6
cy3+tRPhlgfKco1ysMzFKB6kx8OPrYyqK37fOt6Xzl6lsQZSU4T2DDlafyrLxcz2BUJSVeLXhA3x
P27TutlvqrHlc5aKbLxS63yy7peEVmqomg2ojWrN+CTLipr9Q9VlfRKUioWBlUxnbSUzUmu0UJRG
of2qF4N7W4kqH+/qTFH/KVeQVQdd1G4mA7QwnfGLN3dO83PyquzFxBkruZdz1T5O7qJpjxWqDB2N
/nyhTJXNqx25XdtA8FedqXixvHyxwqX3NIwqqeH+mWlJS3/RR2wWE9T3VN9TFXW+qc2+bG9yR6ZP
yB+pKcAPdr5vZEtsP81T6Q1/Uj0GVz0vhSr8TsbVy2SmzXCXDFKz97Y6quqV2+a2daxb8Ng3QG8r
82tWx92tYTYW0qQ2fP3bOhZ9Gmo97EyKSS21O4MOxPqlgRecP9Ec4DQWVKY1n+0lHCIlUrJbK3Gb
e5wDaIxYKGt0gTBizfM1NLLLXaHkKB1g6IdsGqXsOpoSrIp3ekwld+eosFqD1KxKwx8MNWtD6u9U
+IWTuj9VxVrza4p6wtovBJ8iGEpP/4pKWWGFqyiHAqEQfcCbwHUHilFT0neBMW04Sko27v1sFnQ/
bGexJcaLSwM3YjRqGaR6T2/JHJVe+tZQUmNqErszQhdQPKZFjptn0aS3pbtRkJCRbG17ODhunBZB
KhR8b8Y8tdA6cvRMBB0tk1/6hEuJ3yGoQMucal0WWFmyPqbEdmJnGJ16n2g0AneGlrZ3UPtZXZkP
XYSDWfvT7sHa7kwjNb+gn1DnqO6vZREss7r+bFdBo95CXynSDYQSd2LwXEpPBAa+suAps3Oyptkh
3b++JmNS6NfGosfGlUO9+3eudCVCO7KWFnexEduhImbndQbn3wYLz5LmF3U+3JIGld/HRseVSuiZ
pISrt181Wmm/8BNY/x0qKb7pA72BoPNEawS9M9isnJYXZTjpPA8UaRyKq6lq/cy7NPme5e7kBcMA
VR9PJ11OvrLCUw5pXbvieuI9/83laTQ+qK5J82tz1ui+wescw1Sqzas1rq6HndC6wpepxKvrKHEZ
pjOaNLtsdDPQrxJ7eiTIStrTwmy/mm3p/ZiMrtaD2WrK655u4woLRrTH1NNHLZwLjBFwH9HX3te8
eEp3Xtbp/yLthcsFRQLWU3hKovl55nmLb3UUTQHsAjS5mugOxCSMjjHt9C51vYAQZQXhotuyCQso
FNcxjiY/y2mVlKnSTPqsKuyuBX/nX0WqlmaU29qYB4Ndg9atSTHurRyCwc4ooGIGaeq4vxy90Z8d
c1EVP2EL04TTqXWNa9l3YNqk5AJuUwW8rRdbVpjGk+z9AYdxfJ25vP+JR8cxKDmr+W9vmPTv8YQt
067oh/FVyo4GrGwc77lIFufRqcYCc2a5FjfxOgIGdNtx7ALkBgihRF/TFVJAMX3HB07nHycE3MO1
x3otbBNtvoVQPRThSHh6UGqPlYHhyfvrOh2/EbWZKg3HxOLBoITVa7xn9ez67BD1a2vaza8+4e0G
HZTpZRBXPD671lWWr3y56XXoK0vxtaxrHnUcmFq/c6jh+l2XGLdZMjvzzmv7rApVQFujX4Mdx44K
LuZrjfOi9LMJDvJ2tdLSpenScjHIrCl2IEnFXTcNiNKuohMPqpkN4oq8wYp0HncDkrbTWn4/xbbY
2+VYPRZN56DLvhR0DqSOvy/6cwMXzZxRL3voyrLcAZiJi7BwK+uxdego+gSfRhHM02I9pL0yIZWN
+Li7XxWzdlAULoxvysoJYepjkwZur9YvxWIPSC+i7PqrXmq3CyDlS5of8QopRxvp4F53/VL+UMh0
LA6L5nFuYzdVd4vTG6ywMi8/jFLVYl/YdR3vwEjn6hVtTORC5lmnp5enost9/PZ4ltvGLEeka+w1
D7S2ao50GZbc76ZCoNYjqeAGiDT2D4jnLzS3gavfImk+5hS2rdb18WlS87BfWzcNmtGx+qt1ZM12
+WpmXeCZmFwGszIsf5CPt547NBe/lbSPv1SmJ3t6ZbIb/M6z19qvarnw2sq8/U1Zd/ytUj/zuLN7
46VpARccVbVS9SshZXNj9CvwdfiDvJprZ9JGsmM7pQfcVOUjgVfzXOZV/92KdWhvhlbIrzjittWe
apbzWLST9upiPuD4cqJM6EOsIczNykV5dIAbPEgMxJEA73IkPLRZFXgLCmNWdtRPjZs1NZ0+LK0V
Sf5artVAP2tlkbqupXkRW3Y8b/3Q9pgTH4/3qVZ5CYYqRf6QqYOLIvtc6tphrYupDOWkzC3Hg7cv
MKSt/9IXrsCw6dbpu+118RPyxl7NnU5M5Q+rjlewiRqh9LVea/UrMpRJEYE9W0t5yAx3SK9GpeI0
gs1Ox0MjrXz6OaL2s9wSgJtKmBlCak/xMiOGzGy7+NC2+bjuWaWivJrLxOaD4i0JvH80u/g78A6x
3BM4ZPWraSmdsqvc2eyC0euy+aYBL9d/hftst6GtSrK0VjcLs/YxPOXy9sc6G9xdreppGYiuF8nr
3GQtzXTek5927K3xC1z7iZZNFSvVblDVCb6PzLsBkiTPyC2wPrMNE71z3Jd4E6XbG40+VLvSHdr8
OCY2Oe+ErMa6t+Ncd29MGnzDD2twe2Wnurnu7XEZ7O2fEOpGlkBTFsBKVTMW+FZ3QxRn0CW+WxWW
fHdekihrtC7LpEeYii6vHfunezadVWsSP4fq1NyWkGftO1Ah5hNlKF3ZsUiZLfxkjqsxUDps6SJE
wr3+2u5bMh0U3asx6iatyq8nRStc9DKnyr3pLJxBA0dmlr1Pc1q8PNc14SbsjyQL1Gxs5gNBhDNR
oGyaKtRIraZ/bd1SjBckuxbAEyS27o1DAPrc1vBUti5nxWNZa2QfmVlXJG0KTtPf8DEukqdR2XyT
AoX0pQ7Kuu7rFwsWtRbQYGl54xJceiVauMM47ZpZKvWPpRyhpOK41HjXJtmqcYfzpVJcNYsuZrpy
ZqXcIV6FqyNb0dTZ8sJVE283p/VcRBXXpbzT5pLQz1Dayb3GMXzy1tAtAYE/T/jdLWGLF1/h67FV
W9fgadJun5WetR6gE1loslKjqn6VeoodN+bw4+onloy1AKqLWe4rQOtZ6E6ksI+F2fQLujSLY9/l
eeOM4ToPeDeCZFiX3007g/Tz52pBFm/uK1PsQEC67rGSc9bu6kTtHrpeqY0rupENmYyb94V6bARQ
xDtKzxo/dK06b68YSyYmH5sPrznaVe3VF+pL75SyuDGB4lNw0Wi5ntYCDUh96OCUUTpW465K4jjg
4D5TCO2jj0su743kQCygYAYljOrZ2/KDkbrqSD2yjCatFrf4tn9fnZSCR7e8fn4gpIogzlDtRgb0
BMCXmm6tqVzREe3TKYhjFcN46hmBgFZ1oYx02hGkCKiCmLVAPzIi1aS3c5rnnCi5KurIqzzrFrqJ
F+RF/4Lk7Rxxoxg7QB5/Pp7deX0MPDrLSB/BpF9xhrokoKpJVMsI0RMnHI1k5OaQxqc/FrkSfUeC
XvoF9OjeTixXFaRAMqeKsCRIMX6ZhuIoqJQtoYE0wYU9eL6KWyEfdt9W/EFy4mQPJhZck6QiG9tq
mW6o2DVKEJ029odk7RPSvs7SCgSAvOWzdj2bgxKypvwN9pc9eVKcNjsmls9jHTncZ5lfdhSm/aF1
9Xn38Vc72/xbp5MzhqbVdtLOKOmaaa8qCJloiZfFN2NgHG7sVYFC4fbCUGfVfeqmMMY2CwLgv2cF
d2sBwOqgSRgtc63/mefSDsqxtnFd01puxEZe6MacTW1TCd/8zWDybGj4kzMAeNFetCqtjwDux8Mw
Z8kudYxmjwK0cmFXnu19enWkDpAz8QP0qES/3ZVOz91tSKc85spqGztqtqPB81NO4sK5PlvDjZKJ
sAmD0WFFHOxkoMzLNDdt0KYYt0yiKQra4Klh+HkMNM9v3IsGaueraAAuQJqfI8dpOC2x16SEXY6D
47GeUi3gRa4DvUSpCXroJdfB7ce/qQMzKah42x8OnX66ihQDyy42l/KotWUX6stt1VQB4CqAUhvM
DepJuZV94gsN5PfWFCVB1N0cYNzg0t+uaQE6B01auzwmaZ75Qrphik4jwb/5Klc3CT8+cO9sFX0T
UOF6psZ/1g6q1MTOqtQtjxgvirAkZbw2RXGJLvfOV0NcZBsC8xkU607uj5XgSyPebI5cluANdbW+
yqRDpYzPeeGSfGdCW1sELhLnm2vy5FUbZULJWxmboyzn+QsYxOQQ50BqPl62dz4S5Fb+79AH4DS6
26/4T2vQpc2jmGnZHPtmP2iSRauyyTfnVAkN5cKGeGdGaLPQJ96MaGhOn7wxs+h7rSatOib6VO1b
tEH2YimWx49ndPa4bMrem5IRy8bDeYpHnwzUXuLMZt0W5H3A++WGX2pFvxutGmQr4Gj8CsGnrRdW
8p2tQZ8FaAZmvbQ/T2lyvdOOCMJozbErOnU/E335Vql4IU3kS8iCdxaS6xACFHqQyHScNnbQfUhG
t4/ro8imFaBVO4RgHM3PT4hzS0SFvg3A/lMR0lUAX1g7vTmum8ppCWvssdRX78oYs0syKu+sHUwc
wJewNnGnP+XWSgquYE2a9kgTo98NBPFB2WZmsGDTvvt4e7yzdnQ1ieMwMCOgOkVlbPyZMcMF72iQ
wpr70vYUb7cY7XjJ8+u9gXgct3AKFMYZoXueU5nRoGqPIP6zwFEmfacoyiVW8nujeETZXPHEUhDI
357folhM6Q3kClT+1HuhrLpLHi+9S5iI83sCwS5ieMzYtjvpFOdU9yWFOgTAj16cJc7BmBcq+6k6
JNMOSU0yqXRx2uTTzz/hKC8IXf6/ygknVyB0jR5Hyno89vhLHCWxAj21uk7zC+Ocb7+NiQOACzgi
oKfTo9u5lM/KWR2PNEDaPeCG0UcCuIeA3+SfvgMZCnwkJttIx9GJfvu9et0epwqO29G2RLaXhj7v
a0f5rMUDmonYa27vPUoCPFQnC2fmsTOsTSKPhTaVt4qzcgf2k2XQeVaouX58os4v3E0Lb4PagRZQ
yS3fTkkaVtZ3UpuO0u6rPERJznP2Rq+IZWc5xZgeE40aydVSlMmXz4+MswRGPYgY8khum/Y/j9dq
2sCO2lU55K1R2UFFvbG6MmvPXIJl0ZLiphvA/Ya6Pctq//HQ5zEVb/JGmzc42RqGcW+H1sxB4JWQ
dxGNxM53KmN91oRF4XRVk8PaSpt+odEFlPLjC8t9fuJ5OUlDORgAohD2eDtyZ7R9O5d5H41Ka15l
Tc/LpqeX6K7n531DGJJu8qTxmJ7mL/OsNYNCiTWCIfqI3wA8pbL5hrTHbxsT+sPHi3l+/iChojm1
SWhtGm4nl5iWmhBrVVtGWZfSalmTZZ+TV/iVos0XON7a+YfbxgLRqIHmAQdysmeSFOER0xTwx9uk
d8JWWNUa0gUY1XBuUjM/OvVixFSaV3cNAd6rN5MHZvBxw3tD97ALqQ2+KWYjhisxDwMNE2sp9inG
PpDVE2PjSkwtAv+0pZIfH6/TX2fNt5E8tQeeL4B2qMny5+23nxI9mxAaayL0hFdBkbYrjS+mIatm
VxSV26ABH1dYA08z7nTH2M6RQEDgQfYoOM85DfhMEnivzdLLPbzDJNnlA4onhT8npeZeY41BP/Zr
SadBfzVFP+pXqLJk/1p8ndXPBbcnyBYIQkhoQcb01yzLrDsUsYDtT01WFl91gAUyTKa5SyAirGoG
0CMpmm8fr8N7+4Ug3+JDgmwkPXy7DL2s1NbszDyazVbfqUvxSrRg+U7TfD4GcgDOAUzl0gfSdlrv
oUaaGtM6FpF0oBQNkymvIJSh9ymTS0ZA5+caHNRfnDnv+Ya6fTuptvc83ra4imoe4ls0dMqw0J3i
07cHIZ1LbIwsC/mSeXJ7kKz0jePCsxtntQipLcUHvSm1q09/ICz8wPQiJEb6cursUiqlHCwxtlFr
ieJbp+lrFtKzQxRNr1GU/3iwdxaOeg5wTSo6G8zxZDfIVasMlClaSlfutzk27Ah+yiUqwPl9iA7Z
9saQUlA0PTUZGqVeW2gndBGwuelAIXNdacv0QxqpSW7+im1lbC9ImJ7vcpcUcyv9gV2jWHxyKzZJ
TOG/4YkRRSae5s6cXN/ABg/iJpHldOGTvTPB7VWhPAY5n4zwpNRiTG1L7EgRWBHrJP3cstvu0Uvo
mO1hLAssX7KlkRd243tTRDiFyJU5Urw9GVRXFq8dgCJFTdU0X9xClQ9F7bY3GXiNC7HC+S5xKUPA
YYTKSTD519fjP7FCYeK3lol1iEyIkZrf4aCzRFPXLfn+s9sR1DyVde0vjZ1C8dtzrGiAeku4OtGs
DZo/G9inQ7e6JDh4/rkYBRUM6LibjoF18hK4ZULXzTKHCHjQj8Rq0Yye76Zm8EJesvbTQesWFxOE
U/EgdD29NFroUaollCEajKH4hhTFsBusZHr8eOHONwOjoFyOQAleUNQY3y4c4oAGnJR2jKZqrq7x
6nZ8N7FRqBqbS7n6+WagCmQxJ+JwTvOpBKWjAvSiTjBFU5MrQV84kDrxVvj0xURTgleae5Cb1jrV
wZqViiq4KeFtFgMwGbgh94q2rheCp7O5cGiR8dgUdzeg/6ngSgaczMGtfYpqesB3g7pxl5FKv3AZ
ne23TW+I4INdDaGAAPTtxzFRJklBhk1RbjjUT0ZN3YEpBbGiFOnVBPn4wpZ7d7ytp7OZFePnczKe
qmLJbkBVjYCbeg+1jZBYPc3NL6mLHEfwOLlkqXUWFzJBoLKbIs8WIJ5eRZ2CZRdqY1NktYu5SxN4
UWv6bZ60K1LQey3Wb9YSzvzHW/79QTlZOltxG/ztqtJfRDhgtfl2qvrNc9aggjzq9w0gICHgrTtD
fz+Vl6QhziQbiGhUOAdbDkqHgkjg7bCAZLN+Y3NHXaLuXamp4SrHxu9LPb/GJFpBCbuRT8g5pAlc
2s58sFvT/DXH1vPH0z/LHPkdZI3/r/BTNttuhP/eyRl68LVnz1FSmXbogIouvypg4pNgiLUK+utU
KV+FWMg+Ph74vd21ddW2lgJFwlN7Dm0eKQ/p3hyNo1xAXtr/ttCNOtgEmN0lF5Qfz+41ZrlJn229
Q9pP6sksqbnb05imSyQow9+PIAkOsVDsb3Fs/fp4Wu+MRC5qEKdY271zKko9xQMY93Vcopk+/RHs
1HyF2VQRzVK3dx8PdX7rMBIWNLw9m5ekcxKtrtm4FE2+LpFnztarAzv/R961l2Se3pnQJjvGdP5S
0E43iNB0gBxVpkbQY7IvVVM412WpxF902ZcX4oPzoXQyT9g4CNxsunEnUSSJZ2FUvTpHbuZMuyzu
pnDW894XaS0/vXYMRVecW3t7wE+zOMrTmjPrFnh42cpHp4jlK6FeeiGgOz9cPKZ8I2oz9HMpuL89
XA1SCGmbJxDk13YJdHDJz0lqzL6UhrLXxtQ+NJZMLjxG762iw23GSwR0HrbN20FttXUh6pdLlCaD
hrh8k7xIVt1X6uSSo/D5DqQjCBWHzudmd3Ja/Enypes1SN9Rmg75oRhqCM7m8Fn/CrbCVqej40+L
hD7uySpqI7ZSxK1LZObu07IkYtd6CAUoIEPCz56ozb90uyVoQCJCty3tfy7DVC8cRyzGEuUzEgmJ
58W+MUyfbsrxlqoISMOGIcYnuXg7ygpjaLbxfI4QoH2shyYa6Hz61dL+aRT9kij/+TXLYBzdTbKc
aZ12VbtCq9146dfIG93FDWZndZ7MmHLJFyUx3aNHsKdfqO+8OyRP6Rar/GUbv51fWdu9XclpjWbX
wXWwsXEgaBEvjFpP7496Vn3W1ZHEhdY7VU8+G/M85dbFyDQsSyutyI2rLtLAI+7RzwRk2nnLBUnf
88PFUNgV0S3W6XGdPiRTD9/GXRcLJrqxXJG5/AE4Pu+4oT5r8PN3UnhlYRGB4DxNjLer2NdLHLut
AUTVUdJ9Wo1mNCCBcCH6eWc+G3xgqxPwCtvGSRiSLpXURrN2SXBBucmyU36YJWQoiA3W68eH63xb
sGhkf0BO3M34+CTRzIuxxwxxdSOUfmbknUtA8IVhJDsNlCBMBE95/njA89sJXdUN/LEpfJFsnCQz
nYHOHWANO1qVzLlNVjAMw2pOF3b7e6NAqt860gil8b3efierU8Dw1qMTGRi1csti1PWPmqOE++nJ
UCzdNt22dvRV3w6Tdm5ONGq60VIgOaSMBQQ3etEXgrJ3JrNdtMRlDhUj0BFvR8kqb4CxkMeRlkJW
zsvW242EcBc23XujEELS+qOAzjgnH6auNLFhoF1Sv0X8ssrVvUcuJL9wVN8fhc2NuKLLs3FygNpM
dNpgYbhei2W4dYraw9NFjy98/ncO0BZCgB/Z+Mp8m7crlszZ4KBF40ZqTclGU1vttkkLyCxzfskY
+pw/CXRqewYpOyC9CcPn7Vh2lTVKgr1YhBbXmvQ3YhEApxwgJKC4gRq9FM7PWC99FS6UzOqQdQmk
iXUVKjIoZz0K0MzK8rK4TygLIICELFBL97V8Espr3GYHBwmwsDXmfzrl18e79/zsA2zYLk0qCKSv
p6/Q6CAhXrTsq1qg/4sQe3qcGvyMjcbUgiyWl9Bt59+e8dhbf6tpHP+TlSJNVeSSZYxnuDMQt6oO
6UxdAvVs+/RNK4ASyVYYpK6wSQ+f5quQNwelr9Y4GvtGRkRkdBzSuXT8djW8L2vS5Edj6NobANDV
K1nWdMEr5J1VZWQOK6XXTaP6ZId7UAhsfSiTI90FES2JhJgG1D4kXkt5krIu+vgrnjnNcM/xl4Ps
BaAziiknm13tU92JlT455q5Y5j+aC/3sJqlwogssgPXjVb4hFg4rL40SLsVc/LKscgO2CLO45Ij4
zuTRJd7qwGSPvP0nk0/HTNFQlBNH2C9qKM1JP2qZgvYS1B9w75eszbYdc/KtuRLpNNJ/p/F8irjr
HEDDmRRd1HMB7wYN8eV5nvRrr83aQ94b2cG11+nl4wU/n+Mm4oNwJGEpmqKnnHdA5U422N4QwTjp
OPapUgufqCp1ImCUSxnm9dpfalxzE5/NlRxs8zJib6Osom4lk/+EwbFA1sWgixol/egqQToMSBF2
HQD7nQ5I1riRsl6fUTponaCc8Cj4tnrDaO9sp0juB0nd2nfhG+ZhJTxNzbmPRJyX3EDAXChe4UUV
5Ok4iUCDqmU9ozMb1/6YEPDcabo0Ot8e0Z6KUGw186/dUtTKt0qhdUEve7b+8i1rULgQWbtwstKx
/lnMY+LQDBB9QkbXjGUdirjMu8dFh9cJK0ahHusUKH7t1MkVIzQit+r31qpWz8o0uN03KxU5IiBO
gs6c3Y6qe2XPricQHctQBkTXKN23UCas6zyWMuNnOmYCQtxzBn9BKg/0vaG9AjcHHp+i0/KQ5tM4
AkzfrLYVmRVaHoDvWesrPYX88F0xtUk5aM269v7aKI180U0yxdyPk8JTd00f59prNnnufCda8ohf
UPjyNaHzt8z5n8mIO3Gj96iKXSfrCDul0FCrDPTU7l/XFB2hlyzPhHaVl2spkP9qgSdRybFz9Vqo
tUvHFBmxbGbsPHdgYM1YDBl7J3ecJhqlM4tHVCsThCk9wg47yKHBdP7aEjz5YO+06d7zCp2j4M15
G8wyTVA+p5qrX3lZ4zgHpo3ehDGoafMlXodcfwKGWPWvY4tYyX5Gp6s5FNkU/26VYS1fKyrpv+28
gCqZpk2X3GJn7cZNYFTxDJ+6L3I1KMbaKoKeQhVUnLHuW1+mkKJ3CFVKSIj1YJihUveq+twT5A5P
wEkS7XGhtpw+DIjNyMiwlh7dsikp4JuOdWv4IkP+cpeCDW2/yCKX/6wG1JNb3jDpoVffJ0mY4QeO
mGE8ZdUOelTchagVArbt8YlMryBWjPP1UtY0Pqk0L82eT80egzJbzAdjrTs77PLZFsfcyfJpr7L2
DuxOZDf/oZXtJb/bWRuzUJssr91pfdHlAQy+sr5v+1TU4epObXloG6fPb2BR69+hM9v5XafDxYvq
YW6hrPYC5uUoALfetaLFdUZgTDwEdaxoD9JEY/ImzQpe+2LSpXWn89lpAw5wGm5gr9q3tp3AMmwh
bfQ3Cb1Pbb96tnQeFrNtxHMK3be4Tz1ALnDujHb41sLdvktpgw1PJQs1XNUOcqNHITOzQ3ewsLWX
yu3cf3IJbym0S2nVd4oKTGIvaIwsV3kHOx4TVjfWVR+/nHLaGSavpxaNEEmM527sRPo0Wcqi3Vtx
Uy6wCztYEkGD3liq+E4MvxXuyTx3e5wfaIlTlmrj4+x0xRysadbkt7Uyta8pNarY8GOjzG6bXOtv
5qmW8NtKOFlXTjcYEA3dWZu+0cqP5zrw+sJDI9QcVq68cHQakTyQgCUpnK80b7wQvWCn3/ewafp6
Y6gozFpJ8nhvgDJT75aC2xlT1HKMo4XaOCzb3E2vssKzXgi0JUTYOJ8MH7Nt3Q7SWsEllY3pYrFO
vRLitqJTe1a45xeOY44rSOF4NV7CzmLOvgbPCQKgi7plOLSTE7nQsrzrScWa3BBs8+tcwFT50aK+
4UaKAfvmm7Xk2S9dmGn2Lc9l3F332ix/tmXtwpOrBun5k9qobqC4iTTD1UoWhDZ59JVjOmdrf6ei
dGtEouXbPlgSYcsrJdv0+CotacVrMltU5uB4dHPYlSvcSARKBzNCeig2gNo5VXmr8mAu/mJPFuRs
Y0jRXBT1MAVTkzRr6Iyza96LNZ1+/o+z8+qNW+fW8C8SoF5uNc0jO06cxGk3QsqOeiVVf/33yBcH
Gc3Agg/2BhLAQGhKFLn4rrfAoey/9oMU6mNfuJl7gDrk9H6ZYDP49/Uj9UYNgz3eAi2zaCENrcmH
TcoyJwXFOHtxqh7wgRv3ymyW77CBifFaGc1T5NLfVaO+fdebTXeCB7LVn3xR+FxWE+QQLYFHbC5g
QetKHhZd21SxaZyxgUQrMM5RVhyoZ4rvw9CjJ5t4nfZ90wmEtUPBDeqzoTVO/UUrlOkDm1HZ7Mtk
7hy8SecWCTAK0gz1ZaM7ZYrg3JW54RAEqJRd4LoC288dTBjxR8/4VoexdLtjKESvHGDSjAgvbY7m
IyvA+zI1Rsuh7qSQufyxE7La1V0zRTjXZovyHTMNWbe+PpooO3076h1kz1o4vzdpzW9lvF6VPwRx
grawvQDQktCwKvGUzNHJFy6ToKzUzNgpHP8t5ql6TMSirFGCdvaYqxtF7tXVgUExkYNsq3MRpj1z
WfxE0OvmyZySQERaf8AhezpUmJWeXl+GN0eBNefiawhjdM2QbuqpnGfHSAInj4cHF6+6fWYJa2Mu
V0UrbAxui0tvAKoVV4XLuQw43IJCViaFnG5RATRpiDRQzx+sVBEBRat3Zq0nG6Nez20ZdSEEYglF
03V1S+g9cAlvFOa5QYFc+fBQACsQWmwFv9yaHbINYG5alHRAlp//U6ZmBpBRqCDihgjS9QfO0y75
2KN0M3Z6jZ763Bm57O/7xlC28lGuVyZJm/QL6dzRvYayejm01RTOshrtczQnv7tieGjb/peXOX/j
ONwyAbw91gLL4E1mX7Wwm3Ky6o7m87nVaqXy4zAUp2RWPT+tjelggFR/e+vaZHLmkhoFPkbOxgoE
8hDPWjpeZeehkDWuA+xHJPg0x41RbiyTRVOhLcAZMXNrl62hTZwlisE7VzZ+I4c+xC7QL3WIZTtc
nNV6NwlcOe4tNZzzPdbAM2d6TrQnVliVct8kiR7ficSKzH2cx1ai+5mHAvVgzc3Y70OnLad7026S
0Af9692zBfbT2Ts9LOb4rOTCTb5IPk0b93+aqv00DMWOtqeYd1QrhnjW0kSRz16yhFfWtIg7RMR9
hFtzleFt0Fe2kyENb/Hr7rj4JY9TL5vSV3G4UHdQrgqMab1cmQLcSvtkl4+NUt9ZYZLOB7XOw6+1
reQ9nvlEIr8Vw4PvtRBFIAtAgIG5dLk20zg2kQKr3rnPsSzZ4TMP0Iq/gbZBR7h+f4wD9rDAhZBT
12yeaNT0riGW4KzZIj170srvc1OptpYJv+3FSbnMBjIAsCd1EKabl7MxuAIgQPC8syja8S6P8R4w
8T7av74Yr1C8ZRTCaxccF4BtfeNt8Pvjzs9ahJFUfm3iwjqYSSifKsOL37w7LnUHCZFAxS9E0ssJ
4Q+tyzbENro2yvxZJwphPDpJLLvD61NaXvPlg8M8FO8/WmawGvjQLseZzKHTq0FJg5kuTb6jfFfK
PWVjPcGzMefJb9G6YSzvKB3epVkhH18f/3rbQtfD4qDCYnHQJrwc37BQd5YtkJ8Hl2g3KLLcozG5
c43u2c37rfP0+gUiCgYhQcpqgZSs4fG87kXZlW14xvXjp6bmWF+hEvJnkhXffHJTCRqUJLTdIQSu
QT9iMPGTblyq/DwBaiuK/yzMH96KkPMvY9YP2E9/AiLb6nxx7CrBaUZRAPWwkJ/7kQK66d8sb2OU
FzSZdBIbIG21U3Sp4zZOPkVBVI75L+gEVTBa+ZvNBRkFtgslgQ1Zga/4ciGk8Cy4sDtRoGY5ODUW
Ut45FnbzViCeLtlCQQX3Xag162Giqe1ENhVxoGDX8mRhB3cmJ3cM3D7R37xb0JBbaDuUVC/EiNWM
ZN7NpXDjIMeiZafSYj8KT6aProvf2etf0cvCvfyMXZhrcNf4kBFGvfCI/ilyWkMkYayhih3Syuz3
nWfWvd+WNVsuhsOA29CV2/wnKYypZvualmaUyLlEOGjFU+18my03zh/woR3ze8IsE+1ozyWGeKWi
VvqZFIE+3kCllw979Rvz6/I1LiJv7jersgyicSVlraVBZ4Ih3mng0sZdN7dcO19/NtcDLVUKBAdc
hKkNXmQG/zwam9T3ts2iPGhdUXFHKLIPuAK+NSPO9ZbHT8eNawiNl/V9IMtML6WEzoMuV6PHalQM
vOhFr+6x+TBsf2rDZmPnvjUveCl4McOTpVmy+vjN0q2wBIkR7XazUuy6qE9wUUrNt28yOPa88IxZ
xLDdVx9mmya6JFijDCzw+QD074ysoNk4Bq43ZvoiyFeWklJXOWIvv5XWaxzsA7sqIKNIjLvWHVPh
Z53ePanwZ9uNR7dcaC7X3uJ0wR5D6erQ3tIvR8OacOoSiTbYrSbzsUaNMIOUd0pxxLWbSDUNNnX+
KyYUAxuTGF95rrB4w2xsRTde4HLhwtwAP9WF0nT5W2BWtiS4A9g7wo58a86Vh8E1lM9vXv6cRLAD
4EstVfTy5P9Z/mOVNEWIOei5iTLtHaIT6RtTWGy8v+Vr/feJLr1GnY4H2iCuOsAml6OEbq0W4YCC
vIkBAk4euqrpLsKzNfPdRMzDXew6Ze1XFpmRGy9zeUyroZeVA1DD7QApw2rpqHbkZFrsILElDCPd
gdaBuWs6Pl473SG6Ieaw0vwh6TBx0ei3bgy/fovM3EKMDfUIKAAB32ofG11MOTH6qgJZVMpO6lgy
6uoUbXSpbzxfdjBMRV6y8GB3Xz5fLsfY1Iq5CvJJq7/PRl4S6ixFfxgtrjFT3mo78rbs76+vnetH
C+t54Q5Sm7HVrPPex0nBD10r2wCp+X9pO9UftaIYD+rSBQ7JLT9BDhp2Utjup9cHvn6oGJzgAcyS
IjyG3tbldAfViHK8OtogMbzp3CEcfGxIzdtYtOvac5kWTTqLoxMYgjvz5Si1Ms5OiVlQoLqlPMcu
jblOasMRH6NhN5kY1L51ViSvcdIhwVzCkNdIRJfLsIQZXgZCBV63ZA9jHjh2Y1bXL43ocrRQS/nJ
zNbkDOKIXTdW3SaIhAwxgrIAcXeNbY/V3sHhqVfvknlq23Pbqe3P1yf4cspdfouL/pxmIFdKqFNr
6+Yah9AOA5A2wDRNjx742y8Ha92jKYcu2uNGaeLBLJoF3G1LXeAS6031XYrlnh2kcy2xjoyAOHyo
GAMheI7BBSj1EPgdlMmdSfO2py5/h4FohHEX+s0+Phad4pqPWlJPf2c5mb+p/vsKAB/jVT+KwhHX
cSO3nJ1qKQC5SWO14tBWRkbIGDab4Skcm858sCKpPkswcsD1ugjdPVxNOfrlmFbDTlHdMMIxKuyd
3RDiOnw/hSQJv8P20y6P7KgTsR/WMGFe5RipuOtSaZH0BI1EP5TovtvPo0gc79ELHZQSeP7S2ZNt
8tcwRif+rzJmOX8xFDNO7+CN1Q3NOqs2cMSM+091YbRlMCqTsPcFXrvm/VCNBLUYDR5jZ9XEudl3
Bay2B1oRxvMYknzuVwUIBQZscDp2OfGkzVGpbesbTNdSBFhe9d9MYdR/9EZNrH2btpiDZSSmTfcY
GcPlTi2uuUEJlU6/e3193FiahGxSnmJ2DcVrfRbZlfAiLWxAm3MPh64Mp1RbSO25maV6nvuw+tC0
UCh8IO/w+PrQyzF3uTIpk+xlzOXDgNN7+a1nTsX23U0tAVZ56vLM2umnXtt1w9HgTf28JcS53luo
lFQwYr73ZQtboWPSpbNrh40gqKkioqomZKt9MObCJnWkaexPi1Ww3LgO3pgjxgKEPCz+6QtZ/nKO
EVwpc+xmxPEaR1EMiR2HTm5rmTFvRdLcmB6z4y5FmOmiblp+/k9VoYfVxIGOOD63OB+Wflhz10xj
/LWqPZwJhbcZF35jRHJoCaRdwmkW5vzliAXy1nkGaw9iFSIiTFEkdzuimUrjEEamwEcW3d+WB8CN
J/riVMPzxBwHQdrloBONVD0WTh+krmJ6fqKp4UGVEgulDJHdxo3oeob2y2HEcoEjBg/3cjBCkl2u
ceOAT6SeP3ENLrEg9sYTWrjhQ5elW5XLjfEWryaEnyYYLjSOy/FCgh7nUNfnoDf1JvKTwtIUv1PR
rPu4JpN5Zogi3OKrXj/RxZQN3iA0GZy91ic7XcQlZbRXg8Gyq8d8LPNTiaX3z5ZdeuPid2soLmV4
N0HGQXW1ep660CU+ubMelEWd/KgUMeK+SgM/aK2y2yhYrsdyFvXs4lJCt/AqdiJutL4DozGC2Rg6
7GJ17T7ubfMwOO1b5Z9LL4EthQmxSDBzWE3LbCYcRpLYxhYlD7k2dNMDQZjZRyyu40MxxnKjarle
JjBJ2ckWAwMiSdbuRtUUJ3h+KHYwRG7qKzFGG0WmH2td/wiPRWzsYS+hI5cb9VI7cCcCpFtEbKub
RIdfuKZAUQnSvs2xqKQbjX93WOfKx7DPQ9JZk1Co4NUZwPioRfF4P+IkG50U1R67LzGZp+MR7Nf5
9foBsjzW1e+l46yDfAGwmnbVanMFgss0nP+zgGy3/h47OvOoK060gZbTrrkeB1iephj4JEokezV/
HBYEZ5WMWbUx7KbKBPS+szOzNT51TSpobbbYapc/Szm78jSFkK72AqndRJfDbuqfg2Pk8yGrawK5
MU8w1Ccp3dg8xqU7fK5mvMufM5dwyj1rC7t/rhyjdRzs3KXNS4dC2dE/suv7uitDJA1jUjY/5CDU
+l1uxGF0ZI/KKhxYpfshiebUO4TJaDbPNp3oB7rC7B26VyjqfWZG+fRAf6Uy9yr5kcN95plNfk+B
UgUVVC76yRT+ys4bK/e5cIbxF5czuDRTTTt/j3kraZc0RRN7BzcjMnyn06fo1I6G9UfkYePewZwt
4E6V81DdaVGL/BQzbmXex4ai5H9yDEnNP1nUz925x6Y+3NMYN8ygCCEDHucuZg9Xu7SY/6vqpLHf
o2CEWhzrJiCAAZei+SVyMoFPnVoUnDMhm3NQJuFc7CSAPFGsJuKc/pyj9Y5mmCp1OkQ+hmS5vONS
b9b7VCvM906VdvL9kHj2V4Ms0Ok4qQaN/AxTAuVojXjpEjxctC5WBXVID9J2MPttjSJ+Koaq9O5h
7yjzsWl14pCFEY3cv2bnCwhUXu9ySh1x4PLpFGcnzITpY6xaNYewGzT1QeZqaB3QN0M9i3GgQNlB
UIaLUFEYznQISXwIj6WnisfMkqp2gLqmaMcetdZvzbGVYddQ0aoPdNwt3G4VTxp+KSal36uuMs8H
JaZPtncjGf+yhkZrTqqeN18mr5q8oACH/EYAk9lw90/1+GQUXq4d7JxUjed5RHa08dG8XGlW3yb0
/QVlRXSBQH3Zwv6pRrAbr3Rt5sqTJgaOMpjEVj8TLRTe2Urb6s9I1oNyiEK9/63HaX9vJLxejK0L
e09giO3uDCur3GPfqd5HMzOw3NVryuId1sXaF6dTgKPrED+Us1sOfCxY1cjw5AlteqvlAxgQXAJK
RlzREPavQURnknNkWVUVGElRQFYq2/e2nfYbF8QbOwzNVGuRCYBZwBW/fFrakqBpt1EdSBMWsD23
MdnETXsyyk1Z0a2hmNByiV+wkfUNOy+cGKnuVAfWNJRP9uyMH+ZM0/54iu1uICQ39mfnxe+KAnGB
9lb7c5O21Bu21wStN5jv8CTRjmKonI0bzPUotCcw4cMXDzEuB+3ls2Mf69tS5k1gOmH5MLpVcUqo
Vf3Xz5rrx7aMwuuh3l0wteXn/6znQjEtMRlpE9RjMr2PolaBVpnDIcxMd//6ULcmZIAsLRgW+5Kx
emxFJBVs7+M2qDutOLiFLfaUhFul2M1RuPKRBwCznzvg5YTImIe6pI1NMI+43I8avZY+NN8ankYp
i+DdpRIzdJbbWmOjAECarUhAjWhcPsgym06ThnByavX+PgbT3aiMbs2K7xTMn64Cf66eXWjBqoBC
1wapjal8TsrRoVaJNXn7GzJ1/EAtdRGhrhe2nPKygzWwvKEkPTRdAcuzdrY4QLeWHAuaaYDgchlY
5vrPkuMogbpepC1nc2fvVafz7kpP63fdXIUbE7pGATyqqKUrCiMGveFqtzYkaZl2MvCa4GuRr0tw
R5+e5kEzfHVWR0qS0tillfbx9ed4a4ZYMIJPLRJ+POQuZyhzOytDW2/BxVLyn3tX9dVcSXaUtVsL
8dZQNLa4rjLcIuy9HErp5l6QptEEFmHxfp6eG9pDe6cYh/3rc7quzSFPsa8uNypU8NZqo7C9WDHH
oWgDbTbfOXhZQcZLOkw0C5KumnDrOnzVZly+MHY9itNFoIMT3+XECpkqiVAZbyCZ40FLZP4+cp3u
TiF/6GhOpbfPO8pMhVvz1wFa/uMQV9UOw8v0WxjJJdeMXIPIQADnETPgW2GkbGzQ+rKVXNYCtKvo
8S51OoyhNZltFKOeK6kQQVjIaj56VkZN6mWqR5iGwx3b99Q2DY9WA5vdd5s2VvZta3nPsRimn+6c
2YMfK05rERNiVkSgaaU9+k7ksTEmuoVZVslEbF9o8zD6I5J46dujNT8lkhssYR4p0fEZ1Ol441Uv
a2Y9L2+B/6EBAh6/zPufD5TyMJQqZNqgQeW8c+OhO8hCyTZGubGgFrIVLkbYe7KmVphAEruKU1mV
CKZQl3tCdZKPDVY8pIovwQjcFbYCgG8NuGQoM6YFeUdbnQyQeWdLjK4IItUtoBeT/pbWo/mkK1r2
H+FC4UatePVpavRrDGQrNKxoAa7bNQ23SihJUx9YLsJ339Brtu65NZNoZ/eO8en17/PF1PPirTHK
gv/hzfeiwFp9oCQrhDbhTAYO3FqrPja0nwe0BMQQwe8yS7Km4mHSXQKjJsM5SLuxil+jZ1TVvRFO
tnam5zU695N0U+3QxMSVf+srTNz8qWoKvIyF3RIE1WhOOO8rSdJEMMeh65Jp3tiJDosCJn9z34t8
RKsr8c1+p7XKwH0mGrTxLu7izjvVRaF1Z+piSYT1FHkg6xM0YfXDSDKb+B0rXBn/lGU+es+lUXEZ
MlV8iB/02M66p6GVzh9Li8ofQPJL/wuaPG5zSZ5131POTbGHV5l5pB7nU3hI7dx5HGGo5J+IsUp/
IQFwP5uLKOiDN82W9dDNMidGZAR2fOvuj9YG7goNV94+39Hyef3z+YzoV+D99FrQwBU4eJ7sfaKh
aJvP7MwbL339pS5D4fmLYcqLz+ZqSSOacu0INWhQpHn6uSkVsQfCQ2XQGWm+UfVefT4LlE6FiNsT
+kVuP5fTisapbstSaoEyEmfgDTJG4ild8xMeh/Gp1Gpza0VfTY7DBkL6kg2+2KOuJqeYUoFdNxtB
wvZBluQ0i+QwzyL9IOJCe6s3P7sdpQgyQi51dOrX2FOZsDSaSlhBlkTqHrdQwgfUPvYNdfz1+kuD
W3c9Mx4kCZwuJxwuwKutz41Hz8MQeg6oIJX4py5Hr3/CrH+YD4BiaDLCqSenUmiyEZ9I53O+zhh8
9kGRoA/aDSxw9A+gWmQ2dYn3QLJID1pQuqJuH3WYWh5pL0rZzx809Cykl2AJUj61qD+qXTk29kMD
fp/Bxsd7cD9rA5maiqNNCDbnDKlENshRO0cJtgl+bUb1iCwlj9IjxJeJtCUeSnlki5n0j/NUxc7e
1SbXferMpsa9IZOWgV6hcKHpk4jm7CRfmHjgb2V+HBV7HJ/Y80MiEzsLbZDatCL8Hhtu/ANnQtpX
UTxb6TH0+kE96Rio2z8KNSFe18m8SvnY93CfD4pdwv+3rBnqajp7mbdr6Nh7iMdIgHmoctf+WfRd
Ee6GYfQyP51HZAkWF+2/qqStxz5RSvskk6Qc9l5iJdpZM6JeQiWYUmqIAgmAtk+dIidBs5cLWTWp
dSX8D5EDcS5JZY32XpR4XB0LI00Sn6I5/pzU7JgJ+jbvb0NExvwur+r8scZV9CNVTGX5xTzl8SHv
FOdHD/qH/C/ErsQfrJ7bSSeXDlUSkzGYzeoEdtKlc+LPk1rrR8HSj31yiuLf+GKFhd/APSoJBkoS
7XtEVGd10OO8s09pS0zdzpOJGu8qN88RY08hKVXhaKtfKT+k9z4n1WZ8N0xdVh3dPO3Ss4s/UH5U
Y3zeSxz/XSR1eq8J+z2pvrE8mErp5TuitMYGpeeUIgt5/XNYM2SWD48GH/9BKKNftsYIEJjXSBBt
Lh21N3OQuFLPfYNMHzgAeWnT6OHuMx0mW+rJaTRIYdj1zdRucQ9f7p+XByjNcoBAnNMARzi1Lzc4
lG90lZBUBprVGe4TwVqxd5fN1BI7szPU+qTA/9Du3bpPKorP1mNRESDUY7BNdPtBpuXYv0+E5xan
3CrD4tQoKjFmiyVNu6cJZ8V+r9c1llpeqXwvwnoyAD37zDuSeJKQ3enK4mvS9f1XDmdZ7JxOFKTk
lV427tReUfWnhixb/UkSZPTTjnA3PipTXFq7Kq8HecdXayTvzJrjZ/TbSUyqL8uyg3VdaU26Udtc
vzSaqqpOAwJBCn+u9ma36HEpanMlgHzuZP5klZnzyaPpGJ5HxBVzYGR0vPdJoSrEucUthjJ+1xWW
/Pb64rkqVTleUX1DdIBvh7BjdS+u0elFiSm9YCSxYCfBuejomlt2Lsu/crkyqO5ftNb46SHFWR19
o1fEbFqKF/RZr09H6KPiQJJLHtHctbIHwyyN4hD1oXD816d3/Zi5QlKwUtYtOu+1NKyk+T+2JCje
t03f05VPjlIjHS7X5JlBZ3/IRLmv1ORk1fLr60O/tHAvJ72MDWZGhe4u5LHLz8GLR7eDXJjdq+SK
gfjqffNbcdXso51GWDxEiSqe00pJvsInqPu70Y3jeqcoeE2c1bCyHia6pt+RF5Bvg2Rq0PcudF5x
wGhzHN7FnSqT4+u/8fVaoImxeOAs1ChIt6s1CfmZaOAyzu9xye0OBBqPpwx8fmO7ul4L3Fc8Wu3Y
y0JyW9NfwSzMOVKa4n4WSjgGHjrGZw3MKTnapCA2YXXwxnH68PrUrmsvMGeu+BBekN7TZrx8F3ZN
pvhALt09WQHOoRpt/ZtjlAr7YEPEr00U2u71AW88S6QmBoLARZZI/NPlgGpmGcmAPPlew6qGVFR2
6G9Zrmzp6W4Ns/iHLKbpiyxs+fk/pTIX4ZhwtCG7ry1M1qYOPl8VjVtkhetXBsoNggCOgDsDxevl
KF4+udEMR2FB46c7MvWm971w6g+T6MRTlif9L0uV4/PrT/D6lfEAaQaDO0EWxJT9clAaAWanh1Fx
7+ZZS7RnpH118b367SmNtq/6Wtsoz68fJSZ1GFITZc+1E3OGy/Ek1ZPoaKbfw/iq/YQgaeiI3lZU
1vKvXG4Kl6Os1kWmQedBcF3cq4kZv7fhuGONTmKogPP1/vUHeCVJhUaqYWvB+W8sdMc1AhQPqcxm
e8rvBxJn/9pp53GkxrK26K/NXXbXGm4UHu2aDtVhTk3i5m1bJMongKXMJclVZyGViTeS15QXUNGL
yOmfLbuufyTSy/9jSzewj5hoBxrCFO2hVDsCIkES0/oR/GyASkOud7ub8qaLfClMIpCLMowcyG30
lvaVpgjjEKle9VOpu1k8df2QRr8jAr5CP1Ty7tmO5jF9BLTXtzg/V+8BYNFaLPzA0fGdvvIa0QYT
ClkcBy0lyd6K8b0QXasf6tpON7aC20ORqAAIB5ax5g7T+y3MSEZxIOzEwWXVpP4M458F9fPp9Td+
dS1aJsVhDmuKVhjo8OUSJsI6Nb0KwYQg4ciHyxt/tZ3IujNTnbjkZuoQgwzDvTt57cb+evXxvIwM
jA9aQxVhry5kBZ717lDzOEdLund8YepJwvPdOM1vjULDABMrkimW9uHl/IysRnI6F8rZjRr5WLtj
/y6sUuf4+lO8OcrCo/CW05D/L0eZ4T8qsI+VM37TyWNTjfV9Lq0tVtaNUSw6BOwzyykI4e1yFCRU
lMdZh9MPsQHOKama+oMOn8e+e302V3s3xFw08bSoNFpqaJwux8E7Y8CRI40CxVb7H1jvu99JNpBk
GnTj5HwaqkL0p9nKwq1z/sayh2XDmCgu+WPNL+VGuoh6QgUBXrvQzJKYLNaoaIEEWs9LNja7W49T
B5SktuRj5rK6mmbGPXaEZRoI6Xj9kVaZXu2tymbLef153hoIcAO7NhyK1CsFex1mcZGHIQN5OsRg
wsfvaDWnz28fBfD4RaOywCmr6SD3xDG4GKKgc5T/vEZPyaAPt5RIN7YLepb/N4i7+pzY31Hgwc5l
u7Cn74UnANqssOvvkD3HP5tEGrtGszO2SJOb/NsnuJCsKCgQT151m1U6E33nVlCGa+EdHU5EvxnK
duOWdWvxs2Egp8DFCGfO1YYYYe3RN+SDB5oziWPVV92+qT9azSO+9eYxpxDemNaNRW/jQLhITgl6
QbFyuQxpL3WytNQk0EPT/OkZ7bikdtuzfqDBMW0FQtx4gdSzwNYLTx08flmr/1R/7RghzPLcJJgS
kK9hxvqjc/N63+ce/Rs11e5CYNsvaRqn0cZEb3wGbFr4xJL1Avv/SptXKo3QMry6EDkMd7g4cHWx
qmjjq77xOLGJpeCk5416Yd3Cb7BhlGmC8AxhpXZSrfG3AXHsULeJ+/b5QNXDIhZBDFDKmmixhKIP
3eSkweh1zWNWl+oP+Ejpxmb88gtflH+6zq7H9gQgC2lrfU6Okr1yqtIUNZOjkAeB3myID8JaOhuj
6+CUxB6+hEFHhmJFu14q00jlBO2d3ueojH5kNIPYd7oN9DbHA7abRuoCLOn4iqn71qw97b6qYyn3
YSfpAKnwfr5Urlf+7YqmR3LjJebzDDnKfJe2SmL6c+/Wc7uLlkDrT2jZqQKLrLf0o+1ZrbyzCyNv
PpTZbHyNIxVa/+vbwFWRzwGLBgEKNA0GIgNW5TC0ftrc0VAGCnmkeOWIaS/IGfQnRX1MumJLX3i9
nig9CF+ieACPQBt++cHUZN9GKbYqgSjRCqgpvjSEGuY+mv0tXsj1B8JQuK3RVSSBiTvn5VAIGcOm
rVFZ9Xi1Hlsrj051Vf55/fFd7280LzwcHeA5snbXBqytWdlhruCCOhVucjC9QXwfdDd/qIpK2+MD
Ozxmcb/l/PgS5nS5iFm/wHsLM4CDcC0ylmY2NeAaaB1Eltu2nw1KJB71hZ5yVpJSpLGfmYPnESKu
x8UHHLJqE6qhJXBQKFU1jD+TVNqrX5RUz+bvZdUr79psLnV/ZPUmO+Du9rNp9tNDNaItRCzl4tgV
ibIU/lCHOs5GZonaT61E9i2rsLn1BY7E/SmOlGLr6nu9xSLrX2wEQMdgEq2Bg7odKBLttg2s3qkt
gtIreU+MuvrURXL6ovZ1d5IynYf7Ip6EsbFdXBNssUng0yBwDsxCY++4XESank25kfa0eE3M2PaD
YwraRcas2B/r1Ouy5y7Ja/HQZI1bfeTRT9FZ67LyPwjdsfHVbsSk79QECPbj6+vuenEvSV9IzKl/
QC/X5YlHxepJVxRBZ4DX6JOY32v4Ovx9fZTrrxVVmQdzmoYznbN1dEni9An8LbSczgSF36+hjCa7
MeJSe4f8dN7KqrjeixZuBl7TaHS5Oq+bSvi96MYc8jERHVyXB9NVaPdY0Gfr3Rzb41crM6zfr8/w
5pC8VpvFxa605ty5dd6OHh7QQUuq104Oqn1ohNsfq7J2D02abYUf3RxvsSiCO8ShuhYJ2kQlFNiB
sSmNQ1gf0yEOv+hZWTzR+OWISVraKBsH640hwW4MSn12CxhEqyKzalWNe05SBzCkxZ0St+1ON9r4
rrKwl8sw3dmoz28sGhTqeOpQN8B+XXulYGRWi8aN68Ccsvaoafn0bsha515gZLf1eS43wcuNcBGz
srnzKVBcrnOL6cyZo2p3MAz1CIZJ2lmTg6rAtZ8nzFO7IBW1+0GaQ/UBWj49j4wE8XlnSWkWx8Qg
c/5kOUISZA6OVx5eX1rXRwPPgM4QjCPgAGR+l1tHIUSWAbWWgdsUHba8xkEUafMfAFexG1vAmH03
iHqj3r718P8ddNk3/ilIcYYVswxRwalkWx1FXnh7rYxw3lS16v/xnik+3RcnVSDC5Vf5Z6gJY30D
rQxSd7PUjiXnRaCrRbcnPn3L9+QFkl6/Z2p6wFxwFeQO62nR7ILdopVBiLt64juqgm1kZITDI98v
D7clcqfy9c4L/0595Y4P+jxF38EvzdYP8zx9qxeytzhi0OmjgFlaNutiVYkHr9FCZP41XpG+IkHR
Zpm8NQ+ZUWAJLYZ2KMXhaq4qGKkYQ4xdeBnMIiNo1DIFZE2nOb2+Tm8sGUoIdXm8FDDsgpfv0R7M
WRmUBh51JJQ7fK5nNr5yDrqQfff1oW6cWgsiQUlJzaJSdl4ORVd47mPTRv5NWx+aQk0kd51bb7QK
WB4bal5wHXzuFgbj5SiIo4TAxQLDgqHBhF+pjcduzsT+9bmgouPfWS1KwHFaWjBXaHev8fHC650Q
SvAQEE6Vz98TKO7zDwO5g3gwiqjMq92scHx/y0WmFHR8k7oRB7ef9X5XTkSCflJnjQA1Qm3G/mAn
cavQaSVo8twOyqT/LbLa+AIJoEpPoG0kzOtppmo7o7OaaDensfFZNXNuLQImifuOy3yKm6s9Npp7
aK0GMpEkU8G+i8tRa+9bi7u9D2BSChy5KFfe20o7V4lvpVriRL5ooHumvihTJT5Njh5p+3zCW3Vf
ub1ZIWQp89l3eqvN4QEKKfsfatVPzl1nyaIMEiVXk52OY3Z9Mq2hZ4sNe9khxoubYjf1ERyIMIey
Wve6Fn/sy8KpDpJC0vMNTVjRo8bZ1O3KNJ3yj1EERav0+zHREz9V9bE/4i1r92SHhGZ5Vza5Y/8u
a33qUI25U33GQbM0PxaYjcGWptHr/E4tNbIDJ63U4oAOIwn/MNvW2hnCDW34IqGhgsCXPUbbSedh
GTZjlXuseVvvzCkS0Te3sevv4TALQOmswYS0BTZvTsSmDj8moN16b3mdbfrj0JJP7iSm0tzFptIl
T86EkyuWjuRBtr5BJF9+wg5S/xr1Iypr307qdOr2GOdK/Q8yYnYtfNmwZBV97nzuutmz8Nxt4bCU
Lf4oWVKSR+cWnUMWRmwLEtiJf8uLd7Pkzn4K1bDQfa2ax+ZohGqj7LMuTJwv48DZ7g+2IeYnuJ+N
w5PCwGkHm3PSvjcGKK7fm1byYzaSUkcc1Jv1IZW563yd9LL7mKs5/jIya8X8zlNjkZ8k3h/jgfRV
Tkrf6Vq00/7YyFSe06hS5N3/ODuv3riN9m9/IgLs5ZTL3ZUoy7IsySUng9hO2Hvnp/9f1Au8yHKJ
JfQkQZCDwLMznHKXXxmVskfa2XK4qaB7suncEjhB5mrEcsMJqzv1z6CZc/Dt9incuFEWMQLKqkuL
6qqLr7NtszyRSh6GGIX+Zu5Reg6KytkJojYuScYBS7qgvanrr+4UByXdHHvKyk/HBEY08t1IJE8d
ZCGXGkm5hyzdmBZdSzJkWH2AStZJD4STQcUHsfKhqlWeHFbiTYWRs8OhvfLd5aakKkdZhwCRDuYa
La+XwhxDE9lK4BqOeAYf0/4EXq58TQHWtn8HdOTmJyLZbL6byhzHxyJ2KrZsn3e2cV9qsZE8TpMd
VwenpKHs17yG7UFqLfU7Mn5q87mdhik+BDVeuZ4Z6VlFMiTEP1HQp6iTV5IWvxrtLIdP7HitfYzn
2ezu6wjApjsaPURUWWrRREUowI68Ao5Cdn97/yxl3NUdvlhBLzsI+Ycr0UmlVZza1CfA53qpLkrh
SEDFgU1L0ACILiUyYrCZCf5IDjVobIZk/rn9A94/5foXUD+AFUHWA/Z1tbMMiBHT4jrgI+tgGt44
O+WTaKQ4c9Na4LrchYkjHya1ND7ZphTPD10+l7Wn9ZOquEWS0Ry0bKnWSL6DPD6YUiu6Y6bHjXlA
pa4Kz52oo7+6apyfMuDme+pAG4+gqaHzx6uOMCKAmsvHNpVxxhp6ov0RzJFbFb1XICl2CJr6E9Gu
sROrbMTUNGvYthBWFMZdxSoJ6rwKYssoU1lz7Rrsaq9Ew36mdaPP8wMHaaetdl19oDtEEAZzjyYn
nKjL6ZEdhEXUJdwvySQ/qlqXw1VsWmTu0+oOtzHZn5LZBhnXmjs7c+MKwNYHyRUMEmgfr9tGUm8G
iNWlJVOl3piipuhVot3jy2zea5BlaLXRir1GjOXaiJK4KH2tyPuD1OAROee15NlyPO5coVsTwuuC
wjxmRRTmV0vZdHpA/Z+hAlsMlavFQjnnid7vfLGNDUkuiHAJSkMaBblV42aEiotim1H6XSgeIWjk
Pzrd/kdD0+xeH5PAu318rycFOYbigco3IsVelyzsuIxR4LMa8vk6vU/Bqj6OajPtxM3Xc1q6DJTH
QTHRYFszV6pAB5iH6oqfj4n4tciUA6Ex0/KzInQhHzThdH/dntf1vbicLo4Z3EdKX+u6Zq+gEj4k
Y+fLfVaNx06vuuEur/tMP/ZJGgQueAGruissiyvSaGytOyRSJ8Tr7Z9xfd4p0zNn0hJgUcbaobeW
1UkO5Lr1+zzGTTSV9c+gi9UDtbh3dbroZyjMaefkba32IrDGM0/hGL2HyzMfOGovgk5pIY8M8eRX
sdyBU3NiKXDxax2COxCk5Z7x8XsEcfkOLGz5hTKP5xWI8VW5oALG1CWQaHxe0lD66kRdLb0hSNF1
XyAS9cFr4czhBAQtp0YFIxl3+1npJLmF3gIm85AqejdTZcjKvwA+O/GPSK0BLNe4uwZfhq417TPp
pP6XLNoggrVDUfgt0nvJ8YyhTMfPkpiieqc+s3E6QN8hh805I5xZy5CISnLmHt8K3zawtjCHdP6S
U73YOYPXd/RSagJdDziKnfJeLf9PIaKFoo1jUNf5FamXlxMxVAdB4NO7cqNF341sTE8BQk8PXWgl
H2+jMjhJIG5vVNeQYrjcLL05tN0oNZ0/A4Q/5xR9XNNCQ+r2OdhYSLqnQCKAr5Bzrp+hOZJoFYWM
YqaS7mujkn2Xy07fiQevH4OllL4o26LytbCrL+dij05Q5KHBQubx9E0z+/GR7FC90wr8If6HCZkc
r3e4DAn75VAhd8WgNnrn9/BNkTWAcFZpqXr6H0ahBLmUPuHRrkuRDYp2YaaFvU8Y2ntBqQ2o1xZ7
lYDNjwOWEhwv2G/qNZdzUdl8ahyWvY/8tnOKlak54zUw/7w9l62PszTpbF42AEZr4f6yVuo4bO3e
n7O6eW57NeLNtgrQY4a0U0C5HopyE4w2+oHg/2BlXk5IdIXVzPHA5d8p+X2m28lv0ahQJmjf7bzW
m0OBDsZrauk0rpV/YZcGvdOAiyIt+GPRAnZDo6I20Et7DqHXXwnOJ6W09x0HxHb1lQBOTW2hR4tg
EMock1SkroNGyfH2V7p+O/4f8gtAOQHxlShBoI4ixkNl8LtO7WYvo7FyhmdRyM9RwKclT6r02Ls9
5vUjSUQNo3rp4C5Q59V7Bd4e0kHKmHbTmF8ms5/cLq8W4xQ18U3NjE6SXewdrY2JgppCMQgVcSK6
dR8dFw/UPGD4+7LWAmcMEe1NcfV4Dm2z+iQKdc/fcGOjkA6jS7uIZiJFvJqkaU0QOnp78KUOBktn
4q3kiCI4xXXvfPjVIvMmMybhp3zPjXi5/RNURyBaZaPf2GpxB4dhvIdBuof92VpAqBomXXe0guR1
ldLQe/gPSTj6VdGaBX4hCe45RadGkx+pVveWzan6cYzFwn2jkgndjmBy3X3Pe9q9Zlwh4JyAsBWw
KRGtSVI92Xmutj4W4BuONTpPTG71sUa9iNGvb0dfaEXtJ4GpnnMNLXsUg6qdzb+xjERNlEn0RbSK
htPlxzInGh6idGS/KRXjLpz6xAsbuzxEXI6nXsu7nfE2pkYdiKvRWbpbJGiX43VGIZs1Qp++jM/C
vxMuWEgICiN/IAEwdt7jrbkhkWUAXIUeieTE5VhN0QQVu0Lxx6qQjnaOd3emp9lTMaOgX4ldkeTr
i4QGABUuEGGw+tQ12CcN07aSMtpmamIbn2Vqnp5CvPEjT7LiXgA6/ZpO6Afdvr2u7+WlGYq7Armu
vsizX06yGMG+YQc1+ATd8lGJZckN8LA4fXgUEvgF9kocTay4AmFCf4nnJMOoVq/merqjO4T0BIIh
Vf/hLBc0CApgjAEghGLs5XRaE2eNrOZY11oHB0wxxZdZkuqPqtKAkmLVaPzTWJRptl6Ogi+XHmcY
pfmlTUxDBq97AqFmtyj0jwqz86YAYadMCK4YAuM6hqImpYTwjEe/Bb7uworM8Z1R0oNlhuX/sHZg
PGyu30Wpe93NTQsq0GMrj/4Mu9zthJSgBWHtPZfXJ3ip4TIIgTsB9RohmDeyMjcTKvZsdwl/y0Fx
pagfzyYOEsfbu25rKNj60NmJPShQr3bdYBupbpXV7JeWTdeXyCPsXMgbQ3LuwT/++fBoOlANtIAX
OUuoIpebwlGxD2O5ZGpVDlJjk5l5zTDYJ+waPyqnzqYAVoVCPNcF+JA1Qbwpk6oZkkH26zpwPBXb
yAPqVsXHlw/gMmeId5LMag2+aRGLHktseYA45uWBPjvauJmYz1oi7ck7Xt1C9HLJD5ZKDtmCumZq
qxqkELzLLN+mTP1rHKPWK4co+Xr7C12PAguEqxVUMQ8+z/7lFwoGPQnLGoXMemzqM3X/+dFuS9iH
t4e52nYajnRcpdCZF/D3OqgeutROBymhlLDgWbLIwRtUqzDJMaa9jXD1RHGULDJvGuH8Fyipyxl1
WjbWveH0fhc34tXsk85r01k5T3Lanpqm2APTX0+No4u8KM13cE9oxlyOB7cf+YlUGXwazNKdNqmx
O3RleBqVZuc0bc2MfIS0ZNHV5lxdjjRV0AATQx78GDPqIy0t2oTRWJxKpSi/62GxlxG/VwouCkDL
rUSwtEjP045fT83q5DmwKPb6og2DQwgb/MHKEKrrClF8ssF6/Uy6yXhA086BVa06Zzqhw3kGMufH
Kh6Ck5brnzR52juFV1EBq4xTBoqWCt/asFaFqTCyuqLTpNFPrWJyZ12bvbFoi89hmQ2HGsW1Fytp
99i519QpKmG8oBr4IVxB6M1cLv9YGlUFGUz1O2rzzlcRd1P2mmpQc1+KAgrUz8Ce9fQEslpXH6lb
TCi8tJXdPAwh+s/HRrSGwIKnJqh2al15chCj0w/grfSZbnaGp+ygloH43VJutV2qnKn0jykFRppg
KTrKUOmzOKsP4dBEzl0bJXZ17PAIzj91GLM43ydRlLFHDFw0LuleKv0qka4O3ajitHko/ISBi+PE
pPVeRXVKHAqKpPVHSwKsDngN8HnLSbiiUFFjz3rCGc23kQCVAQ+o5EMR1sGjlsfNzqVyvQ0YDCQ4
hC2yddKWyw8iUqvRktlatK4d82+ttavga1UPeu6pgaHl51o3ROrTtZz2iDpX9T2mSZ4EkoMIhPLX
KsSvjNwJ4gk7jbi2dVdzkuYOp1ygbF1XPzYdGpgHoyqbY5GY4uvtm/T6wmai4GxJreF0MfXLSSME
nI22Xmp+gWTIAdZsf5+ZxbRDfLy+ahgFtSjcUMDZM9rlKGo5j6kqIt0PA3WKXacwk/qVimfpMBo8
daRrsmHcCSE3viceSIB+MfegWLEuKRoSeqTTwKCkglN3mE00v2g2Srl+KNVRag8pYjYBqD3un/vb
q3o9X25vzM4pLb17eaw+aAmYZTYGXffBa5maVxdxMdHhxFfgGOZhJly9Dqrauz3o9csBJGhhHFIk
Xtx/Vp/SsTuAGdDAwTU59n0T6AwDp/8+zuw9ZcrrDbt01clnyLR1UPqrR0ozxqiu6GagsInrsaaK
pyot34YZDX+9D98aCSfnotd3dtH1XqXMvqg/EACSxq3d1BcJjyHWwL1MJlCPGI8jr++i5qMAQwoi
4AUWTcxFuWfN58fTTIa1hsTEYNnNYSy14NzqgeGWSJXufLFr/j5ZFGEMtlDvQe0a5t7oKui3srb9
TA6y6t92Ij84JECugKzQ67bOgJ+FOGVBFlmeqANNQeOcdgSaLEZmnMc46MpHUxMqXuQdVZa7XBNE
qtziTZEirVJiAdYadZ7sUQ+WvXT5lC+VHe5LKkjAmNfdszF2wjSrcscH59WMfiIPBtwK2KGJlw6m
Ej3kdqnUBxxz8bKxJYynjk2XB2+3d/z1huDGRBgVBaKFr7n+VAMCRxaULuHHctF9C5ISDT8YKa+3
R7mGyC/IRECQ9JDZ8jzWl7eXYg9igWgLH1lZDhXQMSy3DSPFmSjrKYfe4R+BIG5iLPCPIce38ovd
aaj3TCC8+nupq/t7tU6kvcrQxvRtyr3YMRmA8+BKXP6uIsP3Y0bewc+mAEQCObNTukOVDR8G6ywc
jEXaACTyUi5fHfd2KqKgxFb3AUnY5KCMTXeWKoRebq/z1aXJGYC3tCAtKM1QYbicTjCkBVYlJYUF
WsFPThU2dyUE5s+KlbUPuN23ewTtq1uMAdEmAVlFJ4h8YjUt4lxpziXKkfrQOY9hi6fPGdWqsnCn
qEXturDy5F+9nid0gNhcO/fM1dejpQ5knRef77cw+i6ni6JwIqQCfAVm74TfOV1ZNFqcJN8JazaW
lZeIuHaRgkGodvX2FnmW0F1Nqee14SydUlUXjavGffGI3lyonQwtHPfeh2s4MxKlCHXRYn/v5q3r
sOiFYtk9oes/DvHYH+o8rpJj3ofOs62MluLadhf8m+K5B0wPzJ0HLLK0XSyo4+8h/Xjh3d5aG2u9
ML9w/LXpX2Ezd7nWSVOGVkak6WtmAwfB6MN7ERrl3e1Rlv1ycSkyaTRZF6QxdzD2cpejjFIPD7PJ
Fb8RTXLXloh/1JFwfIXtt7N5NrYuRfWFtQIqlzdkdfRFPjcZnXrFH0a59yIzthBTMZCklsbsoOeW
5glFnp5qM9gjyG9NEpQgbFDYHQy9ijJic9ACp66RmENW6RHY7/S0sNB+5+bQf/S9hxBFskg4A9hl
UYy5XM+snRoQvori12BY78APWHdqmqc7BNCNvUFnnS4R5eeFyL4qKklIplSkMZyPuCzPUa3+Mhqh
7WzAje/FruOeWeovNOhW3ytqAquIJJK9wOzVY9Co5QPIVrBvWms27pSo1kuKY9AxD5px51rdHJoQ
eNEAWIwKVnsf25lMElqgLgCv9EuZIeluJpnyNndm/13GHQlzI0eAHDb3lA83bh78nxbNGJBXVMBX
50HURhsNYlb8XOj9YxA14alv2+gnAtR4u87VR10DeZ1J40FaUAWHqrj2EwIEpiiLbj3K/JbynElV
58lzFeO82IMVvH3Wt3bNUgVnx9CRRC7icm9WbSBTesVNJMC0xIuzJDwVIdHP7VHeFWFWVwr1Oo36
KvxAXvnVE9VMwgTKrKu+KYqHERGVtJTutVD6JMvBWyYZR7m3/qk0/UsXOn8rte1ikHHsDA16a65a
h9DcwyduzRscGHVEOpVkVesfpIy4o+WxSsemzQ9mK5KHDCrv3e15b1wyPItLYYRMnDLfKhSQyjjs
5rJCVjLOspcuCRI/iCPjONfzHrxla5MuVDxQ8yz0lQubLFddFVsMJcPi/0WFqve1cDbfRCji+0Q4
7UdTQzp5wHgIJrk/uXJWxzEVkqzPdqL7TdZlTxToE89BgfBQSLI4yWZlffwSXYpblLXQGYV+vrqv
lbhWAqztVB/n5hn3V031Iln/sAANswIgAkqJhiG57+qD1WY3R3AeKNRYUoOyqRJ7s4ouMppOeyLX
GzsQcXpw6jL/LOf98uSVqiagmeGtEzZ59XWwguCutIdi59ZUlsdldfJoaoDo4s4kP7vqbPTVoKeB
rPnB3Dpn+hEC8mQunqZs6nMXuGBbI3+jha5UwN9I+k4cBxUfjtsHYWN3cgCIJ3hxub3WqnZzTc20
KNDWTEdSISqljfAlWBzAfAYHZ1I93pNj31peFHF17hw0y6+6YeOk1UqBxCioQDF5Rmyrh7xs59Pt
eS3B7Xp1waosRW5ytyv19d6qy1hTA903jOGPWUqv1WQ80pN45rl/saPp+fZw7/noarx3FAeJDGBn
krnLTWNlmapNQWmARUCu8ozgVB/dkz/Ng9dSzAi9dI7RmrfGpLwncwvk8xDg23dI5rrMfxthnJn3
kt3Vz2XQG/oLgLvI9sTYR9JBKSXNPlvSYD21cJ6WKDYacZvIzVT1W0lO1b/6NEaoiGC5ix6bKUoc
PBc159Uw56k8lGFK5NTg/Nrei1mVk/MUNgb0AKm3szt4/33rQl2P+h9aNen43zS9JHHPi7nwwrHR
f5RDmtrHUZVb29NqSQc2CaMJNizi47an1qQGbiyhEuvqVqiisTVa4htfvv2tZOkYeEmVxeFREzHq
jAS2qGkNJXWrUwriJnUnkWQvtiXUPxM16OHQq/qUeSMGNaQOspB+mCX01CdDLgP1sQizxlcDq8wP
XaXX38JJiPKghXJnu2j2auldRZ7ys5RkKhJmm+mhO3FPwn9SpORPKvd9ch6iUf3dCzhjBxhDtcPF
NaC+mmVO8leQOrA8KzXLZA8Lts7aOW4bm98E40+wAjgWxNbqdaNni7VNhpxx24MszUsL4M9gzt7t
3bg1ysJJYY2piV4Fg0VOdd8Z2PyBpBquPEGLlvRpTydmaxReaiIvcnYSk9WV3AOfsGagRH7ddKGn
9aN1HEW/522wNQq4Q5IqostFROXyYA28LI4tCeZiyP3rLCfDj6xPguPtFXvXKl2f34U9gl0jn+Xq
vhgpL9Z4DFHbzHXklaelOfZYkKVQuEbIRPXwPAMY05ghoezcoWLpxXgd/sFAs9E8JbbS5s0q1e6P
TI0m3vt1G28F/EhuzaWPKwPSuVyEcCqAVAlwqybatN9zo1a+TrFkWaiNGBp+pnEju4tQ0a+pHpIT
PbnJp9Wwl+hvfQok4MDRL7piVxTi1syIZRC79dU6Uz5Dvg//QmvA2CknLB909SXoTaJoh1YEhYs1
inu2dYmSCQEg187vKRbBuefsH9Ku73aWdWM+CKhQcYIbsqDiVpELpAMAJpVQ/XAcIKQZuX3IJKvZ
eYm2RrE5iZwTyD0clstv1xtGknPhqn7UKeAIM7hvQ8F1dXsDb7x3wFr//yjX4L4B5d96UP2sGPrH
MsnMFxhmqpsN0fygVE35mvbFXtK5OTUd6hXxkkMEscpRuiCZs7DJmFphd67UOONdlVvGzgJubAiA
oEDFloiBosfqngmksNXVYtT8WBiqNwTOD1meNC8qknBnEZdjtNp6qE1SELBMMnV23+WnwqUtNmuA
a7DFAWNKVWpOx3ayk+bUN3nyZFbSSx7O9UNcC/377e+3sZQMzezY8eyR9S7RbJLZlC6gX5NAH1Ou
8CN2CXsFyWuq3FIcYHIIdRCBUZO8nGElTfFYOKnup0H9RRjKv31mS9DkupMtGb+cKPJi6btVSZ+5
DF9m2qEo2ajPNmgRlyDLowFbuEE3fI2a6bmtzfmgzHvnf2sleCBBQ6BUsLD6Ln+iRivEUidWgnYW
3sTTbJ+CGD+12+u9VUCkns8fZSyCWczichhiRtpPTqf7Ajo9YAG9qNAv7mf9KRowhj4h6xl0nzJz
yNNHdU6onSoqQjYnnV6jQjCUWHuJ29bESZ8gQnDTA1FfQvX/kDDA1iOTDIvTzzqMn3HxyI5ybO+J
AW2OsshPUkXEH3ANNxmpRLXMT/crY2xPhdrrp6iv6v9hO1PIBwyJyCV573Jd/Wcu0TxMIaoROuXZ
tD9WspmfTczdd87r9c0AmWNB2APVYT7rVHfoK3pIRan7eicHp96GV+tESnsqi/bjy7YMBbSEUiit
ijWjaUImP9WaghdYDgxI9XU0/LDCXS7M1oxA54DVorq9kDQv163v0y6SNO46zdBjVDpiKjJBYjjE
r6LYyVm2xoJISIsAzIxC7edyLEim4M9N9htK3sGnsdKagz7Ykj/VhbNz2q5fJ+JE4jebTqROmXx1
2LoO1f5RMgy/GPBfNwK9eMr1Nj8DULJ/RaCo3apv5Z09+F55uLzOGRUaBmpI1AzoJF9OMMraXLEa
2SB0JDN7minR/xNHTl6aXhGWuJBXJA4h+ZlaPquINMxHkdbNjwGYcH+YGrWvXRnnnGeBOkQMynsY
UATA3AGWYr8wmkmiuvJklEX3RThh8XdcIx1x6HQ9nQ8JLKHZ1TIneK6LIno2QkN5o4ha167axOK1
7PD2dFWpj6Xzzs22LOZ62vgo8F3hgyyt7NW0kaaIjMYxfXjfwqWPq93V3PuHRHCj6K1CQhabX5s+
1u5SgZ0PnhVYY4xRlH3COK/wbv+c6/uGX0GEsDxuwIbX4ZyE96XZ5aOJO00dePiTWjDLJnsnr9ra
YMSMUA5onCvOuoypdjiGJLVq+nokjT/HQW0OOGNkd6KJIn+GWuz2fensMDw3pkZ3jcYwlADgH+tO
Ra+onWZ0EXJJTfBTwQbkue5z88ft9dt4srmsIRaDd1yC1DUU0Wh63Z6bXvh5EBj1T9mSVGj2DvLz
sZta2ALMY4+AXRBEtnrmydYDv04xvHURxU2b5lBlahK5TkCP+RUb9eKLXVRqcm/FIh0g5ZtG7EfR
nAd+3OWp5SK/mGk7W3LjpuEJoCoCD5UnZ41CGMch56/AQrJwKDyk5/AkaeEoFehofPxJYLkWq62l
HXfVEpjnfE44hRbRdmqeKuE0npQV0jkpu3ZnqI3PD06dSQG8555a219UfdpjhTAxK1BfqM/UNHcL
ay9k2xqFitJSn2M+hAWXp7mVe0cNxtz2pdkACaPh+dKrs9i5oDdGoXLFa0lCRK/qvVj5n/dazZq0
bMMFP0Wj6tSa0XgGt7XHitsaha6JCoGdThGNzMu5TKWjR3EEaim3O3xtkSm9K4txzwLiOopf4Ja8
1HwWntG13+OkJxR3ObiU2TMKqXLypofTnaXNkMnCyIuEeaRP/e/tY7pcqqtLF2QUfRpwhAgdrCHx
pWUiJ+8khm9xs3M8pfA54Sz/sOtcQVci5LPdHnBjLYkPwPbA24EmsaZM9n0GPinuJR+19OhQ6lrs
RY2Z7Zzc61GQrF3QA1DnwUysla0glIDo7mbL15AoOTlBl0GdpXD20blAjzCobhCF0LxYf7HaaKyW
4NrxA4qnz6IY1VMEaeLjo0DHJHBaGHfQ01bvYl/3ozoJ6n3WUp/swD/+bSY0Rz88F3iyfBkAF4B9
16DAKEbTrAGB4gMHCJ7HzhpP6Zwkb//DKNjCL6DKZUarW2GojQm9p1j4bdOVd7ONrVBIovrh1g5d
F242CsckZITyl+eViCAokdEW/gy12h1ncMtDkO/ZjFwfHTAG0KYBkcBCg7dyOYo5ta1TdZYD0TLS
I18eau1LGQTa4wS6Rjnpk+O8fHj1QDUsCT5VJvLgVRaMZAZWalRifXBr9r2Qk94zK21vV1+/egBU
aI3BJAAlKq/RU1hEdX2UZsIP50IiZJziUz+ViT+o8Z7L5MYxJcoiBYJBvbAG190HR6sKW0+EL7B3
+0O7MfpcFpW9g3fdHIUmMTQ1djbJ3eWHcoRTzINVCUQKqxbni7C6k5Erer39cTaXjVrZUremxb3u
9MV2iCtoySg42YmjrAbhyYjm9HFY6q8fHwoAAei75ShxLVxOKFSdrNDaVvBJquagqL19yIWFtXKb
7kEVttaOa4HE8b0IuC4tGW0ztKVMcy3Hs/6zPQ/RaVajPS2VrbWj50WpnJPEv1f7IKmUNhwkYsVQ
WOVdUDi8PaGJUdmQd/e3125rQtwNABQItdC1XW2G3lAlSLKT8BPE+QCwR8bJSvvu43c2Zj081wvd
HAeG1Q0kB1gy2pFGTzKck29JPr6BblZ3QuytCwj5quX1YdnIVi63QS/pWZRWkfCrUpPO9OmSz0oR
Rm7Uy9mLJc/53ceXjsILLxj7m37hsrT/CbZCRAfLBnCe35px8dJbofbINbHn0rP1geD3gCyFY74A
Sy9HMcHy9jEuqD7ljPE449jj6/rsfL09l60dZ9GboVmOWiSArctR8PCmL9kMwtd6JfICHK4fAx0R
zArj2dPtoTYnhAzK0jR+b1hfDqXXBUq4DkMBDFf/Lop6eojANe2t2+aM/jPM6lKosamKs3bmUiha
9VGOjCepcMJzKWElfXtCW/uOA7Q0AolL2OOXEwoUgexRowq/a9q3XrPicyCNg1sXfXtEjDV1bw+3
NTEkQzlENAVRwVhtiGnCQ8XIdF7zRLdemy6pvhdwfFJP4Ii1M7VlkS7D4cVGFYVXsglUBddMrBbB
NWhmffAwW0Z9nKho/m6MTvzK4jHXlxmSmI69hQzn7Tlu7BGEsSBUcqUDR1kj+vphhn7U9yhXojZ4
zLm8vrSjpf3+8ChU0XkzQNZCuV4jXg2pzVIFRLQfhjO+aBQkjlFbqB+fy1Isg2q76ANTe7zcHkNV
CyozzEVBp2q5jIbHoJKjHaDnxooBPrFADWLlQ2lTuxzFGoPSbrDs8cUc99iejvLRrK3242cX+xwQ
itwR6CesxR+NqaySgtqAjxLi+GCH2GEIlE13VFe25kKXCJgl1Ar+Xq1YNMdB1CqV5Wez3rvFYItj
a+yiuq/PEWJv5BEcWBZMXudEDnKPpoI1Nmj9GT/GvHAe6c/axzRs5Q8/svz5cKxBBxGp8p0uPw4O
L2kqySW2qNaoeXKDZAevf7GzbFsTginLzYqiBa/gKhxuStVIHY1RcNm13RA1lIPT4xxaYFa9s6ev
7wWmsgR1HJx3wcPLCUmjNKhqyJ6eOvt7l0h+H1Z/Aqt7zCZOUjY1OyW6zakt4md0KKnTrHe31GJE
Mo9MLcxl9TDaQ/9iV6rxKdVay7t9KewNtWzO/7zqpYKuWJIsB0mSp9dRHTBez+z83KRhtDOr64eD
zY39CpQJAHdXyH6lquYsSywTlX/j2bDqP+hO/wgau3EBE/25Pa3rM7WMBcJjYUHzyK/uh8xMLade
aneR5FQuiKL62DXz3r29sXj0iZYoAjQOwetqC3bd6EiOPlp+AQl+PqAXbBz6YSxUjyqmvXOqtgbj
TiZKIKLEb2sVsyAobMdNYFp+EIypKwFuctN0/o1Ttfbha48+Mhue78R+p7ZxuSfQU3bqIVRtf6Ik
fZBTqz/V9K53DtXGJwIlvKwcBSiy9NUtUVdYF1XhbPug9p3DhJabJ9XFPx/eBzSkeIwWwQeS2tU+
4LEfolSlFqDUreS2RZvdpYW653zwzgm/DBzI+hZFcLo2VHHXAf+Ac7k0YE7m4xI9134+9PHXGgj7
64BJnulW6oQSjmN18Wcp4WR5yZyO4aFEQB+asFaZKocu439RUoy9f+jDXKqH2hJz45pDq1o+O7B8
Vpxunv8OuHfF7xSxO6l15UiTCuHi3RhGP8KiVpoDyHLkpm6v4rK1bk1vFYMhibQIedmk0MTimT/2
TXGMtLG/HyZzfk4y8QbBbqQsHyVPTROlv24Pv7HzoSRRSF4qo2CSV3eUntui040Gx2YH+l5dlfEp
RJD7IUjN3x8faWm8gXODvEfOe7nze1toU7gkbrKOS6bdy9KRqrVFZRRa9+2hNrY/gRiNRaQGgKGs
4yRhx60uR7nkS0EWHAXmYWfW4MMyr5QjQMijY7CsH9i6ywmJWp2lMo8kXyvr6WR3JTy1Kvipt/Ke
GOPWfHirqLaadLaJZC9H6rUsS7PJlHyqrbbXo6FhgBiCfL+zblubgQ+zqKFCPKTAezkOHZmwbIsw
eLCsovDmrMm/WXZQ3M2zNZxvf6INtAVbjp4kyS4BM6X/y7G0SpqpydaIxaCIyN37tdaKt6lUMVNN
4WubVii7Zp5/lfL2jKLmWzhOe7WR7d/APGlEcQBIIy9/AxFHVStgW3wtNZt/DdFWP7tJnj0bZdhT
KkzHVUQjzklWW95gq/Wz3bXKIeYG38n/33ueq1uAZuXCWaHYsDyrl7/Eao1YRsq+epgR/kgPOpoA
zhv0zTg8TaMc63/L6Sh+lfokzfdtE6ANUhLhYD2pxLkkPIJChKuwFFZR6Zz6VHptoklCVjaEgePN
UEcUH3Cm9AYtxmmfcK6topfB7KTOM1sdinhSyUV1SNvMagzXmqyqAwBcy34J3ED9DMWeu1QWUX00
nMhJfwx6Ob7FtVbHh9bGSMFV2lFUniYivKFN0ljtJI3ye2PKtOZ7uatH6RW2K3UAt5Kqev6EoWqY
vUZZmfdfymEOnvO+DQxfyYQZHqYsd17DOB2Vg1CDxHnQ8N0qv6XTJOcHoEzS4KZa6JSZ25B0Jm8G
bKb83BMzFB6JS4hfikjK9iCK0AGHqoxDdyrsNpcetcFK07NdNmbiT5bRju5oZIriGpJKVqDbHY65
iC1okzvQO7HuIFO0ge1SA6z/xLKSOSdah61DWKWMgl83KmOcHwo7o1uaynkzfbGmNKme1brI82/S
WI8agg6tNf1O9DhIj6mi1srTCPHJcmOQ9KXiTbEl8iMQj7Bw7SCyxnNjZHhTemYZGPoD+ltZ+mhH
TlR6gTobJLKzmSp7WvwbVww26RT2CUwo7q8joCDPMJ0QivAXW+MHjGcCoApBtxP9vO/j1T4Hawo9
iwoegptrwQCIrVIaNqUEPlBVHtRUb9/iUBkOkVgg3qAl+ntkKpXnaJqdp7mUu1fMIJMvt++erbni
+A2EcHn00Ga9PGzlqFWYBjrCt5BkOyiUxY+xWg07l+nWKGTrYJERw19Upi9H0ZXKVGaHl9WMQ/sl
yERIm7YqdhoyG1f2AkGiHgC8gxK5ejmKpuaIKKtJ8JAJAbHAKdSXpbv9GCqBvMdb2pgRqA16JPSc
LeBiq+syb+tsnoUk+ULmij6oon/Fp6HeszN8j4FXmwTANbId5NNARNYSVbHVJpOtMU7Uz4/o0hwk
M4jdOA8/cTveN6NzF8u2R8bzaRyiz5MW3Dc2hpJNFzylZurVwFhaZToj6HvKs+yvNv0/0s5jSW5j
S8NPhAh4s0WZ7iaqm0YUjTYIUQbeJTyefr7kLIaFQhSiNAqF7oJXyspEmmN+05wxHTtlBSSISKkO
szodrXau/MQwd561jWwWuKZkPQFqYIVWLzUytdmEoHYUANf81nPl+1SRlaPRitfC4H8r+3FWIAdW
Nuqp4lE7XuM3C5hd+ImLKDCsuPPNQptfiLSGnYLA1lPJAPKhtmTivG78eU1iT+FURoHq4lYTFulT
nOeQx8AKWvabHQ4jtjLuD9GWOBvaH8be2XkitzYfa8oDSVkCdPZqZfM6MooknqMAjon2d6JlveY3
AijXw3cDGFjZxKAcCuZudWqpj2O1tvABYzRqjmkmNPwgoj0tz83JcIxIbNClummVzIMyaksVRkE+
mhF1qQraia/jd3u8P5vb7UgFh78QlZXUvzXUqkJQ3h5UMwnUZrDzE/WXEiPUJUMJMNJ7J/2Qj178
ySgRN9lZx9t7CTUTyP9o7FMZo75zfS8BKM0hxldZoFvGCyFC9oTEp0Psuif/dlv5kCxqCSECnntb
z8EpoFNdgF1Bwus/HGpVE4VvNk7ywdGmGWvOAZrRzinfGpNdwkEHk0u4vNokS6i21tJEZVDzGT/O
uSaSQ292yFY1eW+9l5nmx/sf8nbD8AV/inchREjxb3X1OqlrAC8ukcMwtf57aDfqS6aV+Z6e8+1X
o1xAPk8rnFOGPtT1VyO207ohsUsE0UYP6+XBJm32pqdKrR8vhMB0hGMsLXI4auvYu0wzQ5trhsIk
J6xeZi0Jp6exy4qdI7AxJSAXKPNSyFRl5+t6SmkpMkALOo9WNCu+YdXJqdLyHsyZvgdbuP1ItKHA
MIHZp7SIju31ULArFG1BUjwY4Mj9oOriPbkgMvbkEG4qBpSNQHVxcwBhpUm9Olo1+rhgVecx0JQF
a0AH2TDjtYn1MfNLK6q+Q9yL09elKYrhqR9FiBFQXYo9b4WbyUr8JrETpR/pG7O2nUst7N8WmAlB
jpW1Bleu05B8g5n/MH5PgqsZghNuy3b5quHr4KZQRzysgZrV47Gf0vm3tl+aIF505ev9U3ZzrkEk
Sys92kSIE4LSuP6Aprc0ep8bQ2AWdvRV5N4Q+eCQsKDurZ7aEYr4Dxu4SBA0qAZ4XKjd3MRUWCpU
XdnoQyD0tH7D1Lb0M7WeHhWcwOjE5jJGHZO+OR/hemKhi5mZLcwhGOgi1s9qvhSfEtTC9nSHNxbQ
AdPL/UTfXNINr8dpMITR1MUYA9No6YEoQ2c+xSLvIz/t3G5G/myPcig/yVWsyMz4WNR4MCNA8GF1
FY91USuilyM2Xv9PrrXl8zBo01NuRUh1GVr8vSSPOyT6PCSn+7vl5maRQ5P6OnRQecPXeLvGqXAH
5s0OLDw5nk1dJF8ExklPlmj2yIjbQ3Hzcydzj63TJnVxOnuOhzHoQxtP+lqtjOK05Ll60ZJlr1C3
cbLRuwd6RWgCPG6NgYmSiKPdtGOQVbbxp152ZtAT8B8fXz3IIPiOSpQXoIfrrUKJxaaMoWAxXegp
PnyxXpJPm6NTXyoF8aBvjw+H6iDFHhhjHooB18Pl+lTHkxlS2Iwkl9jpmnMdjt/GpdtTVtw6A8h9
U7KWJFVrrVMG4xjptDSbAnWZlh+gweo/h2jWxme0fPPkrNdpqe3sxM0hATFKmXGwMWu9dlrrw1ha
+RRElOmfc0MVtl96qfVHV89FjoFYRHj+H9bzp1O6VDly1i3PXEvU1HbSKbDLofhha/N8phaDFtgY
tXsvwO2DRykSwCnJNLVWWhrX345RnIaQago6vU8PqcId7SuijJ978t2PU+kMb3lXioObGtVTVdd7
reqtO4Z2F+GzxAPd1As0aymGjnJrEI3NgJVXWDx1RZW9iPmH2dO89FuXZi/gQn3ZWeXbeolk1vJJ
EUaQVdL11OuxQBFsZttOTTN17zCOj5tDZaBAcSiHKPw3UqMh8c1IlB+ith0+aorp1xQcysPDn5vc
kt9AZAPE0lu9jHMjfTvx5eERTutzMyzYbSrJX4MV9s/3R9pYbBl+4kSnE1oDxbz+2EmsQ4NxkinA
ZWZ+URLT+B43bXUuxKS9leHQw91R9BOx3h5KfOPeQ5BdGr8TBZDFr7ZZ5aWqQRV2IpOoh9NkdOm5
z0Kx4z+wcZUThaKOwi0k+yCr+eHHXtQ8+lPQ1F19KrWqfN85/Xgipkt2Xv2N3SN1Vl1QHLJAZK47
tUqKyZlSRsArhD1Nn/S8rRwfvFv6OhWZMh7aMBalb8Qz/EVjwgftoBhQpM55RGd3ZwfdflduX0mm
p6gDEH/9W2qsAjQ3jtjJqvhRev2X3rVf2nH6KmAA+BSX/dDsf7+/l26/6PWY8s9/acDjy1t4VOCG
QBk4oDW4RMQgmmRnx95+UXJrKh30dcF337Cr3DZKcBSWj7NTOF/qpjX+MLO0SfzQDad/7s9ocywQ
o9IGXmf/rPaoFgniGnRiAmzNxoNqjtOJyrVyGGPv8RtesmbobBm0hHilVzGjkTh5GelMKw875XlO
0vzZVovyPLnu3t7Y+E50VmWBAmFSCi+rM0FcP09FPJLRJHF2bqkzvsvzKtrBNcm1uQ4VmRBaLPRX
uFhuuOnuPLdGrk5j0DkwF/ISamj8vlbVzJ+quELCbldLa3tevF0cQvzM1t4fttJ0utqxhN3Iy5Qg
IHGphibdAWFv7glgGNQcqc1xyK53ORsBrwBkZQLRo1c1KNEEx78GuGyUD1NMUOCTErz0Vik2U4+4
HioKVTc2qQ0EXS96pCOBhjV0ik/3N/ltOEP1Adl2OHQsG5nE9SgF6VldVtoYNOYAdsbqfEzHs0OL
57Vf9GRI/2E46s0usBYJl5A/55dbQitHo7ehdQfJmLqvdPjGD+2kO/8OqqY8U16ad8bb2hXoq/HG
EYbyT/16PKeykRjLhikIG9r7fo34S+Ynbt8+voz896HQ0Dbm8l/HDsYsgHDVyhwYCKk6F7eFsHjM
3WZsGW1cEtSstKx6ub+YG5OTaRFQSDT+oa7LzfrLYtKgpriSDWpAIRyMcdh8SxBxON8fZGPHExe5
6JlRCOFFWZUEmrCdqV4KNTBrDW9hO7Y/6qRfL2bj1nu+D7fBJ3QqyVKW1T7SvdXdtCQLHchIDCCL
7fw82SkjZG6ynHCFsaWFbDKidzz2hzRRku+zsPbMb7Ym++sPWJ2GvOy1sIz7IWgbmPlOqqS+MSjT
B0Wrpv/w8X4davXxqqEAA5V1Q0DUScfbiw3fyPAivf/1NiIBCQMmmkYnnS7gekVn1xk1MQ9B5rrT
oWbH+GOE+2nRzvmhjLU/0z71/Lazd3bN1tb8ddzVQtLeX0IxjkOgWSltRqPJXrF+3oPyb7wyEhAC
uIH9iWb4ag0NhVffjCnomBhxHwly42NoayH8pSr6R1GH0O9F4x4fX1Lez587lGLZupgaI+01Dy6F
K6/o8m9z3peBmQ7dh5Ru+plHvj0kdht9oHn3MFJU4l8gIWM9jEQHMcn1eVdd3IdFznQVqsUvUTR8
c4daPCf0Q3cCyJ9qF6v3G3V7CT1EMIsPudo3o12kpZlQb0nNYnrSk24C/iByFHYLzz0W0aIdhtLA
rCI326ekKr2z6cbeUxpRXjCmtjtpkeeeAHephN2dcw4XsUfN/RnF3vxGqNlgbokx6FVdL0c9p5Br
zHhEPLqrfVcritfapNTgZs3R64wIq9nEOqIfVZ/zioQdszj9HaYbOtprnXJa7Kz+fH9rbF0fUA+p
ClCTAwa9ig60trA00atDkNZW9KS4afy7vqAGtQhvjyexufVl94yrnyr4WspsLlS3QN95DJyFEuY5
mYqiAuUQ5cJ3rc54VW0lHA/pFO+psG6dbJ44cjd6+pKBdL3qcMZT05kzstPRbpuTJbAd8q3JWsyd
rtbmQBRaZIEYyNK6aGUrrbrobjEGrosgRIpTny+olO1cwxvxD/m+VB4j1yZIWG2iDo5tMnvmGFSJ
jWTXZC5EdG1XJT73JrZTtlDbPVrV1jaRfiB8NlbxRmPLEkBsXFn0m0fN+31Qh5ljlswXjcBo5x7e
nJ7LTpQ8CTBPqxsyLQut7PNwCEqvVN+MdESkpdDtwleHGDv4Kd5rAW1+NYC9khUrLRrlE/9LTFIP
tqLlVSqLF0sSPg3zkmf+0GfVnobs1szAqdKkhkyKX9Tqw8EZQwJ77MhxQa7ovpVpxOK9MU/fkJ40
63OltPVOOWFzSOISAn9ytRtOV77g5qUkpE5erMVPYuzLz0mjugG658anln7QzgnYHE8SKcCKUiD+
qR78y1qKQWRVPJEBFMI8qk06n2uMJF4Uu7QPpjv+dv/y2h4NAiuAA4lOWr0uem15kR0DRzUKdNzx
Ml5+b1qlhcZj4zfYLurOeFs7hUaJTKIAQlHuut4p0VJqduJ6fECk/zW/HktqFHNq/qdheDap7MHT
X1t5ln2ZLl5CB0+0XfYp09rpPQqb03/5VOB0uEKAIAGhv57MHNvDUo+0RjSli/5QYjs92a6TfM/H
sfo2Ztle83hz8SQ8lUwXLPYa4KuFwhwH7pGgHecsPSthh1tFO6rtl/ubYuuqkpeHzOPRGF73XTK9
8sY4j6eAt9M92WVWnxGm7d5hbGUd7g+1uf/+b6h1vhvnurVYJeVXdAGTA92e2o+0/qKG5kvT7Soa
b72frB9ZE4k8m2N1fSwepip1w+5DWs5+Hsu6P3ktrqQDKhmnGZZT5LeUyE+Pz5Ecin41Y3Kmjett
opc9zJGUM+Zi1HUa2y46tqPQL0sMrsJHSHLPNnQro+KESUErGv+ImFwPWFtVqAwL3w8Ij46FS8nh
96tBy792YZP/NsL7OeXZrHyU3ETh10rp/vMfpiwVoOhv8QStSVSxaylTndO8cNUY042h8FTl4IyU
AEZwqY5fCWmben/MrV0LOoDbRRqMIn90PWultJQekskU9GOkz4cwy+yPBEjpW5XzTO7s262jCM0X
NJiHUw7v0fVgWVh4U6jSsVBx4fgsOCPKQVWccS/i2xxHmi1zcRBdrl8D2pIU5G1BMTvXALSWuFX2
8SB2LrKthBHyJv1dQmqwD6tXIBWx0dQDozjRPHxwl7k69w1GNxjPpMtR64zqZVxK4svCDndK6Btf
DXoiGi54c9IOXev715nqLATxdCMAQnA4POuA5U7kL0pbPL5BIEyziIBjeVzXQBVFRLnh0OUJWIbo
q2MUc+HnSuGc0lLvnh7ejPTTpKICcB/g/qubxpo7fHe0hBgvXCJE5aIxq85Kri7xO10bxF5RaONi
Aw0JGxyfOWkftArAotGdAUbBzg5NobmHkAjqB8GCpvu9avZ/S3+p5cl2c8fcKY1u7E+ON4hVniOM
INdNB1UdaleLOOhoBmfPDTp7r1FZ5Tvx+uYoFId4anGcQ93j+rTRVBLK0rFJwFYUL1mnR4e5TPb0
yze2ouTkAvmBP6NjoHk9SukUS1mKfgoqYdlfZ71sX1swCF+VtmTA+/tj490jZaQWStORq3pNR8jM
NhKK7bHtewdF8qQzrYMXWuh8j0kq9KPbWNrjh5zxpCQYlV/6nas94npTgg0maQd9+jbE8zG3l4tu
5E1x6IGNfB/IfRK/LOq4OFAP6/a0u7aWVzK4UbWRAvw/nUR/CWw16DWNImYUBPK6+DRW6IMe4wYb
1IPddlOzc69snAhq6D9hwpTUEbS4/piUH1J3BvMfZMIbEHSMW6U/YAW6VCct0+fmpa7S+r2T1Fp0
vv9pNzarzIS4sanjI9m8OvqF9C603VmF42MUx0510vdOa1uPwtLRaeWs8wT9LASsX9gUT1Ca85YK
XlHUQaGa3dmKpeKgOrg7Q91CkxkLd3WuMr4c5aHVWg5mKzDR7LQgsSjw+UtMhRQcSYSPKlikCyoN
83QqxrQwDxSAkIIvw1KRNMEu9tNBa/dUFbZWmItVxvXYwkC/vP626TzbMRUpNRBIAfp9qg4nXen2
/K5uR0F7SzKYQXNhW7lGmgthTUWe9mowoqX31iud+6w5qPTf3y23FwHYXUI0Wdwjh1h/Ry9uwJ1T
oQ1mD2TB5GnFX001T3/UttJhZm8mf98fb2NWcFZl/QFJc0yd5Z//cgqrBrdOetBmMM/V/C/au/N8
nD0j3gvsb0MKnj2qK5SfYdHfQDqSVsdUQy/LIKkS43Ww++hil0r8kqdR8zHNQ+uUxpb+ZAirfvj8
AZzUpXQWX02CO65nOPSO1pRmKYIiDdOTYy104BFh8T4/upASn4mOOcEmTjNrfE5mWDMMWJwqe7tJ
z0BGx9fFcPZSMbmVr8udEDrxJJIEF2BHa/aJZgvhqWPfBJZid8cid3JfzNZvALFMqh/lyUFhzW+b
8iOf4a/7E9wANzC2FOgnpKAhrq5ydUukZl/PahO4ygjOO5ZEkcJ1xBGWae+XVdefjbxyjtThvaOV
a9VnA+2tx78muFTiQ/oZPMprxKgxUghaaqXlUV6SyReJ2mcHe2nTPaO324MooycZspFbU/1eHYzE
AT3WFkpHX013vkIx6+ajHc2uh12oOffHNNKb5cP9Jb59EsmwiZ+ouVNDuHGzrTNzUsymhg5Gs+QD
WKvK+VPMaVYfp4LW7849fjsa4S8cZFIkgjXYWdcHg65QWXAr/OxcVE9Gt+gfeq5q1FTK3Tr9xliy
LoL4LDbrUvT6eiyriTwzSrIqcMc0frbtFNZpWeTPyqJrOy/97Y1GpA09B300Mk6kh6+HSrjORla4
Ciq1aY9WPXWflz5vP93/VLfbg1GQ9oUbIKl13mp7qHpThhEcziBzNHEsK1u5RJY7BO6SKJ8K0Wo7
WIqN8UibuVh4ebA4XJvLZfESzr2e1IEhOhOh/8TIZ18ZIty9AQlk6SGyYHaeH54kg5E/AB+SgeLq
xEMebwojs2seBwfB227p33XAK05h3beXrLbDnf1/++l+SscwR+mWC1nh+tPlWdxTKqarhvHat9To
lHM0N9Pp/qRuXyJaYVJkDNS0jeDcan/YJbognQEqRU1b7RCjMPCpRmvlqYzm744W55FfO6V7ouP8
5f7At2eAyIGMlkyPOi5c9uvZlZGph4ivAEMoymF580iMfk8bbR7eg5U1Hj4FXNC8enCCJIZzfeAm
Z0wqKOfU7JooC4w5iQ8NpfKdtPb2g/2veJbMbcFproWR8yYDpeXGS1COUzQdoeS46QFB88l7eCdC
lgXhAKIe4A2J5fXaJeGY4YXU60E6TcWlcOPh0Dpx8yHDgvQ48Fbu5GO33wq0A3h6msrIk1AdvB5P
saLUxoLICApb0T2sVI2yPkyhaLxnszLtj4/uDLwWOGZAYihGIIlyPZolAGGnnOvAEa1+WJAEOEfW
FL91uarsLOTGK04oRKgM1pNDfaOYLcZOz7057oJyCPNnN9UhUWVx91enw1dHpTAZjlXnKEcJRnuf
9XVSQjUxZuN0f8obOweEMSrEkkhJFWZ1GBQvjRX+pAf5kFXHrssz5dVGB0vsXCm3HxKpK9ClBGRS
amadZSZ6mJaNlQ0BakMmTSidNiIoeOUl7kZt5024nRP4KYoF1JKgz5CPXX9GIBVa0aMUHRhL5B11
tR5PGeGJf3/lbjNZlOMkJ5RehiSmrTYLxkupPmBDGzRTpfwxxu40v+8oBz5l7Rj9DuQtVRBZtuY9
uw75669DTzhq1EOgFpIpwI27np1hN5ojqnoKlrHRntq6H59gB2entsqy9wpaig8fQYTduLhgr4Pz
5O27Hq9zMtES4nGDxXOBHEPancu2NY8JPJqd0PbmwyHcA6oeAgGngsR29c4N5WSNsHgMlhQZ8UEb
nXM7JNmjW16OQv4Bj4ywi0f8ekKxVdgCzJIRkCf9q7mN6+tD/fDrxiASMyhRpFxd69It9ZQGtc7E
huhaxc3vdeGIIjqkTlwkT9pc2f8UfeVNb1HWZeVzVhu5uxOobKwlkn7AgCkNyBR2dXM2VSqyIc/U
wKNneO5UxT0Yeqzt1BlvNqOUSJcuf1Q8DHKu1ReLOBrQDD01GGgPvSbmBBdOU9r21RRNcprtMRof
3Y5MBTQr0SuFd/qjq8OdhEONg4apBbg3xN/x8HE/FmrmvhWVnv1x/4RvLCE5svyEbBj7RnKus0gE
6tDVgl5gzxjOHchPiDo7b/fGEuLtRRMLLhxGYmuNm8QsQmIExwqy1p4+x4mqHaaqUo44AhYnZzTy
8/1Z3dzENGLI+wkTbIJykvHr7R928eyNc2sFiHLb3ikzao2qm1uD+tcWZ0hf7g93u4g83wA6KAqR
KlLcuB7OUxuj61LNCjwiBlwUhY75OGyl5vt/GIf7kJ4vKEwULq7HUZMJVU0YV0GvpcP7IhFEkXXV
7jxjtx+LQhuQAxqV5BpcH9ejhA1M17rO7YCD9yLUojsqVh00mqsc07T5dn9KG1+KF8YmOOZdljSY
68HU0G0StxosaV+dHA1PyfG11Etk+5s9ptHGULiwUJbl/uVpWaPZorBzvcGenSBXABT9VRhOif9F
raI4nfSUpXYCrY1lpBEI1IfKCW3BNWyvH2Ins5CHD2zq2e9ofjnC17wuf7IjFXh6J5S9VsXGBFlE
ojpuDP5epzS1RwRl27Ub2FU/njsl7c9hjpvZOIiHEUWymyUpCshwQRFbwzw7O7dqdR4ZKunw+ECh
zRhOaNpgw1lVubpzz29NDNidhKVQvmbc602CNEQ5zL3tBXqIgk6vNL8lTpI/t7q+c5A3BmJiUpKO
JxPu/yoOSDQR2ekwhEEBRSGYEnewTp1oxRezi5Q9O73NwUA68hcAS1CP17OCW5YXMX6FqFHYtekn
odv/obQ5aA7w2z8ePmZg6GSVgkeMpHA1sTGO1JhwPAxS3ZqOU1VXz8IBIqsI+3h/pJuQkRSGkpkh
qXTSbW11ewDmb2qn0cLAFlX6jbK+dUF3XTuVzTQf27RbnurIi5/vDyqX6ipelINKrUKE9ymTrJt0
S5nb2O0yaKEY+jlz6N8mqbunH397ork/pJeIKrFR4GJXHyzhdhoGi1dsKf6oxuUrcGoEVCvh+HPS
/HV/Sre7g8FcWZ+nkg2RYLXn08htlD7hFo60JjxpjVW+UBCun40ljXdgZrerJ4eS6BCQj9SV5bx/
qctbg9f186hY0KyTRT2F/J9TKGMy4L4/p62BQNuj88jiyZbD9UB1ZMYi7HMHBrk5P+exZT1zweyZ
mNzuQPqoFMpkZY6sZX3PC5pT0+QWjqxE5D42mIjw1z8mXX2xOu8DpLGv92f10zvwevfB84AMDCwQ
mCpsqutpFUpjJ0kzOkGiDW99Ko5pPaNgD/FtuHhqf07MFn0iytPV4r055RgdGsfYI7rI/XDzI4hT
fxqqcPmvTjgUMa4saKqBjeYd7h15kx90qpPPhYiRw6wQYj5mcT37oTP0n+6vwMZeBSMu4wVp+kUG
db0AaaaYVhdWjtyrwgcDozxDq0fNTWR7dmdbQ/FRpWqExPbcnMFKxDjhLk6QgoZ/5+qZTQmNFmA5
htrOTbaxWzlRP1mNIN5u7sy0Lh1MY1jRSmTi7wK+z7/CaR6WfySc4zbhxQEuxeKt1o7kqLMrzLyC
bIqzD5Uzxm8i7ZWdYOR2LoyBpSGBAScP3czrL5SH9ZJb2ZxekPY1YFsxI/VgxtW4J7u4MRABt7wn
2YhAjldHHPRvM4zCTC9AalQkIZT8iACg7j+64ahMQzhlEPB02KBcTydRZqLwyEov3dROJzQVlkM/
mNoTHQ3xH4aSaQQge4CjNxwII65mlOyq7BLnjpa9m2wnHA40FRbjuWzCYo8UfvvGcIVgRktEIPlq
a5XOvkC8llc5u6BsUdn+0hr1QRGW8Ra1OYi9gjDo4UtZjihFlog1uMTU67XEqSDOsmbMLiyzwGbe
m08pCdTOC317bq9HWRVVw0yHHqN12QUEhIeur50cYUt2ft0k+c6E9oZaXceV0lQiwT/kolp1d3EX
ob83mr79MDtz/2jlm4YFBtn4yVoS2rX27yydmiTMYKgpQrEsSkfHb8Hj7lxEm3uCZ0UG22z4NYhT
ociaVp2aXYZUVXwsLZ+mzkEcxH7tRVc/XHtgSqQt9C1ka3l9U2BxZ6VtbWSXkRj74BXDfArDPnnn
puPeh9qcly2BFAQet6C4aqqmgisruyTG8pbn6RGa+rs+1qyDGMI9GvLt+0jRWxYfdFinEoJwvc37
YS6ckvLhpVqs+KvTtovh6ziZaH6qtaPhD6VU0/CmoZ+OS+7sCh9u7UqEbORcue2BNl+PX6sQBowi
zy6iUQz2vd2JQwZOrjsMVHl2jsDGLSzbaEQluNNBiJZ//ktE1+G4kYuUM92hoPpGwF09UVwPn+7f
wpujAGWma417M7jX61Hs2LWnHrezSzJOHgbdZvI8dcNelXFj4VBHJrKHdOFQEV49Xcas6tRWNC7g
CmWvJHQWRKZDF6U7Z5eFtjWWRIxIDAOVTXW1SeLKLPIon/PL0MyeftKKOvrhhGG7+PPgVdOhryve
zdKx4Z81yO/+W8JG0g5a4ah06ZEEfa0Ua/m3F6X3VqWup/i87ar5cLwOlBuxM64Cbh36VNfrvvSq
1it5mF0ySlx/AmpuTuOo9D/uf92N0wnOifojlU+wk+viajopTYLqY3aZFfv3zEieXfCcxwXPwyjT
9z7y1laiBkTzF2wAeKTVwjdxXCyVKPNLrLvVuekrKRsxA/bYec03x5GblVhVMjlX2anNRtUyt8kv
jRLmxxg5ZT92EvN4f+m2thF6TnLZwDwA+L3+QE081knX1/klqY23yVQUnH7E4g9z9HhGRVIPxkG2
zkGdrdlkleUJZRzM/KIs2XgsPGc+z0U8ne/PZ2vVpE+51G2RUcJqPnlZxx31z/xSem1xLOZ8QJzV
MP/8D6PwvHA5yu7I+qDzghoxuiH5BaBkdR7dTJzMHtzP/2uUtVoaxV+11iMlv8DwTg7j0BKldvOe
vsbWismmrvSM4Q1d13aciCnGNaN0SMQeqiHTuQnQ3b4/l419RnoLuIC/aV2tm4CjVSpmX2Xzu7mI
BLZvOB8Mr2pmFJ/nKTL29J03R5OXjmxPqSBSrne1EyeJaaPS+q4d4Tv7bmnah1DLjGObmOr3x2dm
SyAIBU1SvbU+SWzlYUoXZH6nN273BGo4y32d9fyu5fGw84zJ332dOcs+KvkI6GtZAFndPbU6zuVQ
W8u7OAXqDaSgy7rL4I5qfcrsMDFPmZI36sHF73UvKLndJtJnxfYkAoXOyPraW/KlMkGx6+9MnNK/
WiMaiKkF4+H+Yt6OAssJGVX2igcoeF2szcQkWE9MNvTIXs56OFcvqjbUj0K8AB3LWACPFSntsY6F
Fa0US2T2GDmiefGhwnL9pVdq7YxK+t47ffvFZK4sBex+poFr5laEn+I8OdLBLy+cg1HbxQ9dacz3
vRm5R21WtL/swXgYpMf8sPGj00iDh/rSKtrRIVvPU8b86GMmi2/3Xn/UZz7fYUhA0DvDMMQ753tz
nrA/KaUyUeqb1yfOrUMIu9IL3EhG1Y8mJ4aQiXmDwDDzTE139lPb/vzwZiG2QP8WNR3DvGnqFn1o
6WLEjiKZ7PGijF3/nof4YRsyyvhQ4QA7yjI7SJvrmXn05ZyiUBklVsBv24n+bIRq83R/Lj+vieuj
jboangE8kJJescYveG5SqpGCgHremu34WxYbeYlodyXazwUQuuRFtvNGv0iqbvBD6I39eFhSE9U3
q1GRJScyL8JDq83yX2vpNL95CdjbQI0bZ/QNrxT5yTTyTvjg+j0L1cGk6A8A+7O9Z+v28mUmbATZ
6oZVvX6CF4SoKtNhJm1jYNyGcYH5Lz7K+Ji22VLtqrRvXBkyUwKELhWV0C9dfZ+wL73YKuNgsSZb
PfWImjXPnho17pMdtpp2GUaUs4NBM3vvC8p5ZfTCLyyowCwJ1X2UccsSTLKlNAdjxoC38K1wXiIE
EpXxs947vXJwZyMsX5Ne6N1bl4VjehCtOql/JHZRhC+22VQj0gKI/H8Zu8obHm4pScE/8iMKlxot
9tWlb81iadRWzYKsLsijuzk5l16Uv7WU0U73d+FtIM2jCVGJgjdIagKb67XE5wRJl1TkQeeZE6yv
JT8J4apgCNg9YbU8bF0Dah9iBug/6jkQ91Zny629TA31JQ+GUIjiuFhh7h47rCs+6XpqqTvx1E9D
heszBtsT0XgA0ngSIyN/Pb2QhiMdCoYrMMHoSn/pG6P/5gLSc459RqG79NG29hwINyYSYH6btlZ0
GC3VrT9g2Q7KIdX65E9D2IjX0qlv7XOWRppxiacG9RjsMrzyi5ek+nSsI0f/Bx/asIBSbZVw7iND
iU92R63291wnGTsrxgIvY4pJ7d+scvD+od7UpL7O7/GCpZ/V9ilHwXnY+cY35wVdBXpeEprIQwvv
9XoRIJmW6VyVaTBMnenPjpIeMy/fQwreAupAerFfKctINi/91+th2rpbMsOE8ibwRznNQkM42Sqt
cyrCwh+iWPcxu8EPqbQQ4KG7+NTOS7IDh7mdKtRe/KB/QmEoMax+Q9xWJeEt0HzEGPQXbQzb37Q4
bn+7f2hu7jvKakhMSYQi+Q104uuZ9h6yDohVCGRBw/o4u3N9SItQf7LUeK9zsjEhmJm87CAVpTPr
KrupKqPF+sIWQZ3rf3ZWZiLhgkfM/fnI/8jVKWE+ZJ2UomFiywLb9XyyIq7daFlEwFHIzFO9cESP
oZlYxlFp2tF6Uakc2KeRUsfftPiy2W9bQ9l7ReS3Wf8KtE0YHn4aM13deghqtY1jI7ddNFX1ZiVD
+jSlxfiELaMFaLd3oqdycvN/stFWd4BGN7cgWarU5YNqAKiJRsT1AszUUE2BMVsQxv3XITP792Hf
frEa13inpnG+cyvJ87aaqPT45sUkC5N289ejoWcamkqSdIFSCfs5VA1o53VaoamfVEXYHuaxHMiX
hbvs3Ye384TGKfvsaOmBIV5LRKGdZ2FhhABKIVDofBmdjOk2uhafh2ao83cirJpm5/a5/ayMKdsh
RMQSB7c+LAXObl0aTkG7DEQteTkq6msp8LhKjq3auO3rEHZz9b6u4+xLVbXLfL6/u29PK3ECGTtx
G6JYFM+ul1sqdmjjZEsdIs36muWe+mKqC7Qr3O12Hu7b04qUOlct2stEqbR5r4fiZtTrKEQOKNeT
8bPZp/P7GejQTjKzsaKy2AEoFMovlLXVhOhhKULNuUXtObOUAyJfaucrDiyWU1kNswiwjnLCj4Ik
cfBVKq3Fzi17u40IvEASs4MhAiJscz3NvtfMNq9grMIlVWQhJLPbQxXZRfIKgQiRTgFpaI+DcfsZ
ZZJBaoOoLFoV6yDTQzkQvG27BFE2VMeoHz3fU4EFwvf48uiG4fahCA7rCSugG+f6aJl6VFg0KKSJ
ZT8jCtGejEaLnrR6Mney39urAK9MWndsUE4k2fb1SoJzM8tsbrTAya0Qna5ebyGzzPonQsPkk6EN
5duoaPHOkdxYSs4h0qpQ8MFUrNFfFhpI89IBGvXG1n1G/COc/SlpxMe4Qj/x/mLeblbQSiyntGvl
qltfOY4UQcsbSw+WgkI6PhFaTJofo0F8bqS7+CGKs75/b2vF+D0aK22vg7gxVzITyZH/X2ji6kg6
oZ5B3lWjwJQWX+ZMJx4PoemlxBBy51wC7uVzXd/sP+sM0mySzJgY4/pzakM3l0s0FQEUpKF8XylD
2vtRa8WL5tsdCmzvIjEs6THStLZ94bpUnYPe/g9n59XjttH+7U9EgL2ckpS0u9La6xLHzgnhxAl7
GXJYP/17cd+Dv0UJS+wTBEiAlNEMp9zlVxJT+aOo0iz+KnooqGcT9MDXoUOQsAlGe1HRMhvNKutC
6UZLenC8Vas29bKh+GZHNn3XofC7igQ1YRd9I61sgzXYDZYpNh2/N5X8iD5G+ZTzuLvHfBLdF1AQ
SpDbSAWXQ/yXayaDn6cIP2Dt7RQaEu4oQvjmIPqgLqxC+l3elnVQjrYTdvb8S+RW/Uwr08lfNDPV
DEynhuxDJZ3pwbMK87GTVpSFUaMeHcVbugM2eRks80V2HhA85HB9u42o1qqNoWWCH9+6L23RDG1Q
eiIeE98AgesGneI5TxbmnVB25HwpDX2cg76flf9aORCnx5CTf67e5FEwpZr3oXLlMR1BJSEFL3y3
14ovrTTI79xlWIzA4UH140UkJwOZyT4gn3VtH3mzn1WkGb7UEeSN7NE6uISMk780lToDR8N5Y46M
BYST1YSpE3NMXJSM/Ciyp2DEFaQPZG0fjblAO9Ks1NDlGVUCSHBAzasMn9p/ev6Dn+YsMOrs2jk3
/d7T8yowsiTJDnnbd/2Ti47VGCCg2DT+kC+e81DoElK5XUaWPKXxUrahkSNHcsC1I9YeqDJF3011
StqQj9Nzgqu+n/ipybKUftKhCBF0pqrIx16Lq/mozuXS7dxeN2cLiCWcIEqgqA5ChN08REtvTQ1m
jzATOjeh9QTu4IuedZnpj47afX37Irl5W3lPIVmBkTVRs+EuuT5bXtJo+mj25lmhanmwsv7Poir3
lNhvImGoMRD8qCHThkGbaBODxvacqXwTl/s4RbfRoDQTB4u5dExpKdxP6uzWUeCaQ8u3bpS8elGq
Rk12AsSb93X9FZit8gOAiN3w+Gu3NhSal+55Ml063LFKz89ru2eryXAr93CZfHtpb78jAS6qkRpu
SFTWbqxMxl4iIduj3aZ1KIQ68ZT+k1SR14QU2sWntwe7/Y6AnNcqAP3mVXBmcyGrQgo1oYJzHvQq
DxzoZeFU1Xt46ptRgLuvCq+rQwv45i25kVqyFcdcGOeuznC8NEXcJYD5o8rb+VY3a4cIApkgXF6H
EckTrrelURdDFJW1dVYw47KDwszjb8NgtP9Ka0p3wO93xgLPzEO2QrFQnlj/+W+d89mqh2RIXQPL
nk4sAYJonf04Z4WuhTh57mqxvH6Kq+cMiBSlDrT9iGYJFzanQRnXulHZU1KMm6GnpDh4ka/mZT9+
9KIEy9M5K73PQEzS9EEXOjVva3HL4ckqrUGGLZ4V9nMdE7M9LVhDpjsrfxM78evo92E0sGatLMz1
arhtnLc8/PAoKAYfcGpKnttWnUD2KTUFn8lpnssWttZOsnxzONe8nw284pFA2Gy10iZ6ZzEOXvZ5
nhLnVLZeMX6PJ1E4p76JhvpALr+8t6cOpYK8jYIgsKvbzSzyNOqyPq65Z4c8Ouamg6lYt7jjzj1w
E6uBq6GTys5CmwLi0mZFe7NK3CHK5nNZadEhhXvvZ+Pwy2ty76tjzIgZ1JH5Ka7GvV7h7WlddVsp
HbO3+QWvpaXfNraR5Tk83UY5D9K0z50csyeAq++uPVKpgTYLmhhhIRB6m+ist1K31aIMpD5+L+xj
S35zehF9WLxdK57bvYmBI5bZkAJW9s0WCeqVfScrR3gkgnnxue8d95RU0j0Kd+xCR6rRv3a+p0tx
uzFf3S34cPTSVs2w6/PQS5k2Mx0iAMyJ8YFsqcAcbdScInS7WZlPidKW3nt3DNVVmuJgPdbknp1z
PWZFs6IyrdE7W5rW/CmXyXkw0rYMgN/gzWzHRfEg8iL/u6mkthN83NkzDE0baNWZR0Rws1lLMVKI
HUzvHOWRfsAb2jh4+WT8L6PQUaPax4pCvL6eIISstFM7yzuXFK79UYlMv0OXZmcZby927PR4reg1
rVVxd9NLm9RB5qgwe+dJj+oAwSk3bJuxvdg1NfJ3Pr98MQYgPaE6yt9udonTTN6w2EB6uzLT/qa2
2DxXVZn89/YoNzcJo6DUytUMKhV08hpn/XagnaSu5eKt+58a+PLTwcnjo7F01fizmBO3CxSH+Pdo
oiuC5qGilT/fHv7e3uCe5RiskRRXy/Xwc1P3at3HHg9llAZdiVmJuvTTzgN0EywySa4UuB2MAQ15
/RW/TbKYm2VEp8Q9F+hjmKGdOB3YuXxJer8vVC/zU1yx/jYaKRZ6lTAdQQnk4x7K5s6vAJViErpR
dUeJY3MEicEhK5Jmnbt+cK2D3k/Vx15dZtVPzNG7GF2feH6R6csSohCe6H+aZYIV8bsXfJXmpVlK
SQhvzU2fRVNqboe+887enFYHM4pQFvMquTPKnRuOq40oi6IXlLRtnVqJnLHRW5fD6A6Vj4f5jzrS
Ul8z6h/a7Lz/oacHB/ydK3NtM24D1TmN9GxGTRSO3KB+gM4RPwDSlR+MFjM1x4z2iJp3LoG11E+s
ujafITdeb6cmjxPKbll0HjC+Q4oAclI2pp7vtPayU8B7XanryA5QMIExzBA8J4G3Xo8VTyqqIrh1
XrrJXbow581c5W7wQ/XjvDI+TU4eFUcbYdv/hho5go+2l7ipr3RopRaJPgxBYqDrHw7a2Ax/1lXe
iW/qkhNpJyjkln7VuLMTqrEXWx8blnf6qNU41Z8W05l+EtZZ5akcqj4LB8Q/1EtfSrcO8zmiRTfh
Kd6HvY3pxEM5CHSsjbHDFEIfOMv+IFr5YZRKbAaas2San3t9nL2YfeWAi7FaOz01tDOmQIOJIcMB
zKQbFmVkmIexm6p/CgcN/9MSt8bAITWHOvAUzfo+4DJd+aMnTRGqMFFA3il1Jh5mw15qX3h23KMk
v17OWr5M89NYOcjyOg2R2c4ev705yT4BMK350UpR2NRWh1btgaJDrXJj9TI6gx7YXWFQ5NFQXs/Q
m3lZgTnPNLH3DN3vxCyvxEnuTbILoA/Xe4JgF5Bow+mCcj0f0N4YK1qTav7c92l/yF1jedGi3I13
4uk7dzU4Bpou0GbWmtlm2+cj4phjIpWz2npp+03F0YRNOOpKuRNF364skC0uDvJ6a20Ib1YW6t+Y
aO0QXxI3Ep9LMURpaI1yLh5kG7l54uv0LKVvVa5wPg0uZMGdUuidmZL2QkNCVpz21paKheukMzgi
hn3Y99m3elbNg1EP9k4V8t4oMDZX6fL1Mtnynabcxm+Vo3weZzM+pMmUBqbZvbupgvYGuTv1GGIv
uhCbiMXzBAlLB6mxG9pq9HWnWB7Q2ZniQBHVnp3c7c7kCWc+iJxCIQNzd70zcWA0R1GX8aWLp/4y
YNMUDhN7siiN5JECVP0dd609R9nbdYQrhiYlbXPipBtZgHaZvKIe3PiikU8GnmxjAjPxbjTuyr9G
RpHK1qrps8X85nQY2iGx40vaxtqjWbrdHx69DT/RR8qubz/Sd5aRiIxmMgRzihVb4UYKzzFIIyO+
mPkS1Lb8B20U/Flq+WhTxQpdZefA3T5ozI2mDeDPVbpkq9GXuoWWRFGeXLzRVWM/LtIioEtofvME
YfTbc7sNDXjK6Bqv1kxULLa7Ps5rZRHY314s6dBCWabvKEr9imx18GFh7TkjvcJJr99PKl9YqwGj
Ji+ntXG9IycHWaSmjZTz6AotC/o1bT7b1hCrPBapov6I8oGbE43vJA9i4EpIRgMqq08DklCq3yWF
Zp603LLkQdJz+YE8MY0JOeo1Kk61dJXANue6+fX2It35IKuIE7+XrhP57+aqtVFbd4xO2IjKoyxP
h/1XBnjqKdWLnfj79qqlYgRXgdscjSqKM9fLM3s8j4OX22cJZAESJH2lzwQJ0xgkimt8xMqhP0+l
sF+EmXT/vD3JO+cWOV+wEkg+vxaursd2zTK3pxGhAXLf9JhJW/Wp+nk7++3OUiIYwoaj1QOqZgss
WuhvDgKG9DlNHfu5nFWaFjCwx+/QTaI/3z8jVhHiIsnMire8npGYCp2gwHaoOM3VIa6q7qkx3L0b
/d66IXSBEDJDUIXZbGmRTZWopsQ9Nz29mgYQAuGGuRfe3DmnlGRpxOMLtyr4bebSGWC/OpTucZgZ
/1LE8mlqVqFFcgffEIhpvn/l2IdcDFyz5GmbJz/Jmsxa4sE9Y9zrPvR1ZhwaxdpDONzbC4iEwJ6i
74/OymaUZtBLtDEFTQPLmf6Y6RK5JLz+iCzEf2/P5xZjBcIKJShQzK+ciq0Lp1eOsV0runs28bho
fMR/qiL03F4+VpbTx6HR5uP3eiDP9An8sxoQmuzSQLWRxzq8/Vvu7Rd+Bu5+a/4LJvd6V461W8mi
X9xzoiga2V48B6Zduw9vj3JvbXn36cZQ/fSQT7gepWsTB76NzYSHbPAVe5SnIqp631nGvfzr3tYE
Gk4Ou6oN0Pm/HiqLjKlpDBoTYCLbP0pXlWd9MPs/EbbUfbfWvU9vT+3Oc7y6qZI2mEQ3nLnr8Xp9
Hq2iaDzcROQyrhQM8VAvGkiKpJZfaM6WQdI37xbgX+UayJ1XFQI6JFuEXNpptTZNqziKmyFvFPXK
81iX9cG1Rfw/3FtrE5xWBQkN2sPXExxhZkZJxOlbBtqlsSadoFuaPQe6e/uQHgyAWXxE1tLn9Sgi
jZPRatmH2tSNT0qVJwdo+HvR4L3NsYrarecO3tS2FRKjexs35cTtOLDbxyodXtKkrp4nR60e4rhq
/n17c9zb9+TFq+iFR51uK/rW6MIj9+WgZwRXD3OsWV9nFWFEOzGN49tDvX6HTTBD9QhE42sPkCle
r2DiIqEULap3NqwJozh+TvHSe9LQ/GUZTRmUjtOXH9q21hLfVQx0EnUhFsWPayV7Qd3P+CYHu9Ke
5jwvvnpWVnyLTWv+3iDB8r2K6vkF1kr8IzNlpgZ1p/xJKVQ/llEG6KDzxuY0RsKaHkzZFOWhwQsa
3f28WJwDZ0H7bhauVMPOzSSOO2lJbU3LS3MH//dKetsuwYr1oeeBFCP36/USODHMzT4indGLxPWE
XxST2vtZawD4RSzDospEy3KKf7p6YRt/Jdigu6FRWyYkyhSww1lFE7biDQOo8XksRlsEGJnFD/Ay
GsyP2mppjlHXZdFjpcoueTELpfjv7c94u2NWFg00RaBZhPdbbZsWrrLoaBJdGsNOv46pGfluviwX
/JbkzqV8J7xDeQJm11p/X8UHrldLT5wKFDSX8qSXC2AGPdYQlBynh7ae69xv0tF97Kd5OGh6Hb2/
XmBQWOaCBtNMyXHLvlLRx1oaqthnt4bp4mUIDxBgvz9OIT6hfQM4ijAWpN31FPPcgpg0wTSf8mmh
BketGSyG3ssyzKq0IXDti/e3kokhEMhC4gk86k3TyHHKdqmmGCZjR3HJ7qr0lNVC8acGi7O3N8vt
dQZCm2sMoAOobXVL3lHxZi9V3JsvGc0iwP5zdwCj2T+69WSEdV5MOwfs9pIG8AowW2VUzAu3wKg4
jkyvm9flLKbhkFBWDbFz2wtJ7syKXgMCdHSFqfNsP1qtzWo+10lxsfJ0xqHTPM0FBbqpjI6KOzk7
weW90YDRrQKkXBtIE11vkZE4ufb0GmyGlvehUNvsqFcaAvCa+Msurfb49id7pcte31GoQUMpgbK7
Vgu2ipb5RLIl0rG8GIbUsxOlCZBVCgS+7iEy3TK7FF1dN0+TCW/BnxboB+E4W54ZJGpm/sSD2XUP
o1p3xcFeWpBFTju3H0Z4GKCP82z8u1aNuqVuWqYOldByKv+eCRTa0B377qfZUC1GjaB3vloaL1NY
TrWX/pEAilleCGLmNoQTk6sHPUfO61Arcf+5b21N+GKc9dYvJ26nwBDT8itmow/+Mkj3xQa1isOk
LoavvWnCd7ZI3bKTXcMTDneWj6+xWT2yNLIOIvXVyHXzyE1Koi8mbtsXOhhJoBnLEJZ1uRzeHuXe
JbwCc9fuMnWBrZSZBrSl6S1RXWLFsr7qyuR+i8ao/i7N9N2sdDoENF35kzofMcl65H7rPunexKUk
+uqixrrlo2+QHSyp7km+3J0QIQH9VXoSN7J9qdN7BTDN6jIjk39EqjM9VCAKj2W/m1DcGwqC60pC
QDqHrOJ6Qopip6g/tdUlSaPlpOApgkCsyE8NJIydz3TnOiIJXftVKzYdOM31UEnllUqiGNUFkdb+
2NpudDQpAu9subsT+m2UTROUenOd1eVUXRT0zv/uRyA03eBop0mfs5379d5Q1PVWgC3VnRu3lC6t
OhX1bzZDJz/jG4l/n4yTYJqGPYOme0v3e5ixCerzKR+BGBJmxLGen8EhpEHhKd7T2+fo7ijsa/iX
pH43RIXYSFSh4BF/MTDK9sk11cBWUvf0/lEYAPAbbTCEjTZxjBiGzB50o74UhR0dFPyJDq2s9twp
73wbGC1Mg1iF4v+2a0nJIElFpVWXklaTT0N8fCjd9rOIlOLdDQYkZACtglukw09KtNnWGvUh2bsc
1moaUhqkWvwY572783HuT+j/htlsgShxpWt1anUZ7OKXljn6A0nA6KPdtecQeW8k8BBUvWB5GojL
Xk8IrcO6nXulumR96h6hKDUyyIzYegFimLk77/mdwSBAkuRx07HDtzZnwL7SrGjt5qK7xXBKU2RU
6kYUPxrh7EmEraHB5jGiY4+o1foYsfvW7f/b3e10sZd5IhGXVYoDteFJ+yjlbJ/FnGuBXqbWpXBb
cy+AuDPoqu29aqPqlNk38UpdCyd2Byku2AIrw1HacdSHSecNX94+VbeABHzUqNSs8OnXktj15Aqy
Ir2d7YrMY3qZOoHYpvozb2qolNlTVhupH8/zFyy7v7097p07Y62OrWgktBIg+1yP63bKPGVRV1+o
WpV/irlPX/DdqQ47o6yXwvW3I44AP4OM3IqR20IdUnsZi4QTfUnnVOqf9Wqx46AxueipLVZNe3LV
KOs/jY2RmM+9BTzQl+YQy8DjrZkueBhnyQd9oYnxJEt98p6rIR7aT7Hep/XzEiFF5i/TknSo8/fD
N+CA4h/Py7L4qTaXuDzbFGmdk9HjIY99qNUQxsR88oMnAGAC14MCdVZBYmuBOnakRWOvRn8lo1na
vurO8b/OMOGVpDVDLb6MTrN80q2yGI5LYSqfC0pVmM12WfqfJ5pkCO0o079rjRyTsHVGu9/JI29P
HEsJBgkDoxVLue2iKMjz0hku6stcQBt3elsGvQW3Ic/Neudw326O66E2Jy4pllamZlpfEsPJDxid
y4OA3vvuI8YoFLVXNBev8LaSIqYJwURPkINHsXLSMsMIGtxh/odRqGrzcsFpxtPSvt7ovdknKUZv
gktiXpyHwUimBmWJ2c52Fm39H223Otfe+qiQkJINXw80sdUiq2WrR7nQgtadulBMI27wptL2j7gT
L9rO6bq3I7iBV+YupWWaBNcjdm6RDpKk92Im0v1lOZn4ZtSyVn2LVsTOMr72O2+mB9oUlx1CwRvW
p+MluaHIVqAXICzs+6y8az5NbpPMR9Kn9nuvRX3z1Z1RmqIiZWtV2Elznk5W5KZ/irRsVB8eslqF
biUyD4KAvSBfvLTJjwL6hRe4grc3gJyhGzRXPWsIcrkU41fbHArHl4O03GOywCvwe1nN3mcu7nw+
mci16kHcxxJCMTWx2Tfd1DJPMrbb3q+5RPsQh+ZFCeJGc2Yfqz+9DisMyGLXd6lQ9I+qMy15qFdJ
lr/76YdACesQoSUwb7Qhrr8Pi7A6Fi18nzRtDhQplUPuZbnPQ7cngnBn89H1X4EwJLs04jcxeg0H
x5aNKS7tjMdH0Q2oQnfGQGdqUU9LEb8fXI/iAtLyKG+tlr9bSTEn1hN6h5O4WFmV/70gLNb7Tdy0
NK6VVNnDIt+5j5jaqgyNENPaQbxeyBTlILtJGU1Vly6AOJYFThJpO2We2ziDOTmAY8GWrtiJTRXL
o9DS5oTSl4lmzWc2af0t78UYckvl/mjEy3ObeMW/b7+Qd87wmmc7ADVeiyObd9gYl1xLUwa1ikn3
B7XoOQPuL7Mcl/B/GIltSDzDJkGu5XoRK09MUd274hLLGTgeOhbC+piWGCQdzJSnZWfz3/tmBBh8
L/TQKZZvAijqVVmmouVzWdQxOhiYIH3UvGXPIPLeN6MBtTp1r/yzbafBy8wsssqmvXhCXax/LKhp
o190KW6hWePW3gWrb9M9KERgeyCK28gNgCHxE7sfMhBZ+PV65tqC4+zotJdBH6q/ct7nKfYVeIaK
r8S1lvtJ1UmEjbIsX3wjdpTWT3MjsXeenXsbCKIDEQHtqVWU4PpntLpWJ0NXtBdLq81j05r1p2g0
xUdrSdvHt3fQvU9Kg4XUj/rG6iZ0PZRMEZvHBqa9iNwbolNsJbp9nCIUCA5vD3TvNsOocUUmrLTi
bR+z7TXExS2Lrwp58ykuFAkuRAziydPn5ZsN3HIHfHNnQHTQaM+up39t6F/PzFaWBXJMJy6ZMwDy
MdK/vaTKfTfOUzDKe6CzO5+MS5pKMk125retJ1tRPAK54F2oFUN8SnLRH9Kucz/15rQXNN75ZOt7
QLNvFd0EIXk9sSbDhEsfuV5ADgJsztXCn6rBfP/3QhyR5wfUBUHWtv9WFqk20lfk9eEV/0KtY6ED
lNb6B2uc7D+QZdujt9/2VKh9/d+A2+7zAiYCxSZbXGStFcQiyae6KL4sgLlBVD+D3fpPeNZOB/re
UpLKkMnQdSAI37zmfVqxhI7DJBdFa4N5XrwyQFpJe38JhMtkBbqBCKISsr05NSNKK0n+c2k9aKlR
IxU/EloVjLPYq/PeuT4ZCowg/Cz4FFtzKSWdlTaayvbSNwa9dFcd54sX5elj2cz505zp8lCq0R4E
5N6oZJ7UKoDPQA3bbEonspwom5LuUs1O/NDnnXaMzVEee93sL+bQiQd7LPcilvuD0sGh74ei57bc
M5Z57JlF1F4qOhyPrVgGX+8jc1W2a8O04t0t6t3O0a3pNeuKrjmAGm5NqiSbR0KbjQyIWd1dhkWI
9hgpefPostSf0BsHuWvXXYUARVGFrWrkYKpdO79ASMKLLbXgm799rd65dwBPaLA84CeuMM3ryyCL
4Y7wZPNjKhughphCCcg4iLGM3YHV3llsNP0Qu4ClBtd5+zZGw1K0I4J3l7Ebi5+pocZ/YcXYPMHS
z148Q2kJQur49Pb07hxQ+mZ0WBFn5uxsJXFMMRBpmLW8KOaSf1iqynmCT17tjPKaZ18nQpQRkJxd
Kzao9m7npnsjRpwmq2iLpj2Uk1Ygjt/aiDXgPIoXawZrvVjCIk/lEw3KOSxlMYd6UfVHWfaohSHC
Wr7vy0Isxz9hbTCvrWzKmZvwv1vs0c6k059Vl8qKETXVY7Z4ydkal3eyD9ehAJ6Tra9Ow/xlM1Ta
pABU23Q6Iwup+LqnxT7/tn1817d8HWVlyxMCsM7Iul1v1QIba8OZxHRWjUINEkttj4Q+807Ev0Uy
MMwqjAdrhYuI5uS2tAhFIZdtmi5no6MKfCm8JmlPYzs73IW0CUC5a11XPzRmZZQHG7vSn6nS2QNm
OEOPVgUtvF92kS3Vp8pIlqT0ZSrtHzl8XuNgmJVzwbFVqw85JI320MWq805rmfX3MwPYY/TBsSzZ
llDop7paM1vzuZpsKv9wMWJ+Qw8qqzSKnY3/ar3z28ZfB+NMA93jWWLnb5VwPSqhpioz49zYGnwx
KmQt8sEzOiTsA/r8NrpxXZE9ZBTNdL/QqA8fsQRTRaDpWd2HuAhZvzoeI/nHWDZ2+jFW8yEPTVEl
yKYq8XLy5nlw/FxT+m9SH0VO2lXYre6XsnGNQ5fKNv82aIsiQtPqpXY0EuRKGHvO6p3Jbq5K2lwq
+jlYEK1aX6D2N82BJrIpMWNPdRkGFymJvpe+dKYf3aL3O7HTnZHWrgpye1RwaHms//y36nYpod67
pd5dKB0JXmD1L1O0tIpiJXz7SDn8jzafDy78WnGg5gbXcPMU2TB6s6bIzbPhIe4CnyeT4aKocVDo
kfVpMNLyn9pq3+nysm4aJK1XGLXB9MgEr6c39mikKI1unMnANNs3QUeeFlh/pW92u6SczQvwOhgd
Aoj2MDkokq5L8NtaWkbXeXm2mGckwwxu5WQJIVK3O42jTbLAKKvHBi8A545MaDsl+Pq6cFLHPM9I
Yz6aQxJ/MQrTfbZSbXnA/nfc4Z/dGw9A50rm44izGa9nlRbehMoHoglpGtk+sKX6SbPT7NHoY/AG
Vbsn2LcJrl/n59JwwUGEmhWEvuvxIul1NTpR1plflPxA6W08NrSrHmuIin6NOs8H+vPLsUO5fucZ
24ZL/39o7FleaUdALzcfsKt1F5IrHoJCSVufY5mcZDT926HU9TimSXlpNSsNG1KyUx55FS6XHn4P
M+v+9lm5OZSrVNja7/ZIPnGf3+xaWUHDbqkhQpcu7COFhymI4J2ESlPvtYg3ZYTXKa9Kb4g+rWJd
26R66Dy1XkRsnVsiNr8sajVMy7oKy7FWH/S2P/c9A8+yxP0vqeOdKs2db037E84OWBkYAFt7zRLe
S2FJHR/KerEDkerDiSPEwlqZRAioSQ7w2JFdyvt5597borPXiV8NvdlmfdN2tiIS+9wKMR6kNiM5
kqvWR1NvnOMCwj6I+OxPw1j1QSf6+GTG7wRavf4E7vhVcwve8w0R14TtmzduZp/TrLSPQtP6IOnE
rtbn+lhc37w0vyCr85oglkC3b3OgCOhrNE7Vs9DsyTkObUSRQQpsEA9Dmqi17yDw2fh6l2ofzU4M
UzhIOmdB6zmlDBYbo7OdXPb2s0OgoieCgjjZrL5ltBY60p+yMNRzlzTnhad1ejI655n4Gd9ux/qQ
oZexE2vd3s0UItjn6zoDvNg+P2CsZ8Q5TRahtIqDoiaaj5HhtHOD3J4mrkgC1BVuSY9iW5de8kLQ
2ouM89xbY9A3/fDYgeUNqyKKjzWAaHTul+YnOlUU5JNhT6HuziTX93XFMxmEldt8WswLpau0NM+1
VltoHnnpxQHQsHN07o5CI5x7hxTa3eIDK80q20IZzTNxt/rEqudfszh3dhyRXnE9m21Lg44IiHeO
EvW2stjgJoykXuOc1dorhrNIcy1GAk0Aa8OTsemqD7rSdNYzwo0yfp4z25t8M6nif93FyaKXrml6
lZsrM3PIeU6HxkESoMFV/1vNOIo9KNAIVcsv28j5moABngOEgNPvqeqieScsS4AhVfJSdV6EVnSj
n84UngKUMrJ/VCMZ9EfT6SWCBUptT+8UkuVi4N7ngmL9XtODzd1kJcDrpjgzz5Nwqw8CfXO41E7+
4+1X5jYi4wWjY0MjBcUPDuL1vUAp1WyQHTDPVRxNX8p8kV9iV0KXH4RxoPE8HFulHMK3B71z9PF8
WPGlZFZc75tBTT12On3BO7fRZPOg26WCmaFhPBBXmPjIeemh9dwsSKTI9yQg7uxbOqM8qHTEqElu
X3e9qFNMeXD8w5psCFEOs8K8L/cEY++PwnuGgDPF/e1Fo0r2KVh05zwNc3GgM2U+4b+2V6J+5axt
TgfFJGJbyu4r02yTIaRaiyVCAgMsQ2IQVxgFPOao4c40td1R2Fn+Y8lV42Ua1fSLx6f9yVuXhEPb
DT+R0J5f3v6qd7bSmipTm6c4T115my+LAuu3TsG4EsjqE12R5y7HS8iFRJr00fTBU4zs+PaQtzES
9ayV1QnrAkrTNnCJ47ixoGijg1Yp0bPsPfOQjmb3UJmTunOr335SvibpEV+TiiiKS9cHJe2tWBAL
KucCxIPtz73T6GHp2Jm+E9rfzonPaYOHgdrEA3lTrnOjieZYp5yVdpp+lOT6ue+IVv8jGr09XdHb
g7huHR6KtXNFIWlzEOnRqZW3uIwVZZUTqMVgVn6Zu7UIAUIlna+abdoFiPbMBoL6mf5O8ykuOQvs
G4kgfwW9vw0CvHpZulir4gt2067fUFEPp0l8f+8uYRC0Wkmi6ZZRCL3+dElaSmkiMXlxusb2S9OR
X6GDLkHVJ/ZOE+fexwN88QpO5PLe0lI0jW9W411wqetSf2ixejgKWVpPdRJrO8ft7lC4+RI9YeRA
Gng9KwMCIymRhO7eV5/a1GweKCX/sTiF2Cmk3u585GpARq+uIQCTtk9E48ksiTsvvshOVZ6lOpQ/
tcSswrc/0u3twVsH/Ayto1eRns1H6qN0ytETLS9O6a42s331vZWd+LvxrO7D1MXyRaAQuPO5bqe2
vrJcV6skFQpjm3Z7OeMSltspcEUXLBOMIf4Wlp3z99tzuzMMlEuOFxE+k9x2wCZ4DrzcssF0rqOv
UZjph54n+fT+UUAL8h5wjojz1xX+rfKQEOJkkQAdExW9DBqgmEFRanskipttR/BMUASOfVVDB7Z5
PQoasiuhR+kuej5EQWHzdsZakSPM8V7k8qsJBOjotfi1cve3lwM4uLbJAeSd5SDlF2Oxmr+Gxngn
sON1FMJ1k1idHXBDoyb3HWYyflTY4nT8Ui0owy6pLXci2ZstAHgEZBY+GihcERasy/rbx+kIaLiH
0GqRk1aHQ5PEobfsKiDdfhwSaepO/EFvC7zq9SgVgijeLKBaIRtlaId0sfOTV3rGGOoNbiFv77d7
g9E5o5eDEOAKYb4ezDbxVOiMyDun45LYj5WrT1RSq3KOfB1m7s4lflOBWp0211eCohDvxfb9bZSl
qWfADGfLFLZvF13u11ZyUKbyezJXe8KK90bDcI8MijNLt3VzlqZBQXI7XqIzSBb9r6mZMPPMG+VR
ktnFvhVb72xfswtXbj21beoftDS2iY7a96qnAOG8GCCaQlG08tBb1dyhxyyb6kQ8+U45vnXE1b8L
oBYsBKrpm4pAWsSWHPHZxm9zsP5F9UN5aakDf3l7k9zu+/VMwVvmnoUM9Vpt+23fF7BtNVpR4oKi
k/7VayLxJ/Qi8fC/jEJoxk2x0ik2c6kgIaF5BcTAg21/wJWaAp0Y9zTTbp4o6sN8nLV+sgpubity
2IPhhWDL/uJVi/MxV1NxGPAxeDIyjJ5ye5wPRaO9E2DJZyILpDlO9IKiBMyH61NWmK2loBPdXxCr
K49anWeh2vYIRsMcCN9exTXau0onNkNtrvbeouXV0hO+6KW7fDHszAznZEV/a0YapsWUv3hzUjzm
Sj4e3h75NpPhkK09HVJCcjNqkNezROrPQrtb7y/T0CWPeQK6zrSLOuzdHHefCO3voVv8uouck+iU
AcFz+EAdfF8wk37hduXOD7q92wgY6WbRbdKgM2xlMlmEZmmnfrxoLm4qYDeVj07qVocJCeudeP/O
rgLnBwR57eeunfHrqSOiKgxpJtNl+H+cnVdz3Eiarv/KRN9jFt5s7MwFgKqiqaIR5W8QkloCkLAJ
n/j1+0Az52yzyGCdsx3R3SHRoJD2M6/pRXmAK+mG5TDNobF0JT5XjdpNMrMubJhXH4p7+8ZUx8D9
nFpAb2EuNUR3jphj1jcpMLF90drTkUK/fPCQLv8ufHGpD/OiMGYCe0AOmTuDut8LIBCJTFp1TTEd
3UyvxL2QtRMiWvYz2Uy+VjTPoxI973AEMGQcJse7KPL6yqwSXG7ODchsbXX150PtNPnUt0M6ozuX
jPvFU3ksp5QsZ0yX6wsretuXZ5uJouamRuVtlORzEtEUUFtYlDVjPJX2dVinneeE6ZiXj0axqdtY
Ykm+1bzlGo6GmWlxOdjI+a+TpMKUdCJ1Luzu115+6ygwB3CNaPc9f/l2pMmN5AgufBX2f54zBdEw
a4dAr7rDhXffwubzd2cpI+hJVM3/z3azuxmZuGO+HBPZLg4dkvZRlF/M0ncg27Zi+ewx4PAlcsyG
wwnjktDBzutCy8p47YUtdBAJT7AfQRT7+QvrcGybamJjmVMPhq4IgnHXullwcszKOeap8bW1TJSm
8mbJP4tCXme6/95N7awIC7/fB2ZlR22KysEhl+gaXoieXtkMMF6YBsS92AvnSemo4OM7hb5wMY6m
c+NQJnYiST3cC0tHrWaYO917UyZmFtvIFOUh9flUXWi9vPYhuDMJcDYBAuo2z4cox4gvmLRhOXIL
dUvs+sg5Vq5Mrg1BK8YPijGSqf6r87ry6+wPaKa+vVJehllEwzaNTE58TqLzlAWB5U7qJcdQPrZ0
McvlzsSIM6qIVq9kKy+87Sv3G+uAtUCyR2Pt3Iy+ajF78IRQx67K+mtdJi25i4SaEdoqvfP1qg0R
hu+PLbHfpbTpXIBsu8dReYCziAkiRc9zuGCSiyzpslodqYtW+x69AroqPjYuQmsftAQBTGtwsNCQ
0pY+Agld8xToPU4gIhh7M25wMDxa69wf0nKcd2bnfqubtYmsur0UcWz74mz3/gvLQ6Tzmyn/fFH4
2tybOH6AwmNu9iOSGuEgbPvCIfHK0tskh5l99ieN+bO4xmono22yXB0xusvuNNMEqFGnBtYCq70b
50Khs+bId9NYdN9LLx8/vb3yftuav3hLpPUcHHWgNJ2Hv5WHPHrLnQN4ZFwO6+ynO1PPNIQj0OTt
mmR8stKgeJ9ypEa+AzTPT7U2zMrc3ueL5sWe8qxQpY4RiaJfdj5F1Qub45U7GrI4QAITtUbUFM8O
7D5HLh/bH3XE/3O9rWe1Pi0BGj1hZnUdrUgz6T+XpXEhUT3Hlv1eqJxJm64SEBvKkM+nv5NDPUyT
UsdZC9rIGbsinLJ5uedzvmPtYv7YNvXOa5Igtr3N77rVp/eydZabiTojiHPvkvbFK/sWniB27uDp
dBB9Z3FpPxeaSvJsPdKsoCWszxMZYKCNSDcMYikOsvP6vVXSIJl9rfjw9kJ5bRYoqNDXcVkkLyhv
lEjHzkSX5djrxvRTWYhSexbxfg8QN2zLIDuVZRH8byaBWhiqGAhWQyk42x3orJUWPmDq6HujflS+
wVYfe6nrh6I2dRSUHW6P0MxyHSe4csk+aHA46+sCBT0H0f+i60OSLv9jg3n857cH5JUzm8gJEQ0+
HKg482w20MxLPAQq1BEsK6IdQkBZD43Mo8+xdulpsZahv3BXvnYi0VkgZAMTYdHEfr4kcXbVa83B
UGjt8dLQltJ9t45rdaHO+RL5wREN3H87nLf21HnQP+S8W51IdWxMKvBx4vvBzlApsbg2N724Djxp
PtaytX+5YAZ+aQidpfsOqhH4j9E0LjmivLoTAcu63FQQc1G1ef7ai2Ojj6x167GzhLvs8lZ37bCd
0VSNelSX9nrBDPs4QP4I7EoMSDyY+tfZW6qTO3YpkoBYm3yfc69Tl0bqldCKOB4iFPkR/z2vMw3B
bGlJNqzHZLbsjw36EjqwKmfdTbVNHOEYqjoGY4BOCfpP3wu7PayocF3nQUrJa4S7+GlFSiBEBcwL
ewQFLqRUv/sWzw93CFRoymDygko78c3zkev0pQyMutKPJnXW8WYMEu1pov6XXtnSppZDj764qzlH
jTDXgvzJWer6z6bUnJN0MZLtBjW/x4c5WHYbRZnv7weI851h33oaCqNAZMZkvBCdvFzkzz/z9vW/
VEpQ+Xfdrsn4zArFl74MrAgRxOD67d37cuZ4ike4Rd/1lf6n6tMNR5roRwuchTgWXI/zzq9bq7zX
19YS0duPe5nYc7kjBLAhdYEzogH1/K1g6AUi9VjD2uqBpbSGzmq5NnM8Z1a/2A9Dd5qGfn7QPNUQ
DFFR3HDo2vxUoivT4CC2oCH+9mfaHvlscRBDk5NQY4PGx6lytjgWu1xFYlrrETDI3IRTXZe7GSQM
tmYUFW41r5m8qLPqQo+BieTje8PO2m9vf4aXycn2IWg/c6FsULPz4mm3uJzYaDIcmxY90nAWeHaF
qVXti8xZKG3a2nTUHLMkR/OXqEDM6hphK3/nZZRAxaBRH9FU+WFReRtnCwrpb3++F4uRj4dnDkRb
dA59unRn0ybQ90ymQT+W7NsqtDJROiFiL9YSv/2gF3f79qDfomTQD6lYn60PX9eKNUdQ99jMZUmg
Uf1Il+WT1mk/pdPEAJv3rl7v337mS9gXTSweS10N+CDx+NkV5iYldtJwoY/KAKYeDaM2fnCaLgEp
MiUSg85l7O6JebUK0JuwRLhWlluFCu6lfuH9X146fBabceYopeML1uP5SCsrq2nSKP3Y2UMg77WM
AOrG4Ba9k6JOg31F3ifi0bWXZAeGrHVQ/QffQyg4gjtEF9j+9PbovDL1RMTkKjT8tj7PWfyXNqPZ
whQxjr01yNsk0MdH4ajgUna+7bKzXUjhifib1cVSO1eBNMZ+XBri0KOaZ/dPd6iB12e1NrVxXaRO
FWmZkvmNjreBEUuy8iRaccb4mg2BCsJlVDQ4QlGbLaYdPVSlS2yG31ycZ5+Psiv1G8iVZEEskrN5
oQamEQVMxUlURuns2tlQ2oOJ1lZiY+s440NumNOiHmr+DlHBQGDItk88QtHbBmxxsdM9TcldCbQf
En5R6N2VzPB8/DTKVC1x1Vbl/DG3hD3vTWfWtKcy8Sf501fN2p+CJPecIRRmLpsf0hK0ikJkaRyn
j1O8iKoVGt1s1XFa9zjdu2otlu8u+Ir0TuJ1MR7roai0C8fmy6OcG5/SEaEw1yoyKGcLI2/dxZRL
mp/8QplACJH8+dMuXOvLsooZfOZkSgNEtROAeLY1YX1WQsFw76xUVLE5GFn1BDVGWheOqm0ink/U
VmIDPbk1vVhOZ0cVjMpEdHmJl5iXzfe9Mwxf6TKwlw1Xm4P7zFt0C/sa7Aiv3t4oL44u6luIs5Aw
Aa0EqXG2QnRFbSmtzew0ZvCYr+Tcpv6hRIYNSzFbliAZg+EEhSqVOMijpXphPl7sUwqpgLH5l54E
JM6za6ycGwIn181OsgxmGWI0Or03veYSN+Dl8LL6CYe5xDf99HOkuddwzSyOXp9qRMr9yBqDuXvU
C6Rbfyg/q38lZCrfcJvCjuHt4X0RqXBF0wqA3cPpAIpwe/+/xEObsI/Z5EistEvuX3daoB0a7IYP
ttNoF4Kil0O5RQNU+iGOggs7Vy0KprnyabI0JyVddWXigHrI0AeP336hl09xNq377TEUvOgEP38h
LSvNRo59c9K70oFPtHhxY3Xthdj3RXoGq3F7B2Qy2BYv6kzDtCZBYQ7NabSD5oCK4niY/dp+701T
sDMNjbD77dd6EU5tNEoKOQbobRC95xgiM/CbsbRGeSLWN/EUJUvFwMwCU7lXTu4m9wSiefMuhXa4
7NAw8uavfdBl3SUi1cv1AkwFSix5ElR0sLfPh3daA0sisdeeqOw2V7o0VbKHUd0a4egZF2kCrwzz
1jnZZDWgF2IE9vxpjlnPlGkzedJYUru6q7qr2lfB1ZRapggNkKbGheXzyvtt3GYqZhQvgeGcLR9R
NLYC6ipP6SJcPHMEwPhAeP1nx9OWX2/P6StLlXhkg3+BigEoefas0V/0XOm6PBm5JYfItlJMP3Vz
pFL/9oNeG0Y6w8DSty77i+qKMDBIBHskcUrN9cjChuxIaUremeNAZ6CYF3Xhga+OIlKq/9KDoAD5
fN70fvL9XM3y1Mwk7GCL9Ru0K9cb1yfUfPvdXn0UyDN7OxgJos/uBw/f+nF1pDzNSeBW0ap0q407
J0iD62zw5s9vP42iOR/92UUIPpEw0t8gfRuT+mwDQCQs5xpbpBOCyLgeB5G0jOYeHdzqiLF9E1sI
PX/yXe2o6fM3AYl+V61BvVeSsr4iyoz8tZjulhGgQ4g76fTdXqX7c1Z1pJbCi7K0NK4zKFthbcm5
jzDEIDEw8wKTtMYIrbHMDrIq0QQd6iD/lBnqKAfLuwtG1yDJ17SwqTef3iIoT5S0l9ult/37Ls+6
HdHuhEvSdJzaga6ulpTqpIpR7vTM9dG38lD8W1X2KVeGbOic9eMuTTNscsYx5ldNe3PUvlS9uHOT
erlqdSTa5jwZyzCXXpWFXtp3J4DkRhoLy6/e1ZbT3SJ6UtwWS6IfaqdTnBR6EiKZeV8nfrnjUy0n
H1PqfTsWqh2za5qXS/pJUMV/QgZw+W7IKiniVgXFsd+UfKI2m3v3zoOWn7/zEpA3N627MlgBqtnB
BwfPGBGDB2R6tu7c+7mejCksm9JsrwLlNd+7Zc6ysNNb/LMaTC6LvapcStRhVpklM7LWRHaMt13L
EzRvYw1u8lTzamyJpPfDt2eRX/nLtKkrDNU0d9lp4GpW710dqvsVZit28gmSX9670ShQlnAifTSG
+crxivbXtDhAdf1syew9KmZLcxiMTdFMz4ss36+g+4nd4CKREbO1ul2i4RwQW6qf8z1aY3LdwZRd
bjUoQt/MsWsx62wI96a1c9N9ZszmEg3egEbyPKjFjHWh+03kdMB0wwDNZjxV9LnX0U2eSnk1lH1W
3y4B3k5XzpCbS0yGUNXvZ9iCw4H+8YR2YVJSCUetwiVAwPVCP4LgcoxDWYsKL7BWtCY0C19L+09D
KTrtvZUU86/B7iznQ81x1FeRTcetiIxG74N9FhTedAByT2Q9mSXEUmX5vaTYxh27x7lgqnfGXDQI
kc2j/8W0KzQYQCqNRdi1bovbEBWwYjc5MnjX1lIvorxTSYX9WpI3oR2kc3lo56IdP9gQsdcvedar
/J0sx+brhJmQupIyVyKu2753Q69x2uox6b0KWk4uPAgqbtZRTLOVIAFw0HJJu1AUozAjrMLNjIyw
L8uvVpvVMqQ3MFljOM10FJA0F+MTAkq+fTMWaflxXsoUOC8Er/6hBbVnlQApDHPgMZtyltVXCkos
qnPJTdpjKnZy+tZztx2U+MPN4OCSelrthopoP3h4EuW5O897NIdVeZeIJBs/aH6j/yJM77I4c8ja
2ED40+18Q6oCswt96h4XS3XDUx8M7bCpa5b6fMKCR1oh3kP2FFZkM+uN1wi9jdbGofDtSn9T0sIu
PeiTEEWfqbj214WF5KN047ZUFFeL8vNQudptgfqX/9jMi5UpCAxp6cUEZFPzpw1sJfiQiaHNYrm6
rRtpg650SunjiCbf4s0wmLGgPqjC8ec/E6NqyjtN8FAcQsxU7ucZe3rTTnwueHiyghaxyIT4mAKM
rva2sKcpxPYed6EESYVPmUplFzpeno332A+rOtRVMY+3CMTVxUEj1tZiMgRHwZkebe/RVQinRag7
2l6oe4Mtd4p5G8Jg7TpxYxdeNcalWbXNdmsVBN5O2aS70rWn9aDkUFbHBAWyIEyEZcrrsXPM+aRy
EwWH0alwczJQr4LqUosugUG5VTLytdXNB8dlUUR5UqW4Pts4rh10XbXVNRV3nMjGldJD6MKj/ogm
IBUHV8ugdWulbo8PmB9ZOvz02QyioA/66ojggaW9a3Qz7x75IL32eZ5gr588I1myXc0Cd6+8trTW
mFrKYMZMtW+Fa1esn5wU4b2G6c3sjNOC0nfk9bZyIg/Z85k9kCSmE2Fl3DtxVRnoV7Po53HnzUL5
h1YtQxlrumzzh8Q1tJpDVIwq9EGzzwdpQzcLO5LQIayHfpUPyrBhRxkLsn9hLXvOup5f1lypTXTw
ujaEU90yd0t5tXYVFeA5aKuP6UIoy6aSLNai7bqPoxBBFTd6LZ0QJH3/VSIW9Dn1vUTfeQNqSCgj
Qry/bWnI4FCYmpz5+QLQD3m5NqsOmYKGEZID9VDOmxqOklZOrrpGPi6b2NxNg0lD0+R6OIDC/KLL
zu4j6UCXvNL7ZbHjmWNSf9ckLf2KYmlUFubl5pXs18hhhkuVl+tuUW7nPBb+oMR1X4wDTKVx0qyF
3qrSUK6zMzFmkTtMQfFd2KPdn1otwJOLQyuRIep6/rB3rMY6Nh3UiDUUqlZt6C/1iOjqkqzavm8r
e/1uCL9o9+6SeF+mxmn6GA8xir2mLscllIOd1EhT4SN7QCciM0ND6jVUFYW3bdibi/1urde62jt8
wqcVdn//pV0NxAwgV0FiiTg6ymavw9/5lOtr1XACrWv9kA64fFClg8QT06Xs0wPosALgxpyrdicY
hW0HFakKtaXtggjTJNr8ahqWLx1ImWXfeIicRFNjrFhk1nNgPkFUGKvHCVWvtgNjWuVFVDf5qMUp
7Gj/CEHd+rzOjo1qvfTUXYXUJwDN0rKmj3ibLP3NsE7F+HlwVWaHazpq/TWQKK8Oc2MB3dH5Ttbv
QPEW5QFZJJHHayvheNB+HNfrpOzX/LOqda/b97RW8wgVqnE9zfY0znvd7zs/nu00UHeO1QYfPFvU
3VXSGmb/tFDBdCOzdZLuqvM2U+e2SZBxAcrqT4+YrohyX2j+qt1ymcjPqEFjQx80RY5vKEWSH5SR
RBb3DDbtbActxasiXWVzZwqv9r6Q/hEiWINnzTt3arXxhOGdWR9SHz+6aO3xPdgtTlMWHElWk55A
MVT4SbA7vSt4kHoZNUtqm3sU2QgF6XZM624lUtm6y/S0Ir9qnSzsF8teD3ZrpuW9aQ0oV051OvXX
Qd8p4yZYMw+bptoAea5Y+nQVlCz6faY7tRvrRtFOh3JYCV+kMNOPi8+yuGH1A6nTMyprO9zUSnWL
q97U7RcDKmg4Fk1WvEssKz8NlWe0kZtMgmMjsVSJo6cxNgzOLBNo0FvfjVvPymKzahLe1vfqhzlH
43Wf26tZHWyDIGyfjkEz3rSS6HZXppnUnvA1s/zY7vtMK0LEKCYCPaxZgmSNZjMr1bc06EWQh0Op
4cmkTUUjI1FKdDTggDdyr3UtLdXOxz018gaZzvFiJJr20V6T9HsqBtN80jLZfTISAy3/WHfU0l+5
0DZw+c7yRt3kc2587jQb3FcyUq0Lg95Nlj1BeKvug8rGIKar6+7dYDZBcJ1ifleHBHh9uwOe79Z7
xFEzlOMspwy4uNrxo0Pd78YQiSuuoeYP8PUYkeKwlKx8BATnbo7L2ql+GLNeO/EihsW+asZV+6AT
gHkhS9dZ4nE1/DpaXGFpJ23Rq3xvyWa4aSxRJvtS1yyFEUTm1HDttXrA4aXjGChXG5ul1NGXapdx
HAc3yKO0nPZJNdbXLut+CFejW5C8sYrqQTOV6xOAEf6eZsuQVlyS7anQLebU4b/N4oIsHWixqD4L
vJuUSr0dalppPuEFYIkruy1qL9QUp89tuyo3CO0WhUa2CYHwgZkak5iyzmTcNlViq9th7bGGWnwL
dYnEkQvrzFtzlgzah5xE/SKrG9f02uaagGNoIoH1Ms4XyTD/LFbTmw/GamfpPqGpvobuMrjdvpBV
bu1m9H+zR/aCmA5yzGgAFTgc+SRj1docayNdykO1qdiEWFSiNBWhRzo9WrlRiO8JSlNjbPSayJao
aqV8aNJCflWZsNEIdPOklRwE1uDfNsBi05AiqobVL7mkSPbw6bbksOlXPeMeV1N+V+jBSPt5pjd6
o0ySrgO1kCC5DwiorH2w6EEaF3W29ksIdCzpTktuNcRe4EjETlcQr6+GBjdBUByIElqxY+Zrdpqa
XspYVIO3Rq4ANRnx11V/t1mmWQdCOAjAxIx+fgPJADtW1xzo3ApvtZ/sQs71yRWzXHamIET5DNld
2oregOYGPwWdtOFk5ZkDGXgeyxxAlV6lcMDBWWpLF4KgaEe6j1XQ+yHCFlPxA2TgKh9/5+j/8WP5
z/Rn8/CvZLz/53/x5x9NqzqcrIazP/7zlP/omr75NfzX9mP/99ue/9A/79uf9dPQ/fw5nL6159/5
7Af5/f9+fvxt+PbsD7ua61E9jj879e5nP5bD74fwSbfv/H/94t9+/v4t71X78x9//GjGeth+W5o3
9R///tL1n//4A472X8oV2+//9xfvvlX83M239tvL7//5rR/4Ucf6O3BgRNH++Nv88/ffmObfwV6b
1INgfNAi+uNvddMN2T/+sJ2/Y6GxSXNQ8AezuKHG+mbcvmTqf7fpIgGtgwtLdYx68f953WcT8z8T
9bd6rB4adOz6f/wBMfBZNWVrKAAVBENAbX+DQf3G8/2l/Az1gvBoKuoH4CLmra81ZB4FLqhurhM0
LMYaeQtoyXGYP/jBfCfyMFGH7guK1XHpuNf53BxH/ZtbSoL58WcLljwMsjLs3ZuCkw757vVuseqv
/cAP5o+BmVzNyoOnQ1gQrQudx7avljjVHUhWuZeBTMTd2XPEN0yfQamtWr6b0w4JG1s3wraqHKza
yhzMZsYhGSVpXn6mZLLGtTD/RL69IhvuXNQk76HSoTXR/BjWTt9XisroannpLm2fiNT6aMzsKQL6
YMXBbH7yG/XDBgh7RYIMSq/MQCY0U/mpF3V1snpjvBLdcCgexANAz6sBkiCwnNRGE6bQr4P1dirS
d1q5+gfu0DasO6PErXvRdmuafpa6sYZDu/hh9SNoSDLnGzILz7xWNumEtReZjHBy8pX9Yyzqds9d
YId6Py/UiyhKObTgkoRC0PVca0Q5nnDCmWwbKkhMMBK55g9BvDdFLsDTGol2+rhwDDEH7xvjqjao
WYfeYP1qta67T9fRjxPNsj/Tev5WWbQbK6+wd3avGxGZkTgEVvWn6Mk/+zQxd8AYmlCh734w9cWI
7GTqopqoaI+U7Q8KKH6M40awk7nob3oly3hxpQw725njFjsbkgU9P1Uo0+1o49RxYHSUK6Zevh/K
TtyPfo9C0WIvcaFN2TGfCPqMgcSCulvsaeX3qdSrsBAExAijZ7TexLhfk6n8TE/FYOcb1V3Ts2zH
Vn4tJwhZtapFbEggVNa8eLsqab5vtcRoVN6XmpoAw7hVZGRg7oRVA3Ebxmxvls4Tk5dT00/TmwFD
x8iT7nIFruRROX0N9K9MdtJudGQTVPOUFF56WAqqXZZe7O2K6w05egPUe23H/jz3NytluQd9SPx9
nyk0B+w5/WLNjrcbapS48dwwhogKKQ3Easy/ITrj7dS0LfIRzShP1sRxZemHVq2L3Ziq5kb0tXfd
V0nJGFDZ0iTZZC+rNBpnZR8TUflhslBAoTPRhnk7Mn2UYcJGo8Sjpd6EiMTGQug6Of1Kgnw6Va4F
1npYPXNX4AO0M3p9DjHSyY39fprnCTO7lRvfXLJ7jYnc5QWVDl/TUq5dP4uKtRGxGWjeHiI8+9Ww
AeJ5bh31SZXtqZxYV2WCrgmy5EVodIX8XGaGDAPKedGoD/0BX+7u1uiXbucKYKcoToxmzNk4R03T
FXvGQQ9rCos7mo9YazglT8/L8TozTcp1Wr7QG0/S3ZA21jW5YU042RqRAvITqdSyw2ISaeyl04ca
78won6yPdEmzcDACdWP7nGIgUz4Vg4npTWN4Ue7lvzw77WMYKRRVHV5HG9V93bUaAJQ03wVdZd9l
HjvZrglMU5LGSK6B2NEwBVyVu/5BNZqP6EAjT5Q7resuECp2xoXdaBDEmVNi7IBsA2tNyvymbqhh
dd5chV2arjtVzUU4SvZvXcgJ4JBKQ7fKv82aE4RF4TU3Ka8bFholXJ9A4cpMyum6GtcvgC7ww6X0
FuvTmsXc8gUz2qW0ppxm17U9OvxYA+7JFC51Lp83hv91dWyoTZhoICR95wzTgqcE4YjV1Q8ICdxW
wRg77AQdH81Aqz4kLs4SjZFcaGGeded5qEP1hWfSKN2amOcPLea20LEzMB7sBryKpAg1lBwRfw4z
I2PMYdU/6RZp5yMUL/A87oXu1POO0fb4Te1y6xnRgdgUyZ73VYpWb8kYE/1B1JhEhoKF+JeA4d83
9F9v5Bf3MUI6MI5pnQI5hJV51nBTdPBZdZ710BXiq5aLz9KyCdmGS3CC510UXsSFrMi+hEdLvxu0
9/MXgeQnPF2WzkPdHQh24/ka8idCIVdvv86L8aIDjKgk/XSa6zzybI0kBj6b0pPBw7T1HYIfenYB
QvzKeP31Ad5ZN0hVQWNK9P4feusk+jthP4rq29vv8Bwa8HuoAPWx0AFSmUhjnA3VTE9Po1zmP4zA
P7Lp1t4yH/tRt3+12Y+3H/XKcCEWs3HAvU0c+5x1znCVepMbwYO0buYabs6FrvnL32+gXrqFoRsq
DMrv81k34c3TP5LaA4ZP9RoTaLz9+V8OFegcgCJY3SBEiEbq89/fblwpbS2aR9BM1bAPsr2eHaw2
mi+RN15OO5IhUHo3X2s6gef9TcH+Wcd0Eo9+MOwnrX8KcvWlm/3vb7/Py12yOa8CZOAqR23gHHzi
BWOeV1aWP5rDO2v9mKZDaIw/MnlJBOl83OwN0gPAmCmhiQpS8Pm4pRbx1NZdeMhacPb307jHflAl
Ua9dUII4HzcetIEYEILwENIBWvP8QcrRekP5eFSggxaZ5TctfyouKXOd4Q49n4dssOltDcP9QrD/
+UMmu0sT1mD6UIsJ0uEYKs7L4DHHQFSfbipYrr4jIpF8fHuyzhf3BszgYOYAZevANjt7LFXNdilc
WzzIaEx+1tql+856juXb3ou4krYlL7fxO3/fTX/JlXJfoEROK+QBqeElhD3SnDqrMIglvDYy9WTc
Vaq2QxxB9N2Mnkg0ISr21Rw5wAet+WzqsxU2k9NEphTOY1VX07XS3Z9L6uQPeYPEuRcM3qEGSroz
JqeNfI0QokcFkpRMzmno5wTIqwtTpS02kdbASe79iVr/ZPfr3q0S56oBZHcBwvhyyWxvjZAUiqbg
r7wzAFaRKM1vUeF8QCQxwBeguTOKh//vmeMR7FkfjBv66GcnbNkEnQWzXTzUR4eMZore/vXnu5h5
AwAL8gnBARbGOTi7lWhDYEjAG4hTZv3Sxl/D4kVquOSe9nIBeqTsaNkirQpa6FwRr69QWgejNj7M
zRr678GUXTheLz3g7Pi2fVMrje0ByD51KmyH+O2B4nDbDoD/QVdsa5xbARwb/xjAxs8B28K1hJ5q
0rv3ChOd9rrG980r8iucXZerZmn7uCSm/2yKnu4Vd8xh7oVBc4wyL8t39nCZTYsTaXU6yWm3iCmB
6xvk+zbPfji95T4ESTDeZKVIkr07m190OgPRuBBsUYfL7Ws8PZMjBh4dpYXZvNNzxCn7sVK4PM0y
TnvHv0WWzkPEBoiZee3o5byrGZS7qRmq92iqtQdK5nT6Miv9tcilOqxQcecbj7bxrnMmUnzhL/tu
HvVoma0iTrXuw7qAWwAW36d1OBHLuxGKTfNNsdrlnmYx+oVTNkAbbb+0S+Acptak6cAdGC3mEtxB
TqpiZKdzSv9uRp+LQzYs0Jz4RHUUcxSkSg6YxGSnvpQUVqypufcXTb5DghMRh7r3v7rF2KvIa5MM
F9hVfrDlIk906d0bxIm73YiIG4XGudznZmZ/z5nVG9+px9idp+LglL73Z09lNVp6T4/TdtZ3CyWT
CDpVurOAul77PgmJllrzvvPVDzo9Iuzr6QswJDu2aUTtgtJ0oxKc16HLEagy0+ydbrafIczDZegX
dy/aWkSzL5bbtEcueZBT4cTIn0z7RpaMVGK3J2icNci3SUaLv6lupo0LRgMiclPa653Mp3o/OFKE
Y9XxMTsFljRt28OYewP5qd2GFHrGq2Yqsp3RWjNtqiEdQ6k1lJQG3TtJ1A2vJc2YOPBL/xGhcR4g
FlNcrfXw0Rj0LpKaKPa9lf83ZWe2GzeSpeEnIsB9ueWWi6TUaln2DWHJMncGtyAZfPr5cuZi2m6g
jLroRqNQrcxkMoPn/OsQUlc3hDltRiejhSAwGmnfGhi2b0d3dcK6cfYzI11AZxbKD3dpIOE33Wc3
D7Qq1abetz8r6dyxWmJWb/UqbPRaPNEMY3PLSPvTY2G1k8If5SdZm2+d32SnzR/Xs0LEertnE/Wj
S7A/CSsYbmTbrb9y6b8vLXUWej26KbXHbWQV/ZZyobVry+L+WK9Ojf/SLY5GF9SJT+f1PXm4Bt+p
Z90Dr7gnhHBWWgiX1cMb2BFzoP7O4f8WtPkrPfBLqghNj8S8FSlpQ+0vIj7MsHeQT7fSW5Mi29wb
1if/BHvQnGtY6ChvVX/qRMEXXGHIdmfbSSdo/lPH7fu0SejVqLAn63FcFhc5jb9HhoZ0HQopiwAh
+qTZHYY9z9fQa0PxTsqREYqNH6NtdElnzSVAQD8dpa7occ41kw2xag8gfdfav4b0YWEVoeOTC+DV
EA17Ofzw1ewnnaM/CnfvsPrl86nIpbho2zKcamjjxM+Vc6wxxJ/YQjE77wZbbm9YJ8Ptcv5lVDwG
QZgx4pwydJVcq9DeVRN3lkeZCEqim+Cae6kMWaVGPuqhIIhiFT34RS/aqHLbKw2lyjMUlxvLTJ0z
DZjxR+t+ATG5sBLkUYbu5dZloLqtLZoGarsTac43GPrVFFXdC6kacdC6CVrG636/lsli1T8Zj55n
y501TkxhfzfzbYy9afmyukqEXZcZJ7sQTVpMfnUPqZIdS3LCQmNS09mpPS1x16o4jeC2R+io/tAg
i7iTqt+jZrVEvDa+r4eaSeCDNjfL49jLD9UaZbxmNFuDAAFS2aMd95CcMTop605pGxHX1zY725LV
UTZakKxNLkIdC2RE7PUSNwg2i3Artz5xWuU8baLWkLDIO5Xr7mmcOcmMWdN/aK4z3ewU8iU9x+xh
LOYhYrr1oqpQ/E6JizgJd2iTpmn71GxzqG4QNtj3WjwYsNIJHFBz7NzOvVsWZ0+LYfi5V31wG1Sa
drZKwr50nIDwiiI4S5G9SSf4rhr920qiVeSWPbxGU5aps1CW0G3dh7noMtpNGw5y9jksccS9b6qd
jhDk4tEY1uUTwqcuUHzbZqS7cnlZ+qG64VgcTvOU1RevN/r7nPJQBCxVeVBB+WSQipj0e0NustKe
yaJcjl2ee6mQTnkCL9Kj6QrdIpgPDsUusdfBrKfSUtVlx0gZrhrXVQ5a8K1U3ZiIKm9PKlD90Xa3
/JuxzV7iihr1lymrh9XVfEyR2RDRCmCEpMPJi1qXNtr6qzF1IFSDxr1qCDut917WntbPRmTTEbEB
j8GM8y5C6AO8rrXzm4Hqh8wFzO8c9zwfQjVvH5bLFWv00T3q0qqfA1H5RLI0qgQOzPTzPmz6ZW4e
BFBUBZrrrR9T6+kv9Q7mM1aDfQD0fRrI1k4tUy0pqXk7Ttn1sxM0hGEhCc5j1QooUEO/syUUXc5I
FvmuBwJfFZ99UHGLu7tPDExHWG3RkThJGmvEg7R82DzrXZRT/tNcVi22pmy6971KvJOb7FRhQfty
rJlbf/Eqy+T4dqAHLZh0jDNGRHJXdbP5OpdOMkdIUX3IzW6tZJwMC3mNO9WPhe8qrt1a5Yd6QUgU
8iRHBIyK79CaVf6gUCotITXWeyqYMS6CUSHxOquJ4FNpkQ9G70DBfZXqbfEBlkct4jaY50qzv66j
MO6EyN91PkSMqAw0W4FmdzQgj60Mgw4Z3JxZ4tm2gbeHsuEZ3vXQ4g6lCI+dJ1FKzo5+McoZll7P
iwSttvLDaW+DEGUSom9iq+2zVnh5PG2e9iAyDFzc89Pj1sgxzEkmuUwdz3Xfr6e4sPWcMHmdwnsr
azG3L+UbXvLqRAM0d+9Y8Kcd87tOyPCN7l5TGqAckjITRmqw+4SI+FaiZOSYwM/+gtMdfxSO8ble
/7M6Y8yNM5+LaQ5kNGp+cOfkVwUulBC+aUl+kdkct3FoPiG3UNJOPj9WS/+wq+IHCivtx8KWnEr0
IYlW6+aLcjM/uqaDcfZp+3ipag2eJ1sg3eFTjwtmYJgNf43I1dFRwvbUiflKw7JuioTaceT5Y8e4
MS3qQTb6j1yIakWdNL4b1v5pO512Aswb59DWNhXppGndkHtUJm4Ly7G6y7vVoFqC5ufwmAuNfXmW
PDK1Zb24pIqFluLhq3BHddewev+As/V+zdXFgkeadSq77dcxf/PzICkNf8Fc7eXhutjbva3AJREi
/tLa/XPUtBl0d6LkAwV5xM95vWHyEGkbQOnrEr+kEqu8ClbomHQRLKESXCI7mIeEHlLtrmLliQc1
dEfm4vpOcPJcoNO6cFPgscvuYDgUeiYiTbnDNzgFndHKMcYD5un1sODBilkI8ritMpXKwMxPlCcb
EaEt3zujbo6UtsOyl+5wtmpLHrS+Dc7DjL9CGcg4oCnN0CqVn2KfQdKyZ3W4NcWSlo37YVVIlMle
LXkeSvdGZKtzMJwBG38AfNpbDPA12pVTfU1f1SHCQncPgttC8y5j0OyR6HbtNW8USRnQOK+l0cAz
dvCZA49asPOqq4qzJB8QukK5vLVtO+etMUSki/hPygfGNy1tA1LZ8kjY80e3TNntKlFJoB/74RqM
X2VrbMjnrvKscszFsfQbiZViFeiV7D6eJbW8aMCcY96687vauuyymVQ7FqpfI3SKxtNoM9RS0+Lw
0C1O1SYeuePsGMGtf1/5S/3QTMyx7ia+bMXIbTNRs7JW2njqRutr7892khVUCY1Z91MxLCVuUHKb
Aj0dsIEYYzhOhYxFa6v7hrDjyEOoEOp9uSTFmqmTIaj3ooBjMF+xmO8p4XTsMnA8I+iRyG4KLEsb
vzNJ9JW1jPFKJv6D2yzr3ZITNMpBp47L0GhHegjG1B4WSphHGDd0lJL7F5sdp36Gw2ugcRQfj3uq
kdIHoaEjggxtzJxP02Q5H21XV0nb2wWbSi9fWqXbPDWH5dB6vf8iuFdQxy48kWwHDQIpis5JTLod
aaxM5xk88TBN/AwHw57PWFJ+dmbuJkMH4SvQ/vKIIdJ5W6w8ZUpwkm5zqGrD9hzZdhnEBAkdKZ5u
UOoKO4GH6O/IjucX68pkUdOlMedIZWgN8SmU6Tao9xokh1CHXh1zkX86JMHdBRP3/iwKfAulU1wU
YvGQpaUNvZFZ0rIXLS3abg+32swjs0dcAcVV5ChRTSJLynK4z7IFlmtXwRov0taPcgjyD2vf5tSy
5v4w7AV8bp9Vx0YZy3vZWfudq6NuNWtdHoemUw8IatQrBT/mGS2LIhLpqmLKFf6bTHNOo7KHm14t
wVvjDtUXTTOWkiNwW+NC0+qDyfJ1gHYnMz6wnpxCiRxCdlvDPXPqJ8vojyMjeg9ihV5QJw5eFwdG
t+KMr6N9rfSBEW/qsrcFKizl/OwO1LyscTdlFgE8JRjXqilkhnII5wLbUa/vz6xj9HGN6hpxVihk
fIx4R5XBVO6lsf7ops5NpJVP93sn5tAyEGeWWCRRseUf+RA8w+4ik/PbKczW2j0SB+LcLd5QPbnc
Syc3G0iAmXh+MahWF9ux8Qvvjp0a1vatnCAOO6bLpJCmOgTu2Cc7PcbJQlh41K4wvSzWNEU5jXte
SznFpctgqivPuhtn45dbIf9d+RkfKKVEblgSWDRyZsYs64+lka+ngjBTBFnreOPqBFEsE5mmnG3m
rYccIGITLi4U2Y2PndlYZ6PrnES5sotM4RpxMzXdcez5/ujXmO2wKJcdSlPusFYebpJdBN/6ovzU
EKmHoncIA9b8DIov+D63w3L1nXx1kS0cB9UZoV4H042JtIflM3hl3YLfX5iklrnA7jYtNl/LYMTZ
0olozyw7MXemdkTTzqkytT6yTckh4VucBCXXpbNLIxaYh1BKGDq0j4s0YX/RShTOPulpYT7u610V
LICQOF3PFLq7X6iuxTyQW86hDHb0tINYj5l0+2syUHDYAvTiqGQR00nN+bLRIR93qAYj9OQ/kRzU
UU/0zS0i43dFefdpqdUSWXu23SP12w56vX5KTwYXRVBgXEEycEaK7ZS3HYr5kcMeLVh3IywvOLbm
uCY5v+doUl5/8JHkP8+F7Z8X6dlvq7K8eCtN55sZSP+k6qx94sLlXPKt/hg27XpbtN/tBf1n21sX
fifuLQYVlF6aPifm7DjI9VH0SlRiNGmxnxa9sCPZmW0sxUR5os8iNyAKYC8t52SZ6yzKF3w4muSI
MVeW6G3WYI49KpS3TC6hu8yfmRiBiXrpxpPO/WD7uZ9MMpA32SrzIzkecyxztzqLfK1Tv6yubV2h
JoxrhFdnHvlhRIS+n9AIOPdWXbcvaFzdqJ/71zoYs8TuEFL22Y7YrCirdDA7PoHRAMA7Yk1IMrZP
fWW8oboDMWCESwO9dsK9r5cU3ZsbbTUGhR5kkyeV+VaPo5boFU04eOfXAyi/mYJfg6l7wtwOwGEo
BEm04qKyLZ9Wvb4esFp3sIyawqsZ7chCIWBkNNdJtbDJdm8ZWKwdfThqSedSTjMHuDB14MGOyd/M
tROu3l/W5EwkEMg6HhtvSiZj14mpa924Xuz6SVTMUN4wdYeCis6TtqrpMIm1O7Zk1BzdYfHTxQ6o
CgyW+Y6P0CUDORh3drEatxuB8z+qyviGUmCO/G2uEsfuVJyvrZ4iCGdqKDz7UA0Nq3uWqyMoFtt7
WcDgI369DShweRF5Je7hhn8JbFZou0mOcxf0TvOKnoVCwu7I+wyiltTysANCTZZVjBezlx0WiWB6
KMepvllt+X61eXO8XbOl8Zbds8colDV+finxhTAQaco+YacXaYe7+1j3k7jJ6WQL1xklVZFxuZtp
qM6e2XpvQa6bP+bdUgmx7JIUF4XUfLC8Y1/xw6yKnjSa2Rs0nBMZDq7NAVXjYA7tfvniG9hrqIlf
4mmczWM+qfZEeJxxD1nB78CvxoNeDcYjgkSUMvukM2Bm5VXbLhKNwoI0z2SQLrM/hTYpDREQZ3+o
dimPbk6rBqV03wbbnA8duNjDoMotuXpg0s3k3t1Q39xXTrkcRLYZh9y4PqrY7VKvHI0EOUXAtost
g7HnbRlHcTTR34Qtu0vUdgqVqG2Ik4U+5Q6FzRRn1jqc9s10kYosTepTEn0wC2QPWV/WKM4x91Vo
92OpcALmeekecxseR7Syx/UEstDNrZHS8bennd+PP9dsKJ41b+xiDBsI+Tug7AwNsMM6uK6RNlrp
XgBxrIdC62MeZmU0TTw+ZGuF6ySRAluNeVvj9Yo6zwAE6POMaS7vupsWcyMKauOtLgY9yqvMDwFx
ZEjEtAiBVrKwKCQYthl0oYve4xa/9Xb2Cqs9ZKxCSe+J/tb05ykMGrs7oCitQ1IoxN2OzSiePbeO
0NobDwVyp+OK0jncte5zz+v2xEErU0GDZrq3UtFfUYPpUu6C+WluDnyRGebe667oTEHc7472ZjWL
H7eexlBqudsZgZM4Izg1Xwh6wNSi5Yig/EJP13Z6BzzHatTsWph7yLBV2+95uJuVk/pgY5HUauMg
7boi78VDhGM2PcDw+KpjaIsV+1SC1jYLNUjsU06T39OqxnAy7DVUGm64mgkqNOxeRUSMq4g1cgbj
Y31Hl+t/bXdzu+0t7cX1gAcnzCnkWq46zwe0RbnutcwZE8DUPnzYDdgBtLGXrDppDl21jw9XjB97
j89j2vTU51rMLfCTDoVpCVVFJc6yY93KJia5UPtKOIV7a45gkyXi9ZjxWg+tTbdTLNLyqaof9O6m
JlrlnZbQOtTsKcBtWXNtjd69AGRepfF8ubalqbvCqOtUW/zqMAXSO22tJ1+cIkOaWOryZit1+zBZ
+YxauluorB9GPjlVnRvBHaHlk4wTWOaAvtvj7iCP9GYVnhYvrZWHxO2Mb2WNBm1sjPFZDp3fshCj
A6eeUN4Jx9Ris64JjtCE+QoNg2/HYxAMOzHk0Auo2hFelwl5kec8EGE9N83Dpk1fx+XKAqz7ENWF
WPiG1/HWCwBOOn8df9Z9sNxnRjXcmySz3XituR78vXyt9my+QcmH36TpMLSBRgtQesx/sQeIm3Qm
o44tc/HFtjvzl53p/sydEuThlmnosnxgt9kR+qXbgh9U0bkYIFYDYIpEzUEfMQ1uyr8x1n0niMMb
DpVZLenKYh8Bu+rhpKk6tfyuvt0q86NwMeWBd1gKn0yBiaPcG0ypbpD399Qy5N/wTGgX6TBlzduO
yTAbiWbunOzBYmVkU26Mx6ly+yIaPfAyQIQ8zotFRL69OTe0iq0XZFNTikx6/0pFzH4/62QHsCT6
PvLE/uuA5yP2jbF/sSHzbIQFGFxc+AoeNpZTNj98PIAnIyPuw2XgCvF2Lses2LXYmUrjux+0+i/W
xG9Ona0X+Df9e4Dp4bVyhdR4ZC3B2cW1EppUCz4NYHEHbdVfbKPMw8FiR+ixfBrBZF248V6tSfhr
bKyyfdFl31Mu1TeHSe57y2y6t4dmgGONhWp6P9n7HpuR5F5pKwGsTeLvPVvmTw5EeZ8hxY+6bX6C
QyyOFLZKwF3GhsWEGV/E1ZNgzSRKOpUbB/OohSMNOuzELfE3O43MzWT+1NeyuWG9hN0ZsuV+1Et2
0oEInGICRswKOwuJPX9HfuImhdMWB2kZS09KoaERdqWc2EduG0/cKQ/VCoywTM7CLg0GYNhYPrRq
tG5bck1+GDvP5drOnXfPzXTYh3bZ7svR1ZLeoiiVXlwAjkZDGquBWU8Ao2PUFpz7hgr0XzuGl6gI
zObJrJvquRyK4YtrOyjw63Y/MFUseBGC+dsMV296ZdJ814xtP2rVvJDBO1htuG7bdPWkFjydSvk+
G419AmNeHxpyNXDnrFZw5kRqotobi69BWfdna5fzzcrzMRqqXcRV4Wt3QsEIT9iITXcvYx++K2EZ
GwGntKoKHUHitOjpBe2XfjpQwkdrhkV4hfBq79B2Y4WHwiSrJ2hW9UUafkVC1wBAS9BMf0I6jnrZ
n40DEnMft6FFlakY/U8Nc1nqEo/JM5qdy7z+V1cKkpZLwee14M36uv+eWbNxpJT2J/7n/QxD+Iaf
6dWvxE8i5oCqZeFbMtqGRqCMHB3xxZfBsxCbPuMzKnFgaiiT122etkgHLngdNMP+WQ0mmdZzbvq3
BPpbjA/gV6J0Wx76dX47NcJ6VM3ewm8N3hlblFrlXemb/UHvd+2O97SHw1YhwzbboY40z0elVCOX
nvZsZSfifkFzUeUWJpt6UwcKR0Agsnz5VhCTdavI7L3UExRNZyDjLFu3iS04wgsox94ntbvkWIFh
IeM6EC2cXaB9Fa7mRQDOdgQeN0RmLsa0hEJOF6ODRyz0PbazmQ5IkrFuMkSAZ73I82ORgaBI6Q9s
NF4didWAdulq7kj4kEd7L5ZjPygWGbutn1jIEL0O9pJugYvl3WCKtjMzSIi19dJ2vvbytcsONc8Z
IJu9jwmagZsji+nYLlaGeNlk6s/tJlpyv44wgVk4xzI3XlaQpQ2veOT9zNrHSvu2DL3iSV6AvVlD
xbodjL/IGNz7sML+BsJt6nD213nN6vIm5Nv4Qdmu/hOQW5/5e2p8XsbOTyQR2VEtmjkt6nllcyDe
dKOtEFt/AwGlVjPWiKFKvclzbrzN2yLbnU3mP1DybSp/smub8bpXqF6vQ9oUtFTM50AXFhxNpPew
TvqsfvhGwZrd7htTByd86Yc1ylUi0dT7iqkQZbTuAvbkzzz37NfsaiQAf62/ctWNj2BoZ9CSAcVC
bZXsa1UNoQkAxdH+0bhe/WDBMtFP3rhRHRjNk5KB81bP7faq4TEa4mUDgw3yxoynZepDrPsTTlEg
ZK9235xJEHBGvlYYuDmebQKmbvYOC11T4n5CLQYZyUK0APR4TOnVNUFEh9D5oSmsUmkl8JrGMwli
Mcl539eMH3i4V2LGTOguLaNqbeGQ3eqLtEgwrRkcetMAQTTwXJn+Oh+1bKc0EJvrsaU96oy03o7c
zjPfVENRSVhhVA5F4K33kvjb2MLveePmlv5da2wmJmfKROp0mxlxz1nxZpny5LG/vHisT6RptP61
IBLFgW+Ir8HInUzMmoqVa6OBz/QM2zpstsQydW713oR4RHq/Q9dGs2Z56WxT8EIu6Xzg3WwHpUk/
JetB/zp25EfrpJ+fK2X3z7Rz2y95i+Uwq2iQdulMY12e37NtkrhRuja6andjZMrLTdFPXVoZc4u6
vizOmOb4PiqTocmDuSaMQI7OHHu9al5Ihap+wgz670VG3byOYe1X35cYnnu5Hmikr58rlQVHQx/K
962uQfFH9hkAt5Ulsp2TPevrFw+m9AmSEUp10TAShIEwTOLXF/1emuQnrPqCGt/aS/UIHg5Vq0/S
DOmKKtnoV9aCZcT8Ir2WKRETuOP0QxpIS098sA+ZGHgIb4AG93gpPEg7aavUsZqLhUj5ftN6B6OL
9bP1Op1JEfx6tbr5xtrb6kRCJG49ZgPEN5rzoUuCIbbe04EFnXdVa9i7i3UfMd7onwR/iHBVWh5Z
pvBSD2/yrndhsazRUjpuuLRmwba6YeKZNcAfkWfVc8GN81Q3a/UTZE7K1On38gFSEZk+P5fDIknD
RIac41cccWcTjKtC0qKKSwOpBwy/6ycMkdZXQzTBkas9EUy7mG3oS/Oh1C0Iyt69Xxh7Hh0WtwEF
TrMcMnJF0t1EKMIQrJN3bQ0nUTdjYoxHU3NuKEDisb8qfihF26vYtfQp2Zu5BRz1jAHbCpzFbdmZ
nNhD0Z4tmZGr4AGjb0qzblxhut+KZauwGjQTY8d1emNISSECIOy8XE8giIPzbMx2vEA1FS7lksy1
aoj6keOkJ+5kqPKCZrbsk3STGijFMu/hJsxvLWuXE487w/u0AaDAcyAdaJzSHiPXX9Vrj0n2aJLV
2bAZltmhLSwg+9HQLnUpEWJ5BM1o8+TAYOGzEYSLZyku3/ngjHPzazHs7C2jlfKxqkr3NagzUCvM
geCOPcxD4z2tZPVhU644Lv8iLrtKsf+Qll1tZg6/WBvi4k8h4aDbuU4F+/BQeuadBysstzJxJAEE
g7q3re7LnGffdVQIol+Sf37t/xbOXSXPBv6Ka24W4rw/FKlEvO8lh9tDEe3jIVj/pcodSTU2D8x6
aF1h6ew/RPtFacDlO0t2b3D8SEDgf5WZexXlkT8N6UESs4n29L/0kVunY+c0yRjbmruaQs9ZW9J/
vkLm9T3+57dzFc3+rxHAIFLtSiz9folonVaEbY9kUhm5Aa6kuVc4cV5v6GjCd+O2E64fe09y21tD
E9b/kuk60UAd+7JWTc2nXPydlXUp9POSSycJtq08bvYMH63n8kEgVfnOQAAL4AkmmL/cXb/HsxGE
dn37gYdk61q0/F85+42pj/3mtcMFGhEz/f20HkpPMLm+6vxQBW1WhF/8RS75fxfl94t2lToDRGBI
0T3Lud53/6EI1rU8x0OszZfcnUb8TR6AaW0wTyGx2Nd33QB5aWy7j7oK5susiusVQnwWMnQAu+1M
8HsfbC8gT86xBJq/Pj/X14wmPxqVsTpJ84ojY9Z4JmK4SzUjb4664ziwGtXcnlCTuKlRmoT8svBF
zsz8Bj8q47014JeC6dSwJccdWX8RzPPrYsouxgXax3xWDfXFeM1MUqCWdA3jFAPq78buS7Z5DjMa
jkuRFyZdtQb6IwZBDkC8gYes29HM9V2WNLKYb/Cii7T02voy8wN5VlKOF2/lLu324YXoqfm+NPTp
prMQW/kno8+QNm2kRWZoeo59v2nxtvYfTBNBKM1hevVWDe1Zvs3xiHQjrvTaP5n+eGZIZm7H6b+e
Nbv55F71H4vFh793l/3O89vh5BnB+lbCR4BBL66XKmX03I1sg8pmXg+XCnMZzRm/VOM0Ecp/smlM
q0mnDiRpcKbpmRCSLd3mpbo0KD0e+z6vnXSjMPikRnbMDmtXYm1uew4ClfcQokb5gkHSSWypbRET
4IfpDu5pv4qcFE7ec5sZ7hxunYfLM9uwrfPv3JGGwPnKFsMQcI2rkXXTnDRNVU+T6GW8esaSWKJH
qdhO2afvNkWyjvfGYCd+ia0pL25UaUK8lC2WS30VDwqE8dN0O/DoDWqtD2sXEDjbEZySteSdkOqo
29w0h7Tpmi4k+QQQSQvsiAc2EIzPkH4TuPInbgfrMai8/jR5O6O9oVUXQvmb006nG5aOoD2wtTON
qHrCgpjpGtkOU/NYTRQ46dMAJe4PCm0M1UN2qnyg15AObXkzg1vGxpzh68Nb6Tah9BU8grt/LBr/
rOP+q8NirWFGPGpRUrkLJuKiL3u4gUK+oQ/n6ent9WGulbhxuvk75En5JRcLOA+tZLAtJrmws77F
FUGpd4PngP5rix6T3ICbphBECjkVQT4+HpvHXvumpq9zVJJZdEBOihFwLIovvtU/aCNlcaw/S5u1
d+UukQYWTYyST7x2xWR9x0xfP+fDNBz2IC9OvdGuZ2nI4hKsvX/L7AC4xzvYIUQah2gA4dF6r2aC
reDDvwo0iV86i/lnn46jsVJhIKqOEkM8BZBF3vZIjJNNM0r2bVTbRzZZ/bs2+llUGVcyEajSv2iI
SpCROhasH10iA1xxhG2gOYEVr2fdKxTElWTtnzq5k3Pk+IeRBAcjNKe4Mgnrjd1qMb/6C9rS1mYu
CBlT8CWMQQm/HWgOJGWQWSm0jnlXLCo/5672sydC+IAT9TNHYEQqEcIW3kL2CyFNn25avqBrG2Vk
KvzZyht+qYXV0y08AO78qkltdO/Y9H0QL2Q2nU2eMHzVpYs4zjBffJNFfHW3Hy7TGxn0uXmmZ73E
MtzZd1oRjDeaq7pkt2yKP8W6JP20Brc0MLPcB8MUrg4OSmVqNeA/hs7W7sGL573K/9IJ8MckQUWd
hT/v2noP04jz649JgsRLR3aEVD5yNw1ewvfyz8/hv/39PyX+hAxOAD3isWkeA8Cu/vDPf/9qpfiP
JxY9y9g1vau9kKcEk9gfj/kyyKasYpB5cGh9nIv84Njy3JAED3XRhSOcZscx/+9fk4xtei1MfFTM
X78/JfdxzcbcnY0Hsyi8LUGPtt/rWVc+53bvvc++O30ZKWFCRgCx+pfX/t29gj2MUebq/qBa0LAD
wkp+f21dy+prhlpwGQgvWhOafub6L8Pl9e3//yW9voSlU5jNlGaSJmn+r23oP4YA4hcyQxErdcHF
v/0c9zibEvm3+exvL/LHpLG3jbAzixexqY8bYuh7q4ycKv7nb+pvr/LH3Q1+1FR1uwb0U0X7esnM
yEQQKf+VC5ELFvi4KG2uGDWWlqn/cQ8iWNuVvRQlD9tSpvm2DpdKLflf7vQ/P0vgGyY+SsvGgsp4
9uc3P9XGRDnwsD9AMuek8Kj6UJdjl+rII84aYZN/udN+n0B9WoQsD+ve1Z18NSn/aXU11pyIZ+Ig
H0XxFRX6vr4FE9jjgzm9ZWWH/PNvfrTfP+B15MUCSX7e9cV8B7fo77d2Pe+Ej6rOhOguEiRosx7r
JYJE7d8dSf/1On+4s1ZcQmAPwryz98W/L3dfJWSVZd//za3335/mD6ew9BuBcJpP0xN4QW7a9EHZ
ika03T+/zJ/nK5mxqJmurX1onNCTXi/qf/xYSegZmn4spufSIUdvGyJj9P9ye//xvbBjevx5A0cZ
DnWSXczfXwIrTkZmfJM9w7ODDAOOKg8I+S+nzu8HG5Z6g+PUxIfO2eM43p+t0Z1daJk+CEGaVXxV
onix+pvJ9noD/f/Bdn0JiyAlbKIuMly+5T9OA3zVtgVFNzxlTGUlqb5ZcR63Y8X/Wom3+ndfDC9G
kPvVK47X8Ort//2qWYNsbL+X4sn8Drk+fvnXf51DAEMqGwC5s84fR462/g9pZ7bcNrJt2y9CBJpE
90qCvWSJ6qUXhCzZ6IFEosfXn4E658beph1WVNzHiqoSSAKZWLnWnGNarT+HenFX6AeOSPq/awDw
S+F3JTKAG48JlZyLXz+8bY8CJoWt3fWDv0rOeDi++HV+v9tkQYNZEJjP4LbaF2u9Toa8F6Fh322n
7EmPLRQ35b9z0jMjJggFQBApKPZSJVws85j5iQXrR53dfkLUsunxt3EM+Zf3weSRwitCsAI7F1f6
9YeqCZEg/zBpzt7OSTd07f///vzF6m78TIAt5s9b/dbdxeb273/+cmUDnKAPw72mALTYci9+IqBm
YaKbgzzr9rABB1f3Om6DpwLN/d8v9I+V+Jelt0TT4YQVPLG0qy5DPUtZmk02Z9aZBHCLQ4pxVDam
R7tFk1p1xc0iM2SMcGoavH/zSOkxPOGK+nd9Jx4JF9UI4We0nVxq3otVk0lhF0099nfRPtR2pfZv
V83y59m9WI4LluCyIWhodYxuyu7vTH1+t6X9Agnp77/j5W6/fAEo+ezzVH4ADy6+QG40ddSbXneX
ueP+VWOy8Pe/v9zwX27TP+udNyTPslhqzV8f53EYkS+zbd3noOW0NjsxPAuwE60B7wAhrTaRxqjt
79e8sNf/VmhcIi9QDKfxYJYFNC0FIkCkV8p3VvUUf2ZDg/RQMq1CsHbUquZUyO78xeWX3+w/3/n/
XR4fvMciAAV6sYQnK2kRQEZMAWt15O3w0s2I/NHZ9EmSBH0fOvReMLJN0jk6XfqgMVj64iP8qdRi
G6eyZ8eFBHNRKySZsoyWIdbZ1Kxvo9Ze93mKRsScf3rV/EK1snb8+H0c1XVFLq+tkhSer4saJn1P
NWev0kWkaoBd9NaGqU4Igr/Yh/74AeEts2FQ5uqXVLWuj/CN4iQ45wVLeB6RXJCF3AoUVSUmJqea
AuW0H/g1vqg9/vhwMKAzlq2cwDrv4u40sgELm+bFGUD0tpmYDJScSmi0F/YjK8zq37zmShu/2Cgu
9qv/fSj++7IXG+/EbCdWkociFCM9pX3dfx+Htyk627EfJONLGOKgbW5Q6uBDjb9Y5f9kNV0+kv99
9Yu3I8iUCotbUZy1jFkq9thT7oIqjgucVE7xvXcw7baECK2GGO8E2oQPhrs/QBDfkwW/5ni3rWf3
SmLiYhc6CJ0h8WhI/BL1xxArDZGCfmvTndsaXUlEEtdQc3HrLRIOupk7YHRr3qjeduq7n1WBUcou
I/gCeDFpxRol1iDN2aQlDvTFx0SO2UbM8wumlxO577hPBomnswmKKt5OpIFbFg9MxC4CUH7fhZJO
sZU/5mH04JT6bZjJNU71cYXxCPnSFBiyPHq1sRFTfT84/tavUJWMpTevhsLJNhLwLG8QbK3YiNeh
XdC8M6BeVuZOOeaPvhbveL2wvg4tfFMIxLTXEnSpCF8QXUfRQ5003TptzGejiU6uB8BT0tT2nxyx
iHmhI8uZ5T4gvFxHg4HeqifsVjyM2nBVpvWmQm657vF4yya6+2Ij+PWF/H+PHfMc6i8KVfNynbEP
0Jukm3gm0emWETJIM3+U6Ji04xiZcKfxSBX4m5x5Z6XzCQ72Y5wMawNZAsO297LTzjhcvtohl13/
18cRqSvTpn+qNWghF9uTVTGQTkQlz1n9aXMA5D4J9Cua8VinWx85hTa9t/2DBVZ/+jKU/NdX0vKT
IHtiuAY0fUk0ufxJdNR0vTNl1Ci9Vp5mxGBbSzPVJmkhDscAaH8qpFDfZ7/F/OEqedPm83fEFfFx
NnR9o+WWc+wAtt+omowLXl/tUTB7AIOadZ9/v33WrxPB//usgnIZEA1F+SVswsOPgULTrs7KPyT9
Z1I9k81x7fspeoNbgO9B2l1H+hva1VVVf7Nc/buCfmjP5ZUab0KIKBhuAst7LzMUfuXPceTB1BRr
Fxt1zmwRtERkXRHyQlM8u/XTf0VG+d+Pz0R6CVbGrPpbLzBJI8lIjdT3WbSncMpuswQM/cBA94sN
7g+7OnXSEnTEmBE4x2UhBu/RUCaawTPsdHMZ1sSfKHfyfau5n2M5FjeJL8br1EEHgCQdm0Eyii9q
3z88VyRULawtKinaXBellOMmBVEUjTwn9dM02HdlMaPCIYjB3fv5h9DzL17yv79C+cq8P2nc2AzW
vItFpOlRpduEkpyj0nc+xDCTESkAAkZuG+/tajQfi0yVaG4NHA/E6gV/fzb/+HVJrWemqDOLuyQy
aXqHarAuJScJHSc3s81VVJV3SVsUq37SDyIqg853dn+/6q/16j9PlGcKgp3cZUVY5sWXbnSyIbR5
+ZFj4KYNHQp3/PcVAj/sf67xz6L8rw5I4oZSm/tWnoW585FStBMYefsJGTOGujEgPqs0ksPUfRVH
uVQeF7siXVKSpEh2onF1WTdKy8B1HXr8oob/0HsGarP+kUCLL35C4/frUI47tOkZktJvvuz7wabv
KrN01bkx7JsmLB+1qkcrne8juj74fAIATw/wNg7EpGyrYaaCXqJ5cOj6hbwbsq8CrZbi49fv/evn
WZ60//q980ES9eF5iorsxm7YnXhykFsTmqK2Q/bw9wfo9xficjGXESaNAnxqF+XfCJVoxheHJS1J
DnqFvr1rD7NX7NHbf3EO+cOlDAA/NB6XNiSht79+r4QAkmhCyXbukvTesSv/nBnS30ap+TMKJ/eL
9fiHu8rViNcF4WQtsN9frwYzuDNSInS5GsWWbLa6W24K84tN5/dVz1GUvh0dah2lxW9CDh+bYBuP
zVnaatMU3Ttc/5NteewC2SZtmyssKl/sq78v+eWSgJaWRU+v+mLJa5Ny89Hgktk8mJA0DO2k19rw
/Pfn4o9XAV/IoUkn2OFy8Vk+qGUswzRGZHkue3FvWfEXv91lxCuVh03HnQYP4mRiM3/rUVmJwAY2
09spfiqzWtfDhJD4c/Q4Akp0DmMgyjORoRCR4i+ejj99vf++9MUaI+QZRry33LdG7mujRW3Y4x76
+2/4h0dw6YTw9gPhY3Lk//URLCU+KiTu9q3b9zUAJsu5xq1enGbSR76oLH5fW1RucOygKdJQ/O12
aWnvN5OTJufOdmcePGTdpHjrwcQYO5B1Nn+xaV7sUSjgCKH0LMRRukmr5HLbyCL62V3VT+d+ySrQ
yA7ZzZ0OGzgnXcRHvsOhorG+GKX+dlHUxYzNMGLDCFjQer/+nmFu5nieOvfshU23DQ2fA088Zafe
HtztyO97zAYt++opXf7qf23HQFV1uo9LLxU0EMP4ix3Sqmmd5KOunU203gddGUs6NyiIrjIACzWR
caO5yfDMgRJuEqXy0YuarFirPsteZjfDlmnGc7r2uyE/JxJQRoFl4XaOEiqVsYqPFVKCvz93Fw+3
iWKODhNl8pJRyKe/+J3GNPFVZBf8fRBDTrzrzfu/X+Diabu4AFX+rzdCYD72eodaJ3LIsSmQIyZM
noWC1PUVIPRiDf3vpZCX0fSjdcY9+PVSvGpR7NRGda5mDAwfJA4V41cj3z9+nf9c47Lp1zcZeBbU
xmdMO0I8g2JAN0P0yRfbAR2V357g5c7850qXNaqrjw7xZ1Z11knRQm/te9/ylPyqsWYM0GAqOgw8
bt8yjPGnRpjvdKY1smIQ/Ni1SgMJc4umFP8D+DyyX2sDiXHRLIrgnC72XlhthElTaKQQtQJWT1R6
PxOjdPbV4L5Cf2AOLOcfmaa5ZFdHTpBOdW0HXezSFCbGpAU3Yvr7sshBEqoo28R4j7ZqiTpkC1lE
+bFBNpThriJ7aFcKexiWw8ccEccE1i/AcSt3CJU/vFbF+EaNah3VyRvCnM8Bb8EmHet2Q9QeCKwG
Rk4yD84PJHAc1giDCkaa27siA2xHsKoJuSeNz/M4Hcu52A9Nq689AAUaFgTYAU5jeusqLsV6qDv5
0Olo5a/BESQwrBTyIOwpYBgSQYKbCQ3EzAgo8Y26DFwbKgP7NYmkAkpNZo7h3rFTSWZX/mEVkdhg
AXBfXQypcGizalfW5JRFGjHVFOA1RHviyXq9HYLGK8xNk7Dr6FkGIYVQkI3mtPZdY/XNSZcYOMuO
CgBSjjxkQPBXpFaLvWGE1avbRs3OHkhydE1ck36FbN6LLfdYGp0fzHmubRRG1MC1sKaHqn9rROSs
S7szfoYC6ISp7OFxqh0TI/Q0dgC0QEhNQvHWJL4xInwvxETjWdkm6TuClOrIgEBMvOcK0Zm9i2rA
Rr5fto9V64ggK8oQmB6wrqt8iM0rMyp+1gbRaDRLvEPf9dUKtbWzVXMKRrHEy453xQQoyeofEm98
S3ofdBBG6I3uhc5mKhNrLwVeQITn6jrJPO9YDKrd2/7EqJZRJ7fSMU5xVH/nuXC3uTlZrxHZc5vM
hHDUd5F7qFG3rqJ2yjepmj7N4TTAM+/L6aF2QyhSMU0zGcf9tzCU4c5Ow5SIh9nek4D+iYRcw0Hr
cT+8sg4cOA2QqnMoaxI5446A4HTjEY5+aBxEVoNEhptc9dkxqVdQ4TGRdIVLBo5hEt+SRHuyxMU+
rDp4XkAtUNjnFv6rQWRrK+t+qkF7qyebI59ywx1B5+a3RhR0/RpJAGEyuS+wZCZnRVgMvuCEWXU2
qnnX5Io4O6sxljhAsAxJrN2WQ+Wd0PO029ZOx1Vp4l/oumQ8DQBu0E8CyWvjOrpuXPFD83Xk7l5r
r40af1afY74mC+9tJG1sTaO5XJeov7c5M99V2BrjwUiKkdcleU7E9PSHJjTCuzCak0MjK8D/Y13d
+BNWWn+GjoltESBjCVBeM7HXCzIhEXyP0abIE0JLiW36lrQxyQG4anZebH84kDPx6CGCy2rvO+zE
BSAvxNrLTDwsRcj5opLqhN2cl54eXQ8gLg5EitJvxQlKCyS+9fR+DOLKK5+iwnFXFv+4tURHTBLQ
um2fEvWO5GymPanh1UtDfFTaYG7l4rW1ZSmDuiPjM/GxZCfmYlccsQcV+cKxK2hMobKNrhz+cZ00
MJHirkpArSn5EWk4cQF/gVcUrkZzoqundWu7qPCdchU1S/iA5xHS10b52mq9EiVtNiL/d8BMeh55
CX1UBXGrO3hv2ubkhAnxWQr40hDV3X1Eg2zbLs7bTs7VMfbQk/cl2Aenmmtc9zOd/awOV/wX4a0x
Q/LRY/madom1zqYIgESTCD6y4vxnAdOCVdECkUM3HsegZFKfqA8iBPxNlaDhmyGMbQstq2mzluJ7
EY76usY/tSbw9U1hAl2LJPscyuaHxODDbCH97G3t2ZId/MXR+ijDIgQ7xxftGR+uuD8fNoFByO5C
uTa6DmSrlabBDOUabaeM7zlVZqvQhSpTttqDImpvpdVOjvYwRmZY6DNyVdBdUVuwbgqFj9MrrZ0D
RWI11BQOvRARMxeYR2VPZuwKjEHzyH/ISsyTEW9vojgXsGM8Jm6Dd8iu8ye3KB4d1JrPXacVpwHL
3nGaq+gUQZavscWCluoWnau7cBawpWkfIvL8oCixMGI1RPjpR+g7fQ07E8f9gMQx51hG7g/hocWa
cfFeNa4PeWxotBVFsE4PnMQmTeeIF6me6aoj0505CLHp0wJeButkCynBuUs7Y9ghMGqugZ+136QU
6VEV7L1LQXtFpZwRRhgP2Frtn2xCMuhJ8mC7I9Wmdwh2RnqWbmXvTzvQLuM2ZlDEoz10NI9wimEc
w84prGnNu3Y+mn03BHPTmPcyjZ0eqXLXQc4GW7lLEGbjEfLTJxE2vNVNUp8+NAnUZAXoC1OXUPyY
+hCd03HB8po9jj2fIZdfee9+SqgYXEwYIP6MaD+vMrBGhHWsTLyUoEFFRha1++I29qvddU+TDRVG
WXlyB9syw8tADWj3lAwOMb0rGDvqlHdadGsnMAd8DL7rtrE4ko8Z3pchHBckjyqwIiWGsPYhqbRz
MEW2OpZSMHtBnoMBLIpuTO4aswYQ8W5WknVDibttc6xH5ULvgYOfrzhnhaucqdLadTsIKHGZr3Ii
VI6jK8atqSyCHvHmfeszwagxEhBpQ/GjqJl2NZgSj3rbthvSTL2XEPIUfL2i2uc20xB8AtbWg7gQ
MHw3XxpgapCP0JLhuZnth3ny8D13IsU/Exn9XQGfiGdeL68NgXFh0PKfcmaDjFPkio3uKHirWnIz
V0iuC7vP9kxG5hvJnJ5/bTXRlXAGxNpYQE/T0jaFPxUFvPHC+6bNxS6yG7FrdRBgOQZ13EidfCpr
GlZdUXtrPqqxJYcYCVGJg3Jdaa0Cztz7N3jReY6n2v/wFFYHT2lGAKfNv4Wj622EPiCYHsmejXKK
J6DNMUZX+WSWWvvu4D7Em5VNBczFubCxXM5s9mbWQTAQg3426jp8CLsI1khXj7usNMIg8stp40QM
1fxyZlcOPcJcbK3odnM7RQ+EoWZ3akQ5OFjSY1UyQ4qL0D3IqA83HCflg1gsmqDLvU2rsQMBZmIq
OFrpFjmyt0s8PQ3Susfv69PfTjvv3ikbqFMhNWQ8eENFHlT9w8JFBIUzH9DH4rvPDeeHLhiB1SUl
baOY8um8g6NVTsDgdyitNmmaSMlQgoptks4kTk2zutHbHv1x6vOFUXdXxSlNjPah9qd3p9EbSqDu
cxrho02jpa57ZepBphufo73cuZH+miNN7HODR8YNiAuAHlO8H0cmPQykcFJ47O2yjo1vMQOZlVay
o3ptMm+lspkQ4JPdiskY78NxkmstZkXGef44oIEHuZG2QVkbzobUyaTYfkg9ftCRy4I65myOH2Xa
DTUhQAMcipU+Dt0OJTZOm3TKGOE4xhZQ27gBBZdjEgjzDdIxrGNNBJHGo/g9TbbBuSHN22OS5PWd
XRfpvh4daw2IariGXd2+82NPO+KHsbMNIO83qfvPKblu+NpjfiI+KcXlnIUPWMtxumNR3JUcYWEo
eoBpqT0MHAWxOpmp0T23lQfWFU1z4MvSu0bLHm3tmZrJkk57CyGLQ4AO3v6NyD+RbTM1DWcJvIK4
uqmvXwkKuhpH+81Kh8H6TIU1GA923SbE6RFOle8TEG3h1tZV9YbLdnkYSc7GNmFZeNvtflM77RKo
U9r+Ou9GYKWC+PDxqQGLdO0MvJZ7hyTiAmv/wW4xjRauH99mpXA2vierfTYnzso2tNe8abNVUSf+
dq4L6z2rDc4tXkE8O2+DARpYUi7+wFSnivL1ZIU9pyW+G2b/Om+t7ECvYNr0RRrfGpJwIswByr2P
Ex+4pRL3/YCPJYqZfLHXe7dOggEnJAp5Vasa5xXkcLd9RWqIHpJZh3eUVH4Hq9eSbQ1Z4pDmjN01
SuogtxoZJP3wCYzEXk9xg56/yQB6CeCjNLUIlSyoeXQn83G4SuuQSvfZR/2z1T3Ftx8U/lp2s1UZ
h6952JZrkQkTWKyZBtmw7IP4SVeSaFtOTB4AqXGKr8kyhMBpumHxrYBRlQY+wDmqek/jkxo5NQzA
ErZLO52uQcCAbTNSe772DHmb1flrB8NtPzh4MVedhctSy30FPwH6DnmtKojhEGxQDxZbMJa8GiDt
Yojk6cRGGz9RBtA4Akz66cTR+OHqYX87Mavf8wdGaDlt/A02I5K2aLYNwM9uH7IhGNVLW+BUNUvP
gnc0untzjq2VFkL7ouToD2bSuTdZqFjk5QJc7IldAO1VF4FqJgA8Xujf0LeCnWY3r5Hr/tByGo4m
J5DjSFDbs2962k5NWvXuTyGQB6ZYAd4CuY5b8BdaEbdYIEONsaeFcZQNYW1rtbbHIEfvi2HfSgdG
H9RhpK6cAWuEbhH55aFUWUkO9eYqrajxwBdqOzEMxHI5IN1u9Wb0VjB7zI0RwhWyo3ReFRnEQ4LW
aHNZJE5C6iENNy5/+BEgEVmBDjfKSKxKKrcgEfhV0jiZghirD4YoTQSV3823pj2ZhzkB+Aiub7qO
rMzhjOFLWmdK7YQtoyvV2JjuC9sD/Jd0N1lhd4TJmd0boHTv5Iyp9m3Ax8idSvptAeb/JWabOYEn
yIJ0zIDE8jiZtxS10DeqGO4d+bL3kN5+9INSh7jtyfxu8vnKjO+7fEvMX7rm6MOtMDPjleK1Z3+h
5pGa3a5Jz2ZG3Ep3QxhnEpiRSQh2KznyYZTNgiSOs0CfPP9FVA7WdBu2wvc5dN9xVQ2PkVlWh9bW
CAPQi6lKDow04BTZtQGt3otb52ec2eMhU6MVhGOab3KdCbOUIXoJA4frppia6lvTmp+OZWlHMHvj
isRYE4sFjj7WVQKroGfdzwQ4wJdw3krHbfdWXtEgcYVB6acwmFcWE8YyZTiHM/nJ16dnFzMSddUE
7K+RVHdaru3cjgy/rBjB5ZVUq+iwQCJlFV4ekgpYd8BVMP42IBLmM62LHoUaUhFGzc6N1eO4S1wG
fWlNZkBSkFeaiDDaezUhubHpufd8KaLQXR7LxEM11AxvIMnw6wls2joF1IoeLqCQtu82Q1aI5y6R
yWZqc+utjU3zm59mZrKqm8j7Obc56WrspqdeoLnJ2wZ0kB4+Yx5DHRFrpOyxjQatgLlW5srcN34f
Bdhtv5Oa3m9A3+Dm9iz2TaSO29R3Qxxx8vsIF+yR1hIoGzLTtjToobUJbvE0TeKudOPHOR3Il9R0
GE2WV+FKn4qAnqOFa7D7MZBDt5YEKu/jThGIm3P39LgzD9VkN3d2XxIibVfuCY5y/M0V+bwtMi/b
zNCP6ddKvoaxnPi1V7+yqhtEhlSpbalo6gnaFlHIsrQ/eKv8IKoF+hUiiLWYMM232ojhbLD9wFmk
QlGSuLw8ocrXzlDduImGlbGEylDCD+HzOTH5GWa9iXT/ncFxvdW6cuRgaDfvc0/3EbUoZVUzbE1R
Fd+oCPvnsYScZakwXnFgrGAZ2mpHdnC24Ek4EMzSyV6JT4u2ZdkbgTnZxYajDKEF+oSlXbZ5SnYt
jPXINX+C+kBdJ+d5LWsbkJ3wfkqp13CX8+zIXmtfox0qA9EOCKKiyFJ3ddGNnN0Jeo+lEjBvMZZs
PWzBaw2A91bialxZafEd9WvMslWf8QhtBsSBYR2dkqef0OSPxda/inVJbw6QNKU0+Q8/shCfWtXY
xk2BrX8DQptGnOitoGsXmGjqXbnEex8tRJhH32NToKPVkXaUefApAFsw/QbopcXaUz41+rm3jPis
Gqu89jPPfcEmSWeKE+mKHxfq+wzoAGSMvRduMy2eWWsDE77YCAeyo25SqWlRZ8LFqpritW2d8ASN
UO1jwg73odHEt8Aam6Ak9nA3clvWXTqYJ6vn1kROxCau1/amGgBrFWE676qUwC8T/AEcPwNvqQUC
njS6avdPloiKmi3Z8e9a3Lk0XOXoHNpBxFssJ9CnqNi2RgOhoZHasGcKB1fLi7kd+UBySSKcw0A4
tSeTh5o8eDRyTbfJRcthTI/TA2Px+psPDv1o0po9zYBPeaUoQ/zsc1e+Ol77Eso8PhnQwHZZAxFp
TNLPqBkHPj4NXzEv2YVh2+GVTZoQhowzBgw9aVHVEli1m+k3gOdZ3za0gyny9U1RWe2exWltCTsR
mABNedTUWN6bYeq+jLP33S1Hnhed/QYXaUuCPRioUSu9g7Drir2kLh8azWsCU1BQ6CV5S0amJa+9
6bZXBJLmazvRgCRT9K21mdzNVOb4EQtNPs5JS+QCHQng8U4bhvfcDIMTXy59QkChM7iGBMjsIP0z
Gsd+nWa7P9psGDALRxMetNKHR151YunomgfEFvpNLGlKUAL1+6l3F4wjr0jY0kw7BQSYQlL32/Ta
P1OULeaKfhzFdRyBXym7vPhJyxVBmKfYkadudK490pzuqMBVYNmZ8zQKVNIpGBNSHkNSSoip3eJs
A/wgeLJv1KjlQeSOFX2LVq29cBqJ7Gh7+7pz6MLNJkhDglJfcKWiChjrH5gthz05P1BWxqFFHqFj
adoymAD/M8hyaxlWfG2qaoAX60JG9kGtK+wgz84kXhie6RRq8s3O4gYkQc2ZH4ZNexA1Qk+N4Foz
DLtPq/CNiC4uLlgmmLI9ej5gqhKPA06lVr2YhQkZRxVN0OPFNsuXBek3NPdmJXg1tKX902PTv3KL
4RXFpjyS5QOGnx4TrcvXpEB0PEbE+9AyaNfk93CSJCpmAxOZ/Ze69zV1IWURYU+TvHXT+96oFKOB
mraCKt1tmJbxfpCGydgBLQgBLcWxcRiwsuTsGPFj51Sg0zr/JH1DvtqzVCHk9cbcTiJ57PyY44k1
vMZyoYALfr81bwBx79ElgKFM9naAHH+Gfl0UAvxzYYUrPQ3vZDwM1zHZpemGPnTdPCYoqbtt2qr2
0TJFt9abxIeo1JB+UMeWfoRh6h1GULDPodKbgGXLBNJpwkM00Sw2/fiJCYK+Lr2IMBSy5XYhxIA9
B5vwgEfACOw0Irm5Ih2IvLx2rUVNvku7gc6d31cL9tYOak9+L/Tye1YVxhoEKYZ826Wzduo5SKpN
Hna3uQeNsvPgXpPjknJais1NDfaJtm72vTPYFntZ5EtKM0MUvXPD51qfKoro0a/3xFts/PSNvlkV
XpVl51rXMKwHtKN9myQ7xQj424y7F8GTSHZI6oh3BrtDFKqiwVUYJAc4mvM5Z0CAS4w8uP+rjzCP
lm7kk3ou0pNTb4375QugeA6qaus4JwE+DfY/lC0xwkngLbJKZ/u+rkFYVCExMIZVGzvHgI3bMkQC
QQW0uyglTAPBNjHJrj26SNnnqNdWU5o9YgBYGm3K2Ka5Z98RW/V9Mo3TlGUPMwt+pyNmJOWEXnwO
Xp40t2sxTAbRRA1pIHryA1Azlg335Pa3Bd5DG8AlTU6zcCjZizx8manGrs2C+c7anbT4pxRD95A6
XvNmAKQL/Am4Au5vY+b97qViQ4B8f3Z1az56ZvLmWc1TJHU48TnIidbo6X65GvT3sVLc4DJZ+9Be
H4inR+Yl4NXddFIfTqKC2kZLeFhViYaJTKMRXSa0I7qyiuj6top4ag6loJgYj1iwPK0eHj5QiGGV
l+QJ5QYdffpEOZMNduGJX2stBhhTvTR7YhG6ZAugC41yU5DHMpUx+FY6NCSP8FYTbvfQjMxR6iR2
T3k6vbKfmzuXUceabU+/AcueBiHimHWJBtlh4WMO53zNjCnmTP4uMPMxIDSXvg/vnlVe9M2PAqPJ
ysq8alM11GrgF8iiGqIfozvGGxK55nLDeOOlZv9ZM1iBaBWO7wQ0QCGkM8QQRqckAQy9NTXBkTCR
o/5paE1zki1AjJQEnlVE72alepJ/aTzBeqdRcLamqr1Lkxi1d68b1p1rFiWl8Szr9VQObxbbVJBD
HF/DRnonZ515q+nUEz3aTgDeTsW7GXnGNfOa6tpmK+GD2N8rjsKnNHImSLO2YGDiI8lujBiTtsFE
tggzTub5qx5FNRD/1D/Scv7exh3NXs9bJpQhDpHUaMIpyNu+va+BPoOoyRScM2iWSU6EtO1G8UMv
o+6mLNQ7IHxzI2of6WHKq5o6jnhdqLY93F5XTQxfumdREJYAjLO41jpVyFNhZsW1zgTJRVnejmB+
+3Sb9SR6adAKeLXH5VUfjuFZ0sMH5ldSK+pd+zjgpg+sVBvh1cslRcJ8qgQtvcnE39/ZdnqcXT87
OvpSbivuBYNUzs5mVG/rKIsD5bftVvWu2jOoIU2rLuMtNQckjco32flKfeXTVg/C1H4hWfWJcD6P
Rd3EmzkJzT0pX/beH03qt7AdvS0jyumut1B4te5gHQBojJuhaYqralTgPxtvDhDRTFBKobllVuQT
luYggBXOeK3NvndyI/4PcpLfqgbu4pgZzAF0k8z5RhEPQ3L7mnMveyYE3XNsqFgFeugof6X0LLpW
INaZybjmijE6TO4mvGUzEaRkhcbRMfJs37ci2S8MYA43ZEIaqc8BgSSSTTZCsEYLT87qRAcLmBQy
ThuBAUp9xQSQYCw7rl+FYZSrZMmYGunibtuInnifwor3qVNWfSaLo0lhxHQjytajUTenEYfLSbcT
8z0jDYv/BLn6oKCaAWat9h5OvrNBfbaL0u6ckca6S52a9AuRG9dtuoi2hdUHcFbnE/JpcXQcWx6E
htOh8kICzVSi3uIkkRu6c/laUImuZ78web3wHiAKIyMcR+/vrZ6BDECZ5kTKgQLn2zYbu5zZS2ID
WbdhEwMn55ZvOpEd5WfzvPf9yNn0vYh3Qz4wYp6f57pXe3JKqo3bi+6OzXpiXIS/McV4ureMMLmS
ppIngDHwJK2+Pks79ZhqTR1F3sw0to7Sm0YN94LCc6+NFk2xVhPECy7TaaG/275qrieBtaJ0W+fQ
TOZ0L/uObhMFxtqlqCmhollxWtyo2GFZ+MNnArjkJRpKJ15NC97CydgX5BB9Fv3kbDMvCTk9DxlD
bZ3/oV9giOUgzhwoovfWtsodAXekLrUZQ92IMOwsdftvaIeB++u1zvssrNFwRf6RSCv/yCvZPERZ
KtH7FnB6ZEYYAq/lucmmHTF0KqDGr0melsN1aRTZnk2kW8pEbU1SEKVyp017Q5MlkgaH+niqIGoP
U7xyUvsxl52/Y8SjjtJplmS5Wuf022PCcFq4oaEPUaYK11oyjN/kGFWAvxfyuOVXRBX5Pwm2/FCc
SZhPf9gWAU6Op+XPgyWycz9Nw1pXUbexeAnfECorNlnPaNe0o/KY+pl9BDiX7NIie0yFm3MQNfRT
Y5sjP0ALi6bMgMowsWHchKbNGZDUMb2aDqYdRs9ZNH2Wbf2KpSZeG1QA66Jq6Jj1lALMBDn6acom
i9dWKFpc/SYKkSz7btZsK3s2V8ThmEHCTnRd5k28+h+Szmu5UWULw09EFaFp4FYIZdmSgxxuKI8D
OdOkpz+f9rnbtWtqRrage60/ZvMMQS6n16HKu63mxXTvwJ0+jDIsSOM2tBtdVnuUmA9zZSQbmIAH
2jXdzTLYn4PZx2t75qZ1DR5xIu/ik8e3umVPMx48kgyvaFczX0ykSFFN7G1Clbs/DGwGuaZOBV+U
EaGkue1+7kjbsWb7k4ykeoe+FDmJFxIyrSZrVbIbb2IaUXkVrE8XSy4sYNsQZXvfzRr9fRFjcvLK
UB1YanA0QIYnK+wkIwo00IEEzb1viJLHpU6tK3Vx2dmoCRJdYgxCSxw3gZHUdEZWrfFo3qkDr2Q7
FKjjVrakaRErc3GVkXTJYhjfGkb2NbGULaKAexmT0dm7JfSg36Um/kL8sfcXAaGJk95IZB38xdF+
bKk7xGrWH95Ewk08KnXOOLl3qcZPE1kAQHUnbugI4rsnadktlPX6cimu7rj0b5JPtgac4gvXzfCo
UQK5zvr4AwUPYdDCfjGHxFkbUTy+uJXj8EOQYGxnYEuEUfX7uneWTUd0kdsPtyqES0xH6qGMViUE
6XjeGtoj9N12KAIvNvq9qfL+ovSw33ZZUr4QkWatadcxfSOyaV0kNrD0w2aUn7apd7vBna33iESR
V612I6I+KyoVYU1c7GC5zWyLVKpjtQrcGKxwbu4TUSvJpq+lurZWuTwNw4C/CCyK4oV7qq6RnS3Z
dF+0o5UnYCkBxe+EL2RG8eo2I7GZUemPrAxwm7BgLJ+t/p11LhsPzql/Sx8277nhLrspTp2NFVug
izCPlSb8ykOcRbQK8/pvX41vsRa9UEFGR8ddnzPlwIFkF7lo0OR4cyP+BQIaq6DpIBBZj9RaYN19
tNOx/af3zXAzdDaflG13lVcTIZE6AVNGzy3buZr+wLIYUROgHF9lI+G4RJWsPUcZQeQhPpjCMiKw
TJovhrJ+ddtLkfdTqDyZVuobRhNePVxPq86uDErisUX2EgKDHgmKfEymHrSnxDtDV+wMq4bM14b0
0QpHHriU6aQr2lStBhLf35FBmZtkcF7dTppPlqjNHZsX6hyZNRzwNTeLa4enMG2WzTwWKZ0x4XNC
aukRqrB47W1kFeXs5idDHlBF0auUaekb/SCOX1cO9aYV249wEZNBUOhPVvaJUhY450qUGuOA3/Ky
6oDPCelMGaT/eEuLjYGcCP7w3JTfg5E+hMtMGPKFzm0c/bp5BKahe5q5JfohjJ6rEug3Jynvzum7
ZzW/ImTc2LLdCflCww1tZbyU9nNtHG375JSPUXxwkx0h0gkUkk7Irufu7IYp70SFRkipiVeUrD9i
VSTvgiIoS+PXu1vynSx+POfK2rVKdDaH7gQQaSysQvqxB/osVZC0XCpkPPFtfZXOtdJfLXaq8jFO
tp3DEGvv54p6oPy3GHc5IFSn+WYHQVWdZlClZG9Mlx6QScEw5kMPKQIex9XW9n+EiDEj/Hbamrjw
Vp2m4kfhgTTDhyX6NoqWWiwKdTzUKnG7iaqXSLxrzcmo070NUS3F1Wm8DbfeqQrv6poqqPnNkxC9
ppT0qKvN1P3M4Bd2hoyRvUofbzPIVBcF44C8gMWIyLsSZDsfd0Z6EPPRjeFaRb62xU7Pr2X9UvLq
tCzaZ7cH6CcgdOjzdW1RlO76bu+uq+Hn/q3J+I8lk/ZRnM0LDRyB7T5W7ZvOeRnV2SEzt6NxpBVo
X+REpbJEczIo/TuN6ZpEhGqQ2zyTADg+hxHWJUVA8PTDCbQqSHpUYHGiPrQj9w7x+xmGdb28VXIv
QSJozlwl4bhqrEOM0ognhntkzafO4k1jXDT6dMVHVF1yY9/HP/dsecxF/mjzCzxrJsVSZ6+4s18f
YCyjc/WIqelsKuC/hfEyTzcsUCtojk6cQ3dbQ2Mhb9cQ4/TbFP1MYQe98ZOjUiy4VQk6TxaNZrNz
FT4kgg4ttFrZ2eUel3RYiU5vNhXrLvn7aL+KSmthcAfxGg92uQfd/TIzM3sgYzNwFrar7DzSF+1S
zsfw1bcTUihxcakfLyzam3MqfDl0SFOXp9BsjjEpl0a+y51yNVLMRi4dTQ70+hAmhDgXcqnI1s50
tqibEhx53uvQcPJ68Go5QGq4EsMrSeVrEon8hmkwzbYJvPKIqwwV626OEmyMzxP9X8VZUq0zseDb
3XtKbjiRK/C7rnXOSEjyMjLd+kd7etW9pybcpggwl/oPfHKrtTd9eTK916jdLvnfSAMFBFbVGHfb
+U4fUtRo23u3iWmTWj9/JM1rQsvjoO/CaNrLUfczpBtNhWPWI6Qf0J5hAQZhP6O6EcjfPLoL2vK5
M26dxXip7Zht95V5L9SgPCT5FcqDsS8oCcCVR1doPZSrQv6bSD8s0tPCt6UStCBAOnPo22UOnqRd
EBWtCbyc7GLteT+U9XH9Xhz5g/jPj2LS9x3yAwHcF3OrSL5KOW5nOPn9XQUJN1nEZ282mEg4EHkG
WJrWWl4GSafdBuRnxPiu3PCa2ZcpznaZ9Wkiap9LYogBX6P6sxoi9FkvRCver8LpDgEIa51rKAHq
lUcRTZozkRYG0pQXuml1NkVaLMr5LOiVtLBGTOGb7aHMiMNDSLiyE6765MfRKFSxAi09NtSHufes
zuFikFA4tDDhEEaMrJz7zZqa+GNLk9ZMNWJsryPrVlYUovMbmVh4EARUktygDaQnX9iLjDrcjg+E
FAusu5H72Zt3Ger0kM39utDCf91Qr7MYkqE8y3mvFW9q/Lb13VxsjZTcSaI9va/KvmAE9hMyhTOL
eFR5aNkTS3tb0hQ10taVGbh/r9yrCUmLtp+Pmj853wtn7th8t9mLY59YL1Z2/RGpD6RkgY1qAAUD
ksuHJUXDvhu1szvtcJb3Lu/DRdHNVbxr1Qeo1boW7LjOl9Y9R7wpfbIpiq2Z3rrh2ynr7YzEFrEB
+rZnQYJOg76w1BSdxylHNuF0xZeILk5Hmmq1h5/Bzf/c1W+zeyyodvjPrUy7D+sffzEqxuFfbV/u
LYqetrPlUz79QX5U3Q/62h2Z5ezPxUo3f4qZykhvOzentOHy5BTvicR2kCla6XYpXhQ4SrI8SvvC
7bZhnvbJNgj/GiCTPwKN6Rz+7clGiW7pcNXn9wKViNEfNYasyPH63V1YjDwj4USSJDGnCJcCGq/6
Q05z05ZvvyddtaIH3pLxsbHyy4g7ii8+3jC/+HK8DiPKQQVGWDwYHghkihftlowUgtrfzvTbIUBJ
yRW3J6Kgl+jeGRXwMPhz+qvBO7gUO/Voq8dYrFGQzra2BVykp+QNSVkgw+WB7qHtMsnHkJZueO3A
yPCoo3LKpfqYDWvTRfvCfYcvYJXON4X9Foe/8qEnm1Avdt2Xu2/6R1nzP47syquh2PYwcssQ7cd4
L6lRqAl0jpfTXc8zzK8Wp2pWcGbcDwjxU3BP0UhOsNTFKfCGUTdXPbnUdtQZX/IHh5hH4yBhd2WW
ryX1zZwtroH7ZvmI7OdOnVLvl5qFfDhE04nqwpXsz/c3DUaal2jvMXGbD0n9FJoQ8rYTUMHG3/Zb
5cHMlAdWMnb/PBAxSBSuntZvI5Kwk680O9doD4g9WGSg3DfNfjDNx9nYtx2rrL4Tk7MZuDYs92Bo
8BHdRqQPEo5kXK6IU9GlP8zt0zx+OQZPzEeefGoxpfMugnoKg2rtrJo17H9AkqivDx+jc1yqCwmb
FcRgHZ/GhOLNL7AfrZx2ZK8WzYtuobr80p2jFE/h+EqFURXtF3vTxseCUKtlSyyAL4oHD2C2Gh/z
9CJQ2ib9Z570PARH230d7O3ELZZEGFVebfMlSi9qOOkRjfWopPr3VB6IhFCLy7wSJBhUeUKJkX3y
TApPibvcyMHmfXxfjEdPBSxya7v/5j6C6yaLkNq48HeS9OuUJ5eGZDunaEHPg5bAWPZ80V/jjJBT
k/zjVKwMfSMbLDLookIuZ/1eSHYuKOOKqr1ynlJ9PA3mZ6TCbW56QNW0lrUPbDS+dFr2nnI1wGBM
+hZTIU2NdcCYzsAMds0GoEmdLmbWkviBbpOVwwXslk84nhGfvlLBzWmXHibC8vPuO0E1XZQEuZf7
wviNB2fVmG8pB4Cpp/g/Ux9MumCAn2ATo/FXzfFaS2YsvPNj2hWkgIDiAqoV/PhGdyPjravHvfIu
GCoYCaLNQk/bzMQxOYFDEm4tn02Zb5Kxe1IRpQGL4JSJ1m34MdmI9sfXsD7noe1rDS1gQFWL/Td0
xXqJn8f6K4xJKEHSmXIeVECYrbZO9MfOsy+Ll536mmZUwY0VFSsisLBvmP5IEbFnokuUnHjKfG1y
nuYqJ88++hYWjFX62wwlXASSfeQ03Ij00KvDgKkNapszl6h/AOeSv7JE2xLSA+wAHqXt8zC8U/Mm
+0eC8RFfcGKHm7b8sSDYyZCF8vyr3EAqsTXCkDTplE282ceO2gzGT9O0RD/TTnjP6VFFu6+BQHV8
OaSKo+fV3rV02lel2iM1AV2dor823LruzkDdptFnNE9cZPHLbJInXLUBwN+px368dRYbOf1f7VLl
2d56ad3MrPladLnKKbwW1k9T/MW2c7RpyoiI3ijy97FN2NDRu8ECwjUvAxWCl1rj4o1vifcam0ag
WjS9y78JXUj4Us5/XkMNGW4b40MRlav4xPFOLPt7k/fMlpjLz4hS13adLvpucIaTki9js5EJswrx
M6m2MqCE2Xj09oc6S9V82da1oREcui2ejk21yY1H5RCMvLcdg2qLNS6MAPWE3zMjyjLZKjo5R1R9
pn7t26MSxxZaXMY/hWX7ExByr+1NmNIaIDc1Xh3nPGjGFuHnSmeXImGC0Gi+edwqKAP85L6RAdyo
22RRmqFoaM2vk/tD5di/hX4NUQiidB8q6wWh6iqpJnCfX854ET602tFw9kW6VRmdoXw2aHN7efLs
P0XpMyxA3m6K+G10QpJEOY2wIR00niIYA2pPTvDPlv1bRjVK0RfokgSdG8YVglrS/E+fznrzYqNV
LU9GysOJTzDSH2SN7GvX3stT3GPdsfvYp6H4s6RcR5SctOBVyYtUsE30S9TNJZSv2Wj7w/zQNyF0
P2PZm4HyayYXxAFoZ+njAejCs0PKdFU+F8NNa57d9mmct0N7pZfSB/0FQz/YOX+gvrTdh8kGI7xj
l+j7CjQjm5mA8BkW+Y2C3scpeai1I45AKtqfcudYyPeU+Pll7n1HUv9KlVdMQDN9eosBL4/9zgJc
LVipY+Y6Pf0bqNeo1S6qzynFmUnFmsvtXZY/HjUbFKhvE2NLraJlUhdPMnc0r5uUcseo3qnkNlCm
gbMN8vo7Gb+8np8Q1YFmvZfmv6YdtrE1ry19T2MEmi6e48VVV6XRPEwKq6wQbBAz3rclNsFhs1Al
JBv8F4LCrGz8JxD2zXpGwpI64eo6ADeEK6x8NypH/IWTGi11dgg9sH3NfcAw6C9ZecqrGb4clyN4
D2UwyRyYQ3foiO7i9+EgbnCzewFXe7EIe1GGhh2uCYoQZ38j/CzS/9wWSZI5BWSEf3gR5iGw2JJ6
+aEotwgrDk4/73r6afS7romCMbTxPQn1makjkl6+jdB8bNGhk4vOCuZtra6njP3eJDKsm1LsmpmX
3ZnHvVtF72qq3oXQdt4yBK7UT1VFD2u9+MBhKznnF/DMwBqmAxj/h82AKL3hMFrplQbF9TjOm6Sm
wNx0KoKdJMHQ+r53tVORRcfY0jYl7P8KNuO31eRGFdNTNOsQ+RBWo+kvdrfveGsSD918YX2gfGGW
oOmG27hdJZnmk9bzLBwUYLHcl1bzOWUuAvGKxAAv9w40flOtmvu6slaNZgUL0e4+gdjY+/7m4tp3
z1IMjMhLuTK9+zaXv0MPXcYk2xgTVgFnPixLtEMNd8k9zU8sb1u2Bkwl1TlGdy4L6L0Skl61uykM
L2YykLlC4ppauge1FMdSG2j9LtehThcT4DK1yUeXA3oVLeEFReF5IsinjOw3s+5XA5dmn5k4/dDl
mNERe9JazemrQSzWZC6v3dIFHn9GRx2p5sj3pjQQHBwNfY7LvCDQoacn8tBXLFvNNk5dVeysjvcU
SeVIkW3rOgHU5UejubusGs+tMfkV/sqOfjxYTSqc6ee+oebfyXZ6Ao58Gwd1EFm4pluNekmKgslH
Ye2577VjxWzXActTC+TOFRJe8airHxXaZKdou4T7JNbtwIZypgwPrEjfoGi/ajZXsOTt7eflGOdM
7xkeuF4aF0sfAvlfjxORfaJboy7z47jdNV1Pb1W/VfpEbxFldjB8dNzuHbNaS+x/VnZ/f/jsXMzo
mX89SvBGwzl0xrImqelBVkxsgzk+D4BIvVNvIg1MTgf5mexpnQPCA0396rP3lJBY5NsDderMcL9t
xfftFkFtc0UhsW1MRGcWIyRNznR6i3AOCDdFXIP2Y+zTfTbma6/N97pe4u5Mt81UfsAq53ShxxE/
jbZpW6iYu+bQLKkcoLNn7YwTSYDhBtpYBArXfZxGRP5XtKaF3AaSvdSUyTFzRwqJom04TDSfexqi
oibIp/pYRZzl7vIqUL4OPQNxQ30BPXfQX8O979gDDdT19oi+aJ/NxLti5Qu9mIWEuvtq2aMcUqx1
9PBK65kmvTV1VY9UReXE9C/boo3eGh5euiJIvlHX0nKI6RNFTdtG+mz1t2xgy+uwxBsSZyC/To6M
pn62++wjnSVaQFrr7XI3FRGdGUxWqmaswxCKALJEdFasJ0il0MhPLWxY3XMkM/3weKTcH42qH2dU
k13MS2GUvosKAgErpm0k4AunfJhQdsabUDcMGCw4dhsfyrBfpWG9Liu4bdwNNNMhiaz9tuIiItoM
2TXgfB3ErbszAViJawzSYQqy3lmZmbWlKmNt2uUDY+YBly+bFkNxr/kRuVmuiXW9lXiFcFo6mCCT
EjxMUDIKQYDYIK18O8eQ1TcHj2rU6r6zxVQhF0a3E0y9rSr+6NGgpc5a3o0Rum2YzwOb4QIsWzuo
nl3SZVEauz2h3CUnpsQ7VKoMZM/E5UdE/Nn0XHS2DehKdexYCLsq9w1t3HAy7O/K87lr1ybaPG/M
b7VKD2pKdR+97OMSh3S6ieKpspEpoqJgM8S5loryvTMEqhAMNKGFJjY19HMzAJa7fFC6Y/gjPfQs
I9m9ZDveYssKxhTmd+FbBBjFmrQOw8knemxjhc5KSRc1Ab2MucRCRvnviDTcAZLPagvMBD8q3+eM
xCkZ03GF0Isv517lvoRBTTxXvoyFLzUbXCMt1hJnct3qXLuYhmJ3jWLLj6b7vt74VlmedBeXscHJ
UnUlYiWTgm/5Y2Et8edM+LFAAKC7KKe5SnWaAXOJWb/rfisG8ZrPqy0jX2h9nGQbhIseWMB7tWGd
DaD/hhL1VTSQGhq15rEUy4uVWjvU3VvKZ57J87zCCtMKjiN5klulBZNXgYmm4y6mnzrq5Raj1Bof
WRB66VXvGVXhIV2cgYRwXJ1C+6hHNKIuzJ+hLywc2DBkDHPsrani9QUzXKy0J89ifRvLfc/ETh8m
XZT2RCsBDfZdi9XZdLbe9E9wew20rXaYIzs0urSHD8W6l5gd+L8GlV5JzygsogXtu/ieCelCcP/F
s8cBi3dYoD7unf49R+lo5enjCEDXT7S3ziXeruiYtM0WHz8UT+/LKXsUotobCjtcNWxNmT7h/QYP
hZ2FuN/r0twbwvtrZELvb4b5Ji6fK7JF7xS7pXtgMrwUk9fvFXR5EYpLZfRr7PN8yq6gsBS1ocWB
ZDvvswYQ33fOA7PHx4iUkIrRAZAHUVZ2/wtLE2LJe8vq8LQonGljj6oyjl68cjr3ucI5iPjfrmlv
UDO/ImuotkDM0BoJNkEKbJMUioHLQWBMRHh9J1S0IBlwOE5jRZ/s/GGmVGO7A6Ie2yE+D+e26Se5
YoTu9QOVJ1ABYU0Sg42eu4VhDeJ+olMM4VrIkmp6y+4u3Zyd7kxh9ZbwoqOjZrWDYvtxJ2tjJ+lp
AmUshBnUkXzTo2GjwlY8jGMFfOgSYlF57DTu2oFTDiXdRwOJmE7jrqP76ljM7PJ4UnXWCdl2D00e
soEbJ6tO/irL/fXc5dyS8FnTiidEx1xYHsaWtAvX8iczPth0Jt3VMMy869lFkHYHgcCUJECMYbZg
JtOysuyI0lIA+ErjxnYBcgEoo/tlqOG2SVhXRTsjPqJyu8liRjlq+VJJUkbRRAGihs1k0v9dUzwJ
bb8ZcojXDjN5ObXVXsTCN0lTaCaboVsArxCXsFhg4v2wdfISjaVCcp6WoggUCTBP2ow3P8VN91DV
kjRR+kZYk/Srxwta50VLB657p4kG82q4Ve1u6Drtt0USY+cccvc77dx/eqt7D7rdwEEYRJDdFgsa
y7RPXZc67WuF7uONrJx8O87cBqOtkEZL1EIWqaa70KGPZ9VU2VdKSepjJZGBkV9A2uw2jKPyJBRR
gDgZNLYd+10NojnSnvO9ZJ3aYjFMMIyXEjdcm9FtGIePpCdj7YyWeOINik0EeQB5JkkVunur69Z8
N+bIvZhiLjJfTa25FWDavubSumqUIA7ZEKaHwbQPtUcahmgxUy/maPzXkLnD51KcG3JAtt0i8Lhh
u9zBxPZBkzloljpEe5PEUtxjiUQ8hIcJc1p3LsxfsuJR2ab05FiuY35RO4pqa0ATH9U9XF8ahYcu
YakvMjVhQ/VMqCdM1E8o0+J92uIxACNJGtDYJn1RmWqvRWcj5kdeOz0mHvgx8fpEuJjYda4pMRwu
8SXReBnrxPmWhU1KyayAPV3qarOBFmXDFiGVTJ2GFnucn6H+N1FE56YzO0Q8dHQ29dSPgEoNY/Ht
GsuyUSnfnp4T34E76UtN2hihjeoAdwbCBrBRrlM6iKAVp7nj+Jzjq7P01V+29Oy4SVWyhQpTegix
HYJG8Aub80uGWCIYlf5cTONPrbfpobSNc2HnBHPEDvNgWmYE3d/v297FZGwTrnLxktrZ2kaPPbId
jXfoZ+8FhfJ0I+WF3HL6Ingp5uHYdu2wiWh4OuqeVK99Z0IFe8WyZ4/E14Ms68qzIi4lKQRBpZvN
j45gctss07AroU6JRZQJ70oaQu+0kcWIPlrajyPLfG9kmHBVwl6BreC/x74kj4JjLUsbTMuNzr9X
j9+ZThaKN5FSbM3Wc+I2JtktKEiYXepMOyBW0QGnOwBrOyo4pAxAYfDA/IaH9i7+XEp7g2QuOSGL
Mdf0GKlDXRKeAi3aT/vBLJB9SKVeh2nAmeG5YIC6V73SbMh4Omic0RnWFn2VpwLvXIrpHSVjJ5CE
2P22utM89eg5/7ykzYO7AYwsgKHBkZiRfSo7xrK8tieAjIiJOoldn8D9EcCW46ckteqZf4LjyYQB
r/RCPZiE6XCATncuWka47AAWtt2Q/BI+nSBvHoGFyszDrNDAf8VNwX8tNWWSecWnMazOJf+V5tS8
mLlyO5Ie5hjVrQscmqZqftQoe0sA0A8qGSl6a+/pUeRtpw6ThePVu7rKvq1weSmyCR/LeUjkxY0J
gcOSSRyHN80o/ZDW7KK24ig36+eUOYrqppijtHDF+GiHdnnNJsvlQiIXn41UhHtqU++ZEob9qk0K
VJMy040d8pvOQg9vSCfnS+8UtJhVg4toF4hhPZm0FnussIr59z2bjQqjpTnsx1fSA+Jhw0dv90m3
NLz+4K9MhKpaF1ShUVGbRz+WF30ynyxnYyqr9xxgSMyvUV4DeIermFCNkDwDnOWRj+WUA64Iw7+W
atMnXbnhbz9LI4IUD5O9E7qPIXfg8ziK9ig0ZIWFRqMaAW8e58n9vMgXI5jsxO/C7Wwx0goXB2re
dsPeRsS5UhGV5WumntT29Xj0DPKWlVRB1+bkGGB2rXcWhiKfLFwg1jmaYUjSRm9x4AK1ppOJ1hHg
iv7BKN7wtUZ7jfJyirO4mK3U4AFcNMM+jsQ5IHtiUzjl7XvRvm/wj6zHsIzPjUBLbDKfLW4IQTsQ
vEy4vr7Keo2hWTbLu7ZAd4tRs3gm7M954mnpzSQYiFBCGcvSQlhzCJSvgaGNE4MeadzQxVXnN60I
t53WCoCftNmouSM4pHFDxo3RKBi70Vz1iYFzpcgZ6/BPMKDj7SNZXCevKg4lPlzUPrz1erZBH8v7
owqcRPDcq9ZMuIho1kUVTXG0inR2mIIJOdKcrwXXwzrXFV3iGT0LTHCMqZknQAv7sPPrZCafSMde
EXqYb9HZNX4XtxHCBXmNcI1Eflyjl1Btj1UkK9OKuqkwbNfDUp/rsf/VieUdniQTGRKEML20o5Xv
u1ZAEuFUEqDo8QMCN8E+oZnjX8E1TtKXZf6j0vEHCMsL6rFgtWLSz3wvhPXzouEwOP9oLENbUDRm
TcyBqaGsJYKY27x4KxvbvOJvUO84jnR/JCkB1YH52fdVagVJPhoMfT2BYxFZZnsIg37vLqhtBOGs
l+YuekxNACqHvSZw+qzY5BE3MMYsDMqi8y5NbiJg7Ixjnk3dIy6BGmll0gDYSA2PTZ2/u0tOJo9b
f7G1KjRJUVbz2jOVOOSGCN/LO05jN42zMzkFzB96jsTBFvNjvci/UCX3udaevtH2/tQz4qepcR49
qU3nMA4x9BoeW5KjN0MfkGMnIuIYZMezce938lJA/WmSd7bc0/SdVaXGFzp0KiFlRHD07BUXPJT2
qVDkNaxGb4zhP83JvhVoYAPbuANglCBrZzNG9+iONG+TJAQ9jFvCT3XiCk6VlKl3TSIPrlrQADlH
EoBfgyOR5LFEk/fR9Mg1yaZAhG0njxGodqMMPzLfw541ApAlrGKogckzf2kGfSIK7KkRCnCwHi7W
qJ3KNmtuYWinSB4aAAE1WC8WimsYkG74KcxOhzMWr2NP93XpFDfaBeKziCP1arN/sMNPALUW5nR6
qq9zTWFQab/kLv4pgWeS65tTdLU0zVufTvKhSJn8hNSIMUpI1MlENX40FqrUb+w4LwsWweJRr/Nb
E91tYrMDnVWOmuGge6foiIikwm/UAjHgclO4IBOrYuj/8rIgpCMtAaOQB0kbCrohgIp3JY3U4NeW
RgaDzmMabo2EBl2KagWCftqHVmOPfXpgHvWbRiu3MlGfNmklW/IzvOPcR/cqBQ/xgkgJbGtjgMOZ
7cgnpYvItM4yd8qqkO8ng1cZ6yktLAOOVRhE5qfdHw3jRZBnAxkNC4LrfHG+E5C4TVklH3Vd4iiZ
WXzqXFtWKdksvpqdBvBggetwSbwIyjkuvutCL77IR7uLuDNQyUC0MGZO5CDDl6LmvDZn2EdLOfWT
YaYGW70eNwvhaukLcAYbJ7cXcoSOxt2kiodmp42ePW9UmwnqT93J2NMQOfL2hwYqw3YOCdKJEIjf
2D3kvq1rgiV6A83gVE1lYMgh3qKn1clwpLD3YkSj+s55tbNAc7W3cZb/igyml9C4ckOaNlFRzmD/
DlauKr80x8dx6IabbXionmWHPiqJ7ykCJKyyHnYv0LcvOh5JSqc0B0OS2W+aHBqfkTvG5KDfrJgq
kh3CEUEBqvs7uFwOLDpOMBRszpuGMKa9ZS84gHN3Lh67GeytcbyOP2SzOVnw4nQTpuc4665Li72P
Gc5kIMsacS2ICIRunXV4UmamVVYqAgAwZEA/8Z1QVVmsk653wE+a11mO7lWjfmQzxENxDKUyAwaa
BpyT6HjXJiR/5YjY2zSh1/5m91A2ZCcMioOjXRR5Uj8EY02nXojhaJldu5+UAxocuuU/KRax1gq9
ZwXR1Ym3q/JzwWNGHNa4k+iRzoMnm33iJu4+bymddUWKcXXsK9AyQ8BvTOVjO3KqFAO4GgildceK
sRu1JJGA4mnoOu9nBvFOwzv5NdLPHGU/VKXZfGR61x2a1suu3ZSGZ9Ma0jfdobvXHDXlj1kyb4Y5
g24iyurgQGMwDyoR4z5p54Ow9e8FcZpG6ttKrwhOL1JP2w9YzXciMlVgA4r5qWPVO5ARdAqmzknu
8tHC2DIPY5nIL6U3hj/bybg2iTlY61r6mv1f0YUyENMCvj3KLlQwJRrQmmeEG2MwfhfVv8sZw72e
6vOnC2JztCac2xDw1YFw++x50ZHS6fk0nVBwy97HiQLd3BUvi530nCZAk0JDPabJ9F8tWgYjZq1V
5/Xiz+ltXkemZ58+9PkJA5fpT/BTK0xmxgoOH2i1OCTefE8M0mp/ymhOTtFWcu4vYxx0iiOXZo6W
plp8Q11UGxt38oy1rsOoqm6uyUYAurKRsxR2H/DiE/IR1s6xdQzzbzQxN3eTYh3qE23ZJIzdPxkZ
TJfZ0xGqxQ1TP6k9JzUZl1wXv4SUdas27iGmGG095oVMErF2z7L5H2lnthu3kmXtV/lR1z8BBiNI
Bi/6JmdlpmSlZA32DSHLMud55tP3l3VRsNOChOpTaBQa53QnlUkyYsfea31rdAPF9KEy7ks3sVeJ
M+KO8WVOytRgOfrF6crwkRrDe8Zc+D2Ch4++epDDU52peFtgoMHlh42Y/k9VPIVV2zCgS5JlA4d0
0/XC+RU5d6pIdr5jD6cqBRS5yQKGgqUXsEtYU72vpBEDBTANDJfU2JDU0mc1VEAiCrwStBWn6Il0
noljB0ZI0q07Eu1nujdnWurBMXJ6KCGqJqpsjtj0Sfa5kX8DrJesiAv+mjbGk/DIUkFE3R/hU9UP
aJ6bGwbQEuthQMdKJP7Bw8qHYbAKXmnZEGhvYknRpV+/VhMMEYtA6kXHYfFbUcwmDauBvspc20ce
rxKkhXxLq9peUqtluzBTs3WwraBof46u4UTrItbNsXMDQXfdig41gq09FJBhm/XOgIYpzr9mLSZS
NyWWt44n+kvmZPXUuNiW/KXH0Vrucri5GLyzBPUGXZU+3dQZ6+vaVqO+CZp4oBEt5KFSWB6nzJ92
Mwr4e8WEFKF9k27INyKkBZvBUSQzQ8zYKVaWZwjyDTwop2kUrtO5NFaz6w4u/SQTkXs9lXLhagcq
U2LayGsn/dRGdN4TSwbJKpfzo5wlAyOYUZL2qB+g85yQH5V+mexaIV6SkI1pKicmDU01zQw647J+
npOoQz5vFUgFsjEk+bPsQDa5Qt5qUfc02S11E5KffPJN4EtjjyRm7Ji9AfCa11nY1Nt4CM5X8B7c
Nm1/WIL+WtNgA7DQmK0YEGTLtlPeOpuT9Cf5wvUxKWMfXpyfDs6ykcz9atcRX2ZVaszctb0p21iv
U45r+6wMWyZ9DKAaJ6cyCIV9Q0KOd6pMu1t5Tgvl3qA/NyDOmyKgp+Oczg9QdovdXAziVkjDWXo6
bm/xZueb0pqz5dQIwgw5fC5LR/k/0p5qg74ktcIszS3eV8QaDUt8FEfQtnL0cT7kwm2qCwHbnE46
nnH0WcSmEdJjU7A1w8sQN+WXOM/sV8ABwNpsWvcZUMeZP5nJ3jxWxjZs3HDpUC6s8O33K2cU2fVc
TggVZMLjBL+Q+O4epEwCpn6TTyLCvB74q9Z1ggcZM31j0zDko1kbGcb11jgSt0pZz9awpUVXbMfG
zDbRmItb3oLztIkuZhbSAQV0Rv5An3mQgrrvXeXrhYHTbEv7Nl0LMwqfRncy95nZ1V+zjicEhUWG
nNIhVtwwmImmyjRQa4YlwFPoxhqsCVRZBmBJXn8XYVT9HKZsvKf33hFnTx5aFWTlTd6Pr6bjBDdU
ERnPFQpmr64qTFFzvvOccridy9w54AQGkMfIceW0NmgZGeS4BTHE9ZplvayZbxR9ReZ1wCzOi+hx
RS3p12nR4MapAP4i4ZsH9MewkeEOk/6cT4sJlMMmaHjZBC36lahNSsokOD/ALGTTRO+ixVQzPydB
px6akEKNyCd3mfetA91Re5vUVtnOpFG1iKPpibKT/jcHYVgcjkmfgkyUlaus8mEcE3YmyhSGP5Bf
MNCPWwUk8VeIbAw7y+DvzAznqJ2huevhetD05zwjIjD5ykkGmt1etGESJrfdEFJgciu/nNethYvH
cpGz3a5z4hEwHhegqbr6+2SixI1s/8Z3sLH7Ux6vasBSKFXCXxGl6sIR4/PUIyaua1/uwiF9oEpq
l9o07lNJwbbIBlU9dU6KxEcM4tgl9ZsiWQNGAvb6a9fCIKsnI7uxJKbPloTLLy5k+ueqTOlKK4ko
rhSMtsLoLZs1A2Gi4R5LdpCVRezFlTkp4yrwFUdnpq3r2lSA8lw328PnQzQSzoF13tfYsOxRmz84
utI9kgbKlLGV1trg+ViGDgVbpYSz1QUH4EGK/jGIc/9GN119LKK8X3MgQsU3ZNE9gwyc4zVq4AhI
cbiYcUEt5jr64WVRceiLOj0gw+BPB53EkT9AFl10rTimSUlbRbeQo2QArpCSQKX3EMfkrptzcWLy
g567yVGf9RgTUOic70MgYqqPubUb2quV/G4PZn7DMwdqIQzfYGcgVIskOB9fIoWICuLpoqiVq0bS
KqXJAVyvxUhjl4a10CqnMocd7etMrkcM2Nu+IjMqqGrmqm5BM93KKyZD53iwrpFwGC3rMJsoamSI
1hi9JtKvtsBigRxpMQLP2lpze5fSPqEbkt2PnbpNu6Bcm0UwbIF6mi/uWUAO3ss7vz3UjcquEeTa
5rXTGz9EOtSbqFFjBdS1rNdxLPo92JEB8n38gsHaX2aZiXLX0rh2g8rceF41HcJZ0VboYRXBlus3
VWeZnLZA4bpd+ALVJtsEyCmAmyXjscgLDhath4DJoPRfhaqkjjdRTniOlW2juXHXwZTW7QYZGsPo
2RuX0jE4NFrotXQ9Mroc24OHI3Y66ikH5OUrLzwv/cltSI//R2DPDzSosHs1VE6HsigsgvHSFmw5
41LE/BABm50FxOxNNG14ihytb/0Q5XBNgNIXUtDOSCo89OxHSUxXPJ6KApk6Gl3cRrhowrOQvEXb
8ZMpsX3j52P4RWgcgDn9YyAmILisMn0zQyaqNKux8DHHZiQeYKrMZvVYEea2CyGWbDHC4up3AhPe
CMGrQwn61AlmzlBU5lvDwv3TCFq1aGWdlZLBy8AZfaf6cjiF4JFWcY0PwuiqaDmwKi+T0XMOfU4K
lDvmTwEhopvAw9abTMWAMyjU61ZM8mtdkFneDhRXwmjTjTUNZ+kltzVTxbc40IiAtcHz3PNKSdH8
5DTLEHW28NDEM3ZSCCX3Vt96vNvm2YSA7p73A07R0PR4Nih7bEWzOPWBm2atbEF52I13ZdNDRyWa
ubCcAuYgXyWe+H7dzNH0jI+jWXoNtmY4iv3Cd86UcjFR69UaDYUsKXKGNKF2bId478lxWqq8u88r
Gk5dSsXqDgaTXzhRO8vt9XFQeAAWqqiYvVVFw0MTB9bIQLs2nemQRRaI2H6Mv/pl9pMFGHp57pzH
QEV8103+eG9nXcGqFGPX1C6KcCe0nieAa0c1TgmFPdoej2odxmQYPeRVDH9/Rrvhu2O4CU2a98rx
TTQdsyy2aA+o7LX3FrjZS8vpkh9FRNuZQIRDOVaEFA4udV5ZA5INod6x9UWIAegxmg8BIAqkakh6
TUDZtErnYCVHR+hFzExhFVRzRA/ZkC0N1CoTS1Pyk7Wza91j5BR3MosRekg+J46+0yvwOEVn/Sod
fCoC8EKoVwt/N2MhQOOLYm4s6dgZPvONuGeEa/os2Glk7LKuDr+nhsOUgO7YzjLGeu+lbrFCX4Fu
OgfiuE8z0bKtGu3IraGkBViYHInpRJHSN/aGH4mcQ9t7IzsV4XcVeIdU1pyxeWcghpczR+7IoGnr
pTXbvg8LPPAxptK57qdD2leg86Mi2AoOXptp6mlXjsGZATIS7uQ7cQWLO2jWSjbFNtaxfT9IJ72f
ogCYglvGZ0aFXNgNxspgYLLTUaG4Fif7sLa+9SThfZnAx4LNFjiMfcW+JdVmUFe+9TbQpV6ZfedA
23MCcR+MYfModIICEwMPvfKmpWXU8K0aA8mD2Xb1vlZG/FVpamSrlQ4dkq5b1zlyMkPG6ZtvxMmp
aANQnezfLzrCoJr0HA2hg49LOuPYslRjgc+dYFlrZH1578gtvX8K4xpqJFCfkVlfPJ5ARYu94djt
i1/Z9hkpNta3vYAFYuikWYq0/ElrQb71nWA5Z9q2dqyYM7MG1DAbCXINvAI4X5Sz8CsOx6ILsxcn
TeS6G8b2Oe84VAAgocYe9KuA7Egspi83lBAoWrRd05Zvxu4UVm50KDq6pAJp2ij7s4VFDiGrjki+
aQb4HNjRJrRTZdxWoc6+pNqpThYNLDqo5w6wUDh6nBnV5Tg5iOGTiLAFSPnYPgY332jJ4Y9RW0dQ
xeCuQtOabzybUgJ3IP2dALxJoVitugo2A4CrzqK7F49vqMnznTZad4N5eNoCHqx3fUV2gIka6yW1
hmFGaK2aXcGKsVJzw3qqxuQ4DWg+JlMQtRvDofcrUrXSlN6lRM1xzWkZSv2A4wYiFatfId4ofSjS
7PS8Ddf1vjEoKGbC49ZgIsnHFFAo7uI84GznluGtwFYOgx9M21UnY73t3CHDru5UW7+aW3Ab7vRS
kwKxwRPPegEHkOUf6yrTgfYxDSfQWSpz6P6fvSSUBzvBWOnr2CIVNwdzvh6rlvhP8k63QF5BAJts
v4OwjBtLq37D0cvaDXUb/ij9udnZosuWczH+6G1i9doii37lcPbQN47NRsRDuRmIl93YdLjgVwVy
I2bEuZmiwM0A/28U2RuoUNGghYVo1DadaC/GkbUdIXAvJokbuw9sEAux365n2bjoSQnHKNreea7L
gdbcebGd8PBd9dLw93qk572Ixvp7Yij9XU01k8PCKYsrWL/1yrFs7gekgCD4lnVneHLl5GvGDv7O
jfHY+MShrHPykqFBuMYuCYN4HQWdweIa5Gs5IUOuLP2rVQYAqDP6i+4OuJ4wgVoiYnb2uaJHCF2D
/5XWApPNxrgLzEIdzum+d1aVhWuI68kCowm6hM4WV37CvG5wLH1ikkOCjna+UVlYR7j/xsEBJUiR
AlNqKQEprzAGvzGNO8ulHNddRqYLa6kpSOlIkg7mY+LFV6mNWjuFmeZ4B4SWGNvSOH12cwP0YuGX
hHnhtAmBvByMpCyf7A7MjIPBbN3xOH2RlED7GM//snZQoKRxHFy7TKCOA48+m1Q7oHNA/Z8n8yrr
C1CBof2DeZC8xWT+iriPfhzxxdt+cNpVFUhn63H825M2IQ7ampoN+2+5TWcWv7jOPfyd2YBIWUWb
KGm8b0zfxgXnSHNRZch8PYeAinyKm2VU0zLhAVxCK6NfkqGdLOGDLBi5xD9otsJAQvR/TYmYLDmN
4zIjzXo5FgUaS6Onka9zda7k3K+AAHBCwAkCNQfxEBNLeDahT+E2dAayGuO8WMaO8comHylwYixM
QzyrTey7wRFVK7q/md4oqzFCWlGojWVmTzS8gnVFI3E59ZZBwWlEBzp34XoyXAqmrDR/zaH3UGNx
eXBSg1fKBzB9crvRvMZLXG+8NKKmwtqGcV6SugukeDG76PcIF9OrekZEE2ajvQsspCQB4IQakofL
vPVGgkt4EgGcaE4l/cEyeTrmYi5XYTxD8QpxB+ZmcAd3ZDeTiodDq2I+RwYoNdiU0vzCr2gZebpN
MpzUlAZ4AhrDXDcp9N/QNYdlYebmFQ1eIBRpVB5Ml3Vo6Z1zdeQwuV8MEwVQS0cI8BeGnaRwt8PY
iBvAlnoRZOFbVqZwf5jbHeFtz8tI0CfwnKjYeYwwduhrARoI6ppNZkEIGKP8scmZj7PyhlcSfqKL
sn+iei4hWi5G3bqrgUyatcyr6EnlE8kfdA0RatLD32vDlk/omuxNcy4v+r4vt61F95mWmDrM+Md3
MSCuTTYino2iHs7GgGJ4VFnxmERufmfYGG05O08Iteh+J2n51ZtGa8NyAQOOycuuTUz3lIZGsUG+
4T6i5ATgkWomUSgSGHUWAr8qA5ox7aDIg13emAkEj8XInHSlz1MhZ/bkDMQ1QbOciwppR+PRdNYt
mwQK0nNeoWk8qCQDUpGG9YORjaCxmBHeAIjmt27L7AS+HRiHAh/ZzGWz8u2hBABu0n9P6vTop+X8
taASO5I3fTsAqVjFeffG6sJZ2Qs6CkOw8D5JJoBEKHdt5D0Lh4qRhAzazLDXaE6QlNGm/VUJIfDo
Z7Rv6ormJD8mSuNRCuTDrbkFqf0cavaHRd6FgI4RfvlpX5or105+AfwsjlGpO+qhpN42DapdcBzi
NAbDC26S7w1Yi6thDqfHlmb5inlsv5kCwHVR3nqUBqFzzUSt2DZ+zxkFezQkBfJxAlKP/q3EwhYN
kM2jebGEJeMtkoShYlY6xVI2TgVjmL2oJrb9ldjs7FjpiNlhT2FrmnN4zeGu4piC2O2u1Em21b2n
Vv5En2gQMD7KXsb3yPuG5cD6RtWMyqcv9AiWk35mk0dIwAvfPY5WiUE2Oc7VqTHBnEDsN7/ZZWf/
iKwzO8vFC+TAWVnGoE6vhT+4S6dLpk0++85Gm179FA8NPQWXIzJBzPDg7XA8ojAXr6wCmEwbc2RG
mI/fgKara8CNbKhW0GDNYfyc5l52RC+aUV0VVCBVabyyFFN1gR7BlWF6WzK53QMDvmRtjRJaUh3A
i/LpqMSJH21EFfXELp5Bl0mPAhqxGzRrSUurL7vHCDnXk0nhhu4Wc6nb07VaeD7hQ3HZhQ/Mgn1K
8zS5G0gROXkg6FHWT+0zsm5rA26Ng4mjkNnwX/Hj4Eq1s1FEXFUdTctlQscG6Xuaon+N0ro6Vkle
0TepsiuWrPnBkqWxt5jbb9OqY52hYhEd5RNCGI6IsYvRzjdfYNM8oQk4dbDbQfjTZEq9h3J4KFya
e4JOzpdqdPUhQGC+7FrEc0xdQx6VoniNxZiukyApiEJ2z45xgv3uvLkwr6ysIzuBhu1WWkn01Tpb
wExXhEeaZslbJhlCm4jGbswCcWktunHttWN64MBR3M5jpjYG6WYbgCzkETjJY2TIqlg2u7ggyAVO
nEevVtNiJwVlZQeQk3eZXksEjuoqzK7xqwIi6XxGI2Vr4emIaUZoCD9nJEr7GPVnrIYGbVoPGWoS
tJ2MApDujTKaoerXxZqVJFq3OfJJfBr2hmeBLEhSNTd5LWu09YU/v/pFqngEzoKOPKr2QRPESFsN
yOwm/wwysjrZ8ywZyo7FylOtt9WS2+XUEAhMH5QXXJ9HeszmCylG9s6Jizt/nOuNoYT8t14OczZx
4gsxeoQaJeM3PejyGl9T+MoWN14jBUGoAww0o1eJhaojGWBFik12S2N4euoL1gKmr8VuSN2Hqhrr
Re3yIb3wX+UsrIqEG8548KYRD6jpaeIsvrDlGJ0M5jLbWVpgC9KWp4UX7RB3/Azg4ElYwXjS8Xoo
IIbnSBVaUeUhQD+/iBzqLK8N1x1E4hyvLEV7eP4HEHa8cFi27m2fhNVDocDvwOINg4M3JmqPeK9c
OdPE2NOU03UVZ5oNvNU3IqdXRl5fug06jwemdz1UQMzdmQWSszF59bGi83zLUCMCB5v/wKcSrGFF
B7dOWInd2MOLi5keIiWysr0OAvy2mVVsewlNzu/q4MtYOa8Q6fO9KHrMvHLQgPX9eTFxdLshTopl
Gf046wUndjEW/p3jIIkM3JLOSg7MMWGMSS+kZnrEued2dPETRIL+gxyADrVxqW/qvmH79NS5TsPn
EY9mQueQuzaZGJaShOgEHnZjTSJktIs0aiqOb9YZ8ZzvOl5H8LYsVkPrkUka4TyBldHc2ZMmaYrN
8toIyFpCu2hgvYGSycE1YifV5Y/gXEHnVdW/aavvXjOnCzYp8V7A5KCvhIbfb2lg5vdmPwWkv6iW
ARes2ThGmuNKc6JlDWrQR1xyaF081gSGkiNhARNQE1/SqttD4+INsD01PTZuZdFg9NUeGQ5ecEd8
0/Aj4piWE4DD1gbXRo44FE1vayOVuAHZFWHCQsNBlt2wIrSrQ3VR0k5L0Q4buKeFj6FMpyVBCrk/
wnmC2tN6qUkMolD7EgX+xpG9d1Vlc7k1BOKZbjbqHS8eVXVDs72N3WgVWJk+pAhgV5R3rEZt91yi
Itw1CGbuKj03PFtkI0JNiDf0o4crGJ+8rm5D3T6Z+sEX5p2b2sMqLiZ1nF372eptCPIpu2qbM6RA
YKnvOgx0x6TN0G63PB+VjRo7Nbpwx3QlBtJAMsbkEX9dVyV8t6ziJaFrSs1lSJC1zJ2uSbcKV0Mi
cdvA2OZsgwO7mZqJ9b4pDsLDGSA7/KGANDtwD3m+g6FlovTuYsaidvVC4UqVg/gU/kuSdiyBymyv
YGrx4MIDMpAqcYbNfihVM1Pts35TenV5w3MlrwhkmwFHzS7GwbAhi6/If1IC4Yh12/Kbm/Q4hXuj
cxeCEyoKRQtrSY30g74ep3RXCtZKJEZjUuM/SjDKGOjN7yQvF0ugUCtnxqXSqxpbVeQ3T3VdNyez
IcMxqHSyDaaRcPJQ2SsEuS9M/hkLwtk8Fuw7a6cNAK2XDbQFHNlL9DzuLo0BB8jOY7GfrO/d6FbH
htE9piJGQI1AqZyi4F70hBOtBjG8kI9mbnHX643OVPdGMJGzF17M9MgzX91eZpsa1OqdN3gvoasR
s9V0EBig/UTPK9ZMbzioRikR2AZMN10OaEFUR2RW79D7M4utrSBHCXzfgGlsf+NOOAAVSV0rFRj4
5D3St4rRKnjjS5ntOkMGt5bdZneKcyMi8XakcU+Les9D9Vq1zCnKrOAAoUM2Ir8314NloiBthLlw
XSNfjZh2F2rK4RFSvi3HGRMmSsBi3QXsfK3PxIk0vhA7XDRuRyO0MP3QkKGbM7VEYwE99Gy33cfE
XKy4FRzFQ3Na6zT/ZRGXuILplP5oJxrdttsZLxWBXjQbZIvjUN1VFJY3DNhgTpn++J1q7xvqMoem
KxYYkk3HVd3ROBp6tApxXPzky/FKFyO2jnPGSBEzjdJl2OzHVKlFU1f1KWTZ2YUlUEx0fkwomKta
OZZ1JDikqDDIsLC/JXZ8YxP8vBIZhlkVcYJyR5JSFpY/+VcWgSYUWO6Eipg9zZxBzXQkfSCSQsnU
uPW897wevnGok6fWp3OtLYYOTcLWYJsDKawAE5dpFKNspg0MQbdu0OUM38iWpLWcpC4wERN0P66R
cSx2jGmMZZJgd+yFnNZIpzX2EYwT5kC+0JzjlPRIeFq1fSu3VtLgRq8nAhGYNR7wmnyJk0Q/IAOK
l1VeuVu0LaCcoHgsafeH2AQ6tn509RhkTPTFrtEc7dapGDogsGFMoDhfdFMZrHXv/gq8rg+YkI7j
+bhvgK3CHYVjxl4Vw6Ro/vook8HgwpiLnanbO+jSAwpAu2tr8qwCVrmlo6knGY+KJ+RGT9WRmEj6
UpLQngYcOLIFz+4ZtdowF41zxy/ymuTb0LUgQR0DvjnAQrRqgb1vyoCOCoKNn84wdr8CB0qhgu1r
pOWbpjG7RXtD1PWkp/Nfl/1qRKZWvWSYH1q83UAhIAeeOaUmC/Ay0kC7sxDGj/m1ApS5KGomlDpV
w6pyzGRbI8O9UhRVpCFStS0atls8bm6yq4l2AmEK0CzSeFQ6zwIInDj1kSHW/OiQhXDP/y1hBW1o
rLMuMtaqCydsewiQUCCaP40O5SUNuepn4siIU0JChsBY8dPIM+tA9bj2HanZ5xXTQLzzyVNDLm3M
th6c1cIN5pUrTqY93oK4uUo6+j2g5PXaYn4HLES6kEFie2+JJCILdNzICg9yyagUXn3fG9Yj82w8
kcqiQ+m4zl75VJZsFxiaKA/XZTbV19DD7XU9ZxVkCOIB3DrCz8aal40SJJDNh/h1UxHxeQZ/0K1G
gxZFS1V3MGscGx1nYBtbLfpoi5SGiQIedyY/sv/WKNV9teBzQVOlzXSqJAqzgrCh5Vz6IJclz2Id
TcgFovpRMxXfuP4XDxMDNd45ksSckbhWBnIaOMjM7gh8WQfYwlB9nsemeae+B9QKz1XOdGzuU/M4
hLl9G2Z0Zg209ndmWeJOGz0Paz2SVsSQNc15mwEvQ3A8Vwi+XVuIgzNglQRS/m3uznJJCw6tGWEj
5yDZrds2+qbYFhdpT7OCHrva8vDTmVODgkCDYC2CA74FZIdawoTFduaxGgY1SGx6zF0FfiNqOe/a
JoIEbcxYP3IKFtseTzguaO37+0oI3puYtDlfxOPOYgNDCWuMNy5tbnM3VmiQiRhL3PJUjNh3fTRV
rEc0yyyL7o5OU6gPpea2ZQT3RJ4NAN/Osyf05I9u67Dk9BkxxhERwo6HWABIL8onTr8N9FgnWc3Z
BEqMAOKFV+GInUJWc2OET9byhy7jyrDvZgRSiPKi+oloGGury3S4T0LbYVfhsWssBqpM0mZmyiBk
dGSpg2WhZmfvFqhWZMdolZaWOsMQoiYvtnMr9WsRt0RrwuxdBD7KqY/j0d/NX5daK4ymyuU///p/
5evLXUSZ+z//Ev8f7RtxyRGcYqho8Amdp//2421pSc+yJVMg2zLFnx/f8cJy4p6KE/bnr8FcLgsx
ff/4En8nonMJ26NWl5ZjK/MidZ0+m9vFVV+cxHyc9CPeOCfBm4zl8b+8Dj+RqT2ltEW/Gq3Wn1+l
NFOLeVRhQPJ6SaYVEeGMoJLp8M+uYv15FVXZc3K2b50GT9/zZhb3TkiTFx2dcaSUl5uPL/fe7efG
Ayq2tCeVkn9eLjE568vIrU5sPGzhk/9Jjvxnn3/+9789XpACMlGZXnWqvjOpIdDnn/359p8fX9Km
xIfNn6+mtZtuC3/18eeL8/cvgGsW+dXP//mXtkyb2/3b73N++H77+3ETuzjM/Aq67q1+9MQp6CGY
oSHEsroEYgYWo0G3+zQbdx9f+bMf7uK9bFFZspOo6mTYMGBXZffJN/vs8/WfX6wssyF0TJsbg9YS
Y3n4D2/8xVs5ATMxzJk7k894v++wwfyj38c2//z7XY+CqGj5/IBps1B4dbcfX+D86Px9511CugBn
CFqbf16gYfRcdo5RnbS+r5AdgvtqXj++xPkefnAJcfEd6LQTQFUEwJjUuEaDseg6Sir9ZCB4zDnB
fHy1T76QuFi/NNIkRPi8iphjkMMPzVWtPnmoPruE9edvVsjUk9P5bUdQkWMLR3Q3f3KJ95/b/9yW
f7+wv72QALMCgVCwOqGaLPoFQ4mPf6XPPv/873/7fB9qeY60qToNFLY41u8//vjPfqHzv//t44XB
kSmZueUAjaKOqSQyuX/4DS6WLKIKUydKdXWqqSpZnT65Aef/978eWq1s16PA07a6+PiSzZ5xZ1Of
xowMACrzOF72nF386fTxT/XunfjtQhcroG6MDA1fXZ88xnak28Nw+vgC794LTS45un3FYeNi78tc
hrWiiSGIn/nG+IOd6kvmXv+zi1w8T9rHd+YQGn5yInC8s42D2WUGmO8/vsy7S4mntEaybknHvni5
u2zuyV6UrFZbJIsozm/lBELz9uOrvHvvPc0VBAwQU1zcErtvDE1+Edst9D7/IAm+XDnPH1/jvdsu
LUu6yuPEbXsX1yA3rW192dcnA7qf3pRYHf/ZBS52PodRaz07XMBrll31ParqTy7w3q+kTKFMS1qC
r3D5DZhZ8QvO5Sl7aYgQHLd0isvi+PG3eO/hVULb2hJ4bPTlz+SnrQ+Hti1PTnc00uexvmnFJ6Xo
+Ye4fNOVZSts11ILR16sVdpLddBnCSqMkdAIrzoapr6xgVknQbDHvjGTtTXmn/x4793+3y96sbzQ
me4rGnkl/bDXheX9+PhXe/fW/PaVLm7NxFxtyPq0PNFUd4IrP6I7t2q7L/+HqyjKBmWSIaTci4Ul
D3RMZRpUJ7pV0RcdvqrkebY+2Une/aEcBkMe4ePS0RdvvGXSXS8RqJ+cZI9P3/nk5r/7fP328daf
G9Wsmx6HlMnNZwAfWyc2KyBNH/9O7z5gjuOcn2J6A+qixJqzsogtNZangPEi0zjaI5AWz0PrhEbe
zpb/p5/sP9e7rBmRnjrplHC9lLIkm+8npBYff6N/l2x/vTMed9111HmNvHhn3DYDet35xal2kZls
Q+TAegPBjbE1Zs7sB5ykj6/47n367YIX70sUFpmT1VwQICaRHiGApWL38SXefWk8ZqOezf4iLw++
tl2TzJ1zCZIxxQgGtvpZ2e7Cvfr4Mu8+Db9d5uKJ47W3ZzfjMjAYyIHbgvqvLBAR8apnUhZw4Y+v
d37XL2+VbQpT2Tb3ybUunr4KHgO2zrA8Nflt4iMyWCfusYKQ33/y+733pv52IXlR5jO2w5OjuZD+
FRVHqW4+/h7vPQG2SVtC2HRfTe/8u/5WUproywSJg3y8JCAODTMRQZ98g79/Kvo3goqPFog0pbxY
NqOwnu0p8/JTGX9BsqHKYMU+QCjJtwqq0sdf5/yz/3lb/rzWxdepYblEuPvy0zR+y4NfHkFpHsJ/
gfIwzbDcHTDHfXzFv59vm3x5VwjLI2PLkuf799sPqDq6+BWOshPW5RYlQnHDYBCfycdXOf/dF99L
mbSNKJ08D8P2xabQCYTvdmTkJyX3NpMN2LzPk7dLrV01/Pz4Uu90LeiD/Xati28UtHZKr49rFQOQ
SZgH3XwCHoaN8w139LIzENwh8xx+et79mKAvaz75sn8/8vwB2vWkZ1qCc8LFqkTYd+Zhn6SruHcZ
qeWfPI/v3LE/Pv7iefQQ09dySs7h4MeoQk+yNYJ96XxS7f79Yv35JS6eRO1pofXAVapsH4SrWV11
6uXjO/XOF7EtwcOnqLFQHV+sQemItgjvRn76kRbf+wAJgcfAaPXxRYT196MHyMaiFDkfdUiI+fMB
j1GgqQbUzil5cRdvjHMj91ane1bVztir7gaXSeg9fnzRd5aM3695udfibJEZjOn85BJth4s3Kb11
gMolLe5977+uVew/rnVRCsW+Z82SBNqTRhc2QLFSYGLF9Px/+EYIRxX2N+WZ9sXjkM8u2jCbl8ry
Hs/c+mFl9OSR2Fhn5h8fX+rfZcLFYmGzGnmOzbPh0db+845h0HYHs+UbMfUjPPZE8sDG+WUTsrr8
WqmvtvTXffcQ2lcjLtBoRAGp4N188YprZhyRjwbjSwrFf7yqos3Hf9pfb7Zrma7JY8QZ0D7/z59/
2ZhWrWGEnnXHYfC5th5w7v/6Z1e4WLza/1xBFqfcu/2Hn37xy6It8yDh8ffXAm9UsjIYe3389zuX
b9vFL3T+979tJ7XvoLAzuYKLTrJY4IZL7UPy2Tv97lVw21nOeXll+vnnVXoBHYUYeHmHKgSXFohe
ywe+3OPb74ZXw8L3GDQna0y/C4TOo13dowq7DeJ062hECX3GsJth9fbj7/730+FAlgLHodnoPOvy
VJoU/ihMswzvO+/JcR7iT7ocn338xZdWJE4kAwrW+5p4l2zT/be7lsuPed6upGkxUbIu1pEqiUqM
STa6s3nXjdt4/OTJeOfP5/M5qyvPNXmpL7atKEfq4hvCv0P897+knVmPHEfOtX9RArkvt7X1olZL
6lRLlm8SY1vOfd/z139PevCOqqLyq0C3DQwwRsPJYgTJYDDIc4qd7b7j5+u27XCgQCzIu8WlSTBC
q1WO2jovTfuxgXRJEmW3fr2pmSbwRDqlDVXwnNQ0gH2dpwB2j8f51Exv31uycGIeJUWTyCccUlpV
WlWiZKFvQzCg4zhvdnyyfFd3mbAyCF6G8H0jMhmhUxzlJYaFADq8WpFU+rbW50yAKaT5IPVpc9G4
zNDQGRPeFaUkTV3X9+JMwDptDdhOTXNs+6r4xhQgtb+uDH2v51YE5MZutt5hoAxK2Sq5AhHeXVU8
C12VWiXQQTIG1IZ/eR910Ppuh4froMUFxbCxTdJtXRVfgy2l65SZJl+fCDSHJ0YLDeiM9bcb6oUU
wQ80ZW66xjBiPwZRGvjyN5eouNufayEcgbwegsow8P2ueejiBxrWbq/ShiFdfF/YBX45qW1sxv78
zYFCoZbE6I1N4LjwXMqGpkcaLQTR2IJjmpGIzC+Lgw5/zAduWEosKYRcpX+YqOHR2WubVEERdGlJ
bd1kzCYgRO27XUBnZ/HEiFhDCTyRrNaGW+ARJp7hqBrT40JYymNIL5mHa/3cfeaeyNCG6UnqeeuP
FTzvQsS6omduUZdRQlSvWz9l9vY0FfQou+BOwgq/qJ+9tPfb1oKbBQxqOuRyWu1u28OWeO4HKv0T
mm26YjJI13oEPIje0CPMHESzwH1lK6H1XOlO9ymprP5OXeKEASXVemjJuiWV5g1zpOnhl3hB+yJS
F9VUtMY/1dNvqfLbbeVWaxPX1uQfrt+eSllccCYL2OiZ2eHGn7RvzeLXUEppTBgPD57bH5Xw4ba0
LWMxIfYG5FanYUR88nGZ3mL0w238HuIsnfbx2vppVLKX1g3j5ynG4oxf0yBbNP6sK8DNKa3GBwUo
GOLDlP8cx3oHsRjdcrcV2tocy2L8gkcZGmDE9h1mIeraHafGB1TlpbHDx9EyJOfa1ppZNlVsTgXc
TFyzpoinxU2axmfQcniBekL/nGodBBYJpMW3tdkyBkfXUYfxFCpzQgIW0tWpJkbZ+czHlvTF/8aM
/v1oA+7cMUOZOdonaJCPt2VqW0vIG79O3vdPQBRCFUA8PTOyCM0ZgaCD0D5FdCxnf0NQcQqRP/TD
9zHpP4+ANgweePzxfe6Zp7pzXm7/kq2FPvshYjtAV49NRM9e53dg5tvDl5n37bL+flvIVjA5FyIs
MZQcLcBUTef33WFRPqXzo+XQ0A8AnuonEfPcEv/eXF1j9TePu4pmrkqfxc44BWy2mlFKZQ6o6b4k
QSA5amQShPjkFMGgmSBF+U1Nt+xiAW47BRI3u67rO/YKDsDQECVwj8PmUg3P8dTRtObWb5XPTOiU
jBXF2mev/qEZxb0Z3AOlvtOYpH7HZp1JXf3lbPECp82LYl5aP5uYux4eCvNbAMPWAlENHcN9tqsZ
Vrkt8p82EDEgO5bhkBgYFo9+QkAOmMCGcibq/CKDwEd7yMcfUfC5Cu6gAsijhyFmmk75yRy3RNfN
bTyTu/79TNcwhqKmCmPkRuYn2ri/B4WstLzpYDQ1uarjYpKu4OlR2bWjUgWtb3B/sT/mUKHoJ8ny
rctztXzr4rkOz7JA4F+qAX4mkA5EFHhhB1qs4crwvtjtZ71/0jxnr7V/l84fWvhJGV6j6jl/cz8c
ZkpDAyOsNDTQyS14WwgI6VIb+AIsIypgNvU7Nun8+4Kvuck8gjTC95k7ZaLG7CWXwK0D4Pz7gpsx
+5JmKchTfj9TuQ6ghjjUZghbg6N1+3wd54yyOfKVhUbj2xu3ZX7nkgVXMyNoDjIXzUoodhdr2OWl
JPdY10a0DDaGew9VcZfXtEvL0GYQdnLYjnyo4z37m9uS4sDv+ddb9XBUlRucY1pk345YF6JZmhas
xGx97aQYQOCA3HlbwLUTrQI8S1P/e0gLJraA38ns+oCAiemOOx3kdfLed8hYi1pM+pGumUIsMMds
SvUobP0RFqz0mK0M8JJT43o3UINLCkkn92pPPJe8cAoG4Olbv6QToDuoIafhMU0ludO1VV1KEfwl
Z4a56U2l8XPzt8T45OXH2wt1fZrzfQ8CD/W/KyVsRj8ZpM+VxQFR/8YrHdnLHbNPTPM/5e39XD+7
mixd2tr+NTNz6Agh1ogxlOcQXrh1t/VnZvgVAyoPeuwHyeZIhHhCKUUbjKmdM6f1o+oT7O8eCPra
y+2Vu440XBcxAI2SlupSebr0xiBJakYu8HdwfpUOpp79QOd+AsMfjD2SqLatzi9ZQmxRJzcCJjkn
Q+nuHJ2HpFPiSrxy/bmXweVSHSG4JAlj92CgcHrCLZNA8N47PCRZ+k7vgOtpZFfSjSzhQp4t7NAE
Cl4IBFrnR+FLQLSMlUe1CnetdujcewdLVLIP9fQ4aRKH2nLbs20TexGSoJ74h3TS0J6G9JMeHkzv
rpM1R8uk6JfGMVh9w/ApUsj2puRHmDxFzQtn0W0TlJiFLaQKFZQRvQdorx/By+JBF7p339wLuhZF
flm5LQTSya5BCJkxCxfoF7jadIkK639/w+zE0kTTT90StDUqTN+nAKQKyRPs5vfXxgOdXhrjqvWk
LM1SBd298+E73Ufl89L+dXsPNgXopkMhjIcJVXywUBJA/sbaoHqUfI9OSfXtHZ83iJQcmA63B2GL
m0lN+mHUWh+Yf6Pe65Igtvnrzz6//v0sZzZ59nSXic+rOqxnD0qfn27//k1HYMSYl25Oy6sLOfPP
xgyGQeM7oJgXy7eG2hPVhmMPlNltSZsBbK3QexQA9Kt7Yu+qtQJyEGnFyDSXHZ40G8zbRoftueuZ
m8+W+9sCN650+IaHWgyv6WRkQshMO5C0E9uE7zuzHmZz3CfzALHcneE8ps7HMV955ABcVCRyN5eU
5w1qr+tV5KpDjFFTKFqo5o0pHEwgHJrDc5H/cK2H2/ptRZf1aZAirMVblmjZIRQ0M2jSFC1Tbvpm
cIxT/SGdTImYLRPUHVoqufLwMi6+mSmu1TPtbnS+DYQpbFnjXRYv3juM41yIEI8rUxk6JVtpeSgK
9uAiAjjQ1j9KxuobSepx3TtDyDyXJbqsU4NVkTjIKj5HwVdQEZlHP80qTNGqrzpPlH86/j1TYbYI
DnEuOeC219Oj0Wqt6F29EQKFyqQfb9O+xUDk0vYfQU36cdsytkSA78gwm0XXGI/5l1ED5EgtNdq8
9ynr7T4HoJvd/v6WhZ9/f/37WVSKxhhUZJPvO0a0z+wFnJ9npz8Wxt1tOVsWTi8alwQSYPeqmJvV
jsu4etn7tOLew60LSCG30n483RazqY7FJWR99PS4wF2qo84t7C8KKKzcI3ahfYINUtd3LTW623I2
MlLiEO8yEM/S1C0WXoZxMsIQHHW/NKu9DXbdoj2M9YMTP+vNoZblpBtGwKQA90MK1TppvBD9lGQa
kyrvZt8O/+r2TfGf28psLJpGq4xu2RwclJFEL2L6fYBPbyJwwxt8WvKHbgGvTbJk/5TdhPwDMRQ9
dBDR6LYWAgNY7k6mDAtrBrWnEb7Sdw0e2ouSfjGdZz08WWW0UnnsqsTZlzBcAzG1N5kCho3BPBgM
Bb9Da9Ncq+VkLI74BFyaamnXXTz7fX7HWH8KU3PwmPx+W8jmzp0JEe0xNQdtVJOZAJXvXsvlHZdv
jUnQ/ykhrCm40ElqhcXsM0o/Ak2f74xM4rmb1nEmQrAO0BQ6CyQQVEj+BJfBfVJgJh5kr82yhVr/
fhaHkkmZFyhsZz9q7yfqte2X2xsh00KIo2Y3aWFHR7mf9I+MTgfDx8V78pzjv5Oy/oozLQBZM5wk
Tmc/tj7YkbK3BqBlvEdT9vayvVp4KymDxbi9oE2pD8GsRuUMovJBc/b62xvHaE8wf31f0IOeBi12
R8xKW06TcZ9kkqvCxmlw8f01wTxbJxijc5oOmtkPl2OggfECwsPp9lZsirDoH2FmgdcAR1giww3z
LOqBzYa21qiOzAHb2vG2iM1dOBMhrBLYD4zV5eHs582zDTZ5/fLvvi+sUtQYqRWNqOD1e2c44He3
v7+1RPSxGsy+aAZHsvB9deKtcOj0xbfsl0T9c64GMK4k/R3rN8Sgb2FMNDFwStJIdbnTM4g/xRRX
qk9TKwTGfsi8QJLcO85jPEySLd/aD2sFRjBJ2dFIiFRaW0V5OXYq15IPrarsmYqRnBlb9xAuiA5t
TzxCOoY4h9AAQVuG3FH80AR+Hy8vUk3dWZ0BTxUsR8kCQH77B5Bwj0sia6jbyjnQC/QE0Hetq+aJ
zrK6sKa7wffatUvbTR51RrvMkwcczpuhABwHJ1fJDBm4WKEaLrcthwpkoeKq+72pHnp6FeFsuW18
68aLhnEuQTCMdukGOKuQMMI38pycpr/D/B32zZs+D2RYHnYu2MM4Fzkwgabmq/nBCfZFep/IxlK3
TM7lQsoTHI9U1yNEQWBOQA4vfglOaQ4vDIxvt9dpUwK2zHM3031Xky9KolTRkpeL38H5EXXJ7q/b
398KArw+WRQOSIPQ4nKnQZ42OvDQZt/qkiP8P0GiHJU3T9VgTudCViXP4n0MVpypddXsLxDAGTtd
f0ckPv++YK5dNi9J7aGEEd6BWTdZh9uLtGWs598XjDWbdVgvC84rj+uRVjH0pn/prPxYGZJwubXb
PBFQq+dS4VLnulwoQw+CekyH2U8ToB70Fs9+uyoU5+gb1DSeta4qKeRYkwOM4kgZKj1ppfrRgLo2
m6wjrSmS6/HW9ZwJHYBKmKNZ5waFbcnzyAA0vB79KWiLg+qBylmWI6hQhQtnlZ7He4jj272jwKxS
m5X3pW+n+qtuQ4g9UQ8H8lqdBkkI39jKi98kbOVsqfTCdPymuoj3Xf7XoLzU+rOrSu5UWyfFhRzh
cI0nJa9VrRl9AwyiKf2iJhBnxLup+ly7XwblOHavJjx6t+30enrEcZjGpuuBflBSQzExtDRqr00K
pXMK7bjj8aTYwAt0AKKomu6cMNstCfBfxVfYOBujkkjfOOt1ngGpQILFwo8QQoniZaOnuE7va95/
Erhn6boD/q0oPwSW5JFmcxOZ7OBplryC9OLSTVowpJl2KAZ/0f/OAIVce2IqgA2T6s39dA4Nkera
Q8phxZX/UlCStQtY+j0U2cDP5rtokQSu1QOEU5AGW44nl47B67KIY9SKW07T6PcN7KeGebdozb4x
ZM/ZW2IsrIHsgfLLVeqgGnNe1mY9+XF+yGNQ+l402byuTITgV00Tp0wPIWLyABPeK9qjI6sgyEQI
LmUkwPxPCyIM5TTHHxiE02QmvBF/KYMQFdeCr8Ebw+V+Q4VUgl/eTj5oQSqY6m8/zM8//0/QODsH
I90pKtXg8+M313zu0rdfqy4+L5wept3lU0AM5Sw/JsqHAmCX8e0V8QsR+uUCwdk1MPDJHoQQf/4D
Jt3vCtnAjGQXRPdelq7w4DOf/B5E/gR2q+Tn7TgpE7D+/WwfYi1qB2f1B3P6XfkDfM93fH5tmqdk
R3+P+PujrjLdFmhPH0KbrGeUE6S+fydBUEA361BtCyTE1V5/MNLjez6/3jO44qxFx8v1yWfdLKAU
G/1qqfdqnO9lb1VbRwWdsP8nwBH8rHazwTUDTkfXeQYWGHKeQ7jkB2Xala6kIfyf1RZj7AoCx5gQ
AFH0ZV8qA7zgAgjx3PtZ42vWMRwejOTVq+4G/QlQxmOn34VxzYz0cWT4NnG+3V7KjVvbmgARfMFg
oUlP0LQKjaJsYFbxdZgKvQFw8azfr2EyAs0WSq1FtncbS0tFkwgGuxpVY7H70QaDkT94la/lAH8G
92b0UWkgD4BNFcROiR2uv15Y2wthq/ZnjlS7RgBMh1v5Jvf6sngc+pPSfgmzv9Lo1Unhi5kMSQjd
Ws9z9YT1zEhxetC+Kz8ost/aDjT7SD917fxomDbImvNOX0b/9hZuRAvqR2s3P+ByXCQFA4pbr/Ym
Vav8Qt/Nf5WSr2/kMhdfF3zNANK06B2+PgAL/212HrT0ziteb6uw1QNyIcW43Kh29KC0MpAyz/cj
lCdm/L0N40Pv/d3QQw2HpDLdBe1jC6H7bcmyxRMildVMbg6xbOWvUKuU+t5xpF4otiYNZxaotJA6
LAzT+TQddCCsyl561v9etHCXuRiaAMmcQGu6/H4Q5UPHq3rpW+6PuH7S3ccm/ePtS8QUIJmzuk7G
iJgTGZT0sRFllZ89wZ9nTRKP2dqB888L5qs6CUNKc175gO8Pw28D5GDv+P0WIw086jB9YgupXz+C
r6QoRunP5rPXfg4aWyJgK6SBeAkyKXcacLMEDYq5NQaLq4wfl+WHKQaPPml3K9V12IIbXI2SS/iW
R669BuCbmDRsiBGU2nTRdRFzGoP7opTwqZUZeDq+I7lbbFiWRSsg0Fn0NjDhIlgWHIZVWLVF7cd/
AybQ/slo1+192QiVTH1zENgmXRMcBpemS4VtUbolq/0MWO1do5iP5ZiCXQhpDmjODWjoqfJmMAk6
NM5lCu6eupbnwRxb+3UOpaByWAmIb2u1Yc4XEoRlyzX4VPQRrSoAUN38lLqymcENc7uQINhzPkLw
m9TokEIRGMWnHsx7OIYYcrG/39ZlywSorq4TQRzXwENd7lDrKs40BmHtW5Pvdh9r8P2tu9sitgoR
YO7+T4YI7gCxdz0mJgdm0z50LRRQymsGFrtnfzaDT/kAM/dnS5ed0pubxMWZcgBoV1dVJrUc7BTG
T/ICFyLhOzDyb2sl+b7YdBp3OgGt4fuZ+9GEM2n6efv7GyEAZJv//X5PiDjREDeaHZqVH3XrA5Xu
HtL0icX6d1L0y+0Po6Ecw9hASr5vAWyHNLTbB7akWCJbKyEMpLpSZ72LLsPQ/VYb5VNQJfe3FZGJ
WP9+dgjzelv/d7mq6NjyPNxJjjDZdgg+Hyt2a5YGC7W0vBsdFUiFlN0i80aZFoLfB0HQqbWKFCe8
y2GzrA7/bpXWuHO2Sn0JB3URrqkQV08mDMP+aeIk+3Zbymb0OjNdISVv2grAxBwt0no/qE86Q/Tq
KUk+J7KWHm0zep1JEqJXST+JYeQ4ocfrUBwmd+MCq7wLbJpuxOYxdYPquKT6XaCmD67SgxDYfs9i
9R4GRVgf4UkdIufHbeVvGwpdopdLDOkpOBkFS1zmx6jYd+1T+oPxx9tCtqqsZ9FBE6v0S53Hapbi
UUGvaQeSn2wXVGF/SNt43EVVtkAoab2kbPYR5MVm58bg5PUepKchs8iSAL9ttTx7miB+MRshWJUW
2V491tz3guaUlidF1l+9dX9G218CBIPyAC5cyOErPzGaFwfI9tiEHAFYjLrVjqYOSZPpnYbJehzR
Uo+8EzXMu6ZWv9xe9e2t/fUzBGtb1HThNZlzrOyfnAGa1wrmww54fjCEbkva9qD/SRL75YvIGG2r
QRK86Ev0oVQ/F9F9GX6QTmhtO9AvQcIp4zlB0/cDKzvoB/AVgB7EKW7rsn38/9o9Wzhj0iAdi6Dg
hl6XEDFqr3b5XOfPsfrRrOBjuxvDP+ZoPt4WKtNLOA5C3e0qCjyc/t6T0T7nLpfzdx2dv5Zu/Qln
sdTpaltvVhEKHEta03+xgAidy/bUjM7ptjb/H3f/JWu1zDNZSzjTKlFbHNPRc6f/lZuvjvNtpStX
O/Duqj8H/dWbf8+sO6BkJKYoMXpbcG64XoZsMLCQVrtru5PqvRZAH/YSDTf3y6JfEgA4qnJik4aS
GdVSdAv75UCI+4Ubwl5y9K3OKdyieYX/JUHQww0sPclDjgqrefD6e7PcW9XXVDnV0THUPsyt5OVx
MyaeiRNCFojEHtwwI2cgrGEwdL19AHFtKviljhCLwDkOq9hmwer07nsni+iSxRLrATRfpOqssViR
dqCo1XyOw59BvHPKp3D/nk6Pc1UMIQZlUKhoxqqKpUfMooW7SBK3JcZlCAGozjSztSFl8pXs1Ie0
Sn+ahofbHirZbrGHIc2GKQKSn6MBCsqXIZkkXritgkkFEegQ+2pOuNLzZIKlrvKN5j4YQId170Ko
X96jxC8hQtC0ptIzsm7NcZv7Ofk8Wu/J0a1f3xci5qDlbV+UfH+2Tlb8AAvO7d+/GarOvi9EyZZp
Q85oFklrv6TKoxP90MM7J18kyyTbCyGSOB5vBW66LlN4TKD4scmpJCI2z3/LIRDSNERvrX4Z7yHB
64AAoWTvTkdl/Dst7qyEeSDnd3j3JKK2F+2XKOFuNvAyG48WBYAwuZ/N793wW8+wfutIroDbi/ZL
jGBbBfyyI3C9HCPhb1AYK/aHNJWcIbJFE8xL76GvLWzS0LGDDvlIaz88JY9B6+5t710R5Zc2gqXN
dQHk1j9VE8jh4GLO91JYp819sU0oijT+uRrIycdKmbjeEODr9BAaT27xsaw/2r0EQ2UrcDHwAOAw
HQba1UDO5OTwxiQTwRdu2OlOle37ZvZ3LkAwZcdbvCwJOAj75inN/+jLu8zpAbh+6ZwvVvunM2SH
cpAotbV25zIFm65NQ59iGLB82zrB4hikJ9055s332+Fmy97OpQgmzStPlGo9munK93qGzJae7lMM
h6sMJUKmjmDYeWcnTZu13Nq9wM87OC7r5pRpkblLi1mS1a55iZgmnSslWLbj9FZedigFN2wEg3r6
uExwax9G9bOrv95eQJle6wKfZbXaFNJMMaCXph/mmAbm+2X6mE7vKHKfayRkYkWvtsacYeGMZjnV
wZgpor7j4DEZxqFDZ+VxEGcDtVqdvNTlROht+8mqqhfNHe9iMkuwpd7RPWadyRLrjmUfhJO2ZkvN
Q3iv0tGc7GSkYtsx4X/qiKVHBQwZOMIpYbj5ndY9u+Y78oBzFYSQ0IdxtsClQrIEyI9a/6eF+O+2
Zck0EALAMnWwVUZIcHxj2Wk//t3XBcfv6ZKi84F8Mi/v7PZYvOdIPl8fwd/7PExDO1zNSb1X+m92
+rmp/ogjSVfC+pVrT/+1y4KnW5Hdw72uVn5Yfs7Tb2r8ogzHf7dQgoPHs+PQsorrTfMpNPayV/HN
8t/5QgmubalBOngB29yn6aFOYJROv0W0OBbVByX/bE75ibbjnev8YU6Pg/4x8n4aximHjODfqSnc
xcoW+AsHtkK/p6OiC09q498WsB0o/2+raAq7DJRhVfVGuF5gdO3LZN7H+WmKPmnJt9tSbjsN/eqX
UgLSs6XMkWJw0zPujVmSAsq+L7i9Zsdj1lTckfSawYiHTNYpuWnQBp3F9DE6ri02STCpZENJ3nDN
yweaXY2dOzV/BJWMCGJTjTMxghplrOmzbXBqtc3nJv4egM7/jn04EyAEr3jWkxoEEPJYOGed7qdd
/vbvBAjxa3G7sRsmNMing7aA6i6JvpvmCvQZDCA8Xati0/WgJTRDAfhC/88+aSB6vtOUYzZKcnCZ
lPXvZ9mDDhV7PLbrQchYwqQdR+tHScqfObKXRJkgIYp5QxEPUcByheG0a8OvZvF1ALVzHr+9Y1tI
H2AYISwZ4oztPHapsySE/UWhj9jEfmmfui1i00X+J4Jmics1K1M1i4OFmK96lHZ2S/C9kRXrN93j
TIQQRXJnCEBexMutPxfAGH7eVkD2dcH5Akdxp2nmit+FL7TKpZJAK/u84HqN0pi1XrAFinNXGGCk
S9Z/05TOFkfwvKAz9CZ2sNnCvnNP5Y8vhuxlSLbD69/PvCKshry212dpK9vPyTOvuaXsNNpeJBA3
HYCZV8qySxHq3NFCZKEEL9PpuE+lDwabOuAAsOfSlk4svxRQk4DmWVpTJ8qTHVQrO3v8ENvPY6Sd
tNjbGfFw0MoXp/tjsR7T4Kliri/xnuh9lOyW7HcI57oxdnXWDhW/I/g8dycbBhaZQWytpQuQ6IqA
r+tX0zZFEnSFNYw5jT7avZcVB7P9edtjtpQ4lyB4TBks+QQNfe4vxt9h+WzWDwbgFG+U4VLUA9VD
d2AWAn9HcBsrC/RxmNvyNa2U+D4qQ/sD1R7noZptT3K2aOvmX6St/8iyPOpidO9etUJOKRBnWbmU
r3mr75OEoZ5pD27Joc/v+/apz4xdCUV2O8Md3aUv0FrEWXWvxcWTmVa7wNH3bZzSna5KluCqGMDP
ssk66C4yVoAJYQkaOMJmpRrq17B1dobdHZXka0ljr5b87FzJjfYqigiyhCiSDY1bO/lUv7ru98hL
d5lR7qNE363s6m/f2HOtVuM6iyazaqd1zdvuqx0GxzlKdpjqcZQODW0unssEIPdhOhDFmQdCem71
ZV2/qsVPdar2ufYpDsMdnMCHopTx21y5HKvHODZmavP/rpqxaydIYnCKqlfgub9ZXfxhSCOJkcpE
CD4HZLFtKjz+vAZd+UequPd9EEjqNBsiAH2Bwov/MSP7z9XobGfMeagtJS+q1y5V99V3t2glOmwY
2YWA9e9nAnhw0DUlKatXPQl26fhI1DhNo3e0ZGfu9eMmYCnnqgj5VcijA5M7KRuyfLK0COTTbgfe
yC5r2sNSPkAjcUq67mBk0V3vJbu0eetTHaAmLhw10NWtCIXihFVtlc5QRmP5aizFQ4SyvSq5+WzY
99rw7gIeSP/oFcOjk1eaNTdR9TpNwd2Q6NMuGJfdADPOLm+tYFe2qUTihnmsw+6aSU2KTg8R6NtV
3DBKAiQWis4J/ccky763BED8YIBauw4fi2N+zmBYZmJZ5Wvf/T5H9XHwZIhUGwboAXkFLIpLSc0W
I2qXDl3JcHP5anHdVb/sDlr87XZ0W89v4ShBgseYOeRn13BlmQUE/1Sq5WsMO51Zjzs7/rOw2g9d
Nu01SHE19zjJaKG2tfolUwgN6dQZGYNfHJUTw5/mS6d+jbVib013t3XblLMiT2BxDqnU+vcz982H
qgdZoceoaX0aYcs8hgmtcWPlDPscMMu3HxQe07VrtzJzn8y5XIqL2j7LQA5MX5ex5rklO450JNXq
mwEKAQ0j58RXQSlUeQi9FKP0aaF4gZesXFbzoZQNKW4Z9fnnhc3Rw2jpAelPXqusKT41llk9Ora0
vHeVkYFXT9M11DJrM/8VQlQz57pCt3/02o3RSYmKIwwox0aToaJeJ0qMi9rM4Zrg/INcJ2xJY0wl
5D9T98r81yEx7uf0dyd6tKwPqncqsj9um9v1yhEMLJptV+gLYCmEGN7aeb/YIRngPIf7np7rNzOE
uFBFAfJPXcSlm1xsVR+csu/HRanoczFP1vitzJ4SE6yh5XdnfGt5VxAluM40xlXXVE71mts7L9/V
snmOjbXS6EuEWo+ea6C7hFQxNDLw1OiGfU3yYNy5ip3t2qZ48/GN1QCpQmh2SRBEeDDMKpk7tetf
4c5Rq5PdMM++d2XwdxuqMKawZr1M9pLVCDekltZCLR6X6DUIRv25mYr8aLlxJalUX0txKCXRDE2y
A2CA2A1ncQlbmqAOvoZNZx3gVGha8/BW+70UIQQWV42UUQOs56sVveST397/u88LgSVQ0rnuwHH8
Wv1jtVn65hkn7o+Mi3jrC+76Yiw4u1lY+TB1tfs1GOrj/By25vHNGlwIEJzCNkAmbcLG/bq4mKsL
heBb32wFDYQI0sB3aXLbcL9OZXugW2f3p5eTJy1vhtEl19PXuwYMMprNSPrlERKnozoXlZu/FvOH
uYjSnTFT79bfbrOXYgSDmqexnME7yl/1uzqaDqYqAwS5dgq65BjbocDKhZNKyaUexqyrSzN66SvD
vzv3flDHNx/pq4C1EomHk+iJO24FQWr0SvpqZZ8Y2kq03+Pev21U6ycuEzDOCyC1Qa5chzTE47xo
tTJP3SFlLzrGX/elue+iY+WlkmC4sVYXcgT3S7Qgm2GjSV8Dy9tV/4kTGeKoTICwGW7qtFU7I6Ca
uCdP5l6LJRNhVxKAkjSpeazMVQbpsLAbaVgbszbY41eQxLgqH9xFhiV2lZYgwVLXWfH1wLiiIcpd
r5zcbJy+mv2hCw+hcxwbSVK6pcSZCNH3uGklhZ0gQuNh7pMnAx+4MqdLDSzB55IucEJ35POB9tj/
HSRMAlSP5ZtnKFYpRFgyUTCOr4j1MivNbYgtpq/xo6JCIMt0/Ru9AgHrNZSXTSLV1VTepC5tGxvL
8HX+MtgPQ/AazN97GT3j9TguJwUhirnSdeTzaj6qQHxgu6MOAAEnxmh9yId6D2Xt56Xvjjb4xooS
nMzZ/LtkVEtVZAfu9dvtP/It6mXgjqy4Upfxq6iXMHHrXAetI9tVlnYwjPtsnvc84e1H87GKPg7z
U9yFMPPeBWByTvG93b30sjh9bTPrMrDa1j/MCOLFJasjLoDJoPtOGe47IJ3bKDs4zNsV01tzgFVh
jQsnTL0st9giWjOToEb1rPvWd3W4V623VjGEz6++d3bhW0YNHoyKzxvjdKStPupkTIDbJoO9gA6l
Uu4VMaKtWmldt7bQYOSCN5a7kjHuID6aHrMJR1qFK/tUjM6uks5DXMcm1u5M8nrXOVMuWMbUyBZT
91v1sVk+juEHN/5y2+uuYxMiuCejnr5C9wn2yLBl3ZeRrvtxuxucfbocbn9/w9B0FZfmtAOEkHvs
pQqAlgRhRcrOo8axq++zD20N84HkoNtYJ3CaqW2iwgqaJyhhBooRxUZh+kozPsTK8BQb08e6Xk63
dbkqnKwI+8xZu9wt4EYS0/60idROUxuTJrEfvflgGX93jMME3qdWP2U1DUmqbJB4Y3for9KYU8ZN
mTISFKu7pSi8wrD8Mo72jf5lqiX11I3toZalEwq4Z/KCIVjY0jjNVAeR7bfRl3FYduXvDS2dlfX1
9spt6EG8XZGOTVAUNVPQwzIWxykzxfIH76Qre0Oihezzghap7tUUbfl8q36xqL6ki+TpYUsAFONr
vz440FeUrE3txY0aBJZvN+XuLyeV9T5sGPBa8VNhTF8fU8R9Tr1gaIo+s/10em3iALwG7eA5b86l
IA7QMGF4j5novyLzyRfeqcrJ9lU66b1yn4V/vXmXHbIDDEqF+xiszktfn/Ui1qaxdnxTO/XRwZQB
Im/sAjUQVl/1VmoA8b2k0NXRiCjl+TmzODwrHpPjWxUA6ZtZIYIIQtiNSwXs3quzCQRQ3wgObbGv
szcfVhffv0oEAw6qjHKCr2ofup9ZKYlP184MZxbNJ6sfwydrCOtfeGPrdLYW+GMe72pvefam9tkZ
fndkxDbX5nopaP372blkNm40gM4e+El4LB+V6Sijq93SZAV31wF7Na4RVyfdiYawzmg68Yq9lvyw
zddw2GmtKjk4ri2KUhQyuGIAbnEF2dMxPK0lZhV+Xcx9EXyITP/NBsX3eXHTYWUBV1JYqKya9Lrt
u/ArhcF0uE9koGBbv5+siiIOdRAcWzBYd2SRSiMOvypj8WJ102MKsKQkL5fIEI22ACMnbCG0+zoz
TzuqJ8+R2e21BDrTuc+7joVXkxZfmpOXJ55SeJrrdwd6rzuZta7R/+K6TZXg/POrsZ1Zq6HHRURR
xPXn9Djq097I1b3RP3eGsw8MbR++/bqHPLIRONTJd6/AN7swrupBjz0gl92T3XknSRy/9r7L7wv6
2N6StUUVoM8CXc4h6D+qbz/vLkWI5/Wc5YaWIkK3T0q3q/SH236x/vfilqyw1CsQmWFfnafBMrXh
4qSKry8TlAPkneW9G96PwbMXhG/OcKkTnckSqiBTnGbNNCPLbV+oCnuFrFtgw3zpYNF5xufyyLOj
cP8OnMHxKsUKfPdbAjy/Gr0ZG3Flll5va7RybsB7qqEJ34nTBX77WJrecTHG4+3t2PCQCwGrhmce
0tBU0TZBG/hakt6FvfMIZ4yVHxr9YOvdfWC4p9vyNiz4Qp7g8LYyZZmdolBmqX9FaX8fR/n9nGU/
b4vZ2hiTngNtJeYGf05wlH6qiybOUSvJvoC+YUtKt5ufh4eEew2WfAUQneRmTK9AFcCc8KNg+L54
87Mf+05zEchLkJWSVQmGNcZaW9tuEfjNQKPUqdbfnNXCKA7RJu8YwO5clb5is597u/Us32gOg7bP
ssPt9d/aZm5Ka8EZrPurOudQ0ncQVrbpZ2HxnJrZk270d2HtvfXRf72SnYkRHTxqyrHnegjOzkH9
U5UNJa5WIsSqi88LRU4LkPH/R9qVLcepLNsvIoJ5eAV6kmTJTcuW7RfCtmygKIZihq+/q3Tint0U
RBO9jx/80qFKasrKYeVKMBw6+iUHJSNLUm+yiBcZeKi2CARX1wuMAdBWNhKkYrKvAVsUKQgxUJM4
/ZJT51ONwqCGkMPtbVk7t8j1wemGJwtUhqDcu7JpLXBdmxela7y62PfU+jcb7yDCxRMzHEg11yfg
rUhK0CvhYE0TmvIwcInuxi0lsjqNKyHCNHQ5o3rfQQj4mJGaOWfJvfk3fq6uBAheZUlyO40iCGjH
DNUUxP0XhsJMgGC9yXWB4g2+TGAS851PlnO/P8P5x8BLzbPTiNoKelYuKNHj0NIuWjGd+kTaTeWG
571yZGcShJ1W9a4NeQOlSyi9jfWuosf7jxKUqwYtBZo+BTAi4SgVtFTlJjEvUTicJDQTKAbmqt3+
7iuBbgs6iiiAYwTDgHCW1DrhnN6heSnjJ/0FvebuHx4RULR0ACMXsg1C8i0z63Do1Ny89OSr/SJp
b/9ieEAIEcfh4GHxnYgLpcj7FucI4WLtRzL+uj38igK0FEA7HQ4XchYYz0hzMjqVknQxf5hG5ynU
9Epj9ApnK62+LJoFSExV8FxzCn7gt4R1KhSLTpPRShc5mXZyv8vzR5k9J8MhUVLP0nwZAXG72Hg+
Vo7wB2s6gtQOGohYgtBJrWSJpZNz6aM3Zho7vSyPNLrbEQRgDLbb/wsRnvJIk9F6jQvJjZdiT++G
xoIrGAsHRCTnZF+c31GTpXgC2+7FStELr60+pbG8q7vsEwhdN1xmfhWE5xDYB0B5ALGxUKYtXJW0
r9IpaUPnMqFe3nJ+mWYQ0pP2lShbgPiVjeHHGcxKioHsnJgqkc2kqfC4wHDvxkMFP0qpUMZWq4fb
x3v5jiD0pqC7NZApQA6KUaVBMoyp6LLmNdfes4NR/r5/eN4bFOoXbbTBSj1XYC261gxDbtevzvDZ
jj2l+B/HFxRkWE6FVtUYP7I968vdrVkdE41c0P+Qfz98G0G/9840TEPoRF9G+VQZ+/ruJxac+Fh6
uOccKCquvZOFQBxZSfXaHS0z2znVFiHScnM/zGdY0bqCqKeYapfUMUQ4OmOvQMA78U4O747ozccX
bM9GjsxQNygDpU76KXOTnG0IWF4CrDwIDxBOQ/RZFdNndqpEk5035WvhlD+bdvScjmP59R+3T+lS
x0PhcgWCHCxSHCLqNAbKX847Wr/W/fdU17wRGN0QCf2MbSWEljvyodpNC+xtDhBa/PcrX9Opqrg3
yqZ5jbsDc1y2xVi4NT5f0Kvxk7qTEq3B+FrkD5abvN9eqK3hhQsxGDaaKfZ18yohR2v8QJct924B
ABTq8MYMhNIXvbTMvi5ZaMvNawZi7+qkoHP8/QLwuKLw5uNGiPWuRd7pyTTW9JVk35pdfnffVFgI
uG1IlaLGgLfVna//ZNqjmZUleW1tv0Y3hA1tvXIfZsML659EEuQXGN6nxg92ytvvd6/ObHzheaNZ
rYVSj/FVELX8LO14f3v8te83HBgCJm9aheDwfHnGUVGnSUrJK413+nhQwt2gbsQHl9EcYMoUYBM5
+hV+nvAitE5mR5NMCCBlr3ZSeE0Vew0BD7FtAaSTu/1W4evKnQCuEzBoaCl0bBH9Vr0raDXZMXmV
e9nN41PVvd5etKUAB2QwyOzClUDyUER19nWI6lHJQAFqeg5dvbnbiZkPz8VfqYwxSQkCMRh+IsPe
GEa3UBq0UjE3tn5rFsLNwI2vCzj++StzC+KjOdDtReInf26YzWch3IwJfINwNDA81UfX0L9Ku7H9
Bizu3eoDUU5kwOHLwFpGrnK+WMDmgWIiocNrVZSuRRO32niKVpaJ5+BQYomI3RIHVFB0AWzVoX01
Pb09U/VuS5x3mEGKEp1nYfGLPnEtoRt8l8n9q5I8FZnjxVF+/z5zYx+ICpk3LBTtVmQbqnGsnfE1
SR6iQ+zcHbXjxv4/wwsGZUyGKI46DK+ab232au5uH6OlgoIdBgIM1FCg6R0s4vn+VuXIJMMs5FeQ
y0sPhaxkLkJRNlBCTbXJwynuNZKs6EkMj880oAwXXX90Cr8oY9r0ypTTZ6ocb09FvBEfo8O8QwNv
RNVg3cynYipjP5GSTa92NtovIJYvA0Wi9cFkMpos0zRk3m2By+lgKjZ4UHj+G7AaYe1a25pQR5H0
QfytsHcR2/BUl/OZDy+8HTGQ7YRUGF4b0eqp+abqKAjex1vJma1ZCMuWynGlRAbEdLpX2u7kbJyw
rfH571fqFg5H5NQJxs8dpKnHx5pueBXiEYZlCWgt7h5QwqhuE7OiSgjvtxv6LlDYq+L4toxLfr57
p69FiJGKSIultEL4MVBUt2JevGHlrCwR7+qAchiHX0OxVoI4WstSLeuCVj7Y+ZOzlRJdGx84AyQV
eCIfqMv5FrRSpRRNEncBIpBgciPu/csDBMVHDZ6G26AIJogKqiNbA4l/wIv+EtTqZr9vrz83w64f
O2wx0i5w1vHw6wBICWe0Sbo6MQBvCIzyJIWo0nRD+4S3LpVebwtaWSlU+XGeOFizvJ/QfKUA3KW4
0WETJKYbRr6yYXpsDc9/v7oLqWWj61mJ4Xv6JvU/9HtJCz7W6erz+VW5Hn9MurzvMb4sf1eqgAS3
V2dFIwF+gJgpItS8uliwliXTqO0xzdsAxCo/WFnvrV5ypdbao0fAht2xcqlnooRnL9MyDcH+rA0S
tle6d0p3RRttyNiajnBsC6MrTHPAdJTYD4kv0Z3DXCnZuNyiff6xJ/8smqg70EUjqVDI3gZD1btJ
Iblg1XEno/ZI8ldhpybZmtbaZYGhxzcKVQeLyrvRLNFMMapIUEZW+EOxBzRsjMtUP8U0HB8HwsYH
qvR0ix5hgXXGRDmdBUBz/2GIE5ZTKgnwEaVFgqpK9Rd0HTdDvCa5BWKLHn1XLOdv38TtPqQmeyqx
9LGbS81Yu4Nt9nupatHnLiRTjkYjdbavDCvaeCeW240zC3CyxUsSUVLCf7++HJ2WJA3DujjsWA+7
pvtkGsSviq0uOssNhxxEZVFSwrWI6L5UzWQbaU1IYDZPZIhPuVT6PagtE/AkZAGwuRvHeFUeCmBR
Koq8KGqJ5/OqO1RwDlpCApbFLrDsD1b6pg6fJXMXlie1jzfELXUYNlmF/wd9jBiSOD0yppkxTDG2
mexDV95qMby8+NAuaAaK6BfSP4iMzGcTKXKXDR0lARqP+Ln9WOfnacspWDsJDp5ZGelweAeiU1PX
pV7FyJYFpdV4JXj5wu4Vys1LU8m/rTE/oJzCywUfSUaCA4JQ5yDYiA5lGSVxlgasKdnBQv1w4pqN
Yj6Uea/tRhW8vY2tg+iSDe2R2SjRpooS7dF85zvwtfKfjk5oUyaV0qccYSKXUCcFcjdjf25/53LV
gQe++kx1vuoKSsVChjKloB7j51bP/0hokqJ21um2mOXZ4X23YCmAtww982xBDCHN4IwqXib1bCm7
u3uUQQNZ6PHDy6YBaHJEZ2ZKGsMcKrUKmr0UvjplcP/XI5MOfBlqSZYJ+1hVMqbXrApo5xnUN3rv
/vGRRYcVC0MNvrZwkbO+s2TWpXWgJ4/k2Gb/YvGvhxee1JDURqHVGH40Xo3sjW3EoVb2ljPw8FwR
wCuLKtkxS6QmkeQ6qDTfJrvI2giNb4wvJu5YLeVJHGL8PvX10O03bNiVG3D9+ZZwUfMmKYse9D6B
Xtcn2qJ/pdN442Qdb+/xUvUo8FCgeAASBVjiIyd69QgRVo1NIRtVkBvHKTHcqQoSo/Ic8uu2nI/I
oqB4UMBi6iCAMVFVKua4cy00WaQ0eYCv0Ty7sTVPyc3Ucwqq7mMpcbwSFF07Cs31GDt55Zt06KCb
wGP8jsqH6mLFw3ctHLO/05iQF/Qf6V8LFicHpYvsF0asYV8TWDFyNGSqO1SatWVQrOwIMmicBYHH
VoAqmOukXsp0ObJzGnRtf9LRG/7IaDL5Vah9u71Wa4JQJ4tsPUBX2uLB1rMis5ykpkFd5t1n1GDI
jxY6A5wnpdyqKVnZfuw6sK86UMJLMg7NHmiSlVIepMOxTU9R+dQl57HciBysXBUOxOEPKMKoaMk6
XzlkkNDxNLPyoEyeFHufbhV6ry3Y9fiCJmFopWnaBcYn7Kw6nxh5ttON67g1BcGY1Fg7oGIZImTl
ML6YlX97y5c2MiqI4Kpym8lA6kWwMpysVePG1IYg0V1V/45sMwyZKP41vd+Ws5wGr1SSeXtfTeMR
7flONFOSWQZofoKCHJNdWm1ok5XhgbPj/cYBrEXiUNiIWmWJXev1FAzt3/hY3VvhgT4l3GTBQwrc
PM6ScI6GzuhSOXK6oEa/Cu0tvxtL+x8B4HYCLBgxwYU90IFi0jRoH/T1u2q907sfVFRFIPKLoARs
JYRR56tfjRNywdKIAF0UeukBPQg2BCwvAgRwNwsgPuSRNOGU9lYaAQ7MhsBIDTeqAlu+hNm9ZddY
JB1Ug0B2AfaPd1VArFDU1BGLJUbQoCcq9F+zEYFf6iQ0RARBEEKyoLZBEnK+SlNLY9RqZWZgPNXy
V7uku9QpdobydvsqLOA+fB4IGuA2YMm4hSPICfWwiVliBVUcKL/Bui3p++pvN76DuekYFRve3srV
gDROC4UozhLn0ecxAucjpLUx+GWDIv8X24LJACuB5C0eWTHoNUWOXchD3gRUMd1PDruXbxnLhfGR
aeNeJAdizZerQ5+YKo6bJgAO3VN3aGK1cXi5cphbCDxxi0Nlq2AlAKJ5LgCcUFaCUvImMOMeSNeX
Jnmpi0f7i/S1TKfd7c1f2Y2ZLOGM5ZkUO20IWVKBAGriSexe3C5fLnCCwJlzeBhC7D6uD5JujvXU
BIb83Nba0U47d7AUkM5sdXFamwsSJmA1Aqqdl6AK61bRDC5MhWjqz8Y8RNbh/qWCewTF5aDuDcmZ
+fARgiRSRFIelXJba2fWd9vpAHJdjS9sRaHEwNyFpA3y6VEiHrU20I9rxwrmLaqs4Aksg9llqaFV
WJd2AdH/FOP3On4vq19U/pENfw1lq0HUgiiTbzuqIdCtGAYJmJO4hr6yp41O6idEEdrAGRw313cy
OdbnEdyfjfxmUs+hp5w+lL8Y88rR60OfZBeUVsN/Q4Xt7X1bFI6LnyKci6JwnFaVtDYYrRId0p87
6ceY/CDSc0p5fw6jCab4RU1eb4tdeYJwgcEsAtQvzEqRRhYE+lqVpTHU0Lf6BxAwwKncFrC2n6CQ
RE4Nh4YnOecrPJSyJumgJgwsq9mx5Fg51ambKk/Vj5mT7Av7+215qxMyeBkBSDR4ydBcnmyzhNaK
UwehYbxUUugP5filu5sthe8W3AtEIxDD4lpwLqYfSM7UEu4XiB+k8iBtgbH534vaFWW3sMxgYSLY
IZgG+gQ2CSkKq0CunurY9Pvxc2s/meVLw5r9/SsG4KRj8vwtR4TOp5KXethGqgrHPmbabtIL1Y3H
nqEnqLVFTMs3W5gVSCR5DTlCLTA4BVFGaBRmMvRt0IPf61ueDvVOid+KsNd8lUVbFO4ra8iBiCqS
q8CawGiYT8wEMMfKQLoWSAwQ1wQc7g+2eownEPzd7TFh7XAcPgp78BwKhnRMrFjvJh6kj3a0abzO
Ntzbm7TyatgfEAfENeF5iBQctRImWTxaTRAWIR4mP662CtP4iRL3BphHnAMc6GX3dodQMhRS3gdN
lO3BUuhaZHiWO3LsRucltYpPpsaYK0fy/ccPriy4/uCEoPpAFm6SKkcjWpFMXTCEmmu139Bq2YtG
5f714z4IQofA1fMarPlZqIYm7LQSsb3kq/Jr+nnv5iBaj9JjqFHU9S0g9bxS1S6Rnw66Ln2EUfSI
QNbGs7hUa3MRwrPeFrUd1lCY4MLsvamwj+hJ/gltozbgIipXj/NTADnwFnBr4G8uILAtG/RRo3US
0LAu0Ots6ECAH+qeNbXPllOcdOVbxGq/VqOdXZnREwvT8WeUkPyXja4Seyc1e3cAzcqhMvUI1BBK
5xZFrvttbkd7h+pbCLnl8wIOVWwnR5kj8i8+4JFKe32coiRISHaI9MqzlUM+jafOHk4mzF4gU2/v
9UqeChKhJTnbHg/ECSep7Rh1QFBKgpTKiqcrqVuoT67flI5P5LLfWTTqXVVyNJ/YJtBhkfa7YvqA
Nzztdn2TtBsP7IrhgA/ixGAWQJQoHReeiqlmyEejzCwg5MtIkayTdyx9LMIHu/8UN5pLFXnXVL8c
cyvJutSvqL6GsvhgzjQX9eTxpPYTs9I0MEDPO5XDG4hHGzfu7cpNG+2ca7W/sfYru43QF4Jf6MW2
Yq6pallm6BtNArQWdMf6cSpTL3aOXWz4+vDW2ntd+oR+Wb6mPlAQcOfKN8cB1arhI32ZjJ6afbv9
QUutzCsN0NIZ/hWq18QoaZqBpmMKuxT9lvd1dIy2nMSVWz8bX3hXGPgpHTlt06Bh57TO3bplbrrJ
S7s1C+EAlanhpCjaT4MoMXYl+6lsEr9vzEMXjLIhG83IGOs0GG2vKk6DerC2AI2rkwBTHjf58OiL
ZU2RBm8tq8Y06N6JvXeUDbdndQZXwwv6t4ax6VAwLAXwCTugYkGRt0Xfs+D4Bg8pT7ojw4wjBa0m
7ENvmDQyJT0NkvGhd0q3MfZZ94T/Lf2YZ6mf5p7VnvXp2xBukf+tXGWQpfBKUih9+HeCUssNdTAq
u0wD1Xky0n0yZZ4FU0l+QTXHxnu/Koo/wdwdQCxbEKWrHZIBOsNGlX4U+m3qhuExDd2yuzvjo4EX
7h9B3Bi98u1a1WC5XkKQrpzt8lN9uv/um3jYEZxFcM0SE0pDX3VMbejH3W/Tfb9x4FaXydSwHSCK
hgPAf7/6+qpvUC9rVGkgaR56VkvP2k90scu3uvKtnWv4fghyKh/JbOHMmYnOSqrj8RgH33KQs3VR
zX97oVZn8o+IRc6qUDK1M00SRPkOu12oZzvxunBHN01YvqOC8QIO9P9O5uOlvFozEo5hH5sOIBqK
25A97fYjGnbe2w2UX9NrKYIqqMqa2Xlnk6BJ3L53i63E1eos4CbBoQCoD0CD+c6nst1LshmnQTh5
GiJQg5tnJ6MIbu/K6sYDhoUwC2DZC6AEeJcL5BcN7Ar6MJvRV2s4gQ7ttow1nQwuN054DggDRM1n
Atuo1UajzAO0m1KSfbeFDV1bqevx+e9X+51X4K2alDoPJueLAXbUBEG7CIj81NnqGPThBAtHy/kI
ESIuBRCQiCspsyxMLDsqAkLj2rV6/TuNbfQWUT25BEa/LY4msFmpFh/ysnEbpru1Rna1dW8JGQ4f
Sg/R8RgqBzEVMZySUD21TYLElhruKmtvkw1rcuVYOLBoYNDAsoVbJixpmg4tY0aWBSotn8sw/J06
zSkbkg13ZuVk8IolC54sz5iKrrma1cANkxpi4t8/ja3s9dbo/Perc5FMVYU6xCoLYvVzagVboPet
4YVjrQ2AKlQImwXO9ObsTPrl9q1Z24JroJnw9T16X0VjU5PAaGFqvErG6711mvwQXUsQJjChUEmt
GZeg7zJ917/dOwFOTocsDa8C5Wia+fJ3euXApIRqUdPqoOZfWlUB2f3f20KWmzAXIryPo1k1aC+K
VwUYTI9qr3qxFTJY7sNcgmB8h0Mo1foACbTr0cjuxXE8syjvvm9zIYKyN+s6N/MI7y961sflaSoe
5S0u3tV5ID0qcyJvZEmFxJkyRhO4I7AdlrSfJsXtURfvqHd7QpjHlRDhURwip0TED0J68pbE71W4
EZhYnwRsVA4c1BbsMxPRDSYPWCdJTb0qY6jsRyqo2Xp7V5xpPo//yhHhtrAZW3CGw4RovpHW1VM/
Z4eh2dv73vLqN7RNVbfwtiuJzblIYX8MtZsSVD2TIMlrl4wxIPanLnuSiOMhO1QoewoW2bS53L4/
/BLOH7S5VGHDtKGfmn6A1I6TgvnleLSoq9+f7AJIAmWFYGpD17NFi52xaqyoKSQsZw82/PBZiX/f
nsaaGkCLPQeGPgePicFrSa+KNk4kCjM5dpXwcxj7/0KAgZgrp4sFJkbYnSns0bKIsCyQyofQkXw7
bw+3JSztYx06Es+hAt4MRJQECYM1qhMaDdOgbXyqU88mT2XzMJHEc5L7J8PjkzYPXyHfKWIBsgy4
bbPsoyBSip0WP1qTuTGZlf2YSRAm40TTSBsJEornStuV1v72Wq0Mj0g+bwyi44VZhMElwshYdnIc
5PWp8Mr0boNVtxHFRQwNZefI+wkPY65PiSLHtAxY/5OCy+7X7a9fUWKz4YWHEZ0ty7guMXyaeCGu
NzF737y3Jxly2CDBBBURDHtOMCc8jAiSdqFdd8VF1v0iL330b/ANcmzUu024uRzhedSHtMykFnKs
6tKXeCDfby/WcqsRjECKyEFAGrgSMcPmmBkFzCpNLs1v03xEZv728Ev9h8gax17gMnCuCuGgtsTq
5Q5VQYBW2d9NedyTz1JcHZDk+H5b0HLTIQi+D1g9cWLRn3puDUUstccka8Oglj7n7T6a9uaW0b6y
VOiRBLsdECjoW3EuaqE5Q4m0/yUaduWvYquScGt44anQc50VqoPhJfZm/yqbDajNUv8hQQKQDfKc
vEGOCLvOqzpXK7WmF7Ss0rRLnH1z6MVM/PB+5QHOFng1HPKGu6EL8zCAYLZ6o8kupZS5him5lrW7
vdcrKwXGJtSI4MFATN4QLnina4nZ6nZ+eQF/tTugzdP/Nr5wt0un0yVahvlFn3Z6f8z7ja3Y+n7h
TgPh3SP8ju9Xh2M67O2N5Vm5Cshm49nRUEyN7qSCscsUJuMlLeiF2D+ZVLkGAaA42eqasDKJayli
YK7Oh7zKlJJeJMctfptvd2/BbHRBb6R6bReZmdMLGCumYVfrdz9BoOUCVRLnwkMARgTfdqzH/joJ
vaBPKSP+uMWosroHV+MLW6wpYZNSI6YXC/3UOjgEXrYVTN4SIWzzMElIcyGffFH1vRP7iX1Qtjqd
rWjv61USUR6ko0NhAXh4SW2rex/RCDzQGRpjGHUZ7mBiTcfbu85XZW4t87aXIFhBPRx6U4hm5gBC
CWlC8czFGAb0ViZ+NBwK409tpG6ufaume0lcAfsAiT8wYhAGs1l8NFI1zAi6qdNLJf1M6n6bxWJ5
SeYC+O9XIZK2jammlgzHrDqb7MT6/e0F2xqfn5Gr8Q1jiIpxwFUPpyM6hm7C3JZnbP79gqYtIsKm
1sECRZlfan7nPNN7m7RjD6DDuY1gaLDNVUHZ5qHRayMqDAIEYQHAKrK7lTnGR4wXmWuUD8DenC+R
FUdFFmWRGajVc3k0t+ral8/qbHjR1p/KstLzVDKCoiqfbV3641jkAZRRPkIaB7sj/u0NX95I+GDg
4QALO/x86Pf5bCij7aC04RhQP/5Vxvsu90ZnQ8bKoUI1Cq/pQJ4P7p7wgGcgZ3Zqo5ODtPw8DDtt
C560Nb5gqjG0nVephPFjLSibz6q2seN8DeZaxIEjzOklUP8FO43Lv74UhLtk1OyCvDhrclSdhqR6
BqXuH1SM/WVD9dDqTfzgxJc7twaVKeBiBA4KRw0sLMLWxEonjVOstoHcELfQXaOKXdn6GnXv/0IO
sHCIzvB+h+L0Kq0dJFtGQXSCQui68zPml3rpnm9LWdx8zAI0yio3dkFWKvpo4dBaLCNFG6T5ASnE
2PK18l7lBRG8Pp2zB3FohfBGolKvjRWwXAdoSz15SeuPsTNunIXFWeMyEMoHvwwaCqD6dn4WSGdT
dJbSAbwMD1lz/Hp7kVZGR4Uh+oByQNKSbdquwakljdkYoFi720ds9z8NrwkfL3VdV9MJw/f2k3Jo
yb1mKCoxr75ehPqTPNTMqsPwjbSPdoZ+//ZieKTwwMTN61+Er6e0BJbcVMege1KKYxedbi/OygGd
DS9YiFQ1wy60MDw6CNj2J518Su7l0AJSGa49aH0A10NdkNgpwpQSFNUVTA6SOnSzh9HZQiOvzAEC
gHPCbcZFEIGaTTGoZT/GMuoMQzeSNHfImNf1W7GKlWOKNpN4LAD/0zkl6fwSGA4CCLjPcpCZfjn4
9lYRxNo0rsfn8q8U7tDJThkPGL+WX7Lkc17sp2TDMvxgP5kpdewF8sF8H5DKWtSCgYLbRmGpNgVp
1E4nSS7LvVqr1A/rLoqha+tzXNsH3W6/4W3p35k6ERgTvcxSN01VJUikJPd0PVX0Hdg/Y1R626nr
1DU5kTiiHjCL+XNcx8k7vFZncFNd7qW9Cq5Nv7V688GerG7fxWp+QGwP7SrGgv5AETN9SfK+HIDk
nZpna3BqV5GsyEvt3ghSTa2bh8wofcdifqONzPBMubcz38rHeh/W8rgjYySd4Str+5Yq8QFNzKlf
yn0cuxqgKHv0Lo5+qUPcn8PB+CHV3eAaAL65RO7aaVfWFkC2auTJykCPk1NNxNVUojyhrlBym2pq
Sq+SdOstLmK60+MkfqxS0nhVTOtzWYzTe6Rr3SP6zQP0kk2tZydK7NlSLe8rcIB6wECyS2aTyKto
Ubt2pnR7EOzXboPSit9yb4FSpDD1YNDKqXdBTxR641iYL2iGofxObXsgXklHdobulyPAHozOcKUw
dD73ZCB7ZkW/Gj20twC2y8OIRx83F1E5HHg4E/PDWE1Ub8ou0QNNB3cF+gYmu9D8fVv3LC/UXIZ4
4PuWVRVAHYGS+M5zzO7WnBieB5kQ5AC9q1hTa2ulVhSDpQXmID3UXgGc4b/4fmCgeNExepmJik3S
iypvImxdBMPBVoOWbMzAxCLPbytmcCWA/36lEToU+kTKYOjBZPwB65BbkchlKeo9tkJBq4IQu0S5
LtzFBaKq09GOgYZMD1L70g8HLUTX72+2utX7aO1QoUMvIBxcjS4S6WZH1b6H/4sKtdqNqwcCwCep
vtzelYUrwWlgeL8SFMPB7BLRYSxF142qGrRgGjR/sjK3GJ6ZflLaLyT9c1vU2gEGhA/gTuApgXMQ
3ua6kPtGbnsl0NjrIH3uDreH/0imiPuPLjuw7BDfh8MiOHVUHRJFCTslaOngOuPflPUH5JC8OH1w
7He1fiDsqZcjT6qtXVk+Ds0XlCq4zKx2Ux4o+XPfPOfstzahYfGG0bO2k/98Gfjf5ydzqltbixzM
PCGf2eSOQOB1G6bz2uLygkYUaeK5BVPVXAQ1B5KRvlJRFX2Ux8fp8+3F/fDxxMWFuYALZpqoCxSp
ZGS5lVU8aTjzmuxZhe3mKvUG0KqRI6W1p47UZ9InywYLXeR3/Z6W9l5J/oRgE4iKH0V+VKujtGWO
LSeN+lewaYNDlfdGF0MpljnZZg1n7CyTynPTzfbuy4s+H19QuaXSJaQmGH9kf3vN2ulqsxvpyW66
uz2GuSBx91io6WUPQRqeJvA6p8nk3t7A1algnQAHA3xjQQUU8/x+hHq5s64Xn0H0dGnK8tSz5kc1
bOEe1kTxcjNoR5AdLYhBWzhfYdIWJtho+meziQ51hQRu7VBPVaMvt6e1vFkqpzD+rywhbFAVUeNQ
Clmt9KbhNqMzKttKp6+dMkRsAZtDbxnOIjm/WqnT93qYhMaZWWiX2DTuVmO1tUmAahtZdFwgZN4E
6yGPCfoq4L05x/rgytDyZdjvcHluL9XqNIA85D2EYNSK8C9JGsYpBbvt2QENsOxKaJZyW8DqNPgz
gg4/6G0hRqVMoteh0UyYRkvRc0D2U1K/ttKwcVeWOA50rEH8679yBCfMUjsb8EDZOCd26GUczpwp
O41dWlQg0l3Xtd4oF26dfdPsr7dnuLKEvH4Vxw2xA1QbCRvlKCRG1Yspn1kEz8l1lP3t8VdWcDa+
oG/iqBlMNmB8qfU0x9dTL3m7LWHlbs4k8C+4spGsJHWSqIGEvtor9vcEoMrfZAtQv7ZMGhgr8VoA
lIQgy1xIF4I11m57+WxZLzR+ubuqDPFaDeXpSLiithXW6nx4KTJZ3GqdfHY09GHqdiS0XbKVz1pk
BQQhQmAt7EupkUPMIZlyOBC/6Fh4lvlZYXuSHGu2sS1rG381JfHqVJXVKXIxYFsS9mLl5k+7Zw92
Fe9u7/5SzAfRGC8dh7TFI4Aam4jJaTgB3rxL+lOkuSzbQOavikA+BS8NqJVtMbUfG3msK2yagHg6
wEvs0mPSbuiZ5RlG5gRFbLyRDkKfoskaof6+1FJjAsTR9JRqn0rPhnrOh3u7rvFIzLUc/h1Xd6XC
MZ7S1JwCBRRI79NWm/vlLeE9tzSQq4HvDFBn4ZYkBQHroFSBgIJ5E/VR03R7s7fGF55GNtgNIiS1
FaTZzjBAxET1LU28shMwB5EW57SoHIE4X6GhidU4NUkYDMoU/azTMDxntvWTotb9LevQwjPVChUc
GwCLulkrTXteSes6RH0M4/zUqbLXMelPZaD942i/3p4+t6nnButMS4gUzGMFdr9+xAWeukctPCR1
ICefVCcGunAr1LUqCkg4FCMDgQW+8vkyTKqkRFqTymcz/Ttmb5Oa+f3QHZIoyEu6EZNaLjmmZQIr
ieIB1PKKrzjK4WoQ8eXyGXX5fi7/DLkJDutK+Xl7+dblwLIGpgJVgI6gZK0MTFGy2chnGh0UK/EK
sov1i0beb4tZqgs+nX/ECGp21Ee1VZtaPrdR7GVSUru5Ibm9Em1MZ00Oh+KZnJYbCDB+Wa7uMl4p
YkYsUc6WfYxUv5xcZ+O8bUkQ7oKBSloFsTzl3FjA4ObHOgTwcmMW/CvFM309C0EjoQX8lGcTZKS6
a41+tkUAsjoHqD0kSBDtXHjo0YiIqhJS5TzpP9GlERa7022c39UpgMiQ6zzEmcT8Sxb1hdPFuXIu
aed2RxuRvdsnakuAcKLUXE6NrKmVc2+8tfum3qBEWlZRwzBA0cv/T+Dj96uTpFOzYmrLsM91/siQ
P25avHOa1X+zWHc0bdSkTvkhHJq3rLV8IqHRrG7tZJCKlGa6S3VUFqU5ug2QwY/RtLepE5+m5Qak
enUREA7gZBlYYzH/DLr7pDJKRzl38c6OfLC//otF/md80V6J0AFzDFNTOSfKgSQntqVRV78fGBmQ
1iL0vuioiqwEjbpQxfebX+zm9cvtr1/TbbqNhwv/YAmJz5Y5OXSs8kjlBuRpGhxvNA9tH+/6vvNv
S1qzIlHS/MHWgxpuMeSltrWhRbUMbT2Sk+VkOyU3TqNue70ite44oCDX3qJ0X53dlUzhNTIyu07G
FDKRIHMl5zTlj6rGXKv6c3tuq8riSo5gX5DQzEbKJvk85l/BiWAYP6LoX0QtQA71z/oJDlen1A0O
GmQg+vSp7cdPrYKkWImcS7iFn16WgfGLfSWLn8mri52lrRWO3Sif5SHxeXe+9Mliu/8j7cqa5cSR
7i8iAiHE8grUcte6eLlu3xfC7QWQ2MX+67+De2ZcpSKKuP3FRHseHCZLUkpKZZ48J7WgGzBVuxki
JzHIBovmr3J8rXS8AT7ens+1dYMiJOIHpGGQvVRu3FYvZgqWFswnQ7B0Alc+FGz7LdmkNY+EYAuC
FRTx8X+KFbOUDFUpjHJIngQ/Ne2T1n+SyScQhOx0ufGsueY4xpyeW1MOY17TaBwHWEMX4T2DgEQK
wpHRrH3EMDuiV3c1649lWgVO0/i6M7+NYxa0dXzUKQm6fP4aN47f1vXG8Xjdl3H5u9RDfKriNqHL
Wtui9Fz3J43uhI0sX+fp2TERrqcTvou2+n5XV/jP3KtxYuIYaRrV2JmGOQVVYr5agxZUqdzFfEuc
ccuUsjlbAGKtTGDjtNO+GF6qISjrI91qnVy9DM/WVyWxHIpprqGio4cRVO84GfeRlXlVXj6SJvKm
GB2uMbiz0+kDK7J9mxUvcrTupxqMCjzf87g5NmiF4IkIaJx5nI+NX+fx8fa+WssXQfMbz1EwNKMJ
X2X0HNLKldxdXD67L0voC2p7Yt51zePUoOs6jx6TGrFnUXsjSqC3ba/dY+eml5fD2ZniiC614P56
2MiduOfa7vbnVzczyKp+Z+WBmlGOegv1Wg3PARxZ2S8XQXqed17KUdFv3+j4LUm2sCEr9ha5J9CW
4lEAbMLidWfDEaJ3peZyJEWinSj3+q9qPEx0z8ineAtkuJwMSqiLx9TC2UdBLAb+qktTSSZ010py
zJw1/Wqc2ePgOCmc9IMT6ejU6vMAUM39qE3721O6cqvBLoaHEwJ1XFUnEh00SRPliR728cHiAUt8
uqXuveIUFyaUvYnEac86E0PThsIn9Rcg697vdhcWlGsz1fvGFjnWyQZLDVhGwNPT/z9NKLdlVmjD
YEwwEYmPUt6n70bJQn9y0e2BV2MD2SpOyIjjOMt5hjc1N4J+3gETE7x/pcHsBQDo0qx8VY9ue5Z0
wqVzWNTmmxiyAOjAn8UmQm/NoRyC5zqqFJCnUXPGvEl4mwt7DjX33rUOtZZ6M5r+bo9l5bgHG+8f
I8pqaAVOYRRF59CxK08rIZcBBWjyKNKNA2drMMvfnx0AWTEU3BUmBmPuEum7OXoYN0ysJFMWiRLU
vIGQXurelyZGFGDK1nTnMCZ303iPkKt/Hdi7s5RgLwZcE3WKBbBxlaVsWiuxe30OJ3JomkNTHADt
ub0ka/Ek6JFBtG0DyghWUGWuuE4lrqNpCrlhHCM99lLRnTqgdXpu7/oSeHNiHHLZ/WqpfLC56fdN
7rd0a8lWThv8DOAUkJcCG7EKTdHdXnPMmk6h5fNM+OZc+rcHuuJ7FwYU30uI2QNybE+hCQxytqvM
v2Wme3nzXh4+uDewg2gtQcMmoBfKdEYyrnpU4sC9Dg4+zxUbp8FalAC2Zrw5TTQhLy2tl36HQnIL
kjltQijTg/qUH2ua+6X9IKi2R6urN5FnK8q8hr3o9vf3zyB6XIGKAQAD96ri8l1kCCQtdBpKa986
3+0qQV5+TzdK+CsbC1Uz1BchbYKSqco60wO5ONeC0JBnj3nbBM2UgoDkV1G6Pqqm/2JEC20WtMss
ZHmUuN8ADy6dOmqGznCao29Wd8oI0GF8CyKz5ntAeQL3A1TJSp6gMcwky0bY4XJnsntZerTz0Myx
4eNrm+jMjgqKlZOR2T0aqMLBebbT2uveTWoP7z43oERyKDYBH0VhQBf36LDNtiD81wRUiwGQ2i2o
YRNYIiUSTYcEhG6lboalkekHybrGq0iXeqh45480Rp4ommV9qK3ymyEH4uHpWPkSWALPTfqtCs6y
V5XgDtsY+vRgCEFWxFSCu5xFtEy0gYVl+1hDvKF4JO3GE2/dBO7cpWiP1m7lVOraNgbqoGKhJatv
mRk/Om4Jglq2u+3oq44BLO1/zSin0iDiZG51mElN8J06QzD+i3wm5uqPhWULnF25eeq0qWWVLMyg
47sbjY+3B7AS0oNyb+EGQ2H7+nGUkjlJi4qYodUGLHowUwQpey4eoJW4CadZXZMzW4oPTnLEVYFL
Kiw6w8sM36mAc91KGa2uyJkRxbe6rpm4/G2k9X/q70dnYxuh04OB3QzBqRo4WBzF7T5NcOBgrWmp
PRr2dHd7RVbPtDMTygDswdALrU6xU5PSeUBvrfQtDVTEEmphXmUW4/799myk/C1AnHH76crtA7yW
tDq9gL3WDCCw5lGz8yHlF8j3Y/8xYQQaa0vhHsIFyiFnT9WouVVlhlp9rPjxeHscawuPqw03Ad4+
YIhWtqKgVpbnJMYRmnnat3yLPmTNec8/r+zDouysKV2WpTd3TEBL+9ExN2CCK29eBIt/RqDsDyfO
Iwh4YQRxcQBevixQITgW2g6N2aU3bonRbQ1I8TPoOuQxFM7MkFYOMuDPAyEA9h1uL8ryEfWkh/4I
tZdyJTphlEAANFRmW1Buhqn42GuQ/0RrcMz+Nuhr5bwIHAO3za3tHdTUgZjFC34Rebg8LNHv37gg
7TKBPDEAwX+1ei1IBw4hwd1tQ8uHrsf1x5AyeRH4vbPagKEJvXj3ko+nLgEzmUiy1xzZjMCp6Vas
s+rfoAAAUyVZ/qfs09KVQyVGYYbj+OIku7TbiNnWv2/ijYrkB5q8lN1ZinGR3pvNkCWHKvPcYWPK
1vwN1Hc4AYzFx9X9ieJ57WRVZYR02HfFHiUJkW0869aW/9yEskezZBgytAAZYQIa/zkYjfsyQV/E
hpOtTRQYHwg4DSCYiyLbpZN1cwx6ZMMwQtHWjZcSOvtuW2+BAtc8bCFqA28M4ja83y6t6GlF6ShT
MCoSuktn687N3IBOGt6ISbOn9jslq9FxCYJ4wLJ/i6JfA3csq+04WnvdE1JquvkyOeHtHfM74jrb
Mr8NYHGA/0c0g9tGHVBFqtZIpHsqcr8h/gBKIvOunnxhfjRpUH/Vy31FvTb1obc0bxFRKGt2ZXz5
+7Moymmnqalo6554Odd/u3Wb7WvubAlmK6fdlRXFM3LTKSmUz9wTS0yvm22PdC/ufCyyZ8ItBNIf
N6Z0eZNeTSlCN0CIkBYBKvtyVAMQXnXdDM7JigyAiEygW4D9AiMbAwdvIxriOZmUD4ANyAMxaucu
10Xz6faPUPz0nzGf/QZ1z6WWdNK+c04MqGiDz3i7mq6PriX0Xhhhxurgtj3lGPmPPaCmwGCJHj81
n9ZDmwail5lzMmu5K3jtpVEUNPFWClUtEf1jB73I2BYQT71KBLdIRRh9BDtjXDyD4RiCpk350LoA
Gfc0eelK+xv6Zd7aiPmmzDcmdXHHq4U9M25cLqzeomxduqlzorPzxBt+5/J8I5+ivgh/DxAQIngN
quzXiTZRm1ohGts6Mf3FLcpgju6HMTTmkyhnb8h3RjfsIsP1iRUfWrJFd6Ic1f9Yt/DqWADpoH1S
bhvXAeinHmE973Gazfkv2232M4uCPKs3Eh+rS4nH7/9sKbMpLDBtl71rnRo8cT2kHQ9tbH4yivlT
2wI7FY/lXVV1e3vUDzOSce+7Lv4ZKQQkkaVYxqpy4CRJFLUG16xTMj7Iz3TrobvmKu7Z55XB6VGG
FrwEnwfvsrdn+OO9+w23NY4XPHuwTGA5unTFGl8fonGwT2X1o2gHf8yPTPt528b1GJaIAKAawMbR
/60mJ5qJtZNt99ZJeJzdQT7m9uevfe3y80qwZk1GGQsXn6eJ9rUw2ue4Lh81Qz7UVrXxeFsdCUQ8
sCBL96tK18TpbEDtZLJOs9tCkjfxxI/bY7k+bjEWsOwgdWJbKIwsf392kWngcmeF2aHhEZoIqFfW
qJnj2uyrB+psHbWrgzmzpcxbXc4p74EWPxlFvC9zGbAtlt/rC/NyNIpzJbJpx8TCaDhaae2ggL6K
dJ86ECVa3U9nS0B6bTygYEfiH0HIQvdyOXdzZreJPXLr1KNftY7cwzx8ur06/zSYX57c4NoG/S2u
h3/0SC5txNrkjK05xS/AwNc2FMtpccyNqgta3NbSH1nHgLt25l1uDM2nwe6TgI91fFdJOno9OPZe
Rq1md3qd5S9FAbKN2BHmF57y8WNZtNMBJ9jwpXPA/VFAZ+fYA653rKgFKY/Zjfxal9AtT0VSeRFq
Hzuhk3on7Hb6KAuJNYwSE9C0JHqs27o/gGanP2Zo5AocCxJvVCbOrpA239NeDN6si+ReZALdIvbY
oXpt91/RgPrLhvUHSTL9pbUasc8N4e5I5n6da709NBnvIWADQJvWmfMebPbmQweG0t6L6h7RXV9O
p2y04hPLpfBnkCH5NVSV9yzhf49QEfDsMiF+XNEuMOtIe3anYnhEz4LYNei6eiCVgBDJAPq7OR3K
wEI1A5hUE118mV765dhFnpEmyc6NON1PtlF9iLok95Ne2K+RZpX7CMW4o9kz7VDKOHuoao6yyDwa
d7Vt/lWxMfHROGx6UznHoa1Hva/FRusTmWae05D8Qav1v+OBJEEhtY9IjM4/QeZ/24fWdvjS2oCC
DdqJcexeepDdosfXBAL2JeoZZFXEA7OoJwzzszPJQ0H69yVKcT0tdCWA4AKGDjoJtd7W2pKwgbD4
xU6Sfa4V6BGPHzJ73BjVddgGM0tBz4KqFhqElL0Xt6A912crfjFBJYPURvKIxT8NnbW/PXtrexyt
VEs8vGhJqsPhEY/lxLD/IJYyRkhjb3U5rV0moH9bOCTRD4kcw+XygBUxAr+1jF941HqlPnugDvcr
GzSu7HB7KGpJ6vfSoNMJuRNUK9HtoMyZW0bjNNI2fkF//dHl4wE796FC1hRvOE/jeiDzAfgI85to
86co0zfSUWtLdm5eiSy6uOvSMR1xlE3O15kZryxpD0O/lbNZWzHoUYOS87dImXoq9zzJqV1G0al0
yu8meAm8lkQbwe6aDSRtYQUYIJzOyp5qWiPXUXrVTsakeQZSM022kT1ZCTKN3/Kl/zHx++/PLmbS
5SbimE479VZleTH4/EArJY7oT/xs1F1oNXbQyenOGnG8aWzD+ppTIr+2xAOonV8lCwSfHZbaVXQa
7WzPs29VK3bZ9I3PG/O4agcJNmSLoUd01QCXtiPt9HyOTnUBKn75GZRHXmd/MIu/brv+6nrZ4IKl
C1EeEkaXm6yaskpa6Cc5RdmOiiexxZu98n1c3UurBg6khTjy8vvY1ym6+N3o1OUf0Mqcf7j989d2
Lr4PHCeAJThd1VxHqs2uU0SpdsJhbsAjeuoXGo3vZ8COnzoq+kCXueNBxFUegXggQTGMzhE1/C1U
6+pAQUiBdyzm8oo+dJjRe14YAl4pA/uJbfVi/oZhKeEOgHVAFiCrBxSAmqUqzWagI6XRaWqTamek
1uyXzEX2rQAvCM9I9tc0FEVgFLVzQGMluEH6iB+qVGe4Y6PkR4sgYz+KuPJtWYO6g3TZAcweX50m
dgJBIkQGQkxeXmpQ36u6X6nLHtKe/exEZz7N0uiCnqfoAGXT8P4LCyNjS44BTXNXCtFmTYqU6050
0kCeHaV0F2d2qBfl8barrC4QLhOcgOhOgQLWpSciSjVmu4WnUCfyyoz79YYBFaO53CIL9vG/FlRg
wxBX2ZBpiXaKoiEoBGCOpoFYidov+cx8py0eOql5jVEEYiYH0+5eeuY8TIN7jK3izmKdv5DnOuPw
hFLUTuTpkeRbnI8rVw3IUxAWLEoiDv68nAXC6prHxIGbVk+WE5QEzB3TRqCzElctnS26C44WvMZV
hrmsYcNU6UQ7Td2HSP9cZFlg6LU3u5BimjYOgJV3DdpoKOjSkMDFy1YJEixhDqxIs/glrbCq9XfN
sYJEHLr0MGmGb7V373ci2HOww5HyA7bjcvp4V9QS3KzaaZyeOZArP25/ftWF8DhfkBx42gJvcfl9
JPhK2RuDdhpGRh60yNL9hFHp8wp8R3xGT1/eukY4lw1/jGynPZiznQVxG/2FV2wczB2Ndjna8z8C
QRN9HzOb+FVu9t5gay0KAb39YDZ1vJEdXfMpsrD9O5CmXXBYlz+6RmxpDBkmpXU+xxZadAygd6It
CO7KjQhu9/9ZURlp2aQJUaVMO+kEjuXzt2544Hwjg7VqBGxdIP9e8ufq+rYOq62xKHBISOYGeGLm
QZtCshg6KGTn1M0WfGdtq+BhjkMdOZ8laL+cuhkyh3gFldpJs7hXIaU7uL8y8dzW0J3WN7bKui1k
IOmiuIsXyKUtSpPclSXGpi0PtS72SN4F5WzhLgCLc79VVlnbmUAL/c/c8vdnYVoGCdyKZRjazJkX
k4M7tZ7tvrZGmDaG1xT+7a2zag7wVYDkFySUWlSjA3G5rJbAswCtDE5QCBh5B5OBpXELz7oykTjp
obO6ZOuWdN3lyFjXJ01NEJt1yQCqlfStj+hh0NJdI1MU9OaN43Tl4jo3pzp+M6R5mTgjbv7ZAw9Z
9079xeXauvi+4oOZLXN7svD9uUSc5OVb5VSV0eYfA+BUdw1AjVFlU2PAdgFoFh0GIM0fhh3EpTcf
WI/gZIdjOhFeOuDqG6ydnrsfDV6/6XnvMZIh2LBfx2F4rKsKuM50Y6+veAwGjoYFnLMo7NjLvJ85
qDWNhp6WiKjmaN9DczOr7zUAsESSHMc4ByhnCwew6jdnBpV5IBPvBXX06ORo/RMT7n1RYNwuIqtp
CmaNbOyI3yGhEjKC3BOJcJBDQG5NfYsB3RIVYh4w7z1Db3jRPdG52Ovyzco+ll4NmrsBlFr9sZrN
gzCw7nG1pfK0OsegooJGIfjOrpKok9YmYM1dnjFp5JnaczeCbnRvtdAB+pIVG/fQsu+uxrvoeeEd
D05QNURuKoByxfI2A8gmMDO2c8hjPP4ozdSLcA7kjh9ZG8+030IQVzaXrnxIswHM+rsv68yJSO/o
U1c20SmxPpSj8CqLBCmIZWYTyL42tMe/nOmggasO/3bXd67XQ4G0mlJfktLXCumLPPbKBG+8+UnY
euBC97Yh5jNkbw/leGzRrZXP1JcLrUB01AbD5+aDXT+k+oS7IvG0Fiz5uadHB4c9c7y54+E5Tb+x
6MgEtHu/ae6Xid3N9V0yDsHtE/d3B5s6drgXjlzUWzABij/LZMBjo0+jUzy+yX6XTye0BHt2Mntk
/m5NhdeRo2H1Lxp7LgANKUWCPMq0M0DAWA26Z+kcjHHO8fav+s0offWr8JOAGwDxAB6el9s6MrPJ
IjlxT1b8NBptMHZfXET8gqDlCdLs06wBYbyv5oeyeqMG7qQJEkX1V02ffcagCMD/jmXtm2nlz2PY
t05gQi9STvup/RXxR7c0g6jeysz81uu8/tGIYeG1ILJVw/I2qu2OcwaNcPyaglegAEDFIf5VDHNg
kHtteC3MFg++L231VOb2TtBdj/yNkRyovs9NjvQlBRHPG7MKKIE+EC07ZM3zbH+q+kNvnmQZSvd1
MI/z+Na32Z1V/MjrEald51glGyHySrnTWJKPLuASC70wU65Hx5mLNpGRiTo1ZF6TZ03e5+JhakIG
l+fVa1v/NNM7FDreLcK73DQmjnRg3tDSYoO35nLtZTMNTR8DLmZFL131VIW3fWsl0AXjG0JzMHEg
NaM6vClFn3RVzU5gKntyRzB6WsjTze+kQ/lnFHQZwJKQvGpksSVUoqu6YScwHQZt9NiSeuPJvRJS
YCB/LChX3wiS1V7Kjp0AU44ZBLPol9sztWYAlM/oKIIVwFDUo8G0inFsGTuhf8zzbJn9iwE46LTB
QuBNcJUeowUIZSSy06ccfKXH/Pu/+PVnX1emp2mkS7sWX6/qT4Xx7MitmvzKtYjMNhJuS6cInFaZ
HrebaB8XtXWqevPJHLsTH53PfKw+cSMKJjs+jkxuMeWvOS9SH4A5QSYLJDj0cm8A7TqQnsN5ey5x
KUooDpX9GO8KCK5srM6VKWz8Ra0MNz5uftQ7Lk1xC0mQtO6yUKf3TQFs4H7uNgBoWyaMSxMGhEL7
HtILYVJM/V1noHewgRzDqTScLVjBVdiG0SB9ueQXwIKFmvClqTkuCx4nMKUPcVAP7UHn3PZcq0zQ
Z0F/dMCQ3na/q0foYhB8SFCJQV8edHYuDZKhZjRyKxGK9Eti3ZPkW4MNlG7lq9bGBcAoyK9x5VzL
ykE1wci7zhUhUBvNvk3yfeXIB6cavuPZdmSt/ev2sNaWjIKmHVlzJJ+uMFT1TIc4ci0RyskCtV8i
PsnYPFXGFrh31Q60zfA2Q0cCehovpy8zcry251mE6E7xGomA83vdbpxvVxsYS0TPbCjux2Mg03mk
ixAvxB+mGX+ZqXUP5ANq6+13Iy6fQc3LNnbVuk0TAnrwCVC6qH6IusdUjqbAPYp+ouSjNVTgnX5D
IcTsH0BWv2FufRr/Z05lHtGyqUdXBxUglwSvCd6Gel9DS/FfOAUY5hCw42zCki1OehY/A6kciy5r
sjCDJGUx2iGb3HAettKea1sKkBr0OuI6old7eHCmiFBeVaGQYAc345l94XVy6LtPaYQj97ajrxqz
odgMyCpaGFTg3MSKOEN6oAynpglKE6WpMr1zh9ybtC2s/JqppfsLOAtoj6OKczl9mVnRtMtlFXYS
p9HwOkHQU87f8VS4PaQ131s6xBeqQaBX1dxRzspOUKqVYZ3FZK+Jhdx3ZlBOJj8sg39E1Pqot2a7
MZFXUQR2GZC5uCeBlEYbk3IQJhqXus1htTUeifbobiQAtj6/TO6Z71Ui7Yq0jquw9gYeAMh5e87W
NtD5r1dc2+Kl1IwSv955K2u82/rRtzYKx1sjWJbtbAScNVlnLSOY050mNxsZtz6vnDgDN5u8Qe8C
SGGO2jOaaG9P0PLPLx49WF50pQEBD+UCwJSVCdKB7uhty6zCVpsPZX4/Dvsq/4uXH4rxyIxDPW0Z
XNktuPDwOgH+GtG7u4z3bLo6sG8XHW+KsNBrgHXbWHu0RYPG/dLQgnhC//vtAa7aWxoBcRmhJK5G
DmMzl1HdjbDn7vlHlD9/FlvtEb+ZIJRJxD2E2MQCTOK62ZRNJLU08HyFuYUufg+0/Jo/YE/5ACmh
R/2lSbQdLwdfy9zPba7tGpaeMjGBbgEgoKF+MRiqhlVKuIdjuvtUzvP40DmJiEH9EFcfsYQEPNpO
Ru9gByL3FRqkqj7XHyvK0qCqLX1XFWnjWfgnd1FhDp4lu/QhTnjkj80gXmRt4VuVxgu/0hp0Vulx
zcE+1yRY7dK3YjPIkDe15nlXIIPSe2gzhZ4Bj91jouvzIx502h2Qd1GAZeInkBUUZE8Hivw1ICge
yhER94w6fxucjpz0mrw5ZfS1SjWoMPC8BQYxFfpu0GyIDtvQ9ARBom0WHuXOL0L76JVquuG5Y2yR
HR7+n6xKig9ZZfJQJ4mbBdyCXnE0J80dJ3TyEhKTe/SXRt9cYRi918WQINVEaviZWbD7PLMXNVLS
eARKE8/5ONFgKMXw3OS5jekZmg0XW9migCei9LKkMlF0U08Aux8zivcV7s3u8WcuyUbyecWF0cQK
PBHq96AHUckdWetAqYKZeRibpZfOb0Q8pcN9jwm8vVVWDkskKnEGoHiOQEB9EfFh7pqoTYswm0Ap
Lx6rxgGKYwO8sTJZiAHwIsFViUcXVaK2hFDwzFZNHubJXfTRnraSgdfnGVrLgZdf2PbwKlUu43Ji
syS1loV2/HkQkQehh93tWVobAGhh0IWNtMB1fgMtfXqqJUURprXPuldrq5q68X21gl3l6ZRHPb5v
ujt3hxTk/+vnMyUyj10RMX3C5+0HgL/brdbr5b5QjkIwD6EDDlo+SACp94mcsrhJRJWFs9X5suru
KD0hRMeJd6dvkmOvTdW5MWXjOUPGcuGWGYgtHhwcJ8bH23O1tvEWVB3SBKAdQq7j8q4yRT5aDhAF
YRvvSiG9jpdeToJyf9vMyr4DHz2ahRCD6+BnUZakT1qK6k+OLTHHASXFyWzYMRqNt39jBhgdNL2B
2EhdGsSJtcbMNA8T2oWoNXjDYBwrtsUptBJRLIQVeKjDCa4hljHab/JFEy6ctMEz3G5nDXxnkqdk
PlkcXC394EVbrXArjrAsEUJ9pG1B9qYESdws4HOkbMLkRcuLXVOW79/0iy77QtUC/imIxlx6Qm7z
xrHLsg5phXydx7bKJivbhlFk7xcSKGwalQAoLV0qRGtUITOC/MOH8bUZgy1x5RVvZkCYgaoa3USA
7yljqM2OZDyLqhCEkB/7agflLUBSNceb38n5hDsE2cCFcBJejT/VF5FdELPmEN4Kx7zyO/wX3vbk
teVeGIgXqgAI56kV+0liiQqoYIRTkvlTME5bU7VqADqDECZDYIx83eVy6xpOeMCjmxD1oDrI8N/7
B4D7HO9FHF+415Udn5HStYe8wQTZxrFrkz0ld7ctrC32uQXlmm3tmjRO3ONVAq652DYCBE07rf8b
Wia3Da1NFVrpXRePeiR7VAhyks5TM4HkMIy/1cnR3SIWWv08wneUZBY4ta68T2ytj/XJsupQlq9T
7Rv2VsfPlgFlqfkgqi6hMGDmB6IfoveJyy9bAWVXpIvQ6QM1IDUPYXZ1blq1VoUybX5RieDeKN4f
8uABAKmapRqC80NxJrQZz0ArDVVIO0CzAXjbWOEVV7r4vuJKkuhd0mb4/pDIO6ENn5HD2VtRekSW
b+MmXFmMC1NK9IYWYOSIEpiaGk+H4Nnn2766ctFefH4xf/b2LLvZKBsNm8KGPI/jRahObfV9r44A
reM6SFKQ6FfXW0ubPGljtwxNq0S1HcgezZ3eqTmzOBVSn4ChooPZwbtDue5yu9NKKyqxIma9m6V8
k6a579p8F1VbCger41lg5PAsVBPVpBMZ7QSgXqcKuXicj53YeNqsrsjZ55XdZ+k15FwtC5+X4s7W
d5LshkZsnIVbY1Cmi1h5PyIXXoVFvney/XC87VUbn1clvPEaGOqM21VoFT4IVrUt/Mba/kPKhKIL
zkYCQ03PGlFbiaSES9VFnz6P0vippVH60opYvzPpMG9crsuUKxE84g8dsLGFJOfqxCrl1I8UL00Q
iBbkaW7txDdE73r51Nk+wWUVRCJ13jKaGltwNWUmUYgDTToqIcjTEACE1dLxEMXoWiKgqmYAx33p
t1jPlIn8z+cX1C048dFgotwlRtO480TQp21PcfRq5yNFpNjkqccmU/NdNrD3ecY/BpcXNYgXHUD+
Fu8/O2+GWSuJSSWwouajXT2zLVSXsnv+833cMMg7LSiqZT7Pvt9AFLRocx2N5yQP6uQlSn4urfe3
3Xt11lAwAqAPCYgr2bHG7gytGCzMWsU8NDUFNNL3pgA6c+MsWDOE4B3PRxw1iImU0cjecicnxep3
PXBngonPxmBIzyBQvKGCtP7tcSkh9+/JOzenLA4K4xbPu8Uc+5o4n7N8H2X7ov9M3b9uG1pbJZQH
EN5DHwxcTcr9TEDNJairgd69+8se3qJ536QbUcb61P0xoVzRtQG5k7mHCbu5S91dNd+Z8o6kh9sD
Wc7Js5PhPzP2x4pyO5NCOjwvMWOQuZvHffyAxsvBPgBVRn+BluBfGINTox8SnPWIoC59u6o0o6Ua
Nmtet9OdbmXsI9elDdqunNyBuQMMxnU9WAHYRrkOvM1ob/yA1TlFkhZHL/CzV8iq2nFElDi5EZK4
e6ob8fcoI7QTgEvT66MtZ1z1kTNjy48528lxjZrZpGU4+Zpd86Pgx3IrubfsnqvFw4sJfDygZoW+
76WFnGVz6S5na88+pOmzVW5csusj+PN9ZQQZEgplrnMjBA7Sk8aPpjhO/0J1BK2if2woPpFPfJZu
Dxsymkd0F89f4PmGl5b9l9vOtzWY5Y48W44e3YCcWNhPwHAfQJ4K2GQfpNqGh20tiRKX1MkIuIkJ
KzjfU1TJ7WNUOP/mUAW+ACRh+AP9EpcjyfuJVj1USuFYQfyk6X7zNHYb41idrTMbymzZUDLWNGD5
oV/xloz7lhy7/te/WBC2KPYCrmNcNdRmbhELUmKqjOy+iL4ucFJ9iDZuutVxnBlRTlEQ9mSkpRHG
AVBW43p83JmptXHtrC76mRHlEOVdneaUwYihvdjgkH0/Zx9K63h/IF2FitdVlgea1z0fB0bxYEYH
yLcBAM/bS3E9AIrgEHIoSLCD1VIt4M26AbJ9jdBwfJjR+1m070y+4JrBkQvBErBjIE5zXGVbRGQa
Gw31jpBxfeeMwkfm8PYQro92lFHwGteXhBto8vXLTVGP4wwqBuDuaDXFj+hw/4xMFhRRsvKD26Qb
QeCywy4PXjwGkTREazPiW3QmXhqLo0FYAriRsG6DWXxtZhwkvh6/UbqxDdcWBjsZNgBNucb2AHiZ
uGnTmmH0BN2BqNg44Nc/jx5B5KgBu1FftmNryJ5xMKbp4gGAwlR+vL0oq99HshCoQUhOgq/hcp6a
oo+YlkIVVk5+1h/Qo3L7+9e7G/MC8MmCEId0uZo0TOxsdLibsLC2wQ19TC0oE71/a6APDvK8SMSg
EKy+X1gJDboanGMhyUfyqUrd4U0bky2Cl98oQcWjEB2DnwbNSkhFq+Bet0Dlq20nEmqjC0EmpEp0
+m0cbcQlrzUzUX/OD016L0d0q4B/vfqRdRsbaGWtAHaBLiWepAz8ysoWJb1WxczU9HAfmfqhTN8J
EliOgPPvqzWwGYQUnW5A+msi0z6WcjcWiWc02g646ttesTYSMGiaUMMBKwQSN5dex6q50coCd5cp
p91zV4+7d3/fAP4N1y/yvOhXVO4UYha8TAdBQ8352ofdlozOys8HvhMtnuiHhPykoSxEZ+s5MQEu
DB0obg2v5vsjLoD3/3z/igo6zgrbahyK3N+vqXyEbg7K9If3TxEuFHQu4pUMIhllCRr0jiaMDBRQ
S8tLkcvaesFe73xgMkAKj+QCzhVs/8s11tHH37YV70Mt2+eQh0i9NA7eOwaYAEvukigz0MykhFlx
EmV9ZSYDeIs/Rwn3ZbsRAF1fWTCAGQJNGsBsqEBdjsHuQLI3Ihse0qzc45Ly6zKQ2j5zNvbDlp3l
788i3wpqckSMsBMjjG+0gNJqH7Fjvlm7XV0USBOizR+Ihqu6QUuMPBtLo4e0YxE0rf6972yPWsn3
2wuzZWbZQGfjMcAhOjFO+rBozT1FajGryr8dmn27bWZt2qAxiyIxpAT1qxIuKfD2n6uuCzkPbZpC
giQHudcUyOb9ImsLfBJwJqCnkCtRGVkgOd1arU3bkFmHgr307tGKW88Rn4b428TfnbpYjAE+iVZc
UMqpzBGStQJYdq0N6/mY2CEomKjcuErWFgh7HlVpF8XVK6JMZCCNrKv/j7Mra44VZ7K/iAixi1eg
qrzbVd79QtzFBrEICRDbr5/D/WImbIoppiaiu18cLRVSKpXKPHlOpvZJavmCHCbqfCo2p7dneRI0
KiCBOrXizbwwwFBlRiyr2SOxZPUh+sJsuuIBlqaYKDwQeuOJigzWT0MjCQBgmgV7zsVTA3wWJ/fW
GqX0kpVRZP7xALKndvvZHGmFCi5KAx28cXblCuvOK+2taKtQ2PTy9IodR62IINGcAl4v5AuOcqUM
PXxIzeT9no7Kd4vLjm1szwjN7gmV8JWwaWnpvs81ez9Gldd0UD/q91b3TOkLZO59yZ5Of8/y0k1G
hsQvxJym3/DNDwCTYvRo8Or26JPT2bZPr8QY0LUE9tos09+/zWLrMdfTBrNYWr/TY5CDQfTSNe5I
fR5sFgEStgd2huo3ep/xjPk5URcrL6nMut+Di9cfkZfKh5VbeXFTvs0w2xS7F16WelW/r8w/fXkV
pVCvW+vqWIhkLSCnAcPHucGxdGbrxaOmovnAMUn/mgwvhXE1Zs7G8nLIqaU+uqyb4g2tH4FmXFXG
TaXkykfOqWv+rSNgI2iEQF8JeENmoQGNaZK2rtHta0e8ta55lXL9MRPyfqTmxkT1bpDmtT1lGB3o
vY1O9X7aLP+XHwAkHAFPPD1KDgsbkjWdAYuh1YEbX3rbhlWxldolUa803Shx0eg3lnl2VgjrDs3b
/5515g/50Ax14WDWwRa+RGAkw4H9ju0VJ7J0HL5PM4vsZJorOx2cbi/pm8PfBTiPIfjhbk+v4XSF
/3wO/fyY+RU/lHYCjEC399zUTwTzkxXg1JIvhF6Jg5sQ2JyjVHSFxos4HToYSZWKgPR1GI/5TvPo
hpH4XXPj19MfNB2tow/C4266R1BCnvsqE35qSKKx20fgNzXkpV6Uvuov9c4IQT/o52eCm/5zCCbG
NQe8Rii9zKzBK4DDNeO434u3NHq2nJUQbLqVjj7n2/AzK8jR3UHbEsMT8cBVEoIjJQFhPUpKfgMg
sAd6KG2lM+3Y8CZNUTy4Jjd5/Ooyq4QhfRujCl8+e53hW+mGxWYg2MvpnTo2vSkdAioy5Kkm6OzM
9DTVcgVqLb4vfWeIAw//np7g2PQwOGphgCIhsgBo9qefHxOD9+k48H2y9fSN8+UNqIdt8hU3eOzr
p1mQ2kGaC//M4wroDycjazEL6C993wTxyZkAPZjYjxnmD/oya3ObTjPodJvHCI1X1mlhI/CyA2Jr
4lNCfmq2EUlt1kpALxxR5KEIzHj//9gG3LPW1PcFPqX5NhT22CVmh+Fd0HMx3c/ad00LdS8EniQ8
PdfSZpjomZ802yB+MD/9fZeDYCXJOAQTH128JvgG6hinpzh2MOA2RhkF+mIoS0Ob/KdVVa3tZknb
lXvCslBXV/X4ZrsCjwi1YXyrgZv+9HxLVvxtvnkWIXVUL/ocDfASaH2wp/qlzR6twtN9IoqLmKOB
+PSES2sIlXsk4yYvYMxTCo2TeuANJnyfEvZq9CnCpDQYcm/lu5asbsqATbpOAJtbM8dppZwWirk4
/iP3L4dkLZ+4+Bl4T0xN4sC0z98UWjsUtOg0vgcMCBIV7qfOQUHVR90q//vkg3/6aGQTAXAFWylA
lVi1nxZh9gZcQJKCoqDK/UZcavKSj4NPnH5jaheOcwnS91Hp+BGlb/T3Od+c3rAlC/k+/zzatJhS
INEr904mflWWflOAu9YH+HMbV/zB4t4KZm5pZVFZhgYdqvITpdXP7zXAnErrIQYPcx5woMEafbiQ
6f/DPL5PMlvUEbR9NRhFa7Q6hZr0o8PpNVuwPtgEgIXIocDjzX1ePZgKheii2ts+Q6VqzQ8tDo/B
jSmpBTjbtITf3jLou6nGiA8CCkOxX7ev5Urouzj+RBeHUgLg4t7s8FRalPZphfEj8VKgn/v59Oos
7PDEfAfaG5A3oLVt9vOjSHdjVaRAO6tk65Bqk4EJe82xLX3DxPCLB8x0Sc/VpACKrCWSZYCvxb+a
lvlNvxLIrE0w/f3bJpC2tltET2JvOK/S+vL0x9OrNNn57NxPN9r/fMBsldK6TTq7mQCXReS39q5H
h5d9TcTb6WkWjjcQsEApARSJ/OscJFx2RVs2o13uC1JBq7WypG/wBE3U5mvU0jctblbOxuLuo2ED
MDJwyCGQ/rlu6A4q84bq5d4GBzdS1ij1yNi91rzqTPzwFNlA8glQbpQswVAwV/cbSrBq896Qe6bC
4YmvEXMuGYBlwrQImpnQ+DvbIC/K8oI6OCUxFGWu+qHoD6VKzgTs//uI77PM3CFPhjaCronYl0S7
yjrrVqg1fMjCh4AMAKUQRLHQw5kDuS0HwN42Npo9+ejrq56fnRBB7eDb8LMLZJRwMAnD8Arckw8j
2Z024MVfPzFpAII+Zatn5xCkt0jrSAwff1jq3dQS//T4C/aKOxyhGLhagLSbO8NUUE0mQ672BJJh
BDX7vAzdNfzW0kdAcxXtDHCJqIDPyt4uI1oru0LtC1sE2SZi9UoUvuBNUL+dGqbwXplIWH+eurJk
RaLsqNkPznUvrlh/PUA7zgrPXyvgbibaGcgboHrwcxavqWWcalirAVScMf8EINaA2NrpSZbW6tsk
dAqYvjneFoCW0mmxVrX9JgPFVy6/hf2GKiCe3NCems71zJ56KIJWiuj1Xot2qRFUayDetfFnbkMX
hBaljfFFc6V5T50ZjGLFxS74dDzqHXAwTpL1R9tggMlS72nW7GvscKUPoWW81fzQ80OsXs/eDA+E
JRToU0hYH2U7SV3p6OAW1f5N99CcuvK4O95qgA3QuwKsDHABRyk4VXt2YzBi7SHNU19EzUqouTA8
wjNcQUBUo2HUmvlWfTRskfDehAeP/apK/TV8+OIEuBoc0JTjlTXvtlJEg8yHPQBgEn9etcnfc9f+
P1KZgLCgynzEeJK3stH1tLX3w21e30ViJQBZ+PETTgkNRHjq4g01M1TLRLM2eNcMNKUZW5OPL7q7
xkVz7JXABI7X7j8E/THsO+V2zSyuAzVY+YkdVB6YZC/sM8mQ4Ivw/pvIU4BPBMxk3l05sKQhher0
PUWzaO5sUpdsuUPP9rCYBRcolorAPc05vaQlexpp0gCIpfNL91IbNmLYE2sl47m0ZKBwgxMHzQgi
25n3K2PHHaDOYuxLnV8QGy9BtJHdIccKqXN6vmY7Mqvo3AQUHg4dLXE/XS2lcZJrUa3tXRASvCbR
y2kDPnaFYPQD18SUCwA//b8M/DdPDi1oKnUp6J61zbNCSzivTN/TtefT0ywY8o9pjJ9fwXLbGgpX
0n1hlOBe9Nt+ZU8WJnBQJUEOcKLAOir+KaeBfoyOg2hVf4wnI1v5/dMq/3wJ4IQA1Pcvi4a3zOwg
RmZqOLw07H2R/4mbrXgj5U1vbMm4Zf3X2UuF/QYK2SCoHh9VlUGsXrNMmkBibUh8lZ7ZjzOdRDhC
1GIn4WJk7GdhzmibydgSzdlzw09RP1nLli5txPfxZ8lAykg6EJ25e/2xijKfxmuC4QunD2ENklfA
kE183rOtaL3a424Z63uOdqKubECHm/pSFOAPuTh7JwDeQkwL2Qbkyf9RoX87G2mmFfUgJNnXV2n7
EK2R0C+s1I/hZyvVGjJlWlaTPRhJIz+tVpzh2vCzIwfapYoUPYZndpgmAVujqpjWeXYkQCgL0ABY
HgC+mRdZZarsMY3TcV+og3IerOyjT893TmhHQlYZkf+U5J9t9aCJVmplBchxSv0aMqcgxLD6lWrf
4nfgTYFoE1TZeA7/dE2JRbLRyVMdFE6xn/X7vjbBNf502pQWJ0GvK+4/gEVQFPk5iTCp0tIqIntR
3I/2JxgswI5xNlYEzVsoXCJoRsEYoLqfc6i0RorQBizQMa7irPHt8b4z1pg/F07flKcAzRZKITgY
sw/pCxmlUZYSyF98lcZNBJoSDYir59PLtWC7P2aZfsW3k0cG16pKmZC9aX+W5CGLtqfHX3DnYK6Y
2D8nKg4k+X+On+QpwOE5JwBRH6z0RasvveLSBHt5Y0ufr/UfLX2NhcAHUEc8K4/K6B0EB11QyJE9
VLw2bge+Y7VmxAuVcohcT71AkHxApXxepIpalHdlUZG9QYbfVWdsVAFC6TESFzmK2IktL2hvbZzS
2RjoTqtwm608CRcsHE0MwPcBNo54cl6Lk92QEs3yxn2lPdvDrZlc5u3l6V1bWkdUE5DuR6PYtHc/
d61hkdB4bIx7J3VvzLa5i7x25S21ZN4AQU/5JESSRzBrPYLCaZVPU8jfRmH6wuN+N9goka4c1sWJ
kD8GTmmKvOdep8Eu2EJ2cP4EEquCu5ZPhj50mMkCIfqX0yu3tDkozeMtPfWIuHPFNcrAOUFBhIW2
BxbYLRIo7DFiSXh6luM3LwKKb7PMbhxaMs2uIOu5LzT7tiiV34A93m5/aazZOWTFRRx/0r/QG6hP
sCugeWAylm8uArTjccX6ZNynSqBSrge6BZ1a7e30Jy3OMlGaTME+OOBml0OUOChi5e6w1yMthmrz
+DB2HIJrZbxyC801w6ZsDVRh/2emoxowYYNAtx5m0g2/KB4j99Urvmz2VNcgT1fo50v+D2mKYzNE
mwfY2eAy8N8je1eZRqy8Mwa0M/sq20gFZisfUkDnr+LUuzC5Wrwx5o/8yHB69L71OFWgYcuHAQ/9
By/9c3qSY++AT/k2ycw72ErWIM4axr2mCMS1uhvbrFcMfMka/l2uSOgArD63BtalanRqe9i73q4Y
oY5+r9rd2V8xsWFMGhQATKNe/9OsxwxdVnVal4d7Wlk+HiIrbnphlVw8LJCVAt4bjnS2StC9A97Y
S8qDHXGf6hDZXdnrpQkmhRMkOpF/dOftF0ZlpwVewfyg8nDg22Tl2K8MP8/SZpGEN3UxfGI8x+PW
SZ7OX38IfQHVO5GwHkGVWV+BaJDqxWFswM+Emm65AiFf+gC8wP71byGd5s48ihEXeTXERXHI/Dp6
K8uz38EAeIAMBlJz6NxCOn5mP4QLl/ZEHgxuBegPJ3ytn/E4dsIMLvLxSBnhrT2/hbnV641e6vIA
NbCE+KV3neo+KW54Chjsyi15vFiYC7i/qbQDdo35vWW2rBMlaSrgnm/EcC3H6uzjgK4BUNWhFmYB
3jUPBI0EUL9ktOUhGbIQ/JR+sobgPr4UpxmAt7Lg3afk188NUY3GR8gkykNYe3eeFyoVOL6+Jqm6
tFBIoiIoAuj1mIikIC6r484TB6sgYTR6AS6Ncw8GvuPbDJNZfLtve5qjytNjhlzxoGMk7Nbgpsd3
EWZAufCfKAPkMaZv/DaDV7h2VnpEHGR2VZSApF3U6qo5k4IG9yxSRFOKEPlmpNTIzMHGA7CsI475
oW7EFhpM3F57XCzsBSaBag+ALxPQbuZi3SRNei+m8mCyZ14+1GdHwZB2gAqHB1IjJM7nHlyLylHP
GSsOQ/TQpwE/30FhfNQgJ3U8pByPn6pN43p5lB+aRIaRDaFm7eK0KS1sNKTEkFcBpG7aidnrS7fZ
6AyNkx+UtRXarVNdeVmYy5WLaGGWCbti49xNODFvusy/mVPk6HlOu5YfND+rPj8z78+a81icAQza
SE+AMgDe8OcMjhKlJKLHTphXgv5K2BN6/NFyuLJcCw53yn9MGEQK/NEcyZIhC93bIB49aHZ2k3Z2
qHVWKBtv2xM0Yfuyfju9PQv2+2O+2cLliYzaKsV8bTJsHKvZkLVGgOM4Cgg+HHRk1iYBgTkzS0vS
sc96lx8iuaURlIeoL62zAykUjIGemVjOAUD7pwHzbfvjUgcLaaSXBzV8GMYnJEhPr9LSNwCZ48Fd
QcoNOZefm6/nrqtyavCD+2g2vldds3yl8rY4A+jFkelESAOe7p8z5GCc7WtLItRB7w9lLPBsyJKl
a7XcJSsGbvu/p5lTzsoM3VSVjWnKYmPxBy19RAPQmtLXkk2hdo/qOur4SDwbP78FvGyCFk3GD9L7
LB7VWifW4vAoj+GNhjOPW+rn8FXeusA4EBiUh4ikyzegclzZ74UHGgwK/fYw3enZPs98EUNqtE51
fqBE83V1YdMojMVnmqabQgPtMqo/nSC+6Nf4zJbsYOqRhQ9Y4kmiecKrerSLgxg/Te9Zly/G8HXa
mBeCFPh7BHOADQDlOO9etxKm4qJD1OsUXqCX5ocbZ7vR5n+pBPN0fD6fC1SIcS4hiwwRFgTaP7fL
avDAqeuoOLToZjUFWMGkvjG9lQtgad2mdrApXYQU8jx4LNOkzQeJWWR7Q91d24fGWn/00tkBKSka
vYHSg13Mgrs+zrXUlbhjVHENZMeGycKvu7u6WwOnLGwQ8kR4o0O0Cpe+NVuxzrA40I5DcmiK/q3l
eohQEDTlmu807abv3Nez7QFpRAA/EWLg1T4XMPdkY4J7necHr9gT2Fv6LAzTH/AviZ5OT7VwdIFB
hj4dfMOkDzH9/ZufzvoCAXJrIxhwXx2/Nc6/zNAqAg4wdPMgCpgbQTSMUdVgWw75E1MBJEVP//qF
vCsyhTAu4PagJmbPo6W4HLEzFcLi1Pkdu0HRpzvaFEHWbhuyi71tVKebkt9FxlrEv2B6Pyae/v5t
3SrHrUfXjMSh17rbxulCtzdvyiK6BEXLykGa66VNMTPmgmrh1MCN0HYWsJEyyUHBhMjcBM9YnN5R
49Zqb1PxXihv49BfjvdkMhFGThOotSO2EP0gFUtgG/DrUByaHTF0dMZ65VBxENbfprr2zBu0YWzc
YRfJi7gb1z51wRwRL0weA09z+0g5tZJeL+K+wzNnfEARIhC0R2JWBHFWBLn96cQXIJWs0edggN5L
yAfP3JTe+4pRLZx25FHh8KdkOtQgZrEFE9LNLKOrDu2o3esRrBYVqjBK2NaIzSezMLaqNt9QGkP/
KfSWTbJpoa0R40FQDNDca6CXoDMw91Vm+ev0Tzv6ZXgiTx3P026gK3muXBQXtE3GiMjHrr8HMsaH
TmFVbaxkR+KzM1WYAHeSN9H0TCiqmWMwe9GpqlLi0SyKYCfibGWrlz4Fb5ypjIW8LlzQzwPkDNpg
JLTB+LpfGuBJ5lVY/6nlr6T8fXrRjmxqWiqC95ozXeP4qJ8z5VnamD23qkcnGPtNkWxPD390QvBc
s5CvmkBgqADOcxg2NwZ9rJz20Ta/Mv7I+h2pIPZ7iGzwD1krN8PCt4Ag0kY7JugijtXMDaV1lemU
1SMHSSy50h9Of8vS8Hg4gxsf2R6AGGenvS6yqLXypHqszK94Y/Kv84dH6QiYKtSpoIY6c5pT7p5m
jlE9oln7T7MWcCz9+O+jTxb3zSULVTjKZWb1KItfgWOuZPaOwhnkE76PPotxrbSJW4vit3+kw0H7
6NTL+WuD/BEcjgXGl6PKrlZ3eYtClXzM+XsD2VelW2cb6tTGjFcAEqvoPJrXvErQyWg6w+Ym3m3f
I2x2bjrrr+leD+OFVp/9rkGUhEsZeDC8MpEmmV1amoWLkZZp9dglSLgVTVDwre0+R2vdlMe7jnnA
6Q8ghIW0yTx2BtbFK9tYVY8625Rs052bL54+49vw0/TfjKonJK95juFVfcPEc342Adc0voNeedBm
eDgXc6O1vDSJI4xPICTbl/G9lEWg60VAKAh7Tfp02sqOrRigHUQQSE9j0iPlsdyrGzce++4RuEZf
7z5j98XpVvg+F3ZkIsVE6A/FNrDhzT6pG+MMYWXaP3aQurHLKjTOdoIoESMYx5Jh/KP+iTiqc/A+
qw6GDJm720Q7f3yUhUFGOT1bQJYx+wAsnRwoyezHZlt7Ani5szFUEDnEHT6ddigQH3WcjEWWD4ab
2I9e9mGnj6zYQqR3radhYatx9nDQ8SZHh9Q8cgPUfUB8w6zH+mCafdjUxSY5my8QH/J9jlleoW3c
BtaGORgzQta9SHMt7318u2IGAApRlZtyuvMnnlUqhZZWzCCSsDDvcLFsc/5JhkvN2mRkDeKwsGZ4
baHhaFImnZJjP087UW0JWIppPNKRXGQE+sfQz453p88ggrWFIzJhz6Z2ChDWHTFGykqNURc55mPd
N9Yjj0l+0TMoWgGJZhzQXFjeR2nHAyNyzV1lDOBD7dDI5Xtj0ReB15MBanGeI3e9XeQ3sml+19T9
TTLg2ISde81GL2L316gn7HmEDmoFyW2UvQLLjKJLqzP/OBZaXIAlMi9lxl3me16fhimktzad4trO
q5z+kPSqP2iD5/yy8HiUvspdbdvoQkcHSPwlZLJVbgqyKgY4g5RahtEhoN3GLpJkXq9fsij9nWoZ
NLwap/I9K8uhI5HIz6zX1U0POsBrThskHiuDfSQcDQd+MgwGbLSBL8xjaztWaGwOZGJ/VEVjozTk
srdKNk7mo3f+UafdS97VZTi6Y/ZaeG4ZKqa3W3y+Cdkw3getHo0XLM+ID9mvbCMiDddckz2DOCS+
qQeNbEyl/R4Hi1Z+24xG4rsxLb60oU985bRsY2XCuROD/gxNqOy5AunvhS4qI6C2cvMgzkcouSdo
6DE3yod8zavKGu+tQxWr3tAiJTtdqF+ZbF91j/e+Xg7GNfWw6D73II5YNaJ/T0XpYnNKe0QDZlE8
D6LEe8fQvOhyMM06KIzUenBZB2UtWvEiDzk36d5SRoeqQFIEkSyATMj0Kn5wzXL4w0j7Kaq43kpR
f/ARuTA/MbVY9y2SoJKQt/SlE/lLX9NXYxyHxEfLFtk3biZ8IPBAa60NcUhGToVftDH4+xyvL6tA
aRr/61DgcPI4ioO2jviBIS9zYXnVE7DlH7be72OeJkbY1f2G1eSz0bvKj0qnv/fqsWvCmiq7vK21
Uu26in/lneVGW4D30dJft/aTw1qpgkig8zvUGxPkqXFLaxrQfmCPwEe8cafhuEs0p0capDtkFfvQ
pbsf0kbUPpTj3jpd/OkTqfkyS6wg8np08nHVBZHFXJ+JhG5r4VSXnqYcc8OY4JtcpEkREvSWXTdj
wqQvTAl+idiEAB2L2o3jpGxXpmPst3YjQh3Nv18i68VllhXPECGLfVJmFiTp4ldVa+aLw43ychjq
v9Jp6tZ3RMyvRD5ogWrsDxWboxtqrlnTi4KN+t/WBjM10Kc9JGhYszHA41vtSZOBO02CoKnoVAdy
xKxETMNYmMd4gKJm81LoAL5fgP80TtDSnSnrPiJAEYx1NfrSbsqwj8ws6FvPCd2cfTmp5KFbp6rZ
lNTOfbtRZb6lfTvClGzDNzpykw4m4b41WFJe1kNh+aBz0wMn7WTAYwmWsLwEQbwOei2CJpEAaaQm
JEO2NxIQgDRW/xuUsXLn5EUcdJFlB54hTWPbJahtBfVA/5qjVhc3XVbdZuCzv+UdTw2YRvVsFMXN
kGr73C2FthtbwYugtkgLpkj2FPX5u05TOJ6O2dYY2qx7E2Bi6q4qytIbu63g1hTPWt3XhPlS9waW
DvkY6AWbBB1FmZd1z5wUcXfZ2Fp80dkifhzAkKChHUgJhFo29zMtNnd0jOJL2RScbVLNVdEOlnqf
VWTXRBD2U0b25hL0tOMarEIHPyCoXVEGSaYp5cexwW4N2icPVR9lYde2rdwMdnfdEYnDx5kgIoTQ
Of1j4KLc9klE/kTVVuXbFujsDYk62D+6sO/71DIi4HKghMgbQu8qZhQszEq7eqWVOTyhGPgbrM/k
umjaB55jMzTohr8BmEShRMLqJPAgBhT7wkKvb5LU3B+7vA9yYH9uYhu6ErlN+l+qqaKd2dLiGXJn
zyNP39E8Iy6pIe0bI3fMGyphHjjNWtDabeQDkdX4qUZYiOxohEZuPmxHgKRutCzS+LXptG3v58X4
G0xBqbYzkcQ2/srapSDOaywjzLq+CxWcvZ8nlhOiUGiFypESEKTGHkmQO6Xnd53l+SbN/7TS7IJc
a+FbOTo8IOmY6MVtNnFq3KgCcJwBNeo6rHLNKkFBbifepixAa9AYBPeQ4XS4q3uQwTEBxvX6wlTD
eznkNITCBvOFMRbX8Vjd1F3S+E2bA4Sn5789msBHiuS+cUcjhPajubFtEO6TDo7V7lrLry2hvePe
+BosxkjQlKUKqTFUWOEWQZ7PFRECnx4xfefi+svCEfqU2W4YeAEzTeISQiuNmQSNYrmfcA/9h3b5
TAYpBOQmkUwzm6gPgRm5SF0tGHP0uOqcgwUSP5GYBawq78xdqZnGhiUGDZii6a3ZZ4Wfq3wn7MiP
dOxL0+KH4aZWjwAikwejinmA5lycUauV4M9Iwcvsy7zhLyAUzbdiIMbGZlkEo43qR6fvQXQYCbnv
UPq+MMH+fQOMZLzL+zHxadN9DVjKABeuCCiKYA8OGvx3U+YwLDyz28RtGuE8as27FHmG3Yi6d5mD
y4zo6QPQKtGGa2nzDn/YvUNcdAjhqsurkib1gULkE07CtWQQuV121xiRvgGNm6oDECLyprxgSV6a
t5rSuw9QFRv+WFVmAEwlTmGjR+9VVfzRa8feOvAUPpmkNtveiCAmqrJLaI3mO89Vfy2zOZBOfzGE
JYEF0egjFam5pSpxqoD1qH+bKFYgY+NEF7pZ1WEkkjIA0SQLrMgzbobESf3Y4fUlfDP3eUrLTcYq
9wkXnLzrzExd2RmYNjIDZ0YZpZsGBd5huy6z1C4ysu7a86LYp0lPDUSuzehzyuUtOo+td7NNXxuD
Ji9dAxE/u6fyOodn8Y00RZ9WjWhKuBLnqUeI90BH6QmoZfWmH6cm/1s3xA3xW3HL13UODemI/I1z
FPvCVpAnq+nr/kJz2qy5by09+VMbiG9as7qqPGPfWAW7keOQF5eWSrPM16HUUAVjWd0Q5h4yp8tg
4HruO3b1HtPmQaSyvNC8gkF2JdkhiKN2D4LMfpsm0a6qVXuZOZoV6lrvXII7rQmASpZ+RVqj3bIS
tGWVPk5AJdzj5lDUgcHROK7s4i4ezXgTWUm16TW9xf9Rh178q6rdIlBSqzawF/C/OGbIhEj93qPj
DnfwlznovzvRbcGnwAEiRwUg83ZWSkMZ2X9jkxPox0XA4qOTz3crhlaPtECijiW+l0JD3HBEE4BW
C6sM6tLA0qFqK7rkE52Q+bYXUFVsjfrVzCQLcsN5HwebXWWNfd+ZBqiiqPgqSk7v0piov2hVITeM
RupppFG003OO/n6tS5953JSbIiLDRSycztsMVk7SW3D4S18rvPiaSG8EVSq6kqnblV5oVMpufLPU
EJVl6ATYeN0ACCrFTWdzVX6gyslsH4qrxZsYcA36RJrJowUi2SHQmDR/qc6t3o2s/gAj668udqKg
GJMaEV0KKZHuKYJG/EFWDQLCBK7nhtRNK8I8c3ISpGnXVwHFZfW3pyPdgZS6/YVoogqRzbH9wmIo
pKRNJTdJrMmNHeXDBjK36TX626t7o+jIQ904bCsdYWMrnCwL0rguPF+wIXrOGgFEX2TUuXvTKLc0
/NhqxzGMXc3Yagb5ipKmvc8N/lw5TrGBS8ZbgjB5oXMnAhVKCbxQqxXxL1bzBsFr5VRYndpLdtBQ
R/QBUMCHpVXlNd4T4PAataTvbrhVSOMpFw7nF2DzZFAHQ9ALEu8o3Wa5zMKMJU8ouP0tM4R/pZ0G
pq0G+EKFh4Y3fnle28C92/A4Ln49hBDtTZHR7BWALHozCiPd9Clw0APO9GPjjAjtS9l8MMNunjRL
u5dVC5ST5zZ4Gw0qILbCUUgjPH0ET/Qn7CZtdvqQsjTySw4p42tjKHgCevxW8xSiVlQTGiUlYsmR
b+OOoD1Gac57iw16j3LPjm/tBqlmFwC0C8L60roUrX6HSmYLXsLWLIPCgjp3ntqm2iS0Qt4nHlBA
AYDbupMOo+hOyv8YqY04F9R7d7rHOjBcdskV1J1L6etIUL1oqowvmRnFXSgMcFZo3AFPEpoByitP
FnA6cPrJa+/E1NfcHOsAYA6otESJLgTdLDdo//nl2GNGgEdHbGz19EE0tfDrKoFsXj2yIIvTJ6IP
LID69mNBmucSWf0ryxMI/eKxwd1P6yBKiuK+JAUPetQVX7nDH0aRIEgjUH9yFMGpTsrkUjdAOMl0
QXegdDBwmE0aApzMr0BnSKoDelsMn1qR5Ldxl8jiDpwVh8YhH9APqtVNFDcW3UeEgGxoJCr3I5n/
KWz1RMz82ZCVDXu12teE2OKZ5rUufM0Yxldhqf6uldUNLWInxCWaweo9+tGy8dWiv3nCFd4hGrmI
HVv7SHlKfPDOAO7NXGkkWwbJxUMEVphXJ8avt8rS/d2OCtegZe5B2mxvhkG8lKliAU9xLgpaf9Yt
jXHKyler63mgj3gmJr0sfRdSqjvp5DyoTbS8qN4jT4iJnxNqsVcwl7u/wOGVXI22LnGN1m7u531U
3kWl0augzPG4zdGIsclRv79R4F4iW32Mo0NJucdDiBNwcTFa6lBzJ+tuWDaxUuYO3nuJhxYu1UWf
ejt8Zo26bmUKImin+DW442PpGOC3bm1og9+qhP4xoQXu/xdp57UbN9Zs4SciwBxu2VHZVLBl3xBj
W2bOmU9/PmqA+bspogn5QJcCWL1T7dpVa61KCuCUu8JvuJQ6UWqQqjOB2JhGis6bifIT5ds6Y8FR
XZevrDozIM+oxZWWiT/FXvupWk24yVIcpJaIP+UKTqKMK7LHgMmg+pRQB+595qxw668jEJXNYEou
Jyhu/xTqKNixZniboTTGmFSE793Wadtc54rQKHbU5bfu6Alw9zRQJqHcatI28vRvfQ6MXgqGL32s
G1te/bwCuyDEsVjPpeh+E+gtbhtarB7GIM43w6jEx7Ez/X0Wug0/LSgcvUtbnvf5RDZww/IHJPR6
G4xE32mU47D9IbvvTYUxdHDvojFun4VujP+JaKr1CvcvbY+kicqHELSxLXP1tJvOUJ9GlKNeCpQK
jkZXBuFG9sXoFmkx7SWPvIATrpc1iDUaFtnEksr3HLjb1Sj3XbN1M8Eo9mmW6Ie2KfZanorfeCt3
2wQM1H2LWuauSrIK5L0i/RNndTMcWw/CMu8qEH4enoJb0LKtWiw2lWmNh7w3X5l61yYqgT5hEsQO
o/icxWp3jAISA0Z75JG4t4LauhZLo6PxgRs093UdleqtRT/EXaMF8nVQmeWGUnO5Vbv6K1lT5agL
8nfLL3q7z6wXv2VgSqTRYF67dUPxqXNrgvPI+2VU+XcCM2M3+op11ZW8DS0q9b0RdU+559f1rizF
eFOKXRlvBFFMt4XiBtvS5K1TD+5PAwmrjSbEaPap8TGJ5aNc6MdMGJJyQ/hc2IY+7grCK0uPj0r5
airHWq9sadDe5N4r91WRSzeK74NKJBv7ppEU+cc3ap7mqeg1Wz2epGTj9IFn6Fe58qJd1LYJcWcV
7jvLqOyoqeJbtSO7OhTi90EI8huaxBvJtnPzf6y0Vq6luK12pT/q966qdk5Xei7PTVRmRCN8Turx
V+hl2qFFtnqwK8Xn3SyS5mn93GLnV1r/bMbWSyqIsQ+kSicbFwftNuJcbKJasq6KWEi2ISpFme1y
sfxyuUVegGK00nEMw185IcKN1yviXeDpxbbv+tYWcTI3o5nLD7WUqORxEkG0W9VFo9YUXi25+6KO
o3QoU7XbZWEd3HYyYrouNCw7aNI/pi+8lVqm2pYZPhkR4l45AfMWWvNP102RF3XBEbljYFx5WqLr
1z3iXV/VkVyY1AjWa9+UerRtvdI0N5on1TSrDkfkAbScOMASaBboJobdSG2OVniYvwSphynf+NZa
crttY1N67Dolfwuagi4iLp4Trvw4vuZcB4da4bm773keOqUu86bU9Tz/VSkRcqFV8VhKtYwIL4K9
mzr0u3ojyelzGun9NbcsBb3BivvbNg6Mfd/mP3svwhnpbdc4TSUXr6jGjGgclsnOKwXr3k8LEV8D
iSOEWGjYpZv0pA+tHyQHwo1XJ9W3EWTXg97LnrcxTXdkWIQq17pcBCLNQ1xj37lDtxGbEGl52fw6
VGXwZpEJ/YKc0jeQR/pxlAdlQ2Z4xHn4g7obXf2bRCovHnGqOkruSOr50a+mlGt+fVjFpBfaMNh6
VaP8kDJX/zoMJJECt8MBWp7yo+YReiOMZvHbbaYVF9Uv/O5q25fuUG8KEmdbem63O2BBxbNr8cCV
WutRbn1306qZYctKxkFMk86O1UDd9Dicfa1m3j8hmIdHBAzqR6mqxr081net3ilfQLKFjd3JwfS8
ECKVnaT0PS6W13HRltIhDUZyIaB2QRnkJKquR0XvD6qYDF+gy5l3akfjrCHR0sPkKB7rsrPGbSim
ph1bQmv7Ih1ybKkeBV4YkapvCkmJVsqySzUHFEakqboBo2MO9spzVSKuGpQno/02GrtWOWbd5wta
qJcATUDHAuKIOivTRIZJZJFEChW5rRQevTVW8lI5A6DIOwxL+ohZ18hlKeSclKdE2FXaRloTml34
/lRCBsQBnp9ukjNAThKJrhVVlvlUaz9xoWzEyxWZhSU4/f4cEKlXRkcCju/HeUvu6KimVx6ZuMtG
VgYx76JOkn4wSf+YFKpvuUaElarS0udBVCAhD9wOAtj0/5NCtUzWh1YiugF8+PrNW1Pc//h15O5A
cwN0oTsp2lDnXzcHSxGUoFGewIAJV2ZyvDw3E/DjTMwAftHp52e4E55vqlz5fF7Mby3jqh2vuuFg
kI+4bGZtFLNzQKaS8odQK0/p+Gvsn4Of/7/PzyAPcl7lHsVi5SmvjyS6lZUVXpwkypOoC1AKhcF2
vgYIfqV6kGv8enFvRvaQ2+pbtqY9ujRFAMQnvWKeiB80fNxc8qM8pPad0KrbGjKbVpafn6VJsWKS
vwTrPKdYBmGVJgESuE8quclA3SXZZ1lrbKZTA8ZsnsJsDHN0s54apbU7c+uKawDqpUkCSU/rCQXO
LrbOLQhFq5BrktWnrzm9EXV3jdyw9H10PaYWVhPWfV707iwzCpS80Z867kMidqMTVhZhmoPZgZvw
Gfx8sJYfG5g2kUo5Va2Np7a7H70t8gvdoXy00s+fiDMzM9CUkISRZ5mYySkhbL14BUO4cCJk8Ika
JBZA8x/amhQZ6Q7fzwwCZO0u6rdaclCpHJckYS7v2Y8XBJpZwBTBR8PahYhwvuC1Liltklu8LdQx
uB209IlahfaQN626YmlhSLC/oBtBOpl0iGaWPJ/atRyZ4pMkvVHT2nS9SzkvgOPQfN4SeLMJWDwB
p5HqPR9TF6BIweYbnupB5jlQdGV7A+BA/hF1AVlI33Q/DS4koYFwBMBeth2C9OcGqbMNoN9q9cmv
dlW7q9d0td+pMrNNDZBUBvgKd3gC1pwbKBWDV0pGGCJZJOk8QYs3SRCbQIbL6m5MRq+H2Z/TjZqi
j7cVeqkDDaEadj1Kxc0omdEVJcjgUQJlYHu8nw8kmYx7QtfhVkkGUTgMut48SFRp75X+Bx3HEO3S
j5Gk1ftY9LpdWsISCsTcSG1XC6sHcTS8Xa+Jws8qjqTHMCT0vLwvF3YLhFOIN3QMBzA9l0G2aMUg
6mOpPJn4Uit+HmTZ7scDabzLdj5C0CdmK6ao+BEDsG/Op7aP4GI1gao8Ube2le5LgxwDWa2hIkFF
Jdzrb5vmICdXPAPJM684q4/cHzBrbFKdiwkCBs793LoyJZ5SU3SfpIfK0FDn9ZjgX7n6YgXZRsh5
+5FqW1GE+OiD2aqgcyCwYFieE8zcRs9Mo8/dJ9/zDq4g7J3LU7rwfWjVcBemllzIy81m1BjELtbd
PHgusu4+lZJrRfqsPDM/+tTCtHlOIsIsqa0KecfguaHcWu8E/dPQSL4PtmzCmCFNac5WJdJoi9Qo
UfAchkQJm1WK3+IMofeus+PAy81Ja1aTN2KMJt6TJAOSSQ4I3P7FEpwYmDmkyu3VfCgwkIv76lmU
Vxzsx9/Pg4XiEXhbKOgfdArFtnaVjOzYE8y+KEdY+NNxDt9nBZDMnZ6OczJAJHlCnXWu8JQYN6l0
6MyVY/fx0gOQ+n7sJi1YdGvO948s1PSAkLTo2RyvUus51PfpcP3ZFTg3MYsP0r7QROAx0bMmbGE3
JWuyLgtL8E5BheZGTPvhkHkIF0daSv85VbxKrjPv0yfAQs5vElWZGjl8uHDazo+7ZBTC5/SXD8C5
/fwGgmYO8BEHge8zZrMTFYmcFIMVPSskx2U7+/b5yT/9/OxVLbelXhstn0/SG7O5K42Vnz/tj/Pr
eGLJ//fz542MVaqIUavyfanZ5AZwBdkmPU/NfBOYa1qBC3uVzAn4bzCVMJrnKPA+1HU/tpL02dBf
sqa1ezqcrZGTPl62k8rs/2xMm+3EnxZJha4K4dmzsMu7wG530pS53H16Uc6MzK4FU0/h/rsYyRR6
p4U3Y/rpe41RIEMFVxfKHKHmbBSF5vZVmKbPOPTdqA7Xbtwc/mIMJyZmfrWrXD113Th9/loNd334
6WuNxlMoACFwo3H5zN1SFLdl71HgfUqin3W2UeSVWGfBZ8BAA55tMVFQ2GfLHGdgg3qSm0+9uA2u
QMl8enLOPj9b4EiAzAriX39qg36PDlgWDSvnbnEAqKWiRELcQnx/vsKxHOhjO3ZMUAn00aCfTbdi
YfqNs5MNkoh7jcZSpBPn79PQrSQSsqbx1JV7AG96tHfb/eVpWjhs9PXgjU3a7/1Unw8iA8ojZxQ4
n9C13ajhfSbc5F65iT/dwgBFSDKWNPJEuHEiV57byXkgBKhDmk9emN+418lqlLTgBc8MzJy4L/t+
OVCsf4r+ACryrb0WbIwYuujKoZsHyVAuAIMgXUV+aHr8zAnyraS6Vd4bwnNtEI/JuyyWr4XmqwF7
oWmuRmvYgvuiKOEfL6/UO5HgZDdMXBLekDwOkMPi1Trn4KZ1oEie2yvPQw+0BGZmpNoe+IcXaxyU
Q0CPacoX2deg1ro3N5Gbty7TrZs079w/iaUn16krfs3pibFPZNeyBWWUqea2INMUgadFXVRIVAyx
bz76dUEbs0b2HxDp7ejyjtr+JrlulQ1Ek67wgCH0L4KZAk/Iqx3t5q0DIIj8IDUK2DQAiVcVWBW6
e0Q9yPXEiuJbkKf+Y2dpzzA7xe3liZlt4X/nRSFhCs0RPZe5TrUnW23iG63yHGg3r4csvY1eLxuY
HfR/DahojdKwYiH8iKuqtkSxUZ7F1tuCuy9beWUIaxZml0VFv2VZ9RkCfSWEg/sXA5CRsCVdR/w6
yayfHz4/JY2WVRKfV4VDEPrHlfhMWVgCaHtwM1W4kuIH6qfSBeTRzEJ5po0X2p9uFN17hpS/SHXm
fRE1lI4EbaRzTeaGWxfloI0W5dodBWlPs9vOqPaG0mjXuRzpj0mV1QdSBvIfvevuXCBzR1HuTJIz
QrgtQiG/ssZKOoSaAE3AaAgHpQoknVnl+7YGVNXCQjhIqt9vhgBm3IZif2XnUSP+LhAithsXesU4
9MoNyKQ1edKFZcQ9MAkS6US2yvzOCaGS+nqvPivyH+sfT/l6eR/OroNpH7KACAtCmlI+cnTy2jWt
xHSVZ3KKtgrsoO+vAYhfNvKutD5zMxMpB4YPum1UymaDSEaj7iPLU5+Nwdhm8cGtXq1DS/ZG/QEY
DzS4km2jtwn4rm+T4bcuObrxoyVRLrQrIdRcdeDfAaOghBaEQUQ4f3nJVuUio5ipz3KT3ZVFvOtU
/4tEz97Woz+RP94rLkgnBA+UTNrJWbZyKhd29STI9p/52akEWdQ0YYD5tgJKGUF0+CLkN546rjwA
P4yT1PPEqJSRPZrkguZE+LFqLM3l9N6TK3wQEAvRc5x5l0d7JS7CXRdGD4UZvPbCTqqiL6IarAxU
nkoap2uOPOu/ehukDMlUzh1E1Cm80cmtPcgNJd+ssaSNLIggBrP8OSnE+I6+R9mVH0bqlM6Tr9g7
NUhNTmBERlsTj40Zexuvtf6MdYgOd+LlAAZ7VBPKtjsCeV+LvWZHgaQmE8Wjn3wFJF6SZucerUqi
NEz6InUGFcGC+ljGRw9wwuWjsGSE5ziKxtOFDz/u3Eic0P2MpuFTR8y3JP/hdnS++HbZxPSJk4l/
H8epidk4zAgspaVjIg/+0ZXgKrYOpmttmLlE9vaNv5ZgX7RHLl+BSMDLZN7l1U9GM5WFIHVagRZ/
o7pRUdATEvoNtw+5/0sIry6Pb+YR38dHbK/Apafn0wedxkEdBNgLPq3FIDXl1dYYPtm39l8L7409
3oV95jGy4JqdrvgFIGB37wlvnfG51MmH78+cQJirUZ2S7nbUSLHl/i0aVw7f0hSp5Fsl6kOkT+YC
bk0dylkjCjT5VDYls7RWjF3axcDaINVzWhTkTc53cRCJkpCime5E1sZtrwRhVyjHy6u8ZmJeEPDc
VLQ8Omx2XbEzm86RmuIhKIyV0HvJDO8h1KGkSf9hrjgY5HogGlkTOTRXseJ9Vx+StbLQmonZkfcb
S+4tv4ucuB3zg4l804FQ1t1F1WrYumZqdvSLCeTVF9zfrNsXo/Pv9f5qbB8vr8zsCnvfvdPrHULv
tPZzJYiiBSFYtmLkVOkuVI6jbovlxv152cjSDj41Mj3NThI2OfUt07PkCMaN9RsW2gBTpltZ+yUb
ZHgBRfD4kakDnttAVVmCTxPGDlLBExp3TZB4YTW4UUDWIG/1rsJz/v2S2w7eSJA7QvUq9DVh/mMN
jeTTE3VmZOZL+tI3Q08KaUdZ78APy8LKhbUwSWffn02SL4xlZ2oMQlfCrdY+RqW+MoLFaZpkiohG
TISmZksdJEmbJJ5JD8fRHr7DCY1W9tKyAWALPObIt1uzIRgK1KWkHTOnafVbbcivzTq7Ldz06fJK
LNyDBhWn/8xMM3myZaOWPD/qCTQ/VoBNtodRl4mmG3vw7lXpe+B/v2xucWHQUpi6pPFKmicDU67G
TJQYVRfAgzFMW67+ZkAnFmbz5maaWFSVmDlSah4tlHEl/aHy8k1vfFHN0A6S18sjWlwnnsQ0+VAJ
XedQrsrTYOPoeeaMcgjfY/wzdAW1KVdYCSCmDTULkAxClf/szK6WAJx9rhVN5hgTHyKWW50YeIAy
24Mcb41aeARslKy8Z5cHR6tSYLrGBPQ63x0kRYrW09kdHdmP4tC4116zElasmZhdNEGRSTk0ysyx
wLDr195zmP/VWZ3wdjxJATLNi9Zar7dKXaKeFWqPaftmFfdBvru8CxZX58TEdP2cHKM8GcFL5IR3
WTZuIs0JatCo+m8/+i2F28+bAsmEnA6NEukbNU3oiakUoVs1Lt3UaXxrI2fxnZtk0D+kyo5H9ZuU
QEm8bHBphYib1CnYQIl4/vhUJri2OtDXW+ZxGfiwljNIxNFaM7c1M/M7AZct+QbjEuTfYdbZSvFL
k1c0lZaW6XQoM+eQjNlQlKqJDRS5KznfajGN0Aq7Fr2dPj5enreFkING6P+bt5lrFbwxybyYAVms
jVp+1QYQ33K2c/OVI7TkVFVk0/GX1Bw/NCUU5YRusKKXOXKq3QiKdwsFYMXE0uKQAAB0wR8KzrOJ
Mzx9CL2pt3tkZRApH0bha/PJ/vFTiDa1J/7Pxmy+SqkTXOhDqZP027y0UZG4vB5rY5j+f3JwtEFX
IcDxfZ59djXC92xb2NYrfnpp1ZFzIb2v8NQDZXpupVUkOBt6nzhSLx8E9QHdja2S/Mo+Wdb5d7bQ
oiYC1JF0mbuBCq0AhLCjxHGFx0C7ctdyMYvj0PEwyB29+83zcShJV1kBVCpHHA91nNuNT743Pvy+
vCZL4Qe6UEDRgVmTKpxdMGQnvR51g8wRxnTj58dm/KEUtO1st4bibdVqLfB8r0XNr1G2GHBTA+Hb
DznyTDFiRA/izKFJ6HhjkI3dhEKpbMVeEg6hWahHvW1fKDZlu1zWhp2n6OEO0oRolxDxbakggzMo
pPflQMg2gWxl1y7KUdvL07K0Vem0AGZteuN9kF004Bp0Q23hctOvkZwjB/kqN39xt5/amPlb1MxF
QRKF1BFlRygeIMEgbLG/PI7F5T0Zx+wwUANKPSjHmYOs1bUhd4+GMk5Ey+sizLdkXQsaLUUrydK1
uZu5kUSS27gzmbvyNTHuy2TbFn9jAYAYb6QJnTl3hqQNR0MqLEK+LNkU7ZXf/kyH9i+8FZ72PyOz
YfSJORrD4GZOm+YbVQhQWyntKny+vECLk0V0By6XkhER+fkpN6C+o1ahs0CQmLvxMMrGRuJJc9nK
0rVL8KWo5NMhVRgzzxvmhdJ0g0GM16KfhNZKdkis0h6KZz/+fdnUNC3z831qanJrJ04+nOSu9YZY
r++/du29svL5pfnCtZOnpuQ5Ndc6/7yRarERgbIi8xLfeqa8lzrvSvDNzyFX35078mNIvEyU3A/t
Aw23IMfTjpxNFfEB2tB/EUzz5+WZWhgKqTCWAwF1EiLvufiTmSozL3UFxYicqP4Vh7tC2kfGymxN
u2e2GEA3iUsgXvE8mj8frCwUNEMTIkfP/3QuXEVrYwnw5tMrBJK2kvVQrPXYXLi1zizOXhNRxBst
Ym1Y/t6OlLvC8+1k1De6OKzs6aXpo3O8jm42xYoPTsAP2kQMEP1xaiGx+3BfIuiUmCth1+Jw1PfW
hTDW2dfn2w0lXH80Sp9kj/eqJfkh0o9hVW+lbK1LyuJoQDzqU3NugOfTsTrZDE1ZpMi5sBlU4Rsk
U1syX+tiJfhetIFqOfBNivaI0Z3b8NC+8EaftaET7ShsFf9B7N4u7+ml+Zre4SA4Jy7DPGmiZ0Vg
0kcrJpuhbejGbotSvxXRtWiGldOjLzgai2YQJh0QKRQR7J2PBnGZdiybMnYsNai+FHrzo0jcNNto
SpiA0kqEL27qPgD22AtOCEdAiLV9RlyCpgC6biDAk1dKfdHOqsfKLvJQ59k4pq+JOwTHbpSjPzHJ
/L01ytZdpJfKdYuaA9JRKJNouUb9QJDrIw1XegcQRmqXXdcfIkENt7zhWqekmcRd2wlwi0UUkrK4
Fm70XBKQt6gU65eYN2qPFIrZbJWmkbfjWHR/apWWtEo+dG8lGhgvXqKFv7wss44ZSkPXWpYIWxMW
+wGEzkvYpq2deaN3DAR9PCAYru4RNEByQvBHHqUtTZ9dNTrGUZC+NQpKVwLKYKjZgNxB4XGNira4
7JxD2stYvIHmy16FiP3RcZyzWBxo1nDfC3YeHi5vrcX1RvqJ1JKqgQWaRarZGBsKakaRkwD1uBfT
cnf5+x/HgG4tY6cpw9Q8as7D0PVCSNWKE4hcyhtKCbu6jL91vnSbyMaK6/o4FDA7NLGZCJQiOIiZ
k9Qy+B1tHmHq4DbUQVZeQHPsPrfXhAmiEjqhLHg7zA56lkkjUkyUJxKKhgimVgQvxUhRJ2v3aPNd
e1l/05fij8E1b+NoPMDCfRXDaOVnLE0otRGYGYAOTWveCUCMUvohGyTjofE4fRAexZZ3uJZVR/QU
N5cX72OcO434f7bkc2egAd9TtECJnGYs9xl6dfp4FY30DS8fzdK8C9fc9eIKkpABCSADNJ5frAil
GyrxOzPcuns4gLetrH96vzMkkhfsSrgeHxrjSVFp1SYJQBqW4iq8typZ63OyOIiplSepRcYxzyu1
vpAGdaeEzri39OtyDeq9tP4glSTcAgAOiorna+IJpZxpLbW4xG8e4tjaSSHqEQE6BaVprMRri7Ym
KNp0dVKVmdnqkLWPLDolO+EYdldIx/X70qj6bWugcuZbRb6CTZm+dx5YwWbk3c8DBEwt1K3zsUXt
4FoWaAhHlQ+RiTYX2av95S29tDpwb6YMBu8CWAXnJvSm0MPMyDDRe8beM+R81yCytvIInb5yPpAp
fEJKGx4VznUO+IjlJK3Qc6JiNjyH7aZGjTAKV9zdRxtMFnGmRn6WzhZzXeIsltQIqQdKmYAUxeSr
Vvw0x71EScjT14jpi7amhnyUAfF+2ixLX9VA3LXaj0g1J+2zTrpxo/EIpsSFFO4BdTXj5+j62oqr
W9wOJ1Zn7sci8JBcqI9O7ffHKYLY6EojbZC0zlbmctESaCi6f0zY1XnWCaWgKKpCL3K07HvaVwgd
PMr6Ct56wQZbGqlwlfVim882d4cMzVD6VuAEPK/Gdmul8lZdS9gvbO8zI9P/TwJebwJLhCFGkn/o
lLwNyUdcPj+Lo6BCy7JojGYeuotDJsZ5U4RO3hXbuha/5UN8J3vNSi5iaRxwYkDC6qSaPyAaQQI3
VQAC20lQdHkRgqfLo1j8vIwPBQBP5nKO/DHltiao5vMugsv6UUZj6rKBpWCB1+dUyAZkP9GozxcC
QeBqlMU+cBQEf2+BUj0Bw0/2JfEnyrSE70af/SwFTbtDu6RF/bZOr80s1m/zNpTWICKLwwXgDahC
pZY3f6KkwoBsUK8GTi8L27Zv7/zOfbk84IVQQZoeQBO1ERT4/AQNXSkVg8DGi5WvcEi2sage/Oq2
CK2thJ5xrqys4NI+5AEORAxVcMrVs/n1cz1uUyPhanLLx0Qr760iONad93p5WAs34ES8IZaiALFQ
JHL7oalzJXBKtzx6rfjDz1wAqr0TNOr3y6YWR2RNby4cGFWw2YjMKki1LDADxyi2hghA4b6rNpdN
LO6DExPT/0+8QzHF+iJUe6ftpGw7QbfQJ47X9v6alWmgJ1bKvvRErzBwdNFRVu617vj/G8W0Ziff
T+q2zCqT749IOCli/0UDhPx5E6w6sC3AIjLswHMTlaa0aIK7uJ90l5TbcCXOWbhO6bRJkgWwNujG
OSfWUyr8q2qS/qqPsn4jm08WgnL9jaF8PtrByZGboNPq1HdlNg5yl2Hd15Hv0IFp31rWTlHiz7En
p1cRJsi48XokBzK/EMB+1xAAAt/xnxEh/qQUyIevz9Y6toZA9wK+btXI091W0u7yQs+huR8MTEt1
spnKvBpirZp+vlRsM9oGRpW0EcIB2getoXz0vpKmfxva+s5T+5c8X0tXLl0UIJJo7Qp6DxWPeadr
fH5cD03hOV4kP2gteo4/U+gmcoxkbB3Em1DRDmlNX0EJYTxPeoqkvzivp79gLpwEsd4t1JRfUOnq
FzFzX9rA+nwkB0KNsg97BE7YHKbm6WrRdaXsOaJ12wt3SekM1sqZWnCfmIDiLJHrw13PfJtv6oUR
K7rnBNq+StCnuhbWOIXLayVP6HwAMcgFzKCW6CJHDfIZnoPgbPpdNlrE2gapPQpmLdwC+/YOKiJv
dma4wqazSEv5BZrcxuAJV5FCg7HLe3dxxFNXQwOthinbfb51uzyTS7QbfaeWvsTJq1a8edlKonZO
hpqOB21CSXGjqwUPbo4HoxFwS2ScBg7+9je1xF++p6Jp91YXzV7Sk5smLV8QbqPpRA276PL4Fu4R
ksPELKbF4IgszsdXm+DRlcj0HbMNNv23MfBXrsPFCTwxMMU0J2dfKAd4m9BVnHy8lSLaElEt/BwJ
8t/5Q6oDxARgtw/hciN2riRWOYHmWOw6hOCS4vkvZslE6QTaHTWCeaBpRk1aV0IbOF7YuXQ6opty
FtN94P9nZXa66lBVIJphJWxlWwVa0hTyiomFCBLqN0wFkpFUsufvWSs3M8sok4AkN1qQdoBO41OI
ivbNOPrRccil4YGGH/JWMfq1zOFClMclj8o8Tz/yAvNyPQKmodWpBOtC0VzrfX0dm+Oz3LUv3qCu
bIjFPXdiarbn3B4YKkrkhGBG7dpt4+f3cjZ2G1MM17b34vmhzIawEu0uP2CDRy1T6OhB1G80h/Qp
qlfCsKVJg/BJZzKYUEQrM/fjBpGXW80YOJAT46y/N5VbKW42RaWvBDFrhuTzY6qII0rDJobK+MVt
1BuhegSxD5ViDUWxNGFwWGWS1YbOu3Pm3t0+rMM0E3zHjQ+lfBxWkkKLnyd5QoyE+MqHnmGDF0fJ
CE8S1MB99+IWf3EBAtp9p6+Cmpo3j6ZslEvhkPsObUegMY5e/tJ7Wnerl9BALnuDxYuQfufoA3FU
yQPM3ir5gLZq3su+M1RCvXFTIHt9FJX3hlv3ua2Eku0H/qHXab0RNO1WC2l4kkei/qZ0zZrAzBTD
nufaYD6CFJqKliSolNmJ6n097xrajjhNDGKQMke98ZUx30tmam4No02m9isxPU6sF5pj9Stea+k8
Y5WQBgjAhGo535zQlFAzdk3P0XvzRooDmgO5Wz8+XJ7wxSNgsKbTPUgCbhbH+wka52Ob+o6Y1b/M
MEMB2HqLCgpudbWSeVkckAmaVJWgOUJYOR9Qxo2sdWboO1JktbuuGPKHhrbq113RrbVvW/L4Ux6b
6AK3z+KdmxqEpi2GgF3k603/UMVgZ7Tii1bpw9aDhXZXeoW6VcpiWHmyLG5fmtIiS0BZeKpNnRu2
hEAvxLD3QUulX3Lf2sYQc+p4QAsw39aUIWOD7ilGZcGokestmsl7d1A+j981ke8yjIm6IZJNmy1q
6GdmPuZxwoOfDgVok3jfi7UX/9LGObExJwflCG+5somNvjlkXWtrem7rw5XShSsuYcm5gRuBwkpC
S0Pw6XxKZVhBUpTKlKijo6FujOTp8ydgUpIAhcT9jA7Q+fdJMQ/loIeJE/vtoSpeKYuiJ/tVXlPo
Wtr+qMfqyAaihadqM2/iyfTuat0hcRR/tCfFQzDVAqCez4+GRwoeVOJh/qFxoaZ4qWdFbeKUNAKS
0XG5QsVNXev5t7T4p1amNTuJb1HfKFNF6RKno3NQqZXbuP8n9H07FX7/xXDIlYDVpdmjMX97taKa
pgnN95xQ2RrlprboS/XPUP+NryVjMr0jyZB9SJu4ICBKvahip5HoGWWVdBxQ6h+NFq28epb2ADbe
9coIROdlyDDoFatH2t5Jx4rXnOIVtmJlhzGpXi7P26IjOrU0223AJdrSkvrYkRQ04/uI7kLmbSdY
dhRrV0Ggb3VP3I+j+TTqGr0hAhprSCsHa+ngTulNjtakQzKv8XlVWElCPMaOYdY/ULP+kqGtsTLM
KRyYX9EUPBC9A5IFXG52SUq5RserIE0cq9Ce1WLcRmOA0ATDi7INlw14dbVCnbO/VYABRb11nWTh
VV+tyTAsLixvC8q+MAc+5lpCJDGQs0icTC7opScUWzpD+NsKDPDlES8aIhR5x9MRIc28VZREQQC3
nJPXR6haaYG3h6WJsIbbmO6KrcUFBIwKeG8KDea3aDSWXk1XP5DZ1cG6r+O/iFopM/73+dkWTVzD
1ZqeG6SVdLujMUnz7fJcTbf8h80x9eAmCUVtfl45KMNGb1PZSxwvH38b+bWlb4QkvVZGbddV9e6y
scWFQW4NiRdwIh/QE5Ll1b1kgUA0zAf4JrZYPcQoIV42Ii1bIVgjsqFJ8JxuXzWBFSNzldIXSoxt
KxsfNNc80G9vr3rtXg3oomkPNt3z6EUlj8Jd5ksPbuYfqwa5+8u/ZWl2KaPREo7sImSu6aee3AGJ
63ZeKkGkN2HRW4P0vcjovzXwWNj1hfGn8WPhL6aYgozxDvIEUDQ5gxOLodihOUMxwxmE2wlUZAWv
qvzP5VEt3WwaZxjYow4uYe5QctoD1W1PzK+YBznaSf5etg7KJ7vYvidvpowsLe/JniPwez4Sw6PT
QVyoiUMB8UBnwwOdVe7HeE2dYSkM1khxkR6aAlJDPjcTuBKhtmUlTiJ9t3R/43pvIs19fOO10RO7
kYaV7bnkME7tzRZIpUsa/e9MHAYNarQ/Mq2oLq/OkoGpIEA/bpPi6nwHZC3nr9Ci6Z6+Crwb7ctf
fH7SayR8Rjlz/hhKErOd9C4i4ubO1hEsyYs1ibrFEfzPxDwlTq6dvicmCN/Ur5OroS/ie9n31uS/
FrOrREsw3igA4IxmDyBO+1CKJTARLUiM74PbB0chEJKNpqKq0UdudED5SKKpZuwC8wnUfdoMNMK5
PJ1Lzoq0OaXbSRMd0sr59vPaoolrvSXaEcYNwJ7XaOyPKU0vL5tZmtJJ31QmrgJ8NU8ZGLSGlcZk
Iqa57mYgH9CtZSXWLEz/P3E8DVUoQQ2wkCub/+PsynYjx5HtFxHQRkl8lZSrN9kul8v1ItQqkdpJ
UdvX36Nq3OlKOZEJ9zw0MOiZDHMRGYw4i18EY77/LyOAFAVyGOBtjNXv00T5mVeT4nH27wrYcV6p
DJ6rY6ChvdCH0aN/J/9V2HUvVIPstndufdEFrkdD2I4FuBsycsuEFVLzSmJ27hj9O+TqgEuRavOa
AezbITXx6zEs5cFCF8/ur0zdH4TB+pL/O9Jqk81OBzhf2eF5yL19JfM9/CE3uhRbzelxgEBKUHjp
0Ye0ACPda1W5UeWTTzoRV57+Z/cIUlAksrgScTef7hEvhbVoPSC1d0b1worhCCT6lbGeCwGGA9pD
SPzwn1UI2hK3bkrARMHIyj75SZnAkLAfP1/ejOcuDRD0l7QJVHoQnk4H0tfAzEz+nD+O7hhl6Ysj
UH29q+ltR/vAI0+Xoy2/tl6+RcUZSBzgWSBgfRotNeZUjSVQc7ZbQR2uZ3BxYocsL+7S3L5hkJK8
coWc68suypf/i7j62BhR6J8LoNsmoe76pszCypDHqZ/BSij1zdimW9K7wSR7eIHC8zTwuiG6POiz
C/nXn7BKnaxymmc+l9DWkMFoR1l55Zl5/veRiZroe1CghE4nlfY2pIDMFvdY+mQVP2bSXJnEcyc7
eCr/C2CtAnR5R4TEqvFygsFYXR0gBP3Ddq6JLay/bgALFgFLqG8vrRv/HbTNkH2OWi+YD6ojdMNH
s33icpyiXjAIW0Ls/R7tmypSsvICkbmwkrCHbQOPUqPpf/JK51dWbnWugeoBzPJSDgZOFkjZddJr
C6OQRVnwxyG1qkMz5N2dZ3IaFhqSHzN3r5l9nI0HvAgiApf9rhXCDKVLmdbiMcuixgyk+2jDbtg+
fGg//jOqv6KsllNYzTTXGlFM8yebuwAPpcsBVvvlXYDVVy77YkSrFwFksiCKX8z+SfabyzHWH/af
IAvmbnEYQL77rr6szEyyakSffphucl7fO8TeeQT+q43WDyMsz02aRAlPYmROgar8l8t/wLlB/tHG
giQT/pg1Fq7rfA5TOPTwi0xHKbd3yntopi+Xg5zbEH8HWT79v1IRT5DcNuEx/2hN4GRzEWQTPFrI
I+k/XQ50djRoYTO8m/HlrZM3TQcGO1OWPcrW+57x+ieoKFAX6x8vh1ndNv8sGprM0GZCpfodK8ys
xqHmlZ09Cs7xJMl6PFVheMjN56YY4Bhi/27NDz6L/sR0UCFFNRmZ/ju6BZanRkaBRgRzvzO6F/xT
yY+OZEHLVDB4+ZWNeW4m0XpGoQPpHfT6ln//15Kp2lZ+OrTZ4wDjU/lJyM/QkLw8i6sD/58RLYrR
UInx0f9b3dm5ObRQakevCNb1vvlciY89jJbf9/AswnQBXLaI8Z4OoTKzeWJwGI1bkcKB+pOlr6So
ZwawkB6thfeIC2u924qq0sRSDovLYWNsvWtnw7mfx5se5M0lv7bWtXfTb7zJTCmLi/7+tv8gFOPP
7ADFCXssiwEwsxbvHA27Mo3aYzHJIOX8irL45dU98837YDoBfIQLAAyh1ekpXCLsKRsAo6JBIn4A
W2mxQKYfSxqWUZxEWebwr22aspFXQ9rj+CqqHcytv3kyvwJUP7MMCIG+PrTyAYlfawj2RoJXJ6RD
Ht0J1Dw7uUEHLvovc/VviNVclanqmnlEiNQ62iDg0TCrdt21zvCZTxrdgj8qUJAmxId9OlfM7pu2
ByonXtp7k/2UtIf2+fJAzswVIMg4faHcii9iXSIy/aSbJTqccdeFjtzDLfLy75/ZVGy58tGFAJEE
ozgdAri4fj51Br64+pdBhsBgx6a3wsH4WKqIbYUlB9ILGG5Q5oF1Po0zFj5NLZmyeP7R5Q/FZ91/
+OhAAIqSKN4PWBN7dbym1K8kTX0/rtJbfmivkSver8PCVFvM0EAsx/N5taFMPBca8AX8GOq/0x29
JnP5biehYoGe4x+DIBiQrAu6IyV+UvDWinV94/yyhhvT31xe6HcDQAQTT/9FdA0S4GvbQUnGRJJJ
OXEjMwiEwC93/tjT18Y+whIvhDRsJ5ywqykibu9nUphOXBZBXx5K/8pWff8KwArjM7MXahUadOvr
jfZpr6qkmeOs0FEJMxuR7SA1HBB+rNopyP17Pj0PxltKNzLZJ+2VY+t9ZrnEt+AthloqtDbXgKSe
zhBBKvkcm/TJkVaUJTScx5sZDtgQMH+QMoJ8bfrRpBz7boGCouANaZz3IEyTgEWfWGPsVpuK3OTd
lQPmzM7DrwLVg019xnJUF4I4pW6m2CiiRN856kiyj6YNGAIuReBIUYpE23uVliTVwOzEAY6+sH6a
No9M8uvy3l63OZethwgAyWAoNn2nVGalcO9N22HE5pYByJGwEwvxgBm6BzLH9g/3jQp3Q8cymFS6
vxz77PzhbQ3BCRj0IbM4PdigL1wbNW/G2Nbscz+hujm5z7a8plF/5vO1LSRdPkR4HGSrqzksJ9g9
AoM3xao1eiwUl4ciL65Z3K7KMH/mEVsbVRFshQV5dToYzkqiekGm+I+jeYezyPhliCmkBgRbpqfL
M3d2SH8FW66mvzINN4XDeAVpgzhTcHkuI7jHXjsxltvrr7LSP+NZysG4ekB4WI/HlHhyMEKxudmz
X8Bd3i12un1rzCGQVhaWUxqUamuoK3n42WlccIsg20DnYC0p3A+oCKAZOcWZViJwe/fTCO+w3K1D
tDp3qjCunUyoAaxH6i2JG5JyOEDhMl979vUNLKJpPs8xmTu+VUk+/YaytZfCHtmUUNnModrqY475
WNzPedVGRBRFVFPQHnJ4EUMpSffh2AAX27nJvEEFboJMKvy950pX6BEhY1v0l9t9D/Z6UNiVfk61
DQtqXcg9Ly1/kw7KuXemwXy0Ia0YdUXv39Wj3+8LM/1sN2p4LR17/JnTku1pysnnfHJ+Em8oNjA4
Ek9ulpcbNQKQ5eGUD006YG386nujTdhMA6PZlJGudcWDfCyT/cyackvSrj60fHT3qSP7oNPuHHUu
1BwZn6ZNa9D6xVM5D51WOFDgs/tHuxxpYFulHQ39BAPnrGnu9FwzCPi4bKsK7R2THkbxZl01EaxJ
oW/NhBGYpTFsvHYx7+s7Ym2thEDg3EynJ48L/jQYkj8wZyoDx0l/176BaiGVxUMxUrBKUJAKEwNK
RGkONbMaWNO70s6dTVPmLBptOkQt/OQ3WnbfwMUQoUNLM5L+ZEY4UwEPycrkFkJyxn1pVcaTKp3b
FKWfZt7oqRqPDkvKDWe5G2SVTA9u2k17Gyk72jHmNnW9RdLB/0lpOUdcSB5APieNCsGNjTAopnQQ
ZMO0yr/Aqae+HWlloGgBs5XAcUfPvO04fwKhzA4Ld0wewfz8btf5sJ/yvukx9YrBSR71gT1xdBZ0
NHtjk8QxOw7NF3Pm/hB2tZPqUMr5bZKCqrAy/fKB+GSIAMu3vkOXVznR4FvsK/dT480C4HBDBklE
SCbPe7Emq/qeeKX5ifmqvjVK7MbWYr+kUXWvsz1nAabmGRtj2iRl96skI3lO8mS+LdMp/+qXteMf
bE67iHp6dCOHcj/AXrTqPepQv7N+dp8GhaY4T9kQlf6U7tEb6EOX9+4OZZzsqTKE3wSsFfozasbq
O294HxokQ91FWsO3RKGvCgcKEiV426eh8DIS9mPh3dnt8OyRMbuRHIpED42j0x1vCGRvRwg7wG8k
PYxlKaGp2Tkbs8Mpmy2bZKJeHY3DFDdO3WOe+Y/cnsTXKvX1wwI7DUBKNF8EmqLuIQEQfzvYjfs8
JZj7wEUPEcADnd0Ts0o/FW3z1fKa8lU11lueAOEzDVMT9s4MS/mBqG2OVZrJSLdYpPEBc8te7amz
QhixmRF36i6CnWa9hb+ZH9W58UZn8EmjqVPwOOO6CZET4x8SGqdp0bHPUGTjganLKjLAQNt4o6G+
pvgym5B5ZXrntJ3GQNE56/wBvJbvnvje4xSG+HfQ27/Sgs4BhbxGZA6lxiI3+B9SXQSu8sTOLIUK
/YH10ewmdUQ7Jrbd5BRhBd2WEM8Yc2v3sj3YNXOiPM28F+UI49jzJA2LdErDStkOFOh8FgxzUgRN
Ohrh3CqID3FPHqUeSCgKV+Q4CRW8fPnAdxBsb19V75DvLvqXwewIHpVe04cWL6ALk/FhNxd+iaZW
5QT4ho2QU1GGltJwWWy5o55BGFKhlXB/VxayDqX2xt89koMbiUfMd13z4mBbGQ1YV+cp7G7KLpxg
P77HwWOENc0G0Fx787OwK1WH6Cbp25K32XdKcPcEHM+p0BZy3jHp9kdbtHTXDMTbDIXZv1o61104
+o0Zkb7vduk0+PuGZk7U1qJ/humFH4hc5p+ssuM7ydHm7iG0f9MDwfU4JrrBMU7GPVrLfihMbdzr
XNBtQQCOL113ehSF0pHufDiwVrMbaT+v45507pFADnXfaTJv0sbNv6h0KPdimsxwVLQCCNbwbiZe
10dXJUaQoIMAoEo717+UXeCwmwoREaN7pOZYhSJhjykxkwim6T9htsYDPlTAMRbFK2q8JZR0CJxi
E7eL+tLhW4N4ODVYNd/nQ8cD4tdmkLctLgY18zvV+irEu6gPrAIEj7rLoU3oJNVGFXWDLqii4ihb
C38T/qjbXnR6y7tc382WYlDq8eXGhjneBlo2UwhXgjrK6OTs09QwtwnAlhtg+pAkpab+itu32EyZ
4Jt5xFvII40TjpyITZNjT/e14x4kgKHh6DqwQyIQ7M+AGbpre12ErqxYqJjzu2Du/Cz9VD41oil3
ykZYT0u69ROjCliaj5+rrvCidujmABIRxn2SARdpa2EccpZ0u4aoZpPh1Duyjg+bouzdrQSqfqtw
8B/kIk9CZO4eHJgsPetSDyFRQGChcg16cIO9o3LP2nhZ70ZzCUscMoHhEg4NXHRGW6URgE6AESad
c1tMPgHFHf+giVeFUwYcEqvhC1EOODQmksujy0ZzI9oqf1ICLDZbtc2TrIsGmh+zfmkl2l/m5DuP
Upn4oytZbHrSd99yPWXB6E9twEy41QraDbtKWykYs5iswGJptaGFqoK8YdWhsBLAQ+26vWkqvMns
ifG9xCbGJ827Zwf89B/C1SLqpdfvLc6GILEgQiZm/bOmtgrgxyUCy8Q2G/PavMEnm4QoGFrbxsuz
HfTEcHZ3/rwHAh8fGTD5kag6OxzLdg7suXAOXUX6eyTxrnNED2gagkwkYmsr9zkXaXMce91u6s7A
nnVnMNiTGmKZ2nCPTWr327akXuD3Vnk3g2UYuqrxIlLTEgZcyK6g8GuE9tgghUyrt7wyAB52ZueA
6lSybYGH2Q6+owPDKPxgqlwF4I0GBqyhbNOMLoPvq/vDn/sfEuSmt75PTKSiHEeetoyd7GuBnhJM
6CbeQG5ONs6NmLL0TpGM7+xc15/zmSShRXW3y4vKDkvFZNSmXEQGnLO21KjlroLV0i2yAuzBCRzF
UWfGFspFbAMXnkedZowG0OXhYdFKuuNJDd+wGrTNaFouG6iCYU2nETnEmDtPo4OGvZMTeA0ATEdC
pwdRtbX6IUrcfNwkSvF9pTIdz6JI9rXS6r6cYStEZOfe4zuaNqNI04da5ca9rOoMkrUW2QqTDACp
o284wQfKC8rCEBHKGc1W5F3SRVp7+nmCZk9B67Cw6UOL/HJj6mx4dX3eT2ENGbGvtjep2Gx1/tNp
uvwLm910QwWbo8HIfuRmbgYJGYoQOYgdVi2zQ9UjlQWAztpDV4dtO5kYG/Tcs6DtlRfR2R83neZj
mJRgcPaNk24FgcAKtMWcPTN1tymIiU2HJ1tg9vXbVDOwX0ZWPviglUV2laFh7swTVFkaPxhRP9mk
Tk02mTnxjUvTzAgHs7Hozqmmud9C4L+BmveYBE6WvqazA1pA18k3pBEZ3ThoM8aZI/pbCrer4iiY
aBoks7D9QpNTR8KBpBqVTN2z1Ps5yHwImhqb3kmabDvqEUkpIJz7hA24dkpcg7yo3c0k+u4Akpd+
HmpA6by0rt5sq/Bu0croPnkdKY5K1XPskpS7QQ6N4fpGpjM10J5L2lAoNZshkHLiQY04EDJrHkON
sgiuFLgbQVulA5ua5rGCZNITMjPItSVNsc1QUL2txt5/0WaRNKEYGn0cxxRKOV1iDG0A9Rf+CzIP
OnYICAVF6uU3XduD4Cj6lAeDn49hB/pP2CLD2yV1R7ZMTjgeKHdDKHP50WyZw76o22xfs0FFTu59
7bAX7pKm6SBflZSfR+gB3fZZDUPVcqkXTT1/yYSetqPt1pGefRuK3a3xybcaHlsp4dCz4xmeQ63e
2VPlb6y0r1/6osUrfC6rkDX5kvRoD25JlB2zbq42ddq8EiXVphJueVsJ3dzAW7K7w4snxZ1vtw+0
kOOz57bpwZACW0XZ+aGl4jf+XyLKBlvDiBDfJs2mfsdg4n3Ac6uN26ZFZi9NH15SzpBssjzt42Kq
SUAGT2xsqyuC0sETowR27cVOqLV1JTUeGD7sT53h1pssS8qoEkMWcaOE9N3Y9jdGPlfbye2nJ+6U
3ZMDrDaOT8cMqkGrrcyT0Bf+ARzGz3nikEgLmEml1pCHoqz6e2vEW0nhOAxBClBbyyqc7WIjH9rK
GHYZ7c0o6apfSS41Dou+PdaSm/e15YuwMFQ0ulC0lPPQw/bL725tM+u+FZUCUJe39h0kdn0AhSoz
yoEex1U95sfMqPMw7bIGoHJjl5kkgEhuE5DZmo8DGn6bLhHtkTCdbm2aQH8b0NEntAYApwJcPRo7
Wd4sQIxt0Yg09OfBvzUbkUeNYGzbuxzXOuQmPjlm9VPwzn8wbBxzLmuQtgwtQVPXLg5Tyv1vljRL
NLQTHVmd7B7csnJuzIp1R08bv1yvxgGtpXkUow2N9lE4AQpyxXamsPzM0GkJWdU5AZX1tHG15tBT
9N0NGUdzl1JDB7zwxW/H0qj92yl5aN1cHHmty22eDkaIfmC2UYOYAxzhZKMkLgZOVQXEaocklMHC
EuQyGdcmnfdkcvwgyxs/gtInCXOWFQfY0dOb0c+aIBmaLABgvXnrWsgggMCcHGYLLLrZKOYjs6b8
G5zZ3K0vzfEW4va/J5EXL45NMJc0/zwwRba1Tn5opcpnaYsmBnoRbpajZcW15fUB0tF001tutUMi
noaLjmuE+sgQgRBlBybW56A5gbuk25KjTiHpF6ByYtwbqFKGuhu6qDCr+8wczEMC/tomZRN5cDoU
JVzh1DeoQNd3vSOGx5KT8YV25vPclbDybIySPSfMebB7g7xAqsaEbWBRQ8RPsCzO8uGNZdl4V4Pq
EQon+c2qXN+A+Tcerb6tDg6urJBn4xDUMD2z4Ug4LJKfpQprTA5BeG14BzdJhygXArYSlWjCiht+
MCiZhgmnzY3dmsaurww/bBu/35ZZkoetTT/baP7sZ15UvyGBRoN56pYnV1Zscpr2eIrJ9sHtoArU
WWymQd2Y85MLQ7mDq00RIuM1dp5X/pZFzva91ebRmLrIy7iyb1poOm9LYt5mzVCGftoYcWv3yxR6
06FjhEWQ9/tWgq+wK/D42gpZaBQV7DwsTBSgqoog48YLjB6BaRhfaqDNtsls4EU5ivJLToh8BWrV
Pbr4Nnbo6bVB3bL+gSCfCniepJHftihv9aW5h8X6fI8rtQ16XrqPLYfZHF6uyU3u+9ambEaydzqv
aIPBUhmyCy/bGqmskQYUXcCbkm0qFD+DVLe/fK7boMAnvieoM21gggGVhVGSzdw0zSMS5jkgQCQF
rYEdlTI6BJYczTsfPIbbrJT88wcrpUtxj/0h+JvmAvg/rZTKcXDpzPw5Bt7ZtW7n+kqd9FzxcHFB
wC+DnQzdutPfr1SqXEBm5rjT96M4ZNaVHsOV33dWTcYBlpm+yfH77KFIwvEazPldCR7Tw9B3grga
+EXvCCqj5+OOG5M5HuoClcKjbWwncQ3rdm4MfwdZNTAVLeng9giSZ2FOgmtie9d+frUEDKAxNXb4
eQ8lx/qxTd8+voXY0uABot1cQNKnSzx57eTmqD7FpfoaK/vbh38dNAaQvKAY6i+0xtNfT+TQEdm7
RgzxyK8WykOogH20uwgO71LGR5MFvWREOQ0Bi+khb1RD48QoH9ACQl19sn9fHsaZjYQYwCSgv4K3
yJpjig4Cs4EWpDEktk0VywqVik+XQ7j4M086EsswbFBMoSkGVJW//Pu/mh7aqR2YvNY01rgjodL0
TIseNfriqwdu65We+3tQ1SIIstA+QGZE8W11bEwoNLZzU1FckOM+L/vjnOhHMEY/WSr9YUwa5ciP
GtguTOsFGAlBbMQEd+Z0eEZDRl84LY3rVATFMUt/Xp6+5TNYTx/a4/jGARMCXGG1CworRz5TJV5s
VT9n2PfxKUAtNRjx4RsmqkDXJGLWDArgFhZ3eci5Ll35RfzndEC0YayoMsONq94zN62VgMftyiNN
UB6us03Oe5Rsq0+jTTZD1STh5eGeORUAJcLrHZMK/Me6aY+qbkdcfM8xIBrhNByF+0E7lH/G91eE
1bnQ407PBmG5cQrUUokt6f2HDQ8dsqU7BRtUoCdOJ7BGsuyjmoQdAWNn9FgGBx0ciPOn+oPmdUuz
D7QPTNcf4xX0zE8jTSby/sHTdqxQQsumgKCOe3k5ziEQwCFECxtoZA+MxdVuAL1TGl0rrXhGyyzV
u7KKKzkEIBXOTbulpXolXfnFSJydYtUuQz3PGX9d/hvebQm0unGMA30HiKtN17lAbrQUz1g2xWDS
hHlW3s62utJOPBsC9jVg24MJDyzh6UQ2eIuhlmBP8aCa34ZMjl7p7y6P4t0xuIzirxCrdjaQRiIt
pDXFeffNrKBaVD2MVRFkdHs5zrWhrG5tvD98v04QB/RxPJ05Eu8rh+y5CEifF1dJE12qtbRPBuAD
hB44IiylwBQcezC7r7IVzjSyoVmMz2hRcsM9uz5Xp9Zp29IaYqm8tALWDF7W7Sh9vPiZUkGVZe2+
EHVxM40Wf6ld7m/tofp+eTLPtLUhTbYISYBPZkEJ5XRflCStBFjrgDqgBuKB5elbSHwdEdimCvv8
g+4ny/fs2IiycBb/8LpOw4E2bnnatYeYQn8YUuejhlUbavhKvzrXdMje3StLLIDHQJPwsTHXH7Yn
YY1g1uMQj6Px2aLpVrquDCgaVUgzJhHQoYq4W/ww52v2bWcjgxsPTBay13ew4MGxGwmC5hBrGIQP
2oOppxm61SGB2lH/qIYqTEi7ubyQ7xIDjBYkigVQBAusd3SCrKcu2kr+EDuQhoqqqbx3oVKe1RAo
9DtwXnCYwT7a+qDa+58FpZCJwikN9W1so9MFdZTSULpg0NPEHVC6u8xKA0EsvGvNCP+1/qC/2594
CzBnIX4j/VnnWgUb8ZL2bOxXsM9KVAWvYere5YuYR6D80Wxb4I3oqJ8OCA0rWum+xrePR7XPIHzR
oXDcfTgLWMKgz4b7H/hfiOWdhsEnALiFpcZ4drxonOkDROYPl3fEmVMMIXB+ATS+kGpX53E2EfQ4
ZD/GeVPrx8lHJRnvkfT5cpRz+w6iy+htQn0faJxVlJIlklJSjzG2JFqgeyqXftqx0TrUdD/2b5fD
nblknL/DrQ7/Tk/9xJN2jM0MEI7xl299mpi7ncWPy3GW+T9JSrE+kEgE8BQ5tvmOvKaNhmUprcYY
pa0nmjQ4hKc30TifPWXC74yHrPfuS2Cqw8tx3yenS2AHKtm4FkDgXn9QddEXBRyBp5jDWdJMCCpB
7YZShUrdz5a91MhNU/u7c40ndG7bgwmAVAt0gPc4SEIY7RQ3AUmcX0y8Wqj83VxTfDmXasEWAFsR
SEts+TUi1jU4+pfDPMap8UBxAluKh6R40Ikbck8F5vzoVnvbuMus32Q4fJwLhaMYpzL+6eCxDPm5
02/OGWpZ2Nyw4raCQiuKvinP9peX78w3dxJimea/noJ+1y5169mK/VKBc7gj1uPlAGfu65MAqzxO
OnahaYYxmAKtI3ub6cMAXrQQb9q6khqcHYttQpcb1xieZ6sjCgp6li3QGYw994ebfLuGS7zy89aq
gDTmbPanqsDPB40lgrm4Vn45s6VBcsXbYTn/8IxYJfa8d9DGAn88ZhLQ4XbS5ksLlNAxH0x6hWBh
Lr+1Oi48ODkjh4d+BzTCVrGmWlWzWRszIP0sMPmbY9/OhG+z+rOT/fTnpWfW7n0A25wrJZQzx+9J
YOt0wwma2+lI9RxLkT4DVrzJ7NdkiDtLwVxur4srz4hzxxPigb6AjQFE+JqJ1xCIQ7WFmuPGSr+7
ufG9gRkGOlloPWRpwEW1A1n7x5y0t3YPvMvlzX9myywOKagYgUkEr57VjtSsoX6pgcG0wJaB/NmV
u+XKz6/lwvoq51Nm4edRNUBJetP5v//D34+UH+9NIHLx2DxdrFRxJfxBT3GZwjN2NJBxp/41IZnl
R9ZbEYSJ/w9ir76rrjeEwYYWQNUEAQBkfqpy+oKq/c8xQ7vDMN4Im0VQ+ePu8ujOfW8QjEEdz8Ua
vVPwkBLNAzMRgNKrLy5y7G6HZurlEGdu/0WT5n8hlhX863h1lOuOvSrnmHuR802a0FnfK3plj5/d
BiDi4+CA4BOyzNMgyiwtW80IYs8RnWAqfmWezg/i399ffbLJRIyGQrcoHpptz3apuR2g6H6tand+
Nf6NYq9G0fmTrnpEsduNYQf8i31tHGcj/ElgF+udd5XV2p3AFc/+vPcBXy/87GthqXtT0s3lRb8S
Z62L5WeZcuZ2mmKKd9wI8b4UfeyAZir+L3HwZgPU2nsvrJJUCvg+DTg+re8qAKdVDIDK5RBnt5b/
b4hV9spS6UFWFCFSIJ1UXgf0mjXb2c2FtBGEeoshg11tXgLgQ62EiyIM0sdqsIDZcSO4bA+W/A9j
wUGMUqoFB0McaKcbLAcnepqIg+YJyqeA3l35+XOr/vfPr94VBR6trASsFXh7L7J+9QDkOv/hNFlE
rjBLSG/QhDgdAWRobT6J2oizNuJNmB4AQXGvvcvPLfnSGkAhEwbV4L+eBvF6MotaoU/mz8AoGV0T
CJ++XN5W5xYdlTcwL1GORblhNVd+kSQ8NVMj9r1hw4Tci6QOODM3vthejnRuNLj5kcWjbsXwPDod
DdCzKECQCS0t6fc7E55VUYp64xU52XNRoLYCOq8He9l3fmsGrKhdwpFNDWpLNgAgXR7EuenCWpgU
jGr0XtdKD24JcEQy0zmebABH0zYsPG+j673bXUkLz+1hFGVgJIpnpI9O0+lsWaqiDlxzxhgt/aDP
v1VA+FTllSfHlSDr4xH4Y2XrZglSQy+5fe0dFEWulSvOBsGzaWFjwb52vcOQq1c9UpURKyLDkvxG
rKC9Rls7u+xI8FB4Ren1He3KQr1OgKk3xj5Awkc1N9YuSfXvy4u/fAvr9Air8b8gqx2ctF6ipYuH
bpmj9Ni+VQAdNPYbVobV/yUU+qcQsET/7N0DZHD6ks0eYP9inOB6ZsgbRszHvp7vYHH6IoGBvjy0
s/PHwBiDwg90yNZHTVNIR+atA2YUbQLfxMPQvnIon/1y/o2wVgbOUQVUIONPMfN2gkQzpHwADLyW
gJlndxtqe4toK3LttTp3ApvvpnMwcVU2QVfZvxvcKSgK9ZrKortJdAskDRomqByX/heiYUNfAgIR
lOPo7zTToNf0kfBKfSVxO/fWgsTWgkdAbQaKDKefcw/3vJxotAWaUn4vTX5HG52FxOt42KEdFjAY
X+zaqvz4OxyyeP+GXe3YKW0GoGyyKZZ0CAFL3Fxl7f3R2l1/FHShWWLfoKX359X3V17tMa5ZBp4N
RpYMqHgCqFZNfrlFsu3eGJOpbmAWwe6BfAfVggMfM1ak3IgyBzkejo671KrbkGhHvF3e0ec2wsKS
RVd9ecevGzF0hsAlzAjwBQ032RfdRka2+Q8RoOwAkRJoaqPSd7qmPAOljUNVJjYBQs19CaDvS62u
oVnOfTcwDqWoe4HMB67zaZTWB5K8Zziji9GMqrk7otirOvAtPmhKsZTHUev4N9Bqr6R+VXW9QKBk
AnDDqCNgox7GcoSgDHNeL0/duc9hETpGjRLlIcj6nw5q4OmM8xotxYqQO2uA+xEjO2jDPbYm+kbF
IF4Ng3+9HPPcRC7rBBormAnvyuZp22eJL0GJLJKH2oE+qRFAlRw+6pfDnCMfI235X5z1pWqwSVhy
QtaWw7S0BhFJAZHG4KVs5J+94sauUWHBBy+OfWEcmu6a5vC5qf07/CqLL6c2SQCim2OgVtUUyvm1
Vkfz/0g7rx3HkaVbPxEBenMrqVS+iuqutjdEu6H3nk//f+x9zh4pRYhQbQxmBpjGMJQuMjJixVrG
LlU3srUSPyzdGtyHTCZ3O72twt4M46EMzVbloVjBPVLozYaXY7gyoYsDohIHaz1AH/BKp3vFjkIr
d3zWjbdXd6tJ0vSklb639bSG9FGcWDeR3scf6zRYYw1ZtEzgQqjn8A8xyNcSuux0g6ms6rtKbbYV
dYNJfQsVHaVdV7FWQteF8IJI36K+STlsflacDrSaiaJaD8yXIR143KfjvqgemVfzavINexYiJhKj
H3km1hFOn96YQw1fguzS9bCdqt+0QTTB58vHYGFr0GbNtoBKAMyAqMBVy8oYjyCR3Xx686a90d+/
4/v0v8+hPi9JkcW5yP1U6YZScWukQMZNaW/+t+/P3uToWpOryc9aLVFc1Ym2sTJs0Ex4hwUYG3GD
hPncUIIF8h9pMmqyKwfxBvH4a+VlZoduww8HMwZSfHPR5NRAYdd9mmqW4trPY6RtJDqfLo9g/oBw
9bNV509z989StqcGGrlLak/vVFdPYmvXOum9Fxl067aP2mDcVUYTb6vemeiFjL9etrzgy+E9AlU2
V9goWQtDQ4VYzqQZHjnRitBvzc+Sc9NlH95jBFwZqspUnMQiqBZ7SmQNgewmcovOyjjet57sbQNn
+mRq6UqAuDgiSJ/R5+BYnr2S9N5RJRlkmdvW5geo3D/OnYQbKY1eR3uNaWHBr1EE/9fW/OdHe1uq
6WxVh5g3f/c9Sb4r1QHhHHAiMFakcJ1dnsWFOAypQRLWsBJx74pMOZqV2VZlgTTtSiA3qrqBo3zT
BVeKT/3d7JTmQLNCGDdLyJ+OSaU3xPImiguZ1mwdh8by61O7JBUQ8AUOMvszYbNXvk4vPETg7twr
YDxGw5o6zZLHPDYgeBzNnIAVNNrk6uXe7B+aP9evAw87PA1TZMEXdjpBQ9VbzehR0oq+jfKDrbne
mvbL4gBgBVTYw5SgxeS3Y/UBumbUk+z0d5FtjGRNL+v8goTMBUXrmbCYf4s+X1G9JIJSyHo1QloF
/Aff+RrSyq0Fw264mtsOkBHGYO7V4ds58855Rq+kEo7ma648hI+hd/VuOv28cATDHpaNKePz2ZNN
K/dazLRQLp+Z6smygUCj2CZeLk4xmnR9N8Yr7T1BBX/E9Nr6Pp3V94pxX6jyzmx+K3PvtPSo0Fiq
DG/X7rZT+8L4nHHMaZ/rjVfJ+VTS21yFD22qXO1aMALiZq7rgV8SAc2d02flFDNIJfxQtrRnppvY
OlweyF+o1+klN6Mq6c0Cj0WkIULB8gmwRUQI/EpuvtxXXWr24Po042PQhtEXZpn21zz94Ix187kt
VI1AtAiDjZQo3nZKChrxG6d+HFSregFYS/Vx8qLwSyu19m2jD+2jHga+22Rtej9Ffnpr+FV8W2hA
3OQRxAGN4mpzRyhSjzsjG4eHgdjxzufFv6nBQ9wjFJv86MrQP1B5Gqjl28oX+NSlL/5owJg4BoXb
BVBmttWUbDwzoVnBn+JNhuY3mkmjtevjVsluuXg62tum4iWi1xEos659GiLnY5M3/4S9pG6kQE7o
mJvCZtqTBwvuq3H0v+UwQj9Wo93eo4YagnXqSvOfASzZn0Qdpd3llTi/SOYcg4yTJ8MH/69w51sZ
3VZyarDa5WtC1yjN3FcTQnLoj0yITzet9qosKDDh7NuYdqn95REs+S/yEbPYGXLbZwFFnjOTQ+ub
r7Lc70Ppbir/FGmz0b0Hny7Ey7bOnfE8lH9tCQdwKBs98StsjZ1960PbZKor77IFCyAkoF4jz0YQ
KJaLlNzPtJKb/1Xp9sWNsUakdR4QERXj5WcThA8iK6TlF6QLfQXZlOFjyxOoNGaUz52+lsVZGgb8
q0SwUFDOzIqn92IdhX4pKZ39Gsrfu8fM/np5HZaGwTjoPiZSPpf6JL0vFYHvmK8KfK+HwZ6g74Cy
/W1KtP7F6ORkhWtKVfm9p/4KvSMuR6CcoOvBW5yOx2tbv5uSKgMlVZaHvhjvFZsO6ZsqjCfYi2wZ
9qbsmy0X8U0/xfWL1cChFGVZsPEaaMrkkHRBbdfOxxwXZd/YZlLux0rPmHzb2mqFGv9AcUE9zNQH
21zK27fLE3Z+zGePDk0WKIS5yiL8fj9Rmk5Kp/QV0gB55pavtU11dXEFET6cOvkEokUgB6dzFBBr
6zR0Rq+WXG4ngHK1OcAmsbs8kvOdNVshF0M8tBCuZFWQq1FrRa9S96g4wbafrneJWCAkpXBHC8JZ
R0/g++Ogy1n8qqXyxrBo/JfbTT/8c/04NAOqRbCt85tSjBzz0aB4lyevY7jND+Ma7/K8oMKG5YD8
+/l5Go9eI5HS9EFv8HnP+DaFN1LzBJnGoWxuo+ZWKa92izrysUR0eC0SV+LKU02xRnlgd6lZ8mzR
3A0R27WzBYetRb6Zsi1E9WJjGlSbVmQ3ef1aqCh+3eb53eXvz/7odLr4Pk8QBygiEF3xfIS6HISO
FtWvilpHz51sB2+y1AUPsWFWT7rX9feaJFubIejX+sfO9/NseS7XmwgInHEOBnqh1klT1q/N7y7Z
RJ8uj2vt64IflscYdo6oql/LKNyazX33jnwIpRD6TAgfEOHkn6cbzYkTOCxwea8DfAXjJtLW4tGl
IeCyWBWyhcyUcFA0X9EzRWfpx+pF8p5kbXUF5lessPhoPxnkB1D0ZRsLQ1BaFc4F21dfG2zd+Flv
bL0KNqatnKSWc+dPbfjGOy/f0r+rbwuJV8bWabqSV7eH8im+wZB+5J6DZqLsVVtO9id2jIKIrN/J
tI2Y7V6ijnqIO9XeBXlg70snkSCDGJMdFYdoO2jqR79vjBfbM6S7KMhA7sHVPn0aHHM0N0qu+nc1
fSEFTHIWVIp5ND32atl/Shvu8N4Me6AltWRJ27qSx11WFdbVL6vZ6Zp4dW5B64wgVeUsoBkSqK+B
uis1uOOv9iCn35/v3yN3FVZFX9fmvATjx1T/ohs/Lp+D8yDx9PvCJmo6JcpSXVJe+ySU3b5q6mcF
xASki3Kn0aweqOELxOLl1W6LDYVgG7cIKjxn/bRyGajt2Iyl2073VvRmlytX7vnZOP2+MG2lXbVe
0fL9jnZdBfcxrPjFBXgpFjjWxDBztknMDtSBP/QDDNzAmz8koDOMAeI8aBwSGN+k5zJIUID8Nmbp
7vJ6/QUbH51JEgTI7mEYRWgHInzxTBaxn/oKJCEHTwngH0gRoi5GSAHz0BylzeCN/YsS5/ZN2crf
oi5Ot7pnHuQg4vdoHUBsOA/uS1Qqdmlmf+QNGu+01of1LJ2ax85vP1kJvGWXf7NYozr7zXPUerSJ
FWgkDCU1skOhFzBoSV+cJnj0SuULUsX7Suu2GQqujj7c2anxBCJo207q/eXfIGyIs58gxGCj48UI
VTBt8vRNkh40iPn+NwPChWJ0wSAH8xjbzzBplfHK54U49T+/nyCSB+m8AcS6LJdA2hSwtBzyMoO1
6blIP7TYeccYjozMk3i0TlWEimIoYwQewdGki3Vl864NQrhPQpju6mQexMzqN+1G2ArXhJoFf3Y2
T8JWg4nTtqNezg5p/z1q73WlvGnLJz3I96q0hisU015nxoRNZQOjUJ1KYzzj91p69IwCcobPGbna
tPmUO69QwO5r/Z9OtvZh/jXy95eXax7LmSs4Wi5hyw1qrieyh/ne2FgaHZgPSbyb+hVXumhlTkrS
LACXsRhh9knulUlvZ4cp2aLSphS3cUv0f3N5LItbA0ArNyg547MWMNOTfJIVHJ86vVGVvVPu8zVe
5EUXcGRCmK5pyuGos83sAD1n3H1zrJW38NJE2TPomxttjvaFpySUQ3UZKHWO3OGrPtyC/Bluq2jl
4lza31CxaFQ3eMyjyHR6RCEz8qkgMYjCfu2mR0+loyb/nPhvAzQ9l5dkng9xe1FDoTxkz0kX8fGi
t6qW6bGTHyyoFv3c53p78/uHevyVN3epsYKX+PvLz8yZ9EtQ7YCATuTXLycyBr7Obk68ptuYfQGz
apQZ1R2/rdgkA5yDgdHG24nkAfRldr0DyNjfpj1MOJ4kJXcONC9wHnKl2H0aPJham+xjw0624N2S
rRQUkM21clm81YXRf1QQWb2BUdh6qY0y+yDX5ZsRlfGNXjc/jTFp3xDYst4y04x2mWoP94MSWjCs
1lm5KXMb7jQoe39VYdSg3FZ6t6Pp0UbVkEWoiil7o1m6XqtHnO9fe0Y+sMWg56QILYRqGtSf/lhR
486Gz176DWzoivs/P4OnBgT3D3jELqYQA/Z4C9vMDoZGuVkTL1s2wkUGLpcUgilEZjChpZPZOLI7
6tmunJrtJH3Q65WL5vwogmcAhzVLpNF/K1YBkXgyG1VqywOrstXM5zH7VDufPD1fOSLnS6IqZCTh
HwMWAAhwHuzRhSmrTdBJbIJDbm9Tczt2K98/n6zT78/jPPr+VFhNMGR8f07k23tnuHGyFRjI4hB4
wOC4UJ2n8nBqYjBQIZQcLzwEjbWr6QkL8hW/uDQIpD/msgln+wwal5qFHOhlFh5K+zGMbrNsF6cr
r7A1E4Jr73wphloqDQ9du1VzOAx5rK4cjqV5Oh6F4N1HK5MbLWAUZr1vUgi9dpe97cr3baGinKMv
qOUmon568o+fpnDsrkTAK3Mk3uODNZoVjLUhKbUvZvFPV1VbeS1Jv2ZDONx2WRiqlWCjLbfyCOfa
g74WQyoLZ5u7lSP3H7IV8cyNcMMWUikFByuH/V0ptijhIrgTIf/ofUo1ddto9/C5t8Gf1vwtOX+y
8C5o93FV7y8v2PJY//0dwtl0tK72oPAMDpO6a9W9HezM7h0maGjlnQd/wDnkUyJZMhZNFB5gLNfM
2877WK114SyN4tiEcPytquusOA5C3hVbGWrC5m5Vp3NpwY5NzD/hyIl5gV5XEpSNh9D6qqQ3UnZn
lVvTuL28HEvn59iKsBzcBoovpT5z5dGAfleuqXksThRID6ocaKCc3b6hMY0RarDBIZfvoX0t4HdU
bt4xhCMTwlpoJHK7OlHZ2Q38ils7u3vH95Gn0okbwRDrQgBRS0pcNqEZHHxzI8kwbK/cVosLffR9
4fc7WtHmpMOCQ+u8UByPshcbeqrwPYfiyIqwnRAEMcLKM4KDkezV6DHG49trVXh25GkoSrR7ZELY
S/0IyVaVWizEV7TbbHsLfDbrV4zMF8YlI8LjsbcT4NUZs9UH2b5sZHipIHc1frT6TWsdYLNL8g//
2/oLt6QxBEoA3iU4DOMeDvFozTUvHsGjaROuyE6jMdEc5u+jUK655pXKfTy3T5ZFrJdLYebYocX3
oc2s/yRrjD8rP98QnlZaE1lVFbEgk7opv5o//6fJN4SrUY0bzcbXBoemeTDK/Sodx+LhgzOLljfK
NcD6Tr1s09e2NaLQeKDuapRw072E0CprX94xiiMrwhYa+sDq1QovGNtbI4Vpe3f5+4te9uj7whaq
4XLLfUsODvV037lRej/0K052ZZ7EOKvNVU+ve0bQA0ujpIymTv+n8L5ePQ7KAvSDkKpV5pzD6WqU
TQy0fPD9Q5NvymFbFLdDs8KnsLBdEb/WyAeSC+BZKCwFUJxQL4JWonve2zjW71IeVjztwlSpNlof
/IWdM4laWffkmPeJ5w69thvjRyf6aPV3KeS0lydr/qWCJzyxM4/0KEBQNMnuKEJ4biJ9p8yJiMZB
dfKdiZ7LUH5X85WJm0/CJXPCBaLa/oB0A+Zk7WsauV5wO6bfYv0JfdOVC/F8N88YTkpo9GHBcSxC
7D1I06Yx9mTXMO8QVbCyF0jsL8/d+S6YTZA2IyewkHQyfV4NEDQpbqZuLV+/aYK1CHHFggjfn+wk
qtO/FsJvswTHWlpuaZJAqgBaQeSKDKOwHEqD+kuWDYo7+iY4KONDkY53Ut7dXp6o81Wn0VyfMbtk
GMEjCyeyiOisAL2nuDnMPYg13UpV8VvxypseWGRZtytnZ3FUsD84dGtB3iaWaaZiGNOxZlSp1D0Y
obexMxl9jF+XB3V+csjYyMCJaK5AAlB8C8GtD4A4IFaoguExKvsPtVUlZMimX71nPGbT9NEOrk9z
YpOi/LxWPEzELpwg6Jwq6hMaCVKo1Kc4/THifdCbuqu0OFxxDUubDyzkf7NFQsgaa1plRHmguE59
30yvREiXJ3Dx+yDugadDr3rWm2KYHbBbEl9urH8Mw18JhYnLBpb2AQyqKmeTLrAzqhGoVUqQWAad
+yHiErYXmLfoyEJ112nmypZbHMucG4YLBNiHGAGUfV8oncRc6Wa9owC/NbT3zNaRBeHKQftb9afS
ZrvJxccgyj9SWl3Lcoodnlw27C8kpiA0oax+1oGoyX0fS43FjJnofOsRN0AgP8Gz/kkKtI2lTPrW
r+o/+USLTBCESALmd16hbOpI2phlcXN5/c7vQHquFAAcKs1gdPIJbkMN205uB5pODG1bfpZoAFLc
cnrHyhkzeyeNUjr0VcIul8fR6lrPUNxIC9I7e0AZryystdaIpf1hAMmfuQrIoIg9C7GDsLZMp5Qb
ojPmv3HlvmN7HBsQ5souvK7DXSmuFT2Fw+OVGNO/G+P48+ppmFDphh9X46S4kwcuYZdfHdqy0kfT
IyxCOXVGBy+W4krWXVfc5/LK9xd3EihDJA4h+dbEYKAthixOW11BWm/blLe18+ooTwjjXN6vi4t8
ZEWYJK9MaYHNNBxmGe2UNtz9c/n7C7V8KCJoUiTwgwH1vMolGRExB1iRMP1iKB8zM0b2xA3UFzXM
nypkb43G23XJgFzRa9ev5HmXRgfzH3SlAPjApAmxQt5M6EfTo+zaNoyofra7uzy6pSDBwunQZmkB
8hdzpEhk5kWi0PwZD7kXbgzZrraGFLefBwKUfafK2b2BvtRKQLq0M3DX9Fs7AI/PMKhZpLR1C6zK
7TNQaG2eTM9GTfUrb4z2gWJfu1JDXLI392RSP4R+9YztIRzjQKv8WsaXmbdpY9/VqJeZ+8hbmc2l
1Tq2I+zFcQQ/n4/lPC7v6xRXd6i/fL5+webWGRYLGaizAKhEV3JyFFhevDG/NYLoGb4UdFC74TlR
jUf0yK7PcTFlRwbnuT16qySBEgW2jMGs/mp0D7lZ7orxrdP7d/hS2tXBNsOVQ1ul6I1UySt7S5Yh
kCu2rbOVp3x3eeqWVgcwL9EVlX3Ao/OfH41Em8aCgt9InilEgqZAW+j66hWBDQLEvE3RF4Mw/NQC
WqWhb0zzvu4L+qfdwlQQffx5eRgLAdaxEfFWG5OmsqIAI3lP2ywxMsq2FgAFVd2/x9Dc8TeDbc/a
syMUaON0Lr86zV0t/faax6p/u2xiYUm4mcn1gyeDrkoW4qs4TsPQkmLNTfWvvvMHKNnl7y8cfB5Z
kGTy2KLFSLyCcqWZKkmigT7Kn6v6a1fexoGBDvWHy2YWloRwCWrJmW2Z607Yu11ZKvlI47wboo2D
VNRXdDPeYYFOYJX+P3UOnE53FopDxkiuCCaAobgJ0/65Gbybslrr+10ayAx2h8cUjCeXwqmZQql0
e7S56ybpWZ7Q75yibVWslEcXFp3GYoBdlChAiYvv33zIJq2ZuNO8/EUeX5I/10+VBgUWNQs0sOj+
Ph2DKTno0dp03ydo5CGT4qaF82ny5BVfvzhVXF/wFkDOgrFTMyMaxPbQ9mytTr0dpW4fF83XMIhX
qtVL4QfEC4atqHTjo4gjxJhAU+PKzHz8r+N4s4LmuNWS8B7Uxj5GpXTTRMFd5iNUVExPWZX/gimi
3rQwjl6e1YVAgZ/BDmRGeTmKsPjBDBA8dyLYPbph3ydIHhvp5zYyv2heQPp+/HrZnMjaOse+YH04
u9RuIIARGyw7+i68pGsga6Crbz8VSvS7rZwO7XNH3gXl0N2MDviswZSSr1Vrmbvc0/tqk6N8/A4f
QhZlplSjneWsQdGv7IoGAH6JHwwb2vI2o+ds/ZT+vrWeWBFi+59Ba5oGVxOGzsjpRyMNyhpdZlc1
8/Y58OMvsTT4yCvGbXCbmHn+kkia+SBXer1tPNPetZL1jicvB58nNbAuoPyiLzO9BNndlj7moQ5u
NLs4NJp1NcCOtT0yIVzEWU87VK3RiU1KYGMOz7oj7SofwUF/DbC45Grm5wccX3QJASM+PaTB5CCt
rCSTiy6oP2ySK1lv/y4YwRGrxcGApUk4nHE/kaia4L/st53/YskrcfJ8/Z0mblESnjndYHaj1VB8
JjsRb+ROhWNJSQpQYd/DRL4plY+p79Mi+wG9gsuHbum2xJvN80RfIKi609lCWi5wMq8a3UfV+rKH
uufL9d+nm9fAgVCTpQnt9PttqVP/i5vRpeO22ZnBy6S+hGtNoAtLzu5SuWHwIHPS7tQIj7jBKrvR
cCHM8d6i6tPlMSx/fiat4KonDhPnSPdbU6InGoWT75lxH5Kyv2xgYc35/f8amP/8KErNtFqqkgwD
uILbSq0YRbdz7DfV6G4GCBE71d9dtrg4JLrZaaKz53KaemoxiO1+lMPEIKd6E/q36cp1v3BRkkEz
EI+aTz3vzNPPN31XZXXVWGhUoSe+7Q5Z9I4BHFsQpizuis6sjdpys+l3TLEm1KyVRVkbg3DZt6EP
YWRdWW7r3SjKjVzt6pWzsWwB9CmU7vxlzYt0tOyapxk5WXXLDeoHUrN5/KSuEUUuHG8W4l8T8084
MiFlpTzWZN6AUzqbVJq9oR5/zz5dv5uOrcy/4siKkdjqVE0MJJTvrORWXUNDzNtF8IkIJ6IQoEB0
DjpF+L5j5hmo08RyjeCHmT9AlV2EP/Rv1XQ9Po1qBtUEEhVzuUFsQFAyCHfsLLfcKflWS3+c4vqk
xMn3hRUvylYx8beW69ndtpdvasCUnv67GFdu2+UJ+3ccwrI3NRJFXcc4euW20++8ANnkvffTaW8u
L/zi9uLuUDSaMvUz2DxaJ9JIwsd0JeNnQv+Z/Rrr2yu7GOcLl0n714jgq0qvVTPd9kxXbuwvQare
QRn64/I45vk432D/mhAec9GoyqHWSybMVNa3sov3ftaN9BmtNVQtuV1uQ7igZ8UNxMVOD8qQ+6gr
wR7gSvlmLHf+GuXowjjg+yTnBbExEaX4QCknFHGHsYNIzbk10vv2t7VGIbAwAsphMxU7hTFajIWr
VtXrrumhA3RbBMV/heHKhloaAJzJis3fKogC4eIwS9lBIdbgJiwAxkflNqhQLni7vNrnY3CwwM2H
L5mpLIUxmPBCyUgBq249bEdt43T3l79/PoiZgXGWZpy5H89wEROK8MiDkZ6u6e4EWnCTq/GtH5hX
H3LMIAcy0+cS6Yo1Shucfl4pkuqOA/gLaW9ah1R5auJbVf50eUDnx/zU0jyhR/49aEw5zissScNH
p3xIAWorgCnR+b1s5zwOOrUzT+yRncKMpDRPHNRUIITRtde2TDZF4w5atquqp+Z6lAz9JdTLCbM1
drN4Wmyn0n1Y1lTXsnx2AZLZ/jMSlBt1+nB5XEsb7siQmGLJxyKx5dmQh0ry0H6vAMJdtnDu8IHH
wKpET9GMyBG3dE9/LiS5pQFjbLmb9Bgxn6j/WTTxPuzin+rUf71sb2FE4H5I3c6vlHMxNwmyyK5V
hsG1eut3YuJqrOjqMsjsY1CuoERKAl8kB1O0XIdUTR/cyPgQ7PVgZU0WDqlCYGTODx+CVE3Yaw1C
t2rg83nrS9w+VcFzEq+syeIcHVkQohbDatMh9eDP9uJ40zYfx7XgbskAWsyzn+df+LPT4yIHthVq
agYdLwr3RWNuOv9KHSruXpICRyaEIDj1bXOgGRMNFiLHZtr15AeTfiXbspD4wQrC2Cb5QXjUxKX2
81FTu5bd1NX3CMRn2iYrb03/1pe2HEdjvEE0wVwrcizMHvU1pEaBffFoVIWrxu+qNK6ahlS32m/t
uqV1+Pp7AAsk0il7Ay4T8XGePtZKqyFokPk/7SAD57Xr4tvLB3Ehf4RwF8lbhOXm/Ketnm6CJNG8
pO2o1RTF82iM+5gWLTkzN3Jy77fPfv6QdOl9kV8dyGKVegfp+5lZRsznkui1g0ElyV7HCMFO3a++
1G/kTP8OEc3VaXBM0RNGRE6FiGz46QDV0EgVuc1Jujp3WfenV16kK4lV511+YkI4qVFc0FvTluRb
G2kX9+NzXccre2Fpt8ECwO/nxubBLcQcpZQqZSyF5DajzocWrHlR5TX+1oXrk8ASZhzqNsQ3Yikq
yHptmvWoXal39qmTvKalvTVTCClLb+cpqGCHdbniRhfHRfGAtAjtKmdHN5YinvkZq6M1/sYgQ/n7
8v5ecNNsJhJHM/EETwnBx+Wm3YVm4Y1uHj7LZYwMdbTpwuuvGng/+DhhLRBG0ZEiCWHHtU9KL4FO
KKqmbbr2UFqYphMLgh8d60mKOgULrIj9rV3rYp3/99P3y8x95tC3QUoH2TNhAxe016iVITVuYJQP
eRrqm0jJIY4fX8pIfbH90tzEio4GyVqiZ2lcdB+SC6VTCSJSwYmWQ1DlQZu1hFD9tg68bX89Nomh
8aAAPEscgBM4Pf6aZ456OwatKzX9xqifRul26Deac3N5ny3dQTOn78xiTp0YX3NqJ5clQBESdjQo
ANt8L9fmsyzdVc2DaU93ShPs4iy79e2JBsWVruCF8FqbUw5ctMzjWUaZetUk+VrcokvySZribdI+
jC3ItuR6cBRzeWRIuCtGrZkT5knrTqYGA3O+iRIIZC9P5NKO0OAao2FU5mUiNohTHgqtqEh6N02+
SDFQtpWzujRZhJxwPhHyAHIVHGmitoNfxJT4ytTeN/hSpTXvNd9G/WLFtc07SzxU89WNBgOluDNW
KMiCDcies87t6w+T39/ExQ9fonjh+fuw+HZ51pbcHI8Q8K28fmccwenu0/XU1LOG3acG1p05wDaU
RvlvSZZXwoWFK4LSxb92hB0w1Z3SowvRuuE/pl8/V7+0702fP5e/3rELSNRZXNsKuAtTcNtNHqWJ
VgyNG3c72BjXVJyWpmvmI6JSgkiqJvY39HGYdlldt247Ju5AP5xXVh8sew3avrSXQXWwzWR8D3mb
01UxASqofWpyXuJg98dX1trEl9w2SU24s9jMFFjFVc/DROlDr3XlzM2jf/TuCwG80j4V9GNF361s
f3mTLR0dtjJ1ctKbs4zu6XBsSauyJMHPeDWCg8G3qviVThSO19IFC5Qhf1ky/2tontejd7zTU9tW
69lQ+qLV0U7Phqdp8u40s/hUau1G9ptXPc73KVw1Wz35HfnmjkVe2YMLZXR+hklenYfq3CYvXB21
XNhTI3M5ZWr5bDTNcx9mVHHlbWWYNP03uyZNEcWIn+ouczbARu9CW3t7x5zjqyiGEMKcPcyLXnGq
vOXAqa2+SZM7uztY1tfcW5Ni/OshRG9lOzMuAegW+VhhL3VmYgyShwcxehSs/ewxH4e3ou/ogKz6
jTyauzTSd2H2xW78n0OLRJyRooQ+ZdtKtn+pMqpu+fDS2pQ0lZktN3m1UuWmltfYBJaOLrgf2gV0
5Ml5QZzujTbzKbmHTEhi3uXlU0wXuB1fDyybqUfnxAGkl6TghJUni+sYgDZHV5efM+VW+XF5URf8
AmkjyjaAyqDOFuPFHFX1Fua+AVHoelN8McbrQcY8GHFvXKJANE1rnsSjAzTBSOYZGb8/j8NtST5s
lbhvwfXo6AgT8PxNsYhNFakc+4Vc9oMrJdrWslPS0Ydm/KUZb4H80xsf7fLjO+bsyODsnI6G5Be5
E9seb/xSepJqdWOnX99jgKQuHo51F70bNU7oFX15cA39pnJ2wzs2Lq9QUM1EuiCYLGEASWnow+SY
nVsM3ubFVj+V3krVdCHgwAI711IByfPYEaZIbezcKuUO6ZfoqzQ5+2Zqwo0DMDLO62DTGWvy2AsX
wrHBv7mFozXR9TBuwkrpXAvhnmTYQ3q9LcKPcnP9E/7EjuCbhjy26grudDe2nWd5tB+qoH0LnGp/
eQesDUcIbiqlV7OsnzrX70m4qS9m9ZZ134Y1Fqel028gJsO9MsttiplD1YQAqa2JQNF+n4wnr165
MhY8JD008IFSZ6GWI4LZ8qmPijJoB1cfu02tAmEB+lF/uzxXS4OY5XegPiKOkkUqaFMf/99xzKYQ
6dMPeb5SnVgyQEqPfDTxDc1Bggt2gqKSk77q3TYgvKyD2+t///HnhQCzsrU2yqe6d8thN1nbeC3C
XDqLx98XzqIcgrOber5v6+gBb7zsVlEeiuKmXys5rxhyBLhSX+WmEtGs62r1rkrQ0Ds44zYxyICu
vDKXDdF74/C4PS8RZHZjSHaQ964JA7Sjh1sfFb/Y+iDDYj+0K9traQ+jucLLCaKrc0bdPpf47+HA
6k/fivijLT8V+opTmVdACHh4X/zXhDhxdC3Ug2N3vTvV4S1UZ0NDY+C2yh+T4sk0w02/tiWW3Mux
QcGLVZmu1PGEQbP7kSaPffiUl98SZeUSWJ65WRuHGuI5I7A0WjpYWbl3JYdLmfYlPYBLm5aTd5wf
Lpv/b0Y4P9S4vQQsMNsu300GIVLY3l+2sLg+9HmQj6I3nCbu09sMxQZlqHwcQFnJ/SNwhPKZNG+y
9dQqe7QGSyHLJnd3Vj06d0E8GneXzS/NI8E/qUnQ2ecUosYYk98faEvOvY+K/KANu26tr3LNxLxh
jq7POqcDF4Cu7Cr5tzH2d4rz0aFV4vI4lvzoXzQjgEb1HGduDmVmprVKEcH6Vu9aeSWUXaofgOyl
1XWepXPmQ9vrR6+YWnqrQegZ5QbJjax9GpNfoxFtcvOHDk2uFV4PrnJof6TYQzcLpMti3jDXAsRU
1El2GxjmttxGyctg6t3rVEhrhO4ie/+c3Z9bLRGuhEYASph5GY+XSQJyLA+UYexu3Nc1ogQH0v17
Ustbo9o1yrRNcLxaX28qkssSEh/yg4mSRH+Tpd5GV34W/VOT/ZJbuofi+7JcU8hQlk4KTTBzeYBo
/Cz1aBfOmFUarUqTfus11jb3lFetNbc8myGNfdLDW3pdiUxhAPxh6PdxeeDwbvWBsEA7dN09Acmu
SNZS1up8QEUHC9k62QkNNAMXuTBvVubFKDrK8yteT5+c0N408p0s9Yc0/yll0cFsb0oj36TW01A+
h/nPKUiB9nabYqpuPc15aNtiI1U+stevfRsd7FrZ+nW/4i+Xl5fpm2EQtK6KqbM6zhCoVVjeMvrs
2MFmnF7k5sNUlnvUgLYFUkCpd1Pp9179S8+eUu2hyNxgCHiMZztVqW6qxNwaFjovubchS38wo8Pl
E7zgJuaWhzkvP4un/u0FPtp/XmX3g5fS+9DV9fhhhM77aZb5uDGzcQ3RMHttYcnId9D2M4emYOmF
JYv8TjKqmiUrpLp4imv0DoeoGx+Msau39lTUb3bcFh8qyZFWvP2i5b8UmiQviS7mPX40SEONDSWi
xuL2NkxhprxTxpd6fMkqf99DdjFV17pF8uRk/wA7gdO3zgqQmRJHehGljRvaj+r4+M/lJTu76vk6
IhPzvqcixNE6Hc04SXovxwr1lNxwtlkbBxvwue0WBdzwDr5Qf6Xj42yLCPbEm6Qvpbp3+sbtoaMc
kkDdZDKIBLJzK9N2FgTOhuZKEdmoWfFAuJRnoGbc9EPrKmVnbuFctx/pftA2thR+UrtgvGW+13BK
i5M589jR0kIF58zXO0mbaqbeuMrwVOsI8EWPU/6pvvrBMQ/tyIwQ0RBRNJ06YEbL/o+07+qVG1e6
/UUClMOr1HGn1ra9nV4EpxEpicqB0q+/i/uce6abLTTR/h7GM4AHqi6yWCxWWMvZ6HYeEv7ttlWs
7BKKeDhdIi0D45BsvHOtojaMpY29hXwelqb4UNaLEVlBYny9LWllyTCSBRZfTEaK3hfpHPvMRa8j
LSEpcX8Ab+qkseCYTMV2LAYV5uOKVjYa/9Fth3AFTeiSViVdDC9tnAbzeK/V8FoUR937dFsdhQg5
z4B5Ui9jFUQY2kMHyrTGeJlU876rMkwg+Lg4uCL/c3lkGeqbhDZJHXfUm5ArYeO2NorihSWLpzhE
K7sDl+D5gqQXg8WyHZhpMwd9Vbco5m4X/+gsh2488OLn7UVbOapoFsD0smgNRyAr2QBLaiTo3KyN
g5E5LKx6gx8GDbQTBlIpj1VPioM7LFTR2HGdNH+/owSkLCrJyJNKHiKZ2UCtFMoV4wPGNurksfZO
noHzerJRb+m/5vSUNEfmKw6XLV9dQi7At1EOwTPgKuuxDMU0a2bVxm6f50ew6C6R7/mqkP063AXO
BY4w6sliEhFRzaWZNB5Y6Sd3qeJ06D8VhvllNI1otNJNAlhxtLvkGzLUG6Nx5igAc+jtLb22URPN
WsAERtLIwfNOOmpGAhhKrk8sTrNxk+spMD708H60JEwjn0mRT5ttsapJ9YXFQam/TciDJYu/va2I
+KEXcYYkQjpsxHGB5TcZLHbZP3P1YUClGngve3t4HtLvNYm9uzt0JIFSao/UlqnhwcBiYkWB4YXa
vSxGuJuwajhuMAuM3IIU/tIwlqBuOr+HhOqf9rFQnKpr4778uPTzs94v/XzGx3PzcTY2Y/Lh9n5c
e6TL70uHFgD5HMwP2A/Nf2g+ze6BZQe7PtwWsmq9LhJIoO7Gn4Z0waZuoKVOZ7E48x7S9mkmj66j
KO6vrJPIq2L2QjB8Ob7Q8yyK7MqgzN2MsFgHcmM4ZgqzXf886rlo9UGvj9wx3WaV7VpazmIO9k7T
CxeiSqtcO234FYGq+V8J4hecKcDMcUTHH2NxYbo7XsC1MHKoM29vuMnTPDPFvq8phKZfFKPQ/o2A
WPJmhA5u1aH8FPeVH05WDlbt6PamX9dy4SSRxhXvUkCXXUWMelL5U8Y5NMqTRx7Qr+nCnhJnAL61
/qj1WtS7xd42hgdiaFtj4RFvqmfq9opHlDAuyeNc/AxpYUF53AVVrrN4ccY8opSf0DW67ap+7wFJ
Dy33f2i7KK6kaxTmd90x6omYAlAiV1ACAPX1tW5ksTN6MQ+KA+noE4gCdi0wWeeFbUGI8szJHBpB
vbG6Jcp5hhpydiJAntXbfNtgXjm8vSErp9AAQSQ4HB00rl/dIcMQdO5i6kVszC0aK2IA8W+KWlWA
XHHwkBKgluYYAjddMqzeq0Dn5XkFWpKeZh8MDCeSfSClG9VtHvbThzb/fFutVYF4kQC5Scwhy60Q
GL/RFjZmLAbLojd2IZl3jReElDy3thd2tY5MQn6/QwOwPcjOwTazMi2jadUyZj3cgdUchmI7Gynm
vBXpidXt+leG3PqfVnj89C70Ikin+QQS6He6qAi0VqQICEZ0fmIGQCRsLt2OvyAL6zKvjNPyC2++
5OwtN99ub9CKq7kQIR1AuthebkxOGQ/64Y8Z7G9/XaWA+Pszv9njMCV6CwWI+eSi0RcUYFo2KHzZ
yi15oYJ0u1SjmRlWAyG98aXX2d5iOTC25ihVYfiqBEmnp2nbluOOK2NnCIm1SdFGmB+ZpTJfsauS
T7zQR7qQbepaS15CjLsMUZ7/9gqwVTogHSU7pL+3XvHTa5A7BGudPzX70i1Cl+3LCRzK1SkYtKhA
9Ks/6WwJXe2pWUBHV33D4yaaRi8Mgvww59PWN5uQA4e4PJpsZ9L+02LMuyXYgk4kDMw/AA4Jy/xL
ASrl0iyR0to0nrFJZ32TgbPLd37r4+e8TMM8+zDrPzkSG31loqPhLSDPuqG6fVdsFEcNmQ1RQr+m
K6MjB505K2vRY+Ca1bZzMsWar0sQ6JqmGJaXk42VM5e16+R1bBo8mnzMCKoaUVdOAnT4V4IUKqaY
954rj9ZxZXwakz3lXxxte/uwqZSQvMXQj17gt0UdG/5P03xqy83t76+Y/4UKQv7ZYR77Vq/1HN+f
9OdiQs/scV52aa84zcK6Jeu/kCK5DN11Bm6b2ArPch+R2ArTZI9YKHTrnaZN22D4eVurVXlARwSP
HzIlV+z1Rq4Xmm6aFTr4WVSnRehVse7u6inZmNpjeveEvoOWatxOGO0BpA26xy4X0UHGxO6npIr5
Yj3a3beC3V1CFxJQ+wdoJ9im0RJ4KWE2LTxD07rGo/4p88Je1ZK2amZn35c06Ge9xxRshdPofLWL
n1WuCH5XzUxAVgqMFrynJXduFcPCm9aEAYBgpxo+UPNz0aDYoGquV8mRvLk9IQCmiQE58HDUG/bN
8Jj4L4uK9WrVwFyAWGC7EdrJHeha1uUAwHHrOHdDVH+65VAaYZ190apoUY3xrnqZM1nSETUYtYK0
wtols7+r2bIZxvw4dv79wapAm/yfStIZLZea+dSESlqy92sn5OWmz1SQ9tL+oGbmoNUY/X7oZsFE
r9z4VWZzk459YJ8ca5w3vdVYL6ZN5z1ofMsnwofmTric/wgEuAwUwzVzBQ6MIWttaVCQOpnFxtVN
zNbf6aHfJQjKbgE9hIe2XH/IDd9IAUJrn2pivRozyllaqXCf8sDDf2QgvIcEhMDoZLw8/iMIqpKm
d6wTqZ0FwBA2/1Wx0tkDqWeIjLF3Hp18Aq0MaUwAh6MB2kng6lLfaRS/RC404pf4YJIDuDdqYyjn
yDhTqDLOVhG0XUxRoq/MEkXEMmySbEv4lzZ5XNK9kXwd3e9JnaF1+DD5mKrOPvrj29KT0PBYVKDx
Y7L/4QU/MgBC1c2zPSpSd+KQn902YrVM0ckUgHUAHE/yrDDJba+oU8c4zRWIfknYBsOmSrddsLH1
+67n/4oSfVkePDMEX25M19p4Slo2asAuECtfDVVz7HuiRtIFDdEYesbRDNCaJQlA1awiddkap1bP
2YOe2c3OGcbxNXF7Y4tGYmsOh47RNgTdq47c9uQ+ZLNv7LoqNUNbm50nZwn6XYto+oWzud1WDkk/
pa5Hd3WDUP4+JyKbh9zo0/nV2LtD38V1t621TeUd+lyx5ELjyxW5sEAZQIgUFqtRue6AavClongP
ZmGn6opXyZDOmze3NmktqAH+R7P6zqw+HFUd/tIV8t+lAkg6omAUDxzx92eRlzbP2Tg0WQfYcjK9
zEzXThnS+eEQTOC1XCprw0ftbWZFe7gdHF0rhxyBGNLG4OH7QPKl4KSbO6tNLOtkO7ulfkC8p6TE
kcIJcRDE+xYlfhQJBBTMpYiFolBboAZ3ysZ9RTaz6g0tVz6EAMwKiOZbUcdG1HUpAPyfc1sb3ngC
10QHxt6keQMdISnCoKrzD1ZOzE9L7f6a56TajYwbe2BU9C+Zy4CrUwWJCkVizUFjhAqjlUCigdJy
34ree9rUNdp0yux82NSDXmxLf/RbtKlw/9jO4PoGMSvZ+CQYPmKoSAunvnMQBnv9nTVCsTQXP0UK
tRzwMZuNnvPT0h61YJdaT5aqpLCyvfCtiOWA/IHuWnluLJs7Mk8tRMzlizXTUBt/3jbRlTDhXIAc
7uZLlhp6CQHOR4Aq9vYBFaZgUpwDhRaeFPOazqBNPIcQLQizFkCwd/tCcQP9b5U8yYm4M7bYzEt+
8vXvjMYu2ZcqAiUpE/e+10ICMOHESZBzSSTpATY86f2pLebJBmETY1OIVr3yd+MG6S+3oynoP4Ml
4l5lLiEiLRWV9rUzwaNENCeDAQ9FALlMZmH8gdDeGk58MocoSNOT0XqoYiXV3at5IUiulM3Lsjh5
Yg4nzdgY9WYudtxVBDfXcQMiQNQDkCqAQlf1RsdmHA8IAMROc4jEdckwIbvr7ddBlftYcReXkiTf
X09LXy0W7U+B+dlYtg557PibWe4c5GHybtO4e9o/FBi3uX2sri3+UqzkNYH/NID4HGIzy1mOjLjO
A0rIqmbSFSlg6AVCHrriRalLmMzZxaYbhNqj0Qwn0JuGS/aFqZ7b194BOCNnAiQPx9KWL23RDac5
15oor7UxoiAPeNNYPgFTwVKxHl6fMoT3Bt7eOGjAWZYpjn0fPHV53kOht+TNYBHYaHM0/EVWuW/v
BJTHiRbdHWjlE9PtQDuRFo9ykM8sXm6eKjz0mz1R8VmtrB1qXqg/4TGBK1Quq9VTzirPrs3T1D1l
2S7wIqPbzT9v29mKU8BUNgqzQAPD9Jh8P2iVkS4l7snTrB+a7JGZGyUWq0KEfEN0qY5imovmy7zA
OyOiaLWwFadFJUK6H+aO9WXARH8nf8y/j9mxVc2UrkjAZJqJvngbf1xhuYJwT6usplxOud7Zm7LI
j6WJ9lbXUaFirgoCGwpgrgSSmVwiys1CC7J8Xk5+Wx8X03wcU0bDbHZVwceKCxWwzshRof8Cp8a6
PPuD06VAKO2gEeVbf3nr9CQyaflsk1qdfhVe8vIlgEeXoAMD/QMC2qt3XkK6qbKCKnazLEytf5zk
lfdf3eFIqyTymjsTJDiaF+Lk8tA40KViDcQNy3e3OFZgewXA+70n51KGZHPLXPLCMbUqLrXnojzY
00dyJ2PelRrm5RZx8CGWhCBZqTlHkRXvuOL0X/v/Sx0kG8hco+lNg9TxPGZ7wGAnIKm4vUrXTgwe
TCQfRPMHep/k54U5upnN8Pjz+KSHM2bt0tSawrT2domNwsptaSv6XEiTLmu7T3g3tg2NqTttPT97
IY5yxHPFlDHngySVeJGhV1a6mcdhBDUB9Ug8s03lo/v41cmiQQ+b7nVO327rc+0M0HqJqF0AQWJW
WO7xHMQwfkM8isYNPfTch7ZOQ0/l2tYWTbgAgEQBogORwKWV2SMZOrsdaQzy44+OishjVYWzr0s2
rGO4p8sMfB3wPa+zP78YlfaS6MmdIHfirKB1FD0umESw0fMmpd1LOncVnwwaG2TPs8e0OGZlFuba
YztvWk/RWLxmA+fCpCUjzWgNXqfjpWB/m5yTvmihWdAoT4ED6/xJOqIId9cX8V/lpEXEkC9Gv1wo
l4/uJknSMEN6jqrapdcNAVE1it1odJetjQFXMUXIQzFD3uZvdda0D542GAqbXpOCtgAMj6DzA89S
oetZzEnrwSS2k9DY4R8HHgXe19tnRvV9KeRcrKRnJaVZzEz91WTf+sL8fFvC2m6cayD5NL2yuOUZ
0CBlRz071PqeVoqOrevLGfgbgpkTQQd8jVy08EbacDZiw9v+U18+Cqg7ZpuhC7oVu7sTv+b96JwL
Eyt6tiO+o+EFT2HNujtt5sqP5l+3F2ztuJwLkLYcEHvelFKTxon2kTubNOMohJchq0EzRWhINUV3
yJoJAKIAPcsIpADeJMkzk9ko8f4kcfIwf1PCaaq+LhmYqfcVzYuRxJZmhy91owpm1/b+/NdL5tUv
bJ6MAL+eDoiVhi2ymrn+Y0xP92c9UOA5WyaxbWf7vtglw5AUBJ0m7Ze/04oft7ddtVDSTZlppUcz
G98H8mAzRu729ufXjiFSeGBWAEfQdQDrVaUzW35BMKnqbTD5tik79B5aKg7Tte3AIxZ5BkxZIJSR
jGma09RPR0LizN8HwYOhf7CMaa+ZVsSz37c1WjknqBtgpAmWC9hGObSoMnAkJ9acxiWKeiSZdnNv
Pui8ezNqEN9b+hHQipkiZFpZRVCiAQIQCVFRsZLUM5JSb5ogSGMt3Wg//W7vqIqiK2YgWEdQQUTR
EkGGdFnmzO+B0Neitc5J3xiQePRFUUVakYCOejHohw43NIlKJ9KytEmjdpXGCX1IHwKucMbXS4S4
6B3gB7YG8GTpQJqc+ppra0NcG26opbyJfH/8lJoq1DfxMy8fSZDjilYbMT4cyC8ymzF3Mj0gIFS5
b70wXo4b5LGbMOGVt2/NUTXj956IuxYokHwMgZckg1w6iz7qLU/HmHp+mFhVSIyt3/+i3lNfn9qU
b7V+iXpjd9vKr3cLD0AdpoZqGSp+cgtGMeACtZ1pxOjtAlq38kQI294WsZK1EzJAVIWXB5pr5VkS
35w9OlM+xkU5hqkGhMYqMupDVVVi4iwayiqkqR9yTODaTFNEa+81E3ld8dgVeGAeGNXlrktQKfUN
xmb62O/dZ06Bcdf6G8MtgRqcPbhkqEKgF4WNZW3nUudh2iJt6TJta4MD16vrPzW18b/rGwzFKjzM
miljWgyDVqJUibf4pcvXuplVi9P0capbWsSczHkkxPfDLmkDxSqsWbMoPSNDhnc/wslLUZlvFR1g
eDoQk24qAuSQZVegR19Fb7RmTfBcgIISFfcrgCbiDwXVMrOLmcuPVWF8MLRCEe2vLZprvpfTMRCL
XqVLTYg3trpLMBSpOVuMXIVjl4dFpTDZNT3OhUheElzLLXJYRR8HxdNoPquaNK8To6KMiH3wkKkE
dK688XpvoDhtAjvM8cOB/ME0ZLjQH5Xt7Rv91Sji1k8VN8uqRmcipfCCLV4w17ohoB8N4IEZn5il
YspWiZAiDDQZJwB7g1b68mw4D+WdpEeIjC9WzZV2vk4GO3EzfD8t/zDrV63iBVz9/ci64jRiZh9z
YZeW1eOQdraeA/PGn6IMo1Klagp+VQL2G+ldxMOABLiUUBS607izN8RZ+xpESXUfrdL7AgHtHyOO
oqcdPdKXnze61rNJYw3I69EDszF21WIIloxPrEjeiJX9yA1ro/DtYtFl7yqGvQT4BebpZMdCU9sl
HQsgM98H/CsI1DDCEeapHU403dL+W960B7vd3xa7tpAC4xOwi5jZQC7mUtPJ9YihZzqA4IoT+cHn
1//b54X4s1iczJjzHoIF5xP9wv2PvFOMSq35MMRGNhA+ke+9GufvBRynteAwmu1nimHXweGhkh9l
NaA4lyLlKdBTOBizgUVK/Ln4UWi2fWRJ6nxqmlZ7qRajjFxQYYbo1P9Gg46cTGtm9wEkvVukgBXF
FYco+opdzy7B3tcvAJfM7TEsdo6m6vNZX8n/CZD7ZvzRq7y0wNBm5W4yc2P6+7+ytTMd5L4ZzUup
zjlOld3Trdlpm/rP/dZ2LkDaJyT7QK/YQIfe++n8TKy/+TwG/nBbIr9zhZvcZrTXFgfj8OnBMHHz
+6o871psIaIXy/CAYg2kgsvT4jk5NbRgxmEk39I53TI/37vm0WoV4E5rh94H3Qjahd/xOqT7xZ3A
7NcM8J568kIf9PovvOfZ52X+WQs0cf/xnrrPHoap2HdmcHJzc6vX80vqYDoIIHV/sfMW2tMwbC/w
SqUbLShKdKiVcJ7BgXYMQZnq1hdLL3lnIM+AXxM4Dxj7k9+T4BpOAP0RoN3W0zHy8Jq1x6FpjvoA
GJDyb3rY9PdSGd5LUEeyg65eJm1MuiYOKhsYYuNeN/lTWasyMmt+DVn4fxvAJDsw60Bz3J52scey
qLExBPoSlP2WFGaY2bEH/tA6XsjXu7cKA4II2oAg9I5ycmnkpGja0nAg1C7RGPlo1L9vf3/lEAFt
wRMcaT5eBI505UwjrhxzQLNyVnQRbb53lhtybTfS/6Mc4VDPrrY+NfwpNaw6tu2d7obMfaIBgLEU
Ob8Vt4zROjC1iH4zRAdS/FxbTsKaZqrjdoj6+lgs20SFVHadnvGRYUDTCcBJMbArt/Zqpm21XQLT
LgDx5hgf/OoEHGbefibVkap6Dldcz4UwKd5IMr3QFx/C7DmsjSg3FY5g7ZyeKyPtvj3TPKUDvm/U
rwH7NjeHtPvdmQQFDMXzac3O0L0AqEo8BEWYeLn/oAOqzSTQu9giPzzaRSXqZZmzsdpft+15bcVw
54uQHd3dV/Zs1pwDEqjr4qTXwnDI74RgF5EFCiMwMIA8o/gnAw5hMNdeqiCb4/GraTzS6nj3z0cW
Dg3b4i1wzTiSw/Cm0q3AlvBE3O+e/eUvPv+eEkeb9TXbJu0R19ZZwOOUfmloBjynvxGAaxITI+iT
uEK44MjE+MYC9N4RaHSatuWd0g0LNyvdLeBEAGA4oGgxWmNJbtg3CpezDlix1RAYO2q3H5uk+2KR
5oWPXuRR4HoO7VMyayEKjo966f+ekdjyOV4G1XLIwKliFu4DZe3v2nYBDa5ifV2xwPPfZ0uXK0l1
QxuJNcY2cml6XYeqlqA1Aag6i4sVPg45u8ujZPeey3k9j7GneWGOntU+V+ziiltAdfs9fkZb01U6
JWsqNg2tNmL4ERg8s9N89Ad2aJo+9EiOXr6Ob27b5Yp3gECA/xqBGIiWY6DONMsiGOkUJy3oiLph
+Tn5jRdRjHbybvrntrC19XvPrQIACCQK75BxZ1dRatYkB+kseDVAP/0UVApPt3IHQQ/BzgBsPCAm
C/Fnn7cSpwbmqA9g+3pbZrtJ29iqjMfacokZSSQXBXiNfM1ZVt37DJwz8TwbJ4+w1yGbIg6SBl6p
kqirooB7htZw3bwenMo6zcdMPBvjzM6+NgvFjFHxyef+oR9UM7er+4J7Gz1ooFm7wnJLkZZMZh0Q
w11dhNsaf9ze97UATiDvIB0smr6RNbjcmcCGA0iGaYrzClBZ+jA9c715Nqz00BBzOWIiYzca+YuT
Wfu5YPe/7UGGBdtGLKcjGy0lwvKqmFDtFcjD5qvrfMgUN/ma1aEOgEoeImAL4O+XuhVeprdsmqcY
dMdhRX7o9im5kzXu/e4THEvwO7gG0apxKWNsu3LGGx4Y0L27+akhnX17g9Zs7fz70oO0XpC7CsAN
j/REdlx6BtjM/MeUj58C1Ipvi1qzNYzzG+8Q7WLo6FKVqh6KdFmyKXa0H2N+MFXzn6vbgUS0qBhh
cEO+pDDSyHW/C3BChyezfbToaej+wqBErvu/IuR7RiNtG8w5RJRBBiBbQP0rTGptOwQ9B3C48QKB
TUlrNGuGxnt3jp1k57OX2QSw2EE/3N6ItYXCRCZqJOgGsdC3dSkkzV1w0/XDHA/mq9m8Am64VTUf
re01vLwhABxw+t/dwplDNtq5qcDnOcfA4dOigX+8rcFamQnPJ/jj/4zayelPDnTRcSkaQIx6Dfs6
oQV1U9geGPZoY4V6v5Rb5L3nh37J3c00lvWGlW3z2vLAUJyfFUWBwooGrkBQ1oH15HIty9qaMZRs
LoAvQY4t6EPWbm/ruhJ7XUiQnBgfugmkhZDQtLuujVLtY2I85QhxhpDlT5OuUGhlmg6dtmcaSSZI
NPTDJZkDeM+0i/r5i86snee8+HkSOmSXEBJV84e0n3egvogaa0tJB+jtJNSdfTryfVnEla7qOFg5
FnjFIH72USzFyJS0yh44rG2q17gRzeqJedWhd782SYm+zOLz7dVe209E6QKKE8PvwK2/3E/Yle4w
GxQ2fTtGDtvadFC4wZXT984iBKx9sDFddRiRAKiLqYdYJdV8IEc8F9qL3laKXVxRA/hzAtUBLxoA
Q0lqTFaHYKlDfYNnP4qwGr/evUoXn5dsMuOll3kFHdFXlEbdvipUV+va70ew5aDAgZD7qvej5SN3
aBX0cTdH2c64kwhJ3KqAR/v388LeztyTl80WbWp8PgXYkX4CQbNik1W/X1r/ogZrWF0kgHNd/HD+
tmSqAtmKFaHQLZCMffQMGvIG6zZSVBMnAG8nEffDrHzsuSKhvyoC6F/I5gMyCS/Xy0WauVVNc45H
X1vTfQm/CgTp6i8y1qjWIz4E26+Lvnvp5TaDkoo6NAWNihORsFRNha/tw/nnpfAp7e1iXgJtio10
U5XR3xwz1I5NEKigqI+BlMslKkZv0CczR4DZA2QR/yjijbUtQKIdXPQC4/Fqstkj1YJGMYfH5RiB
j7Jj0XL/8D8qNsiqeSYGEkTR9VKFkfAk96YF6QnHCLcBgvS7XYWLhzOY04QrQp+N9H0/tYfR7Xls
8mjQwoworFS4Gik1gaE31JtAFQ1kAU9YwNlRxpPQzXiBHU7S58Xqw9pqI4s++9VjhqGqnCvKeSs3
0YU4abmQLwYlaZJMONjRT/1HB3Rw929WDEBouISRYb8apSrGdtQBzDzFfbFb2J683d6QlXgCE244
bQIoBe8iyWb7scTga9lgw7mhPSJx6B1y4nd/zKW2I4A3aCTUZpY+pkvlbpe8IYqmrusjiTQb3jMC
pkWAxEsblgealXCRq5noH90IOTD6byuoEiBtERv63kk0E8mg19l8JPz4F58HJZnI3uNykmuEpWEg
+szxjPEmVFbsL6ajsGjx+y4tGgt0JsC8tOgB8LhT4iMxY7c7Pm7b7MTN/d/o4CJCF/2ButyUMlHS
+H3rg8CoeUm1k7O5/fk1DZCmxzsJ2O3oq5OcumY7/cTGagQEM33iI0bbEa5T5M343Xkf5BSEKYP7
C3Sj8uu4bdGgCoD4IWZ6tfUY3ev4h8+qhMyKRQGd0MGOA8RE0O9d7kgwd7S0CeDT+5MLgCxTVyWX
VAKkcKHPTHBNFxYEgOxu8hOgrCmM6v1RJ1kV4gQkuBH4gBZYDhjGtCftEEBEVpHt7LzWzqei+8eZ
vrL5oNtDmPZNOPd5VHdFOMztZk7abXF/2w0iFnSrGMjWim4I6TJAAqrUZr/2T1ozhb7fRK6jqOyu
mB5etI5AXhT+TQ5aTG/o+DD03smsrdAa2m1ZmR8cUCPctvCVDUNaC73PiFswlygrok9DYNdF452Y
40QGa6KC9/e7MTydLTCSY+gJaSYpdLETH/zDQeafmFuHFbOiQldU7taUQGIObgwDToCckiRYNJh0
zaCBmOUWYyHj/Z4eofu/35ccmadViROMWXCy56gvNt2X+/fg/POSMVHdG6e5x+enOuKsjKivqnKv
LpAHbGvB1i1A0i7PfZP2U10AG+bUMhYxhv491SyoSoJ0V7XtXE2NCQmkfF0+45l9e4mugyPcseBz
BB4Symd4JkgKmHVX+gnB59vsebbBX9zQYAQ8ovuL+sOhBW2GYf+NTudCpVVDjzHmjts8OPEmi4Ax
F5WqyYC1Q34uQVq1PjfbOXAgYSl2aRbR7kjvD1tRgxFjhgDPRh+tfDY4yfKuQwn/NFt66OhoHL47
0YB9gTMGZJzh4L6X7xSrQnQ0JN5piir+qU8/3t756zj18vPSjVI70+KYIz5fAnsk4wfiAMvomKvm
fVfsF8NxGPkX6BqA9pOOOE0tq5hslpzAq2rSF6f8cVsN1fclA66WEn2syO6dFuCkNzvr/vchXjTo
MEaqB4mdq+48UJPhJlra5OTxD1nIsrvfb5efl5YnS5HFKEd8HggtwxD6y8a6Pxq9UEBaoGJ0CnsZ
IAGzEcO2uH9kAAogbECuAcaKebFLBzIiU5aVXp/gntPDo53riktuxUwFNCBiEvwLUEXSFeRTTU9K
3mrwf2UblqmzYVUZd70VojqkCBZXZaGHQNymqEXKj3XDpQWQyCaEu8HPbvjmWB9H85umaodZs1hc
2v9fipzQMMH0MHUMUhafbdwxQDn6L7Yc9xEOHXw7HgqSf+WYm6DWMCWnjcuGyO9VQKTrGvz7fcm7
zjVxdOKPCRBQSJg+WstfXBC2gDrFYBIa4tCxcGlUGCfS8hFTEqdS++GTH3Rz22es3A7nn5fJ1O3O
7pIph+s2+GPh/Eydn6amiKbXlkhQJ6ITElj16L241KAr+rqzxjo5FaQCLZf+nALd9rYWwkFL8Toq
l8BsQAc5lsoVP+Esr2EWXmOWJAhOTY6poMVLI+YaW6cK9p6Z7oAueCcsKHKiAjsPpSfcz6iaynkB
7gxOOhrQydDsqAPjrA/8fauMG6IIO1c1+1eQXBtaGC+GkUOQRj+Y0yupuo3Vg1ltCk5aonLwa4de
MAG+I3pggkyyNdPVqtk2YMxWv3W346FYHmfv9+2tWrMGwQmJLjjhVuTnbpOkAwDjEMQtRYaMDfji
0v1tCStLhsF6hCMiTXo9rjAkVqZrReWeLP8taw4NENoI+ZppNHQqhagVZSAKZFoCks4Dfv2l3VVD
7qdtObqn4dk3PzoqItWV/UD1FEuFtjT3muesa3wtzdrMA7ipsaHsFyurB38CJ1CtuFnezUg6QK5w
LwLR9H0W7VIR0+utwq8n98THag7LJXvMSfkwuO6G5Pwnnyb9iHV9M51pM7nl9vaGramJoU7k8ACI
cg3/n5bFDHBx4p1GXj4Q+0BegmqXsuB+PwTOJqSfRfh1nR9Gj7TdDhXEDMY+3Q6DwhZW1/D8+5Ix
OBNHhiXBbrWACs753umOkx7r80PV1GHK6nAcDokKuWTFf18oJQ7DmedbOrfKkhZKaSc3+Iw2sunz
7c1ZOU0XAqSgBvkwro0WBPBhjvQcbatITpGahmhvxH9/ui1t5UCBhgdtc4KLDIO4UoiTuW1CDBcH
SqMnV/veUFW+c00dYEfYKBRYQI+QUx5lyf0K85QagNLcsE7enHQKHYfvjKLc5Xmzu63O2u6cS5NM
Is8Sv8ejUjulpjGAyhvj5Wn+CPhYxbKtyUFEiJZSoH0JWrJLK2AlSfQicbRT3S7Hoe6eKAbN80JV
XV9bPHSXYjwPdyxmdKRUZRNY05K2UMekRZhgbvSENAgIsjEAonBIK3aAbm+kuBAw4D0ud0Jp7pQX
na0BvsZukG2L8uDb3TsDRDRA1mAgG73StljRs3MzBIVHK5sFp7TYOEFYzltj3t8WsabDuQhp872y
MR1al8jovBIXyMoK21r5PABrxAQ+6kTXOCj60mj2UPn+Cch/x7aqt4wRRX5Q3PfSrYByHQpdCK0E
b5n0XloQevKR4EET2FoU2G+1+1q5OyvA+Nf3pHvplGMZazqdCxR/f7YrtFp4YFsQ2H/t0iLCHaCw
q5WDAqJjuCbUtAGwLx//FA/9Wu9LwCQAokQ7BHmoWYpkwpoOKBKCVhl1NvS5SUHUOGVTOVkWxvwf
Fg99H4fbVrVyBoGAhzgXEQem0+UJP7z62JL2RhrztrSioffDhvBDPf7WrFoMzC2fbstbU0dk8cVw
EYALZNfSGLzjaBki4HZ9BE+uefyLzwMMQUz6wFPKmKkoClNuDy1Y47w/vM/CQPHz1zYc3/3f981L
i5oTxtIxAStdXo9z5M71hibjVu/tLrqtiEqQdFaqEvgRDYMiKAz2RcSKqBsVIlZAijE+JEiZ0VYr
WKkk0zIX16deB5CPiqe7zqufWA7yIm5tmG8+FaVXhCiHbTCK1IQlihfECJCJnTHEf1vV90yo7BfO
fof8KMnSdLCWMUlj29O6U2flTrUFSd8r+NCBVVw4+RZFh/rR5gjC/d75WqRu/7gAvTas29n8rYM6
8/YvWnNU5z9Iuv+aPF1yr8LC4PLa6Q0J++ITsJPTNDYF2BVa/adF8TCTibvFExCdrCiZG4Lb9goz
rkI0WXouDkaAnQf6xXe0F4We0XzkGPYP7Xrs9t5U1ZHhN+luyIM6NCvqRcswjGHTMr7Ru7rZ0HSg
/4+0K+uNG2e2v4iA9uVVUi9uL9124iSeFyGLI5FaSO3Lr79HAe5MN1towvkwg3nxQNUki2Sx6tQ5
ER60VsQYze9RWKq3vqVq0rpeMTA4g0QPHCoLOgVdaJfboI79xCT1FB/jVtTARej6c5y67xYn5a6Z
an9L67wOYj3hkebWv3tSvqFhLdnP7mQfIdg+vt5esOXuu/IgPNcXnDHkbuRce8sYuu7B9HuCwNyz
nQ8v+UyPiZ1Fvi8UmazVjXlmajngzu4UvU+cjLQsPVWuifDrewqEXpwptubaKbkUDYARADwHIMZL
I+40a8nQzPGxKY3Qzve8VN1cKgtSNEHi0Y6h1RAf++7UTxvmfbm9IqrvL/fO2TS1dcbS3MH3tfeC
RXavuLZUn5eeEZPmgPy0xufLGPn70BKKx92aQ50vgOTgTsM0rfD0+Dg4900+7VorDjP2nFsqmo21
+xct/cjuAsSKoscy0LN5KmMmCsOL46MdPxL/btBZ5HV6UGVgJ1bRYazagkeh0QV5XyBNL21Rc9SQ
ELcIBpU++ikah8SzaCdw0usbw1UUIFdncCElXHCjoFqWZlBUuebj7CZHEDxtoK6+EVb8NeXk15BU
u9u+tmoKzztQH4Oe+CojSPuqK6mlIVHe0NBMHoxm2hjJQ05VeC2VoeXvZ4s12CDBNGcYMvIDhbZI
3t5xuwV5ueIyWDtjfEBgAaYHAvPq2Sog1mT5PbLMM0nvRMEek8neN1OiWKIVJDeAsGd2JIcYOryZ
Yr9bKjD+5zSj3weK9qrO8DdmMT8SaoTcbba8Mbetpu1as/h2e+HWHBLrBoUw3HioVUv3bGKTvETp
Aw+CrA9KMQREQEWPvObIFZafbtv6k3qW74hzY9JguTNCLm5y4mNSOt02t6wEsYX7SzCvO5hxT3eV
aJ3QrKgWElNHH1sJMqi9Xy/HFzwqMPqWBwMwNxt3MvgvmrpfiV7ce7GDEGFuHmLHKAJ/yo0HW0fF
HQoWbNvmxA56DbyVHB1HIUHgEthz60cFAhrQ4ZfJi5Nl8Z1oav++mKCJ6RfgboIkhx+WWRPvay3u
EIVZ8VNaMlCZTLp/7yfFd5GN9f0MtFUE3ge2G0bLg2BoNtxVpcWfJqdvNnHZGiHU3+PHOst/jx3d
drTrisAeijrUmNM/kbYRYZ1N0MQ0UCSbyqa9MzpUTYA1t6YxKPJ7Nvt9mPqTGfIYZczEYcmGW0mx
z3r6bSJtGkFBHT/YmX8gdquDgk7kGINXcTvPlh/0zZDurLlAL685Dr9t6g3R7WW9ugiA0dBwgKKq
hHD/igFVGKmd+EWRQWI8MO3n0jp9/PvoO4NyAF71uI6lmxjEUWk5Z352siDVdZwzBUjg6kTBz19y
146LRkCEZfIp2aSVPyYGmIjs7xYPh61vbJ348+0xXO/zxcrSDIJmM7SayaTqeTbERjXBypL+qD+N
LHLYfZ4gZIwI0YOhnYMJ4rugKL5teG1xQASGZxhesAvo8fK8BPBVh+7TDLvYHp+H+u7jnwfyDEC6
5R1zBZ+N8xLiTvWQnxier2xL6Y8Pfx+nIzpLsPD4rXJ+akrsdvZMCgbP7sV6qypFOmRldi4+L81O
lk3lwHx8HtzjzKIR5MWi2wO4ukdQCz0bgHy+QoKr1YccaS8ntg5NrX0aBzCR2zVXhKurdqAFACA2
UnmejNEz0FXRlBY0RLSmjhrvve0fqKryqrKx3CVnd2/Bereccw7C5hFaxT2EvagIs15x866uCSB6
GAgY7zWZHFDUDh10ndFTVc24iT5rXBG4Xm14+KqPcwS0V8iyXZFfVdA+YYx4iLv7wJqft2Fv/PPh
RV/gn+BsxMvhGndkxrhGuhbHsEdOQ/8PmPWKTnGXrszShYnl72drQTyAgBp9Jsc8D/kcCJWYsur7
0qFrTSiuUxvfB3PuPf/4iY4we6l/A3p3feS2DKpjph+To0bTLphz95F4tWKCZLVvLC0qhuiEdFDR
Rd5Obk2b48ZAnRrnkjVC8aZy03KLqmx88DoLZcpkQOXdG/IAAAIR8oJN21Iz6l2mMRbauqA/NdHq
kUkLiOPOOCgCUvmqZrOr4Ev6idITyuwhsls3eXLq/eondL7aTdVNzy7RH+eqDmnZKR7Oq4t6NiXS
VedoYzzrGU1OLk03lpeGdPh52/NXR7RwbqDuiBYp+ZozBCOOSAlKV87XydfCtri30Xsyixcwpt02
tToYFxEBUhuLjIw0mGSwaDGD4eUUs+k1L6xP0Nba3jaxcuBpAOv/vwm5ss0AFrA7B5lZO33wyy/E
CXP6NxN2ZkK6gWhc1WzgGlzAA9V286tLu8gFfSj9RiGU/hfDwfWAMj2eu1fJfxeye7HWNgm0iCG5
WB6M6Xcb/75tY9UBzmxI55JAW6Jt8i7BHUGiYoL+xfCD1yJo+vvRVLWZra7P0laPzCkOEjm4MdCD
h5gBWxwihlFi/DMUxrbS4r+YNojhgHtn4a9EMHJ51EK9zAPPF97snk52yXhng/PLdHe3521tKOdG
zEsjc0JTazkXgbVNQnDM/mjo+F0bU0W8pjIjLQ+h/Sy0aikreq9TduLzU/EXUcKyG6HosGh8XJFJ
98jOGWJEPbYXPQsn0u31sWdQMlet/toBALVWDWXFpXdORiFZJuCFrgXwnLMb7S+lrrjEr8KERSfA
QW4ePdw6iDIXTz+7YcVAwLzV4SjrJ//J9PV9Qs0DndJIG6zwLxYfIHTc6K4PiIu0+DhMoVYZO7gP
9Tcn/RW7+/TDXNLLaNA7jIcaqgxXHbEpcEBtatS4DbNdTCPL2CRi8xejQDFPR9stWodlkpiq0q0R
kpjk2AiW3k2Q4No5/RjvyqZSJWeXi/EikYCYGuyluK8RZCELL01Y7kFKruVgItG76VPmF3bQ8eTb
XNJPOLHf6xmJtdHTVex/q1ZROUMPx9KYIOfTSvTjQ2Cu1Y+iSzeJtmPlGNjVFxZvqvl+BtXw7flc
OUqhw7XIk4M0Bt4hOaDtxQnpua8dY/47KcEcQ+NgQNu76d5XILO8bWy5La9mFMw7S0fHsqWk2zTW
Jii/sRJiWeUQ37sm0ngT7fNtrUM81SIMjNGuvbEKhwYWc1VybSvHEiA8S0IU83oNiwIpcD1kCdOP
vd6GmvGtrl/ilCiGeA3nWV5i4Gv+U6O4pmpLmEh92uj60TOe09kIuuFgcC1I+i1zoyTeIIj2sx+3
5/WP10sTC6wnUhdL7RgZgGXoZ8dIGyOplueVfbR4Vm0gsggqd5OkG1q12r7QGjPqCv01m4u6D9x6
bnZ925bhPLfNu1d7Y+RQrj/5Iq0DX7hdkGlOuzPqtH7rzab9VNb1HJjVlD0OFTpkcUsZL0Y1l1s9
QWStTQUctRrpcz05b+NUFfvRHY1Q07p+i3RYEbogdcojnlO+cWot3ZI5GzdNhf7wAOxISTjiKDnG
M3E+dbULCkJdqICeK8fsxfwsfz+bn6Q1tbSxWvsI+eGo0bcpDx2QHSL7dnshVlwMj8mFdBC5JLws
pd2Ud5bPx1r3jra35/o9x2sg3d42sTKUCxNSOC8QEhc5hwkkdEwAg8ZDOt2RX39hBJsEoHTgHTD9
l/PFZpFBx7v3jl72ydL3rAp5BtdIFZtl5TwABvY/M1Kg0Fbp3Gk5zOR2ESFbqpvv6RCN1VGIKSiq
N3AQ3h7XdSkcBc1zi9JGyQ1CeMNb7xjnfji3XugyAH5juml9HsTFvTFtTeSoDf3HWGw65+OBESgv
8I+HxyJAZJJ7jJWbCIPk3rGi9v1YOfcxbT4PngqcvXYGWVCKBIs04BfXbW1pPVmZS9ACmFU89EeQ
RTYBSXGPEB446XcjO5SWHSj1MNe8/9yscek1BeRy62yovaPLP/f1jqWhr2psVpmQHJPOlNBurtCw
l/Cf5pT96Ee6GQvVI2Ztk52PRHJMqJNyV08wgeb4lef7akmWa7vB3Nx2x7XRoDkJD0ugpMC8It2H
LkXvmJgM9wgWnkAYLz39nHsqYsG1sZjA/WjgIIAMtryXNRzjbjoCiWn15qac/NCcjVAU3xuqGI21
agmMRyCTRTAJwrvL9be52ZVMS9BuBcnK7cg8NxTz3L+ahY92WIfW31yLkm2sa1PQjnTY2lD72rOy
8ncQuUyTAAMA+w0h5mGgZXVXJkKEnemyjbDT7MDqvDw4FDCNgVhGOINf+812+Bg6ldACIIGHqBsb
Z8sqz4aOgTaUScBtVr+0/ey8s5xX96Ode1s8EbNtIyxkKFxQdTZd7D2klEyR7dF6y7g7Pukzo3eT
z3A3NR19aie0A6BLigeiccgjq7sPU4QtGVygpZZFQuuw3KOTuKmV5LGJBlF7RpTwO2urrQV5NxRu
brvcyhrBCwAEW2LbBUZxuUZG7WKRIPl7MvUfZX7g9GfdR26rgjWtPJv+RHn6EqVDg1Xap1pXJ4U1
Q+JrMKYo9lM016rgRKsjgdr00nUJ8g65yj3rea052QQlKZTXAkcTe4+Vr6ZL9kSomlRXNiqG858t
aTjGVNGsLmAr7w0/8KskDsVE4siw41mxi1bi/z+0Yf+/iaQFsuaazIRgu1bDK7jXreahdsygaw5i
fh6K7Ye9YcEzL1IDYE9FCfbSG3g2Dg4iPOfYM2jGFPuCf4erB4P+ctvOijug9wzoAPgC6txyDgUQ
vpqxxnKOs83DVP8HlTxFKLFmYempWfCN4BGQvaGwO8amLvGOaVh3aeArH0orLoCEI9jiAHH4o35z
OVVF3AEbwlPc3UBpZRHL9pr3F6txbmLx+LMo1fQhIW0tJhr9OYMWphbG7CH59vGlgGwcGjHB7Xad
0LBzNlkz09BuYL+Q+MQU7ru2DmjlXpAu+PcqAh4Misuub+C+YIl1MjBfTIqVXm4R6a1zgUmTbpm+
bl0GhE18hE5VKPr+Fw7UO954gZniQVGLVrEqKnvShmz7QoOEKEAaJO+ezNralUm3TwwU42P/wNtW
UZla8zMXgRuuT0QF8OhLJ2Aaa2wwBwIohKZ78t53IPdQ4EFUJpY1PPOzlDS9W2gLXNp/NPWXvH3h
ngJXteYGC9hjyZvjbJbzWhajwDhXND7SsfqHEVQjPZfub3vyWvHFgi4L+GIBqASzkpTWBqlWM5eO
jxqbN+uQuoLC1x6lQicFVRfbk5ofmhyuQdku1kG6Mfl3Dmk3nRt/zXNrd/vHrA4YNYk/+dtrdbuh
NLXe5DlAEakOji2Wf20aVZ/d2rottLjQ/sIJhKv1ct1IW1eJVRrwRHshQxXVtuqsMZiJrggSVg2h
9xK5YoB18Ja9NJS2o/AoSKuOrVs8drq51bP8yZlVT1nDWE40eS9DsOlfQ/IKWpqe/ME/+r1J7yvB
nK3h0XyXD/FX5HfnrQZECSO1+TiapNrOkxnftV0vNnNsO9sybeqNZ1dNNOt9FXQiw5PYsn+aAM3s
8qlKDuXsdlEbA7BDjLjYoGsOSgrFyHdu4nlDAC5o2BKO/2YP3IWcml9EacOBuEFAvctdjW7E1NVB
3eZ1VBmgd88rHdKeOVA8pd/39zkd6Z3f+iMPag+YCzeGbgpQnXXY08neloKXhzYx/a1F52k7VmMO
vhS7DMiILvIG/Cq7jOOATFgz7LWUuQEqyvOrN7mIXPsh2401tfdM1+PQ0QDfGZpWe7FcZLxnlBLB
PRi4QpuetDiBPIg9vxb4v56a3i83szvPu6aw3lwn/zFnlrs1RuJAOJg9WFqxy/HI3ZDKLI609Krd
MIx5aFZDGYzChMzRnKCwPzECfqp8CnPQiwVel0wvEFNMA5EndVgLFkeOO+MPSGtvIOTdRZC+5a92
mdZRp3Mt6hye79A5Z4UQlx9DdFa1T2iqdnYQG3Q2naclezATjxGt0Ujj9OKzn3mDHsxw/A2SKIUR
Dm3nhCheAUHVCGT4E5o8upmgUUXHORjRrRXk5vxeTe6MS1/XNgM3KnRo1W1QZng/AIvZPfUl1zbW
OOXRZKb5xiis/r4ZqI5W367Hj4z/6WrHeI1Zrx/82h38cMpI/70tE92OSmKizwdqT36blYGO4H0L
babfRd+PAaiYi99JR74bQ10+zjneL61f0pduIgxU7cMQAu7phtxqtRA9H9k3z9+m+mGIP42l559S
Uji72W5j/NbJvRel3UVJUqF7BUJJbcS72X7ISlo8Fqk2h30n/GBqRBsZZSFeU8OtTrOXwxnhSuUd
+OlpoA2jhhwGxStFR5+KS2oDgK3e1bca1YDvr7M3K29/u3VdPHldZ4YoShi/rSrxtlaRJDuwaAwP
PjO9qIOqwXa0uIjytpwCsL42x7xCmwUxErEtq6Y/0DLPoPI3N+XGaToSubiJ7xt7cA4omGGgY0Gj
XMvfhzrudv2Q0mfCKA2h+Z28Gs6gt4HPetRuk6TX7lyeTbtC1FVgJnp60Bnx94bW2qE7pylElnRv
xxt9jLg+9JtK1BYwuk0czuWQ3lGzEbt+/t13RpjCbxuU2CITxEGKsGPlgAdzHzq/0Gi0pOalM9Gd
3bg25oadamsDyIi1uX1/rBy5F5+XTkKtA7e+FtcMD6YYSH72xDztzjA1xb28cuBemJGukDjtm3ZI
WnZq5sCL/xF0m4ptHCtiTJUVKYahE1bLjyt2msnBFnfE+sybjaN9/Ja6GIsUxuhW6orWx4pQ0OaK
CkAD66HxFdHfWsYQVhZgGIRrkb2T1p03wJNqls5Ok9Bz7ADoLhgUGTRwFk2PHUcKFhsmA1tAYRUh
6wotskafRUWSqdBX6x743y+RXASqmiThKX6JG0fmtCGaYqiq70u+0aYpAEuuxk7GtHEi0JPd9vCV
OBodgQDiaHgGIkkuLdcwZMRgA5ZrbJ6L7NHoXuLsZNI7SOgoHGN1IGeWlr12Ft+CcEZv5qpnJ4u8
Axwwf5gwZ8Ginn1/cf+z79cFcdDPik3k1yBUiS0rCzMcmLenayU3DiMoVy2avHh0Sqs99QSEBz1W
u8hxfY1hSn7MXbxZmgaapA+64lejag1dWaEFAWkvsq7aNdOqNvTu4HAeH7nDFwHzrgqaMt3if/7N
4/bBqVWCrctEyeHf0gyx0FRia8kJwzHpzDqB6tCxGv29WaERjY/NntcxAh9DlS9a8YqFsW7piUBM
ciXhwifT46BXio9pEuHiEaqGodXvo4IKDLGxsE5LydyuZkbJKFpJCguy5rX+3EylKsuxckssRGl4
FqK4hCK75NluCVkUv6HOMct3GgiD2YYMH69RXJiQnBs9FhmxJ5jo+NYrjcCAwHD54bYeJDtdvNzw
IgBvCF4AlzsoR5ysmynFDgK166Fmijf0ylJggZd+lKX7GK58+fnewFtvymzsHS90IufDPVX49UDH
oFkXvfNAJEsHJdH0WRTejIunaILBRdF0+nx7868NAA8v9IQBHIIxSPNT6CR10gnp0yYJ6xSsU4rD
RfV9yY9GXbQNDh56cr8yazsShQ+tHCTAByONDUcFqbWc/RVJDcoOCgyvsP0D9b+AC4TNY9i6qD63
P/9iqs5sSVOFeN4u/bmhp3E7WZ807eX251eHguIJLn+k/q7wP6NHPM+ZODv1ufuMFhD816J8i+xW
VKqOfJUtyW1paTpiwBPtZKInPxwT9m3uNQD2WicPjay0AwjwfL09vJUDxUVJFIHNkk+4AgURbUrM
dmLslJYgdo0fJsoPNH67bWTN25YeUmjt4NiCU1xux9g1J61HUHSy/Ce7CHJVG9UyL9I1AoJ2NIfg
6gIiWs4DGT41GfJQDCpLbjDiDdlqP/V42MT+x9FaF4akje/11PNygY1v6r8871tJrCCuP9sqpaUV
P7gwI4XPkNHQS1oiEKPzPxxNPKJxAxQfAjt5bozvt9dmxQEubEnbh3gQjcp0g506cTLjXS9OdNj9
hQkgQf90Iy7NbpfLb6VpaxkCy5/Rb621YYguNYUbr3oAUFr+UkEDSFMKluypcEq8BrBLs3wCr13B
0s8QaE5fqoZCad4UmiKFuvYsALXuQhuL4MUBcfHloEjOktZOezCNIPz3ESWBhOLda8jBKHlkp+lv
o9E2I0ohQez6mz7W3jMrVvyIlbW7+A3SeVFChxZMv6hK9XrvhHXpbcCh/IwX/F+8fS8MLQ57FvDO
zcy8mGvoL/Gch7xF9DQ3HtncdpOVUwI98eggQoEFeVS5t7ts8qKdWys9QeMSoigq1R/V5yVHd51p
TJLYQbnQi3RcqT/+4tcjkgEcFX4IRcjLKdL9rtaMBDwOBYTd0FlHH4bEJ4qHzYqbL0Rb/xqRxtBB
X0cfhi49adXJNL+njrkzjCLUjU+3B7PqWHgFLDWiJakl2eHpVNjNYsd376Z2h9QKsjUqjMXaggBV
iZUGHg8pYMmISz2ozFYZGn3M3yjdJ5qi5W5tEEiQLHwqiJgtGVE9QP6zyZmHBS83PI98voFs6u15
Wh3CmQlp0dOymPM2hwm/2iRJ5Ea3P78+AkSyS08dMAHStkMmzhDJhChZOOBNhXTE1G4KrsjVLM8S
6fL0AT7514h0OnMth8iegwgAz3K7OWn0QMgDEfss/95VP9pegcBSjWn5OWdHSZtVTcISmOPa5zil
YL7Y2Soe9vVl+XdIcrxR8rHINBScIWV7l7k7olgWxYzJWI2CzKXHeyzLaOvRRMb9RMd9pXUbL+8e
G6t4qQdri3S5YvMvC3FjoeTqj6iAdW7GDGbJP4nZBSw++caJlcNubKoACN7/yfkMybf9YeocrcAk
JhPZcTKn4CYxYjQwdorHmsIjjGU1zzxi6OIR9ycMOfxXnD47YOYvx/3twawdnGdOLqP43cTQ61pP
kbxNNpTuK/HoV0Glqt+v+h1w9EvtGxrkshYwSyh13BFvBQKFhDhjUfsXPW2LZMm/FqQbXycmsv8A
WZ1cLoLhDW0cwe2JUg1BOnKcqc48j8DJ2uxY7nsVY/bqWi+klBAnwL0i65LUboncs0MAC7KsgI7P
1fS1jBX9Z8tPvNonZzaW33DmT0leFO3ogWtf93lY9u+z/bnpttqMRujftydLZUlaDdNtksHmCeL0
YdPOdSBAAmDofchQpmnSeXvb2vrS/Dd30tL4rHXMpMHcEXfvQNOFKs6X5dfemjfpIgC618514uEh
rT+w+IfHvnBQmffZz9vDWDUD7QjkNBcqV0c6V6qu8yp3HpFlLvzTkPJ7To2gInPIMkvxtlldH9C/
L+3n4OyT8zS8L6a87Xx6qodiRv3faB/6FsVyK+vEfV8nKJmhtUsxjavL9EfqCdXz6zRgxluLaSif
n7x0hlLhRIbAKlUv3lUjeEsDLIjmYujKXvr4mKMfHgkuerKqHwwafWWvCGdXN+qZAckZ0HbMHVYb
9EQTd7+wBWa+88lOk81tZ1gfB9q4QNa4PN4kZ6B5XoPuBMcNG7YaCpwqmlPV95e/n50FNZ0tPsW4
W7Iv0D5zVTwxq5+HegFI1RaNODlH36RuS0ESjdpQ9tVqdwjP/mJ6zr4v5RtGFB2zluBZm81h0j9j
HP/b96XpN8ZGOF5asZM3RH6xUT25Vrc6uJoXziMg3mU5nNnuXQ7GHmR551+GPYVjCXyW87WcNcU8
rXorAn08JizIxGnLDzlbZr8xE4EAGtei7gSAd6BTXQ/tQcVBsjYeIETQCwYAGjLwUuwqunGIs2JA
VhbC68gxFeCIme2oawzFLayvDcgEf5OG1C9aMGSJWpMJYSTjcnKl/S6Ny8+kQa9UT1gBsjVgHzhU
P7K0j8p0N+Rz1PlTUBXuYxaPOxDM7VwVEdyao1sQFQY0GTlpnAuXE5wkyEuWHipq07B/awdFdKb6
uuTmZlnVfR/jSmi/mVNkqlqy1ibz/MdLXm5NRNRJNiFrl27LJppK8JS/3d5Ia56x0PmhKIMUJ+ge
Ludn9qZiGCrEHH5mBeKze98V4VirkI/LoSvf0As3OZTkgeG+4pTIuDa2rYv9FCdZ0NlPLVo4s/3A
X4Tvg+BAVWxaXZYzc9IdUDv1OIHdjZ10+ooHqN6+3J60tXcUMs/AUkB9FPosy7qd79rUcTIae8lp
1syj2Q1TlMbTFDTmcBCtFfnISCZx99b1Kn9biwvAIIaDCZsYOQ7J8EA0wnwd1H64XbfFMEYmN7aj
4e4No/1UD/7m9jhV5qTTaTaK0RMlzKWAVoth3GYOiVD1gfTtdATOLrptbs0XwTsCpDJIkFF+WZb1
bFqzXoCqdKZgXjXYW2VmwI9mqFeQwO5UCl1rOwtlKkga+EB6XskZUFIPdts3YEl1or7agaAKSKDb
o1GYkDlDNeFbTusu/Kjlm86/NMnP0f9128QyIfK2WviSFjZ+QEnlw7bN7ML2E1Srpuo+a76lKhWi
tSGgIIwUzsLSgr6LywUZaVoknk2zU1nhfWCN95b+IjwVOHRtFCiygKUVtkBpIx2i8DJkibwsg6r5
jzL5Nn6YlnoJNc++L52ipSAM/goCLigmAjyU1Ypk9prbnn9/Gd+Z2+Zgq45NG99v/E/AFmrpb037
6WSKx6Fqlpa1OrOC7kwPIn1ldhqa4/Rgt4pBrJ3Q54OQtnrSZaxA8Q6DaB8GKEdU7D2HMELS3aM1
RRDVa101Z5JnkUn0rtHC3NiFEBPh8Ys97ZRpDZUV6R6A7Nmkx+3iWVYTsOYttbxgBoQ2+/LxfXg+
edIl6rhdWtMGo/HE7xqCOIOKvP1an/HSh+XDpNQW7CDPs1Pm+vu2v8/8exLfkfiV019MG8O+fGnr
n6Z/1+lbUyeHXrWJFFP5h8DtzP10l85tzvADYhFOY5Sk+2RGF/XdX0ykt8iroyAKwLNUb01z1yCD
wYGusncW4CiKz6/dZ+Df/PfzUjBYNH5dGYBsntAtxOxt9l5nm1jf0fTto8MA2g68uMAjLSxUcndk
Ovl50c8o6+JNHVjIcPaKMPt6NdCKi8IwBOLAwIlX6OVhgPNmdFOvzU/owwwG+g3USLV2GHOVyuT1
BQCde5CBwRBQY1fRIZ8Y6nQu6PGEeOunl9o8GLbi4FkzAcV78FQg1YHco3R6WkBCDlrd01NJWnQG
QMxSkQ6+PjjxRD8zIB2cgzWVJi9hgBdtADxCq+yxW7GAhAnYC4B5sUHzJ60G072+ndOiON1P4rUe
Pt92ppUJAoQDFRNAUvBKlHlDkJsd/IoQrHXeBC0pQVmZB36pqpReXwBwKLDSOEjLgMJDLtk4SeXM
mZ3mKEQ/F/EGYOznnD6PCNSL5mC1H36/X1qTTmZSOrVde7CW7e0nqurOX1kQE0IRCzYEQHA0cV5u
j9Hwi7FKqDgR5gXji9cOiv2nMiD9fHQ4AG/YwoDHIhAKjt3m9pqv7O+LAUgXSklGV5sFvl+Kb6N9
GIqwHQ/M/vRxK9AfQh8l0INo3ZR2BmVjW/mcVSfELWLfm3d1ss/E/raRtanCsxuHIf6DAE9aC1Hr
se5TV5zsn5X/xTJeb39+ZXfg5//3eWkluoFqfNQdcRJ5H/ImLLrIi+fwL4w4iLIhogFYm3z7ui6Z
qbCYOLndoU79oEOfJp0UAd7qSMDaYwA7iwfenx71sxuWu5SSlBv85NbTuM9o3r9ZlHWv1lD50e3x
rK0JiJsMKGNrgJXKzbOFqGyb0UyceHZ/MsiHy2KAl5x9fXHus4EUzpw7doavt/ahpiIwNRHUw4fb
AWAEhJ7Q3QV+Cszkl0YyHdp6hcCS8GQEEvNumk4cHSwqVciVmUKBH3OE0xcYMFkt0CZT7LrgVDhZ
2rMoT9nHF+Li81JAQnDxkibH52PsD3FSHVMrLgUEAXKLaGg0FjX3y0kCZY3rVqPJTz1BN04FuLqN
amLkz3qriKxWLdkg0kXGdDElXYG2xgrbZDM/weeCDLTmek/DAaQdtx13WdXLB++Cs/nPzLJcZ64V
IwrtYxNmMvGlqkcgDf3AsI+xdk/IySRtOEw/b1tcHZi/VCvwwLbQdnxpsWrKsk1mC0s/FgGERyZ+
JIXiHF51sjMb0uRBX0zjxWKD1r/A3h613vvtQaxcJ0s2DAAfCBACtSz5gUecMsuhZHUyxMM8v5Cy
29GO77WhUazP2kjODUlb3y2YR4DVBI1aSDP0so2qwHdlOaBts1BhOegERwxxuRy9mwt0mS7Uscab
5m5b885S4aFWJsvGlkfojjLvNbMAmMlHPE17aH75nywGVnXnR+tWwTxsbi/Kylxd2JHmCv2YftE1
sGM5Q8Dzt0pFOHf92kFEvYiXoYt5obSUrsYyoROgUJCE8Y0KO8ULRWIETaOHAPoFZv1xfo5Lc9KJ
jOphnJUCrLVZ9rW2H/1406S70opuz9oKQ9DyTkDNakETgC5B8oCWN5ZWGSkYNHUw8ddoLy22OoQo
WvE6ut9ccIZn5edYjB/3bJhFMLkwZAE9Ke3RDMgfpHdFckJjZ/E2sv/x84uznB1ss9EVfuVn4DnN
mpAaS6+q4oReVls6Oi8GIJ0Bja1lvl+D4RD9bHnk8B2hX7UUrcebOLy9RKt71EYXA/oNUVOQQc2I
YjKWU3B15oX2ohM/vQMfYXOnl39RJIUvnFmSDmfT5eghXeRCvBrkV2EuFJHM6hbFQWODbQLUGfKb
yARJYmcPIFCtf2rjjgqFL69NFJ6MSEBDXfCadHIaap5aGai8x6R/a1u+yUz/Hp6vCCzXRnFuRjoH
2mKw2rlfGMOJ8dZT69PU/c3uAEpJwy2J4BVUfpfuG7t2U3dlS08Jv5/q/bi77VFrJxlk2D0Q04Fs
CHN1+fmmMxnnpp2eSndhWzSimvkR4wee0jvdVNzGq6vynzGZU9/SuPBL7gKqOmebNLG/Qogj6Afr
/faY1lYFKXUoD+sIll35dAZ5gM5zF2b69vDONMVuX/865guoW2CW5AqVlwgTbceAJE9O1PSP5OO8
/Qu17H/fly4vY2xLvLuAq7baF9+tdyDNCMEooDgV15bi3Ir0doT0n1dZGkZh889bkn51XIWBNccC
Ny3kV1F3AgJfciyq0b5vOLaGa6AVuwYbd1y8tNp4x3yySQlTJVnWlgXcMjYyOUirIVK6dOSh9IXp
xtgnCNeCpw5PydtOtTYeaHHhy2AUgj6zNB6t0HKLonPgNLYHp3/0wNCORg8/or9u21lbGByKSyC+
XCoyisfu5tzqjAp2vIIFTpfuDSIePVtFZLs6X9B6hlTy/5H2XUty48CyX8QIevNKss34nhn5F4Ys
HUjQAKD5+pNU3LPqxuA2Qjq7sdoHRXQRrlCoysrcchSy9pQBYpxh7jFf3X0twrjkvmbC1AagEAeK
ALgumUSWRkBaddYM9rKh2IWQAK905MWqcBIJio3ra3tEyEChtQyrYAln+K7BSKspi7n7zKciBT+A
ZixqS4j1oNSC4FjG9OSjFY4hWxDvQcsmaGIR1yBTmH3N9a4zY1/u4dUldR4GMJNPqDsA+9QD303H
8RDOH67vsm23yiELJD9Ro90Y2d6gcDrI+9nzyrYANmbO0Zv2rnWPJjOf48WfZIPmtleI0CCYOLMn
3WI0Awk0yCLy04JAuQVQxRn2aFht43JPwGOWlsD60X/IMFwYlY+s3xdVATzmySFJR1JDp3SuOqoB
6Ow3QhwfGV7J5Vgg5nIsCh2AKHooxZK2/V0R6kSmdUa2PXMWvgpz8SsCeobT2r8TwQAppptg0T3+
VWcVaURAlNFeHiISuDTiRPY81QEel9T/zMTL4h6vbzflIKIATZ/IMUB5Q9rYPHJsGkEw6sSd8onP
yw1vp5OAOsl1M4oGLKQwoGC88bLjeeZLk2Usdh9ClBJ2OmOE1nN2m/fZ3jHq0+rNybJs1Tw3oYLH
ENpIeDalPvl7srPLb5BuVt8uvYp6fXEyon1o3i1CV+BV3UTng5TOUuF6ZTQ4GKSY7ir62XDbfbD6
KfRDYtfUOD7VxggtE48N7G+EiNKTkM9d0E1ZgDCdHdf6Jri5vmCqfQGaRohcglbmLaRtu21D5Lby
U2s1z9PsPxj29DyiY+K6GeUo8BIAP5aJLJfcl9evCMstgA4hDbGM+7oygl/24JW6l6bKqYLBbBOd
9jfAhbTykBuZwWuAWHpwEbJR69B2NxEp4hzkY4U3pR595Z4uzlLdGedGpd1gMLthNrOKU7ixWrUF
4H+f+yJLClO3F1SLhUzXNkC4CQCML53E2GQtqEYA7JlC+lAYKJlFtEzKiH//+9U6sxNJlWr02a/c
EWg0g9BKms9WWuhYGZTX0abVjlS6BSqztytlzJk9rsVpNv27bu1esyZ8arkRmyI/oXn/HQRrgRX1
T3XNU6Pqd9dHqJxJZL4RvOBQAbR3OZNmKJbMrLNtzYpH1B5P0D8+ZKHzLxcUaDSDDYWIAovsDtGY
PAMDO0HKuFtQ5vo1s59Bp0tMKgaDXQ0+AmC+UDKX7w5a5cK1B4LWChviop5xs47TAWLvGleh2Ocw
40OrGuEe+Dylw5WDnKpxbMxZOQcoZs8g9vGT3HjO+Y+/XhwQnYC9B8p10CqXEQaiK6aSMuiZ2UN1
kwvnwCwvsUdfU2VR+CQE3cAAgBsEWguetAcaywXdAuguTkZ4zIuDrjSvXJU/Py+z9dnFXDF7wfOr
M0AItzBQLX4XtqW5HnRWpOuhBb41L2uo2I3eiMgkig0kwJZWFwOpMpPgzgeDKPQoAJWQW7mNAVRn
M7Kup4p/jAyy70WWELdLK2+NBWgPrfrVsvvYLZ+v7wXFVXthV4pbchpNnsewSB666QpagBrufUZv
2hVMc4Xu+lDtCAeDAykCdvqbF+Yi5tXoxWQ8odzzhTRtMpbT+78fDwCuaLPCn+imlg4RZ/5k+y60
1Sz2aeDDzgTgLfoGXHlqEE2nreK8BuhJ217MyMMF8nntg4ECG97n0GdElB9CjCvbrRxtdus/lJA3
J+oD9IkmfzTZXXpTN3eRi6dIZTTLuKtX68gBpol6b3d97n7noaU304Ud6aZtfcY7mjtAnS7GQ2Z4
CZTX97M5Hsr+BdwvB8ciiZvxRKDLC2Wn4xh2yUx1bQCbX7j2FZLfYBV0rsDTh9uRObHLaNLUqJjP
d/X6McqmuDZBBbW+XB/6NrIrNmXsWDVaDSBXCGwCf0Sm4DEPq2Tm7IEP9sGj08lnmkSh4igEiDLA
BQTn+Famb2qrnrUdeqixw9K6G9NR9wDWWJCHxPvKEQ6LEMyUDwAxxz77+Q9zBlgDYGqgZ8XL53JX
LrXTTcjy5CerBU1iukAOxUqj+l0/HaZ/AHqhGPDH1jbYszdiN0XQDnQg5ZYtu9y5C8irO2sy3QpP
CBNIp0L4CMGEXBuabZQeisjDM3S6s6o9qR/Are4+BboilHJdzuxI02ZwK3ezrczpRM9rB0mCb9eX
RTcOaaogC05Bd4bfH8pdYB8HPwEjr/gZ/T3b0dbzgf82aBmKWtLN2BuDAWGoBi8bP8iP4ZJ96Gb3
fSlcFk8Lc28q0PZpLmPV0PDEgcoirkgslmRyMtuwC2YEsJHX5o/hEuVpAZ+18dH2SSXWaB9NNf11
fT4VEUCA+ySCEC9ond5ES8Po2iMUW2AUAnLd8A2lxW9ZrrlLlEaQQEIqHzE7/rjc36MFdRawteYn
c/zGIiOu5vcgQtJMn2rngS1o60tD8gvX1qURr52ZPy543mTVGM9eF+veT8r1wYN2Y41CmCwHMW0Y
jAYAhsWJxsF8V0Z3bo9Ky8e/jyuRZQHYEHzTAIvIb4uAoi2DVi3eFubnargt+r9vOEIy4I8BmfMU
zsadVrNB+sH/UQa7vEmcGmQ3sU2S2Uuv7y7lmsB5otCOEYG043JNeE3GiLMcL2rj1tiFoeZNodpX
aAqHf0f9623xi0F/grd9aDz1Puhxlg79MCAMuudTpmubUkVDZ5bkyheExB2WU1Twt5a9dXwWDUsg
RRsT7+/RnwG6m8FDh8oXFNXk8GAxM18suArCHOpMINoP74rVajVxsSogOLMi356NRyLebHmbICSf
bUc8Uu4dbdd7zevwiNgzieof13eCaql8FJO2JFSIJ5N0Onub9cPib/Is7NAULM7txHE1c6daJHTR
IXPooCryRlLcX2kNoBfwDzZfY8t8bCzEU8EYh9bu+mBUhlBFQF3kt2KhHBsIg0zVTGEo87rbjOZZ
XLjGAZSyaU7XfyiM4dreUh3YFND1kJxnHvkC9AdoG6WWnUCoLfh7ZtWtzPrHwDbas+gjQvuCJ0w0
t08eqJtByCz+wQ3AAni1XKDNISAgZYTWLs8MmrvofK3AbW22sWZzKdYDMAGg+TadIrTySiPIvZWx
UGw49mIhMcMRpXaQBLn4OYxfry+96ikLUOX2MsJ2RgVZOqDNWtU881FHzER2Hw70p9fzpAAFPZod
j3m+nsRQ3Uadu2NU6J7r229Lcfy5bdkL+WQu3ZzC9opyizPfN8D5TeYdM6Zd633uhzJxJo2nUHhw
mEQKeWt12zKwl5uDIAcS5QSp174Eff1ymM0quT6jCs8AKkbsDaTdMafyYRrbKZqjbECnXuAlCHpi
d/JSEunqpUozaNbYJDER7cg5ZNQE59KsV6S5HP/W4lYShtmxcCNNnK2aL1QvkHHfFDEhY3s5XwBo
+NTYSDid4DjmYHzXRDkKz427Dhjo34mnN8+SphfdiF2JgkjdJF5/yMQRZGHCD2MK9pjG0zFfKIKe
EElBvM/xnkMjtHR0naYfzbF1ajxXabJUNSraIGCxj0GRH4dgd30rKA8XekW2jnSU5d4wV1KWDX0V
9fXJpHlsQCisIFFcCAtuaYptkOBHHPomPxtP9zz63ewuHy2UhrdkR4SaqnyskZQMitFGDyGwZsEd
QE8kLobBvWNknmOke5rUd7oQ5ShKkwz5RShM8DoW3rTchn4D9jm/vc/KoRpiVgTVC3hJRjQ7+9Gu
p+HPIli6Wz65865D/KoJGFUbe4N6b5Rr8LJyxNDaIffCsatx69XvqLsAy+TimqA6IJMqf4IGsf8M
yUGDX9NuAdVXfer9aI6pWd6MfXkf4CVJIdwrjsiI3g9Tm86Qy7Byujc8cjNCY+36HlEdMKCokBTf
+OXQr3Z5wPy2zwU4eRqwFrDDVBjH4h8KgCDp/WPBvrQQzB1feQALhMajecd1qjKqBUMEhHAyxD94
FV3+vjP0DsFxa068WW8H8i4EHURuf/+HacLzwQWqHNwZMjlWZ9l144RZc/LExsSTEh3OReWIwLf9
nwHpzi171ym6GgaAQtlzwnfTAnUMnJZfqNvcToPZxEtjFOn1YakqxMguoAlyE1NCkU7yRzMwyH1Y
RQS0sDRxqijJfZBO1T+9so1ZcAtF5Ug8+T7ZB/2PElCf6+ZVS3duXdp8nIjW87IADWfdfTZEu8bJ
9+GoA1tssbDsi8BCjSoGkrwQV9u+4iwgA+4xhCpB3iCHMsYub49QGL3Jih48IcS+mZAXqLfKtxve
rrb42C72XThXD5TnP6+PVhVWheGGkd4aQ+EaL7+DQWyYN3WLjdqjSdiNhm5n5KzbgRCNx0XuUM3R
VswuSPg3qldAp3C/SW8Eo20cNka0RZm3TYDdS8rgxRLv/npQcO/IeGzSynDc0umOzLaZlxkX6FgB
cAScXsx8qMVCwTqGCuR1WwpfdWFLGhAUkb0my8L6ZDV7N4prO7n++4oziGGAZWPLsUKIT4pFHY5G
O29Gq2DlvJSWt8u6e0Z+9eSBN18gg6mxZinCz3NzciyQ8QEg6QzmQvvZgo5lf2OB0bUgD54Jeen5
oVwgcvK1C3m8LK8sf1nmOW0hujt9Fdmv1t8b0a/r41fO75/xy0k6hzurQKsvOc1ivz5b4ub6z2um
97cvOj+HDsR4BqMmoBQxkmh9ZiHEkp4FfcmzD8T8ct2Ygh4IEePZYKTNErTWKPyohLUSfeTrpyG/
65YvpvGzC+/GjMVGdkfoGGfMTmj1RNgNyjNx62rifdUZPP+KbcrPxtxbCF9wtZOTMb7yLiZ5vOqo
MxRuBQPdUkL+VnIOtmk/M7EEPgRkR6xa7fGdtxp7zyTHOrKfgN47Xp9U9Wj+mJIOCIf6lGc2MGWS
u6YaIUx/w3Q0QYoIGckGwCRRv0LBWU5uAkLWla0Hb92FEBrzv0RTmC73JBnzz9cHo9rtiMPxgy4a
7tBKdjlv9RzgQgtx9ZFq30G3anf951XLcv7zkmMsXMYG28E4+upYktQMQXsK0MHhuhXVigAuhOvb
3Lqu5AomNkXEHGbXp65ITXIzDdBh1tyfOhPS/iLRuHaUwgQt3ZTkD3SL5f9BmxQ5JjQoAEGOjihT
7n4ze39xJyvAgyEug/uc/MPVsWGqcPPiMYTUz+ViG2HF0Ya6INjueDw/gs5G85BUzhLeDMA+4hX5
pgHS5WPl9eaEZ0PeQOrITIi4d32NN1GFa4gR0ZaIZzcqgXI7rWnZYmlzzFLXhffcKm+oCey1B+JG
sPojj5bYvQE53NyKq759Hfw2sSH9eH3LqTY26AGgcgSGQx/n53Iqe3ei3TQ1BHII3NxDu8zbQVyg
OdYNBMqYL9rXf7CHqBtATDxPQNVxaU+4UesOHWlOJWZ0QWbmIIpPKFRdt2KpbicADf4zsw37zI1u
bRpONINaoZqC+6nx4zBvHkld7Fo3uCtA52IWddoiPVQE663T2TeiBWe9K756rPrMbPLIy27XOf6D
34fvNN+2uSIpgkXnDrq10YgGnk4527ulyGxzycgJWd/vfs8YIld0vnLIh9zmNTg/RO3WcW8ukLux
qnt/7A8gxRaa3adc+LOvkO4yy8xWG5KGcJgLhHc/rCaFrOYYj+77fxoutvfWCItVlw5rgeu5c3qP
nJylejCM9mAS6+AUuLSrtoPuZfHoz+7LECxPddO+9xddoKIe6H/2ZcQdKRZwt+SwH82vzvySO7E5
QFxEs+NUHgOFNdxywXaWZNdd0qbvmVu3GGWfOOyxRT+zWe6vz6XOiOS8RxdqiSYp25PwvrXsaIjv
q61xraoLe+NwRZ0YsJY3ddZ+XKIgz/3mZKPcbvb3ixElpj8fDXLbD75mPCqoIqCkf6xJ1yqY1Ga3
b4PmFBRfUNpBu1SRIEkeCwfd5lWR5AM4hptb131Ac61mxVQu4ty2c+kiut7tzMaG7Yp7ceO+iqhI
QDAb+zh8Y/UetTnNpaJK4F2MVjpyAXIAZjGEzQnivPt5BGmn+WrN7Y7z53BrEe93lguhRa5TnVVt
G8+3o41ayER7spRTEQPNA7Iy5GzQ1BE6twv5anEdVFe1cZDwx55B5mZj7LiczqkLxm7J4XH7dXhd
veiuaa1bZvqoZs3BTZnpsBTKvXNucBv1mYsfQd1MJ7CDn/iwL/sYhLGrk47hoaxBhhoL+5n4R6bD
g26jkH33dlVv5U70w8sFaMdf+QQeAYCtjaQ+UHt3/YArfx5Yg+16suw3rTgRcfPR9tFWRMEG1nQP
/Xi8bkC1FTZk5u/UFJL90ioRn0VsLYFpFN6LoDfG+JJVmohCNYbfXhCEjhYSJJs/PlsXRtlchQ5U
Luz2rhEfg1ITwarOLQKV7S75LVIpRfrZXNq0EBhCCzIxGnppx41nJGjQ7bCenEHsmrV5uT5rv1s4
5GU/tyn5qYqAda4vAZsFm/uetHUCFp5Dvkn+jvWuBgVvjiw3b0iKDqc97Yt95pcpUsJIBOOtE7an
nqwJmLf3IaP3DSvuQUFy03pditEkBSt+VG69K21+x0CTZjR9GnIGhffozsmCm971d2azptfHpNwJ
DryBj5c1+mKkZQJKewXf7tZSKG443QX00Pw9FzWYI5BdxbMFHgGIocudgAi28sKyQ3cvT5HhMXzN
aVG6gDMDcunURudVLgDRPfleGHvOzQICWo+RvW88k2A3js/M+D6A3MwMdbOn3IR/hiZn/xx76dFE
AAQyN0CE38dD8C6fT914yihLiI51VHmkzqxJ26/JJt/ObaDQGyZeWbGkoq51Tx5liuV8MqX70J8B
TIwaFDMzvz62ox+LwYtrf4jL0r3xwanXt+snwB/eu3a/r5rwmXjoNPKcpJjBHTj5H67vT92Yt78/
cyOiRr0o3GqrQQnWSoa60qq5j5Un4GxWt78/s0DnTKAbA4fagn7Rkh1X9uLowN26fSKdMp8ZpR1w
rFxFRZK57xYQ1eXkZqnFvqbfrUgT0+gmTbrpx5p5XZDhQBj8zoFURtVrEnGqUiDONF7d4IP5XfW+
nLS8Aq3vCtHvUw6JeTF8yqp3SCaY2eNsPbfiMfRejHWM+/q96D42pI8J3bkQrnYdFhNxoOSTRb+x
GYramtKytc3kGxd99mGSsymXoMn7BR9W+4+CVmkIyHw+nMzlxh6XtHMAaqcnbn9bux9m+1X0+yL7
VY03rfh8fd/+f87R/84QCB0vZwid/61VEng9slpJb/iPM+B9cWm1ew9xycrMeARXT+4OqTGzw8rG
xMXngnf6aGXmLXidflz/IOXEQNXKAzgP1X35ZSIWaJl1CxqJx4XHDrtBq8FxMrJ09DQXv/I8nRna
zsLZeVon7q7WjIYc115uW9Slx3a441qJANWRAlYSHeQgIQM4Rzq2c2VkRUFw/y+el6CzbvSnpPPy
GIpOoLTMDyTTNUgr99a5SekUr0uRD+sAb09GkZR8H4VfZuShWfRcl2Yym+jTqIt0Hj/N5R7dQolt
zDt/ehwpwu1IJ8GgfEZA4csDtTJwVm9QFFZkOKTbepLa9ePSHSAzGTfTkXdPnihj0X112ae5Pl3f
RCrHcm5TmgHfLoglNsfiReWxi4u1OF43oFzVs0FJnqulY2atNQblTd0O7V5J232OfCNeR5Za7ivP
D9ftqZ4rCCFBLu+gmPiGoZSNvJqDBbto6MqD6Od0yjwUaKYHf2sbqW3N8NTz9585OVJxbFFx18YO
AtdYB2y50AxHdfYCELvjfAMtBH6Qy7PX1mD8D0w4HRv4Xk8cPHQBl+3++pypz8GZFSlEwF52OQeu
4dQJVD+WF9e/a5v6AAaaeXhtxYtbPWX2PZRJ46B714HDNhtfZrZvmpvrH6LcLGffsc32macBF4Zt
ZAzfIdb75kNUJWKMTWc3hPd+oBuzbmYldzNy056qCraK4qtBnoX3A/6zLD/VSweJwA+9d2LLwa++
hP1BBF28Nd66OmZEZaALeS2sMJLdAN1LE7+ydjUoyJFOTvtssvfmMiYVO1aVF4NKOIkyqMoFbuz7
z5XuXKqALXjUb41OAJQ4qD9fznW4dmsJIjs0IJGp3zHXCl+YWL5UXtfEaK3/6fs92ZmFle09n1UA
Sle/ysUeXnnZfpuqUZdEUS49djmqCps4sYxwCaYZtIpb09rgDrs+N08F1C0NvMLKod6ToU650L3+
FCTaFqbgj03pcMELD1EXoEEP8M1HAJ12orZ3pB12obnsDSZSt6mexmb8OlfZ0aRlCleZdqy8F46d
/sPOP/sUaTX8UNjttL0E3CWIQa6dlJvg3xD7JdlN4dHsPl63p9z9Z/akk2YZojWEDTdpjvD76C+H
es6vJSBfr5vRrap0yEJRTGbFt7h1OLZOlBL+oWPwYFmf5CYKbdhr1w1u0aAcLZ4vqXSfeW3PwOwP
f1zm7WvWtz+aeb4pMhq3C0h/3c5NeCt2KJxo7gGlXSTBTQfdvghfpORFaDgTgaAJ8kcFf7DIeN+a
3WcIHOwaUt+ZRntT1msaiH/oV4zwxLcd5JYgAyKjqmgA3KXVor/YjupjudKbHpg9BqxM53mamVXu
mDNT21Kf+WZaWDRzCxwWhyw7YRkv1spTUTUasNG2QG8WEN0sgWei0/NNHamZWen2JszULYvH8s4G
lKLZDTqUj/LePjMj7ZN24XZnRDBjZ+xrbbi/KhpoRqLeEn9GskUq5xPm5FkzrfBooFp8KJzi3u44
iY3FEwDYoUGQDB/XetnRBdqh1w+BanAYG5qbbLBYAXV3aTkHu6eYRsgEeUOdQLQjznpNWKKyELlb
6gfgWEjfSu5q6nhlCReA36C9YY9d9X/8eck7RYNRITmBnzeaL0v5NdOBepSfv5FtAoeBx4ZcHGWT
gc9fASlHI/hjmQ/POEKa+EJ1XFDr/8+ENAT0tRGHWwB4u2FaekkjkkI3S6oNdm7izTJTVnKPI2pj
2V0EVq+gE9DoXp6ahSeWW//ENfpk5ENyfXepTij0LrciLKgWQfF3ubtovuZDW6zIJ5XIyq1s5zj8
g0vyR4CbNZP41hRy5cDEoXsCkDL8e2mqhVYHiKOhSoctCNxj+aVHJDJmwTOloZ9eH5YiFtsS8wiz
HQc8srZctTfKZo2qTUsJfNvJuv4A/CFelyo26GGcPppWh2OEXI9f7ipD9xJVDhR8iT4CwWhT77kc
aMDZartZB2Elf0L/KHDMiTl1zgER2mDFPvhsdBbf7k+MFsV66NkBEGjLtaN5Al66s/Go7yfjPUih
IYdbI9GjSR0ox7VxpIcBoKvo5LkcVzatWQ/JCJCdLZAw5d6wI5Z7S3h0by86YrW3xwEjOrMlnTjf
N9bIG3AX1kEFbnzjrm7sVCzRvhuytGyancn656ERmjZP5RBx9247BppF8rZZa7/zwfSABknupkM7
o181n+KoZLd1D/2+65tUtWrQS/M9wICRfZdzPms2dx5twZtjdz+iBShOnPTA0MQyb70jKJOQfvhN
gmi+6U2xh8zqixGJJW9ZZyS1ehTeeh0flMqIvcHqNykL7EHpdgxsvkwuQ8BEw1d0WsReo+McUM3V
uQUpYJkmr86CjatkBS1OS1G9R/RXZs7u75cEEmUA7/rgH34jwZbbGdohOCqHa3bbGzetH8+TxuMq
XdO5jW0PnoUSIOfKzYEhql1oFc8RJCY+NMOS+tUh41M82c8Ze1zmMbbcd9cHt83RZTSGCOJscNIq
gdbRIquDZ0nlDLuucePC/Fyg4bRba5QxBQgIdPtCvWp/plNaNYNZ+SA8WOxK7x1vhkMvSFqBIk1z
khQ5j8uhSddYEYzAeS8w1DSHPn9nVm0S0aNl/yqKbwOp057cTe4HNBDGrnPbgJLb5SJx+E1QvF6f
Y5UDOZtjGcdCIQkHGTSUKwJzKGJz8l7slt/WA9nz3r65bkuznpF0z5R9HkaorSPLHz1ayz3S+5FZ
xxlynv76OdC1v+r2bWRf7ttyFLlLPTz/1uipLn+a9oCGImzY7juHgljWggOk3bD9363p+fpAtaal
m6eEvIltT9us9qlJPwIrXXY/p+gkQtzo2WdnfYDyRuxP5P/mDmS4hIVWobowMOSI7Rrx3Fk3M9eM
bTt0Vw6l3G3Xl/97KBEVfahd+yYfimNVQEibk5QHhuakqD31fycykpzPGs1O5oaYSWH9Am93vIhP
19dKdXGfHwDJyYSF4VXRAA9qOH5cGGBGYiCqFSUDDUVxNxrhI3fZaeL/gNPcXAAe0EjBYXwyYG8e
aGU0BNGJExaH2iri1WoOoxDJ1NJk7fa1fUvyMmXNvnLuwklT2VIuIxgCbDBQINsvI5tXyxq9uYED
iszHOUv9rE7o8uob7xYAQ6/PsNrUVt7zth5KGarX5lUnRIeXwgTiODthNKX5ofBTT1fDUPoXMFj+
P0OyL3OD0pyrDRmQgdDF+tBREW8AxCa/t91fAX25PixFxQQLeGZOcme911S11256l9EraYFraygk
yt/73a3p/BiDh6Y6Tr3mWa9012c2JZ+WU/T7U2TNQEIbHPrw3u69eGQPXqSJK5XH7syO5MAWpzAL
6Amjiu0hA/ihn39cnzzdUm32z2IKt8LbuLcxjmEedryzY6cPdoGI0gW0MoNN02JATfu6TeXlfjam
7e/PbOZLFLYtlMZPnn8soJNOksZJr5vQ7gnJXbW9y82ywbx56/rUhmWat97z6JS3IBFMG7wlO9M8
oAR+tOZFY1vpyECdhAr6BryR31Qt2mRNcC/CkbVjErT3OXBBEIopXrNK7MPsG/17iSjsf5TvwIWM
EjAa5y7nE/hnuwB6qQRvhrWnTfR1aqoUebqf1+d02wpvLhzUCrY2WCgsyUUokPK5ImzhqUjVJVP0
tQs00C+dAWkcnUXF6ue4NJnRfJwnKJ/7+bfrY1Bu97MxbJ9wtvVCo5rGpoUJz1tip3wJ1/CQiz6m
7NmqPrizLr5Uuokze9JWr+pgzUeKOettZJfeFZMRT9FeL7CunDqk4kDl7KMWJGcOikywspvBAlHx
BPJKWXi4Pm/KI3v2+5K7M0xWLdCrBCAqTPLpBapUuohfNQJkXbYAY+NDkBmgxgIMmdESYASlv6Mo
sJhj+vdjOLcgjYEvBi/qJcStBNaKCANxne6AsuZ1K6pLFm2rJnpjwmhDjF/usJV3QcVaA5csuD7s
ge+W6bORj/HqOkk9agJ59aT9MbZ9zNl2pni1V/YIY2jD3w/lkxHqJAeVFpAGQCsuMjdvAOOs76KB
hD7CviqKGw6U3xBfnzCdBWlZupKwpp+98vQuWt9XwYfrv646gMAAgNwVxfMIJAeXM5QF4ETNgYk9
jTE1jsuUoKA663oQVF4FNJE2MjKov7zJg6+u8CEtD96qsvnZNXCOZZmAbjGuceLbPHYqDVxDucdC
lJiQaUA7mXzaoz6fymCCvQUbK+u/dJabVOEnarmHxf98fQKVy4P0+CZzuFVjpOCKAhDtzS3SQL31
iQHv8+P6zyvXB23WSL9DwwXCEZfr02eOQUiNn/cnb2ewOV3dAOTmZdJPGkuqRQJrAmJ8e6PhlcP8
HlVrm5uICGzhJeNUJZXx0NK7bpi2IuRjUdT/sLEhDYV2btOFToVMq8GXUPQgvERuq01FTMzk+szZ
ygEhPfdb2GGT2bmcuoiSLGtoVZ+qhZtoLyCoWucr8sSOh9rmPK1pV4JpDqXXjxZA7V9EC16Cwsv6
HVkhrt3kYk0gd28dprGadgbI12L04XbgHlmmp9LvpnjN0QObRdYPly4UjXJdl4IcGV1ERjSjVOyY
KTF4+Fl02arZ4dJ94yIFjyw4/ocUfAAAs+RF+8lhmdHw6ZH3ZdKaj4P7xV17zQxKgdpvI8jVIvu9
aZBCn+hyAkOAHDip6PJYDUaHmw2C2ctgDgRoC3u6LRg1Ptaum784ftPfuaBk0QXCqrOF6q+/KVls
MG0pOugqxj0fJMQno4BUign9NZwCXRlQmkoHbGrmuRFpKulMjH4l2Cbwf31dxSESxpPzDxfRuRHp
IlqCoQQfBowYcRvuZ13nrHKi8J4EIBBvyjeFEaeNwOZfDDVoQ/zx1uw9CJisRqWJP1W+yA1BpbXJ
kwXIRl/uB3cZ3BzwSfSdmtWtSYy4Ee0OjVLx2rka36BcFBB2oQkLtVnwSF2aCsIxn7zCq06m2y3H
2ScUTLxZEJtBVx6v+4nfuSY5bge8EWcJ/NM+mJMvbTkk8GtiuOgBZWhD8lac82YOnCfPbaEpUYRT
GIdOOwNlmPHduGZIIM9j+AlT/dlcWJuYwqXpCPalm8AQLvaOWGPT6xxkgaPhEXfukDqmAcofNkyf
SAnx2HIYllv0cg8xCt/13m3xxItCWhyyxRQZSK4G96kn7LMpluIumkWTIsXj7kJSonPT5eFDiJJU
shZhcGoQ3yT+Qj+BOWN+Gcx2PXgO/4RU1NfFXOoXK0fXZwVY1d0S+vWOoREJRFB45i31N3Pp8wNb
q42eB4i2dlmR6rPnV1EMFXSNuX0/B14WM7P0YigXPYIQ3D9ONPBiNlF4AdKUMRPksxktXwpQviRA
k6z7ov7QzO/C9ZkCLQnelQPI15Z9PXCIwLRrXGTVlE5Aa0HwdBQgcFoSmntJRqEWFljhoYuaJu1H
dH061EGPtov0J3UITUabhbchYG9Jj4rcvupo/y+uAGgAgAjRhf6WfYdTsvJa4PG7gvHDHppkdT9S
oXHdquDk3Mh2bZ3HpJzYI8mLChByM4Fq8gebRLu1gcTMlO+x4pqTpABkb+pv0LK1gfdEX5VkjzCM
lRFWnSqbibgts+kUFQa9oX6U3VFs78QqlnkXGHZ0Z3GzeB17VNWSzpynB3Tm+nunr8jtjGTBgeXE
0eSJVAcdRWsfbzLk+N4cdN9BF84S9dVpjtaEmDQtTbQW1e81ZxxzKh/xCBlEtK1BYPENDwNps65y
BzxtStcnW2vZ9A5B4ncSrjQemOs/5Q0XBwt3zb3vt57mHpXGuN2jUNpGHArgE4hl5EYgHL4xzKac
PXK/PfJgeR2iIJlAwKRZatUtAFTXNk4ka/EcvNxZHQlrlzGfnKzlI/rzMs0kquKps5+XQbzEQgFm
LfDzS3nbz7cADAfeXnQ7p/zelv+wLULA9T004mLV5GfJOFMThEroyyd+dsqD/MEHyTYnOrSW6kZD
LRy4MECgceqla5lXNLd4xNCcvSHoW3QVu2lBvb3BNZfM70KtvAPPLUmn0IfSMyqgHJb8/Knikxlz
w77JoMTqLWUCbHRajySOxunoBOtuithjYTsf/WJOnKU7MtKkxmSn06S706W9+Tv6Af/C1kyIWBLR
+OWeKWxzzKZsIqch+O66XyL+09MpN6kc3rkJKcBqHWvpu2oh4PD/ysbXPHr6H9KurLlRXVv/IqqY
h1fAduzEuJN0ku5+odITAjEJkED69fej9721Y+wy1fvW2eepq7wioWFprW8w221KnzLo993e5muD
WUxyCRlRYjIMxrFlGFT7YZp5zCu7+fqawYTNORCIQIt0oVc5dFzrHroxKKCnk4g81Hpyb48O5Uqk
Rf79v9/m30iL/Ftz9S5PG0QCtUSPIF3SRUWurIOZFvk2tXA/5Q08b7MWt6Mu0Xe9PZtXvhtAz0i/
oSiD0ulyoFCnaiEKXkENywGqxxTug0qLfVo7d6xw32pb29yOd0VDChJfqAtDrgoKFTgpz9diakFu
NhDZBKwZjOTodO+SN80ztkWfABajpdWmJ19Y0IUe+z3aY5Trh7b74VvPeDuEmEYQn/OT4a+JG16e
e8gJYU2DR/H8Ll52oGCwp5EsS2VSG2+CthuXfZG5BQjZL9XbhzZ4uj0Nl9OO6Z5fdh5uxFnt+XwW
JuZSTbN1mbT501h9Z9XXEgrclUFj3Xi/HepygZ2FchYvZEhnd40rlUxolQKLsw2KDQXW2PdeePaJ
yRjqfbcDXt5QuOvBHEetCeofaLyej80oNZPAa0IllbUtRExWbo2rP49EF1qx6OBd1JnaUlpSOqVK
uqyMG+O3lT7f/vuv9MsxAH9WdEIzEoWLxccpYf6G6qwmEz6d7AHuO+Zek2+dn9Bh29ufKvtXOT5K
Z1g52K4O7N+wf7o5H3LGVgEf0NJCJUC8ucET+Q/IOkhjA5wFrCJgfbDxO/8wIndK0hbA8dOhi2x2
n+czaXGnda8rE/jn5j6/CM8jLc5o15Ucb54CVJkadGULSICtM+rfrazzXyp4gULJoHG/dL5X7Kuy
tffUdtuYQ27wW52q7rvnMdCNHfx5+uT12wG0NzBQLLmt9P4Vb0YnAWoLWgg5dTcAuHsvWZr9pNxz
eJQrJ/2hAl1Cknnqt37J+Bcr9z4XvDGjtnfrXebY4nNlTMW0yYogP3WNaf7Ox0z0dy6eA/egobAX
TXQsarkLB8Ax9R/yqp2eWFV1qAtpwyPxtVfi0eARrhrVJigbfVfKCWWirKYkGTO326H369AQ7grW
xqugfRSJ3Bd70VPIUrtEw2OTA8dYmlkWCoByd5agYDlwDcYSmW1t2z7l9xWZ2n1hOF2YMaEOtjtm
e7vBPVCogew0LBjIz4M430MMYStKZsbZYKafDGT1aLCAkWTaElnv0PeRaeVZEHJH97+MdaWdSNFJ
FjqjI76P/lgedLX1O/47Dbp3GxjsMdfuVGHFHjRfnkjhdve9Lh6JNti7emJ8X7jNtCENQFCgqeh4
yTEZidYeIg/iSqdUtF3C0Rb86pi59rMBoWWbT4V4tgNNu1cBU5G0Bu8bc+dGTT5UJ6eT3Y66ssAX
NpSMDOmQbx03/McG9yPEr/KfCrqb216hgui7dr6tWtZvzIB4W5U7TRR46XhA/wcefVaV3o0kaPGI
hbsBgC9AIDbmFBkGLfag7rj4lVFE3WR+541fQ35Aqlg5PomRmA2RVgM3Er3ouRFRbaJP+uBVL6rp
/CdqNsWRQM0qbNB7uq+9zDiJtIQaR9pVQITAjqk1svaNVZzvpF96UQlF+p1Xps7RsDLwWECIgCw9
qgzS7OFeCRNt8Oi9ITSc0juUTm2969LSfhsD8qiggByCC7rrvqso34hGr3c51zHZYwUDDX8sNijW
wVNBNsPW0wwRm07P927aGAfN4t3OyyBfm6d4jWvSYBHrUxGZRWHuXJshqah8Z+Xcv8yZzjf94ti0
U631uo4WJxC8tmbwheW7AGryafDj9vHiXbnRUO6H7gb4ofYs+n5+jqHMlk20nvLTZBH3nTleUcFA
yekPqeVy7AEUrLid+htPH9QdLhI3VKMZxK3LuoNn0CCcKqrB+vsbqo2RAz+S49QVVWTyr62tw9zW
GzY8BxV/VIP6RCp9/O73WDGmm2/7YTQjWKaYEdNH+1TjpbSDr/C0KUZQdAte9THryuY4pIP1hI4R
22mmSrcihVXIZKrxU841LW778k0GfXeXO6iMaHbhxYILKLpCMHpXVC3/zoey3lZu8EPW8PvLGKqu
nsqDqAlS6ygZylNd4G9Nh/dPulTjxg98BlQndcUzs2h5Z+Gluuno8LvqLfiUdJAwsKTOd8KtOmQB
WkeiqsSCmCAAA8SDjpdIaonQ6/Ph95AbdqgXYtylPTyCCIXDKiv7/FQZvI3qnrDHsZZrlfzF6vnn
/Qx/bmShuHeBGDj/qBrG7wWSDwkLSBvyprlHLritTdif6J23ogC1WEF/gs02Lqg7ztLIy6w3KGhQ
KfTyE69y4snRjpCt/gSnyipKfZ+CdGZuYcbz02y0lXT7yh2PPaujdg7SANoviyvYyJtSc4RBTjjl
Ggi0gVtXQ5tsZYNgqpa3L2i4OBtMGBNetJPMNANqXipyMsfYElDZ3KgiRqu/4PHtQFdH8yHQ/O8f
MpY0LzSF0xOBxCm187CuVnLXa6kYanQAWqDBA3r/UluzJoaEY6lGTsxSCZHkpeSjgOL3+Fvl42NK
HNRuzSPIHQ89GX+1bHpZGeGcHS/mEkUWzKQ9HznobZ4PEXZMhQ0hxjTxVCPzkLhVsOshQ/DimJUV
MniAxO7Ql3eicGTcc489dFXZb8Z2hCnoxIqvIPIbR5hQp5sSdo6RctvspTG8Kg4EVkAHy9ltmurB
XZf6aosL4jd4NOzIgrLfZ0PWdsDsGOWWOkw81aVyHwkYLpHRl/JhJKCgmqDgxW7uTTGK2yjVqoBO
XyW+ymMqhfcISdLsd9r5zedMRyZ1e3KW+KJ/thHeLzZ8MPB0XNaiqJE6gzSDPrGDZ127Q8YW5l0d
pxqFh2RMtLduzHDkrNRWF0+1f6La0MQE4AeM3YuWImWll/l6D3uXNkbSIfA4hiBBraG8UzrBrvEq
spvSNWzylSebO5dWgaOf1aWWBJy+8nsBLFV+Ki3v2KQERiap+So9dgjqcpeR9HFldueX8GLpuRCC
m81sQE1BffF86dGJVXWtezgrWq95cPNhemCocG1Gh5sbVTvFAbOgC5yVZnCyBje454poBzSY0zVr
rXmV3/pTzMWfwsFtMoRLTrMkRFP1h8Bqn5Q1/XXvCeaZHhpCAHN4eNktT0fuFJ6gDjl5hhHhpgp7
94VJtGDHlef3tYPrY6DF+4RRpkkYuJITD94KSBuVAJ3e/nrXIjizgTkM9+BItGyjSRa0buNzlCqM
KdQcHQZBK6f8YhugcBSAIoWNZ0MzGofTYrICFTR9oWM9Kg0ZpK+g71eHnaaF6ILFEMCPzDWPjGsR
oaYJ0Cw4N2D2Ls7CSqIqnfctPk/pe/d4+HsPytHVxqhZkJDWxc2plz15VoO5ZiB07SKAXqOOUgl0
3eZK1fkKLKWgup8qKzENJnfFaJkvFZS/njxTVfuAAevlot8Cqyy33WYFrlTC8mBrKiP7/dcfFs1X
YIpQUP6jH3n+hxi+tMaMSytpy/KQV81hrYp8ZeXMNk8zJQ0SySjXngcwWU1pJjMvqR8M51Sv0aTX
fn75EUdtynsLkj2DOJTlHbqft+fnylFx9ufPed6HnKARdmkA7+clqP/W4ick3/s1923zyqUMpAJW
PTYYTrwl6h8gPNuQVe4mrVfSFMIAmgc9phxWcNAKGD228eBN8DjXH+WO5YB4ozPbHrQUGMe+y55g
6hmC9mhtqfCax0Iz9I1AI+ydslp+ZTkSqxBpJwr2hrMGhVzM/j93F3ZPAKi9DsboYvZpUKhRY7i7
hOxCQt1ngDK+3/4AixDzuXA2OYsPAInRoqSg4iWe90T3Xfd3WGyMQAewD6eAjvolenqLEfg14AGp
zY2EUziFFf0DHvBvt0ewWEJzCAdMasCGUHuzLkBK0moMGcjKS3xi8jAYNPKqk3TEA0zwlVCLyZpD
AdCJRGK2P5sNqs9XK5QEtBFplUCJIQuqsCQ2/55rKKz89YhweoGg7ED4Hg/WxVktTDS88TYUQPIA
c9TkERdvxPj7J9SfJ8WcE83i6svFlTMUHZxajkk6WZsSInacbFz9YeBr1Mt5CX1IB/7MGjp2Nh7g
M014Ce80uiEddTWMiWHwet/CTnlDOijq9T75amDrxX8/ex/DLWaPNR4owS7CMVaEqAjEk8o2tvPz
dpTLNyHmDI8zFEbRkbxgYZq89rip+2MixtmI3N35MrHtMSyK9x6Yz8DugJSj29tBryx1pHZ4gc7e
6LBEWCQiHtRVprqbEHTqwsn85HYszK2VhPnaIveAXoWQGBrw6E2fL3Jss8HqAWVL7NwL1Wva/yW9
9M96+BhgsYtcybiNNT4m+its60N7axtrJojzN14uuY8h5jF+uFZguSPLUiFEdqdDC0z7GakUhbiV
s/PawgZIETLC6CbBgmxRwqr1wU8bjihKhFqwm2ANs3X/02zNtStgiQEntRbfPPM83o+EioT0wRa9
jFDiLWG7v26vrCuPM+BB4EDnz2UGaNQudo07+B2jBjjedY+Nuc1BNhQojBJAeu6pA0m1V7kmOHZt
oX0MuRhZrgH3a2WNSOTRajZjfXd7SGs/v/g6Ix7izPQxcX32OKgTbNP//veBVp+1j3FGAy1wvsZa
vzENEGF50vpDSOaGxJq08rXtPltm2cDf4sssG/EdtI0yoLx5QooXM3PjUnyryi//YRRz+22GImId
Lzajop60HYfypA+Rpkd2u1bDujoIFw0ydODQJFteM8OY9tAU10VSmSi572mwHerdfxjDhxCLHIZ3
rmcU3BDJ0B+EvBv+LkfFeTV39VCxwP9m9PhiilqhU7/oXJ4EQ3Noh/7o9k/A1P3tGAwYasNeBsk8
OqHLO38C/cGoh2lK2uGAVj6qO7d///JExO//0SFHBmxDOuB8tRqjpJwDvZjYUOIS7m+OHglRh9QW
m9IuV5quV4N5uB4DkKtQjpj//cPx68PeNtezakoCo95X8hgAzCj1PNQHJ9T7/zBzs28G7kMkyiAn
nwdrAXMNcNTLJHtvrTvfX5m4KycjUMaAO8+WPdgm/uL3TWXVJe20KUE/7JNlcogr+W0EgZAncLQh
KNsFLzalz5rIDoM1vtz+bJe7BwVZY3apRQMM/fHFITaJLrO5xXnCDfO1bPXPoMr8svp0ZZCXZ+VZ
mCWOy3Y7BabPyJOx8n7rEvpKqBTdHsm8Cc+vZISA8RHq2eCPoyB3/pmowcQACxmeZOrbYPlb1Dyg
MdLHkFOJ/0MklDuQq6OmcmG8nvV+rxl+yxNqyXuPiSwSDotIh1SwnPoVLvISxTWfDjNW0UWPXw9w
F8xf8MNaT4O0ZZY39UnbjM0WkcZIr1j3OBqZdx+M5rThrh7Z9AQ0cBF2fp0dCtdp0W3t6LOEJe+G
mHkQtq2rNg137TAVYtjfnpEr+/Hsb5y/zYe/0VaNUdZC9ElX6htKoPxbjvVBQTXHNuo3WbWb2/Gu
fWtw6lDggSLQLCZ6Hg/lP1+gSdsnGTOb0My0O5OJDeiJx6FcVR+aT67lwoLOEerts4EuJGDPg3Xc
qXXWtH1imL/U+CvXvnjWi5CfDEjt1qgnH3Sq7Z0O1XP2c7JW3rfXZvZj8HljfZjZztS0gHDWJ33d
o2lmju/MG18mqgeRqt07S6wxSpcWSX/WmwfbQ9R6UVmCcfB5xInOLnNW3yelXvdz+9G4Y1YOC2QT
NYJq4sV9W1rFiZvQicg7J4uCDtAppzN4hLvHWfnS184nlFaQa+v2XFpc7OqBlVUpiBqSbgRHom+1
ExXlr4ms4d6uraiPcRa5IryYUfrS0Xis2dHgRayVWlSUJBrqv1SW/2d+kc8jVZmbSMsekp+VrZ+m
HZC5RMu+QzamDyktyM/bO+TqvKEzAIyli6f+EkDmil5NrjSGZAjYJ1nLO6+dNnlPVlSklkjvP6Px
0Q2YL31g6JZ8nb4bLFKaFnouSqhNMNZqkxrAIqWDZoU1sv44Axgiyqy2/CzqstpI21Mx8CwGuASt
EzLTgIZRjaSk4vpfwibnPw4SRgBgoCYAg7rllQDw8DTInPZJDUER9EhCKzto5kE4b7cn+8rtBiQT
XjaQh7Z01KHOt0zvoAWeC8QR+ttU/TK6euVuu5YjnEVY5AgSFOliLCuAEqdtCxaYByNvkVcA7z53
Bhgj4yve7qFrquj2yK4cP2dxF2dfVaFDX7mI27evzM4iv4caxl1Pn4r09e8jQQBjlrtFXnd5pKd1
HfTzQefQd7h8kCkR9a8eb3j1dDvQtY/1IdCSosfN1IZOJsddZcIh+2HNMGrt5xdrIdB7UtgpxjEB
BmIHAliItXrX1dXwcQiL1YCmR1VZ2nwptInE3e41KViDdFsNr8qsY6yUiBrFVnorU3flUAGhANsp
wMl1qQBqOqkGb2/SQ5G3khve2MNm1ql4yCx4qNz+StdCQfbFmSERsBxatjdBnC+DxkBlOgjog0fs
O5I+dM7K5boWZDGPdTWasO8e+yQdFPxk3nrvPQdB6vZIrm2hjyNZbCHX60HS95EbEX+fzSgL9842
Xxzrsx3E/79I89L8kCsw6JcObYnhKBLnXoSXdu9EWX8shpVT/9oa/zikeV4/BBKWAqZWV2h5p/Je
z5wnj1rfb4/lyn0MIb1/v//87x9CTCWcii0Ns+biLZTV33PLiEyA8tZ0Oq4OxfNQ/0CJHwEX+YU5
MI+wEluJFtI5ZK6jx5Omms3t0VxbAyjfgcIIJPLcDjofTUVBvHHzOV8tq+BJdOjmdFRvgMay/HjI
a3YYhOrebge9NoUfgy5WNxkLMqU1tpBRPgChQiyALh60+uV2lCtDA8/IQ5UamBQYTC5S8Y5QP4PT
I09y2ahHU7HpTi8bf+9DOSoWvhwei4CvsZuuJake8hogIEA+xZwuNpXQsZOkgeWhtEe3f+88977L
xw38oCIwznbMFbFDjikpjmk6xZ1aee9cOTggzI52A3SlcVktV03DAwCDi6FLeqsOx8yG4dqrucbf
vTKzCIL/cCvaoFctxgh3Bp1VrOoSYgSHPANEru0e+ASrvvLQitUUY16Di2cOJAX+gMzBA0C/8XyN
2vk4VDQruqSrikenTPXQLDpYhdJ3p5+h7ZTmYSbsl0p0YeeSaKpYsb29lq5sxrkGAQ4Cel/2BTFP
lCTtZBUwNLOLbwH7mo98jW455/EXo/w3xJJ+gAcKZKJ6jyXUuENd9VhIF5Y9z6YqwtYdnmz7P6wU
eGfMnxAqPbC3PZ9VqwSjNLNtluR1++7y6UXw/lmbkL7dnrormx17D7+PNHwGYiy+Hp8cs1ODyxKj
sPFKO1b8Mx8e3fzr7TDXvhCqK0hzgXpAxXhxLIsA7CAv61iSPg7O0V9zGb42Crzx5vQPEJKLJS9r
PuJLMMyWthnZvRDvvQdY+MppfGX3AsgA8BxelWBILisqYK63ugQsLqlK59BrfaQ4XIHotBLmylKb
1U1miBYAMfAbPv/0gFLTmpWZjmba9Ksl9td0CH4O3H+oKi0NJeo6oYF/im5/ocuoc5saTSMA4bxL
mFbuDYGcWqknDhSSY8WVHzNTC93MhlMEzSKZggptyLXq2+XCmMOiAI+ajAEU9IyR+HBfl5MamVaX
etIasf0ijN3tUf2ZrPN9e/77ixsUD0vc3y1+H8KgZQhBYXjSw9A25lOZwBVwQyt7x8fhh5k3X/Ci
ee86tW01FGkMVUda2aexMpztJP1EcS0MiAnhMftTkVp3hT89tiLAXjH7Y6mYiHWLv0Dj+fOUZZGZ
tbvGFxvDZM+0bgGcEqDFZdMmRR1uAI7f4u5rB4V6vLVz9NKH17pz7+joRK5mRcZg3FMhdrg5Vyrg
S9AJ3rYglcwq3ygN4qRc9lWC2vULl46Y8JbQk6I+P4xNbx7ryRB3GTGNJxiA5iIEsaA5Bbb+Q9OG
7llmNHBDl+9S96i+jYS3ZazlPj0GqVvHbuv/6NoONdOBy5XdcLlA/vyZs+a9h07Nsqyk2bzxAAl1
j9IH0+ZLFt9eIFBvvzjZXbSAAE1ETRZcem++Tj+sQI9RSWTTO8fad6uI5f7GKeSXnqvIMsYNzFzy
0GBZzFL0UGtrC5bhweksaEiyeg9Fy3dQHcJ+GgBN7tJHzfP3k13c1XW3x8/FDWxHdNpEkENA6iYH
KDVCGan2KY/lhAd452cnfRjoAXRCOMSU9i9T+vdZY6LDbXafeJs9VGXwyJouu5+a7shJg6pxzjZu
A95Ike8KS/LfmcWAaE+LPu5gTR22HiSL63TcTa3/VhdDATjRlJCpHkNq9BvNKO/NOfnILWaFI4GJ
Lg9Uv2c5XMeq0TZD4ZfjZoK5eJxTGpue9ttvi2gCPcfPa9B2Ghhhaiz0BERooGmUh1TmwzZFvZiF
KSm/Tr77IOrhLXeCeKz9vd2yk2P0R6coYssiT8NA9lOq7+0huE8hpZ8X/QGSxW/gWO+J7d6BPwSx
Xh6rXsV0LLeGax6rqb8rGvbZS7u9crIHRcptg9qUGr42jRGPvbMRnnaExwzO5THYOGMLC1B510jv
s+GmTyUR6BsHnR5T5T5knY4qJBvfoWfx1lhjjHpp4lbmho0BCC5lUtOR7CtNAHnuTxuTYCX45obk
zneYXx30bOBRHRRZVKsgCydZkm1jZDkoCXmirAIVx7F4yqc+tgb7u1Y73taGC1EMrD4EW8b6m5V5
3YHlxc7lsHdDPcttwf6xZEx5ae+crNrbXgVyB6Q2I9C0AEb20/ciJ92h7AIj9pgOBIk3xj7w3iFo
ZyTiWfttGiAd5qbOCp71yhaEABqAytBBQ7FuSSSs6sYYeyqco60F34ymeSNiZZP/aRedH9PuxxB/
KhcfNiFeMuXQT9w56kGvJ6ltZhA/HM03qTW1jMBRw9nkWLGhb1MUsGV8Ep251/NC33TVb0v3dzV0
cjXoHk+/GIsHLKpjw3t0RS3mJpXegb/jxrUlxQbu3yqGZrx6pYXRP1B4y6zcOZfJCAqbDgAqFs5a
PDYWJeE8JTqgEcZ0dN026qekh89U1z77GVmZtcuT6zzQ4gkFvLTjDZZC0qbuGu0XOmPk7ysdH0MA
JnV+OHJnFBqe0NMxh4FC8bllWzb8dTHlPMTihm5rcA7bebpotVHwndS+6Wvpob9AWuLSw/JCyVzH
g30mrSxmCnSVNgUk2Dm6nVcDJ626nenz5xqYToNYUQBKkhVwGitdjdvAyM2t2aoh7nTth9nLTWvx
OKWk2mTwH1dCQE8mcOfLcS80+qS59Rc+dTFIauNeTWWJEzYjD8UAn2s5DWzT9mA3UsVeJrhg712t
iLpU+6qz9nHUdJDAx6dKWY+arKEBZz/k40iPkykqOLPJJzeoN4LbOxMXAG/tLyktvwUVeSuzygnB
sTIio+uQNATTe12Ib44xPJh6e5S2EeeiPXplu89GFVESWKEPbRs55N/QvEEq4zgPOZp7W5llDRic
5sMAvWna25916eAuY5EtrEjvuq1NBApdwI4RYdxja97lhXo2SssJxyJ4QGH2+faVfPl+xccCEADe
aUCBXlTfSemDxpQL9+gMIsNlxtqw5fKJm/lTo2th6rorb6DL1HeGnqNH56BNB9L8ouBBJW0qQZVx
DFQNxRVC/PQg62l4HmkAZ1Lwi7GziByOdS+b7e3BuvOPn598OKNdsOhR4LmCqfRNtC88no5HAtG2
B2Z17MWrhmrPB2ZFAtWlHTh15AU9TW029nC/lwBeHQDwgQhpplsH2B90sxWp/wr+rvPQ5QOFdXVb
2qHjEZB8Jpa3IRh5+bOsy2lDM+d705nZM5dNSyOz7bNPU6GLJ7zwnY1TZhBpQAtGfzVbS//Rp1BA
tMWAaxj7ALrFCohM6P99TXVn2AaNF7z4qYkDSGo1ymxsfPBUnz7YfSvumU/yo6blLEaJebiTBsSI
BU8HaBIY+T3vJ+h+mdT71ItUfk5Td3wRdYsTG3nwL8PswZfGyoxy8GXTkBFXqyDm72ZRkYoOmqKT
tYNO9FrNdT4HFh8DBwTqQji7IfCz7BrSwh7xSvbF0eqHL51JNswRkc+suMYpUTlsq8b0KV9VOL6y
ACH2Oj9cdciaXDws/d7T/NzMx2MDEA/Pfzf5Cxn2JUEbESSIxnlfWXOXo8QTGesNFUU8aJedRLxX
fOFzKXFvbDg/iWoPMXR77Vy/zBrQCp4ZMCC44uRdgsSYJ1ib+bU8FuxR1qe/hx8C8uLArsqGJTp2
z6JwMcJMfGA6ro0qGCu4GNtaaPDsTXdhfPP304UrCjQGNLUBr15cUFBlrbwps6ajMT375haLbvLu
xzU42pWsAXC6f6MsDiGsCqMd573kWXkIl8RdaX0d5rK/83J7OFeyhrNAi4nTGIRzGx2B9OY3HhCQ
zdT1t/9fiHlpfMjmJtOfHGoiBA2ibDr2dqSNK9TXy0sCn39+ws6g90sG6kDt1Biqebp6HG/wkiTv
bIh6IA3yv0/nQE5yEAelavNC3qk1Jq6GxhBH6njiZ17pakdhGXXKC8vcQIYFePvbs3dlJcxsKHSg
8XbCTTgP/cPslU3T2bx1xRGKnaB30zsbw6qBXEinNRPyK7MI8Bhw2yZK0o7hz3/Kh1C6o2xZ4aY7
it4194rnale3LftZkWB6tga9iLxpBF/09gCvnAzgjszVOkCUcMguBmilE+VMK8XRsTu26aSub4Un
tZXvdmWdO8Bewgl1pnReqB07Vseh1dmKozF28hObJEU9JzM2kltr0Iw/uKHFvYGO42wkjoId0GSL
/JLqRgaSDhVHokSRiMpuQgPSOCfusv4TaZX1g8pBHT3PyZJOKe29IDSHtbA7Am5W1V8H5eeHFLf2
pk2JinoTRL6q97OnQAR4jjdGikISbF2sWqnQrRyTR9lQlZsSThjhVBJoZEwDtMhZw7aTKP147FT2
gAufR20w6CEuzvGOTP2PobUF0I4a9gxv2EZOzW7SJ7w2RQupY6uG/CPu6VC606Yj0PobfZojC5my
EHi/qC2cbGtPDnoXpRfsc2vAyauIGZtMc/a8htmNW9jlGzjFv4xpcH4Fk3Kjvh2GzWAb/GAaY7rJ
ycB2Rc3oSa85dOU4eiW/gILXjqU/mGVoGQV0RtyuHx+HIh3rlTrntWWBJQFpZxcY0It6UltlptLB
Ljnag54ex6bpv1HIuzwYQyNXam1XsgmU1VFiA3DdQx13sc5Vl7YWEXQ89hqvt8p1/BNNRXpiGkwi
odRkbdKhKR88s0x/4RlK/sNIZzFaaO8CG4Fu0/nmpj3VgLztxqNvyB8dB8/bLeAylZVrgPMrp8jZ
g3cxTm6UxILW0HQkaQjOrp/FvniUxUmsuVpfORldgM4NzGmADtcyPYNaCwu00hLHUT2ibQfBzvva
fjO0n7fPp2vpGJIjSI37kB5Aefp84mShlf7kpeLoNl6UZnYVVrL64k30hw7RwlmT5lVBmWPlVLw2
OB8tLN+FIwMgqYtZJOUIFlch1HEgQGVkJ+V8ywwaqWpNy/oiEEC7eOR4WBjoL+CBdT48gMUDl42s
ONnBA6xV0uFLDQiI9/X2JF6L4oJjDrglnHBwOJ5HMVIw36jr5Cch4HE/Qv3CgJWBB+BWvrLOr0ay
8U7EaABGXn6ugrY2uiRpfioc64C1uLNFE/KyOZSuf3d7UBc3F6bOd9AgmWmD4D0svhEXjhpd6P2c
ZHXvbVu1ktRcnE34+QCaIUg1Qa64KLRJszXTCrjNU6fVW+bRzxIVSbdXKzCMP029s+tqjgMHeLT8
PBMI9cW3mQIdJYkJHgOBVcVWC1FflJCfc3pM+RMYY8Xw3ELdB22ZsJieIDq0stIvzos/4YH5n4HQ
l8BYf2hoNehDfmKjN9eun9tJ+8bhEVGk7UGBqHb7o12dVbza/i/cIhuFQEpbEgfCL9R0IFREI8P5
Qv6aJrEY02JKdXsaK0eK/FSPfehZh6Bf2U9XRoFVZ3kQiYe9Ob7c+X7KCHAL9ohRgNkbBZURVfZr
1exvT9WV9Y0gkC4G+NG7RM1q1COQL/NB9y+/pu7rGlbgyocHLstGFwekMSDSF9sH605nSFuKU6uj
GKChF3lfZ7Z4h8iAGxelVzwF0CmLb4/p6sTBJkAH42Mm5C6+zFj5mRoNHA/gW0emzyIZ7Akp//4Q
8nTARWegPS6mJe7MdZjWTpnC97dIyO3Henot+lkzbuULXdxNuPwQZQam4v+QgT1fBnZFYCnvePQ0
/EHq+ZO+HVoYBUPG6QUG0iwcwaCM7KJ1drencSldAHQqIoPt7Zuo1M9/wnlkjTFgOkHKPlmMbAzN
3qGHvYXTwLfJ7PeiaX91jnOkroptVj+Y/Pft8JdfEaUEWH4ARAjdPyD7zqNDUKz04QLVnPTHforK
Icz+GkQCWM6HCMtOdG3qld26iICmrvM0MFa/T9QUawvl6kD+FPxwxKNEvBhIV2SpRYysOU3Ttv45
8V+u/3h7qi43Mcha8+2EJx38EJaQDsGDkqmubk92EfRRMdpdrLfjGpXiynpAmNkHGBKWJuoiy7LI
ZBa0M7r2pJdlkuomhMHIpglereKlLuwHXxkx+R/SznPXbWzZ1k9EgDn8JZVWlOSwHP4Qjsw58+nP
R99z95YoQoR9Gmi0GwZYmqlmzapRY0g6DDrUAOtk5VDfjBEYCWgS/uFxtwD46HRzLEJpPFZVaz1U
oVDtqGxXfxvAz6xMv+LieSxMlMuJOYmOuftgAP8AAVUymNsiecjivTrWNpfn/cW7CWYwSZYJHAsZ
adrUZtujQGIK3dxUPBpt7z6nPPiOSe+GGxl85sZSynBlsyzak0ltEc/AhDBPo1lWWo1h6Y7HvkwC
p8u1rZEmz1Ye/mjgFLs/tputP43twtZsOq0sVRTX8lEwz8ejqVT7tuzf6aO0/RczXJFIZdAqPs/X
CblHeR5HdIzRibHHsnbi3kztouxWAouFuYNsAeI1iFTA68x7JVAYg/7MHYSjIj+P+aeofFXqb1Xo
r0zbLWiRHluRewVCeLJCAKmvt6FS1FEBRkU4ipn8zlB6e4xomRifUg1txASi5VZKN2XZa8++4FaH
ltL51mwR3bw/rzdXz/QzuHkA1yI5ecMcJfRDBhAD1s2xkWzR23rZtg1c6KPep1GLnvTuvrmF3YI5
QgVpunTowrgedaTpAhwAjDqIH0MTIumPzRpV7YqJeXehVQSCprqNQDzyKkSfZX1freH4pj19FWr/
mbT/jEKZecmYPmyyXJ1wjONdl+6iaCXuWBuCfD1LZpBxZktmqY0yG8QsPCOxLXdv99diaekJagBX
ks8g0zQbhSpmiZAIpnuslR++GTuSderqB0l4soaR9/4a1f3SpJG3m1TELWin5k/hNPRlxbNk99iN
XwL4sotyjS98rhVNFwSydBcmphFfuPZBaPNGDjGRkxZ91hPlLaLzsIPw+SjEeXKoht6yozorS1tT
xpNseRFivMM3pdc2EIQ6rqu8ywIdLTizyVcO/NKakos1Zdk0RGK82XkvlTBXPdd1j/H4lEFO1VMK
ttaSNtNH5hsTfz/dMeAyb8TUEKNWh2oQzeNAquHhg/ukrFHsUMO8b8OaoQdaPwvUCnTGUe5N6TjE
pGDTFk7jvAM0U5kk+5I+/5GHhrVrTaX7nOlFtq16xXhowU5AG2t+oX8eNuTQ+1kRFm6kCrYZESSu
oxVWuGkTrX3MMPEoUwo/FKLcPHhpK5CxbMlF1rLR7gWxyvZSwgn34N5qbFNsdFuFZOsBYuZwQ8E1
sIcJmxzpkoR4QV44shqItqsFX41Wl7Z906ZkRTV9U4G6iVG7hiDRFDZqoNJB6hQSHWLiu46qtDm0
meOVvY+YuuUkYgzlb+gJ9uBlhl2XSELBRiq/KoGq25EsVXYuKTlCfH353IVS8ix3RncQaSnch5ae
PQe1lThAxoUXIQ0+F6kBpjUz++Rz1fbkdPsgzjYktAf6vodS2BdjXm9bJdS2deTnp9CTlAP9l8an
xPOVPWVvZTM0Qf3YlW7wmGZ6TL+iUD8K6GjaYhIMT5UhVkffN4AUtDmAT2js9lBSvfkBSipuZ7jb
QTbSR3WswkNkaeW+ScR8a/k0QfhkdzYosuqgdqr4SG+R6wSuFjtE0cxnotebVOAidqNW2Za6ku46
mmN3tSEgEmfCENz3Xvec1b76GCigZrxGig697OZbSgUUJnwUeOD/saDZ7mXkbFXfGfK+3/Q02dp+
bwzP+VA2LFDTPbtmlNi92ul7cRSbD6YwJbtDwz2WRujuOvJSx8owAlsLusCOqXbAkgNaQhUFc6dq
7qvi1vG2ciPQ6uD0EJwRxY/3venNMxiowVT5oAgC8pr44dr3xLpVVIFZ6tAQao7vmpvIHfaC4T63
LqXMOFptJVpwKBjkjMMVy0U6x3xKUu319VjrxxBRplgYP6iC+NJb2u/741o0MyWwyNBSeZm/CMR8
CHmXuPpRVgvBFiT5cyMr9T6Ttfxw39Ki8yIuUCCJmjDfs/sohty7rV3dPCKh6hg+8OROSjagot/C
Rv5039bS3QcRNm9eMma3nT6BqeVEep57tPrUtHGlT2ocvQhyD/jPzOgsijZSbK107y96Tsrb5BoB
5t+ElnkcIO4U1+5R/mqidrW9P6S1r8+ChlKxxkzI+Lqe0fcCKFNrVjKZC1uc+YJckYYMRjDf4mAJ
Y2vUevcoJfGjp/j7uAg3qaWd4LrNbCHQVzbE0oh4i5J+odJBY88sOWEaXTi2lJOO1pj8gpJ+W4bB
PwyJKjDN/FNhgBbh61M7kK5qWqVzj8hSObUqPhsZmgrSz0Krt76wphW+cJbQoYGfFVQIb8F5jZQG
LDdMMsmChZy2Z/rYIy3cxeMaunrNzCwMCsOuhZNytI6jcQzkwha6B4KmlYfD0ma4HMsskq8TpQNu
ghEpOWbdQ5LbSv+cg7mtVoCqS0f1wtAfGOBFUJc34di3JoaUZt8Z5y57pyewa/kKqn+/K20ljb4y
d3N3N+q1UAbVgLXW+qgI4b7WhyeXy+z+YV00g/AoLEUWqJ15OoceKuKYuLeOw+hk4QnwkSA83Dex
5E4nZjoYBKGkvamJwq+Sq+Y40e96rtOKrg0Oy8xCh2aA+4amlZ4HnVRpYOAA2IdMzTTWiwVyoX9O
cwNVJQG4Yfc7IM5Cxr10t1ZALEg3BoC//5vFaegXFmW3CBvXx6JVFbs8gx8nP/faV4S07C47+HJO
U8tafWNxG16McjoPFzb1jli2HLBZqIkTpQnh1ZtugbLPk10VF07XqyuvwMUFJBkGmIucHFD5a4sD
VXfR830XqdfdiPqOpwEzd7+EwY/7s7loB1TxVIdgs8yhzUNbexEFKlSxKh36QmgY8q+eVe3ceuUk
L/nz6fZgN1I7B3tzPSBJaCNAiK51zEv6Cc1t0KwJxt7mL3kB0mcF3I/biPrAbC9SsI+Vsu31I/w7
x7RQ94mpfyi6nmXS3lXhsAXaE9uTTgCcrP7eCpWf9ydz4WBT8CAONHWqcTdaTULUeZoUJPpRGuB9
TVovc4YRwUmzEMbtfVMLHhhTdBOCgwYCPS+8RFElNhk5saMufBr7g9fxkoj0Q4B2yCr1w+KwcFTA
J2nHRBXqeuk6sYiqbJD1YxXWtuEqO5Tgd12xlo1aMgMF3QTURFKYevm1GWBTVZ6ZPjDspjpWotza
Cg2Tu1b11+gAYUTmWzO3xUZRjIm6AOLT+VaZoOHoinbasYRX8TwIRgMrtSvZgVfSwfOqta2DsI5A
rcAvym2hB9S2kHS2hTL/lYht9ok2mr6w5bqUDrBVQLivJSUocEk9F5HXPRFU9juhyIKNHiZIWMdd
PtrEhrWjIaa04Vf9GiIJHIlUtu+9Nus39CylD13R5A+BH+t2ZZU6giie9ewXLklBra0c4EowlwRC
Wrx6gqWcZNenZ8VLBkcPjIi03ajtXbn2j25WRyjb195WRpeXWDBrt14ytkhpa9o7hDb0hwJQrl2K
arvJkQqwdS1L0Rttxhcv7L6nCb/ADAzvsQPT7VRciYC1ReRr1D56pE0ZSgFp0iHxSmufF6LyUrcV
YkRF+8HrxH7fZ9xpnhaaTyYIor3vuZlDk0b/5MVRTfDr0QcSeodR3YXACDKpeNLIzgS4hSbdBjT7
8zg1jcecgtgBxEa7D8H3PEn5KB4HQx3OSdlZH6i4yE+Vp4lbQRBTO5Qj0VZ7RXxM9N74lboMKCqV
8dEHmLSJUTZ5RKDmT+eJ9SEqUc+ix6faT+KcOxPEloMWvfTAn0ZbiRrPafKg2cRKnYKgVzybxxxS
8WZFj5Sn0ChcT8JCai1vYrRsN4Y7Ng6HJ3WkLKw3Er2Dv5veEPapG+iOqATmYwLHzUtbaOojOizd
q96DDvKg83ouSjQCXDUUDlHbSW+RL9ZsLKXv7aA1pY9pXLorrnjhNqPiSOsHwDZQ5vOKY6eZuZpU
OnpI/rhN449C86vtc/oh4N/pvufVWpH4lqWE5/GlwdmVrfiIlgmmptHjcyyTL73yPXVfA/+gKWfS
nXYljk67BtVa8iaXNmdXNlGbZzYCNmml8dpNSS+evrvvgxeuNAh5OXVTZQeI4MxEEDYwE2iuQexT
b1oeyG6+v29haRB0ScJKgR7ztFrXLjHyZJqB2M7HVvkpuSh2jQlIvrWO8T/M7XNviHo3Nb+pX/KG
OLOXGy5VMGfHKNWEHSpZ2aHMIdkSmux73zTqE+I+yqdY1UNngPfcQTKt3MRlCAQuMvINI6jOYVKb
fx+OQ3xMv5vJNsVLzy4ErYtk9A+YX820M7F1Crx07Tl/P8WwQgEEh+pAMecZTaGJhdCrWu3oFb9b
D5GmjVX8um9iaZ9cmpi9M/M8rpXewoT2XJkxilBr+K9pG8zXj8oYfKGkoW67DbrQbZBKjjUKt9kX
vXNHBK37wXYD8U0rKyLycK3JdnFjwpImk2+mXjyveeeRFqd9NO2YwvgNBs57lhU93CoRFOIrk7fk
rSbNRgIr0g+3MBlyyZE/jubRM8Ni43f0czVt8QmFXtkRA+MnHTzJxgXRvzWLTqG3I4z2dRpOrFgw
Ao6W6r3qjZbYVDlQuQmyYFdKo/AcEChS84I0sR1gik2SSHwQzFBB3rMkSY+QHClMq3eyIJEespye
ebKV+pOnV/reCnpvS49N+hZAXbbVBaHZqfA/J7UGexBZ3k2TZvw/Ly7SolEP7BVELsnUnqRkr265
VQBIi9CfqbSCcg203MUVRNtmCYvI/flbmb45zYXey8oQu5J5NDoNPij3U9cWm0CXPRvA0L4cWkdK
0U65b3Rxe0A1p+io4NzCOjMl02v6kTHaDs9Dnr0BsfuAqKGxYmfpZE2Eqf/fzjT4i3eZ5YlFnyKR
d+zICgxBYKvjmqrvwgMJstf/mpilOmQrpkOaJOgR3jM5fqo0drn63icc+z9N2Z8u/4uhGPRGpWrJ
ULzirdElopOPq+Lvf0LouaO4GMy8vl2gThETe5rHPCNFGKQfYl2wZbV6bargZ5Tq7xltAQuKeoiU
4CUMRVvL6s2g5SsRyPL+4F4AP6AATpv+/mKwQpUiNKhX5rEVYkeg5TGh0x2Ske39OV0MPKamKLw7
2j2keq/taL2fRrHQmUcxcjcu5EpIqNqtpB7UQflSaurPOqSffOwe0LBbycAsDZGogOhggmXe0OnW
Yqq0KLFM6+kIsLKyN9/dH92yBfC+8EiBipiHH3KZjUlm5eZRT1/FLmEO36XV1/s2lg4YsQdcDQQh
tGTNAhDRrcWW4NY4Is7nt7vaW5mlW9ZIQsNLA7MTrAlWXqJTSK6yeA2FL4nZQL1w0IxnMXo13W1D
pq+zDl2DmpT20uQvfVTbTffz/igX98nlr5gd8iKhq7EfGaaYvCKQaoe+ifrhNsog6jGd1P8lufAf
/b5vdWVu1VktNeplwFbcAkcjyY5drL9VsbniVJYHBmCb8I337g1yrEh89A/80DiGfXQsiuHJzAEs
qFmOsqn7WQvibzy739el+yOUzZVZ/YPnmHubqXIEp/SUwZ+fct8Q3UqTMuLjRilEp0YTxzFGt3ow
G7U56EUeOLrppR/jYHCPlc+blb6sFGUQ+C3QCkTHLBd+VK3HCkRtuwk81z9IrWxAWd53m3gwkm1u
yd+GodSpI1vWtrH0EH0lUXxrdQ04C7D/XTQgye2m6JXbnQz4+v4aKouHkMIIQEOAPJCfXXuY1KzA
LPmGcZQjHGXzW6+E9LntdPlgyLm0y8IkcpoMNodizIjd69Lc5Ymc8dYeLPazkJwRFhP2id+05w5G
EgqYo0EreRRo27BqoCQa3MSyKVS4B4/wCEeii49975Z7iWyDA7BScMAzFI880tVnC/EhNFg16+S6
TbbNhUJ5LjQKqbE+FG9WueIe/lwY8yWGQx5Yok73zQ2kx6trCP3jimRsSj6isL6Xg/R51AAy19k7
o46oT7pn0ayPpD7OklACSlOgah89W45H0iDK50SMHmolbO1CLZ5987ffBgDVlbWTsHjYSKcSh0+U
ZvJsnaDpqMaSAOQYQOmnaM1WVw73t8LyTvivhekXXNxpQa2mgybxWhGbYJNE1UZIYBVI/76MaOmQ
bjLpsFDfgDw034dw3JSNo5kXH2RUvkZDXjGx7DT+a2P+JMo7SS7TRjOOWSM8xo1OzlQff5noEdh9
1B5VKdz2vfCYImc7+mu8Ykvx1sUArdljSa1VKwk55McexntP+Wzo54zMGlzm95drzc4sqTkW4Pyk
mEEWSGCjPVK/ZsVGXqP0X3qZ/WkAQdacZbmpmlY+9NFFah6bt2wE/0Jtu7AVDWbWlWBgcX9PnSb/
a2ga7sXuAx2OBhXI+OOoOgrrZK44urXvzwIBv9QrqJH4/mdoBib8y8ozZen7E8Mrr3xelDfCt2iM
0t0UZeZRKl04iyzoqoXoH6JO2pbAxYDAogY721qS2vuKF3FC02ojJu+8z3X6D6vAq3hiepsKyvrk
Iy5WQch9z9dbxSBTLtt6BuOH0Mp/3WxLyDRR98BDjne/6V4HElNx2UsYadPDqMDasEZ0v7gY0FhP
FNbUMuYkpXLkB3ISWTwTvGynVN9cz1xZ7qVzMcWTE2xmetrPAi6xECEIynzr6IkHS/5OHL0No0e1
HA+Rt+LOlvzyhak/3u5iTXzYvCKqXFRbvRfJSO2qsWvl/X1nsjhhVOlAeU84xHnporBEBNuzyDoa
4nCi5HoaauP8DyYMuCQobClkG2eb16r0wZO01jz6Iom50h6DtcLq4iAuLMjXmzcKRyMuPR5LeeJU
gf0P6F9rymRS/aPceNN1749NFyUueRwSLX37qwxQatjfn6PFXYW8EG0f9AbdYFTcXOokPXExUdDo
HsUW90YXixspyUSnLBt5b8iwfd43uri/TAPfO5W/wbZeT1ur1V6qxFMnMFSKrfaUtU+9ufJUuLms
FFqmKQVLvJX/VMiubcR9qCq+EEZnTxQkWxubdxKlDPTUv6noMfzleP7Yosw3ISBvn5Vm6huNKKTR
GRmSF2NQPwRqsjGU9Od9MzdrNTMze/hFvTkkepVFZ03naenJ1Kbg6vOEbRSl+P/dfWs3izSzNvM3
kpgKvaYyqFyniQXKtpwicKCvhMP3rdxyayH/nMRZEp2F9sn0dmJ5zNYE4tdMzNwAArj/a8IoD3K3
r37Ka2QV08RfhfRXU0V73fVey8ukrHmRRudYaZ57X+JNXkCvpp0VyT0aXve+kuWVeVve3hM2fGJY
I4i5Nqn7CGGEVh+dS9Rp/H2U7XwqoPqKd7jxb9PAUARHWAv5TIKAayuKoneCWYjR2RI+Rycz+3R/
iy0OAt8Dwcfk5uZoMp66jZX5eXRuczmyJQTIqLYe+mbYm2W6kjZZszVboz6tzUQfquhsKNStD4hB
dtq2GFduzsUjejGi2YQVvpkPccKIDNcKYWzqN3WpPrej+YAjf2qHcViJChaHhZIy8Zms3WabEliu
BrH04rOPBHB0TvLBKQ0BKaWV2H9xJ0w9PsBFFjrZEQKtdblI4rPZP0jB4a8bAqeNRggLFxNPTTID
1xuNJvmxiH1z2s7fROGdkv9ow7d/2GxUBaHMUeXbvI6b5xUlH0ZQJ86oPYSx3SYH+G3vW1mcJ3qT
QT7x1iSBej2QzFPi1pvWo068X9yh20zQftw3sbjkdIwTLJuThv1sJwtuYAWREcbnaHAyNAogQ5HA
f69srAWfNjEGUusGeAEr22wgcSq7otC44VlqigdGK5OJqUu76MAF9eaLkQpvQ0hS4v7Ypktl5kmv
rE5jv4g8syyOdcPzojPojdcMjD7Ow1G15n2Vjr/lXvgm5M0u87u/feag14qOIFTTPKfo7ZoNNs01
IKBmFJ1N86nMI7vynvRureQ4feRmbLpGBA8b2MS8cj02ryfwSEw5OhfKfhxfQcsGazRNC7sP9gd6
5NgelDbnqbW8buI0R733HMdOBUDg7zf31ednp9RM0zySXT4/0i7iPRbG3zsZkL7MP6VrEDHi5F0v
Vr9u/SFOVRj0awWeYCddAS8vzc7l52fxU5NDV97rfN5LtnH4sTfyld27cDJVFTQAPAvQNtJ8fP37
PVN2ZStUgzNdmbaZ0d4j+4cBpaG+GP/FFPE6XbL4tJuW1YCeoUKmBHM2VN8uUjiy5N8iDEU9+OX7
R3LJEdCNO7W7g3W40RZyo7AUU78Jzo2WnZVYP4g1VJqDVdlqLvw/+uWuWvHVS0eFk83QxMlfz6Ob
EXobaKby4CyH8am35KeuKj92yOveH9rShuDdj6vGEBm02W0tyVluqkEYnMfi7I2vyt8fFwgkEPdA
2YpE7xwb3Y6BnKeN3J/lcmd+Cert/V9/C96kN/Dy+/L1dkvMrjCASfZneKciTdvl6msvQ/9m2lLy
2FofvPLzSD+zsibhuBDkkLHhVQ0TnMVlPZu2BAmALoyU7pxAAqt1P2LlKREekAjO12pdC3sPckM6
LqHPIacyTz8ZSaukoud15zE7C83TEAK3Gr/CCV4Mn8RsDQ27sOuwRmIeD000NW+2VRKqKq2gtOfE
8l+EUD9VqfYxqNd4nhd2HXuapBpv06mTYrZsfaGNmtDWLU66RS/6zWpWgtA1A7P1saxaHoqW6giy
ik22U/8ajA/nwOUAJvsXbrqCplpTp++byXdP2PTi1vB+3t/bCwt/ZWLmSUPXTDxj7KYhfBC7YAMe
CFfzqovx1kyf8lTc3Le3sKWv7M3ijtqt/U7T+5aHDsRvckpJabD5BbuoPpXmirFpfmaBAFyglNeJ
OWhlmHdcB1bTxZmUt+ewfK/tpfbD/bEszd3l52fv3aYRVTcx+PxAO0EEkdHGQkBacyp/XySf79ta
ODIMBVoZ7jz+M3fUnqXB0Fdk7VnpXqGi3BTjG9RyK3504Vo1gWxbBDWogSByc73fINKjI7uUmzP0
5XCsONzBEOahAmJ2+/vDWVoZHiE6oQfu7YbCUDCjEOJorzn7yLgH6o9x5V5b+f585fNUaNXei5tz
faqkTZRt7v/8pdW4+PnzPvsOZbnIq/n5ivYQhE9j/1gVKyHawlqADZkqlzQlQD8yC9Gqqhdrg26c
cyA9crfECliQ12QN2fOHxG52RDBD2Y5aOB0/8wzhEMWJJCUUQE21tUP6Edzic+p+d+W3Lv5IV+qb
f2h12zj5vwTT8fVdJTmad7g/m7dD5R0HRyLwQBm+nz/d8xduLq8stKNGvz6r/IZYfQh9dBa+Zdlf
R6X09sNsQcIdkSNO0/Xu5jdksUD/CMcVYriMHNsaw8Ptrru2MDs/vZxnVjFZ8HNQ2HYerWy7xe9D
RENIgKbzTZpaSI0iE0O5OgdvMPD32bf763C7q/n5zM2fvXAbBMhFXLa5GNYEgwc1cOjWTNq/Pfc8
OiXyxOKkI86zabar27AeXA061hNAxRYlGqqb98dwM0WTAYsHJoUb0GRzP5m7nijGauSe4me0S7hf
7n/+Zopmn5+28sVWpcE8GVqNz6M1JjWVHQo/PW0lgbY2hNkcVU0Ag7kbuie3UVAsjsCGrPj5JQtA
pjn0JB1v6YwtpfIExWusUzZ8c81t4sf/ME2XBqab82Ka9MwyEtmqQXqUmbgrK0qylA3V5xw+9JXZ
WloRvKRBszm1Jxb/2lSqCH2IvLZ1UqUXCf2SQoqdblhJWyxN2NSDxoaCA4pyyrWRARZT1Sty4RQY
jb9tpDZ7ilMhXTkcS0MhPQtiTmMk0twXt0kUNR3N32ez6c+q5T0ZnbKXqnjz93t44nuG5wZj8BVf
DyYA1ZZ0geyeSAaerLZ7DcXOttI19cMbr85RwYCmAQiZeEan0V7sgVzODQH9V/ek9CWxZOdodfAK
QBxlj3TlAllaHkBctEtJsH/iGK9NxbCLuG1keec0TcX3seipHzXX+muYDgO6tDKl1C4GpIzSkHSt
7583avVDqX7cX5XFMfzxvghDgSeYfV3tigGpgtI7hwMACas19M3ope72vpWlRbFIwdEDiJgokdf1
GBAbGaIaXuizJf+uhm9D/jUXv/bp97+2QtKUjg2OJJTb8+d+PGhNWJuxfzYNqKnpX69lusSyTR2u
ZWemlb0KX6Zs4oWlaVYv1gQK8agXxdA/VyjvGmVybuUhtFGY/Z5qwS6UjfdJLv/8h9FBlgMjokw3
4Ly9sQtCXR5cdtsAIUtAejvS9uLwEhhr7QW3VFzT6C4szfZ1DqtdJZeGd67hBtwolh47IYQl20oV
tPeBIHd2NSCVFUjp6IQiSOgsH307jgtlSwa+XPPqC5uH4VLjB466QHtghXQX+2LlnTNLc4r0nTCm
tqJ+Uazf9yd4wQ/SZKlAK0gXOmzSswtQqgdZ6ildn1HS8hyFJoe9bNH2luboft03NZ2qm/1zYWo2
w3Vs6labD955HNqTMAypk40xEoS1a8flCB2yZY8jeM52ja5ocePCNgazJu6Rx+n1xk3CfJA7Os9O
kUZ7wBjkv8maT+lMGt+0N3Fovppuqf79tSwxq8BaKDRCwjfzMX0RIiat5t4ZLbZ9AkmjmBQbF6jq
/Uld3CcWCTNeFCQw5sTZeaYkaqH73jnuB0pAQyW9RgiybJtiGJwoCcyVe3NpEafCJjUFen6AUF3P
ZSYprauj0oa7sarHhGfnTveG7LVtXoR+GxbbVMqpERZ9e7g/0KWNypUz6fgAaiIyuDactmMq+7Hk
nRUoG/0hiOxCH7eq6q1M6LIdXv1/zIBlvbYDx1BH2IzHkbUd5Zqy+V6vDWVpzQjM/2Ni+vsLRzrp
1Ohq5PnnAjBy4f2ojBdLe46sD/dnbOGWY77+a2Z2tGuyDkKfCyyVL4AEjKNvMNY7920szhbgkD8r
AvBpFhHGptgprWniNc16Oxov5ahtk8ZfsbI4kgsr8vWEFdAeNoPEmigZgg/RWMYPqamuudy1scy2
NurKY94OLmPxoHQYgKK1GY/kmurA/UlbHg7NjBPpo0Kkez0ctW090qXT+vfWuRPJlvnV30qv4Xig
/KCNU6b16ia8LSilQubVuSeT2NCWqjTZ+t1wNHpZ/Ie1gWqOGvo0lhsSZt3IUYMyUh6Bnv8+UXWU
zuQVn7O0MDKk/SLE6ZOs+Gxh/AZ/I9SZe0rKwdpU6vCzUwbvyQL88LeJIKaN5wDN0KAeQYbMjkzk
FmpKq7x7qiY2D0UutT3ijw6xaO7osbmGCl4aGJEEcjBAgrnoZwMr+7hVmhLnXfa7OilsXT+0VAPu
77Y1I9NuvPA2oyrUylBMNwS0h/prVL5E7crNvmRiItKipjHVhOaXkNJDOTFIAT7T3erf3Gin/fr7
MVwamIUOA28rJD8879xEqewkLup+aq/3ttakawDntbHMDidqNZHmZoxFxFkacAFrv8Q1MvZFG5xL
qLahmL3BJyZdqslZQUDic1sj2Vqdq39IbEzxzn9MzO6YvFW0ZMx14eTCjR42ZJjW8LRLt9ilhdlZ
0b1Skr2eQYzRru8kJxjzbeqmjtKvuMulkOPS0GzxR2iaZblg8RPLyaLHvH214keoNlTThlsoWEPt
LHlnCAMIASc+PXR/rs9LqpiUmwXGldhZAUC/X8sJLBkAns/befJpCCVcG5BdoaTroMJA9lPKf6zV
f5c2F17fooJBxukmIuwarQU/rZELyIWNO8qvcf0xC9aIXKdJnwfzKKFORK7IbN8QpzSseB0EKTF1
miet7caivvcMhTalAcbuvvOHfRy0XQmThJms8AEsTuAERUDxE36YOSBEi8S4lvRYOKnocI5SZmvh
ypZbnENe7tDiQw5zE2xGITddV0bCKTf05NxnovsYh5lySCo3XvGdS8doYjYjUrYmAp+Zv9HrIE/b
fBROGvyznfhZ1elwi75wflfugcVZM8nZgKywQPTPtl1VZyM98Ww7xd8a7cZfwwuvfX92bqp29MvE
q4WT5T3DemQUH+/fAWvfn/kbJdeIAYzp2HQbqw3txPxy34C0uKcvZmjmaEq3supqshCYjpTYUmCH
b8IP9Ft/SH/+bYWNoNrlbyWnx9xGKN59f/8XLG47WHvpTeOVSjLn2jMguz4oSJLitJstOhaIwklr
QksLJkh3Ih6AewBtd1N2HKUekjHfPA2NDPvg4LijAnXfz/sDmdZi5h2urMwC9i6lojaognGCoe8t
sZJd1nunAOIkx0u6XyoCT/9gj7gDlCUcFOzv64krRMOtSz0zT67m7qwmO2htZKfkqhz6DB/kmtrq
fYMLm5EHMLyUdN9AejcncdSQ+Ep9vzRPRth9G6xkIw7Fp/smllYKiAjIPQLriVhmNib8eG2OmXEy
3BfZf68Mx7ZYKUItLRM30RRUT5wa8/izcrtxCNPQOulCFtppLL0KfgVNmpp80lDJIuEUPtwf1C07
N30xlyanib2IRitZKdwiCGAZb7q9APGSp2VbPzFfO2CXku/thNDc+2H91rTVURz7bZfH7/QB0WU5
ftD88mHI116Xt32O02+CfgDhLPR3bkhMqt4fFcvjfaF03vtcCM5dEm3DNnmsXfiL2/yX5PHjirTb
KP4aVdyCz4G0bWKKQyKYC3u2c9EWilwwFdZJaeJ6r+pu7SCVl+/90su3TVJkz7kffg9jq13ZwbdA
q2nUfJkONazTane9EmEcIRXkCtZJShv1eSSJeeirRHwJUPx7hqAq3GdwUz03ZZ+/S/pS3NZg2x6k
pP61siUWdyEyAOxDoEPcgdc/pNeNoA5K6nx6oGhOGVWq7Y1594xCsnSA0Kz9mhRxZMNn0xzLyi+f
Uxp4N2lRqh/cSs42Xhamjpv3xR7+N6+3/VIoXtLCiz7f/6GLS3XxO2cHspFyRekC1zqB5/AdP88H
m15O/WM9dK6T17q/7ypR21h+trZWS65Au7A8OzRS0ZExaAL3VA/KxvSRPxs2wlrBeyEQkS+NTD/i
4mT2fufqcY+RqV1Z3vrmLmud0fhbGNe069hYEzRgylHMdl1kaI3Qwdp5KhV1Z7Xlrg/WUqLLs/Uf
E3M8SgfUJSX2NU/dGL0lQLppKD133WoIvGRHB1pHjYduFVQgrycs7UxB12vfOrXeO68i6dmrO6/5
dX/TLV00+H8F7hCC7Rs0ZwglVzxK+Ms0pACA6m5vvbtvYWndLy3MNpc+VqLsRljIxkNuHgr9e/JD
WSMKXjo7OvQhE78oLBRz1KhhpalWxpZ5EhFeLDMgG9ZXqfk5ygk085ljBNv7g1pcG1JFtC0hiAej
2fXawFbuumEnWqeYNsGtHrc5wU6JPBgtBs59U3/KB/NgBwT8f2zN/FdCdiovpc469ar5S/OReq/0
F9UaXrIkB1+jndF2+6a7MrS04oGW3c3QyqfekHf3f8fiOuokE0x4fmkGmf7+4vy2fiUg+zCwU5DB
LRFCULQfUUmTNr1IyY8R7dWVu3zN4OTXLwyGYQnLkjaycT6OSmxn6rdAtIvD/VH9CXNuZheNt4nh
lL0jzpBEKTRaURhE1qlqjO7hf0j7siU5dabbJyIChJhuKWrqkR7d9g1he28jBoGYh6c/C5/4t6so
RSnc34190RFkaUqlMleuhb6N91kQA2wYY37fZ3m51ZtsCurKtt7sKDePOZ/RpjjnYtOjNyFMGDQe
5sTtD2zm3Z6Kqt41ZtdvrMIbNh4wn7shY1FQ9hW5w+VSQpDDY4pByG64BeZnIxsPBql1tJi2Ggg/
ZicKMzPdm/bBsg6WDn1kdGPkfXB9wmSrcmprOYknq2IMSYWeAA+omdIRz66RR4duitk/Livbjegr
lbipzEE5SDJDLgllKEBczu1pZW+k6BKPwnHYGd+Eqldf+nlkYvDSB+QADPDnn7c0kRdlA4COm93a
oZGF12dLVvYlAKmhTwvRCyr1K0fhNqPRC06jUEvi6cUGYerd5Lgp+ugcECjU7Hs/R/a9NllO6DqF
+2PSdD0GobXRPzk8dRRBmXS0UOAjQKJD0dBebfY2jgqInyFtb7JAtzaZptgcMjeMYB89aXRhY1tn
0mcQ0bVWxZB41MpvVTS8F6LYtuXoN2iI9msufiWRClgvtYnaMsSKUXG6AKA7PSla0WJDDtodSGg7
+kVUfKP1eBd+r3SmyODLHL+zNHYgmgdZ4Pp9K1DliJ0IR82cw5n8TJEoQHeSYhqly3RiZOXx9dLW
ksZyo1AHfWzJuK/K2csMuIAm2R6yQgvY6nzXF+nQml2CWGzaGubRLRWTpPr88vcTH9EZnUBMhEPF
RvMX+H0fUVELrh8s2TqcjmD5+4mJagAZJY9hYjIePesmHva0U5xd1ShWF95vOkjQD6NY86D3LzVT
fF41gtX1FndmkjpODMem6zdxE32bC/3BgeTR/zZRK3/NoqKxphhmkmIfmUHUbcA79gkT8Cio0BhA
/q3LM14DscG4d7xwcgNXO/QuamiKWEC6FicmVqMo0EXZNg1MMLyCTKBkFEOQ3WooLeGCgTw4+LFX
bppndjqOfQ8nou+jGNn/XT1/q3IFallqBbQz6JcE7gaR1PmmNVPuFY5e4TLoNuyRU7954a0qXFx+
6jqgAXryPyOrG62DL+yBC4zCuigeGBV+lZn3/Ti+IHZu/cpFjN8tUifzGMRds8mFSqpBFo2c/ID1
JTMuidS2xg/gBZI+cXU7FtbdUJgveTxCmcv6RF0dpBXQi1kIYjHulStIs2bMFtnjsE18dMFr88bU
FNtDuv1MKNjBELJ/3vL3E2+TeWjYKGM8zWvm7HILHUjQb7t+iGTXGLoFkSDC9QIY0WoHziQBmAIv
tLAGwy4yEqn5hrou2elOa9zEXdYekC2EcFmFhtvrlpcNcbFhwCMAQgQoriOvej44E+rJnLnwc0Wf
fqDq9kRTMxAj+sWycutBSHyjOTPkDFKFZ5KeBqjuQK980YNdy+Y2rTmbTjejsg9Gk0OuQZ6yQVy9
HyHfuEGyvN5dH6fUHlrvwP0PQDxqyefjNFrEYmmCNFxivsbJL+Y95PFrLd6uW5HtfijLogqCCAGd
4Kvj5yBczfOBuCFQb1sDoc8A0sXyLa2Q8DcUUGaFrXUmokf6PdVSE2np7kcevw3EF8gUMSh4VF+v
j0p2AE5Gtd6dJNYHux9gqSeB4W5qhdNSfZ6cL0021LbW4lkfpu73ofr4655SJIW8320EuKEQIa78
rgaGHoIWbGRsMj/O/H7YfmZ2ljaF///91Zr3rWbORMP3jeIjgmpLkqqKX7Jg4c8IkA46n6DYcONh
EK4b2uWDae+taKtHx+uDkCZsT22s/EA9OibekUsORY+PZWYEBJp/eDa9NaX27HrDrUH5s5H1dlC2
5EMvVOQJyyyt/dCp/dUmqBsTZVfcnGEP7YbcfePz3qsdv+8fRMV8NjwN0z/Xh3xJK7lsDGTkF4ET
wH/0VRwcwRskbZG7oaZXSb8XUKxAundOnrs6ov94eHY+GmmP5LBIInbfOtO8b+ooRb0k6/xYsI9+
GrIDWgCqRxt57G0vUqgus2gMWM6+lDG39lpp18jUDOPfxxKosVog5QWtMW6M1Z4GgS21p4ji2Tgg
4cUftiX+cVT4O8nBROF46clYWpYv8mr6lJpGzwwnHCCe+eHm364vgGRbIyuPWqSHoeD0rGLgubYn
ULGgWihi8WIlyffJ0hvoNPDDdTuSYZyt8/L3k/u7bkr04M2pG1rdzSD8LlJcLVJHjGb1pd0SgP81
rquvvLqKnXj5frVDbXI/RFAOK/eUlwForRShgnQ0J9ZWS48nNCAefeaGGb9JsyN4rD4xW+DDWPT3
FpKzZdVOZouVZmX0eeGGlWceo7p5603353UTsrsYD8//TCx/PzHRkKmuKydxQxoJX89/IrG1odFt
O75etyPZYMRD3gWNdvaiCrXyzHGXlswCL2aIYnG6yW1L20NOYgSfr5Yr/Kd0D6CRwFsEEvD/atZS
E9cACkduSERzLzq+QzLkps/Z8zzlx378a5apxXW5+pLzttHuuX7Cx5pm5gxamsj0Huv0oHxGLK7v
whsjPbBQP4L4Z01lY2m1biVtjXi0m7J/J5RrN6XDvdwf9UHbG61HbmaUQWYAjLEBK/S3HooMOBO/
So3JZ43QwKqa64qIR7qeQAOjsdTCT7NWBznXysbubVSUZ0KhHTbuIPZba8/XN430fHmLEAm6CRYa
+/PNqTlx2qRN7oUOWMIfWqHSQZF8Hzf4ApJB2gptsqtNyWnbV3qNYEr/lgLzo2IakF3kILZyUdxH
0WARnTz//aIsSGPMHq4GY3y0UvaPCWY9O08DN9FeWQ5gs8ObLXH656ow78pZRaUgK3gDumUtMBM0
O6MD/fwHkB6aVaK0Ac+wXd8x700oYjTtS8YX2HO/g+7lhhXORneeri+cxKuc2V1FEDOUVYWWu7Dr
TD+8cvoQhnsAv+8MJs5U1Z0qNYa6gYGmpYVPZhWSofdhLCcHGJSWtvaRpRO4MtkcBdQZ3r0xtRXu
hSxefXUggeYDGSvEeAGHX7cqxRXpnM7hcGXor361LBY/5qQznh1uGr+S2QNjAcgWv7SVaQRzSUjt
64hu7lEUx7T3jVEfRZe4924CGeoUmlvHiundRmjN4IuadlAH0Ue/rTNnw5p6uGPWbDyNtI7B+NU2
G8eLPChJ4+mL3HSOKzoxttcXT3K0ocmrI3W86OpdsCJ45hxD7Rm3WtIHHfSv9HKbOX9/HcAGesYB
XQc4aX0ySsSCUeXiOnA7ZxN7445Xj1bjKu5PyU2wqAujM2IBXlwQ59Z61A1VhWjDnGt/YPQQxfQB
LZw7liWabziaIrqRHvilQw94f6Q/LjqxZzehDYm7pfqpfesT88VOxO2Y8adpJo2fc4b7KPL1Wtsm
KX3Ovb/miELkfGp/FZBkRfRb5Q53Udvd9Fl821oqlivZaUP7IUJdYImcC47/IW7nGlJw6EJuCnKj
eaR+GcvO3Vd25h5NNlLFnMp8NOIf1MSXTtELyHlC+p4aDEklQ3+wAANNY1XJWmVhNWm56KlW4Y4P
zXFH7K3qppR+fpEJB4AMJIHrm5KNUBUqWAn0AOCz2tT5v64fV1lZGisBTTIQGCA1tk67TZpWl4M7
AmlV7O34pvvlFHghbqETXk/b4Uc0bUW5yZ1A+3rd8HI7rv0gWaS60NmCE7YOTAjkZtuywjMx1x94
9E6sV9qX4IAAW3j5Mcw/OtXWWxbiwiDUGxdmjaVGuLpOodBc6iNHzFGkfIeSwx3R+E3JIfdgQtbI
b7PI2mrAVV0fpmz9gGT7z+ry95MI2asLxhtQXIQjN1751H10AsXj6zakUwmecujJowZ0kfUuoAaY
cHSqhBSyglk0+AlPfW3+ytunjj53TRpM48/rJmVeHiIhoKZBg/dlb9LgJL1TMQseuLil2d6uj3n+
iYvkxMQ6K1a1zYBGYd0N4zT94XXGS617s88iR1HAkbl5RDeoHeOAQdJ2+fvJClk8oSIDujscEvHT
tMSx6KG16Jj2v0YKOF0kqL6/PnnSnQjRBYRVcE1Im55bFEhiYPv3yPc50Yi+8nYKvMhNtiZL+UZv
W30bI/AKJhpVijmVjRXVVaROF20La92HF+VVNJGRsqdoPtZkM7KgtfZ1dnRyRYAv2/ZoNUfqFOO7
7JCa+1aHLmDNnoi7Gcxbav09PgwBxkKOhuYLqKmsDnPhWk2dTwl7ouWtlgeerThSknsKxHgQYADl
0pJSWoW+oF8w4x65gLDvx33c6/5oWNsCymwqblmpITh2ZBxMB9ns1V5YHptG1Q92GAkIlRvpUR/n
I4CWuarSKlkRNCkgXEK7GvCr6xlLrIrqpd5aYZfavmh9b1I1/i8/deVgUTZ08GAhgO2B9+98W9eA
6A5zSqyQWkNYmdnroNWvbf7XnEHgYoBHRQlnkZ+8SGuMNOvaGSQXYTrcLqht/vceewlMQI9BFnD6
GmeaVAYHLj2xwt6Eyu6+bF/++vSffX+1ddM4E8Sa8X192JbfeJNtmzrdum4NGvPOd5u/P4kO6KuB
iVmUtC+UMlpiZzPYsmlIURHF217hyy4VubAcqKWhzwaYvctYXINOkRDxQENj5vrDGM3eV7fIG7+l
VX8Tl3AxzmDXd26BJ4HJCx1FX8Pbl8jO7t3OxY0PDcN95dnjnTcoqe1kWxKZHDTnoA1oIQo535IA
9VX67LQ0hE7BC8K0gxWXZeBokYpZReJYUW5eemjhktDnvDrGPNdTEdkFDc2s92HEt9AYWuMJZCQQ
EUiD61tI5jTApYujjIIbYHwr7zTn3iT4xGlItBDaO4EJulWXvs3kE1vVQj0EcC0UFC9Uw123aGjM
Kisk3gtzuE/0+1l/y+hdqd12qoBQtlZIBmGvgkD2skdcsKy0Ky+3QiseemjggQfBSjo7sCvnE83I
yIf9MbVKMLgRSN7Auw8XMr5Q8ezZqohMuh1Ao/e7CnwZUyDZ17tDjUM3QCBxS90pgaS0Ph1TB2JI
fQ+9uqUrRHEUpUYhroUHK1jbLjq3bJ537ohUUoiUYxDl8TZDGE/dO8jWsPTn9R0oCWGQr0TgDsYK
XCp02aGnQROSo0XWuFZYkOIXZWJTOMWxr4136rbfp6F4jSowsVy3KdsgeBeDcBEcnLC+jP/EJlST
p8Hj2I3gwN5UPDTIwXQKxdGSXZOLhjC2O55FwJKcGykiDrnxyqLgP30QoEOzhQJUJR0FBdMqkB0I
wNbYug5tQuYYOzQUJNDLXUX8RKVeIXkPoJ73x8TK66VGUjsQVaNhp6EFjWu+ljhB3/zqnYe+AFIx
3nvjx/W1+a03ur78lxO1lOAQBKy5kqB+3nTcwzUAZE77OI89u0lYZu+pUdHAEiig2zaaLuZ01jdz
bze3tds1D3U5kQ3L0n+FI8YwA5OzzXYlgN94qEfOXgwN+Ds4gQoy2CPAwH79R8sODI4i8pse7oaL
cg+1erN2huU3j1sNL0DzAMVZhlKlCtso3VTIDP2uKxkXIQvt0wLoYfjruIJYJEclidq2CgwoHc0i
WIFyDx576wCP6CXRnKqj4ax/mQi8juP5ffWD1EDRG58gDXTQioSAFcJvi8bM+TEhOXKY+jDTUJ8f
XecI9fnrSyObMQAF8EpBvxmIylZnvckZjzWCIEkTyVudDQ+5ruqWkV2ipyZW4SpjYPPUmoiGWU1m
3+s1qIjAWSKE3cY9D66PR5ZLR0cD2PVBWm6ip2U1Yaap5ZDFAjw4bmJ7U055YGrtLUuL7dCZ37Tc
vE94tSVF8t7Nxd8jdMAhouNOAJMncH2rkYqZa8ZQ67BdtnVQ12OzBUwDfpQaw87Kp0pxOchcHNKl
UE1Buwuc9WrxhEXbNhezg3K84XexuR8mgk6OcX99TmV7BIfK+525B5f08veT+yApC9No7MYJ7SqM
tPv86ROfRwvskqiHVNe6UWKsTIflYCAM6bSvgkJF7y3rWABE7M/3V7NkzI2T0RTfz7mVWz6tUx5W
82Q/uqkB+XBAFcx9peldubF0+tFEeopnLo/8wWHaptJ5vs8JZzsnA1ogQ7tuQPWh/7DrOn2auhGl
mTLKbsqp9A5xhdyhCenfr2XOVHiT5WeuHT9KYMaSfMIuW1fBYmj/xDDqhp3HN9ls+nX+JMBeObrx
DUUD3vVFkR3aRbYQjxmAvy6hlyTVQV05AWlQHqj3Pt0m+RMxD9eNSPYvCkJ4jiO5hftsnRECGaNh
CILyAs9f8mLwSY/lUcHmVEZWh1KPs67PUzyKCON7Ou+nHmUMTzESyREBuhqbF1EhCpRrFBu3C5c0
AiVET+/fIFsQWDlTyZYobKzzdFGMXvF6RrVuLKKXuJ3u3Gx+u74gklXHMAAAWLDuIEJazZWdWHFH
a8xVzt5I8d5Cgrh4TxSPHek4wCC9CFggMltn5TS77lIQfWAcvU+gk6SgWpJ9Hu9QvJYBlAE+c3UB
xKjLzW5f2+E0+sUUlLYirpQEfaAi+vP91ZumMspBIHNhh70od4XDb/tmeB4LHvQmGlPc+Tv6G76i
JVVhdpn69fHH1sLbF49psJUsP+vECZO4IV7CKjdshi0vAv3IP7TKH5pNFCnCf8kmQKTxn6X1PgNC
0mVG3rihV2lPLLJfIkscYtASpEQFKFOZWq2VY0Yay7hA2z4vwd1oBbMr/GRGYn36cX1nS3bF2aBW
q2YU0PUpU3jPyQoSASFjRRwlHQle04gH8a6+qMZORV+hkx6urEutmwrUn7qz7Vrrfoy1z2yEE0vL
LznZCCO6svVxcZpN+70oDL/3frp0DMBg5pvNP6mqOiCduBNzq9vTjViZFBSQv9wmfu4sDwaF75Q4
aEhn/pm6ldOx9IhP3gSnU2aHyd6R4UuuigFUg1gdnjid0hpPHFw0A9Svf1CqiJAUQ1hDs3Ej9A5j
mCThvY3WNz2hvpOrYGyy3rjTiVrDRHhVu3UzgVXDbEY83sQbpfNH6tZ3fWm8QMz7hbrVvyLS9qaV
bClYDEuikhWRD3SpaYAT8ZIhLR9iSNyR0QEA0XtIK2cfe/FXMeiK06Qys6znyR6PM2ZStM8CKwLd
kswjP6nhoehLFEdJaoYi77YAD8wL3mHDGwVxtc4Jk/hLmXwT8a88UWSFpX4BOJIFamB4KKCcjyRl
TmGzHkhHpt1b4N23LTTApa8kf73u32SYBmSd/xhanaJMdO0ArSQnjKY6qJpx47rRpukfKy3xyfQl
5k9t5/hNWRynv9bnwF2LeEFHdgo1L5TbzsdoMyPrRAJwYhHdz/yY0E2qYm+VHuATE6sNAXVYOylb
mGhq3+r3rPr7oAFDQDp5wTxiY68uIjMHMXccIyZJIuerSPsvxFTRT8tXCDHJYmWRTllNk9UwYZg5
scNY/xrH0NLTRNVumgKkaXbSgM4DeqvO9MhL7djP7W4EW8L1PSLdiwi4Mb4ljFiLQOQkwfPCSp2w
q/zKCuyPHICDUhE9SMIjPE7+GFnNZCT0wtEojAwQOUHXbC9+tBotvpStMzxrnt59L+Z42KZT0wL3
H82KJ7i0TAL/tBANQAHhAoiSA5BFUi6c0BjtG1Zme3SYBC3a+AxSv6KteT+x6aeI03/MsTmC6uQp
zfsbl/dgz+5veKdSCJa92tC8hi454GKWftvzszEM8dz1ZWSHs9bFfsra/i4uEx7qaTM9N8yj+5gI
VVJHahRYnEXtA55xjWXRwMarj3oGQGN+k5i30IlFoZ3Sw5wrrm7ZYsOnLZyJAIdd9C+DFLvI8SPs
kCC8gm6vQLMX7fy06J/nfta3Eyl3sdEd2PiJpjkkJNBahgZ+tGevC+yx5yZ6Pce4IYpvLf0JCLEN
KLntHSZV4C1zPaeWVpFjOkeVXU2aDfT43ozAwBJcP5UyCiYMBcBWXBBo219H9nqUz3PeGXbo5IIL
n4N2LDCmGnwESSO+z6x6x52f+aTSm+3A9PxGQLTibrAa8dQNfX9sUzYdqsQUm0mb7G2V20/Xf6Hs
mjz5gesHgc1SzSYdVnky05u2RJ6kaHxhf8IFn1pZOQ6WGZkGqhIU6DlqwYGpSttKR4FLHh4ebY8Q
3Tk/iXlD9YiZuOyh+/WtodFNZJcfEeSkrk+W7OzBwwPX7kHm5UJHKgdS0tZsREgeSP95I0BMND3U
dvTTKIYPsxaqPkjp9jyxt9qeTutZrTai4ySe9SDi5UNUfQJG42AwSA5D0+KSIBOv7JagHmEDg7RJ
o6CpdoO9zUqf1Lem6h0lXaUTW6vXTQ/Cvckq4C9F5vp2+d02qg1RheuyixAaEDhqyKgjvb7aajRz
0QufIKGpiWMZMX8s6kOVar7Zq5ocpMMBqhBzh2zaBes8n9th4tYAhLU5/hQTKsiz84JodH990ynM
rG92qBqlY1XDjEGnsKLJAbn+rWmrgkzpXgMh2G8oIYg+l7+fhOVJkY11An7x0IjGf+O8vCM5VbRp
SY/PiYllpCcmqrZAm2i1mEByyNq42VbT7upxI1Qld8kewOKj4g4wBe4vbwVHhwrsOKA0Zod2Cp1Z
rH2zQ8m4om/XV0YyHphZUP02rscLFHpigMO6EZB55IN+RPaA+uB4uzembmey9mDOQgGyk90my6aG
diY4kCBzsp5Alumd5paLGyXPlHwR7Gd8Z+dzUDk2e470mN20OUO3ldeBiJgbIefZLrJTsP7RXP/e
ZTo/ostJlbyU7FDUeLFnkEzGhK87wkndVQKC2YgU7Fst+jpqELdABfATk43ungW+u5B1rFw8S02o
nrTgPDfQG7e00+xnPX+bC+cdq3Bjoe543Z4k/IHE8v/Zu+BCEpVbzqmAY4wzhJCB2y26Z5vU2Uxg
rEn6TT0frxuUHEC8r8DsjpYeIK/WyC+OJHrSOiNiEScwG794/t8+v5q/sc2cQtfxeav7GG905zOf
R+ECsiYAn6D4f3623aLsa13D57lz65UPn+nzQ97yz/eXs3jiOwaES1MT4fv5kRi7Ktldnx3ZaqP7
HoCPpfgLirbzz0+VpaUIaq2wyXnrN7YbJHPzFU2O22LotwVU6Qw3s8Cko4qMZK7q1PDK7XoDRMtG
MgEDAsGbIes2vQV9SvJzcKPg+hBl+wvAFSBJAcsjF9dVVgzUBrjFwk3/nupPnuKaUnx+fU0NFS8G
UuHzqZ4BtGX7+t+jVfHWWhK9cHxw7aslshvS9lM3mCF1anfTAFm6tyD6pLAiWw/416ULeiGZW+c7
Whbj5SE0MyR8n8+7oTqQ5jClioe01Apg+4BmL9LR67EYbjcYeV+SUCAxMJrO0eUE0ttaE6CYpXLP
S3ZoVV1A4hptKbgJzeV+P9/bKQDRI5rZSdhMZozGgAFSMs6Xqiu/Qqne9HPbi/0aD+fr2012olCZ
BfMxiIIXldpzqzyjMVCmownkubitANN0BToGzPQ7FJKHTZeUH6aHTH2XeyoKHtlOBNhuaUZzAAFZ
35JoPMtASRKbod51r4x7t9nMFTex7MZDQg7C34u8ONDT54MrkrHKmcvMsGgOUFfyIy3o2NfrEyhb
tgVqitK5B5zW+ukI3hrAArwSGKcYWQXfGPhP7oFSjhR28YtAOeuQg9wziEqIp1y3LB0drnLsF9x7
F6VbcMBZptBxBoxm7L8Jtx7fXWHngSCDSplXauo3zgr1aDAvr26lfLYn4mgVDaOsvE9cfsgMdhOV
qSJTK90Sf8ysc/go4I+1YDXM8H1VbDKhCE7kw8A+QC+OBzja6ogZqdOUo43vz/V9Nd100XfXePvE
okDLFe80NB0ALHy+5VytSJoStdWwL+t3iw4HL4n+qTr3fzPzG4Jzcs/OqHNFQ22buMfNKigJ83YT
bnwkLZiteA5IJ+3PiH7nVE9MMVvvZla4ZiiAs7AYUkyJ79gKT7vM/Nr5AS33f9P2u+5yYqRB+jrR
pxjI6sSuiI8XqHbgTkm3U9NlG50DxjOYSuSVbGjI0eFZiNZsSLWs/MMM6YIFnk5DnW81emDxfZop
UipSE4AiwQIudGCizveD6KaEjlwHfHnOP4aoejBzvrUgCvb32w7A9//MLDfZyfzZRsyZVZo0nDRe
vWYJTQKLc+3rMBudytTyNF+vFfp5kcGBS0V/wurpPho6N00WWyGkRKnfJ7TfNWnSbCrHyjs/idPy
js/TtCuLqgzcJrI3QmjjpoFGJg72BLxz1maHFvKc2zE2rM4foJm7b7qx3JBSb25ciLX5qd0O/ux0
yY1dVk8pWrMf9bTOoAlkRYcY3UY7HcyhwVR20D5HO8lkG3Dvtf3TTtwhRvG61Z8Ri+S+NwzdZmAk
/lfjBADUUv9mabr2gcci2Wpsau6aaUQcjPoh2vMpeoSROzcgqqibL1YUG36asCSgRd8ea6tMdnof
qfJVErcH3D5mFHUJAIvWb3otI3EWOwAACmM7BSA5v743JFEMPo+uBVBxUbi+lUuqQRcP7N1ohVVz
p7Onsrxt6kPCVS3E0lEgcIGsL9I5F8/sTFRg5YpNK8zNDXSIhK546S0nZbXtoBW8IIkR+wN4u9ri
fdWkWTU0VsjFg9O+zeiQTxTBsdQEUj94BAM+cNGUPMWCkzHiVtiyH9VgbcBlHRizwohkOeDp0GUA
kCLGso57yioZG9oCL+/pXmCa4NjSanS7gnsi8z5x352aWk0ZixmtvIFZYeyBSOS+RoJBRbEsc9zI
tQI5CN4EdB2vNleeenOaO7hSy769W1LHooxiqMRZj0Xv0l1hqcghJdtskVZDAU8Ht88FZ0lH27jp
NGqGwLR9d5xpB5TX0/UDI9kGZyZW0+YlcdT3uYmw0TCCybCevdE41MV4vG5GFjkuVOkuyJyg4Xhx
+5TZqBWdY4ImmL+3hriZ63lvcwogPhNBCwI9P89UkHzp9MG3IRlKvYVi8PyimLWYZH2CeN/mz1Bs
sTrF3Em+76HK9psEHk+KdbEN2rtW1tnCDCcb3ZBu4tdRotjVkgOEV8NSv4WWk4db73wI5Rh1Wjki
IIFC/c+YtPpLZ3Kx5UKjWzoYtuKpKR0RKpkAKeBxdiG1N7RNP3Y9+qocM91GxAqqXvFMkQ7oxMLy
C04u70HLZ2/IYaFj0XNheYdOY7d1N2+crlCFwNLRQFUDXDF406I9/NyWp5XdvITGodP7laNtI8vY
Xd/WktODe/8/C+sgHrJ3yJEQPEumNPoe24D7joP44o7wcp8whLZsAK8RbV/0xUKFa6jzKDLDoRX/
apHBfHc2mc9JrbK0TMr66oGr/s/SaoEEek1nMmHHaR9tuqXvi7KBs+nSAFTR8/T3iBhwGC26BihX
o7K6eNyT3QDNavTNzAiFadO+0zTburwAqtxVXKeObCcsQjdAW0BY/oLyg5K5bhN7IGE76rk/6RwA
Y8otdGc2XZi0lhUUZaf7XjObz2bSdK+WPk6+iYC89e06Hf3IdioksVvNvdPSLDmkySJJArGmHbHa
8SN3RxvEvY17Z4q6OdquVr6C6DLbGHEkXrB42S2f4WApeKM3k1mxQ9tH4GmJJs53JKLFbZShiOc7
Arw7DqP2gddt/QiWp/zWiyMWTNlhbrtjjQZMNw7cPAAdwD6GNt0I5T1tM8ZRUNjubRpX9B5RG7LQ
XNSBDu6bZwYJyk2p6fWt4fbWk9W48S8Equ7W8tJmV6fDvKsnN9kVfdmgj1IfNmJAeNrZVbJBAOT8
mkon8b0yJT4RnRZQ2oxbM3LzHaDNybOTafEhN9p82/b6rFg4mbewnAVXgAShbtPlWjnZH7Sa0wrt
RWhpAPD8uYqDIt0G10+W1AR6DVwDqVYwVy1/PzHRRDWjUN2yQjvaOhDhTHBT8PRnL75ftyM7V6D7
+M/Oaqs7oo4ZeieskKVvTGxZs4VgYpYOm2SEQqtokc5XZdlk3unU5Gr2AJIwyxI0BaE37AARtOdd
rJL+lM+eq6NrFRSEyDudz15lIe80ej2iSB0Pk6RCcpqZh3lIv2pURc8sO8QL4Rdqw7jPAaM7t6WJ
cur7JoWzJTek/jcuhOJhrjKwumzzgZttJmBAH4Loxp5213eA9PNI5CPriS6Hi0793qaCx6Q0gaSt
fnVm/9iVKjIASYS6iEpCyR07GTt62REnm3muuDF6wiB4rkYH0H0L3TmUxdtUP2m6CjQpa32CMWgm
gBV0aU9dTVfZT5BYyTmSJaTdIjR+Bc/PDuRve8AuDkbXP6ZQ56Y2jzfARr1en8vfAeP6mgLqyrYh
oYoM15r1ZWybDBA9xK1mldWbpqa3LXP3BBdjCrH1ucks38gE2iRd7SsZLdtnXrzHe330eQzaB8Wv
Wbbexa9B1w/6SsDIiIDjfN4J6zo244YI7eymBr4qsipfxD88sw0iiIgRIwuYuE/0H9ftyg44XfoC
lxh3ycGdm9VKbhmVMZGQu7dkPsbtTdMrbmjZpj01sXKPojfEbA0jAXfVW3ufJ4pwUPX51cTNCPoq
08PFzLoP0/n4+xwrKpd/5mflAK1KGD26cklI3q2xDezYDK4vgOrnr9yfSbt8mloY4OPB1isfLw6F
T5I5WIo3OsIk6K266+Zoo8w8qgELD9xAZ/tDwum+nQzo1+gauBzd9hNs7QtgFKyyeDIZ4AY431IV
d+a6mAlBGcEK2DzhuOibPttenzfZqIDnWFQ6kAkCCc+5FR7jyhWoq4WJUfi18ey697z4lmWv/5uZ
1fJEUzWP5gQzvQEcL3k2nYcRL00jZgoHIPO74GtYRGTQNH9xDYJwuXBYIkiYQnR3qoAo6wyoaYG1
r5zhCSJrf31gsn2HZiM8CNHLhu7P1cCyuOSGJ7DvRrIZktSncHf/k4XffeEnNwmvNaebJp2EVv8y
tm+AkX/m+yhvgzLOA4nJap+5Fk0QPJg4OUUbjFby0KSpIpkvw+biciLoLqPgRrqgQAP/aNN2VWOE
U2Jbr9HoxVunLPW3fKyHoBR29m5Yjh3ogorXXpviYyHItElJFwWcIzlas6R+Kyrduwe7Y/J2fQJk
WwaJPXSl4WWK2Gk1AfXcm/GQzkbIzGyfeNwNdNLdk6ge/VTw27ZWFl1lmwaXJS4odA3Ri2o7UsLZ
BGwpNg1ahnZtd7g+IOnnF7Ua8ENCrm7dZ+dyMCNoNcMdWAD47/xgmcoXyqYMzKn4/TbS/xdKCNzx
Wpo4EQm1MUzLb0bsbgRg3TO96YZPMGujZ/CPLXLuoSbuNMLWY4yGbaDRcsh5ppgvefx0YmJVkamH
YpwAXidh7c4cWdGyvNcqEmHuLAL2sEnfWW1RHMp0EoB/oIvcMMtPcEmDovy/+H0NkQCIOZ1QGLDC
TDcgkZZsh0Lhg5d9vA6NcAIhfoaXN5BSy6KeOBJi4JyX5oxHCERUafm8IJshrXx97/0O9y6sAO+O
Gjv4o5BoPLfSjE6Vcxe8BcZQ2I9t4Qz+CCIAy/9/pH3ZcuQ4ku2vjNU753Jfrk33Axmr1gillErl
C02pVJEECZAgwQX8+nuY09UVQtCCV9lmbW1drRJdAByAw/34OaY2tlXo9O1b0lVsN8b6GFLpJlHW
k6vcue0tG1zgfWHHkcupc5cEGjg5zS62I6Sqah6W0iA4BKl136AGvQarJWo8mWzWOVgmRBgbyF7g
sHDfpO6l+zHtcGdKmWcbObjut0oHt25CAxk5tizXncXNh6ojXZiYVd2HXhnfBTi7q7aKkmSriW3h
6e17KityNMfsp+nUydeUGWztdAOLysoqQ7+QxTWOuzzsx7LfmMPYhQG2xU6PSfHj8rzO7Wm0GU9M
b8D3IdD/OK1W0XqirHL3QMSVH1whG3L5+3POge4Jc6pQo+Chfp90Rj8wG+/7GI+VutEAInX3BDLy
l83MDuPEzPTzEx8sjNISmQMf1HnU2quuWnjZLQ1DOctHs84TZuL7jnkDPQTHPLZLhKeTA390cAO4
BzR24BpDL5zaMWRog+iLAlQjhZV4+6AFTiUFqlOOYA4ohD9cZ0Pfruqqd9aX5+58bDAMIhAQTEy9
wCqReeEMvgEyZQf0I3jWQDveJWscupeNnC/QRyPKAo0FBYK4gBFSbymNEn9hgZa+ryyQn1XUiqfv
63929Ze8+XL5z5/ptZr+fqSZkatHPlNNgzhuwTGBxEFJv9uWuh31XAvj2kOI3ogb2ltbc7D1EHzs
0HTv2A9tXKpNnUfUsIwmdyRuvalEpRyzIO3QWtK79kGvq72FJwM06ummZvRLzMWCS5zPJprWELcj
BYPkNwo6H7eTqQO5NVaefXDtTcW/xEst7+dj+fh98+P3vbIfctsDg0sqb/Af5BeZuQmy1eVFWxqF
cral9mhbYhoFdSP20C6Bg8/3zTQIXK7IBgBB6ymDGABsBXgTgxhFiPSHYE8pX9g1syacidUKQS4g
bYpXU9IGPYdjHeSYOGFhDgVa3ORKt9Lt5amaXRAwowJcBrQm3ocfF0Sr8IxxgJ07BGBNfbAKJ9t0
fUxexyRJHnk9/gZZF+JiIEMhyQ4fU6MSiAgMgsoa52n86Nxa/cvl4cyu/MnnFf+1HKF3/oDPG0Zo
XJtLlejZzyMOAchhSvP5SixijzIoHbt0DoDg2/WOLHUWzX8f/VtQxPXBLKo4rumyChUiXJryqtSA
k0zef2N6wBj91/cn+ye3ZWNKpmsC33fQVX4blAs1xlmvPfm84kxCF2ZfT3d+9+zL0NG3xRKB0JwF
kBvicEJaGuGLchYiOGviccTWq/x9ZWytKt+2VbWwJ+ZW4dSIssoklk7iWDDismse5cNC6mp2DBPB
9CT8Da5d5fOoA8Wp71bOwfLvzfKmMSNprz+/zhOCBeTIKGHD1sd11psKfKi97+D9sUdMW/7OCCat
AOi8I2uvQnFiECEB9Fq5B52tZPaUlXfj8Btx3URRgFN2agRXq+OQTnCkYSM8hQpUt7GFX6/7vi53
l+dp7vRD4DMBlkEDeoZdwBue4uINwFmWQDBAs9NbsOBt9aS9Ad529Ru2gJ1DcgzZbeT7Pq6JNUio
+wFdd9A6v47ALUyvMiOut2PRASNmWql1vGzw3I0BhYY8ANKkJmT+bGWv9FkO9Y9RWAfR7DN/t3TJ
nrvxhLSe/AtDOmeRAkV/atO0tA+D1UdQdliRxNgE41LlZsp3qdHxiRm1uyqjOkgrxwoRg1YIb8ud
mB6s3mBfh5SZhyQzc6DmCpHtx7KSYMIf0qffmEaU5nVI8QCirArwNVRLwfMFIECMPA4bItbIBc+Y
XagTC0o80WldioyRZx3SR5ntCnP/nw1AuVRi8dcAyEjCoYoKtkQjPXnS2RqdDGAa4Mm1UlaAJOuj
CwiQmUYF3xgNHtM7+xUK0Z8+FuB0CIr8iaduilI/Wqpkmaesw1vJCX74+9T4fnmqZvKK+D6SMMjK
g272vJBHUZT+xWgbm4+t+ArmUvTVg34zdBMaUSnRjzWGGcr5BKXdzti0bhrekc9naPFX/MJ3gwJo
YuL4OEoqHcnrFKXX8Y3ZCC4fLo9yzt/QdoS6O5hE0IarTGIS8IzGLXMOg37QyLPxeXAOqgtTwwKA
bbjk1Nsn7xuPNLg8Dj3yriAKWfDn6X5UvA2kMcA7O/4UI6lchSV3IJzqQb00Q2ansH6MO+07umvC
woYkVreU/5855kBEjZ5kvLyQJ1EvIq1mTmHmPAARaLyq4i3zq00fa5/3a0wV6gvTfYrQRrkcdFnZ
IPyCOIMFAlCUFfrPZwPBqQJoI45rUKvgIfnRpXhqWFVbavRI+dc3yR8ve9TMJE1I0AnvY5ogzVRC
GgGooZUzyY4WOka6FbO+B92CiRmn/WBiuidOzxhKSeL0MOFsNNwA9QLbx8wRBvD8BCWE5+J1oiyA
Lxg40f2WHv2s20OxIrKNA4gKkd6P9HFzebaWbCnnfTFkkL/UO3rU0nVmYjiR9upB5NL6ctnOXO7i
w6CUk98AUa5mCEGPbfmGLRU26GW1+G0mkysX3S9JAZxZJ6sJ3hQ2XbBEqT2zZOhWx6aZkozojFKP
sUECxp809Og591XotQtLNj+8k+8rXjfYhJaVqOlR5xsnfjL9G4eDGmk3aeWJdF/Zaye7tZOFR87s
qNDj8auGiqhAcUQ8ToAIQ1fCMe2vqrXHFz4/6xwTjNYEpg2PzGmrnfh5YGRWaxJGj0S77dwRFYpH
0qINH3J7Q/JpBAA6LfAIB8YQhKTgcP9oqy4NXiUFCJ3oEOmtHjppu3CuzRwMuEWRT0L4Cci+iquu
a0Bfs8HHRgJLkSFua6RMNPvlsp/PGcGzeCoPTHJItjKMQq+7HtpbxTHtImJEebYal660JROTU5ys
SpU5tSQgfT2CAXRF+idoPtQoQVwex/lrBHoPJ+NQlj7nOqOcYhxxsXL8EMBMp9kguL5sZc7BTq1M
f8XJULhPhzyWdgFR3zYq85/NEKBk8ZaRresvLMzsDj21pZwAugx4pWWw5Y8c7S76WgNSEhotoeyq
97SVG+G3r2bCV0kgD1qBNpX/bKzKCeGB3yawiVscZZNFOdI1tbip6m3CdzZZONRnF8+2fc+f9B1Q
p/o4rUWGHk2zx+INNoCc1l3tRb2xcdwFM3OnD7io/zKjxm4UBQ8DFQI4YmqGAeGhMBdq67Ou7iAI
Bn3rrzrpx4FkppbSlJuYs+G7AHeO9H+YS93Vs5N1YmP6+YkPWjQQuQBK9sjSVeZFBCU10GotXRAz
I/F0qM7g2QYA41nfrNXwErTgRXHsgCf0oELLxscg/XQuBCH0iRHlZABji66jPbZAQ9Jdnv0czKty
CVg/U07+aEM5GBgymgAyIBypxNb1bvQgRJzVGJsUMN7g2vdemiWq47mdi2EBggfZb7AsqKxYdWGx
OucV/AyVUJA4lPGVSK4ZipSt+8P1XoS+0/SVnq4vb9hplyix/QezSmhECo14cQKzDeBPIzwcpdAh
MmXYt2thorFtKbyf8UQ8JRC5Ts9X3CDK3ZE7QW4gz54fzWKFMwLQazJG7pLC5syT5YMVxUmEX2VN
LN38iPy9KfeevW/61zqoVhm4gprxx+VJnPV7lHV18KmBHkMt4nSeW/OSaPmRmX8a+pNR3vXlQuSw
ZEJZJ9aXRuGUMFHWmzZ7I3StL+nVzbrCySiUlQFWp6GFh42FJ8fOYN9t8jWAOEbV/XTYc0GuWLwQ
eS2NSVmkQfodGjRJcdRLb11Vr02zZ3q/cCPNGoHcFlA0U2lHZXzQjK6TsT/gdHWuWbztUDpk3u8M
5MSGMhBaNE0u2hGnaxGh80aUK2g4fd7F8FTF6wLcHhiIctsxI898gDDy45A+FAxcNV/6z+PPkZBF
cgKdUUgEnwFvQXdlQterzY+BBgKHvcl3ZXcfD0tI+mky1BMHiCMkQ5AmnRqPP15FWp50wLh0+dHp
It7tqP7wGzN18n3lqsuDamolm74/PHfpi1a++2IBaTvnU6dDUKKszKS90xOZ47W6Iu0dzVa/wa+P
xTgZhRJIuQ3kIUra58exWSeBEVr5XmRLZ/HMOJDqn5SCkHQ/rw1arjQo0CT8yHxQaEl9VfnX3FwC
JMxZQdnFnwg7AC5Xbzbqtm4SOw0/GuKKGzub72W6sAFnLhUEaL+QFZaLHJVydHVaXEGOoKnhut3K
snc5Wmjq7Gcqt5d9a9ZOgEoqYPoTDEtZ+FTr+VAytADYQR0KGYR+1kL2QoaN9u2ypblJg1ocgBDg
H/Ohsvhxl6CuSknc6vWRs3xVkdcMsHvBzIXDcS7QAePr32aUieMDM/1U9BiQUa1SQtC6XIKoposS
a53LdkdTP+y5FUr+/J+NTzkyZa31o9TG+liMedS7d9Q2Q7aUiJ+dRBDFgZ0Mt/KZ4JLHncQtRyxX
3Q1XXdZvx+Eprj8fj+KdjdrcJOEJLhflZLaFqHzbFfWx/KrryLocY3Q+XZ6smSMTyg7I605pA4QX
itsBN2IFgwf37nO5D5xihba3hfhiyYRy3iBastosgAmDgrI7GX6awN5dHsXMaqDqF6AUjisMoFPF
18bMbKlfpfwoSbGrG3pnSr6x/aV00a90tHLBfLCjuFZRmEAb4kV1LIpcXgFo/rPuPJCuldS6yb3M
2AOsYkZAsXlr6fRxmMeefyts793qdOfIE93ZVWnfPY0JiDKJxqAbyG2y7l3vXatIC5UYCBHUetVd
2yMt9rWdvJMWSb3R1h5dzu2osQiLmsH/mnUdzlTP/jLqxNpq3At2VaDFj2Opm7d+khZfbYNlkdsE
Ztg7Eg0u0swiqwWHjcfjODRqPUOCpQ0iFozlLnVZveEp60GP5ds7SfmITkNniBAYJDvTrawVigwl
ZAWy9LEkebMfqalHaW/YXwO7EGtwfHiPwCE2eNTo7XPHWRvFrtuuk7QO8NNAv0/BbH3tGxUIyH0j
eQ70xEWXouzz0EabFcDV0/9MiF2sy2ydlleQHMuv0E/jgGMqaO/r0mZXecHBrgF5o3DwCJJcg6lt
W91p1lattZFkJgj+Cg7Smdb215d9bOaAxg4MfJSsUDoAleLHY9PgYigrnpZHr3zp8vtmHEKOV9NS
qLxkRjmdhwp8yTlNyul2pjRM89sUYPdyc3kwv/JoqifjGYNYCUjFSUP642hkmiQavKQ8Unv0drGd
Q9MPZeuIcUZCxxq07ehk2srkDODcjmehbw40HDLXuBJuLY5E0GxniTa7oVBWidpUH68HV+TrEZIX
D4JaJBoqy44yqQPvaLX1ykxEEZV+MzwNwgm2LOvH0OQcK8mr10pk713LyLYfgnat6eBNTLifRHXg
8JXuQLWukqgGo0rkhwU1WWTgyRQaZn+0YyFDxmo/bGiXLqSlp1lQZ+n0XJnOnZPchpswMkL/nR85
eWfJmoC8RQf1bNXv02ApYpp5VyKx+kuyEqfxGTgx8RpD5ySujiZQJK48cu3ZQpEXpA97EtwYnye2
AgU4AAWgFLFmuN2qwB4zFPzKI6kRaRrZHRFLDEAzBz9MAJIBMjBEnGfAt7GA6KCXV8eejx1aW4m2
EYz4qwVXnlkjPF4m4g0Pe1O9wUidlRmA4OWx3pPkBlP1n31eub1kkybVkGn4vPN6E7Afl78+t9tR
VkEpEqjq6dHy0cHSzNBavQVnd9IISNB4JQ1BdluHZazdIAe5MFVz7gxBP7TXgxsFkYPizjaumEzr
U1grCTIyu7xOQqEjqiCRJpYqRvPGQHOHuq4HmKByJ9sZs5qiLqoj41Cnf3IQ/CcBGih4HTb+ogrK
VOdWdyowtf+2ptzMmj8kvubCWo9++DQew0RbCf/F58fE/cLpS6I3YUdfL6/e3JZF9930/pgWT03O
GGkP5oE+KI82g8JPt69bGsa2Folhlw1b6tbRZXtzYc7JFaTGgzI2vdGQMTs2Y7LW5M0QA6Wx1Jy8
YESFZYikFq02wEja6Nd2Qva9ZtzyeFxsBlFXDGAIqBNCRh4vOIRuiusDsuHojR1UYBWtV10gIibE
tkb6+PKcnbnhZAZyB3jxgpLjLIZGGij27TyDRqFbhXl770O0PriqJarC3uNlU2ebGaaAhUXdHwrA
OIuUcN1zUTiPoTx9AC9HAhRYvmepFpIu2KfFEiHQmetNtiyoLiIpjThTvb/x/6dVxhmGhQ7qatXT
dUJRD950EATNFm7Bae982Fu/bMHJ0e4HMTs1zyVdwjs7yfnBF086ZwgPfmONQFv8bwPK5h1TkLOM
MeGHodFWfndtkBcbbVWQLbK2l5dozhtOLSknICLfUo91TJvzJe9XFR6j5SZu9+Ow4AqzdgBngbgt
XnA4ID6e6zzuJE1kyg+JVaOA3eu7rIjR2cwOo21eB2O6YG/W9TywSCCaA8Oteo9oblroZYdxpdYb
098MvQxF+8NI3i5P35nX4b07QSxNABGRyFNvdC7Q04B27eIwGv6NB5kxUImAsfBLH7fbtNCuieUv
HHmAzajeB5vexK2MUhwkfFUcNaQT5FhhfAeTDMbGqF0jKhskYkrXAyVnl7hrrWBJlLYx28fSQ4wp
6/LZp3F33ZOerDSwC12BXSXb2DQZV52doZEgt5vICgqywVtURLXe4adBB5I45q3spnjOkx5kCamr
QdjM70C4p1kA7BPzS1d5yboZGxH6cd2vO7vnV4WLOsMgwE3fDtLYSrdzw1Gk7EaOmrY2s6y9E4R6
L4VeaGsCHjIpBHSX4ehVvmmMAu8hAd3OL+VwY/T5Q116++d0Pabu3vd4VDxoe63oj65m7rPOLNZg
SB/X1diBINCYsgI9WnFa06FRplcotGBrQ9gFf+8wJGSV9Vkc+QU4CYcGzROkknpomoURpbRsQk/z
rS2RVEbd2D9ZmiZWGrfcFQ2aatN0Y4sRoVc+E7UTceBttiZJHnM2uptMG/2oFA3IK9q4j3QjefdE
AcE5yYq1VgrkkamlRRT8USDFi+uN1gGwYg74gdNqZNWksgylVVthVSEiGCCfviv14L3MXBZyKu2N
NVQojPl2uu8JJGTqJLYh/2GZIY9bcDoWhoRAdVFvdFumYWpmZjQ4KKLpHVC/Gs+c0GdQtqnaMQ4t
ByMkbmlGuVsUK4Y/+ZvjOelVS6ExXrdBu8kgEXyP9EiahLE/Put6RlIId7vDtglEjYqI210H0GrC
1nKtkJDR3hFZN2vU3UCCXBYkOzTcepODo7/4whF7TkAak/bI2Q+GtUQx/wvv++FIhtikgWMfzUTY
GUCHfzxfxrio4g4tSoe0qW+cgYegWz1W3UvjuDcQIAlJqR0r17r2yF3lgY6abkUsHiTf6jp4Lvpi
TTMrpC6BB8S3tA5WpMEDEFSqLAXHZZWFo8xXPUnC3NVDf3hp6c/e0MPeHqIRxwu7qrpk3UIYHLFB
kt8lvYMDrgjt+DHh3Trm92YK0dZmm+HFVNnOgzE0u8tH0dkJO80AahZIwblIzOrKO5nJIqtHMrBD
U/20hIhox9bx+CNJ77TF9tuzkEixpdxPnoB6qOH17AAwuQlsDVTTM/npVnvFiHI1pZqNxtASRhrn
2Su+NN7L5Qmb/sgzlzmZsOkKOXnL6sLIcMzh+8hfhW32GizdeUsGphU7MeCmtIlNNIoeUhxKI5pl
V5cHcHbHKROk+Lxjgxjc6zCAoUaQ8FBCq6x+bJwFv1paayWIKxjYmFuJndV6cVSJKoT2warRFt59
C1Z+Jc9P5qpiY+9SDWPJedTwh45/je2FqG1hun6hAk5MWMJBWnGECf6n4Yd5eaO1K3OpY3PJiLIL
fS8voWCONS/iMLM2RnZf1JH7aQKdjyt/lt6lDJpofcsOyPE5JLLLEETwl53rHC2u2FDWnQe0dVKi
M/S26vY6tzXkWXHK4sb0rbXvNhCe8UzQEnk6dLYHzQFrGy7fkhXFmjXNK8/pm5H635BMXzoYJstn
GxdaQcBvmNArNxS/Z4YMCtttsJDUe0pqsIz268F+QXwBouMoIGlk9Qsp+1n3DFBxAI4CGXU1fJXt
WJlNkrOJba01N+iWLd4X5ts6HxXKtMDCmMB+A06onBZARvvCHNz84Em+98W1mWz65Aa5nIgBIVmy
TVN/c+qnntzQ9tod2gUS7LnDCgxfOtqlp4YXNWtU+qB16BqTHmLv0FpZ2EH85vIIlywoy9bmA9IQ
HQQECmtVj5H4dOUGDns6AsVhEeeBkBCN5RAN7FbjqIVGub08grnNfWJBJZcZ/FIUwtLpITGvUtQR
eAqqdd1aoU1/4Wif87dTS8pzqZFWN1iofaMxaFyXpru2HYhQmkuAjfkBIeXgIXbwDLXbgOg+dzrX
ooe22fDumDg7grb8JeL4WSvIqwKpBnGnMzJYvaUCZItecSCgpTfL13p4KPWfrXy4vDqz/gUkNkTW
IGsEcayP1630WC9ywKMP4zeNRN3wO+6LAwCvPYin2PZk/uT6sOOkaUaALg9t8oWwOzjjgoG5NT8N
YZUDQLd7ow5igXAh2PY+WPXXer3gwLMmwMmFRgBQU54lZJD9NmOWGuzQp5FfRtoQlvpveC4kNlAn
ncqOZ3kYald+5QUIF5L4bqTHynqpzYUq8NxCn5pQDpJB6FLLuynWz1Y56ltLwNrZWYKnIvsMgONZ
eoeWY9raQcIOoFoK+7gK7UDgMPk0OGe6YIEJwWEL6pczagzB7Tb3NMIOQButq2FvuWzhDv/Ft352
U56YULZE0ya4PduMHZB7c1dN7cq939h2WJuiXaHumm4tyZ56hv0ixqq/BZkr3Tmyb1YmqcHVK4kf
jkb63ctZEI4O0kO8SVF6KpIiGjMDUpp8yNbIR7hrr0fpdPBjufJ6aJtCag8PR8P7dBO5MmnTLXqy
Cwf0ZWawzg5ljbVp7tvmswjhXwaQ1bPxcEUTv3KLeF1eDLnn0wNxXoUEWW65181iYWFmPRgd3v8y
oka7HSqEaPWGkdHIjdDV0IeT2N1vGYFM86TAhI2onCesbhFPlClDRrQL73X04V4+b6ffP3euv7+v
bEMSx4JUDWIivI4Tth38Tbzq2yvj5bKZ+bn624yyILoV92WbYBgt/RGTGyf48/L3z/Xif634vw34
Sscgy8ueywZ9V3lcXqN5cJXb43q0yAPlxsoZijWou67yWPcicxzWqYs8mF2uL/8Rs0cOcCf/Wis1
vvSsVrRxhe7fgt9DSDaU8VPvLNWEZmcSqHfUFlBoAN3Kx70TJ8AASZcx0FMgu4dEhOUssXDPjuPE
xBQKnGxPu8hNHM01O+hIbg1DG8beFc64Bc9bsqJ4tkfSTlQdBgIekQhcMREUnsAqvbm8JkvTpfi3
mUgnNtMK0zWuELj0n1Yum/zuZK4Uxw7A7Q0+65Id2PCcBwVSp1dB+ZgviV/NRV8nZlRSEuZTnOwg
6D7kSAUNpRmOCYgXzR+D9RsviFNDSsyKKoPGexvjqa0Yq5Hd8FF7u7wkCwvvKPdZFgOK0lQYS21U
6y5HuFpnK0r8hRL3vJm/H5jKJUNhhpo9HphGeTuiP7owH43seHko88vyt43J+052ipv3wopHzg6d
6YZE3GqaFyWFhDrCEo5i3o//tjSN9sRSJtykkilGE48vRNeexYic7uXBLJlQtn3iBbXUWpgo5diH
Wl09iNLbXbYxvyh/P8GVtU/0MWukgU3fQJPoZ1pvxBItx9ySmMgfA+Hnof1aZcOK2ZCUuQkHzo1t
DOZ2M7sL2DqBOsLlkczbmYiCwAeO0pFyfFVBnwQu8zESVE3alkbC7cDXd1N9mqUYJ4yJvuW/DCkn
GLc10TqVixNMv6m9JmIy+Y0Y49SCcoYNEomIvoSFwLmC8kCxJOwxt+gn31df3HGt9yYDc9BBeG+6
+Wzx67pb8KtpEtQw5tSEcmyZmUErFKOwPcpNR5HV4sFNg/O+1V7wyox4+/Py6s/tFRMcAihOTlpj
vrJXRtQuOg+1uUPXPTvgRrbZ98sG5uIyRJYgWYDEE6gkFPcKOqFlNKAlpHGAm3G2XfqadvmqDX4w
oGku25qdPNR0Af8DMytaqj6eLX0PLVfi4EFpetekWTlZqL0mW+vVNBfaAGZn7cTQ9POTQ8zKSNUT
E4b8OkR8NIzr3xiIC+75CURwDs1CdYaPQenSA8hKV7GVREV1YOyH9PpI63da+vWyudnhTHJz0EcF
MZmnnMmoWedGyQLkd1DvS5684ufl78/6wMn3FSfLqQttCDbFk6hcaRFCpCHY5Py+WmLEnt2gJ4YU
Z7NbdIVmDgZSZjIskwddY2G5hDpcMqKcY2bmQ9/Ug5Fa1k/QUriDhFFkgE388qRNh9XZSYAWV3DF
Ict7RhcXQ9nO4BZF7l6STY4ya/lTH+mGeyVY+GnUOGwt83jB6OxlcGJUWanUJXVtdlNmOQBvIF3J
ZFVZbOVYzery6GYnEX0b0I+FygL+++MOqoOgi7vJw4Vx5zQoCm6zdmGTzo4FLRvI8YFQ+Qx5ONii
FJVu0ANDYSAObmouwoze+/7j5aHM7p4TO4o/BC5BpFRKeqi06DmvFiZq/utoOHFAkYXOSWVv6omM
Wz9p8XVu3Ay2fNR8uRAqz64FOBb+MqEsep8BtsZTgff/NzP94ogb4i4sxZIFZV/qneTOWMFCnhwh
lte1N368kIabN4FRAHQFUhcVh9J6JLNLraOHLvihk689EOvi+XcW+m8T01KdnPpQNgHuE3K9h964
yulr1S0ke+Z2PDpJbN2FOAvwikpMqaV64foJ4lZIUe7dpg/lGKwC46t0/ix7cBPdOe3vvPpOTSrb
EClkTRATL+Qs4TedyFfuCPIL37iqB/J0efbmFgjRLKBC2I/nisBJaQg0Y4wIzjJAS/ir1Vghap6X
jcztFjRo6cAkAXd3LqZrNVCILjGFPhDHeuXuE58tRRmzNlAVA95uEqJWIxo3adu8iHlxyENz3C6i
7eY+D+2ISdgbxYkzORJBOxOPpJSCd+vRae/Nhc0+9/kp4wIicQNEpCpGrKN+ByQ/9klThHQIoRP+
+RU4/b5ymGhDVZAiwWnoFBufhYALfe776P+H0CYKrQHk1SG8qWwSRJFGk7q9uAVJXej5P8puqTFe
vTdUC8qesAjoHI1qELd5v9OrOzd4qm/yJe0JQ10HWMFjC6h7LIIJYLQS6A9aIAOrz8Qt7417s0o2
Mk4eDYtti/yVJl/8lByKYMpcG1ea9tWxXgD3SsOW5gs3/lnCcfpDbMT/+GNQRjJVrZIC6tPG4Pnt
bcyDI9WDV8HiNsyz2A7bnGx1090Ptr0DJ9TW4/oPK83T0BndJRlI9fD79WeglA22H/w9OMI/Hq5+
E3BAePBnGJDXCrxg2zV2uhKyfxqqFNClHGV/36FpaI3QbrvsU79o0k5jLWyGqUk8AMjVhsi32qia
gNYaXZ9tfTsCq7yNu5ZeeQ0DhY4vIy+Lt5qrfQV9r39byeYqJs732ure7aT+aQztU5cA0ZQF8Rfd
zwAwN6l+Fxui3tSoz65j2T8U0JJaFeDUB1JvXNWZtk+dMUyHYVN645UVjHe4ziKviVdFm6FOMbBt
64rpf4jQlsE1H8syhNLLOxpTb5zOICs07JHIT7LNWDnbDEDLLkfpqeHJRif6PjBxVejtF2p6aaR5
xY/EaPOFKTt3XwQjiKwAoYV2FXrGPy5X0Maj5Y9Ffdt8pcmVlfwvwuH/vA3/N3kvD/87980//wf/
/AayyDpLUqH84z9vs7e6bMo/xf9Mv/bvf+3jL/3z+zurM6b+Kx9+Ax/+l+HVq3j98A9rJjIhj+17
LR/em7YQv76OP3H6N/9/f/hf77++8iir93/88Va2TExfS7KS/fGvH+1//uMPMGueeOX0/X/98O6V
4veuZZ1IAFNfz3/p/bUR//jD1/8b3axTNwoYVqBAPpV8+/fpJ27w3ya81wbUHB3d4EnDYrCyFuk/
/rAt/AhUcRMry18/asp2+pEV/DfKlt50hoLZD5km44+/Bv9hff5er/9iCDPLjIkGv404C0v+9yaa
tq3lo2cN4gKoIUJoUDmZpcbyqnLtdNfUkL4NvWwc11lcaNu4Ba2EVeHFErqFrd0NYmx3uVX3ew8a
1oDccm0Hurnquq+74mdRmdp9kTTZwYjzL25qjHUEyj6+FoQbewHYAYj73FbcEpLXf/JhhAJkXhvx
ymGF/Q4Z3oaGUJrQNshl2UDDSg+sa03aJREdOIjxB+sr92Wlh2UVZwdvYKwIGycjIgxiZn9L7CB+
M3igXRGQx1Zh1tg5xwe1+J5Rw4CGiDOCyk2vQ1omO91o/E1bFHdemco+LIVjPlcZsd+NLEu2TZ+y
jW7Scm8OwbDng1cXkZvqBNJqnnukqWdBdMIc1zWEUp7TrGv2Tqb733y3/7MLqho42q6odjq6BMUq
txJwALetnj46Hiuu9NKaYOQ9f2sodVe1B4yXNaT3EhpqUWCjn3SVjGyHLuUfWW0SNF5W4woOmKLf
D20cXmkBAeqSDSLnG92SEpIY3TrNkHMiifsstLeGT4+lAez7UGn/rhWBBsqDxA39ioqo7ZPvjZY7
d9l4C6G6pHbfeyH0iBPjQcbV98oj3yoBcj/NxJnt0gYSxSbaftrMCCHzhPZD312PjCchc4YBuu31
jz6oABN3Qx54oGUkZfGSZY0XjrWvbf00u3Uqq147YxnljF7Xbim+eDmXX20oeuaBs2agromTcedS
C7PYr21d7go3RzHTz65SN7GvGEt+9r1YdSQARVUbOxHl3w1C1qnMt03hazeciCTSZF+FaTmyqPDf
8a4Dcq4+tmZT7oTvvLYVxAe47Yfo3XVCnVI7sqw4wM0sd3mffkOz3dfUcbMi5BrcMEypv4t1a+2m
sRERQvs9wGI4rLG/2p2eQq2jd6UX/j+Srqw5Uhzd/iIi2JdXttycaTu9VfmFqC6XBUgICSEJ8evv
8dyJmIjpnuhqOxOk7zvrtmS7q+g+hn8FYu8gbu4K1IZB3juYZ2+F0p2i/2AMlT4VCPGHzVrBl7sO
9cwWXU8uWH7sj3gg4sn1hy6Z8lflswF+zzAr05je97CfkBZr8IFJO/5lvZ+WiRVrBVejdymWULde
0mW4dZYhuthE34cUNhnfRXkDE4VpR28VYUmn3jQ8QuXLEr+gC9b9Aqq4HTa7nYYC4nE3q7ZLUnkC
q7dCloJXbFdT965JNH2syT3pXXfIlnU8EJYWL4ZBxI5ch8zVUz4sTwL/TyOolWhfoFFcelNO8Y2Y
5W1HQ/yIi7mOfQ5/6RSwdk2FPi9jEHxnnSGn0e8q7Wf6CBcrefR7f6vntRdVsA5KlSsdn4UvxTmM
573KbRH98bKR157YLlsYQDic8CNV090SSP5h2HanTsn0WvgdQeShODKOIyTbFsQeMmjKx9V/A6kN
A9Ek1Z8ELNbIkopRCMkwuiIWRFe7Lm4Lah6OicmOXtfVsiA36jyCt4TPTU5FUW7skfHpW3n9XEZE
IlYVT1Vi4DhAh+zb6DboG2SNI8ed8JNuV9jZPoYVjbVDPj6yUf4mEX6daTFnZYeXQOODJCasR4gj
oJU99y4/cc0bxh72rHve7Ai0ajvDa9BEpH93bE4g57fdzQVbBU3957Ch+d32+VxOTLwP0K5FKYOn
mP/zeon+sn5I6bXY9v3IIFcfUO5TFYbip/Z/p6kkF1gYR5T/VrGxAV73bPWqYBnr1feu8DEGD6bg
4cXDvV+vsIAzOh+6XUf1BAkCCucpnnjYmA2ZrlCANLM31C70kCiGfejgxUFtc5rV/s6Q4p3z48QS
Xv3oPP1964++/+qtakBppr/jNBjO0bKjOsiTNV+pPshpQUKuS375g/5IOT3AjCJqtOVO+MIYTj+/
rz1Y0S4eT9FupNVvKtVv562QAONsqVlCbmMO0VuExt4qGmJ1tJbcI0QVH3W8yMc9I5eZ0qbvF14R
tLi/IorqYxqpeMiS5Xnzf3nzz4EIM44CYVz6uTtvfgZyxzRwHF+9cargk8c1U6SPoxFJRWnIyzgh
NSwgrhWpHm+x0et5kniFCvoZMjvgnZPNIoxDmbFYP104YVjOg++Iuehz84K09OfklMqEVr4yv4qg
49VIk8986pvc63wYkbj/S6SXJVbeI4weDg9wL+5JcLAFP6frtyo29Y63AwfhkLrbloVzjcJjfqCj
OmUqIYdEoUbZL1D+BJAijtDW4cYaKa/d21xEb1lBx5MSyVaHCVX1aKLso/Pt5SfZvgwG8tFbDxJS
+APiyCIkVZq6k9qcqRa2VUKGlZqH5G1aUJ0RrTFgqiU45OiJKTuvU028uhYBRrRa6PpL+h0NS9x5
8QHJsieTpk2P/IOfL+9KuoxWc2FdFQ67jSvk0A/lTNURhbvBcaA9eqNUjkxLXtT90FG0KoyIyiMT
RbBydsiF+GBFaB/4yO7Y3MZycdElDdV6UG7+jwr5iSYRdL07ArmqoKjOonvbk+XGM4gbwujRedFY
E8qQxdj1hzFTcTUnwfdK81M0/7hkQIw2WWpi/LuQ8Z5qWNO6Kag7GjxLOU8VDzx0sI/yDSngx4Cs
uuRKZtdZZOFLuoRhO28E9tqF6XpejP8Q4LStUuR0ekh7uROYAx86u0Efs66w+HQpmrw2X7zLSO6H
vtdNKly5wlpVdn12DCfwNSgxb4SBlkqoEfmYcYMlaGhSPcS1SPfikaakRlhRy0VhzuCpm8JXc1l4
dD/OwXQIPS9tmE1auKVAxOq5ZBYq1VQGtqQmdgdFusO28BZdjOgao7uq49X/EAC66iCUh3CGNN5F
QbuluJnCXNzieHjt9B5DDSauXmHwERItK8AoObxFHql9gL6NSQsc4RsqbfduPXJwDmue5lC+r89D
z4JyFXzGLc7qmCKZIOes7eMOwRbBY5cT2ugR8wPKf08Ma3AV/fi/kFoBGQwSa2Llvyze9pAmNIO9
JriFBFq8gIOnE6TDmEX9DyzUrORbtqGV02dHC1lbQzCPXEmKqUlntwGBTvlQHHOEbJ0yi2HBapeX
IjOvUESKarLTp8G0f1KeSUoEJ9zhNm+yXccXkgwwiHjZOsFURPyT6LulAuxW1Jyp4IMQuVTbvLzj
nTlCElkjlTGsg8WO/0Y/WduhH7JjEo9wOzrgCf0Q/qdR53jfkaKgINGsEDWRNQoTFgi9EffvT5xj
VubeCwZSWy2dVuUOQTb6Ig6c9N+zp4NnlCLiJjP8ujJ52jmHEakbyk6o/409rPJXz7X+BDdYsOWm
hbb7hOTLf+mu10b3xTHc9ee0hvmlS7ql2bAvtIi96f9Y5DG02qRBy9m8IO9apOaYghghpfD3TxWi
jzvptw6VxNF6GVYfNUc7BrbV4rHacx68FTL9G3WhOkjU1UA8iOSXZEfwClwEGx4Rj6wv/tIhmzkq
uHuUZvmdyGmD9ZSy4BMq56xMhg4xMDEVaFnNt+OY7gcMYKc1kC9Z5h6GwXlNbEb5Mg2xaaBqTr70
2M/VMif8waPFXhmCjZ2CzW+UILKUTO1QNQY7L1cZ/oP1EJpOVyzqnKTz2ZngW+XR32CfdY3I4Iti
FO3H8jMZ5u5pFkw0yayyw1RE85El35HFrdHH0VOeu4+V+HmF+ur4mMzz+/Szm6QcsflUcRQ86tW0
DFKbXk3Hgmz7FUPiIcNMnY0UHatugD6Kphfu+UGjQKI1kskRtgrfQNF0Sy3HcTNF//olxdC+quMW
D8vJz70Yvo+khAPUFFF/9cQkmjVj4/NI17gKezz/ibvnQ/Sq8XFfoXHFf8Vn7v8pBuAbmf4KkOH1
xDTyayR17/uo/lvy8a5IdAsk4XjWgw0+ADib0WiJy0tAZZNmHENHDEilcwQ5PZaG28UFiT2Dm+2f
9lzvj4SbvQlW0l8SUkTHET6xSmSzrJccEI1GZKy08rsrwK4G/DrtgyhzdMoTumBSw31O9G7reEFQ
M/4dEZQX/Xy1cFP+irrcq1jvGdib8AT681AAJUr09wAm/bWbSXBPDLdfaOdlFSJr7C0UfqhxGKTA
YpYufOiRuSQanuqucXLQmLyM+IUmOnkYuzD6OyRmubAI3Qf9iPHFCLgF2Rqe9oG288KKluix1JH4
TgUyLWOk4NIEXwEN2Xvve8OBIgcIp4b4HQfIfvHQnZ10aIucl42XExz3tSl04pWoLDlFJD+4PtrL
AKtJPQkHg4cYW2hN2THXoXmgozhpg3wwvHX6Znwi2tgiIZvIre5GnJ5AC4NjNqi/a4w8FB7AxlTg
z9OpRpjE+AZhrq3WKBJwtSnrX3cT3Ng8nBy16iC8KT0nhIgy7EgVFgqjSWEaksm1TpZeXUWhryHb
29yGFeBS10iy/+a7UkjB8VL5WHS0OMepbQQqKD9yO76geWs6QcscYe+zwclO7r+px3tYglj5ot3y
ksitzWSEy3rMSoJ/tCCIJfI8Gt+G8RmLwWnURw8VtjM9pR67DlycHMIZ/1gUSDRJH3z0S36MenPD
irpXwMD+LVPRbgon5YoQJ6oBBPA9gOAwQ9hy4BobZAT5U116mWcS1lhBJeKaFqT5UIUkJd1XvdyT
Cypetkqh9wTNmX7eJpDiMCceYdZtGT7NF5ECQJnC9KjzGC2W+3Ti6XTxE0wxdk+2c9d7SbV4fvcB
bskrjd1mVWUos2/mKKGlWdFPg+TNCN15JD9HK4SZGJyL66ixadI5kjChumeVRfZL8TGtZZbM9SaK
4KXgKQYD+7MjgP1wQ2vDeWmICBA0bqfupSgEYi87lrEG6JV52GQoXqdVrw++W/qlQkfv0NIp6+9h
J9OG7r1tsU3OB1tQfspZbI903rtamyDvynxEz6jqYaJe4vDgC/qHeeiiqRWJ8e7C6GnKbjUvAujs
hQTpckr8FUNKxNqw7+eG6IRd0B36ESXmaRXSVUy74DoFZnmRmXgwUY+hF+9wWSwBFg5Ea+aNl9ni
khh5NprYSiDS6ES3WRzQJ2sq4Glj62+5LIkNhvfOYeMO5xnRVqlvvuIRM00jWF5mW/RJItyqkuHz
xhCAzTXoww+YmjFuyhTcsGCFj5gm/rl15FAAYkfHBWwPVJ+RJEuwkKMweTfaRzKYN7c60F0F3RQ5
T9tW1CRm4cHbp/zdSffRbxjUGEvno8UkBooeLzcaLT83ANXNJMLX2a2XNaQAkxcAM26Jy9R18zUE
do+YpPQMCsqr+TaOWPkhisWS6rVOpMObwqGWLzLEtcrZVZMvmHJwGRFYeGed85M/SsgCMqAkAQ3f
fC3iGs81K0mebCUgTHfyg+JqFS6CHr3xlSdCOPUg14nLdSwOQacoxreYP8zB/AsBPqZ1sPZh69B+
mUHzcNideAhx3YRjYUoO9SNOk+I2p/D2qWH6b2P+1HKAuY1PMEiNGT17qojKQWsOX8BwFdb7SxCR
0nnqn2a09Sl5zcTYvy9FQutAQuGepJMtkZoSPvsbeWKoCnnPTYrr3jL7g4JNpfPCpJ633vuaA288
oCDlLcu2oJynLGpmP2vJmF+iKW13FxQ1JnpXu5heJgZxRjGMmHUIeQlM+DjN23Vgfd9oFdwxp/al
CBL/ItL8XaLyqN0GrMUReehGqEdJPNSDyJ+yLP0l1XYfN3fCzX/TK4p+VIrUjbkWYXxU0NkhrHkG
BRZW8U6PWWpfO7bAFp+lG3qBQv+eIQURvxAQsJSjdsLgosAr3mOfjTCikY08FJL0f7p4A3S4im1s
BzaQ3wRp8bVFAkAJaIW0KlKYydYJk0UKRRXb74Ei3p+Ojf11d7zu8T/O0vpZ3XfeewB89J+Yce+s
IFGSFf/EInpeySjq245+TRs/YQ0MaqIcNjDTpiPKVhfN3pHQcwQgw//FPVIIbEdkNSOnvmU8bvnq
8ddhIQb9GXn2M3wOzVAgqtaF0Xrbkg3KuCEKDlO2vYoJGCVXi/nArzif5ij+BYwXPx0nwBmyhEFC
NfNDhzCaNlzy/h8HRcMBQsA3igssMx6yrzdWSwAGpQoBKKy7ebUCQJW/YB2gOjP1rDcLZA7Qphjw
GfWOP0b4voFQuXsYpQAGe2UOEFwfKF++gMT0TcAcogiT1TQFVpsq4QFgYEvNp8RxWOK0eU2WGLQ/
v4+ZeGYoCznuLpPP6BvHRuXij8ltT14HrMYM2oNfBrrmZfNtrW083fU0hPfB/hyffDjEtvs9C3LV
eH4RUebdddeHl0zt/XO2r+cVasDSG93J7txUPxU7hZsXZGlsJdL7PWBeE2/6wJwXszYJXus3hNFl
/wmbKIBUDDhfBLA11sVD6tvl0XJM7TtfjsIT/yHQoeKzPgSzzloEIVyHsDhbtsNxPg2fwI/feLR9
44inJTYseZu5qeFTLq2IEZWQIVc3AfmKPG1WlOi6kQhpyCRuL+HJagCO0ixjsR2R87sePWDBQ7Gs
2DCdhf12vhg1rujusBM2CbueiknMJ2vPEx3OSQ/fCRQirtSFz8og2zEV4bAvSQewiXaooYtoncG/
nHgKOSSB/PQQ4NNMyXbCSOtVMdiBM35Dc4PTBHURQKuXsPtZhSySUtlOsKnMd7aidmODhwkTurRv
iKfVl2Lez8R09DLnE7lhUFSAl+lbbwEj9glKfArYkl/hh0pKj3oPlII8VDtq5EzxuVtG4JdKDp1M
brKALceT+8XR8E+frU+hc98Fptxt2IuGT91ZgqEpew4YIwX8/M274FktwWUFpFn4oq+StWvlRKIy
Ut+xzoq68/C5Yl9XdaT8+xqHj/Nu/dYV69D6acCakWIWM0gH89XSXWJfsscs8ZDgLiP+NeVgMUJ3
XwlBfqx1dTEGmNjdKlQpkp7Wgx9fU9v5B0dC2ewrjqeY8ryZ5QINsIgPCV1xwFnYuaWakWLShUdC
/Crr5v2RcnzsuFSHdrZ+tSIJP5vFA5e2Q+KirToQqCwDdp5iDn1Jc088EQSrNLLDAjNNvYbZfbj4
sfgBurDJjPwH9UI1PJn0CwuzW4dRc5sBkmOO0uBg2FHTeT6ITp15tk24z4HcUZxMvn7O0sc+SEkT
KJ+0PENxVDGPWxmT6AmRadOl0MXepgMQEMmzZsBcHHpqa0Ib7uc4wCAGViNtPfz59bqoNo70VRXe
CTvqjyrW/ePR+C9aUsQnhvQZ9yU7TYIcxLzUA8vkMTdrZaP3vA/9b+BqFGtDThssf8O/HNLgDmNQ
ucggPi196sMZH+hKGUwMdDhY5j17CRGHaJSnlQauRDgNOyAp57SNj2OWHSM9P8BCn9YJMPZ19YMS
/lgsEMHAD6IfSY1sCnDhjD/iFCdg2/z+GCame0gA/iEvngz+oUDaCkCnX3wMyVkDxMFjuEVvAht8
2UfjJZ1RsMMQWzrmEjzEusoHrBd/Uxa9kAGEGj7WF5PmNYa0AE0VlIyiBGe83nvIhiqQaUOzOFF3
+bJUfd+r2mKw6WeLkUqP3Z9pdWnjhNkaCfa7CYNwPQbFgFPObsu73hgDLmZj+eI7rV9BoT4gbO8x
RBLsP6yXdzntwVWvdphuiURqTon0GSQvh8lpxui0/bCZbiYPnKTd3Yk5bTBpKuBByY5DauNRuQ9u
OXQ/VIGcmHc3RD5lyv8bo2W+2cZpAthvjmAKENEq4xeBKGLAkzuOT31IihUH6pwlf7zYv8HdhbSe
h5z7dTzl3mmTDNvJwkEAGeoX2JO2/0Tv9qbboNbbuTuglekOcBZngQaGOxhgYaixC8JItWKango2
HyMKrNRGWZWvud9QER0L+gYNcw1k7I4z0auUdAbZsuSVh3h3tnFjFUV+fhPm69eQdyt2vYi+J2mM
hdWMrYGeAA20BPfj9Iy1r+qWYAPFiwJl6Y1PEGHrWnjmxdBYlpEmDcxk7WbmoyeCovILg4wlWWP1
DauZIdt0H5GTlpD9b46x7UzYX+gnSItzMEGH4mZBnkCI4xT1Dp43eTe3JkhSG66Sb8UxtiATYm8m
iJ0wiS5HbfITXZCwlHb7DaEqy2HeYvz9fkUIRlcUJcMQVU445aZE3rpcffg+gLvAJUnlqfxVz+Af
XZxCXjQO7nlQKT3AiGdLVSzJuUf/6gIVybsfSdL0uNAqGhkoOZ6EXs5mDp9XML4lrpywUT8Z+sFu
8srpLMD+P11pV9xEHj5SDVy7N2O9YyFCWk8dKw3DYoQWDmS1HgMLE38uAl6apVPVjs7Scu93IAle
5JWgTqKXDsqcelsRnkUcXvYMhe+xDwtyHFyx3ZdLN6fHFDsMzhsEMuXEBQ8Rj74nFQKy2DChMA5O
JC0QsIaogrrI9/6EQFqGEUhLhWpq3R9mDIlxOWQ2bJecxsdi2YIT7zDogH7qXOkw1JM6mBh9gvsS
4XByDN9AwF4IDdt0CyrUEz7hyjwq2NjxkEzbA9yTjgIuyWBpQew0Xn/n+QfsIvh1Y95M3Be/w0SH
LwmZfhmxW9hFtkHUU5yrhs7LSKqVBFC9FMaig1DkY5O7oCvHIs6fvXF47BEEgqUhXOtxi8Onzgr3
uaTY35Xo/EvuTe9AbEWNEdWrei8bLtHQo0oztX1t9v5O422st7T7E3rxLcBwYvkvfLMI8sCMkvC+
Ga2BR4b8xE/ptxFXmw3Hxs8QOKSn5IhJ82GXP5SAPntpAh5omstOwbAMivRRdOzu1CbuUvsANKC/
C9ftMFOAECyB4GAvR3/8neJe8pl5Yvv2WDhKaaXXTVbOkr86+qNTCVp5oIaUEVRAwfo3iW8bximT
ZK10+3MugA6MY3RGcNR+LAI1lL001xwuEjGcB5q1faSuySgum56ayWVrPQDhug9z+JUH0l69baT1
/35k6r6KnSGUTdVswX66zwtOJG2fuo71OMpNJdD/Zbz+r7DzB0mP3JlDQDrc/thcpyD83RWyr+Ex
Ou1unjHyBbZoEY6F+aHj2PMCIICFAUGBruwKqS6ngs7ywCMcYwQ1hzVUB78RxHNfpGg8Gd/Ytn1O
cQwcG0qaRdDzsPLG7vN9tF1+jjtdlPEenROBz8O6LrosEUiOGVaDHVTj/6DWSeRAK4vkKZYJ6CaN
QhXuJ16docq7LnyJo7X4Sd8acv3uuC3q1BYx/rrj79Yf1qpLvL6CjeoyJOt10/yYp+yvTSI0BiFn
bpTcu3BUinUezbHZqwX/MrO5yqbDGV43DURmWUqGeJg+z7C8wpVReSM5gmBYm3yZsXDLObtmSGNv
fB9R3GXGB4B1SDb/4rRf4JsnSxtBpPC6236CpGaZixP6l6KxLKBcPA2LjD7icIOSwqWGHEgQot7u
f2wES5CFVy0ZEvtKnY/T7xGxqR+bhqmQ9HN6W2KIPA5DIPEgTd57zIbs2XUZv44KkGKLwIyr2KII
T+0crjeerP0D0an3VJhQ/WYjugeXeSu+OoNUnnLfLH0A2OC38JaDsnBS05/6khk/l+ynE8jHrkmy
Prqoocsj8CVd/KpMMh8Cs2XgfjPaZE5AtpOwHSSJSw/OT+hXnO62iroMKI4MFT/MSDXEWlr09qAH
Y286QhW6j8euDaIhfWSCR79I+MPb+lbcsiTGZJMtyd8NntAtCsxfgLa0cl3fMtBDky+OcoMnYZbj
Az4t8bDyOfr00ZHxtJtVtyssOUhANxhrGMHKhErJzoSkGijdDw7RgWUiXXKPch18TchQbQKONF/h
OoQdcHXI0wloP5bbh46lH0WyvkMxEIJG7dp4sLKVsYn/E/F8yvyrX2xXF3fgM7Jg/BwThykie0q2
6YV7aDiZwrBEpl522ASG/iIWPwRreu8QvdeM+A8tV8P8b04seeSjxC9ptu6hWAy9OT9vMgY9ZAUa
JJNtxzQGa/9NiZzYWm0e/NJyGCuItlRlPaMqh5BRsCQ9WAcZwLE7pdhE2LRdxsBdEIxEKjBDxdNM
YLuacXVFP4Wbs/15rRQ4X2i3vuJQsgq7P/QxIYQGuAjqEVzl5xBinTWbsdjj1NqEdIyecwe8AQly
SE1cxyNUkQboHCqJQBqmJ8D1eQOpQ4DRP8+C135mpnSLwA+N8xhsQDioEWxcPvzrpVofnQqC9WjF
DJSbLyOAm/8fq5NasT7+jRx9A1WIAHeQxH/NlFVoRJ+O+Q/U0u8GBZ6Zx2uQa9iH/Zyd7QoiLFuA
6U4riikhTfNOhrr8Qy5GNzyRoKkz550pzdCXCZXkWsWT527LhjccbAD/wYxduStMzGRPHcLqsOOU
el24K1Md8r+EiqnRnjSXzKq9FeHADoxH8SUQZmhy5fyPfU++cC19ZlFxkoNNHoA+4JqXkZf+cQPJ
LwvjHBeag4rVG1Pwm2x48DaSXLWR28sMOBpfL1qenlkcvHk2ROUuwFnzYLSYv0bn1BERo1OEfQAR
AxNfLmTXOG0QzjFfRZRNpek6/TWuPX1JUq1/bSHyCetYIH6jArgJvD60e2dqIrrsdQtTexz0MhwB
V411RtY7Z+ge+QkMv0i8+KctcPNpxbF84ZldHoohhtgoSTraRmrartTn3levoNVaqCb/+UOOyNZQ
WHB6/hbh+l0H1OfZbrvzPpSIRtwn0zC1dY99zMN28iioCYpARH9VuMYgF8GixR6DAd/8Kq4hhmfk
KJjs3QTkZwrMhpOlAGimFInvi5BQsKTQu8SZDF5QndOfknVaQVFhv0E45i4eOYCTo2Zuhy7M2Ajx
wuQPdL/ALAIOtRy14pSgO+ED+jtZxStKF/ws+VLesFSJkOLqB8FyCbyof4uZtlmdE2/AINY/Qpjl
/8x+bgbXmRFz4mS1/2Wai9cAMsvrPDuLmNwrRGv4vgPfq6DMRepQMZjfZF7mb1+sAeR2CZuOkQz1
NYJ4B0CD35tfg0IIZ5V6BYV/rQekzPV3nzh969juIzuz2JpxgWAuQRTlHbYbU0ZsgkhkM+OzYQlW
SUQcjcdRo4EH2DjtnkOLo0j5eLX9kQcPeL9Uved+VtIdmJdD1ckJ4RKRqAbC8I2pLcdvUJDf3pq5
Ky8yyMKAkZRLugwnv1/2dlijpdo3rlvkSOtLbhcPA2Hf171Brilhaqyll23PYujMO3JFp2f8SfSC
zS79L0ntghIKtGIip3+ZgjeoBEagjlOcPPZ5+tRn6iMeUXvQQ21bs7SHO3HOi2Ovg/zuAy1bDp4f
0sd+L8x1Gt3+uU4alC/dp9+FGSmowqi4pRQ6iizY11opyHyWdPTbiC7TTcwzomznhVTGT4H/Zev8
gOTUtJyjiTTDOHdQytH+Kcrh6Q4K0R93JIgDREA1ctd528GSaWzHgINB2OfsFjA1XFiyFo2V3dqM
Kqo2XA+V1mhVUkGO52ozSTVuOT0HDBwbKv1i8igHYT9JsgEVdFKaclFr8Z/ptu5lIiES3AhqVmcp
i79kSJJvyph53iLXPSrkllr0pKRIaSVzIUo87cUR2P/PMJTn7Bmleog8yrlgX9NuhncPBF3Tez9q
wmKhN69X7yM6xyqPsuzPqLe5+llomm5Bc0TdBYjTjQI5AfLegZAmTDy6aKaVmhb8PVh3WuvhrC8C
L3zdEzP4JdIV4gWJt2kQQoULpRV2WpFfh31G2nAY2ZpEZv3mcRC3zp9xmszA6HAE4kdAbqw4TnwY
HrXZ0poPk6q7kAEgDSDcYxDdPmJ57YejBxRqKSHNzO4kwOmlpnBtxxV+hAblT0k5zEAUTT9zcTbp
ivM6VvA24rFZv9bcyKhE9HhwETE4TwMU/LR7qa4LAnneRrylApOwlxFPkv+j7ry248aybPsr9wMS
feHNa/gIOgQpGukFg5QoeI8D9/U9oezOolAKxqh465esUZUqCAHguL3XmutgJkUDM6Dy94Mzimu9
9SKUr8JoadY1+lrqCvnFK5xhTdeM1lt91CqfQj5HWImvZ+WH/bG0H5RB8++MOBq/DKZRX9dBlwTL
xtAnHR65xkOio9tsM+UqotOwbgrUeMRUj0xKibTJ/a6+UtoucDPwuivHY2PXwnOlnpaVuzipCjhT
veFfpQaledrJ0goxnL/KRN49h8ABF0XnyFNzD8VTKGc/tMi0j8Ngpd/7AiX40kqmqVankFKn8o/I
6FQKdqk9bNnmQhzOsp9DJ7JyUUdZ07KdcvLvamtKK4P27Eo3NTQqRpu81IDU3cEQ5RuHf5QyyAn9
Qt3L4fe8M5e5hiZq6OPop9Lk6QoL4HAzlGZZL3KTfDMLaeD0TZFdoySteRt5bh36HfVYrXhwfA/J
Id1h+TGiqcyraSTnC109tLWFnK6HDhGNaXqGvGC9DN9TTa3ZuyvG+BCi2FzGQ9r/KLQp74S4mzdq
v8E9rR8KwyOWEL/JpedQMNkm3hAgLklalKY1e018HLeEyNAOUIfqXe5U9dFPO7Hxy8S+HlLBpoL0
qisDdcFOrskbkfIKJY9MU2fRZUwhtMFDCipRHh8lfuEBXYa60GKpcRWy7e99yTY3QuvlSerVMg9U
abFSJd9Y+bhc1slAtouSev26Q7Fm0nhr+HDbXmdZkSrOQNGx77WVpMnl/RCyCUYmFPGTkdatxrDU
lpWOVvyq84FydYlVuNCIhkXVJEpNHr2gKsoXAquYXMkH8Np6usi72jjaEo2zuhrEo6Q25qMeNvG2
HQv6s0ZASMyAc2xcDFm/Q8leH/Siyr4Lna2nOTQpZ8ZabDN1jFkWShxZqTB/SB67YK8ctlIeKOuE
C6580ddX7O+Q90u14i9MibIQp4TgXo4NCQg/BZnACnlYDtbmLLWNF7RL/jWHkfxeAcRM6TOaNpx9
Oi4ku3eOvh1Lx7wKw3VnIc/zkzy5l5vym10jtR1GtnWWLyVrBr+zzL28p5XShNfRqFgPuT61NiuI
g8ukLoibIBVA5SwVGRst6aIXvzYPSpdXN5xTQEkVkvm1LYpo1cbE7SDw6nUUYX6zH3preIgqRUJJ
3CgqnXcqoG6UoXlCKEASSeIlFMq1OtqFYZPf5i1iloXhkAG16kw/bBc15TB2zLX6Vcda+D3wIp5A
aPlv0tBTrms4RgVJ6G1sG5GRzlCrDrpKSZNSb+e/aCWKKAN0z42d29U+9EqZIWdpwc5IfK3eORLV
+J7j3gLWOSckMzDvSlJLV7aXxEi1BllfjoEtI2kLWf2wkTx2Y198k6jj3VtOUF2ZNWLgNDYG1Kwq
OFwsaAXfYGl/IY9qoNKi0C7g32IUcJzkLvKSmtZ5RRPFpnBNsJVPdK0O4K09iC7NCDGFZ7Oquz5d
R4OOYK/0YYJpYUNdE8ECTZaoU5JH4ftfrZED82Z0jP4rsljKOnnE8Xs0aMAuMzW1V3E+KLvUiqtg
mZuBcc3H7jwZdS/cPi0UfjxnzYWUp5xD7Eaham1GNopkT9jrRq30Q9ua9aPHT7/CECMWepk0LxST
Y9RdAqGxhkZzlZU95Vf8Kg9aCILNthHp9qLqKRZY4bbs0gdbbe5UQ/KuRBdqa8h245UF6/a5GA1v
GTQ5/7AoFNaRaq06n2Mnh1XiA2mhvIqoFPmyGeyph69Gu2oK5FL6MNrkGeqsmLrPl8TQg6UwYEt5
JFeseskz7hTIHfsM0fDVEHLpIRjUjRhRYwc17OXRCjgbjohYU8pKUv/FZyN9VSiStEhrTX0kOkTH
QAHIzLdL71oUTv6ACzz9kbe4kRYpsOsbsmlo9dYoiNa6nZlTC0pH8zT68jcNidJdWnkDEg9WDByn
xjFSdLGkki9/i+quvdb1lEVwEPKd7Rv+km88vdMciJUl5uVnLfKbTY24hlSgNLzr2FscaN9TdVar
RFponNhYO+iq+7YcrikQ2OssNqw7p7P6VTSo/peSjdVzUVDBHjTTu27hFm2i0rR/gJggAQPN8TuG
xXbho8BZmiOYBNXT042T4DlaJH5q3mpDbX0zq2RYEHscY44Z8O2hb8mDnR1Z5GX5KWDYyqMuDGxa
vR+MGo+gamh7KsLeV9mJkqOv2f22IHjlZTTjdJVhGXzzSy1H1KA3V5HUWbs6m8RW+ugPlJZbeSEk
ColyyI1LhhR9T5GrfjHsRFy3hVIdhlwrDmE2sgvQWA2lXsJjYyn6Ch9Hj1SeAG+Of817F/TRFfDE
6HvXJv66jytEQLphOEs2LBgd2V0F5ImReOcvBJq8t7TSDP6EquALcKgYFqxpr0rihD+qML5nA9jv
6s5oFkBR8++I0uurWETx3gsts0baxzhllbVlctYdIDF2mbfbwGEic2o731Ciaw425aQl0ykdag9D
QY3tZYqlaTeQIrV9h0vlG1v54N1B1fiI35UIaKLtjINs+yxQTkmnYfIkOQj6Uv+LH3X07xtFcnaa
1eurweJvxJ5v0xjs+i2H9PymVzHb9NVIUIUlTIw1ppVzHDL20hBXKqvV2Kw5iFgPyhRBpmE187VO
ea3xmz4VitnseqFoS98klk8Jc47/fW1QpowpzpR5gOKs8FseqNB7d5J6M+DbIUbu0PYw4I2xXGR8
vaSuDR3nB+/ARK/SR1e9uxDx40/JLqmSNAr+WFXqMBqVZci3rfRjMywxegc/QiPTd1re2hsVKTT9
GCfbKZFfwOmuOzbbjtkfSgYouyCsxftqOmNRWBkORlW23z1H9R79wCBkDuhoed1bdvmjIpFuYwQo
1NS+4mHIg3I/Jj21EnWqB1d9dfdX3tJfHWDYbBstje46q9W6JV6WcVVSTf1iiSghE4IcJmrnP9RA
0dKlxURGfYXUQs3zgmzhyaFDygZEh50KJ4xfiCwF/V/plQcWIPWo2QH/zlBC/dEsRfLC/sVelrJd
rf6iZ+1UuRz4O+E51S4ttOZnNKK+QdfMRJkSVbigpY/URCHsnOAohFoYWteCVNQlVRVpmwV+va+R
aa+KWs2pbY3vFe19zOAZcs0u7WjniMxkN2grGm1VPU2+CPqgyTqmG4FLMKNDnDZ6QeOXto+68NgN
XcuGSHZDLOnXVTedo+O4O+CVz3ZRo4UctX2aL7bVh8+jVdC75CukY8W26MhO4sZuQvEWOnG/SclW
WA+SFHwJG0TJ68Ki095ryBkjrRQk/iG2txGRrdqMAVI3fviQ9tKLmbCTbKpEPYAFCA55WNWP/Rj0
ODZS/ehjFTpklZ6vLLnpN1E0BMe/tKblTK5b4a6GDbrUSsnZFIZlbzSIPliS0fhGyiPrE934ZrI5
NF6IiKsyRk4bUtl8930vXCVEWEcLrUgJFvUzvjDLUqtvzA7ZmqPLuMEgTH7lkKrF4i/dCG2MipqD
LUYUG9Yu5ajRsbxWjcDG8++1z6j+i0cfoczqrxDxTZ/LnbmN2P1soyBADFJzMP6rARJgB1oS7Hok
eW7koT+WzCFeK3rUbUMOMluBs+hvOMH/uId/s8X+40e+zLZ8V7xnD031/t7cvBb/J9zLAAr+//8a
hP/NvXw72Y3/31Vevb/+7nnm//W3fRn7838RAQvswJRZwRwZ7MLf9mWALZMT+VcOIaZy/Mof7cuy
zGxNSBPTNcAKLsea/cu+bP2XiRfadkAWkCzHP/8T+/LvdnaJwCTmdRDLM3ZPR+pNMSnh7h2LQha7
RGUb2KP8HzE3/nX1GfaGxDE6OF4pHbPI+JrySS4GtMwfnvP/fHEfjden7nyiWHyA0dSKwIFNKeCe
meUOoZO9qg3LuPDiE8vlw8U1KgVlSmojsfbRtwJyMFVHXGqX3fn0iz5evK0puHjced2xEaQgfIVL
7RyG5HfazL8e+Qwj4RijTpUj8e+pcxCO0En5a5LJKGFol+wvu/+Zz73jb5DGkb9CGUR/lXfxxkpk
7wwL6NRr5YP/+HDsggkeYal3JJ2TKpmuPwEYZ8z9MzT/8MmcejbwCD5eu6YvNw5h6BytNmevVbEj
ZfmEvR7IZ76b30F8/zz9CUTw8W9o8r4fM5NGvG8V403SFcWuMmqF6nPYsNxNemdFvEmyFW8//0kn
Htc8fCMh17JvqCkdIyFuR6SJ1Fr0c/HVpy4+G76Go2VZZpjWkShk/O8t2WWVcYYp9euR/Iua8K9H
NRu/MWwBYdWiPdalslZLygtjTmjZXm2e7PExr3ACsxGP7+IyWuNIRXe5S8R3z9tbzYZ/5s535EZ/
L1+/QTc+ziUzQvu/bmY23jms1/pI4+IovBIlZrcZ/SsJK3R0Y3JQNbQ3asqEw4+LVt239ovFUT9j
yCYlezH5OnWwKP39H2VrTH8mpUUYtBZ9l4G0sZ+TP/7z961Mj+dPj202ebC989I+aNsjDca9pr0N
lL1NnojWX2EjVDo88/g1pcpGWLORRLEEnbCwkn4pZw4dufIMPecXbuhP9zGbZxB5R1KlDjT40ska
4SBYLhd22mwVkyeE6UvlPEIF94gkjFI329nrHJYMIXQQ9pae7i36BomauY/jDZafBbumz5+QdWKU
/8J0fJhe0XPE6IOL8FimLfatytp3WI8JMkenhKiuSeRlVwFeDoriQZESsUjqFqm8ET3Bu7iu5fJn
WDjXYZG+OFp4rw7SjXDCl772H6UajgoOfHwgh469ZBUMBIZLN5ZAGtIH9b7xtEd6Lm9xKq86CgkY
VvtvqFXWQVKunCC4EhLdTs/bVXaEkGq8NZv+gX3BAQHWVgjrSgpICpTkw/TEQpAe1Bxu61ZsR105
RlL9LczKm6wg6UxTy52DsisIk2NowkkqJRwzCXbxJHnqpG4DNn9dGYTvAMjYqEl/MMLigHN5W7ek
nCftraZk90lSbHxoh8izPJei8YWz4GwOV7rUx25IIKfassDB+elxXqCmEoma3sh1ptNR0uqFh4nr
83d+aqKaT+w95Spj4DBPE3yjhhVlinR90aXnAQRRh8fSYWfu6h0fxNiYmDCLr5dde7b50vM0ts1C
K90Sv9AiML1b2w7vP7/2iVEgz+buVqoxullG6QLGgf5A8F9wjLBH3FHBcf4zItw/0+a0pf243CGn
GyzdH2p36Jyj0JNDJMdnyIknXukc02ZVteLg7S5RF0tiMSb5vUDhtrrs4cwmUcnobSnS/BrHpt0t
JSOmZlDH8jZGunjhdzObH3vDdorSVCoX669LziaaIZPg7M/v/9TDUX9/7oI0LmAcY+VSWDAWjuFX
u66Kg8v2FPPkY1rSEbmWSe0mfTKVhxfEpL9fduOzgZo6wRDKgahcBdU+VajRBf9dnFmT/vxUoJn9
/lQsW0qatmPaSTyF4DHuHNKuddFY1eeJlpEmZflUA3Lj3vk+JlQn8lA+sxc6deOzsZqo1RDpedi4
aW1vswpNd01j+MxkfOri/zZGh7qMbS6uOt6GYs6I36UeVpe8T92ZZp8Pa61n9BVOU5tZpqyCHTY5
YxV5MJ4+v/r04v59jwHg6/erpy0dkQ6ho0t9UMDcgwiexA9lHF3RqfrZ6eEha5CJGlRgz4QTnnpY
s1Fbm+YwyvH0sIr4J9/TUsvQcn7+a05dezZondzy4w7li6tWBbO9A1Ughyv4+cVP7MfI9vr9WWG8
BYdXYAFpGyt7zVJD+jpaY71IWs9ej2Uvb2I+M5g4pXprExDgLUrMkMvYUO7ZMpR3WWt4m9GiOdmP
pnabyAgvswLYjGQqxgJhT3dN5/JHTKeKVqliXvgBzSYE5DNW30ty4xa2/e73WC9Eey697c+HMTL8
fn8knki9ykGm5KpWLO1So7LwjFtPMpgCk2Tea4FFZp0Ucr3//B2ceMH2bDkfmy51Mop+Lv7MhVLJ
dNwbYB+XXXw2RxDx5U20JZbawfSWUmU1i9r+D0Pv/3ch1+3ZJKFomKpwCTcu7swQUZ6RXuldk65q
oSgXLehEwv3+NkRk0OM044oMvZwTQ2/qoF5QX132eKZ38nEiKrWiCXu7dq1mUOlI1T/MAQPl5xf/
lUn6h4nInk0LMOCGNKRN6jqKo+/lJsdR1oXfLbLvFlpZjOuob/Ey2UF8M9D6oAupleskoNHy+Q2c
+rJmU0duJcyyZlW5Y1rf50V1JbJzuUunLj2bN3Ip0qsqbRo3t/Tvhaz/oN/54/O7Nqfb+9Njmw1u
1Iia8CaqWZT3Yq+UA9EqWuZwXpXw9PjYWVcFHoVVHFnPZhDoq65UykXMZHWQQCRCU8Ki4Yy4vXCn
iwcrzaQbZOnepsNUwOlmkIBJeekSHh/LsRdX21E1yTstZGebBMaXsvXSlTJ25QqMmrpuJfpJgR0Y
KJCgLbRKk+4aquUrZOPaxoblBUemLNHeGsU+wLm0aAD93EoO3RIaoPUqVUf7Jabbz8kPubSGC/Eh
H/rmxYu74aCURrGiEzCsB1v+LoY6WsqdFa2GuC4WY6eQh26ZuCVM58VqU7QneIuA+7UgFvv2rQ/x
IZZpeOFqY80GRN1JyTD0eekio4hX4ACQczTpmZnuxMJszcYDHXJbb+O2cMEtpUuautakf3rHvErN
AZoQPuDCC0BqcPIY88A/szGdpoo/fE/WbEJvq0CvfdksXKbyYI+BAseTk5b7Xm3P/A0nRoM1m8JV
SJYxobMoeirvWkpRYuRqdS7QcJpM/3T7syk8Vrvca7FjupTiBZrLCo2cY0lUDqRhrxCieObtnPoR
s8m8H+O0kC2lduuivBOV903O8i+fD+lTb2A2ifdhjHyt7EoX54X21a609D6TR8A+ZnwuufLU3c/m
umEs48wKh8IFYHiNd+lHFNvPl939bK6rikGNOp89UpWE6lUjUFgPiN1uDA7HZ5bpUw9oNuUJTY0t
iIemq4YyQCzwVfTWq2JZDAh9P/8VJx6QORsFQhLWUA2q6Zo02BFWDI+R052J3Dp17dn3P1pmGbYF
15YS4Ksiqm6K+rLKvm7OP3+0jr5J98uNkmVlbIPLDsP61D37uPRbsS0NhK+bbtI2+9TpXn3NuWzP
Ys4+d7XvzbKqZdO1QgeBmefHi6gD3nHZi5xewoc9S+VIozfYGLHKQMF5hUlzOSjBmajsU29yNkVr
Xd+CrU1N15DyaFUlza03SPmZO59e2R9msl8L/sc778tGFSj6XIRwxW3n0UjxHcwNwlGA3Tg6xkQL
68vnj+nEkJqzyTGQEJbVaoZr9yXqwghdt21X0i2CzWzz+V9x6mHNRq3kODHqesVwuyLEqFY+Sarz
ftGljdlo9UNkUkU18JJLKYZpWsPyM1BhXXb12Xi1TewnQGG58cFrF4qdPbSBctkyMo95iAO8gAgz
KzeLcmi9yLCDQn/5/L7V6cn+4QsyZoPWREMRRKRxuX10nTXWVrZjjM4bNfviBZCOips+JMJe2fbp
u6q9JdqzrI9XmolPDLk6/608hGMMXuPMvPerX/an+5mNdD3o8yGOUovcjG5h9v3ShoCiIAsaHJTW
3jWNCl3cWWW0j9vbLEPJTkaAKPUtqJmonJoY5X+Y9PDPYcyYvtIPo6uLonw0zSR32Rxs8sTQ8HZF
4szQPfGpG7N5IdObsOAombuebdwAgzt0qnRuJj7RRtPngZAB+Dwsonbq2rAEvoMQEBPF4ZXifLhB
00INtASOhJv5LfDaL7pSPMHNsu/7YdSWhQE4CnQNLLcY2EFr0rfKWyVcaYXa3bWK7h/zmj9XN7a1
y/Pia1ijwk179RvNhhutLJMLn9Bsl9DT/DeEV2UuFqGfqopzk4i48czFp+/7T9/ZbKYZ09wssTql
btknNwCqUERwsANvk76qfnfZyNVnc05HBwkjaJe4lt+/CuxiZvf0+bg98fXos/kGtSuYNCRprtc7
69SJ0BUV5577r8CNPzwbfbZBCJtgLKELJK6gZ7kPANs/FFoe3agSSJkCMhM8m7oolo5dVqvGl/pb
FODJPeQiOKddkWw6dOMrGHjmWxDm7bWtZfLGDykdNpwE0UIoXwy1Vzde0733lQaAocNAsUqxW2zS
8LKOvK7PZjY/gbhKvgwPv4F4oAbkmVxYLJsnBiOfzrSk8mOXUbSFAPlkNMmZCfnUi53NOcRucXJN
mtiN7ezdKZwX5Vx25KkrzyYcuesVSxZ55PqV4a/12qzwSNXby75H9fep0rAqW7fGLnTxjKRrxSci
GojkucH6K4vmT1/kbCrQMskoRpTibmptWgAh7Goojh0zsaflnk6umAhSQf6qTUt7iOwWApeOPQ0/
M6W5WBmBgxkrTLLUD55sPdgYEA98J8C4hZheeWCcYgz4EmNxtotnhA3skRexpj54bbmuqU7yNzX2
S8f/Crr2779W8a3lZQ9vNhd1sqSiKE8Stx/lN/iHy3qSmV50bW02BdGNViItzmO3anN65SS9hOpl
71ybzUEoQH1TirPY9Ur/Olfru0JcNm9qswkII1cEsjqd5k1KPjboZr9PHi97ILNpIWGCCfASpq5h
7j3dLS9cz7XZxiVPk0zpzD52NSTHeNhSf4+A19pcdtezaSH2iJrgwMnV8xJ+uHihLvd82aVn80KW
l2mcVtDM5TEGEyJiYJM4B1aXXX02MQRGbpt9q8b4gNFo13l8q3uqc+HFZ9NCkasm7FURuUPiPytm
gO1k4o9cduezUemNna3hDsrcocjijY/AWrPyy17nPLQo1mX0b+xqXSVy6nXbgWJMHYhjF935XEs6
UnXyTSVMAYvoYP+zN0C651qBijkN7z/MxepscHp+EcfCzEJXVqUtE/E1w94wn5hrjdLey0lFtuW+
JmSGORr9/zpongGyrdVBXQ7+CJqSI3YqHX1ocZrQthWEy67+ocVfuEJCYVhLjGuVq5hYMTVT7Kj9
LsgS2WvKNTYV0mf4SPPnnNOnydyuxTBUG5hjo8sEXmTGLhf7Vt5MU3VtdYtCjrb8LyOfhdTJe9aP
Ugvg1X7r89xaVs0N/1KNdTYIEAbs4c32fsj2o+IpC12/47B7zWKgjfaPqt+T/bBi9pd4WTaG6jIK
pmUhF1NMgb7lby+tBlhQuej5IWFxH6X7mN8jBe/eUPB+v9cCGhJ/D5dUqAVjbVq00Q1/zCZSjPsw
wNjaKSXc9O/HSDCeXGnbRmf/AvsPl1PaAj7eRN67aIsND4TVrJWLg5foJHHJQCU9zGjloZE3jufz
XzfTGjdgEUjb5C5X4HL15bPnoLQsnlVjH3f+teBYo6ST8ch85h586is+Dn1VealqHLiZ8RXf5JWX
wV4oM8D1WCF8bAXNjWpeWzSQAhhMJhVUUSdLH95dP6oTYH83PUKF0BAOZULeiMrENrppmq/A7xZy
N1zh51olAfLBYhUX+BZI4xEvdmzC0negAcur8sKiwq9D0odjXNDR7nXgKbp15BN34xnf8DueWbqn
j/5Pg2E26/vANbGIc4ywmu4L1OWODhQseQ3m7iKsggakBk74y4b1bA2wc2AELZoQNw78a/A0j7pv
nskunS7xp58xWwPKuMSgJ+rYNUWg7/FegjbtyXi+7MZna0AhescEp8Y5Wspf0g6IRpOeqcH+iun9
053PloCSprVhdFroZnz7QR8sSRg4MMACYeBY30w7njo+glhr2mAXjMqt0jx9/qtOvfrZ+pD0TZb0
kRe5tpb8pOcluZ5TF19S045/amQ/39o4Sc6sRad+5lzPXA2ebhajGbq27pRXHbGtx6z2YBVhc1kI
IfU3mR2FSx+HJfZTEJCMScXZF0RGQH5QxB6PrXJmeTnxw+dSZ9Iwk6RKyIOWsTff4IdIbiEVJi8h
kd7MmoNPbEVSX/btKLPVBs8zmKUhyqANda+40l/SwX/9/AWeWMh+KXs/zAtJo41phYjFVXywhKlj
+XAqMMFNHqi9HFfOTnKSYQXCMT9T3ToxzJTZbIHrc/DsPk5cNYvaJQIXuo3JhY3GXzmfH36ObRkq
gKqBNNgu/5pht01l9dvnT+rUfc+mBy2oasnWReJOsQiK2X6j3nnmYzp16dncMAgpbiJdjdzGkp+8
OoJdZJwrg5269mxuyKO6amTs32DB5Gf4/JukbM5s4NTpp/9h3lFmo1/x7Fwkjh66laWmh36QcVob
xPzVYCfWQaSG/kLCqN6DDyvViQt8tMhfhYxmpNEqIHxum+eBSvKBlK6koWzXQPJBSftOuaKooOwq
ANwLvfXNTcyPWHWqksVwrUvvzA84daSe62mreiAYq3ACV4Brjw28nswkIAHIArAXfXZkPzMgqOA/
ZHIM45Z+Alutznw2gCdEhjvtqEaMRKzq9eiqMbjrQ0RGXxIBU5A3HKobM13HVkpSD0EF+nraOrS2
t5x2W6H2LY3vRU2ol05PvtZ3TftDFi+tOLMunHj18jTmPwwGM7Xkwoj4dWx8w2GrnBtkKlH0f37z
c0Fv5eRVR3U0chOlCB6GsBAbiqfjo2529q6FUrEmBbNax0oKcg1o8jaTIF5MaB9tq9gyBkU4sexw
yOZyoCCrS2QW6VOsBtQrpFon0qRW0lVYd9VtV4UUvXPTXLRWhCVYBOSBOV172+dGDLQGaVhZGOQK
tWqO+d1slA1IsPiqa7J6WfmpepCrgp0IXJN2E6A55A3p0qOdO/dyIq+MXrkLGlIbtB6qJ/ALY9GM
QwIupagWVlBMONXMyhdZ1kJoDUPtWgocjZ38gOlbpNqj3unjZlAzAMCJFP6URBe92oA83tu8Ld6D
IqrvRuzuMCKdeO2A+N4g4YbMKhTxTLqfv2aEWAvSKDOKy+Djw6iXrz1E/Buz6JO9Fkn2KteAsCnG
WxRow9rD1b8EBFRhVA36Azo7qwSOEJF+4/jbuCxfQ7tqwcG0+o2tp++6pvpPwRh8dQiseSaPxrgi
r9DbdhDoN4ZcpEs5JfFkkWlde5fJSbPtml7sBlOYqwSBynIK6jnoGDlXaCvYqXawOtM8fML4WtxG
EowMiQTuJ85EFqEHdmG+6sCP76KmOrJcLxsp0HdDqftrrp0tFJmIsHgQCn+ArjS82I4UmTxeJ5bl
33lxHd6F5EdwCG8kbNfRt66HvzbETCNDCkKzTQd1VUlKu4yhsTxIkcU4LfSfCIeI6lL97I7LovSo
pEeRIKiO/R6VYAuL5BC24bAfxtDDlR+Z0hsoIXWlZYL8lDpsdppSSgt/1MQmTC11VftBu/PjTNlH
usLbwV8NzK4Z/L2cJdbW1NL+qwxqcuWUOjElWS9vGwcNFlFv8NiIoVnLQMRdyRbZ24S7x/yLIGiD
kTY6eGbkL9B3syuzhuFLkiVQl2UpoL4PCwVWANnz9aJibkU+BrxHNA4KJFhRcCEUvO8LaIFdsoQP
O147rKHHqtH998b0cgzwifam+3qVci70iEIDqrlxJFjtRPHJ29xT7dXgSLDe7R7i4Chrz6lRa9jP
Ja95jRLN2mdd4a/rIRmWUSCTGaCKtv4p6wZfaC7HBxu/3StQ7XapD5wuxQRvGBQp3ooSKEVr+hEw
AygsVHCxPhsFeX6t6JvdCHdlX4Gjf/UM2L1FZwEryJOiZ0Q0+qGzgDlVLQdewZFKKwkGU18MADeO
GuyrCiJs2pvdrgytEauM4wBUCrJD5oza11oOtRtlFFN64OCEB8HAZOuZwHMCa3IM6sJZ+6wmW7mz
63IdNVb6pLSZdm1IOkBi+JF0zEgEWDhWor0bsZ2ay0iTxQaBSX1VCco1FE5D5TYInNjbtcoUwVLI
fXw1agbQCLw8yh6CdnZnl3LsrFVHRTtqGOlTlxnRNsVR89jUE7jV0MocL3lg9wQPpIR352WIg2bM
MVCNgcrZDH75+ACGylz2ZTf+qI0Rxwou7MFcNUYvDxuQKJgQbDtVEL/aEsuPqucgqczCF+jA++Z7
JMFH4kKGeBJOTFErrrqfBdQZUJRiCkJpVU0c7bE2162qpuM6cZJ6JfSyg2ZcAtDuSYckd3LEOuiJ
4rZU03Y7Nrm2NgqBu0q36nQ1+mp2iMjLpWfBr8kCkn+rWiNahFjIdUWM0XVKwO1VWSvSOs0ripi5
TTbMCOKaxKjeXztZJ44yBcJVH5nyum5QtcVt5yzDTCPwD6ARyBsrf4+aZnyt0cYtjGH0YEWHS1GW
Sy/H9T5m1wX5NzmhO4jKMj74nvgpydpFtVBXlgRAczAdmAGh0ekLryWzCvaSHLzZbYmTqZMNV/MV
c1wwVegrvAV46YqGxDMDNBSAP4DhKqFcwhBgwEwihxIlGJdk9rB/rcEqFkFDWiVwhGqlR3Vj3ip1
rk48h+Zb0zXiuSO26tpHirsrLdGTxeXZ8QN0Iu8YNGFL1aSCzW6QV7MSqhNAa/FwZS30TO7JhqJn
Q9ACeEAnAf4VmsqrNhjN2wCFbAmrvrxtgLmwVffTg94T5aEFPRUEJSN/I2cc1UZZwOvQzDtzCOt+
EZs525uBvnzmwYUPqpbUSLXV17KTZo+A87NdgOP/toCp+DMKTGx6fX9n1x77lrDW7vhVGryGvnv3
vGE4toiclw1Rg29ppNubcWilZx2Ax74ThfZVkAnL1wV7EJwmcxvA/YUfyd+UMPoup9ZdEJHVG9WK
dkxyfVzoQ0sKhyI6Uk+8h05lAUh1QKJ2nRH/4BjRipzrgi+vF6QuG6+jPugLFbbN0lb7hFgSehh2
II0kIcBvQSb335SdSXPjSnZG/4rDe3RgTmBhLwjOpKh53CAklQQkZiSAxPDrffjc0W7bGzvibepV
lUoiiRzu/e45/W1Xjt2qWzhWau3APHTwFEoL+nvh2CBnGJ1YNWmK7sThbNfmBhicgogmYHIvGgRq
UE6tq7nk/yfOZ1NlUCnKCJtsGSFfa+45z3ybFdamzLtCdMvQuGFyXh1K0rHrovECDq0TWRd7G7bF
YU6V3JXq+hMlfbJVqYU1M0EKZppBhT+zFxcFTmEb5o35MPqFtaFxl29yN3ZI9Zq5s5PQ2fj3FaS9
Ciz3E5JHx9nWnVVwzhoMYJ6OsNM1rk7zEC9mRZBzVtth8McIc4+/nZ3gXenhu0b8BhrXjjcF3NGd
z9l945TSWBdQcvnwT+URtD1PBM9ovLHtqd+KfACwH9duv6ltL9zqKvlBQAi8UcjCBWhWaRnJEgIt
k5NSPflzAOicm8A6tfCQgg/Md11YzzsWI2p4SBt3qsK3mV1nMyUUvqNjaZDkzcjUaKOS8KCL1jmT
XXtwJSonV3rtanENlNoMMJN0aH+uJ9sLg7rDCkY/4FH8G4mHGZCbRG0n0B9ThS/RRKUnvcbbGQ5U
06ZKQcVCQ9mUQwZzhJ3kWNY2RHCA/qfCCN/SJfMPlXSNc9mMz4mpwf+T9j3o1nLe/RD5Qubmv2rG
IJz39YtocDK7HOQonebkQ9TiGc8uzMVPKqBmpBqv2lYc55DFwHfyVAhid96mXjC8d3yDUeda1UUa
nrUP6jZ+9gdYqwvb5/o634kC8ZHFZFz3xqSf28VMvwOwxtjPpuVgt0m7BVXZrXli6xUomImHowvl
zim6cFfB+IsYsjfgok+Ofa5GXW/bSgAOcjSTwqHqEbhZjyCwOCiGzMY2nfDPyJSSU5P5OfXHyjlm
nE3QIqoqAF2kpp8QeaWIxm7GjhxXQANWhgsTxWKBWDVuMQpONCF3KCOYo2H0ikuLsOfstxOn38TS
AyLAKXiqlQKNm9jS+cafYW19rZIT5Llbzoz2U6b1C96YOBqJ/UN0S8w16qfyIctrThrkRSC+O+Gt
itXwY2LHPCah/PXDxtw4jbTxUoMcXDHajocrsa19Cg2WZH8mbooa/CsyEirvYKjmc9xypYiqIm2v
e3a7qgc9r1grY14YAMPm2JoGtGhRvecVyqHIh/yO6FvmrIXga9MsRDUvu8vcJuIETl1+QAnMdgw5
+6ulLIu1kOm8n4Lylxo+95uhS0856+5pYMJkO/XgzeO4+ik80UMyQ9/HC5ZeZgfjQ2xx4mtsrUid
WvNWZd6Cr8wJGYDI1crFW7i3HIdl0U1durYjZtphWODILTMUrSCbotmQodzk6I1YsENbbUNlun2U
uqhpaHhDfUqbt9KMgzNcWE6HHGIYzc2/61YDOJ5rnB04YPlEmUCDV9pdmCyvTE4XKrRPY5qUqyzA
J5ZcZ3trMU8bQ+Y/LuSXe8dR82agQLud8LL0WAaN8gn4WMkIREllne/7z9CUGm5dgq3bzsR2Uo2/
gxRRHtpChJx3h2oLqZSYez82760P8LuRCGUdsaC1ozoOo0sCK8rbbm3ocdihYOnOI/CZPcz+6maY
rHqveg1GN54RbZGJjzIf+/egHfdZYaQ9e72C8EYUYBX2fKQSBiqwTbK8wRIsuAygB6trtpvMmBEx
6RpROCBz9vk4iOg6iIPvNNVLgIaKc4Nvnk2+BVA30id+zonYn8HTTVWhLlaa9Nxg6Z21LjRtd6rT
NVgfpHRiyB+zme+Ayrk4MEKTSt47I4RJDL5uhb/1vex619kEdRK8tL3os9U0g/cOEOzdqHhcbgsO
H1HRCPd3oa6wwGQCQcw9Nu6e9IzRIDAn/0+Crxggq1BR7kP+CyYB/DZJp630/Ld6GINIm/An3ND4
dR3T3AKEcWBJxfC/mAoDUsfU9FOYsOtBWC9PiTv4p7k2rXVThxDJCoj+/HjLFjzutUnU+0ezsoi1
NJX9VUN+UxUjX4obA9ebzLodF0Q7K8+toCfK7ooc/fRyT9fgoot0A6PqzxinclMivV4VtjXsu44d
u29ASJpDZ164CS/E4BmpzFXrbeecFSoYuvlWD6xucwPXdsyS+YGrVPgw2waimSydNoMxynVl8gYx
9QByFjgoXagFkUYsmMBwg/qmut5JPHsIN4g5zYNhBv7GgQh9rAOxrDBHeo9FwJWeVYhL3mzoKgr4
9D00XZ1uYgYcSPxowZPgO4+V00J+48oJP0vVTKzZpREFhPK2vQUQVyMtjPByti/ZNJHbYCFHUi1/
k2TuI91jq07HwFozpVRsrdCudlk16F2tfWszZkwGV/aE2lhPzUXbSsKE75rftI7lG4bk5MRGKZ7r
ts8Phmdfr+utC20VAdqSxDHEWcXtcRnqA4Sw+VKHBU7lYnF3DqrAS8xX3U2mRhidi3ZtBcQg4yu/
rBnwnjFqNN7To+XFr1Nj32l7+TO3jr+GukjztgmXOznT/tFV+Q0Wy7j3C21sGlX7z8FSxvuG4/ep
pfq7ChYuE1MJTTKYFk4dTiC3bsaMFMOy3lPZAANeCje+16pSa+0x/1ByPOGUX6QSj5rlPOAUAtJP
vumQtItiHNDTz8w0c6vgpnHQrlYbvx3fRtdnrA6oIV1EEdCoFN2+Z4PC7SWHU0xLYSVnIRDq0mEd
2iq46cyhOvcTNoreD2e0h2Wi97NF5KAq3Y7PRVXtLLSxyDe1fLNLXqZKeAhncuHCNhg+Ygk2kW2g
fMcR2m0rjEBKu7e2nsPdNKeAOHuZXTrG8VaiHu07NO13uMhMHzj25B7NOh062JAm3ptJGOm2b4MX
vxYWeEf5FgCPtM2sR/iz/HADeyvS+D3vivIXUreM1CDWUkzmepgGpHA+WDtkKtOHGaOdDxgD3+Rg
DyMHlCYaWDR+dKMxSlHI2XayyTd1OmmGgrQ8z57BGJLBo5z4fbvhYf+c7TRfUbPweKbCnxhuGKUy
BI1Wzz12cDp5pNB1n5PCu0L6qg1yE3Ra0GWnVcGpaDOkoCyKofCelK3sY12xWrnVuJ+ndniwlsnY
FvIL0u/CmoftM3fnO65HYs/FW0fiiicaivo1S5Nbt9R8klU3cjvzp9e+M8UftMo2T8XQBA85neeT
nRn2Q+pK5iudoXxBmOLexb1CaglBdaWBOG7QwZNyz7FvUjixcMFxQa5NcJqdGb51w3JxUvcUu/Tx
YafWWKNtNEi1P5/iNJfrEUzLc0m54cbkaPonG1A4IaDI9rqfw1WPLzevs2deM5hrbvOn6K2WclI4
bMYSC/Rc9y9zHzxyILuDJcC12bI/ZVg89WWVHQjzigjVSoVd1UOoscRsNdNIFWJ2LtxV+hUPyw22
1Cgeswpz4VIcQInX+ElMkd0M0ujOBjM91BsqYIZFMH+gbrseMpQV9YiU8LWpdVt7qFvCczhk7iqv
DIH0Jh74O5Ajl2HGU+BDnofETbE7HNIXK0whyQfnvrCdTd/7b77nPbuuN704fFz30qrV2S9T/4lS
vwQpnfY7vwfvq8o44O301vEw7OouKP8MyYACWYkRFKpj1sfUL0CMV725d2vHj7gMoHedffjAY0X8
ZOWVRLLHxrm/CpfMKgg2TiUBwgNIORpOB3GA+/y6LiWGSriPazMN3X2JKgBJUult4ZniA27LdFNw
Dlr7hiFga7pzZLVT+dqmoX8cbPq9Q4qFIquyy2J380oA2zsQIzmazdWm1qXso9a4BdM6n2FlGvdQ
9LNnJ+NV550OT4GNoXAIe04Bhn0rAouboufxeAWAa7uKGySngW+vB4wta7eLrpJz1i3cvmyeN+3i
noa4PgtLWugyWsIVlVZInWATxs78CYoyjcqGQ4onkIDXU1nsDDfXnACWb/9ahSLt9yjUEEa4b8RK
BFCq6StJcBvq21Ltm5FeY4mmvOiJqB/tjoUqqXU/FeXJdmL4BInzspQCbEsTYnMR53ZkWMjuhrNS
ClMNH5MV/OtzV4PwxwyNAUpb3w5bWzs1gM5LTCSmNrgbDB+aaorDGdSa4nvXC7m0L+W8N0slXxF4
GFczT3rbcKE4jHNtn4DKeVEvAj/yw/BKa0+PYrGPfkdP17Z2LcpFi6qnsNrntLWDO+QtNUuLGRwR
9cCLtLnnTWhz6TJotuXAXOe+P+BMDA8yradNiuRkJfKrR8ED307ANPu2BnRHjfnMJ4It0JASmVAv
VpZt7sceShbMGs56e18X58VMPjsHoWNRX7B0ZavSmAAI33eLD6Bx2slUtrQnRtIenpGsA89XW9e1
962NM0UY4Wppq+u57414MFDhKlzrmZV+Lh/0Eh+DwMAYmwL1bzlm3hf5smmd8NSzwfV9sJ3JBifV
oqG7VsijSnWbQWBURgU6shyeaZ7ewdY5WfF033W8+5WL0MnKPTcqi2Xcaz3eJUShQCnLYT17srrL
87DejtOiH4PEpyIul7eksputND5Vk30uDnV9F9pB5APT5ZuCt0pHT24DofA4lMuxnrXep4CrVzLj
o5JyTEPiFhbNyzBkTwU9L9WL58Kt1m0H0n8yqneRtz9JV5CkZrOIq8K6TmWeJRs91i/rxqiSB1os
0VIu97Yyy4NtYx7obZppSwvRPijTl8kYfjPt7B2f9GsTTlyA1APlgnyX+WOwDpYqXSWTPnOnOxej
2SPUs/YYdawoz+M0El2Y36STaVxEyrdvjcvGzcxTS5KZpafMkcCm4ePSmyk5Il4ziMsUQuF2LL1b
RG3rbUAbPXrDXEWDjMFGheU6VFSSxrTZyzwhHWuXyG7zqlhVxdC/trhhNm4aQzfo0nPemnvo8G9M
VZmb0eKYxBlvAIjZhZEuYqpP83TTNIR3relLuf2eg6QBLb1EUJN9+yrUx6VPB+pgah9M1a5q5HvW
yjP385M3s/fHfdo8xZZzasUfz7Nfa1MdHTNZq+mWo8E6lxRD/DCXpyzrSQVTmudeM5ojzpGqk6+V
X313KCw56uZb5ci3Me7FyZ0CfQx6an520jo3pV0/UMv1VkTWn3Iq7Cs1LseuVz0JVcagDWs0IluM
79JmdWmd/iZvaId6/Z0718euTt6pfdao5j7DqqYABr6a2Hy7gsp6Nluu1Epa1iFV9lWwiZ5PJWst
GW7Rg30LIBSgr0LRydqUHdqBWY1weS1DE0HA2Oxmgi0VXKtooJcWCbdp+ZzZ7nFBBov8GagJSpc7
EO/Nago+WO5vYudn7JBhE6vmtDcs/c0kwEO7xfSTuOGA0ZIlYnaN39wx9pbttwdmVA5ceaoDSa+M
VstQfI1xXRhHbc2Bt2M8JqOQvSRCrcmFFXS0kY9zkHeGFdf058YIZ/aVwElYMsUUkmUT6qOzcbwb
tKbocjr3qa2fkU/zRkNmpokguL5ZjcthxdAke5qQAq1Gf5AzwG60w2VWXNHLlhME1/38ifr+j1EY
zd5gqrQFcb8u8gatNtdfdIKrXDKmmZqmt3G0/05p3F/bjfXbFeGDT3zQqoDDJWnRRxQ1240T1+Wu
jb8kBOTZGOq1MamO8mP+OlsyiNyiRBNzJj9uRiZ+yrzjmcVPlawE0i08aitdND8D5z/ThnEmYqvl
JFuRkZtNOj+muzWIrGObwVrn+acC03qdcLlCpVYwolOeNC+RnrG0mRI8tYmAiT/KdC/2zsJ8vG5n
djudBlNVt5M/PTAqs0mdfifc4VWEUqwq0Yd/IH3uTJ8NL+YiRE/8OyktsOzj/JPl3crEp/FtBrhO
VMfA2gwKzSjuApU8mC1X7sapBE1JzFp+vNVBnW3mONuDK8arXFbpjSftbBfa/cvYKRHNfnVDjxP5
+kSbxNGATWIO1FRnvuqCMNzA3rpc7VIJSlppZe+UuqiN+WkOGY9G2zC0685A/1Bjd/f9dGbtKR+N
KX8yPYfXp7s4HgGJuPno+XxGXds/BQgMNmk1LEybLh+tFX6h8vmww+6LHuOyMQK7iaxqqtZsMD5u
u/pxWOxzZv6xXCUok3rZ3iVVfR7GvFgtSY9vqQrd54nD+sbp0qMFHW9dBTQ1MsNpH4DGe+umr/el
7Lk6pagBK5u6eIwAYWVYbfFHTsqLmsJ8bbTRr42MokM7l2XkLYTTWocNSthV8zCkXJwS+N/cJWf1
yi3wIYYitYMuTMRTTDmr0uzug9hQkRS6iUzXyvf+oF+82uguZizjzRJYRFG9CgHhlE+PhdvmL1g8
KQy7afcYCEpxaZqMN3T+/I0xBf6jGLS4b+rhvU3dmfNHgCKAA8JyN9V9fMPVxn0sDWk+sRM4DyLB
FByiM8K2OkH8UUC27YEjip+KN3PR7U6UXcVrzVoem6Pz0DbVuPnrqArdHL85kz7DuWELPCPvJU3Y
zfWTM9fuxvOyhzpAymgApF1xK6nWizWE96O/BCe7rVhJIFGtpCs/GWWtdiWHZKD2IygDizYWCQR7
R2cBw3OL83dpyyfsrT0rt6PvC+Xhap+qfBUO8PrSmuI3mmCjN7obzdHg5DdCogHCD1kbcb7OrQH1
EcL5/TLW28Xi0zunmbHxlZO8sWIjthy6D9zkHrYI3DeMhxmAxr0aI6KftCcrb9yDMdn2BlXSHAFi
OBWl3UUgtsNLkYQ2lcB4YOiE0bmn1HKrs20vEj4JVEqRz/fYfUgB5CYDd46VQWn0MjbKGGZekTm3
BBOm+7Q1rukb89fpeb/yynOeXKcq1p7R03hUw7KeSuO1negNjH2huE3QpB/D+FH4LmU7zcLZRDwe
TssjmM1r6gvGM9QMCksTM858gDBhi85DOW0P7d7S1AyoLvreWgbBcppSXkQ9e+qQxDg1ImIyib3G
DHaVTLnyqcq7+Vh7RrMuRm+8G8W15OCOAvNzUXGQMuTLOEDGXOYuxMk1PlFdAMtNG91lPY+HPb6m
8DItQXK2e+wq8VSQJxhHtdOyxSCKthpRggcnq3FkfDP1U3bwJ+l8ttJd1gtc+LNE9Kww0dLJQpHA
puCl6a6XXEVyemw7ur4O71lTuifpxpIybBys2tEv/8SdCxpIlxYHRHIkNgnxxYy/cFrlBz/07EPf
dsthtAf3DE4ae07qZ+X3yGN1yx9u3ChtzeXF1z30pqJHfOZ35oOo++LDzW3niHud22kaN69uMDpf
NMl8MjDohzM6eRHxLvYKKqbuWi5zekPlM4mmJLEvVaDCleeYJRVkn2KqZAL2bFcTGq4B62sjBeNz
edcd1FBQzpt1sKML7byq0rTuNG/Kwe6r/qQ43TzlnOQfwjZTfxJtz/gEoY+vzdLsr8028vgWERfZ
E52xxtZYL8aQ3k0UzX5dIy131kK5FYVePeoIaTyF7yIOq3Wd5QW4mNagkt+jCpbom26IV2MIG4gl
rCy0xcdF59kFHeTyx1mqnmdEQfPUzfCpzJb7RV2F+3w2WRmRfuxgs7s/fOrxQiR4K8gvBg+L7rso
wLwK8R8+1Ew92vPeE3TXN0oF1TbXC1d8qwa3u6JD6zKmVfdTuptFyvcwpn63RoSnzqMzpXd9lVhn
0SXGupSi3mRoW9Hb0rKjGBrsWn5OsjmOIP/WTsHn4Prl3uooXMthuOIGcHIbFKht+8P3J1xUQVXP
P3FBNpRuIc3SpEo+tSHGg2k64km0RdaBmHHHtW13E/0aFl4a0tT4qAb4JiIsN6QMWAftb8Yn18qq
7pIJ3kxicW7w6dFrvacpWn3a0h9/61AHqyyLKbDZgXfXK8FC307J7+S7+YPsS7EWg0PbL47HI+5R
EaGLoJNjOdm2dDnmJmz358LtmMCZx1PhO+pQ+C7RiSn329elZvMJi680EUl3rdwUe8Nux2hsFXjW
0I33OfrTkZQ7ou+5pqpkMDdQjwGT7kF6oS/2kjfsnBje+JSY8WMRZs3zombshQlVjXpTdqX/7SYj
pSWDr56MU3EMbdbhDK321rZy64zA1Yww9vVEz4jxxFS7P00jTC6N0LSZctyEtH3F7eC4IE5ahaVP
tQrH5iJZE9PF+0F7oBlvo86SZehBwwBhLGKd8gbnaJ+vGromdzWxvC3qofSx6xoiAtIgLIDhgwpd
xVJ/DW5vO3RLW0fz7RhDUh8a5lXXaeDZGyNvuaqL2jlVQZx+ZjlNSDMtXpO6MlYVK4ERAQXz5Lq1
qvZDJH79OvKabIQ3sTswXwxYjQjQrInVrKRR5bs27T7HHClf56oPGYhpx+x0d5e3Y4dAO7T3NuTK
S+H6zovI+27vyrmkC+dQmpoaTvqdN3O/UdbWrJHwCV2Q9PCKMSqXhrQaZia+FQ6zbT1/2N58ddaO
8ZYuTsDVORAbkeE6qDIrJ41Pv3jB8bANA4N+8Rj2N92S+zRM6A0lMQhma3T6VUvj5g/GeE0pGsfU
QPBnJQtmWhZUJzsnnih0mUl+kwgPL3TvOMnOdlw+lLLy1n6Hq0gGPAnsz8V76ih1W0/Bt9+b6myP
CYtCd1XNI8N8Zs3Xm9Sn5tk/mUCgHt25oVSgaucQD7gd3FTkp5ka2bmy6Zr3lTZweqjfsvRLQFR9
eR7HrOV4m8HkHMf+cSSfSV/dG1+8Kc5ocJr0N0CEM5CcU6hxqrq7Wex8Xlsx0lN4RvnWL8Dw2ZCp
bj1XvfPxFwcMYdOaG1u5n8rOfM+DWB/ndKSdLMguYbcwnzNlkOTMmweOYw2ebPzrSZwat6PX4cQV
gViTULO4+BU5bUbCsDLu5QqgJffqpOPHz4h04jX5GJJxIRDkOzwWqtqItK43faC4rzVNeCH0n217
wWnaoLsdxX7xJw2aYKdDilZpaiLYxGq0ZzPuTj7bUE2nbbRPuh6x0eIif5D2jOm0nuKdY8Rvcdzb
uylFRjWlg/0Zt4pftv18zoX2Dilj2juE7ukhx5a3a2qdPOQTdYGVHj3jIls9Rq529HePmbLmZ3Mf
Qxys8Ib1Qr4mlc1OxAttfKW/kb4RIua2f4dhZG7oLAfW2UtEFs0eHanWsdyjS9gHy3o3qM+8jife
woF7BI7g73ywqhPCLf8OTifB/Nx4w+FenPuWtqTt2uWmjSk4GUL3mHaccUfVb74smTGsk7Kqon7p
lzcnScU6LYUTOe7cPaImV0/tWKrtqBz3AJITVRl7w7scqy2JN7T3taZ0kkauJGVhmMMDhXTK4J3j
rpDUtbfxZOUbaft2sqKhzdeuaxX1ZcpyaNl4qOlD0q/buFrqbZO2JIHLA43w9RjMKa6krjqiLufV
Gk39pIu53Rh6lk9yITQmEnv4DqhRUXRb1LGdG28j5phfJpIOBGeIeuVN7gt/tTt67LmIX+3vlBQl
r2evd34si88FLt7z6Ob9loUhPqtBp6eK+CfACSfc+AtjD7OV958WuYoPw+0Cnyeni9elNl8Gfqod
r677EKNwfQz9oE1XjRrkpq2Xdh1PiIMno93M6GxOlgY1Zvf2/Mig5AxDznXWYi6qe2U1RKHyhky8
3QbZbRIG3h4cGmdvZQ1HggvTw3KVHGfT3K+13YY3HU2pV67K3DBTrDDfxoQWPIob7kFNJihtD3Z/
ziw933KDfhZOOe+AqWInt5KhPSfW+Nws3Gvtdmkj7QSfWnr2ScHDvgqTVzONx5xWJKlIpg0fYOh8
eFn9HcRJRilAUl8F1kDZwm/GX9NeaP3k+FZZVKt+zV0V+XDKHQNan/lli9jZlbWXHdwmbBhto2UY
r+wkcTDudvakwMDzv7GgGvvZS/J94PgCJWn1YYwzGdAFRt3eDyVGVjmTiwqYdBQNAj1VNRX9Vw/p
jC/vrLimwyWkup+7ZXqSAkhdQ7eOkTs65mmZj7s8Mz6KKcgiklje3mtoneRXduQOamJyKgKkyDRF
nbWTsDgAHdXthfzy82wgOlduUxwquJmRRj+Jo95794iunGSpnTcvII6SpTrdhlP84hfTlwTet87L
0t0QiGAYsOYjpWInfqjzYG96lxHTdOpLxHp+KS9toKoHT/lslDiRCK9YizSYG0wXGPWk3hN6Fyu/
MG6XokGJ7jpfDQtyxO7+m6GP7L1d0t6bTtdfbEyqF5/pxGXwk02MXGsTJGl4YxbzF2rtam01mmJv
lwXsXUPFbkvdrigFVxzElMF32EJiQ2JOmipdkFfOjtltJ9nC5aNOsek9QqBdSBqPSas33dU4+uwB
6I4ZC2NN6Nd/xHGvblFnpnctCYj3TNbLrz3X1ZNtEsQQ/WA9EOzIWYiGinq7IdA46uzVMzrGPsn9
obsk5LgmdE9K07D38WA0RyPkBoiv2y7u+2IiS0TNtqXtF4v2K7SZjyWu02waQlh7ixYsOW0JLBsV
E/HgworIwbJ9jLW7m5lNpcVlNHcppbnDFNpyP+OCpLljdWe44BwpERLE3VieimK0sRgOMW33JBkf
B4J3O8Je7FhjEeOgnvVTa9bFmlP9vG/iLIksau3nVJpJRGyCio/mguPTT1n9BamNDcoSSZiHlGid
r6CPKbQJy6CMmC9GeDtOHMTHJAt3IWG7Py09Vq7jC0EnW+ebTsvqpfXdmvyhohYSDTjn1p7f2jum
CMzglAY57buCu8VNPncIIBi4lKRtfO9eip69EsZDz23it6OMfxncTCJn9XXwK6qAiNpAbiemI7qL
y8W/IE6k9CNl9The3fXMy1GV7LP5KySZeqwNxgmbnPKh9hjHiTOdPWuCUxSk9HjqVUMQIg5rf4tU
cVxZyIH4QUgAG3OobjqSq5TiM+IGSSEehFkSKTG0vcom0nycVMxdY7dvFB9xuNVIcpeECPmS6j8w
Rcqv0Jz6C3fw+LmkrrUL26U+1ks+sZ9JLiUNH1Al/XnPjciOLKdUx3Co5HrgYvSyyAV9Q6d79iEE
qGHqY4yv8+6o1cgwgMjIcky2p3cBytdLFVfhp9ZU9ZTfxRtRTmqf5pxmal1PyCvocByXUdt7RjY0
h1ef80zIFS2dyVBOebJklIeD9l157rKZWAtXfians5AMKnIi8nFycnxAmEB307GwlqJv639625hk
5HZ1/Ua5unyYOmIftUQn2YI/2giHXu9i4Qnrq2E8TwNhSqCizMyU3EmuEjB6YIX/IKz0MTXbeGdW
Gf240nonSDNkUc5mGDgq3pOYrXfVGFuHvhEkuNzEyVZ14ruPDpK580xijs++yqOW54jaDjLBEacf
E1Y+lXwDpfAIQviVhzy7xC7hUy7J5UsfQhxY2aM/U78JunQTDs54i7E++Uj4/SgLNLfijM2zbmIw
HrMcjlYZZJsORPCmCRPktyP3/MKjqpFAZoNoxZpLvf7RI9q+hp9JHzGR7VeHMoP7QDbuE4LbkWXM
w0lb+O5aOeaHKgy6rVzC6Vd4Mc9CyA66Y/tpIhShOc3VEZuG0WlmUrpsSTaM47Aud7KgVJPMr2gM
RUR9+Hsxh2GjHZKVppPMaQS33di7fvuBup62JQGjDcEdlAiEUkZmRPBvUCdlxEO005/RW3CM5rQ/
B6HTdTbKdNfyBF7MbGHaaDD7N1rGxabOmQhduKwezDnwj0UTZCQJ4uojz4t3bZkUOlPWEFcw1BHX
87th1AujMa5HNrwzooY870POBAMj9AWP8uwJLyc9gqzGTwYeBxf14F9jjv8vedpTXfLf//ShIbD5
h27t33c/9eWz/On+5x+6/jv/+FNI2f7+715VZf/tF5uKKtR8j6pkfvjphqL/Z6nZ//U3/+Xnr6/y
NDc///avBJir/vrVEllX/6w/swWzj/8wM/0vadrjj/qSTM3+59c6/Pm3f/3rL/ynL812/maaPpeT
MLToQNvX2eO/+9KCvwUWBP7Q5Pd8ZKn/pUvz/2aFpo34ld8wQ+fqhPm7Ls21/2ZzjAeMzr8RCjJ1
/x9dGhiK/z7iJ2xL2MJxAp/xSZ/42V+s6H8a9ZOyYzQrUdh3VKaPkmvMhruwdzSoYX8yiD+82mqk
sJuRPOnn6cMJayPC+fgfzJ1Hk+NKup7/yg2thQkkkIkEFlcLeharSJbtqt4gyjW89/j1etgzkk7X
GXXH1UoRszhmThME03zmed+vvuD9tGGHSL75xMg4GkbuPg2n8Ft4GQaoullet3EcEV9JrZ9FXDTb
MvXz8KC0l5/pfKQXCVf0YwikeWswjHXPXBLjqBCD3xnNUB1FHA+0nYbubApJh83pyqdmRgwIsh+v
B9WplQXntE7aqFnDlxqPcVtJegxmsG/FxJIfmI24mM0RM2Q1yXtZlzMpWxK/FRpiHXBy2EMF5jt0
Yu3twDjtA3it2o1taF3PoZjXWLVlG0WX5Rqx2Y2lzDNsMHY6+i4VcA+zJe590yZe8hijNCF+4zXY
/isZfbRAO7se/c4HQudwIEn5uJxW+YArHHk/jQ59VcOAbRW5RSzAHG0nvLLs9OQEj6ANd4ZCqBcG
ajh3E3VPlIsB1g7Uo77ldT9d57kb8PRd+wlNKrdRSmAnZvwx0ox8yJyG6U0gwrqn/lcx5lQ+FHM+
vCS+hz4ikMZ2EMFqCO1jTP9oO4ua2UEg7Tcz9OojGf8E/Nw5Ow0V/RAAhS9q56ISssx0uAopAC/b
pOmeWpuRYOh90nEdyMo7wfq8dxTgRZwVC3okmjlemb00XO4Pjkz/vSMQ3ma0d+F9YUXwWDa2FLJx
0C7libnIcmUV7Vk37bPRG8MiRMSF86RCTyL3eUYeJLE7U2F3rLoR3aDjwajg2pl0b+Tzdyph/ibj
OG9M3yqv3Ck2SSVnLK5lXKwLNR/afjxUTHw3MrVEpvkWUgGB/AqSdZ71j73lIhxqAoYNG1VjMGSp
KnmIRtTdysodRmom7t6ljvPU6Tg5iNAdDj7zChqCvnnROBlJy0TEYvZltgriehVH+XqoPkjb0Dd4
M60MKxj3P29UyVM3drOGcTe2tTPA9oEzWvT8rwiW1mPeJze1N0CneC4SFiZquDE5cxkY7jutcrkp
KrRliybU7qoXomN2DYpnJ9g6Ltbkk562kTnBy9JKXsYXk5LaWDMyYJOC+9qttRA5opauKkZQk6i6
snrvs64FpWY8nXXcHoSKx8VoT4LR83q8CWFG1zifbXqL3KEf4gMKnWQ1d4oNZ4e0q2VyICwQVwgw
KI5CqgOMNTBaub2PSts+NkXJDChX3o7ck6izqvfGqB91PxQnQZ6WW5BF6YVgpcineOfERVobr2NZ
J9eNE8V3tRlTYibpWGkJygiRvhxT6K+FRjVCk6+oF2yE+hXowjnUoSu31Mg1/WFjmbR+cGpbvlEZ
hy9WmpnbPhUDCbotN11Rdfe0uG9aFwQoDo3VJXfUiEvT3P4RZ9Ee7DpighrRUZLP1qpMT21DaEtp
IaYZI8OVPQzv+YRyLqhMmypZVq262o0OHmV+O5pG+ivGs1dFJkxnMq/MOnzw53oF4kaYNWU7DQjZ
rNwi0khxo/JJTna+jIv6PQ3jW8b2dmdq9FDV8sawxZ566FOBbn4RBUQ9ui3vAZ8/8km/6q46Kjrn
RyQEIUlhmi6ywt8xEz6+UiVt14CeyB5/qv6JxhhqJxdQJNRGvrDmSl/aR8k7E7vri1UQavWR8SR1
XCQr/PqGdcEkw0MS6WbbgUjZi8Y06SvkKC5KIY2rliB+04AlL+KQ+lxelRS2rHze1uTo1GditRlD
j9PQ80OUdaHeZtOEyHamw0qY/zYD3C7SATy2lPm4DaTlHia7ng9eb4R3kLbWd9g3mAgdtoIgH5qp
8aMrGSS3vkX/dJ0yonoTSOYVkhL4nktbOSdD/sBlzaEz58XPgYqmIyOZ6k/kROpz5Ge7SmbvVvQx
fLs7jG8KzfTrVCZwJco/8EVmvUpp2QVVsHe5ita4EYt97QbpPbjbR9vCA8iisldGK/KnArnHXWlR
1G8mclXLmQFSaJLRl8pvjYsL6HKKPatZxLPzbIyqZyz0BVEfv086f/TpN6yGeDaoWob+sa8SumUm
4BxdCgJtncImpkHI3q6s1zKMGkJHw2qeIpdUha/qhyYtkMDeYJGhkd7mVXWX48Bq4CqZGu62mQzM
aZgT/mL3Jb1UzWmGeVCuH6RpuGoR5WX3AmFn7bxZ5Qx86vo9jsLFNSJJY9XI2KAAFWUW8oqgr6/t
uKEcJPzaesQ3ajj3kcUxEGVd/9aZ7uCC0PT+TuCN8wRtpx6kQD+xTErGwi+aNHe8HdPujdeqi7o7
tKT1vWG7+Z1V0n8nFHHJE3IHArlDiZcF0BCCHmxscmgVnhpPOO/ON33VdFdhkpZb5c/JYyHFE6JY
lliXFQevHG3cdevxlfcB2zODNH9Oc1lQvAm7H8gRsmmVok58RIYSMM8vsDgh+wCOSdT2Ocm3hfDc
S129v7Oww6lcdTGFNpkr4nv39ElIDsxjVft3RqK5iekade0QbzovfXSm1P8R1cNFOwft3kzwPR+u
m4O7awypepCq+c1E8exrbCnC6CcV6U+nKC38azfpKCrEw16K/pWUaMwWGQfF0oqM8u0SLh7sovPO
WdCAP42zT6MvpPnmd8Ur/RZjNUEyX5bvjUKn6jEwndyC+8ujomnMAdgtWskVYYRN4Yfj2EzGYJNj
i+xa9gzkqZvbPhbOY812oprRjtV9rG1r7dJ3O4dB3iDg7uh7MrtjyRhzuFWaHUhOY3cfKgdCyyb6
C9qy3rQXLwNHN29TqufHtEKi2XkZNXCzkx+KRvOa2KvhBq0zyhYEaSgwD6qY03uVJJpmC/6o9ehs
h2LutjoUbzo2nzy77VZ1o3IECLXcBXHFqU6h+yX1o505VVt6Yx/KyK8DUlhQLU5JD1p8tqT5FPEb
14t8soIDl1D+2VNxX2TzUPOvSyTefjTYtGnj4KNqkldtuBSrMrGOy1Fd2zRT71SpEzx6rPAsbNN6
oSbfH3KjLxhjndqnoaPPhBg8XzXOKJblMMptlbbxe597/rpvLOZkJLb9OAQpkjQ7r9wfNuIEtqqq
nK1VEs4WRbBSEsUMBZHE6U8TCHECPcXweDXgKGVJZ5f5Dlo2I0zPFJXDq7mw6t2InTCC3Tg4mUwM
z9YRLnZrbXXGSqDDXitu2H1uRbfdPOlvyg49ioz4i1aqoIoe9aJ4hKBtimVB4wBVcTiBlMbQ28Za
FjHbjuI8BR0DS4Up2dkGDTPh33vpdeTOlQ2z5LAr2plZ3OTw8cKxGYAap734kWD+sCuz8KAju72q
gwgWCUIZhXk07XCSzJDnlxd/OW0BPYI9k6Wn9GUs1CVLFQFsAag1LqoPSiCdrjEWIDdCmkV/6TrA
covWmxkH6OYjX1zVcmybtZyl7S90r5FJxdIgOLMmmrM/13lUTOX3miEla4w/tkGUF89wH5L1MUVD
tmLhByvTpKlEFCVCwKVQrCw0IIeMjZYvuqSWIJgqtNdIfRARwGR4SIC1ZzwAdE7z3tAaZMacUD7G
nrJ3JaTVwGjOi8iynFF119jAVa7NvBHpgHAvNIPWH/IgsSw+CLvjxYyRgoAHMVG9ZKb7JNomgUJG
WeeX9McnJzDHSz0luRtjO9saro9PXT4XK3OSDKufHMPml88sUGgXO+opQsqNcSRWEYNulo4dZyfO
/2ATBwRy8JfmesbV8+QbVbSxA1W/WjGt7YWBbvKHZTQzbSSF40TgDJuxqB6o6zIldLhM/ZhzAg3Z
Es1hwGotLb+yKc3v1ExrMVPcSXZSZ0dZd/VVnJfpg0UawMFEUscFAmNs8wA4vMjvvJ1uX4UYDId9
6iyLBnFgWWp17TfdS2mbCjeR1qAy00WU5kU/75mJxZGXm05+mrrI2tF5axd2GSArr2NCFdvorwSX
81XVOvM2NRhkSgPUOAyGC/MNLEUn2zVRaCDVZLyWvc/jsNrFShq4D1U5dRPdZc8NHaN9XLrzqnNh
bWdHANJoaHT+EReqWZO0bJshEd+coZ+TFQkr7J/3hvK7WFjoy7yeQbaAOcGaQfXp0rHIkxkqSloE
TczRg5DgFLoBUsuC0qSTGMahd1Zlcz+H9t1Qy6ufjF7riDMTpL933oc9BnsrbrY9Zgr7KIuIcVFD
ROZwV5DxLXp78KAY0Kwjw4v2rI9k2eIm8MyDvvh9rpZxW3xD0eYtmEfcvjqJ/MQs9tDn6NsQ5GBl
ONPGtm8YUYDG0i+zRaPDH7ZiRxiIsZeys0gYvJ7adJx9G91SX4+ye/IoxiMlL7EAy/ybOtXdkvQ+
PdITpKsQpO5unkbXX5EXqxszdPSi5O/yRI2PLZrRhe9CdxQmdJg5asbFEl2OeHBRhJPo8GP7Wnb5
NsrpX1YWw+zqZMN8anVfz5mxMfxi3lZCvdA/c585CJPdAMconZyqdGGULl8apfiTmU8UEa1Cbfnp
i5VvNXTRfHwzezJEjjY4/NhryRVI6BcWEdJd4fvMuxSzz5hkZel0C2Eax2uGRehL48in3+3EW/7D
ak0x8T6K5/cJjf4KmSw6zTzuVjBo/rnSinyn0k8XfL9YUHOk2+XF3VtM+Q7ngha4lq2ztrEzCcA/
Fj3s+lHr3ruzsN6iceW7NzgMolZsb6IkS0+Kqs3BriJnUzH4ZeO0Fy4QLnTQFQIqKI+l3Uw3/kSz
31MEmFV79CrvPabeT/CDMihLm/VoWAc7qiz0DpW3mtzqsVPGfW3QfsXevuIKal5Q6gxUNAPWq+Ln
qDwMWare6Xd48lCOj7mQhuDoo0y86nHYOIkx/T6j5FhqG6F725OAkryYyy7DprWKjhSpA3zzm4Uu
+TMsN9oqInScVy5qEcXQ0jjItjSwV6WiF47G2yUA4dP7RrxGLaNczMn6HqvKXecDBMxs16uyB4ZE
ipgjNGptImJsBdw+a9euy9iDIp1vRZffV6LaVyVHkqEmb2XHikNYinIjAnnNfbvwDf8+sd4Ma+i3
0lQTJEsdvY0BVSLKXFdpr78zvOPQEq5XQqTbAQHSskjEPXdFc+rSrrzKNN0XM8fzoRvQfvnWvNd+
vrMcZnQpCQJct+cq99YTdqvZ4E27Di4RB21EyQJAqgxgw0PqfcuqpckgzFTd1g4tlxTLjI3HBKGV
EzdQMao7NUluLvLIffYkp0qOeDzxuxkiyL+A7xbtprReooC3FnbWPA5ZvLHrGI1+/cF4Qo3TN8Bw
wPfaTqi6r/KmemaKcn2bNfoBC4tsodKCOBaQZZtLtz+m1AuWszJ2+Lw0dASS+lJBnphqD36TYqOJ
sYzTLtAWTusus24ZoYKLijLEG+nbm6OZOW7RKdqXqd0gS6DbVKFsCCjBSMLodZaU7KcgzJd2j3lJ
VClkgqNXLQ2u50UfmHvh8BcFZe4DkspTUgqsjgKkHXVG8S+KLt4KjnlTppmPAi1+HH37aDaBuXNr
/BUS3Ek4iGtSegcCZe6z8D0y8etc1HGrmLITecskzO9La3xtbaei4+zhHpNf4J1gxn2rHDFbiali
1G29rxx60uWFdcec5g6w/yqoPNJNCvTLgtnudK2qrZlY0SouiV4RKO6cAlOiQJkvgosHAaJ7YxJY
e/20otlV4UWF41ief+tqEe8Mx4w2F+3MtXDB+2SH1AMduOU7F+6THu3OHlnlYeZ7WzSAtwQe5trp
vImjv1tCp4+AvR6GejDAfUGC2bFBgWi6HyFB2SfMxLsdYTqC8RK+wYELBdbTMyrghE5VZe8ql81J
PBVtqy43VqHX3im865y5a5YTIqe7rB0XXpQ+21Zc7We6q8uMbjaPdm0a5a2TO9vaNpwfLi48MvJh
sueXeiCciADFUPJKGy1qy9jQ8KLBc+Rzq6zgu+f1wVLPaKms9Lrsw3fNpYgulPemCcmeRcaLRxyw
BCvCU4yp8ejDD1bbbGi8Y16cqG7ZjjY1gwhbHSaeBDrPH2SShdtRjocmaFwujmnAaQb0NXGuMr+9
Fv533bOu7DH6TDElW0IVALX0FCvbci3qkhhdKVBQ1Tma9rWNZVPo3I49P5c31Gu/QY2DX8PWb2es
EXTJVZvEASlnvrZAxZzsIUJEJpLU4hgi70vTmIGpYzuR01veZD86of1DOULQFMSQqQqVvTFCh4Ge
XWFcu813s+qfDUSHXhDbK1VXHxpd36Zs2hQZkVGurTnGdGYoUVDLIX/jno2J6FE7YqWwS/LxZZwR
NIYtCH9dfdbSWgtnPFKEhp5O37tmfLZi0OzW8fAgzkJ7F9dBfBPh3nQtKks9zNB/R0NigZbIb0YX
vxYWGiqvv+myudtVZfCeFEhup8ocr4cJRKujS7uh/k3YAuyte+B18zB0XCY0KpHL1nixlM4R0Owm
7Ka1h0s9bw8az6N7uLGUY8INYZZAm3XdYc2ws6dsORqfDdgi678az9LSKKDqrZX8mOanznzpC2uF
/JjEKs1XmZ18TjinuGVKANnm8dmZm5ROHDofp816SljhtyZOjX1gYFPjztea0/zBNLARyvEd+4Df
YpBGbpuMmK/nW8qZ9io22gLdC9OA59KANrIZozOws6AQ73XsH1vDGbZQN9FNqlEllc34yMRIRI3h
AXNnzv7OMFZAJPWClsGzJbNdN8fNupiN8CCTOL3h9Y8bo1PQDJIHLcL8ofZGTqrS6Z4741l5/cbC
KYOwCrbIznAUycDwJinqe5lRTBtc6yoQ8z5hJ24JSd4dI1r7SXAwa2vZdf1H7hdHKViUpEcfHn0Y
C7sOoBrzADYNGxbwxuZ4zXh4ChzoHVJg7lgUK4k3xJUz46ABCWVvZm1uu9EXh3BELnORFn2DPiAs
cIeeFZgNyyZs0G3P5ozJfuHu8JMoN6RTKYF22dzSnjX2ER2DCqFUTvXWQT7pufITfh7iql6KcXy3
NY+jSzm+JGx2EpB4OQ/38LA7J2IRYiWQbrso2Ys4WrfcuCoggdUvZYIkE+dD3TndVTCE081Mp2gD
0LJm/PKijfTSnKioUBa3iH9Z79250/Zm8uL7uovnVZ0H2femRePmG9S+hruuVdXK9gdu5bp5RGGI
3J+4ua5hS5i1oq/GnrYFuDnl/ki/j6CmS4dQYjIbYwtkpQ41XAPMgl8fJK3gYOiQ1RcUECrNRsD6
71BRmAWk6yNcyEyNFQc3IzQjY+XyQeHPbmEiAP1ciEv5j1lSc10fkDDh/D4PHCo91bmFHyDOMMIf
Rck0JwOHU1SARH7ruRHNqe1BNdPQMIANuCZtMq7d5Lb1imDtQXeGjaNBVu0MQwCXlYK4Rwp3WI3h
AI9QF4BkVY+6oos99nWucCAAzUDRKGL9qEfu6aHzvGVBOLXHYhN8dEY3htue7vIbXxQcTNxBuDdW
cOIx1vVrTPunFR/nnWNq72+GWRVEdy6NakCscqOrgRr/XJivsugYXOmsfDeP9l5jh98s1YKUeBzz
/Vh1m14yxMoaMYlCJ4V/h+jvW+7lT37cChsJxufAGPRwyUlsfjPSxvy42HOBnvhp+FlUeKZ4HRUx
t+vK5cyLfGeur3kdptp8raPZ2TrwXM+FHsenhNrzMi3sYtMmZXoVOhT3q2iJXJda14slpbihJKS2
cU2g2XEQnnwveswA2a7HxMvxELSct94EvMY9A+2p8tB7TJ0dPrUxRqSX4SvzMWeMBAKwNtmIsamW
sVDRDRYn5XOnZ1hDI4P2i4aGqDZtV3bjWzf5WNerbM5fg6o+4y6EoZNJLQnrNmMfNrE+siC6jfDo
J/CDmcU9YV956KJMvVjFlPWE9MHwNHpxfNVlUlBn8uVpKjusKhNvMK+8Alm5Agy6H2PiEfimkbgj
x9GjHa3gpPEFOaQwIVs8ArB5YoTNt0GO9Uevmm6FbL/YFL4zrYfanDf9jE2AYIruJgLMzZDR3cnE
LZDqls1zDl997SmzOBTR7H/UFqUTakCIDhzqiPgsGH6Wf6CNMYBItb0q5+axNQRWsI0R4AkUgfAZ
kfC3lErtQzE+xU1ivOoREbTT4rRsZWZ32wQSdfWMdUGcRykEThzjiunVh8ZvsAetCC6ShgmAC1FN
jHDLxmXTExcR41WWf478ftiZeMccACRBt0aVEyHo9L3kBVzNOa1XSgztuNR90dKfTJK7mgx//d8x
qVB15lK9nWPg7az38oM/N4q6JmCJHQTuKjWCkCNG1uf/OoZxKj/z+7b+/GxvXsuvoMVfOYv/cRO9
10VT/Gi//r/+P8QxhA3E8BscA21t+B+Hov78hcn4+V/9k8mgOPsPzzI1sRUgMzcMf96/mAxL/sMx
lXQl7nkwG6bzv6EM2/2HIywb6ZKtbYwsLobn/4IybPsfFuIU1CrKxtDVY5bp/4JRzv90u4Zj4XUH
n8W//v4/8i47F1HeNv/5374M70PDy6N5PJ3U3LakvV/MsdlzTjAbRnCOjWY6h2pMl73K6oXqBuNI
olcg/QZTq93WpgUIY7UwyjbdZRiWXjtNGpKYpZL+S1IPNyUs0gp6OfWA7nS4NSzGfv/JVv/yQP/H
xfvnA7smB502leloU3xxIa9LKjpeWwdnPD2NWxw90D1ZSbdJa4uYnUJaNUqEd7mHCa2BtmNbMfro
D7MXfrXTvzzDBYfhjfE/fj7ry0tr8atppWYKlBE78uTP2nrNerJ+TkaKLo3J+SirNvz2l5X1736r
i+f8r1/9UpfwBN/88heXlfRXp+ww4rQOrKY4hw01tFOLM+2LyhzrOFlFtGWol76eyzJ4oG4T4WXZ
F8JaeOXMiRlqP4k22Zi7t1Y7+CnmowGZg67F8ffP+KtB/+XNML9duJY2AXwU0pdfHzHzKQZ1ZZ6e
W2/KrweJd2joNQRqDsZC1c6stNjj26yOdk/u9Ke1cfnTv7wgz6U560j2mpbeF/P7xqxjQromP5Px
HWOzDMnLELd1kEg3Bi4EV4yIRKU2V6O/DAlp9w0OFivv0rFOJqrvv38XP238f3kc29TSpDuotWPZ
5tfZc3OswczbIjqTObKl+tIe3mfZiaPpjU22CY0Ah1CQ4MfCqywExpgl054pp+vAKPLgJsmtDJOH
fmofzT//UuJvGwm0y7E9ekcQlvqfsNZfYCxlxCoau9Y9VaVZoNQs5qM7WM2LEH20/alsdDukTfiR
toc0jo2rQtCd//0r+rlkf31FLriSY/EE/GqW88X3P4xbfMnReZ1BL8BJVFc+CjjP/YD3zW2TC9ax
8qg9BEnYVqT/KkGE1dN85gwozlMYAkEbcaqZgBmkT5OU91ChkBcqbCiudFIdjKZVByD14d0fhL6F
6SmX0pN0S5PxoRq7gRZzoSVGZ9hc+DETO0xRUoTHEz6iapFnT7k/sZGmyw9lmnOLyeU0H2A5W+qF
VXcXzl7xAhTBo8YD7qJgH5NYzQmdgrqIppMX5MP771/br3727DIsWjm2Ha1ch3VlfjkIst6hNzS2
MaHY4Fyr3EywxB3751BaAjsVxq2GRSioQFBTpymW/2EAxL/7eKU4AB3LcmyluJz+eg4FXjojFhui
c2OExpVZCboRDGo7sErrXTkUmOtgzlBtXKnfS0bznX//7eXfP98Dc/S4H23LhXj7MjFg6n0PfVSQ
ns2pZlX0Id5Slacup52ah3fhSgwZL4uaWQ/iWOsw/yFqFxYpr1KP8fTM2b6lPlvhMo7FzqrFoZA6
W9dcSA/mjCwma+JnlH6IsRP8M0RbNIpjW5nRNqAYki5E0fXdEhldMVO28ep7avfTN+pWJSVc7NwF
3jpeiApFjTyUkeXiGBdMFYARHINhkc8tOHNW9+LIqHk6bDms6COptziSrQzv2M6rA/Kj7Dk0++qx
RYp85aBBOYQ/D3anNvVtYTXlSxaV/Pm/f7t/f7mu51q8I8cSgqjkyxlKRG3nQ62Ss8EVDyTGGXcu
hU0rSEWCUVHz9Mb8WcQf9hSujSmQf1hcl8Xz64nAiWS5tlAei9v+GpBkVkYgovzmREGofJm89LKj
Lj9mRPb0IvNG/eEyF5cz5ssnXo5AIiCLkIqv/OtybrXIutRQw4n4hk3MEOf6Ks0psUWisejq5M6K
JggWwKamxglIvxrxOzUwbPwnzPx/D8Yu+/bLk3CBSukqSFmTGOPXJ/GRNAc0kcZTaDI3qqUPuCk7
LHp7Pwgv3UyTug/I+npIsuS6pS1BBTvCG6UvNDYEWMrORP7PbhScfr8m/nar24SajvKIdEx+kq9T
6rJhCkqCHvOknSHairGvr6Rlh+giC+dFFLCV0rvAe8Uc/WE1/Jyz8+WVSEfZ2IVyRwjrJ1L8l1tK
qA62QrYSArjUj2Xfp0gA8iKnoM5OoRQmjhJ6/gz61y4DpqstZkMlA9085NVJaJL95sNAz3Yqdm6g
qSj//tX8fbuwZDiIhO04JGXiy09WmQ1C7sqSJ9Me2seutcH1q677jrSkvg5V1J70nITAVyx4XFVS
5+33n/8z3v3ygi7vxtYCPbFNKvHrmjEdZuVic0MYWnjGN1gwuFBKoisB/bkp6jbaUneMboLaABOu
4il46gM/vuBq3vDIgBTzT1f639fwL8/z5UbHQSLrkyGUJyqvz5jyXQkv/vGH7/y3QNi2FckUb94U
hHtfF4ULQwcW5+JeV0+RuXTnttv4nMb7HM/d6y5Ig+s4YRB4bjLzGjWj2gVzjy1Snyf7EOOcbimk
aD8KDKjXwuu8Pyzav28XMPtLEOw6bGZHfDlCAxQRqZQMIw9G37qWibw0ISLMYlFEmFGKBstDWa7p
d11lY2L/4Tz7+wEK/A/kpiznckl+HSjutGk1p0S7Z5AwwMw0dNpHN3XNo2bWwFK3Nknb73+PL5OV
iEekVNTzXH2J+AnnLi/kL5s0BChJM7cDH41oBnZhICE24wJnzqLAYPNyjJIPlYzTES2V67ZeppVq
z3XeGWtdZuXLfGETrVqbm6TxKK6O2F2Fei5uWk/rW2K/8TDg1+kH0fz0M2tJis58+P23cL+uKqnQ
BpDOORBKmsjmy8rVAFxYM03diTEr5bVXW9VByQqLvEbeTxAG8NACNj/rceXFeyB575LqsRYztxTI
JtaYRJp7B75uhV8B1TFAsXDVDw72C152U8T5c8ykMnfRi2T+bo5dsUWLVWPb71YPbmgPnwn2veef
EQA9zmLvOdF8NxKHftByZty2efHfTkY1fs9my/qWdLrH3sEnuo0wmjbdmid06atZU4UPGMLETTVA
eGQD8mgcvLyTj6sYjlnM724n5a57x6BmHEZeti0GRji63hS9YtEu6R5MaQuliinoNhpjPiE2h7ML
h84NUz4ZnHLXcYsIrFddd59JAq9ZnSw5x1CGM6T9mBuvGVZKl1JYtnayWR3cthXdNqkhMqBqcQez
2uRH6Bn5o5Z2sQfis/AjGOHb8F0yqYxn3IAUy9/d0BIvEQzO3pWqYlomwVpeKbqev//9v+4bqQgB
BEkrql4hPPnlIFXekE+xqM0TxkYEYmNHsqAukZsEa/D6ePxDEP91udkcYlxoyEkc8kPz66ZpYnv2
egfzIK7S9rEG1tpOzJIAwKxH5nb9/sv9nDr49Zqg/MSq5n8uMotft6ihKKTmLga/OBATUUVl0z+h
pQwPbtaM7xlJFiVKnPsXtoHymaSzX0sohGvi6EcXETHTtAPePp38fBU6TUPxMqgZGGEGzZbGZAoO
Gfb5Hy7Xn3P9vjw1dTMpbI60f5OjzspTg7Iacaq6kt5yjIp/WRO5X+MIwSPlnoPFdFnb7UHjRfeg
pfzwLiFxh5PQj3ZwhiuLg2LlZUm+cBojfejZpI9/eLWX4/zrQ1osHopniK542l9f7ezOgvIKD9lA
6zCQBrONY66TfCNF2m2DtPT2k+f5DykygOMMEIsVU7TKCgYvqj76VCgl/jTz7N++OM4zwmfFLSR+
/vu/nMh85iyNClODZlbq0DSifRwFDVo/KvR9TJx2mJhBs0+teF5qIy2+921P7Gv0SD/M2L432s6+
jouWtARB6rsMw/+n1/az/GnTSOVJv1waDAmy8RBLBXWsQRxRdaVnFfvfoE/wymsafJfiMt0xw6c4
mJ6Jg2ZJvDc77p70vD1RyP7D/Lm/FfW4wYjkKK5J+1LGsn79GQPMORk8OIiTVw7qIPOohPIqOaDT
EKx+okl7D7L4x+zj72UYPtaVQlEpcjz5tajndaJLLy6ppyD3gjd0Lhhsd326JNhs1oY1D7cx+Nmh
9kp9a1szhug/k8A/rOF/9xSurRyPhwFqdb4cD14yjIEx4nyf4MSXLhrbbcCbnHAdOyJYoOV+M6vZ
f8WmmXkol3+ewx9v/8sPQUFbUDu/FMU98bWuoLuaLulozScqD+GhKLj/xezK9ySS4qj9ocARJT3O
QxqtBqWonTXS/cMz/Exlft3MPIPk9peE9ARvX5JBPYgSPydpnkYSD8zfHZM0+7JxAwThsHMYCjKw
LUmcDYhfeJRhJe7HHNq/6KJwXjlSlS9+kFCWaIa6fUzsrtkbvbRuweXUQV3S1yDqi/9J3Zktt61k
2/aLUIE+gVe2ItVQki3J8gvClmw0iS6R6L/+DtB1b2zTvnbsiPNynqrC5TJBEMhcudacYx4ay9cY
xwfARfmENx02ap7uoDGbDFtbfFhgqTj0nvu0YgbE+rel1TrH3F98Vb4mv7jFo+f4l13svMT1gX7s
v2tEjh/5zhV1ugfSJB6YQ1rXTWl4mypWXzJYPo/s6sGDy1ziujOoJKvYwwlo2tNNU9of4tR3kfmR
RVSFZODlnjeTUOEO3xo9OHe4tj81Tk9XY5wHqKSFuIf9rZ/ZGFEYSDzOP1qk4+g4JzXDW2H6CjIc
XpjCmJ64xFrZ4/RI8Igi4swmSgRbC4SGpZs6So+OtlE53jUVjCRtoMcLPSNvbTN1RIDJAFy23laa
Q/lJFTH9jCApmeJWFZnWjXzw3BGlV2DxbElgc60VWo/se9XB4Kc6+IB/j8QIqY8I1bvvc0tIKMQS
xOK9Hd8m7Dv7MEdSokeDrJ3eML5i8DSTFZpGm3m7wVODap51pGY+Td5K6eyzRKjbKA/GPWc2HhVO
ZcFDP5TVIWCu8KBCUliKmkyVWUaYjsSLSUoBaR3uPjbjCvhd3aVvlQ/j/Fw49zMmpcyqgyOxbdmx
ERqtIx3lsciSnRStOMLER9MBCByXAq5EJvowRJY2WNb1AwwuNX3DlSHv0ozeb1FG1JlFPlwrBw3e
SNDQS1AO38pZIuWfbFSjxhQRdheRA5k4xZdCduGRM5mx61pJdFRmJacghNZZQFiBwNKhvwcXcW/l
Wb8BJHGTSgNd/dBZ1QECYPuER7N/JEiMHYhp1LOwcgUFRTMEbhLcZfgB+EuumZOiljTeh8aSBL3g
PGjQAZSoQYiTaEasMOe9ijxKG2IlXd+mhbVrgCN7RWftHQqK6nsZp+be8cCtIF8CmklHuUMgtxwe
08SuDueesWLmvi/OP5qjuJERldzXTEr3lm6M2Jca6kLHeBVUBKX/1TSQejDo67aOq89O1N/iRhBQ
rwL4tF4ZrdngfE4RiB2jjCyk3IzivedO7cd6Hplzo0G8ST0dHBuZo+UhiGIlbaXxirqFxFrEbhQr
HxlfrWZ6mEbpfOR4Wd9ak8TN4AbGsc6rfAuf0L1Lbca/E73gr0OlqvuSGO9D7Bn9Jh1hT/SlRQho
OtQb0cftHkaaIA0JzxvRWjq8RTH62BN2dVOGarxqBlduUmM0dxFPMmzcGH5V7SbWK5g7gNv4X0jj
KyAibVp42msXBc8T6V70FqbUSDYWaIy1XTfui1Yp+AMQCkbtRsQ1hzBC/JpcDCgi62Qoni0tbJbS
6EsR5/KxHYX4MnTJp0jH1jYo3WIfE2V5n4OTWNcNUQznVTHhNXtiG9oxRuHC0rLbYCIs0OfaX2YW
5ztlspZq3X92GrSuiLyr/q0JNMTI5cCRtWDeYZT28Ofb3vkyeIN+ouzlQVv6qz9a+aNalAim68Kt
narki2xY/XArTGu+J8OaXgR7CzPBeo44QE1TE99E8Hv3PsegJ5UX5TYEfrYblyAIzC76PkMttJvc
Nj4ZRRsjZMHW0HtlcY3GgDU+KA1cQoELV2Ml3HnaWg6CWjC86iXIzOguqv2Epo1geUkzb9yKdnqM
7FAdwaTVryCrWAjbkbHEuua5JnDBZwDneOwyusnUa6LAkKBK4WE/37188v37GcsELvriLVIpttbC
S4iCzGdCkjn/3RpWn78tkpNPjqeH9yIeq9vRSIOTX1TGBzik01EPtrdrRu0c8HMNB8y04LAizDFz
isym6lCSxRPAcIRkNbkxi/0/y1tMQJgISBSlZJ4T+jTnpWwa7fYJbhoIeTLV7Kuk0IwsM+jGeLC9
I1uO/Yz1+cjRpfpop+YtKov2aS4jdLe10XqYBmG2d5W8cQxrPhaTqvZkieDqDQjGSuOJT5smC9er
AcR4hKA08D3R9emuJRViDD/hk6i/1W3ELE7U+F4RY5mvlZ8+loM9QdwDfApg6RojRXzly9zdNfkc
3LZO4KD4sr2rQAJZs3vUc0usa5XW7YfJBk0fNoG3tS0UuUVS3Pv+4mpG9vUQLO932Al+uXOHG1+V
Va+pCMUeMu0wFP0HG5NAxbl6S1E6fwOhgBtxyqsfLcdsKY6y1HBBqGVinS7qoLx3aPA5sTGs4e/B
So9xLvtGYt7QAls0iiGuDhO2AskQMXubkXwitvDGN7yMhKR4uDaHuEM4XpkfC+a0+6BV01tJ3beh
MxOLTTaTfreag1Y/gWpm9NzhN97UkfXumqN+casavVKTwV5zIsw6xLjSmtPZdLRDt1snjSgA1TbM
1CKF8RyDVDGD7iZHVt5ZY+fg5pQK8Fo87FVvgl8rhm+VP463Fjyio2QktXWwxt7lwk0/2NL0If13
S7pxH+1Af0aPuTG217Zoq1NeTrT43EgtqXu89dDYzCd6NPmJ7Be8Yahh+89ElWkC32iVnss9srzS
B+XI4tscOYzzS8RupZY4SQ3f31To61eB5IxnDVwOdiRE2u6kxEkwf16VLpgnzIjTcz4ZxnGuS73g
opq7iqV5z7GmOgizdNeOqQKQ09xIUlQoNTe2o2n58IK/gHHAf4Hw47Y/75Aqmw+aueUBZ3vZMIGw
MczpLuMtn7uQ3ayayWN26gEM8fIu2xRtsaqcx25pnpUhgH3S97b0lPp4I3PuVBcEtMgzjoAOr1kQ
fpicwb/uwPrvKYOsJ9MgX1AOHqIkcl0YLyCFQlWdBQ9lXC1V8aIeGGLf/2zmi9jURQ36MNoW70yY
41WsKSs4RDQNe7eCSZsRmqFZeZAT8ifDoDhRLnUkcRH1KyBE/iciDDLeAD/oHjPNn86RybYnJv0p
1jFPYBgAxCfv0T3SwUmOKa7Rt5DUx7smlMSbB1B7DiBx9DVIOBuizqzVV9dVfFzObJaW6wzQGInN
x7gOjBPud/wszjwSw2HN5aE6j3htQxCy3BM7BOq19yf33pU0yVBskelwl0UQl9JUjo9DmZ5k5Kh5
3fcLgS71RP+BAZN+Nzuj/9QyKbshWJk4FV8xgQ5MtNGHc5eHZEL7vdSR8cmk6kWIqRz94HS1+lY1
eJAhLCQ5Oc4153FbDB1cRlSiRDjZKcg3ewedcyZDSo2vrDyEGfS+R0ObxCliWZDXA500PwNDxONV
FslwPc72kw5q9xFa2/2UeU8i98OnyRmDA+toD61x4OItEzdYXPKWVcxGI2brNoXGdvIzA3toBLCM
eiU2EAJbzbqubMi8BAqsHFE/epEpD8xtpq3SpC3khu+9Ik4fbiwZuLvE6YedIyL/eq6So4twkyIi
TT8FIvmCfoPKLSFk6zRBal3bYCvgEyLmkS2+Wjch5jBPJ5LKMtdp3jB/LSlMsT8DZCuN5ivYPQW4
Lm+jO/zgTrlBku++8+xF4YHAri67rRIZYCaopvFKFDDCS7/27kCt1t/LsMZfaExp8qKK0M1e8slc
dgA6n9iDRqf5FPSJNm5IEEfsOWZ2oW4E6O7PYOTFprY0EvZxxGatc8TKqJpXMZHgReAcp6Hojjbe
/rvBJ7DQznJ1m0XmN5VqjkPwafKHvAzYvNkH5BdWRGeCOTOGxdpPWcwwV3j2zRQUVrhCaS++6J5a
Hl86UuejLEv3OY9bJyXfvBtPvdZhdw+MPlEhpLpcyb3r2eazBcaRfy8Y6foLlFTwqed0Pwga8Tlx
TQ/9JKM13m2XaWHOCWA2Hax65+Hzj/oh9xUm2Fj70alOne50nlOfe7QKceSWyXeFM4VzLDpxqugi
Mni/7aLn1bELfD+r81/LTCudNuS7VQczzjgDOYmFEOlce9TLUpsVnFLOf1VH1Fv5MvOO6ZYHm9At
SJ9viEDGR9Ley5lHg6wV645Nk+mjT1OqKFL1mmbN8MZ6PgDF5CjHNswnRsupOS5qioKgCl9MgPnm
ZvDBoK8BS9SvkLJwcYRj6n8nPsVjNVrWsrxcDgRl3GXXjl95174PbyRXI3I3vDnVc7sceONioC+L
BgUpSRqw1rkTpn0cKoIxSzcGfPUFtHvXSpdlZ6z9tualqsMW5lorYT8H4wNke30yXNE+OR6caOT4
vIZJZP+4jKrW/INGXJ9XSZe7BnwIMnk9kZ4Kry84EjwDRRg+5x24zCoCkAjjZ2VhHaaDxjdPYsgs
SaDUTofzeDUVyfeuxwnbqXE6sB3cD4ogpB4Cz6EAkHHF6iCe4gGDbZJ2bFJ8xRXlbnxlyCg/GoAs
yKmhtjKCPP6gq8K+5Z3FjoaLZlxnbms9Vm3XPvGzc/+oNonUHpN420LawHVlFw+FG83z2pmxOdSJ
sVsMGrdFq0ldLQ3+S5x/OXdCrMHjMK6hXdpogzchPsxVYMn4PTSC+RbDoEVwT2wmX8sUvO0KGAdo
+LPwQwTLI1bq/p5esIPX3iFnecLB/eOHBef7ZI0WrUMBmaNgR+d0kvfYDTzvUdYFonR+2jkzTU4w
0ozybelyth90W3wFVRV8IH+92uLXRtedcFwFwEheVmYVW9fK/I+FKa0D5z/Sw2aT5gd8AzhORKRC
Q4IYSoXwwUhbNlvWQZ6POEoJGpCcGoqBGcj5Cc4kTb2YlBriSNKMVW4ZB/zYUXEEZGvF5P2glo5F
MorxQKd8AlhfPSVGCofI9U6ZmlsMT9qdNoHNkXzo7e5m0ASFWcxQH7qpad6ggwePOlHSYWnghsFP
wuoi6LCu8wE1D7Z6xFGDK+u7eIJRjWUlmbCHE3/rpURNBXhdCfheppd1ocavFsGg9LVMysSpi/Id
rFiifWISGd0kNyF/iBw32ShPc5Nh4TaN9PO5QRPnRF6uoqkmtmVWYnr+IZwSPnr+qM+dJ9pYL26+
JJ1K5cnPhoYbolsHMc1ZYpTHQfmejxFO1+VxVzER5RW1BUyS5e2WucQ63RLX3Y75R7n0r02/iuKN
bSkfeqRBQ8CP6ZYozNnByklpwikcLDzgDsnYP5YjywbqL2ag+7yPrVgNbTpXqxzll7/0jfdmZjcL
a9/ctaRK0AHBzpi6EwW8ZwyNhWkkZ0wB/YKUZwdXKzaOGPPICLnsNTRJ/du1ibE86ZFdfMa20hPX
7SSn8+oGuKS+sj3vQ9qkwV2vKfl25y7h+YhEp0PhwBY5Hm2n9p6apZw8H+/Yj2gWIqbjUIpu5oGk
GFx57JLRTWXK4GFAifA0nxfixuRLl1FyjT0bw28yonLqUAMcXRKcr4kZq+9GGycYeQT8EZm6CgPP
V6/xoy0WXvPehCi0I0xIvkK4aQ7p6G4bEvbuaI4ZjyUaqPW501fjG3kDVEPGG89acTt4dfOauw2E
RKR+kO+78fHc2Q6x+l37xcChZix2g/LcQ0vU0wnwGPqopbV1bkgiv6tecjcZj76OSQsZJmPd1BFu
92ppEem+0o+SVLy7HF3NQ4/Lb8+Mtb/rUIvsA7EsrLXwvjh4q6/NZeODatvdJSH0cagOwIP7DNhT
D5TWbEZ35zngsFdkKUQLHqE5joVZ3Jskq10V7ZQwg3DCNzFP9GzQlval6Mi7N7sDVuI7y5ktQP+A
dJhbRFRFVrAzNHpGkXk8dJ6iKu+DqSYPyvWSOy9lguyOmkekjSt7rYni4BTf5unWY5GaYLa0BHjL
MO/eLZIJ3GMH2Cdgx8mGt85jtCrPssPzPi/inj1KzEsjQCiTZ80XOb/DMgCqwjRaA7QRWziF8UPN
Er6neyRoXhBhfn6WUA9buwqnL5rIvjwSg9PsS3qwh66sg6tAefVBRUV2CNWwxQBj3lhmn3zsZf0F
fmZyQ0FDUeZl8obczyvp9vZXXbvtU77oMPDvu0A0SVoh7DC5tTgdEPg6Th+lHY4foSPIuzCkMMBL
H+y9rHWPRd/bu8oN7nD19jewAO13nqf0tUdWe31+4v8ygFimHBcdceRsQeAFLDPI4S9GwKrNgorE
S8aNogUh4bvvsEAIBBtASPeWVx4bzKv7oSArNU36l77vGYMupAnAadiBfih4FTqtfe4P0f2fr+5X
VQnDocDED7BISsTliKYbSZDJazmfTJ7XtURdI88yA9dNbFgmlcyuO1JHCAWvVRTe/PnDfyMzQmlp
uhQ0foAay7mYjkW5V/pY/t1TH6cwmvEW1a/nFZkuFVarVCpYC+bzUObglIAvOfdOXSXfpJlXKD6K
dPfn67kc1jvouM2AvpMgGO9XlWIKrQ4vvhGcakE9tipq5hbmcmQ0BV1B6bJ4//kDf3MDRBhYPvJ2
JzzzMn8eD1Ju91ldxMZpMti7cnqKcjWmZvhu2ZOJl6lyH41qod/HQXhLFuySJsbFrQbVNkc/9cPn
P1/Q+WH8+WHlgpgaLuNdvCK2+/MF2alLTdDOsLhdemQiSsK3Zqa/a5K6vWu1/p73fbiPnQBK+TzO
23yIH7Bx199Dd8BubHtmRxJYTS6wYWbbUTfRtVkmVLxpGjzBwKivuqFL/zJf+40OIeApMoXloLER
v6gszB4Odgv96QQ1WG5nXbdXhkroG4EZIGE0+ozuub2PIb2RcOdjo43K0rjB+4oPuWLmW4Yz0drI
fyA3E8J335htczXEpEyc94sA8OzDn2+0tdzIn280l4wm0wwZ8ocwVH++0ZUrS/jHiXcSUuQ3wtTO
rk9cibmzZ0QTcBJqB6rrIJ6813Fs9E7Gw6sVWJyK/9tTCnZympK/vZK/Dqy5LnYMS+CE4eouXklM
KjWg9sY9DVjwnqtKRPvMTbsnjeN6Q2Sl/VCM2SZroOThjguPgjGPWuUId26tbvaPmP2tOwfF6CZy
fP3W4d3Y9GRBbf9y/xb9w+X94+Tpc42IxcWlFmER1w4xOX8neZ7wnHtg6STr15Qyf8WV9TQiOcA5
Tf6lTDO5waBNp3WZ5/35Sn5dNAJu1PKu8Ag64lIqSc3FpmMy8DwPdE1CL95DsgxQYMXFXbRMjP78
eb9qQ/k8hHghIkWsQsGFMGSwFRalPrdP8Noyk0biG+MYUG915iLOC7zrIQ+bwwClnCEMRcGfP/03
0tnAZIzO02HD9oVK8fNzm5IbMOclrxo26vZuAK/CCcMP7oDG0cRu+yMTBnkTFIAMxnHB5XlKPXgJ
jKmqLIy3sao/BsQwPKBG+tud+c0vYSFN4UdwkNv5lwaGpkoqzxy0D4QO1exZIHjWmTEwrl+JsNV/
0ej85pdgzRGIOpb9AnnHz7diovB1kVp6p5C988pzOOEBSKw+FMBH2D0ckChN524xl4ZHz/XE34bt
v0qEaJtaaFaXVQT3xsVPYTSWGfrQgU7S8LoDDpX4qgzy8k1Fk4b34W2saZEQM+J97uegvLWn4KMO
VQdmZfCvYtBvf/Fp/e7h4IJosvqQom3Lv9g9HNyKtVP7/omenf8EeBOAS+hkuNgRFNHI8MV312We
kDS8INEEj0XJdm8lSVlApifjwGqT9OsAIvhtnBe5w58f3t/8YNwlbjWiahaNy82tJkjEiB0RnFxL
Lj3vxmWE1RXDW7YMaaUlx7dzsXxer8ZxZjTx5wv4jT2KzRU3gGchxqcderHqt2PlhmnSeScgc9Oj
jieXVj/clWmS15XXttc4i+ed5YzRVTqO+V76tG3/8tz8Zo8P0Fmwgrg28O5fNFI4HiofO3N6H3rd
EUl5yTxubPfEMTMONeb5UzACv1QNbR+Gke64A7snfdlBbUzibJM3krA1W3/pYhI3RuIHyH+3upNv
0E5R0TysUiloEf751v1mX6Iiw8zl8rqgobl4tMhu4iRJuPe9XtY4OlbiobNtJFW1v5xKlrFf5/3f
bfp/mgT///Ue/+RQ/l/Ei2cN/cfP8wsv/voL0LxEt19+gsyf/08//MmB+A/WAxx4LMeCd3spfH/4
k13/P6iDbORQfoBoFG3s//Mne95/qL2xHVCA+MvLwTX815/smv/xfA4JdISZUSGndv+NP/niWVpM
QLaHPolWNY8SmPqfF+4ycYuubft5V8VNQhb0GMlvVu05THtdmGKtV3h3mODS9C/P8MVJ8MfnLhcv
sHYI3Kw/f26KpyMaImgCtMF7IrlgapH1RWtmyP3jP36P+x+F0D8t2Bd74fmjQqo3m9eF8511USUA
hMvmrjWnXV8P4pg73XPYzu3OnmdcI7bx706RPz4Nf0DIMQ7v1mXROIBVg5014l8SPWWpgEHZ0w7Z
EFCf7uphGNZxSuxj4Vcf/vXXpAJk1+f8hJfSW+74PxSp6WA55GYY/JKBgHGjffN75xfTFpKdtdW5
rq7+/ecRaGCzjTgMfc8HkX98HvROP4kkw84igbBAzIuRiU3czP2DTzxQuCOGsC3+8tRcnBS4uRwP
0FbbPLC8OJd7hvZbNFmD1+x62QLr81ExBJX1N43i5af4VE6mi0EMiSLvxqXemIqfPMlGDDsvyP1t
ULfJlcoy/y878OUbwKcImy+Er8inQLs0sSSuNkqO/OOSvVXSwc/H9AWmFLBnHLvm4c8/1u8+DDc9
B0M6DL8eZdqEfloE9HxnRhzk/WR8im0SVJzUfv3zB/3m3mHJdmmDI3TlDHbxFNZOVpYpATo7IxTA
3byGbMdw/Muj99sPcb1l3aJRwrJ18ahnMz0m3Y67yHHfHFeO1/EcBX9ZNn53yziVcrdYFdFvXnyI
k0Qg0gO+iRX4/b6eZ5ICw+omR4i5+/M9Wyqdf5zfUJcsBSJHYB/eAtv5xRrsAzMjbDKnbbplgvuX
V+biH8fHtewsJh03ai1++4t/fOAQNllFIXfYfQBwzqkZNY+On1ntQ1XkOr0aW9oo63KOMg8HfdXX
z/Seo/Hxz9/xYp9ZLoMSZDmMLAULWquffzKD0C+ALZbcteYgKauqSEFNSIEtrAntDuorUSbO57GH
PvHvHv3zJ7Ps2+A3LDAcl0cTD0xc3sxdDnInyPcTI/7dlAXTuuHh+vjvvyTLBrv84kyzzr7qfyyJ
DNVLBzmI3KnEEE9GrJs3is/uwDB43s920T1KFXR/OWn87s4ur7TPOoxd272Q+UcZWQuib/JdlVqE
kHWibV96Io0Ppd9CyBljG4K46ivn27/8sqy/Pi55+rn8nhQRP/+ikW1WpTTrAsxp3H4wfEETOynL
V50Paj/oDnGknbsvf/7Qizff8dC4cNrmUOU4HOkWdsw/Nzl3sF1RhlaxU5PF0KUNhnzjDKnT/+Wt
uXj5f3wOVRbybd58Sq2fPydJo3DQ2ih2ZhfDXpe9e1/bwmOmMVV/efsvfz8QND7dGwzh3Eue0ItK
iHGej9ynsw5Ju24/p39xFi+9F671H8uLg14H0ijbDL8X2vvwYkl2OtdKGay5+75NmE2Y01we+0TC
vh/wfhNlLXuCnJkZkIIhqsxmMA9xqyPFdbTKFckyQF1zbVASMgw1nkS9kNNGuJKf3BbGMngAPacr
hBR4CvvAi+NN4TUxS02lxCtOze6Yy2qK104wjuQdOtradGDSnmscxWINhq+4yoZSwJ2QjXPs5kZ7
t+i9DaAUKENQxKbMKwrAfC8iFsBO09pOHksZ0p/XnvEajZNLulDrvYnJE+9mb5YP2DM7AjcZLr6m
0otb5EkOMb0ktXkQJuc6RBWsY3LXa4TR6cZvq+mqTSpQTlGMDHpb0GT7wEsc3XW6mfVGe0Hbow6S
BHj6s8M0oOzdcK2dPj54rfbQy1mwYzeuFckRtl1NHLAhQ4ElCU/odgzU6K89K+b2c0YY3avynDkO
8HP6yujV/pTkDlCfqbQKKL+FTCGjx7Y6Zizt05bukod7rOuqemeUMfhmATfjU5xGuthGhpk/KOHX
aKeU5VxjIkOwkGfeHF1FrR87K4h+ZFA2Si9hfLTLuisaUcRtUudUzaYfhP4YScy0MGghJIYTFoJV
TtKFQyK5n41XEf8DzbWwDfe5MytQo5R2BxEbQOSVD8p7N+RB/R7hRwRmPJOE4EyN0x4MAGu3NXl2
5C808XCPbob09CFmanzTAdYcWfmRK6yGqSnLKzforPc59StNBjGpyONkO59tKwVeFxDNUxAhyIgP
JXGZkAmNN7LekDUHZJ6ck7y4lV4B9a4V/aCg4Tp9tfOZ6j32Ujbpzp3H8jsOwzpArBaU5TqhfnyN
RFrZB1HFdXaPlnK8Vm4eGnsGmNR6NrkvrxR9lkNyRJrpHWpcQ18BOCd8bxpgp9E911zh6IAP7fVM
NES7IE42nZ4mJMWdMlZOOyceoW9+rjZNpaC7GmSvousoVPdG2jDE6IEmYrkend6+rn07Ebva6qQF
sKIzH7icjOG2qaHaRVFHE23QyiK53p9DALKKYSK54jVdkVH4w2kuaeWsAYpMn8PYrmmnxGKEoB8B
rrqR0dTWeyNVmbclNcTc4ysRelNYHjzOmMFLsXMQP0UHMuNbGPDWrOMHCI1kOE20Io7ciSnbSqrU
62hsQoKWqw7eLQjw/MmKQg8WVKnN8hhZE4/cIpsE7lrRCt8KJxxYUpyEFCMU0DMRYsOc9yuD2Sfu
2FYr5F5o6iLOEK6DFdTVDFnR2NcAOGezjb82TT94m0LlnruD+GHba5U7Q7IvRr8tP4bQBZFQwowM
SAvoUSOZbWANm6RpiL2BATh8wngq5jVJCd2LhSLUe2JWLp5hDZvxTjpyejdC0LUrYNete9DQZzRG
37EibcxJ9XFUAjhipkExRAT1tofYzBmwV8JvXnLWN7npgSG8p5FXOpvJy30DzZn0CQVzUaiuheog
kiJ8ZGoU5PP84lL535TKbKatV9pJsEWNHVfEH5uxuxvMomrXpa/yfTNNRrL1+opgAf5RN96FNVkn
Qz8a1poUSXkX2R4CcE/n87dalfw11+6859oqrG4dVCWPQK3Jd9gI0SZf+jCpHnuREi9u5RFU5LwC
oXMtwTGXq4oAnAltrd8Mq7bG/LlHCE/gNekoRo8cNQUxWM4za5RPSAxUxxpb+VHnIKeKYLSiLb0y
FKkMn818LW2/PLTD+VHThWLCPKOIIdarJxYhi1zSOscKN0EO+dje2okb3fuuzt96OSa37ST4a8rM
GFooQLB6jfS6JckDh9G3zvQNcYNJkCefWPcw3BoKzx2p9XMNENbNE/58KtNkHTS9Q+LM0BGvgclo
9FYW+wDRQSqU3h7tpYW/qEIUhXtGN8ZqnliPipbg6kETSiuLjORiqJgRCvqy/FQ3XgMBBO3+2uta
A/BMSKuwb9OvUJDfOSsM61RE5qnA5gfMe6j3zpzLZFVRYZDNqB4Z92f1BnRw0m0oXZjtLk2WdZkD
K18JDrXcWaz5t5pSgWsCNX2NyKqv9yEhHosdvj9GaN9uOsoxFoZq23nhl9LAW+YVIXlnxTu+FaxB
ZI7gMG7fvU7PHwbIunYgdokJZioNPpDaUjEpMz/howAwKT8RU37FKPfRi6tqbSqtoTBl2a2DvoFU
YNJlghxHOjrEVWGoG5U00/UkWemqlFdrYpdbC9JZVs3QHt3FkuVLsWfsX62xWTc3TS+aZwQ6yQZ6
8z1moJjcGRJ9pG7wk/Qp41EPPQZqdaB3ZNEcM1iMSGXinVHP08FCxXAinbyHRwwmcks6mj+vddaU
zcb0eOfLoFLfHGXV774uunGbkQrxsYHoA759Ckga4nSHoDaf9tq3ULljdn7Tc2XPfHeetZWKlf1h
Jnb+0S0c6tg0nD6mFoQLHm8aXhlfZI99y9xbYZmdXIVzytXW51BG4oaJU38iFjqNIddb6ae4jlH2
WQwdTorsbIN6aigI02tb9135BQ0SIDiRCQxYJwAMXIlQeOinL5HnHKLJe/Q7oAcScwx0FQ1R2/7Q
BmYFxnK0H0HleIBookkd/N4Rj4JkG1SH2t8wWJu2JuGrpMqam3lkV8L6XIFOsqzU2jKMa75GlLLZ
miZ1NK0DuSiA556cENL1cE6V/IexgHHtz452zBvUx8A9GWgUV0po3oZq0PcMyO2NmFp1h2rN+QpT
dx6e22IaHBKioob06a7Ks3Vt4nKbbT0ep3H+VnkCrPBgtLcRHQAk7oX3Av49fUd17H3TfdBuFBHZ
JnnM1fPI/ORhDGiHLK8Ij1tmYi3vY0h3NN8dBO9m3x3CwTW/B3H6eQxL58GenRJsxHRFeZRvLcMy
vhtEk99UYaTAU1ufkkA1L5jK+zWMyaOlGKWsJL4Llql4bu4GWR4yRSgUGnj1oNqBaPmgc0sqlLAg
mjz43o+MsRRxjasIkTLJlGLeIunTG4RY2HdwdqKtCd16I7GCbB3XGfYpEpe1iW7jG1SD4B4SMzHs
prL5YKt89NPhKjTnU2DM0L1xAhBp4lWkUMeR73/TyVSyjcJDwsoIQ+ULHEHy/pymGshjNE0gvkW7
m/w+3A6DyQTadnZDxCzNtVPCFoYi305R46WbACLOAYCKk6yBWdTHaC54ZS0SKVTn0I7s/HAjuwhG
c61NGxV/5K/DZHyOOl9+qCuNpSmuw+moTLSuYWSi0R6i8tWRnfWxRcNxE2QTxaoc/fuswyxXiih9
RLTXa3aKgOD7tLV6uaa6PaUzobvIVXioimCQNy572ko0dXesgdKBl3eHjT933QrIPUsKVOBqDyTC
g2IcXUsDC2LQ99Oa75yQEgJ8KM21pl5pyY/Rolijs53SVVd05RFQgj5RBDZrryj0Oqo9nx+ugE1J
cW1AvO9y7z5D+vwMvnp0yLMh6wPWfw5mu0bxjwYRT/DUT/W2yNnQd/MMGZdu7hyue9jlYhVmPSJ8
eLusGm0wHwd+pV0SWomxpgiseY8msWt7qsBVU+ZEAw+znZB85BsR8YcIUjmHDKgGMo+C/Apfq/dW
WFWfXhcQdp2D47Od3mIZadt41at+uHGKwEfWDsmEisUqnS3tXwU2WJHaw7vMlpdWhvXRTYxyX5BI
xssiwJSv0UfPA8YLk7zTOVW44XCd2dOS8wxZk+/QZX7WnjpW/WY7FX5pHgaGoYvqXPIoBCQa+ohi
uwdlujVgKONbXZPbM00EDTs6NNe688hCdKqCy4jbp5Aa55uqwq4gIssWjzFV3bZKtXka3Oy1cywX
RK48pVjCEOInFps0ZdlaxEEj1kPqc9hsgnrcL3JcclayBPNT3FFwraY4HF9n2SGXRBZS7kciq3Yj
myyM8QbZ9P+h7Ex2I1fSLP0qjdozYRyMw6I2PktyzVJo2BARCsk4GWcaSXv6/rw7C40soLurcDd5
cSMVktyd9tv5z/mOidtLqRT31zqHzG7qy4M2RPDIlBtd1Zl7W9viTTmY+jKFLb/2i33I8HNdZW10
G4lOnY1TT89kt+L6GFhL70KlM5qm8YWasq87IjNtvsUsmA8PJMnbcz4F5Z4Pj/dA5jgO92FLCOXQ
C9DlKTvocx4M4Z1c3HbnyP5kHEY7WyhBjXuu1AM3Kpqim37YIM8A6154WTZiror7QjtvfTs0Rz9a
3a/O1esv6ZcZtxKP25HE5UyZRUvii+dTtEMHag/8Bn6xaxCgzRXIHfDkwAEPNil1sJmhEVDmVQEO
o2sKpjejYXT0+456ukZCig+L7Ew135dnVXLF1eU2oLzS2yyVUeWmbnJzinLnrV5x+tO4Y+7iNBYP
xAXrPQVUFNPa5U+4dPoe0ri+Z4m9/OWd9QuljYDC6mZ04+DOOps5oaGh86FeZOaJ7chVNOcO1YmN
4nc7qZlCkFqtW9pBPliyXs5NsRzdKiYYlrmufUwj5CUoeRZkDc6vk68mmot4KG7rWntvDA/5y1jR
b0GnLWr6hr4e1e6LPq3mYzIs6iXWYQI1cDXqrlKA9LeXyf6TkzHjLyVBEPMsZZKi1GaI4N9Xrrpf
RJ1exX3Yvc9tJ2gOW8b6FYiH4NfqUZ8CTTB9ViQ8SD2GKS7USEfhvnXpfM98aPrY9J1Xt14pQMHx
Hudbo3W/myfxfnHAP1dN2C/buTK/14Es2MTYr8rUktajnk36hNjzmgg2MMO5PcRYonKTdozoUOp4
YSIaTIg+cv6EWryQbp+/c5PnJzIZb8OFKryNndQp2KkZDtIywtpaM3N8t0l/yapm5Trc9nppl1fR
97QkSILC6MD1h4qIEo8qIQDjk4LBXJXFf6JlTfd1H/Z8GTsKd4QGA1leGWDvELa0uE99nsk7qNjf
YaFywPPKuQ2p29PXxOGcx6663B1wzK8fsfQ00zhDxF2qk9Qc0dVqvdfzKl/zzBm4VjDdfYpYBbtC
r9W3NxBf7NJ4/TVLI559t402E4IRnWBypL2IHGEFCNxrzFE4LhFMW9Txfb8WdbZpR/8mzS6U8iyz
fcL36lEBP8X42trCOru2di5dQzaLGD75dWBeH8aVwPIyeAkhFF79rc5FfIPl1lsOgbQ+7UqG2i0M
+eH4a4oVoz4envB6GKLwLcjKCLP31IWGJ3Y89XvyyJLXU1F+tTMWIEFETEUdeINUM0zcS2MrlXjO
BlBTXW57+Ba/aUkp823e9s1DSkH8wlbIcwXDk+sW4OHX1exm14qvfOChvsMiGmLxnZFRyHJN+qVI
RMUQ2gpvInoroLOHuLjVnqcHQe+oi4eneSkgiHmkL+otvU0YWyHHuj9OLDSFhsNILloOUUe11JJm
ihxmRcFJvZhiYL5j/tp1XdAckRTKlqOgCMW+iqL2h6IhQJ+p0VW7VehNt7iK43OxrlyDiyLiqR4T
/X5IfFu6Ozw57oND9GXZSDqmDRbOnqsEs9wynpNFLf2p5nJkt2i93Aq9gstJlprgxVQlVxR8/tbf
9tjJO3ozJvuOYGPG3TAPI1kaf6p3hCoXc4hK2AP8OanuOw5we2wWDEDcZJaMyb1Pog2V5DZj9YE7
H3kpglMfEzOYtgGMZVg9Y0ehbh+sqr4idwYtxhbIMEyPrjw3mJQTdKhoelQcVQ5CzMIFL+BRu1CO
HVUlM2gVOTddtUbFPupH6mL6rOlfqopCyU24OChV0VIlf8wF0LSZaNgB+lnmBkXbp0B9lzRhey8K
waGJo40nUkhdO/2EOWrFrsRKmTFiGf1JhqzjAboYykQWM8kfqvPke5cEdBcObVI4e7eSJiKf3Exy
6/tivQ3IhLqgV/0OemJk9bZ0J/WHrxj+NJnHqJlS0PMhvTH+GfzFkrXW9XLwqZeATgNkZz2uCTVL
m34dwgDSIQtBUj9e1+6bcEazJUhEsdEA7ic/EL3238GGEJpsQ0dQ/dHVPTMiNl9C24I+dR6S03qW
Y+eOFxEMdSNtrTJ7lC1zr1bK5qjxSRZNLs9x4l0H+x69WuqF2BpTER/7mgD0Eb5s0l3VU6ckil8V
PNJBmPtX+LMqu1EmqymWLXB226UDI+s2NL0+RLLwadpA3Kr2xDXYSRG05pOAFBeKTeWH62cU5fKV
nzl5zuMVzFXn+SrcLnnS99f1ZPixMKauHJyUBgU33axLsE/lGLyLLuNWP3KNfQf+5BAzS0Maabxl
Cp/j4tIo2NFxNBPLcccVOlFhum2VeNOvXPQkW8JkrIM/a4yB4i52CDzfMvX69NoBpf1e3In+4dYa
glEztMPgPLZI5OTNZRMvGx/pK9h1lBoNx7TpvBtS2D5/BcByKB0WgPsPU6oz0LQN5mCw2zBdIrd7
UGUIJecmIc2gOTNxXc7NXhjSYNXGSNaI4ykv+bXSLygpk1enppEVvmIDIGPdziW2w4eYwxizFLI7
t+m25MruCbjAu+rilNuviS2JL00xro/aZ7bf1cIHB932wieU2AxavxGYJHvbuNzPj6rsKOibkqVK
d6wMB3cbouu1m7miG3VXlpSHjIaHNT/5SOaVUHyVR9cD5kN3a8paXaRwi7v5RuMQpnWzq9TybtqO
hh1vLOMC5ZGr5o7kFwo1ZTJFtteOpXV106dtn+yCwITHzJ/95m0Mipn5A1N0ztu/qD2SwaLJPnpJ
yRK5HjKi+6512+Y358jk3wBvbf4aV3UFqkrOPW2dHZYuSMIYGHwqzZrt0jLV4mwbYiiOfemrN7SD
Pr0rp1gz7DZrsuwpMOoICnPvcTZLyR4fmcCo7ps2VuLkNHXUct8u2k8+YJ+wSC07d2C+kkGd7Up+
ouw6pL3wraDTl3d6EAXguTkWc5pbihEuxrpa/9ro9NLESsmKWe9tdiEOxiqNR7QrGbz4siXRV0JP
+R6NFE8tKSPK3PIVBE1apcubByc6uCExIPJj6i51cg4KhBseall07Uh/ifa5MZHZDga65cNUNuoJ
3Zd4E92Zg+McRJvSsilVrBLeUzDD9yprEg8TKZaZ9xQHvToH0gTTQ4CmUB7DKHVghDhUiFPgFq6/
gWfATOatJEIkMzwv+0AV0U8xTy6KM9pGAmYl5rjYkFkKA8phq1xcQ4fuwAGFUUlt5VAyYs9uyDZc
jAVcncavY8LplMrV2ypViz5RQxWMNKvrtj4R1lh+GLtzKn5MOiWP+bz4y2deqzbdq9YVyw5fR93s
S2AJPjl9Ap9Qx3TkV389QLorg87qJ3u0TGpthb4kskn6zvWW/Xn2HNsLTQCTO4ls2Ml9Tw6ua7Nv
/EWgLzFvD8+QGjFNBmvkPtsAxhM9fiBDrCKte2zqkADpKBUN757V0bjtIoDmO7chLbyxsivyq3Ae
y11agze5GVxraecU1n/QQRs8V2EQlVtX6Okv5bSQqiybs3yzFp3z0Ppm5vwFP/sccBn+Lb2sKW5X
qsB/fAHEawNDvnWe0jgOn5y6pNJ0HYck+Vh9gN4PyKnz85p4XXjdxmFHIzxMLHUyFKFP58nJgvJQ
jaJJjiRUpoZjpbJzQV1Wgbm3K/PqeVGRcQ+Dvwry+R6G3uQiCXGZBk6SFOn0F42MG7jtMxsflx6B
BL7O5NZ3aTZRKUuJp2e2srIBBQG1lcF24N19b4e0v2MOI+gIEaWvj11bx0QQxBrO56ktOOHxCsmP
3M+dlpsrV9m9S+BQbGKusnwmuyL9YnSZbjTIqxZ2R6XW67jvM3NYVJA9qy7hZE5qwfzojBqVvHOo
iB8s0+m+7lT52g1FTsedZ3uGlEk4qL41JU2MZ/C+Srxtf1u1UL2mMrqtt5jiZU6rV5g69Q3P1NK7
41bMVkQg1Y580F3/AJNS/wiKTrNdPCay4m1pa//Qe8LoHbRG7V6Va1FVBzkBid2GpC0vra8i0+YE
LpBvNWxVZOnLrguG/mI00YLDmkjalvZg2FdRnnfNcz251bzvYVGx/1hTugsbOvXstvNq9a7rmHBX
ollSbxLequYG8zvX7AgFgj5HT5ZUUKHBV1sy/MVnstjW3dGrnHxqPTG7COpOsj1QG8H7D4qrrvjQ
0Z50p8jpMgOT7BQ3IwZpgviBDb+lFbLdNvx7sUtFP4235Tgt0ca3fif2Iov09biyM935wl/+BNoW
NyzySnZoQyluNGwIPvLz0n2Qa424QBt0a8bCOXt1STHWd0nG3pr9QLkeeUnY3qS8acO9i3IY7RIq
lk/5WIWs8tNGrrCnbOLsJ60jde75QZiu/WAoNgzD1IaxTmiz626RVD/bJq0p516J3x/pwMpAX1kX
1X8WLTfogTMRVy8shE9vpkB+w+4DmR21Bx2FFaeD336q7GtDLYC4Toognq+DlAvolY0jpkNFYqzf
k5id4v0QE0K6vuy/MX0WyKNB2KD2LSIiXSwG0ET7bKTbYy+DeXA31AmL01zN9bcYPNyMGXZOy5iU
FSTr25amDyA3zWmWigm5b9flnHJ/pk5rnXjFDPCK5kQRRoCUKhmyDw27WwoFkV4jODTBWu6rKkmc
LQ858U7l2QX5X9ZWXWtW3X9W+vTKPaHKBkGLOmCGJlQYOtFbN3Rvcw7H9oCDFSJSz9n75IUzZd16
ZnLbOWtHg2UcUZBObTwPc07/1p8fKtPyjiSO2rkf7Gq9l57g0xNNgE5yuvTjlduBdgWHE8vKZjcW
pR6feiYc9mapdr4pxK6DE1FEeVXVnfeLoaSk05pjXe9A+aavQeOt5Y7f9eVCakseDhd8OKWWfhqs
+7j01vQ0LYY0eUXtwaU0XTSIhTFdHMOp5P32FrF9XzfFgIi0x9QBumcUFTlnXblZ+ZyTw2DFH9be
DKoilLY/2DmU1W8SKOn4KKlROKc5N5HzRGRGbUEDSO5zjpcvF+id/KzLxR13l2EypUc3YIXQMUPS
SwhDLnyWRZ/cT540877yguEJFA/NdVFbteRnqxZGCfvG1mdzHc4vpUtT9TETo5TXvRPE6cnBHZgQ
Zpj5FhlvVjh9PpyPA0Fan6Cca+f2vuwI5h+s4iZ/ZypNkSt8THKyLEj8YpunQM/2k7O4SK6rjKnb
UjU85Crto2M0pUP32XYlrStbCsyEC8AEQecdS8DwuWQmmrb8HlnYF1FzycBPXUSPbhF8gZAuXiyv
HrU45eo5wVmGfGb3sNGiu7VSRNCTcG1QdAFtY5aRqZ6OOSx3/6opueGz2ZcoQHt/naE8M2BHf7qY
zkf2pSCbAJZogBqyKprfyqHU4lTj+Em2a9VOxdFwknbXXuUgi9sOW+S1VVkgPlM3G9yzk8lJrih2
KXD7oAX79iuyHiLxGYMx3ZFBC6v5V5RpJpFNMqtlrDZFbIZgO0ea+5fr5Xq+yeyqk42B0DYdQIIB
FmwXOj6vl5Jr3j6abDafQs40ozHaBN53SvgZfkbml+1GAuAsroYROW4Lbqb48quZBSk5colVeQn7
8GZmWPtbyrnqd3kH2nJTkcONHiebW/kMloyqzzW88IhYC5TfBouEzzqCe9g1WD/ve+wd/y8LTjSY
HjxRd8KlMrVHxKx+Aldmo3CbSzlf90vvTU+zZ5YPVn9ZtYcqlcKIMqZDwhdZ8DOUNKvf8ZGqXofF
iNdMhvNnNObyYeTuxVgLKOUPZiZoR7MfAd6YpdSPhjzphR7azewHYA9ku4gamRVeCquzTe65y0/Y
FxduYCOi4apQ0pv39cJe/Lbgvs4fbCoikmw2gk/GMPSGBqqcPiN1Mjhht4EbwIdZv1Ntwv90uPVh
ve5jn10U9PCMVUTfUZ5NgSxdly6/8PC8Rk4RH4DNuf0t9sgMbIr0oXaRr0cb9ZecdDaGaNrsOj0N
PP+60kKI9qZiIr0ng2rfovrTx+V7WJTgmI/bePYVXXiO59fM1BGPYSp8VHQSSpXcZyVQpE2edUty
xrVNNbcqAQSfGJrTd4SGgamgBOu2DzEU/g0lIbWBR0vD1ZgalT3EroG8O7au34OmWu8hI6vTbRwI
kHSTprPs1lOVTJ69GbKmHPeQQxgnHLonWZKuBt746tG4xLY+mr0bW6UBiv3cNjcKiV3vRGCCJyqQ
WdrqgGo9Xv0iochXcW6XsKH+UosIKaxxmWk3S1fbdlvlCYSRCLXa2dY58uA2N0zhW1t1mu+aaQ4J
y/I63RSBy9xbe3mKFX/i/32VAcaTR6dmmbmtvKm9D0dhw22E/zDmy5eVu3ML0FrgL8su2jp9zD6f
zHR3nqGqdzsRV9lXHA2LZpyeyrdoWJny+2pIR5bUbDW3RV94t+CDnC9q0rpXvBEAv9KgrH7cALfM
YexihLp5kbxkg1zXO8JfiXePBRcdmm8LNjxYG/q2RTPkG0864cNimAB3dd3MnxNyhLeNmZyexnau
5KaJ4k4hrPs0v0rWrSCBuPA8GFWHdyO7y1+8jfHFzMVMK7yjlk5tOlazCAi691+CoKeadGD/G/No
H2eu2GFTP/jJuCBcVfFlpKkwDW66UJj3lNt/A6+kVcNlXzrcZ7D2FvxhJW8wj4YEKpOD9UtITz5G
ful/dLJiXVM4KcNPgsZ6X9qlDfZK1b9RNKOrcp6W9c1ksfw9h4H6jtBA641sxuCcTgLEeFtV3pNY
oiq7r9vOQTqc+HDtCgS3L7KHpU+rs825ciodfklgks5Dn/ijuyld3FCnoEgpsoZQqrcOLM4D6d0W
E5Q1DWPY6uW34ZIj1A88GhIukI6bXk85/QOf4UDd+kakBbk81ZZkq4pmYHOuy3SYKZiEpvXYWUdE
9wvIMv7MwPe4SWVKzFODhPPOLE4iu3PLAUpoS9iOz2oAGZg5vpW3cSlpUlU5mKENrmKGjN6O+Y/H
R5hSTy6LNIFScN0e8HXFzlXfeCGv8ZAjz2gVmHgHy0WcCq7fZttqlK1bCbuGTEFNE7pXRN45Kyhy
oRo38x4a7YqfxC1HCs/NWvBKqaG5JaUHT0MRYf+Ruixf4Z/yeIelNfzlOJtwUzhEGDZjMM92P0rr
1tgNxqJ/AX8XNJBBpPL/9kFVdGd7UaB/8rwQ+VcXd3m51zor++0YNMuliDPJ/7Ae1Zrd+QQdvaE2
PttElcF8lSXLenvRaMadnubitsP8VGAzFU3+6k1hxnQwZNIeozZT3hfuAjPtc/Q5+8ZXXKFFi4Vr
TtpEqJ4sRgB827nGltM0scavAi3kANwxljunqkaaqEc9rMGJnwMt0Mg2Bl2YRAvK/wAi8FrTRMyL
6eV95wOmSvhnMwRpAQ2lz/hAoO+xf2Nrk01bKdDusSmk4RsBPBpZEzD/9jyUlAXhtYjkPirw+Vz6
x2eqqABW5XQ94b56HjwayYcUctKuBMOKZNxOlxK/ySnUibWfLHciCtfyZHmfQe/IF6faEeTCuBqE
0Lg2BMJNSumJEhVDfw3/qfOZQ7mpFZ7KtvOKPk0NtI+UBidFMfB9dlVk7ckkSvS/jAA3d8+EQw6r
4CTTX4WFZHite1f2t061wFC6Xau8YQPqls3SptzMmtjupDKK/WZZtd4+5s4enzVgZHXCqNfUZwcw
L1KKHNYmJfBO5TZ5+BHbIKNSTJimDYUDMyyJhQIRxOAHIIoOMcUhWUrDc+/Anq4Itmac11wyRTh1
g8mC0u/hK6MpeLyGfTMMMBqXGfKT6pf6i1nE9Id+kcVHB2a9PEywf/vTwhsExCZWkd3ICgrF3ln6
38LWqnpwccZQQI5ZR98klPdoHHHzjPofBgskh2bu5/ccet90u9ZeM53w+4GMqWeb4jRd8kZ4x7UU
8r1Qyv8ZeBfrbQd0bNmpxqsuS0lDOSev68COR3Ae0labOl31RMW7B9ANVy3lzJZw7llwaL/x9l36
Y8qS5bsKdZ7e0KRg8GauQ430W3Hhu0qLEDQQP2MY85HCUrMtYBLDzg+4Zf7Wi4qDHfSGKN5mGKAz
wSEiWPo7uuX8yA3vk7sATlbBrTYd3zCyYXzzi5J1OL12uTrBS4qRZR1eXc6OQk9/5ATiGusS9eV4
KTKQgggdtbkG9hfGakuyLRpO1mulwwRs8jp6xJWikSVs4H+l6L7FXhRBINB3an7BSBmKNvOsHnDB
irqUWEgpQodwDMu0tYcgMtF7lvtYFAqNGeDQlbCCEKLD1lzLKqnXQ6iaiPJmpBJNTzp7kVMa8OPs
Wl1WHPZOWcw7d1mHBIFuKujbUMuaDPtErs50jEYCAzfYCluxzewI1liHa41ByJtYXY6qn5Mjfc+z
/0EMmAmG+8/an7xVi+wGc3bt7TJApC2bk5zGX/ZLsd3jdtTMRiuK50ZnXNTvJzGGPg08rRAYvcZ+
uIUZiy+Sl1oUN4s3U/3SYZHlMUPOc37m01C6L8JbLgtK0FaCYYPq1dRr2/DsOqkACtPbjhxqzGF2
1Tn95G5CTnQHTkxMEgq+bcxHL0fQ0n79noa96m4abqcIOODoysfWS9ecm5yPBtR4raPfhsGi0+N/
V8Nvp2BL+FC2aTP8olFRuefEK1bCi0m7wC9zGxCmf3PYJxMNIRmCuMs8ppGpvTlY2PfNdV0/DnPj
Tm+T8iOvJv4RgH/ckKIe7d6lI3T4CJEVGfJY2kPzIRVbAZ+3DDm8+2fXjd5nXCchQ2DbpMMOxmw7
vfD+p419m4oqGQ18psXTdwHphQq4bYUhyMmmVWEaQn40uyR3+v6qgDinrtcqws2xtm2PRsEeP/7b
5BBJ3+CeC+dqCrmHPdqxX7GvULGeufd2pjUEh8hgp49mLF3vthV5HO9Sm0dQSLGL45K/UOTZAVdl
Ycf1hq5oVZY3QaMGuiVMUsEVwBnvpP0OjntWHtuArso7VLa+ObOylPlbGGGjucmbbFjv56HBsVfr
pEkuR5931lYAEh6ATl7lEJq6TYhIigmRSm/oR7CdTlyAWRzmTHE4QXrMihfoqiM3glvRVzW2+AYB
RXWIbWi/EI8DLsGj4T/cTIILlhOdGA1VhINJYg1IjyMgwWA5pjPTavucFDnS01UxUQ1fn1iEeLr/
HYu84RNZVrgW15u4dYkGWGn66dEIMXloSVJX0fjLoLX4rIjoZ2/XLz003P4OPNpCMV7DSs+6+DAv
IzIZB5iku9t3LYjgA+iOzMX2kK9DtTd6DTGCtm2aMMZmncQPMAyx6nh6euwDOY1VDyy2KjK9Drtm
obVgPWajUUm+n4U/hE9pmmZFv2HFGfvDFQYxuTxUvic4KgzfW/Lsh3k6n3oWK5QnRJ1CFwXm2UPM
HeLj2PjFr66cWAPnQonH2bf6JycVQzVPMctvjjUTMJJ28VsEEPszwaQ7bVpsxS/FFCfHRbi2P2nP
KT/dvpNvdDsk7zQJZ4ZAjKau69BnjAYbM1ICvSdJ5JJiyRsgwzXb7f+dLv1vpfX/a1H8/2et+OXv
+2ratcdNPdJ7/c+//5KC/5d/uRDNxvVx+u7Xp+9hqsb/qMi+/Mn/6n/8H9//66u8rO33v//bV4OL
5vLVVN78p2g9Cbf/e2H4+Xcz/Ns/v9LVXwq5ff74P5vCRfSPkFKoULhwY0JKOf4jiU9q+h8CEgUn
UUC/WhyRkaoBUmf//m+e9w9JpJo+WKqHMFskRM7+mcR3/X8k7OaJocF5vYT74/9OEv9fo20OccHo
8o/7n6JmbePkCSCm5Cqw9xhfBvH/yZeRJP3XBNj/+dLev6bYykzRNDo5FUpQTaTBmzAx0vcSE+kp
7b73M++pSSp55w4iuXWLgrx/XsNP9izDgM5tjuCB2juy88YwvfFbeiN2tvfXQwTu9kBVQGc3YpHB
9Upa9pu74vowuBWyyrDG2duYJvFe+Im5t+PYPsRaza9+Z6lXm8P+g7ro5lcH8OQ57uLx25IF2M3E
ChTLfr99LJwxeY5HCxpE6Pkdv+VyzxkLh9NO6UfHrhEIpkR+W3gqC7bvefkzQFN8ykPH3zaD6z9L
OXV/EkTTXZOP84CDSriA5Njp0FU11OPJ62DwWc0unsYQ2V9pTLrc99HQ9lam6bZiDC53GirV2yjw
CYmBRNBuLXVygHiK4IR54k/dJtM+4ZSGxD/l3VXhuPl+CFdNyw6ZloGb/d/F6nI3pUvOFMHZESQN
+i7NUcGJIHV46pyhIwKRuKg4fXCrvaK4SSglUrtq8dU3OdL5d6CszrYmSdgWldFyd8FGsNzGknJX
oCzDq6OKDu+wt0/GLr3FIAQ2HKz4fdix2SQWtC5fM7rxx5QHbMDHwj7UOi333DHlE/b5aMfLx36r
zb3nqMiSifWNjE/JalLu6mzoVw5hjXoZAVR3xLpfcqekSbDuuHi6sb7iG5LUEnjuduF3e41lODrl
uGDBp7jj8OM5a4s8QlPWC4aT+BV8MQYYrxoQhHgF1fM0yfSYemV4MqWHViUCh74DU5qD5gPygq8n
pHlDG/8BMsV0m7cLM6f1eazG1Ew+l3nkbJolzk/8CMVN75fiPHFlrHZWVjrYTi07I5A64l7CKrpc
teKSamtnTn/wb4w0KbriGBgWZIecLoPTFGfo4vE4P2Ly7HcqyYC+1+G0Ced4EFvArumrbdZuO9dc
XIl41idMFMEvqFDqoZm8/LNwbXYrqVC69yjbGBBZh/K0VJN3SAl8owRhLX8NwyX+Mw/DVG9GxuId
TNb2Vq1l9mNkHuwawEHsAVsryGd1TfSwTotztY7s9tNJ4X8C7YTPpgr/6iHIHqcecnqb6fyIOgmb
LtbdnyHKgpuiaFM8GxKjbV91jybhG9dOXJCZKUdw2YmTYAtt0/5AvTstxNwcuQLw8/2Ng3640g7L
7Q0xwLHb9F7k7loWRNgFamZRumqiFpQmnLNiR3QPV6euCqpY8/lzZUx+F0SfzkwcAGqgDL/mgvUk
63t9X8QkaRqcl2+jVwevybAqihbs9NtgfHW5MoTDIeQ3c22sEs+S9+ND59Ek4ptIO+yXclJGnWmR
iEGDN6x59h291s+q5ZiO6sW9D1btdzctRH6+KToWnhyyTQdZTc4t9j0g/0Zow/xVmyRgty0bckNc
aR8oCopueCtwj2r5fIWrvzx62HnIlJSJ/+HqCN8cng2Pv8FgHK1kOl3xFflIscn6CFdneU0d7huL
Py0vUxvx4qEZb0tTLeFmmuxyMaJAYc/XGHlYTIBoCQd2Zem/C8Cr7yoo3WPeL4PemL6XVxO61GEJ
M6JmkR5ugkVHB9nOEsNjVl1HhcMyOi/m9wRPxY7CTPeAjuCGG2Od+WZlpufRWEzmaSTlT8fXOPOU
AxrwbBchXlY/RGWC/NLhqXeZIrGYRldVhtCwiUW0PBS4MM5D1vPdsNVS39nqFD8+aPlxV0HA3Tsp
RCQ6RRf3qOiUe1xyizlT2Lh/wpwid13uqaNRxXBfuM7wSC7WXI3TOp7qyQIbnpz8nnyTvKUcPDmE
jjFvOCTjzWpVuz76rqIL0ZJhJA24eI3AX4isx8A/pOmBFV3Qb3WT0niq2qbdxLIpfkvXMz2KRYpd
kmaB+7wPcEfruvDYrKMZfTt5E+L6V2t7tHnZcqeuiv4R5mZ/1S2BfF6KxZxM4MTnXlQrWNrAews6
s+bbctHV61wKc7Y4UT7pMbcHVk9USLurf48GxapgNsqeEx4Ej3TBXvyKeX/gpcVSOZdPDB+feb76
d2tUrnBFiBhirDXyJ3SK5UD4tjy4hU5e0jqEIxAUycXfUt6IEMPyLpl4zLSmL77aNpuvRhRAQHOF
/si4EL16czhcg1gXRKGwNrxkZTk/ZF02XJlhtX+wazq7CWj77bTU+IWxItQkXhQhD468+cZlpXkM
fH/hAZwnfFiVxaG29OBk4/zNZXDam67vnmcZJX8yz+Nhwtspe9VB6e3czkE852GmzuPamLPotP02
wRAlG6FSSz1ylOyAnjk7Mafmo1l8B0I9zbROPK77Gfsp8c+cTjGnYPkGRoSyhl4KfFhErDTm83q+
R+FKGWPmNrlrBpyQSWjE+eIAvDJcCfiDBCK8wfhoP1DifUEDjJNk4Qf2R9I2icW2lwCE24RiJSIV
kEuFHO/b5Zh0On5s4zznECtZsLZTdhXPvXflO331PLeLfxsGTXDNOjUiXbJ2KAAcPOTCshHbASGN
faRqF/ivnxLt1GH2PhhmW3+mYpf7DZFnHjJ1eePWs5+Sjm2TJzn6xWNg3PqFZ3N3xC6AsXyhyIBo
50q4OXUTTIUsKQDby6YRNyk7rVsJvvZ6IJR5jlbW0qnDRpl5CIdxOo7JbQpWdIttHx5CJJv0/n9S
d167saNpln2VeQEW6M3l0IU3kkL2hpCl955P34unEp2ZNVldUw30RQMHCeQxCimC/PmZvdeWAy3Z
a23SfaL5QJlgxl4NozHG1Jji6rF6/TmakuETXLhyClpVPS5UuVjBMhrufJCUhRoomLZILdiJyfk3
qmy2JUFPcmKa0j3xT+6tNBlCh+l3ySTDtO4xsSdrb04gXAUUAt90fqmb3NjPJMVhjdHYcuK91d/U
kEycfupYQIHxZyvLSAkgQNs8A99N4Bjp4oEbd9kUYUKeQTRH+y6xpJ8S0hFisdKClUMyqIGMrumP
g27gV9NREbwSophAHihNH3ELwSzhHJ6yzAi2RsbWne2Dcpokq9110dBmpF4YiQOzdWTxr8/gqhnl
ZnsC9gTutx5hOAJ3uARqIz0RM2oelUaa7utkVHZp1arPGuFX6Inl6g6tkba1SqzTG60ShWfmtB0l
h9AvG6RW1ibi7LhOWNDucytLfeQkQ2RzTdcPWqSHbqlGeMeqFi+ZVtVqiDkvydygUjuClPThvRsl
QB75cG4oMTacYMFuQa08Ukgqqo80QdpxRAfPkySOT6DozJvYWuFtDMb4CF26e2PyW3ujXmg7ZMz4
ctNK/w7MgaJEbZ+hBHhLhXmrZN7iVnEWaA6FpnEftwQeDVyoezPumGiiqSE2ibAsqIW9cDY1bgcv
lMGBD60WOPgz+sdkAWLgtFFOFCs4p7tYCdJPLZXDd/QlNbIfcvcYE8vLHVbT3BuR8p5NubB+0iWv
gfwz3Z1QfuVM9DS9IwNIEZjVGSNPe7uMcn3fBYjpbHgOjAX0Ypx9ZPbDE3Fh5ZNYosOEYoiQnpYO
n/NiJtVnI+jBKatnEpabRme/0QbyvJWZSVyXos6PkCUzVE0D27yya4fCy6WucCxMtdsiZnniBPmM
3RE153bp+8bti8Q8s1IcD6zjdWYuSMI2kRxIAY45TNkB+wmFyXuk38zSHA5VoZmHqll/IqPODUea
aXeQqYcfyK2aK2hDTDHTpH8lWa8+RFDrt1POatBOlagUPIjs+R3ohPicqovhIGjgcoK18TTPIbeq
MhbGjboK2x++nFMRybDNMjSRx7Fny1YMMhNnbCoDAUxEumCvLBF5K5TEnmyyPeVVWvELeoXp1MJQ
i7YBWsufxyU/VmyBN4JUEAmEIFl3imDRPatXlptkxeGuJY3mqs0opaxYLu+afATGYZkM90ZxBM8f
NEAth5oJ79C39R6oi7EVoi4+EHkEy8OQS2EbNFJ5yxYB0yRtmlNqSXi0BJyY8iDIP0Yft5tSV+qX
uNJQj3XwOKo0kL8I/uA+VAvtPIYRWZUcm/PiDVOVH410GjeYu/rnyIwmHtVNiFtPNq5N31YPuFli
1KRdDTxa0YhiVOHFci6GX3KZKE/yIiVwc2Z5luhCpojsBWJyIvIasTubIHUKdEUdtNnA8tpGA/bb
skC0CWkntSyRlVOftNZGBaPg4BifC6ddrNDvE40WVBGldT3fKS+SVJN6RfR147BFm9EcGbjIgiF9
ZQ9bPrH15wGXqKJiSypGuFLX0B1S1Gm4i0QT40pufCPXJrmpElOHoWJxXkJpOWC6FvmUJ6T4iTwy
ksbCcUONiCGFvlXbLLDZfiqUPp09rUpDi6XBs4y/k0wnq2G3PGvFrSEcdNdbgfUYlLJBV5p0s1Ob
KI84HlaVABLAgBG01rOpxBuBwkmXrnMrGp+slLGPpRLGcY1K9wwLAGvTqFf5NWvZ84bY9EYkyrOt
cSVRcE9596TksfkRsvZqDt1MGJMzoCljqB3q7zBBM3KqJPkKjdu4FV3C/gLhq+mmfBerNZcjvV2C
/hjLaYpYo6OwIGmXD6RbwpNMHAZwfV07ar1BIc2z3E0TKz5DhNJfQRIk71KZ4YxNNf0eNFbojjnJ
9Gy4Qm2ntGZ2JZxB3KTsoL5MKVf8SqbMsM1ieOlZgeXK0jOabjqFLCkoE6gQ5IAAwbA+EaVlnFDs
ieeKyaDfjotxkTWBqyIliO0yKz2L3AakCVGn0iNQ2mYzsZ8GFtO3D2RDiUf0vROq8zKpHYEQo9Mo
N8VeNpAhq4RbZGNK9EEC90nmOk12WomlQ2sm69tAz/iGTx/h89IuIXrPQbkFVtuSFJSnD8BU8AZo
Ft4WTRr8hd3Uk4Lj/gcsTrvpQiM6z0RcOBCd0EObWv42EqPAo4fa3xbaKj/oPOFdk+G4Qz2QHdlx
JZAPohF10mKBiB/yBdYO+UoTTcBA6z0zrMZalB5kvpWNOom9b8WW8sSMiSSwOBS2FM43thDLg1nU
KuCavvWLoahPBeff+lDv/aahXuTpY1S7wSK5MaSs9OZFGZwQAdQZKTePQqAa+FiS5tXQAEN4aiP3
rxFzWTuGvvLCtIF2tejWa9+cADHURvHSt8EDGYoD/ihpPhFGRNfHMy+h9irKbasLOOoIC2SGohNM
wbpREpYPw0gfWzEtPUGZpMjv9F64A9winMqyrZ4HRWq/E6FQv6J0/abrocVzVYqBL/Ks8mYsbI6I
f4FhNyDKuZoXmhNrP0lthA6UI4OqYP251XyoDuuGimeBlW1xUwknDaUAaTKFBUdhQQI6y6X+xm4m
QH+AMxBUOUGQQ5NvSjadfkhm7rmr9WyTJH1/avMhOw9MtCdXGUU8moFYLv6Cp6u10ZCx6jbFurq2
rEDRLeVmu6Uykfb04xRcOKXzh05Jw9coLRnw1N3gclMV99lgWF8G7g62mghaj5hnWCA2FfxipnIK
IbNDZvLva9ovg233hQ2hvKHGQ6yQGrUnVtJzuCoFtaYq0G91A3jdAn0sSosp9CdGUBKPk1neS7NK
yZSWOPMpkMv6XskrbYOXBGt/S9GnOW3H2ypN2A/9mn23bOeqTCIoXQ5noazyOHS70Ui2bQIaASrX
tBELg4M5oUEHfBDKPJo72HjTCo9Yz7k2sGPMbFc6V+tgNVGBqEUsKp8Rf3NWOkE/diwfREovZfSg
Z/QuRVPG8hqZiW6bVQx5jlRvPd+DZ5B+qjjNnuGhYG2Jw1To7AaK07dusLu1AWjVJyJWzavSt7Hk
TlGXL19GsMzXITH00ucAQBNJQAj9zBCP5Ngqhs61lMRaeN8bEjMcedFIQYQ1UjAbLNUnNavGXYES
bBU4w8jQSfd6DgN2lRIboYMmpfkeCFZELGWEG6aqreFc1XilLFKJwaYvsTb4Bc8PZGmIGJ/jAY0G
iiRCipxQKzq/qANNsq220B8VlSPiGrDC3+Qwt49MHIzc6xT23Dk62Lt0YOvb62P7pS7teEDythpa
24YgJ6PTCl/Xh/Fx0nrBoY1UH0dBF75MvK8bvaqak56T6WZTgBHrSyTYxlDz8tKRWv5a4O0FnyIK
q8I8X+4qSR3uNGEI9+Lq06F+N0njItJlctRCHe7rsIy/cxkze7oYqWzLOplfVrXobpMKrNljcL7v
iKRhERF9Y9T4OEp8mwH+GVzly0NUtR1Sg5igpawQhJ+aAy5Df2wVe20yUt/KufPzlK13N1PQ4oaj
C5RJLz+UYimcU/QJO2AAJTLNlrXwHGrLmzlF3HcGwz5UzsJKiMepLDOGReQxE70ITip4YHtWvvbg
Hr4ZURovujqE2y4rmq+lF9STiFD3bQkXIooI/90Y4viiSQsy2SFR6iPB6OpbKbfzPSsBoGJGnyv7
rBGyZ4BH/QYsVsoOHe1anCgSXXfVhu1jkNRssousLi+o9ZtPVUc+is5R7i5YOjJXDKhJ7WWIVehR
ZckRKptP+HGBmKWGehoFWfMGMQXBMMfbtA0vASIMotgyl3ykrcRmoouCF7mL4WaXJBoaozk8BGif
CCjETmeXg8iQq8KZ6cUtCjSxysxnZuehysmVszs0TdTOKA9K84WAx+VnGKXpcc6Lfq9PWsWWsCm6
TWiVXL4aD7W9LI4kKTPvW977JuTIUXN0nhYZilyZiZqdmJNqn8RnU1SX/Ri4eBixzktSgA/YsDaJ
Pi31RkJ9Ojs5P4eH0y8p1+Q6woBVTgJHECEC2QSCZHAkiAM5CLgyOF1x0vn1oIavkBHz18YIlweZ
Mcy9xdXGcKIIT3FkIb1hNLQZO0HYVHQ+vZ1I9AR0TjQz9QzpqI+mKLMX3ehvvSEmeJEEfU+0yMC4
DFwGan0EWzNG3Ju2cPqFoY6rriIUIVaH2ctEIgHaeuruZgz1DlFwyK+GOnaKppBZFieGlxHMewci
AcpGtAgkf6gEZDUSvU8w9Ps8LcrzyFT0ORG7nnq4F4pdmqA4pEiNnnDyK5ccp3Xjd6XU+Doqr9bO
5lJ9R4tRb+Eiz16qduR0RYrpalHbYPD45dIrgK/bap/ULm9YvpWWAceZGuC6HOPsLGYBysWwRwkv
q/qZTXCzDdsx9nggqEeUsg0m0ll8yjSRZbAZstMNkAX5DauTQzbl+V1WdtgYojSkF1bw00hmmcDP
EcyPbKYbdSTdbOsNFOxkQ1ps940s1zx1UW8kLiqtEAMzZ9z7GGVkbhZFIr1k0mDeigaSy74o2Sjv
cKzpoqNnRozEWDT1p9kwxmOOW28nReNwFFo1ExwVWZT60hYj4v16gGTjS3I5FjvGSsPjMggigZZ6
extEEj1gcKckJKO2Z881oM6JPKp7fcDlqEjvOGj7JyaVMPziOTgm4CqeEz3QTs2gRkyi8VJ4IkgB
5vQLwjfbUEzsk3OUGKbfmaTtrR1TZ+Eui7MtVntKZh47Quta+Fkfkl4CC6NKXSC4etuNN5CY0hnY
vPBWqArKk7pbGDTqtTpa7NeUcsup3Pec70vz3Ey5NuJokPkbKA0llagwhh+eoFXprVSbQHJUTtrP
LpgH0e5QjEc0Lm2pgSYEwML5pUArGtj3cZLgg86dSYcXA9U6sO4KQGaZP5eNMmw5y4JNSShdeODv
VuP7rEp58KZBuxu2bYv0GsWKsNDhcmVZJMHFWKU4tjO9aTw9X09rddTy95iMvuYcCVoUbSJrkdHU
Rh17jqXQDQIkDIkUWiAd07fQCBiL6ODaytPMhiZNtRbF2qG3JRheSIUa+WzVjtOui81cceqS88WQ
SFDzTXx+97lJmerxpcsahYihMuU0w0baEDGc+L3IHskJC0HaiCI3ySKAzCK5b462CTrfyYfD3oDh
GpRsy7wwvy8Tq3GCLBIe41gWLlKKj8Kh5C6fC8NMlgNWoeq+qbLka8HkssEK21xJpCaDiE5gQ/gg
HD4EYXD45tGYDpogN0h0ymT5yRPClmxIVx2T4j7CKaNg3bUrEszBT+gtjVKGQepRC4vc8JppMUTi
PaGJzsvySG5bhlEnqQxM4PgftsaIo4uNVdwfMnkabvEaiRqJjb4T4bNofhsOna1kFFezqFF/R123
MQm+PKGzkEkEwr+K5qbxExkgIAY9Kzng0amfcUItO+7b4lwZYbQFpZTdsXAN95FVM5RB767eqqxQ
f3oxz1+7cVizZHUNG5bCSMpZc7prTpRaBsVQ4/zIpiTB2CA33x2nJHmDloVcbJbah1iSEw/PVW5X
iwYZPNO6hxzbA56gXhVs+B/9QzP38T2oo9lh7Fvey9EkHbitMLKbUX4K9Tp3FGJhbhngBchVqX5s
FXneTdrCgm4aZCdNl8wXI8w1Q1VpPxqOiLMVFjO7jkVh/xaHrCqSxayfZhAj0LvrdD+IigxHYGa+
06VEv8dpMT51cW52djzUyQ7R0gqNKPR3VIMGWrqslfwJtsE1Vtpa97hThOcuDZA3B3UfwX0Lw8FX
RABIQ6kmzD1G9SnsGvJaW7B5F7gU0cmUV0YRIeYKC0S9PgOPoIPApSB4hZHB1MIeFip2p2js9EUy
iDH89Me5RzdtFAh3zRxSiY2aTfSGsV8cpAiRuwqwX3F0I5xuy2x4I6EqNT3WP+Ze4ss1SAL7jE2/
Js36BT2pBPVCqKWvppBKF9jVckP7OwjeL/XIvyWkuZU5v36JX/5TDPNL4PL7//0vCrQwZEyRIjKT
fy6iucV52QjH77b7/qOW5j//5W96Gtn4m6JKqPMI9MPNa6Av+XuyhSSrf8Pwzu1lqQhkdPl3PY1g
/k0hLAAMsQxWnX3Fmtr0m6BGsP6m8ncZgik6Zn0FbsG/o6jh6/0JfUyqhqqpCl9RlnALmwAG/iyA
SRg7YQoVq4MoQjdyQnm2/DlsRHcSqspH+m0BW9HZKSUmTCdDbXZL2UTPYrAoaAv61vKL0hRf0DJE
X6PatTcrlYMf1G4pG2Y9Sjypws9sV1QFC4ryKLqiiw/2sT4yxRYbudmVVrGcir6EJ5IjoruWhkGE
a2Hon3oS5Od+DcfN0fB6qmxkvtw3IAOjHouM2txp0FYdcYo/m7Gn8tH6SLgVllK+ayPfRVBGFX+7
IvIK3THJwUgDQ36HbjloKD2V5TLOi/4Fcdb8/vW9kFibBnajaLhWxRFSSxaJyx3E0orJ8xCT81oL
t7qdRAYsIJsZ+PWK6gVhz6nX5GHpamm8nIzOKFkTGROxHc0QEcku8cOVAyTHvNTCF6XSka3rJbGy
WIUxidQtKqFiIakbigwFUJJiJZ6YaS3rwqbIYvl+SRv9GAKluXW5TG4Zu6tXaYISir9FmCdn0VHD
XBGFLidTHQO07hKZwmoIyyrXip5ZUIhDJORDNFc4tQ7BdA9fjSpwQJDwTIUVOEIrB7duMvKOIwlL
KwxMo7aloaeIFuv0XhtGdrRyPqhPlM/RdUxlHmeonaCJGcSHPmO20t6SigF2W/FJR9PQ3mgMhGdC
TMOtsaDcTDHbeKielJ1o5cEec5DsYF64VZ2+vOFTU79iZAYyO3+lvUy65ouyar0yPpjOaO0Xf+7V
8WIUa4hpv1D/1WZ+VWFMfJnprO3Y68ivqiil12lCAzX2KVNHTNAYFAwQTFDa50MY9BtNWsd6EdGn
U5yYPEOH8mUKO/GljqL5kXWqfmV+ixjH5K+oqZo+DQslAe5LwSN7moGd2HReOUqCJ0S57BRE+TLP
JouWdTVkXkFPPVblwyNko0uc0GbNcJFg0U3KezSYTB6iAFHJ0CoLNRj3Q2HpzJrwbHarhbZ61a3V
UpMJ80mrpPCap334tpjCuBmbeXDkjnsT4FfqdUuTnkAWpicQ/vFdJi3Bfo5LRuJ4ZGgRrdDtkIq4
td6TbR53xabFvH9CG4xmNIFLMmZ8PQjXxYMeAM+e5R6EWW8014hJrJfHGRJctXmxZgvq0mKh40Hr
/YPOfDqvw75TQObZV6DH80ZPJ+gVSSICQInTUwYJBm+dQmL8HLOGJB8rA4Pd4eQKM8zCPEWbnsEB
1pAtsuLpXEvcplIwTJGD1QnHIIAdhWF6mtqkNaLXClvj3LOJcDkcx1MMfXePA9bcd2afPgSBWh5I
LZ5Lu+qn9CZGcvkSzkb0EPWRfNflY3to0CMfZqUI92WeVo9lE1A8J/jmoFws/a5CH3VKea6ftDju
n4Ywk440gjWDM4J3riUT9yv5p/2xQtx6X6eDtM16xFgh58wuD5hgTxXzQU2s9XfkLjTYURg8KnMF
OklTU7eo8vFfxHz8CiEDxxqWxarc/HV886iyJHGtTNagoj8f37TiLYsnCZW1FGZPJftizbG0Rc+Q
LdTszOnK9RAc3KAr2rYspOGlki1zY8xd/6IlMThO+nh0Hpn8nKr1ucJL77AIlB9ykFQvqPnSAzKx
zE+KaqEMq4tDYOC1dSwYDps/PD//IoRI1f/M+Td1y9BVTePeszRD1cR/TO1SZbVHvFahxp6G+Rm7
D6cmSu/pZ4I6+Bat72FD0ck+89e7u77P8/qOkwIs+dH6KVRNq29j5J5blmXFvZwN/VGd2B4yURKx
BnI/DcoaHsuaSNxYoRZTk60fO6jvficsGmLseUjXhHEuEDwx4b5dL5p+vXzi9UKK1ktKWi8uRsTp
DcMCV5ywXnyA09IHJMvmngOs37dSN57kdEncbr1wK/Btp5n1CdCseNvGnXH9Ow8r5nj5smqZg1mu
OBBJwXNRZomupiPBqPOZNUknAihETFCU8M2DXdLStpdw9SuHaOkNq/9dj7vOgpZVHArOfWsO3ELP
DpH4lsaHZHlHA6+FPFdYUST3ifLSMI3rKspnR5jeCKFmUaVA6WVbccpJDmjei+mxBgcw5TuZwdb0
YUHTU7KzonJ7gbOaX9j92j1yzLA7xM/WwByULFoequABqyMJyZ4pTO+T7jchOk6LYYdx08HAd/FF
A9MKwtup++EjShmaOIkW71JYI8y85INhtPfhB2J++lA7fVFGl0H1sLwyhsNkr4rXFL5cZbgxAZLW
pylv5w9MA5ivL73lm/NplpDkMrzNemb3dewrMMcyIDKNfFgFt2IJ2IYgBUQa2gyYinmMjfNkF6sV
uGNRfiyK4ZzDE0hGbT/UyoGzy2NeTc/JeqOQwDbda2z2onbaM/inG0C2o+50VUDnwixCYHg+ilv6
me5Z0YPKK7DqYxXCwz5AO06EWdhQnEiUAwXrKU0GBIUsc17Uc94sfpdavSvO7FWDYnqxtOEIs8Jt
qbW6MES9yYUOTudkRZKf4GLTcPV26qtOnAAObeVnAQUkFvInjkdIG+WXvKB2E5Qb9D4P5eNjHVfb
qW4PYwMTtCvZ+PYaoeTBi9RvJ+ZWmQrdvEUBSg4zViFZe6hVbF3gNaccbI6/FAdV/Vh6yVvmcS8A
BstYaUiY9piFKOyDEBPgYgNVhrVwP8YykA4D9JG35DH2W0CPtlY3W8OEG2gHieJ1atSeRTNg7dzZ
0IfOYjltsIsd0Ud8pC26J8BYTk/44yhlgPIMQ/ZAHTwgWHTM4CPJ9xNW65KPRXVm80Nhx9+4cl5t
TAUAnT8kn6WSsrZdUX7c9QmO9eQkA7IvOhYtkYfhy27z8IL4O59VJzUaN89ZcEquWW0y4RlZr13U
s9uhGhqTO7SRXGU4xnZy82qBT8zetAKBS6f5yJttITm34iuGmxpMWm7lByN4ANNnTz3qKtnNWxQC
mKiMHqpQPQzgZSGBqqJTCZiwFCz1h1hBqIYtdyM/R7LphAMyw7DxxXgXQhnsZ56FPXcJdwq2rrp7
XixvYv4ssybppIs5JR54RcdovtAgM6tVHmfpmpqsmt6bOHW0BLHqBhQ+bFB8ZR3WpAJCJ8x5+Uqe
yKmqz9yBWtttSwuI90GOLwNrEWV8aFDfUm5u5eTezNOjggCmn0aHsfm6tLIjgEHNeEqjClm4SyGi
yuttBWUbYZ8ybg2DLnraKYhjBmN2Fhm3reQ3VJ8LtF5Dea6yM4v+jdj/dEvJHwp2Xb6FGGYWxigl
oIwRTIGCL6oAoWx2dwaYuIHLJEThTONsm/XeDM8U6p4cZx9ReNOaK0O6A1NIAENo0djL5j9VhlMp
o+5NdjIhw93Qu+BHnhRIPBqk4GpypQyJMBS0uN7XXyEahjA6lCQxoPgtLGL+7DK7YcO082rbhGu5
Qj6DWT2L9YPFjr/DDjBRkguM3ZBbKMbRmF4lRKGJhiRZRCuOOEEKt2BL8cz/IGFlreNX4q4raij/
73XyJnZeV2p/79BxnoTf5V88WmkO/9Tm/Xq00ueR2AarUtcpr/9cJ2hSVIUKa/zDhHgJiE5DKhD8
SS6k2EIxwQIPjC3m/664gHOEM10Z4vBWE3JOPTPReSj5qROFeV91McVFGWSG5mBLT5+CtRIQfhUF
81ofpGulYGBw95mkJweR0dw6eDcveiaxjerjZtsVLbBh1C+uwvCY6iqZN8AqOd7wiB2qFI1FGiZ3
nNFPVR5zjaxVcRRzhXV+bFiHuifUPJr3s3hfZYe4jXdmHNCCQCVU0m+j/CiRdiheOtSPZbq4pQF3
qOchgRtyOhZRikB2IPpFzFGetsNWyQk+lKNtBtDHaJduA+45RD7QL+NZTBsA0dXNYD0fTpdQPAl5
f4L3APbQVF6QxAqjuYOFaquAHCQFIgIz8fw+nPMDze23nHss8TM53LJ7QpFX9V5Kl7iuIaNbX+70
+oBx7iyDiFeQXKnt4OI5tfWFCAGEszsdhYM/FI8dn47RhbjLQWYFWPNakmB4HAvXWX3Po25XasFd
YTzS8UQO7kN5QUUNlw+q7jYX0ZXW3QHO0YPUrlxixSaRyNaTW4kXjiTXt6isDsp0L9U/+vIE7d1J
LdkRobXGWJD/RXCUtHpqfq9ZuRbRgDLVUAhaYvKBsejP1yL0qSZrtHo4JMZI6cCWBbzYsWn6N2qh
5USybr0h+4YtRRsiIxUN1ZXLRvRDZv3u/8jo6v/PJva/aMAlacx5/vlw6/T++V7+n4f/e//H0dav
f/PbWAtfl06WGpFqisSpsiZy/TbW4k80Jkm6YYgidbzC6/xuE5P5vNHEiwr6NlnluvhtqoWDbO1g
uBgURed4suR/Z6j1yw/2+wX2m5kLS9p64f0hXC5MJ5PtPBeWMTCUsc5pqTwiTB7pe+2RrbuHiOu5
H/zx0BXH1abwh/foL07ZXzl5f/W6/zBDw1zadsT0DYdh9heyvKQHcSzPRfgoReZWrGXnonXNe5BV
rh7qbmtMW6Pc42bo1fu62zJMd6BVO/ryLa7PeB5M1gyfTb8wgMIva24Nq9yY6WufOrTUhzUrZ54+
/uvvXf6V//1X3/w/3I2G1Q95EkbDIY13k/idaB9Z/MYyU50zJyleNYRf1Wch/WCoGj4lnV7dXcar
mFDVT2drvo7sV4zsLLzGH/zfqswpF/zuR0k+njphX+cPCIFSi41czshiD4xhRLfboq3el2/1T4o2
bVWi7RASbYtT8dYi+LVVH4yy32yIrvA0t3Jbr/cmd3EhJx5RKtmhR1CKS/fiJG7qFRfB/sC9YLde
kNrRMTnKM2WxVwbPxFo7huzL2U0ezxNLonoXSK96dc6yx2La5yLFx2PK9G0UvTF7tiaEni3lRAGr
CWRZ77TDBX6aGfoD5L5s/9YiNNyD9NFiXEQ2fhnFwd+vI94q+UXSEBDN4NzN5EdMnLJ2rdyl8wW4
K/M1Q99mzY0XHLAyNTwqWt0BLZ4AFwCZg3O7e6qLPZ4HenWp2urs/9XtNFzr/mKGTPg34rBThi+9
nF1Z4Hjf5mTVrHE14Knm+2hEWJs4JeKmLRCu6iNy+0fYqVp6Hy0nAuNg/qL18TLL1e5Zy0Ddrzwq
wO4JZYTe0sHNrtpc6NX4Je3LCMcC8zUUU/HrqOs2ncrwrn6Knz1rCxQCWPF1QLpYJmyJnBVU/Bjh
7yeDIC4Q6MQYfCKvNz9I73tl6sQb2+o7YdqOD/HLJHd+bUnPo86KJDy3wWZub8ieHcgp5IDUbgC5
OeVjF05xD5DzAEqGieC7jsQmdJpNprm8T5E3GaxmSaGh0nKjbKsYB2T+ytPCfyyPbWFO2NQunp96
nPZKetZRRVtP7eDXvuwPXrtTPFTsj9ZW3mu+5TNr9Cx3pdWrm/SjiP9FCqX05xrst2NJRVD952Np
QgsYdabVH4SH7Brs6720jS7KWTsp++I8nYt9cZKu+eG/vqGlNdTy/7mfebX19/9wCLLsJg2WLvJQ
HPun+txcp4fyDbjmRvOSc3POX+eHwmtO5rn8777iOtb5wysyOgFAChLuIF3EfbDXn5ZdvYku6Uk/
mhdtjzThqG/lZ/Os3P7FzwjY6p/8lOt7/YfXHIitoh3R+oNyqWlk+HhXMoAtPVvneD/t9H12m3CU
YNF4mvfSrt7q3uKnW26BfeP3e37Pb1xl1+6Lo/VJjsWxuXaXyo8PxTWGHJrB+99GwQkM0EROIUhi
IilcrBnq6MtwiWhCUySPDl1syi4TdGzukfXHXABhj3yyiB74kOgY7+LJRVhDugI9JLIa1iEeyEMD
LIhzPJf+HexZ7Ez9TEaio71UR3mzdo/TsRvuxAZBi191G41MLlxLZ2s8BO0R7z1S8qy2558ZKSA/
9hMTlvlnwnmKGAYR4Q8uUGbX+Sa/E5E82auH6b2+r8/W4dZuFNLlwEZJqC2d9NRtWdsTS9a/NAxr
r0TPBP7qHNRgCe3DHS9wQZmFes1DYmu6SAmZv4IfVzlKAO102z70TXlT5/u+/rY4fcvqxyJ18jOr
XjuE4sVPiPDP2JrJdvqUT+NBeE0F+lCXwJOEQnsP2LYnqe9b/CBUa4cLj4i2zG0+w4/ldTRsDJMT
u+OP6SreYRzl0DpM6dvQoydyGwUsOaEOLnlFDV6LbCuSBRiQa8CYyW6RxdvLZ3wGMrcNt/WTUt9Z
6vocwfuMZmLbHmaaFXt81u/Fe/Eu20U35YXy3AYSwi2Zncpt7zTcRJ37hTbV1X2QlRfryrsvjRyP
vtU5Ye0MXCuyW3H20tnvFDfz002xRWLiLbbqLL58N6LnckwPd5uXnoEZ0O8fQd761kX8ia6H0E3s
xoldPih75OUTh57/pfasS/9Eq8UnLLmJYqveeOKht6OT9sG87vkRqx3OTFBXXPwuT25iG57ni3QO
39p001l3IQEh81PLfRDeChb6ZYY1RXfm4kP8pom6r16bVy6Cml8s15JNszBe3cKWU1GkOZrX5DZS
ix8RMY8XP2YHHQq1OezghnS01wAoLv/B3JksWY5kR/aHGiUAzGAAtnjz6G/ycQPxCI/APM/4ep5X
LJJCLlqau16mSGVWuAdgsKtX9SiEO694hdvNv8p/QOULDMbGTZ/uDpbOq35xsLjkN8tZi5u+0671
d3y2rtWHcZ1enKO24oReiaO5qhakjZetFy9n76EWQNNv2gf5zePzl6ktiJbsv9qdy/8a3s0iX+br
cJ2cCEJ5n9DO191DrdsNYs62Wn+Oi9/jyllPx+QHX0/02X5Hl/Ts37sPAo9oxwg+6pLsQbs9/2ug
Iffznm/WEhZU48nvRGzaaBlTgFkt8WI2w8r4RaVHvoSwpzypDhQHe+UksTXzei7kzPWCDdON527k
Gwz9SHKb81yPxegaly7ulx+AG8WH/izYODhqWHBTXBh0N5DnUuvmXp4UDKhpg9EsW2qb4sibiD0U
/OCqDDGYHKmjPAfXSHsrvihPOva4+ejgQaX6O9D96u4mHnyTqr1NI9Y6laFiPbpryCMWY9wXALkt
sbx1zG1J7Yx3411s5ardSctzNmmzIwd7xjt5rs6wdt60w3wZrv1v00LM3Tbhoq6WvJFEEVi9mSwk
oZ79RlDNrqbCOQdk28vDTUU9FwqqvqD2MKKaxT06SOY4rbtlM14tsa2bw9xeTFovdTLzjQeH2k6X
5kyFx3kknrcZjdUw7sv3/J4cgkMLGWxflG+m8Vnav9zkS2nv9kcwJ5/EJ1C9PD+icobFafMIpr8U
ueTxKn5Nr+nYPpo8/YWVd9VSP0kqipQ8f45tfBpjjwtq6I3KWWHPxdUDjjP80T76B6Ub731aZoui
qp7+z6NNxrY0lxrOMn4Y/uITr/qT/XE+7Zt50S/TSzaPHvIykFH/d/sdfLa3/hp8VIBzh3aD+2xl
srwdS0DA3AlNJLlqm7YLP/oK0o2Fhky4mJVpGy4gt7FRDxM4ucuIK1R9Ay21aO/On/YHoBy3Zpxy
CSLwuX1B5r1zyemmD6mpHX2V+LnN3TOqOHFGwG+eviP0un4T9DvXpId1LW/FD1z/ntw9vuW786b3
aKo/k7HTPrK39kNedZ643kJro9Yw3cPMcn/BW0RtRvMang2e2aIMKSJ8m7u1T+y/9PCZeCO3T0Bn
dj8eS67CYH5ObvMjkIoSSKzLcgARx8J9F76WKZ2TpNnad7m0T/SfzJMXcWxzyFqLKtoo95YZ69w/
iPZSGetSvHREqfRVfeD2jE1fHeEIv1R3f03sLnyjW5JgWUowv1tgViinJV7btuSqB5AaiwIeuGVA
mUt/oGGc3pxBrkYsgxlPGO7QT75u/Gj+US7dq/87+EEDoew4pGb5MmWfCpN12K3TaaFNu16uYVOj
G3HLHIKNLvD5eYIDQnhEPBkyCDAat9m9Wu0B7hHnHH+n8V8A9cnFPGIe5dkrt2H9LcQh9Y+Z/EV+
3mcAtHaYdZjtjPo1qqFLoVm5wzYhCDUiKtKLQ23s0jIOAgxW+ssA8KdMPs8q80iWhclbNiLcjFSp
Pvhs2lxg2rX2Mr1xNl6hkDS89dpBdGerOydXuYpuybf1Un6I4iul08Er3qN78SJe/Rmxqn1jTVLs
miXCz9eFM2nVLsrXaFlUq7Ji0qKYLcRdAac3WeE0ZoEE3AyuEPBiZ2hJ8rKjGKjqfAeIdAgMw9P7
fqHvkNGpcl8ll/rpa2U9ExRX827BDQTtC/WUPolHd6eGFHXVeTdO+qO6EA4r5wWRFaYO9r8Ml+N1
+C0mjgmPh66KVn26Yz1VL7o1D2Tyu1g9zfML+W4/nHVzSWmf3YDSg0gC+im5t18OoQR9jU3aLQ+2
fNTlIZILthPY7ckfNNt4my2rX5I90St8cOfQ3fNr+ocN9HjiCSdqUHAPw7TxK/obHyHtktgi/PAa
HpN3/wx3UxPYrBZouUh580/17nInI61UPi82pkk1JOFCSng9bKDI9zf+mp2nm3jxfwAaAAP3k/4Q
+fEAGmLy9E5slRNftQ/spK8wFPgCJHRFEa6lYOAcNyeNgnF/z/6aS+6bOS4pXS3Xg9bD3copeF3q
+rApQdVJ7dOovrs0XQ1ddkqJPjNOu8YH5Qirsfj7z+v3/8r39f+mjJ2/Adv9Lf6nPez/R3SSBXTo
/yKMFfQMp9H3f9fF+Ff+Qxdz/wGYzQTa+p/q17/rYo79D1s+FU+cXSYKmEKb+pcuZiF+SddybUPZ
/wIr/UsWk8Y/LAcZy0FRc9kkS/t/I4thuX+6Af5rJqSLRujKFVIBmuFPYer/Y1LzW40knG5np1CG
T0uMbHkox9qka6HSk2Y4NbT6RmKpygq7/ttoujxr4B9CjK6NY2rla0xvgf5HhYaDoF8qiic7NQ2/
SIpk9nfi+oW+Jc8l1TfpiMHwikr0gDOhxs17II1ld4EDneRw82S9bKim4AVpU3+jV7E+sCcgzhMQ
+aoNopKJKAkCilk1hI616JE2Fjtqi/qgR9PA870omCjZUXNleiMQpXSKuWdiECxqG/weqXyD3Bxr
+8m14oJAUSwy2kLGrtnSnGnh20w0tvqgWFykai8fmiw6GUFtbZXCf09swGXfXIEjGZlP2OAF97mR
eGi9ASrxjypBX5ixQYUIKH0kEbz/PUd9OFA437Or9Khsb/NTA2ycmaW3CgHck4gWqFKg2+pANkOH
MBUXWftBTsK0z7Q1RyGLRatotoFRms0PGmUZ7CBV0lqrdUP6FcwlsYsk0oYXoxDcuJwitKNXqtMK
nDQWhgDTAS+n5NBsOquhJjBrqUuZY1M+Br21qzWIKQATMk13GEYxEjuBVQLrBKqRmwu8MBqVOBbA
zz8RIU7uSbnMx2VOszSrsKyhRIDeTJPolIpwPPJQ1JW7fjaYnoO2I8WaoRmLIymlGCzhGNK5uyob
a3rKahSdcTxHOGR9qJs1LNIip9JhSejKaq5AR3A/SGh8hBoqU9vaY8zMNBTcuXjyGN7TZ67JtEd8
KitIk1p3z0juTpvOsSPu5PS4FfXFcsqgOLdWJp8PS9vDnluCqe34ertBNnPFapxmaM+pkxnJeyXI
Ri+cyqcuzJHKdLZOqEJXB5jZOc4PZPtE0vsZj5PF5JOUk9cPk0jBj+BphsOSWfYSUFA7cL477XE2
+kF+YmHqxPtA5pgsQl5n0Iz6EZgAKpURWTlR88QUr+TsdC65GPrU0vVtLrNWn/vZjjjiEF6ggIqZ
pz+pNZr8+syCp5GzvfqSgrg2cYdx6O5tl/FxnnKHlairAj+gXU6SkR/0ebS3rh8RiYDzQG/XaJkY
XVo9pwQRMkU5LHqYFuSSxFxrbEidjv03FcUu86zBTz4tx7QhPO4FZirjk27XJPNWWO2dKVuayqCS
Q8Fm0EAel0SCwiUm07G2oT9RHEi1ddI1UlC8MnIUeGHRWC57Ht0FkATfJZr+2OFYWL9aWw746inI
SnSDlWQCUt7Tq95qV1FclNZb6ZAboNlscp2EYTpRvn0KWS5pDi1gtCGty+yZId9H3bNIat9ptsqI
MRBmse5qjpxxM05DLb5KMTHNCJfk48KmTko9fODsjCIGpkNMqW6fvvYEAGnHyUUTrVIgD4Di59a/
+brFXUCavsxgg+hkcX1Bqu7g0t7FjDhZEaOk0Gz3EhQwp/EIOOUPHTTYR9tJaiS6Qi1bdCVArUUD
9bJCB5bykWlPB2OTRzGX6ki3Rm+ym0h8KKeYOBitqK423QRa6INyUK2gVVGXzDF+OX0oOmKjTTUC
iXpUxTRxRSUIO3gUl8uPrKAbr8IWupNJ6NYHP6HuuRkbyocEtOXjYPGXWscVs08eRIG1UQXVaomH
MVKruChE/Q1CON6mIJjPoohY+gNMOlip7F8atyBO+UyHvEhSycz/SAsUhEajwv3BxTossUcQJNE+
g1lrP5OGEQA6sHBRHmpbbIdBOT86tTCMw/y7nk4WlMtkk+/VYKArlCxAHaP0X2iEIYxDEjd4cyY7
4LqWsnigE5G9/Dgn18EYsj/UKM8fvhFh8MwsOZVrguQj8fW5JhHi8xALYlxmSewqHAnDTRMue+aG
2jqByCt+JVqifyQjQVGUrooUfDQm090kIHZSGOo9OF5TuZtyMjEEySWNgH7T0U+1oH7QaWHfNCES
dOlr6uRrele8qDbq7oXhmumuGBqd/5QlbpOowrVvkmjugHyjS+ABBLuKFRnqL+0nF31OH0nS8SuZ
NLwrQWs4REr+2VMAmhAXkkXLxSKsteY1MDWaDxQ5gfZ9qobkLXhiRlf8DPrCd+l0WwSBLE9VaUyf
WT5Vu8FOKjbWDudCQEYwC4zwNraptqcJMzgSu+H8AZF8ABBR+3cpe+0wUfsNOFfjFxJYNc17wFTS
3eAbZrOBj8Wwh/uKJrdJaJ+k0lDHOuleKI8iYZe2zmkYWMvXCYbvsKGwl+5m+eGQQAWyMFX1ASzc
zE/QNK89lDZP1ZN2cmD0LszBMg9KtveGPDoPmZlABJ0cg5VLQy664iO2irpa51nGMjNQkvqjtHIb
xRo9Uk2QXGu7ie8JzJUtRZCoG0JDjutqFCAy5c4Hsbj005wIc+iO5NkBLbv3pzL41GdSO95z02+O
6XTwh75cZNqQYp7hAzLYQbR3bMKmEQ3NrN1MfC+6jbUMrBxOKaK39k1hToRWrCpCJDZr96bu2AHZ
ROS8RI7xt4wdyRqbNihPz2rNZaDpeEJT3b0TLY8hYuEspqHCOQzxXG27fEIYbefkNdL6AqiKj/Bo
x+5ZDZCyQMoa3z5BQW+gIOxOnbJOZXufuB8mZW5MLIFxtgFC7KhQaReyncWSXh/3TMO88x3A9UpS
uqJKv7WvoLHkho7E7lBmGCZDW3evte4mNz9izoZyjozVm5p46bHOn9OoCmmETS9VJOFDcdVk8qMi
D4gbs4gBJbLLbRcuVogFhJK1pSA7uiEfo68BsAAiB0iBG+fphoqzyjm4RRhtR7u3H40R0K6JWeQ4
ysy+apj+303SNnuXx5LjEhm8mJOLzKn6KTNrXqtCyvdgbgFR6tRXLBr0lYVuGo+imM/TKJmkYYax
caNX66RcrqQtfKHYKGm0quSn1fa/Q4qfNoES/tpOY6LuBhoFNStUIejB7xb048OpcYhHfFa3cRan
nLeTuWpKuEyEqvZpG+nHsmWT4IrsMs1DBOWFSQus4tkWVEBWGhup2fHLTWMPxRHm1JOvED613KoK
ogvPhGBZGAk33di+ocSliJP6LDs/+CNtN/4SRVfc6EyuqJJui22vwukY+2PJWM7XYuSwc0AyZZB+
fvLZqN8qCSxPt6TLL1+/5FCf+YnH5u6Yz94PTpplm8u1cuZwSzUadP4MxSmbB5uGIDf7ErMYnmxM
kncUuMj4ElBST2FnK9tryZ3wKHxlHYq5AyPEr4iVJZVsVoWNg/YRDO2oRLV7IJ4273JivIz46pV7
b3xpMRPy9erScCtG6J5eU8npkJWduTLbvjgBq54JIPLEUlWI2QDLZi/o4hh9rx8jnx5wOwefHf7V
NNVuZqjIAf84Wfc2bkJKPHpN++7wFeDEa7pzLSCfAw4vuzXfV6RZylx+hxOLc+noGbzxunrlsXYW
9egobqT4AvLJcJcZGWvGoYY18GibZ3xLNNmOCOrtGBSnwuLuZnEd2hQxvRtmyAwQJW6Mq85kWyiY
WjYhhk+PeYhbIa2ruMagGNU4z9f0AziHpkyi954GIG7Yrr8ulMhPI+9cPZroYrlsdlqo+WsMaw1W
M4Eso89Qd8iU+kwgDBaeZirrK+grH8JB0h0myRkz9r35CXag3+lNzrdD5dkSOkP+l26yM+0AE+Hi
qT5ledouQ7ueDk9/9dohvnIw5uqlJbd0Ky2yhzJN7F3mzs6HCpvXPIRFTQaTLGOYIkDPju4vKy0/
Fly9doHIcXbpbr6hxC9fKKzPd2oEw43LCvluyOqjSzKoi+RJlh3OrjV+KQ6cMY95H+t82YSj8Ji1
6lsQxOnWqkIYP/RKLuALNucKzBy/pMGfljWFZouB9C9NEHQom4Hb75uS3VTrZ+NHN7RflRumBwI3
Cix5pnjJ888W5AC3whlvNxXimOAp1sJlNtr6shUzeSbVO0cq/4xDGBFE7A32zeDUEcYTHmIzNu8J
TudHHpE6fdqNPjh+v3JIKZsgymAjKO42mkHBboUdUbUOID3VfPOATVud2+FKTbK4TQX25CLld10L
RNNR+cnFcEHTdn2enTC1yyWXAQpmxvIubQvxXMhpb7WUE+uEiPCeS/k3FSwCZwO20jQjMOoT8lPW
N7Qga3zG7RHhmvswxmIOMC+orPiQp6m2bWMSJdOMqN5MxOM9YWa030EtOA9DTuMHWBp/7dDGszcI
ZLF4mkH1pLCJqA2363RhtQDI7LE8OeWQ7PJGDSuRutWdKZ8UA9eM52M9ZIxGLJfGcLpirw6uQeFo
d+DgeEvJLB9ana5COjOewCTOUmh49Wujhe632w3lNSqYE5lQGZFBNJFfmiztE6BDAorORuDS2/Be
2n7Csibt7tQL/G6kC73ELAHdxkFVdF4RwcG3oOrzy6II7gWAPGqnG4w3etfAwDsi3lHRmr8y7Paf
kzPpFx++/CGRpVihsGcvTajiPYzDEZ+4QBYg/Lpp8rE725BNEV/Hd8lc8O4WUfiFSxKqxmjYK15N
Vrd8YlaBatI9RRLyWhTdowCHYtSJ9ChDGg+uPlbfiernPZ+ZbmvopfyMOpZozy6ml6AvxjcSdf17
2QuXkaPmVheGHbWYtfZW0WO+iqwmPREvDo81c/Q3KbpN5kxk8Qlznnpb9ptiUsFBzSParM6gnTth
she2DTgns67ZGEtWQG2yHjOTInof50cjCvXBhDKext6gmVbQ2bNpOYf3pY5pvg3rx+yyM5ktk7Mz
AN8bjVAb3DY8jIoiuBbu065LStSOooP6D+CQNJnwl25unHuj8VehPb+WAh9rmwcmpxRyQlS3LxzY
w5+5VsQFjKAEshAIZwdWrVuUEgSqlJaxs8f2ItPO2Nim7N8iekZIDT4/KsodaQRpm1XkdNXGBzLy
KFx1jUVrLMLcDHZURI9eWNPSjDc4Yz8BgRPymXFyDULYxcBcr+l6d6ltG6djTNCAEW1ys0Vo1Ipc
c1DVNC2nKW3F4mwXOOprqpZXRC+/K90PtoET0WvG34Rnxr3axjXuVYAobHkrfFmQJvId3/PuAMNh
us7QFq++k9QHSJ/MnoaouWiE1p4fPt9nTUlmTZQVF0/zAXlDrFy920dGYhPm1buH2+Ypi4RIe8D2
y266Dn6JQi1acYJKfg3JNC/yErp4lPswQKXZ2EjKKtpWThC8NKnfb2q7/IFzFB5AcU00qJU2C7BG
/ElsIZ4wIKKNCoFwn2Y4ab2ISxve2DDAoWqC6+ZdPDypM9w2O/lhOnP5nc4VuzAHpXGJbtNsplhV
l7ou2eIyBtGDYifP7VskCfcFoD7oUVW/dOpQ2WZo1oqaBMX1BgiSigbS09VU93sgRfqipZCCmINy
F4yu+R7oRveexfWziGdQlyasjE1qgPvSbct/45Pss25VyXcsfCxeM5wiQqJUlQKoOJCdBoRMHnWp
RSS6K0fgWNc7DBDcgBkYrTw9wrTuD3JQ4KuJ1uCTmLX9YMQn9rj9KqcTEtfTPGB/jvISQ1I6/4Fy
quN+Jdi2bSgDpxAt+ERLCdbNTFo9NVDs8Bm42SUaI4Nt3pPlGTcYl8lZfddhaRydgWb3aiyZoYtZ
kNJ2eW+juMo/phiKll52ydasdQ32TNVeLEAnp2nKeVPHHEBBPuVASeAtNcCCviYZTi597DZbpdaZ
XkbKD99bEcHZoFn4ISPGRA8Ob31K8fOBO4hoAp7EtOEDgmUKh9+PouXB99osE8uqYZNKb/N4a2Ln
x7fN+ZiN87AzQ2QZr6RxbWNngbOO0onVGr3c3nO8P6maPS94z36t5dmwUoHm1Og5QwWUxM+dVSw0
7Ypmig4G8e5qxVN0D+ma81CdrY3eyhnSZ67IwGQ6beZKQO2m4vs6UOd10EzduYVgn49uoojd2oT5
B9hjXun2oNw0GpbXbc7X0I0HuGvM7YTtemrwVPF0vcUAvlpgy00MV4XQVUJRZiX48pmCXQqxnYT5
lAoc1Plukzjt8GpAAYB0IARIJN/pqG3qQv8KymxaaW1I9IhubWTOxHINvklAUH4KjfPvqe2iTSDo
AGaAaxAuBx/VdSK+XC+IlFP0bj0BhEDM78jwY7VtnBETEK8vRY2xnm7MgLF2NrN2F8RhwHAU1isz
6yKirXbf/FKZet6fx8741po2fNBtRYSXL83wGtLZiRRVOBtI9UAXDOyAulUW2CWhSzxr5xB//JFg
nQc2mJhlNX0PQWqeu4H7pjlJbpSaM96dTk9XGb2TfwrCfz96ZEj+GLbxhU9We741/VWq0j2C4tYM
BnfYG44KrbegYFKn3Ua86JXds1Efg51SGvJ4JxGMDZ3ockIufEOxEly1RtVeXjRXJy3steTpZE61
Rk8oCtGUb35lio7mMuLS0Qd6/t70I/wG0D+LrBopb6rmI3wo5hPYssiMVGPG8bDlavvHibqjFgO7
RjX67dTdmS4xInuzXRuXWRBPi5UBNz8Z5nUYJzp2pzlZojqb+wTyylrxPHrcCzBLTSQjYbkiLThv
cuRAH/m4cmcprzIq9mX0/FCk2tUsWUNyeX30Cu8J3luiWJ9NIbg5Ufr9mcVERSBJI1Y4BjeQmGyu
NLOXyShZC0t+41wjKk8iZrKrF+0dThrrbLdw0sXgJ7iiKDNba0XLyKsS5iqVlX/b1Ejf5zjamhaH
pgJDsgwJpuzIXWN7LSISJEkuarb+lvE9VRwXDObWhmP7Pkr0CEFX5xIx7TS3FfdAvaHWh/7ma9RD
/UigLvEk6x91HoxvVSjaZa0r9RTMSQ8QdvVqbY4u9RCWx8Cy/JNyhFpVhryhob9W7HrXpaa9WhP0
Dd+pWOzTfsD7FNExNDoXChIPgH7GM7KNw5PGLDp2/Smxm/R3KzkQO7scqXxDUQCOwhgE9mRXBkyk
5qTpnhyHftXS0npz4sT5Mgz6rQbT5eYGOnA3JmPzJXoTb7RvmozaFLjvRJPfBQn5wzwlzU6vq2Et
Gfa2/lxoTy6tuWZl4l5UYGBjsjPfoyXYfskt91n22Dc3HaQa6/l4uBWSl3KYHXI9Mmjf/BjzB6NQ
+j4kz0NWJjCQM2NAXbMyQ+DpgDjrRRovcWWazVafKOihBW7YEPoGWtg9i8KiUH45BgJrMWGBGNoU
scHItV8NksBV2VpN4IwHuAM2vS/0srkEMps3TTDFJ8e3hkdguNrmSb7BKSsiVLRJiTVFHv88z8Nt
ULnxZXDCbgXLpt5SVWU9WEQVmxLBbt8KO9q2rgIF0ljWLjMQg/0iOQ6qCTajgyItCwhshp75xzod
5n3Xc5nM+bH+zI6NH4/8Dr1KduOxaaJbxAiInGlafBuLkHMt7tSa6gP/Fec3Sm1MuHCeQtwuxlwP
D7J/NiYpzXIPTSpaZomeNwHcEc6q0uA89qV16lNr0vnQDViGKBsn/DMaUKIaMssekVXF3Y4OBZNl
zYklGKILhennNLHMYFXCPMMT2HzarQCtCzRQQMZLoQryVVnJERVJ70dk7qazL7pwOByIIeSeH7gx
RVvlia5JtDjqBaRJhhyowsVqfOOAIOHTVQ5AaEtdZ3RG1w0XdtVFj7akCaOGE80hptHeKJwKLmaH
uu6JPHpEfXvv/DR7KWABw7EzuB81hs9dOyUdnwQW6mY2pQVf/anY9BE5d7dNi9OTZrPFb8QEz57q
5PRZfnFbR36boYbiieQx3mIZzV7fOs+Y79Bvtc63j2xdMm6AHTm8xA1/aVP3nScVrSOmCOs3hCmy
rq5Q4UurcGZZsN/3ZcmnkF5y2MJJATgT/l7NQVa6y1k36Qg1LXwbiL9eagwxxO4ey0bATWjrVOa1
KI3hd5XRSj31roZ6BhrAZBjxdKuqkN2bX3NoD8RhMT1WIZck202vwAcudGMXJ5Pw925ObBxXVIwR
5xTzNK5MepcxnfF/hHhTEwqMVnM8zFix82dVFB8/vyyvLJWzW1wF3P/dRIoHg72SkOQL9T7FAJqi
RRUQVlw0fDYNvEUj4WbTpFbnd9Z2KCqaObCDcazYhvxgU+TykVddzk52qmW1pcuzZMCCYN6srC4y
f0NSdFnStqbfXyRob3gFvnmjJcGEbJ3ZA9DNwhjK9WgBxF64kdXqT8QjhXxm2iEmDaa4NW2VFutG
awtYA3zhUSoLQOXjlF/YxOXrYlTBXmMNFuyiKo9a7Dbg1Zf0ETtfIJPoqma3zj/nHXXafHuoaucv
+r1rA+ylROr2qGPdlSMTfcFwcORpmVnh2KnSuzY14W/bcq90dNi/JpZDKzOEzlznzqXmQfKMPHLS
ZcOu4xZlCjCnr/vT0Sjmkl04KbGHZpoU8M4+y44yrWV3tFK/+FPkcrjqvcVb3zOxDTvNt61rnQTy
IwoHoe+6uIyvMQMsniFqVrE4pg4wldkt+rOE5j7vdQQm95FIp0bVCTkbvomxYYAa6C1vVhIazLPu
mrUC5y/jK/0+/BI7FLSQT7dMynMTthqKFKyjO9VzlqLHXOr9a+g2tbZLWxmEv1tNdgxpGk+PBS2W
EaUp/gJgl/FWSX6vszD7l34KIrDFXM22Rt/knyAuxjXtBpjJstbCqVeQY8cY0EWUVEZRj3KqAeZS
mrXmF0YTlEbWOAkB76rU/JEDB/rzSLRqymSZ+6qto1XW2WJU2I3t0P3iyku3uaifW+aG+OWQtEuY
l9ilrKSGfoxaXMxkx8H7zqciot6zNmW20Hsx/XX5ENwzE+7yAluBenUgKFyhhZDHgKL8IPftEEL1
C2qWIlvBj2ST6+cyPHYmXFXKHvzfhVVC0qWakpOrE8NmqljVsnq3QFk2aXVUuguYJKhQfj0Hqflk
94P46Zsq2/YVy6lkaN5l33GYimpvFRWtRE3WVA9SxKU3puX4F9VTXzbN83o1mOZnUYzfQdkUh0gZ
BjZNq8Xp6PSXyQ/ReaKA2y4nNIXfIZdNM26RhOtB7XW/dzZVzis79Nx6M56iBd2NxXWaRnMbaqo4
0bnBI6xR1gx4tM2XysC2YHIzOEW8lbvMNt7TMTS/KmUav2LF85NoRfiAKqHObo1/rXTZpVQ5Tde9
nCg9mOPkYSf9vGM3c+fabWKGT+1hgyeBv2JKcU/A+Nhidf3kHACjOVuefvve5a3+qjCmXp2Coggy
tHxmo1wUy04roQcGPR6GqIKXzBGln3HNCGJQRf/ulE3yCOjJPenA3pbYHooTHTOvnEjmo61AyXfU
gOIna5lZTcq12RmKHIZ+TBl1b7YDhg3k6VlZBdmqbq8Ptn3X0s6CbTTf/Er/ofOL1HQbIToQQK73
uT53jGiWy3oxMlZWASJiRqJY8O7muEKeQAa2bh55zUODLErdru1sG12FuwRkJBO3qNR65vBajBy6
b8ngQyuwi99zYHJkcDjCC+iVeaP/vVgoiVQD8t4Gr9wTS+Bq83zpkvRcFZgBlApLSNuC1ysQXPaD
QSj2L2F4qo3KXCEs/apFQIIae4yxSJ16XARtz3J3IhsAR7DZ8nqZW1bVFnxtLvEpD+JLZ87ObXJg
zoOfvQZSEb0SXfcWpmn0ty1GA3S/oLXd7Ufz1JZV8WusZnEfOAKw87nGo8/b/i8+hfFv5Rb2NtNi
87niu0nR0ZGk++NRM3nNKMu+BaZxie3Oeo1cf8VXgWoiU6S7xHexO+JtdMwKxyF/hmiTa3X5wioK
bKeF/0RoAAn8YTZvcTyRzknH33RZfff0WOu0rLv5dk6Th5LAjHvwcxd0S3iaFMlFD78xjoEDp3Al
qVE+uDCO8EbKQjwhF5ixbVasEd/PbW3mIAJ7u2EbPLILGMcB44MEBJ6IIjwQrv5wwjCk6i2J27cE
lByZp8R68GhgR6xkQq2RUtsk4MSo+oo/Uj/bxw7/GKKfZVInNmOAz/B06oB7QUhlwuB9cmlMMZnK
T650xaXK4o3TNvVyEvrwzVOvLWduaPe46OEWuThOQmrWPSekb9IquH4YXSu/R3YGWyUa7lf9aECP
YGV+D7QkvLMqGh4WGv0uanwM923PDaH6Z6oaADzhNIr53gtWCdSAuqBrfLW3fVce6qKXnpYE4R/U
D/TYkLpXY8FHKGe5UgxW+FPIjGiEH2VzfnR6Se9nApbM4J09zvwyXkYtmJsjLhy1popxStYNjGcI
/lG80NizLnnKWFc1c3XnafE/qQDR+OHaULzUnWqR8yTECTr3QjLZLI+30DPtnfEsD0o0qbaaogWb
Pp/2qFTURW8ZXKW9PgfPIuva2iQ0yK8a1yQv1rb1CYYPLXA165ZpGVV6buwTOwklxezlEAAETyQR
SxamsVz2pq6NewgLbrFmQ4INXNnzMTVjnM4G7PN+3c5KRJ+xjppNWlD7N/bOrMdxJLv3X8WYdza4
BRfg+j5IlCgps3KpNateiKyN+77z098fs8eeFJUQUQP4wcC1Bz3u8XSFIhhx4sQ5/2VAEKjJQqX5
nVotlD9PAd206cekjB6NzlcbeIKl+GjmoPIcPUAHhK/Eo0b+rPd4uD8qJj51t4hfBbzUae524c5O
ZTxIKFvhBXrK/UFIH3stFNa7NgZ1dKOnGhZUmpTAV6jiIG2+N6OqS/dgyRL/kVZujxRoqevNj1G3
uxgYWIhZztMklR6sCsXCfgRkN3V5Odt0VbYxg2e7kJX4dyD1krej6UsfNomngyCDPbWinNDfLChr
4C+fOoZUTyheDNNWtkBehxSXP1CPQcFLAVp4k1QZgiSc+UNg1VVwHD2sTp1GAT0z2IW/U0pMxrwW
1HsXzhx7Wfc+NIB/M7xs4HSU6DDGtxGt8t/UkqpvJi5pz0ISiUnxTEUCLovG4RcVivHnVPTKqYFu
/dwpWmOe+jQv8FUYeWztM6mL9NOQl+y5sRa4eiAltC1yiAkmyChaNt6sb+bFkuymoh9/GwHPpUHX
PcL1mFaQ/b3OFjsMxKByDJZQ9o3Fmyj12+IguEuGHVKHgquwpd3wvpE99bc1GN2xQvn8EA94e2J1
X40eJQqAmPlm0imzPQrcw5sb31DR9dzSlBDjvQiLHL2xFJtM9TYYkH95aktsLlArV+Ih/AnoM6Ca
phpR1XYfpdjIk3sslGQU4TINAabyoZjQx4Eml+gJSK7EQunhrgnRoD1Zth3bSAAgnRHtLatp3+tq
IWsR8EJZgNkHJ+JT8g9aD1TczgzC3B39IfliVmptOQ2aYLVjIoV+R0m7ryWeUGkBX0ermq3h+d9o
JHRfs3xCy7j3PZAFmk0VaXQwT6LRvMtHPfW/EByT+Etd8/hCLbFODvYwogaLSbaXH/rOxtmGZ73Z
ANNIcp87U9I0v9l1Vl5191GfVPFHMERaA1Og8Drp4R8zEvl/AI79v87P1gDIfAWU/Zz8DLtf5562
8z/yNyjbRKtAmBaSE7RtNKqv/y1WYKp/oTVggLBGbZMG+itQtvkXOFUN+iyCBBTrDJN/6J+obEn+
C20DgTMS/qH8g4at2n+Cyz4n6po6sGydURDSsE3LsvUZtP2KyhqOwxgadSM7ZBq28T4nH0OoFuqA
kkAhMKsqvFHs21cL9IZUAQj110BwHUlRDQQ45W6L17+qL0j/nj0EGWhPuuIlovZKQtNgRPxld30U
881hkHSTFZNM21ga9ypekWppH6BlBtxCNbWd5h1qYhN0/hHr1a95/CVODgXQyORUTrty1hrdyjE9
OwxPj+UniKaSeTKSu0JyvHyLMUwDowqiCQkWKmQIXBZEWZ7VDm8EMtiEZFHZgRGwbpU7mOhmvuu7
mxm2W20M+DsBtNFt9Bz/1J6RVBDTVpJ2soo3zj6CKv5j/FH2YLQdqrE61GFDdcLpxrRvM6DfGLsM
PXkXxko7s6No4njb66t1sQ/4JgRLdDBQz9CFuqA09xW3udKxD0qVXpSM/XDQI9odRd37WCTRVkz+
sEWu9PH6sG99I91UbJCJJo7PL8pBr7ZfkhUo2PkMi9nJsOeVwPvfrosV8rt2TtRmlzM7U1WZGAof
M/ngfJd3tYoXuE6XLjCPXeWUpqNnblC/6+0cstkPyG4FhjJG9Zxmn+vkThH3aY6SNLGe7Y9iFNyu
TaUfFTCvGCI9VPaXGN5OJt+beJ6YpL33IaJt/eQdh/7rqH0yUspk3Ve/vRvi7122cn7enI6FQr3O
0qnzKTqfTjUGJg6jkez4Frr496A9EMGI9oF/248ytD641dHM3E62sOScAQt70T9Egr9lJwNStNy2
uE/lfVDeJNOzCH9LwbErdScx8YKpeVPeJlW9K/pjXO6C1jGjO1t3hIYPQjU3kx6NFnAat1h7vL4b
ziUY//5MyBTLxEI2ISbg5/OCqOEB0TYmJ4GxsMGKek9BH/8va7aUajtOS6mv7Htllkd5xUp52Ro2
XTNbEKTxJlispSawbc5Ugd+8DnU+fE7C2LtD7RG0csEdWoKxCuP2kNuEw7bQAteaTOf6tOeztfgJ
uqkbhiEEKpT6MlBhSlmYVWYMyETB30W9RMN2IR2yH7j8yu6fj2WZVOshAXHcl3IQumS2MoinyUG0
CqB9u5Et0wRwlQOT6uVuf320N84dtxhXH/wilcf7fPxfHW/0MdHNR+zfURsU8aIS7DXIsE2qChQE
kurzLG0YxWiqYdZ3feQ3Agsjm3hyG4JLVizutWEYyrhsBFPEapU+WBO5Y2f4K3fMG6NwsdsG51CR
FehS5/MDB4cxMnN0goY6eZuVlPN1bVzZH8r8xyw2CJJVts1dBotLfrnpXi1jjHtDprX0reEKoKAc
UyIH1qa1CqxuSvK4i91nUgwacqDfLDX9SpB+424QELN0ncCpk64sRD0mu6euCaII1ctpbiM/lw3Q
GHnsgJTX43hCyNRhB6+M+kYwEArZgYIyE6MuMxNqZMDTEh8FtWyIsW5UqGDbANcRYqENTpEW0bXr
e+bNEYmqpqzS8JflOVS8XmaljFFFpZkY5XRGdPpsvOg8OLtTqswqicgIR0gaXx/0jcP/IlklZnYc
/zv/qFeDImcLDacbRidV7kWF3IVvoP3T2fnv0dJWtuubY4Hgnc89h3EWzno9lqf3AbawjEVLY9+P
obTLB5SDjAiBkVFSVo7gW6MxkmwLclyizWI5PfQI/YQN4sTtp25UER2EnrFVMYMCWqivLONbJ9EQ
UNdUg38RSM+npsn+QLePN5MaAnRV4TGhowKC5U8/liprpqJBhtRlcEkLIcPWn3pfthkFBq2+E8m3
rou/j4Imo6qFKzfTRexE3kzoCPRbQjd0bqfzGYWlrbV9DXbU1rn+oPb0h7b1EYqI5c9jjW1zpUzH
Gheq2ghO16e5EMnjImZsg7qhamILR+BeRM9ghCxJk2FOMMIfE9KtdQRLcwA26dQ5wBYZ6Wwg6S1g
zH3nU2Wrphp5V33tcFycSH6HLQtTFab9oh15vgbeAKy4Ri7W6afmp8rp2BWy7o5e7MYqkLpQolvz
b0yddJREwOA1JPTFJ45Ka0qHrpUdLaauNmNz+tJ+NCCBUGLUsWMK1cewzfuNLUqL0rL+G7cqqkRj
vPZL5pHOoj73CkvP68/Gm0+3F5eLLFmKYpog2EGYtLswbWZGnHSSoxKkpiXu5woDVQrN2tsygkND
L+1wHj0JO7iT9C5YSTovLgEenDwSaZKivks8XlwCSK7RQ1SiCRBW4dM1CeZovC0xPyn7yoCcEpzS
Ivh9/Wu8iG6frwGVYVvVeZXg923O7+rXEUv1jUFNQmt0ZCWHLPu744Hg+0958Yszg3aB2MCi8GCh
B7va2NvT59RAMf9Orr8l3ee2ParStwBRptkQvNg8Iv98SvqDjyMS9sdm5s7eoOIXMHgUM3TUbZIP
XgCzZFeox9z/HI1fu4Bi5GMfvxvq++tTU17i33JucyAx4GyTPIvFTkOSXolg33DdVAddPkm8Pk3x
c7QeUvq7Vf21zID7Ghi6fEQ51bN4tX5E2YSuL4Kf+IPeVf1nBWSyXz7qYBfC5slo3cZ8sopDxrM2
d6HtYqeBDju4C1j9nVMkW+iAhbT1d6WBAPiuQrmz3mOX40XHRMOg9TFrHyVsdpN3nXqjFc959g7N
qa9DfNAoaxlOazwiMjoEjvY0fE3Ufdt86YIPSXIHFEa0t6gRGAgtfxfB0xA+YblhSLTlPkz6UUPs
JtyiRAU6v/d24/sZ0D1t5B4IcQOK6KGpblSMIctPuU09nn31sf8RwTEJ32feLvTdONl6OH19Qss/
wyNguiMdh0tEV6iednbhgBTlmS20GwDhFjaTGbpB1Jn7T4ggl+3WQgy3c0lfJOs4p6IADErzBgih
JR+6r1D7BhgZoKIapOQclAZvcco22ntZ3acxmhKbAgabdIIHFcFvVh4CL96HzXHqvqfB9yHbjeYG
OAcO7nq1N1HcztHjUHCDs7Rn2XhXHmOgk7A/u5033CC6qAg05o7DDJ1eueEvAyavJ5MzT2lJlnny
np8Xi9spzfCuc4Jco/emoONR+dHOl9IvXZRgH0pcX7kTL25eG0sz8l9hUdLRLWXxgALvnFfVMOf4
/B/btKPfYSXwXVaOy0tVaHlcyMxklAO4mRR5EQpmTEUJTXF0+u4e+BV8SkN91LxZGWP6gTCiJX8r
qo9j+37Qf2r6L4yd6IocLOhtqnwMageyRUbzGcoeKrfWDgJfE+6E7fYz8jvYKrVjWE8RfGn8Srru
KXicO2XvpRt0etHXynfBI48WXd3g+DghEuSfzHcp2HljH9w07xrhQGTN+cPLre0CkLgrP6goUyVb
AyGX0EkRbnykpJDb8H5d/65Lbov2gF0xZkpHZJoyTDl+dM1HK/yAgwyCatPel3d07RDEgYHLoafk
vhlL2tKoPMviSzH9gJklvJsaHZDOQbs8hMdTw+JBcvquCA6qArLaGboPVAQsBNzpeg1uOzld/05D
6QrXa2iS5V63TnX9lc5t8+hNX/LkU6oPG51T1infLPjTWFecGgXkD2qMhvQM7lwv7rWachhoxKp8
6NJTjkY7zc7x5/UvfpE+8makkE2NgxA5//v5Vm7yJjFL+FpOb2A6KMLuh6iQz5KEfjN59I//fDRF
4Y5BHsPizbHYXbhg610NbsjJeqj7OlW8vkT6xgSP5WQwha+Pdvmio+RLLcqykcHgxNqL3LiK67k6
P47Q9Cwa7SlgeF8DPQyWFI4OO8+IzQG2VLyl7foB1IBYuX7m1VucJtJkclmh4N0BBOJ8dSOzyIM2
Zr4D5ufbOAlBpKl2vXJq3xqF3gj1ZZJlUubFKJVcT1ZslcBScutnCIwMXfpu7RH+xkbhD9dUAzz+
/OUW96ia2J2mg1d0UlPsk6kyZ6oT9AoF91rTmtSVb3eZCM1jUSyCgyoobCzSsqjMEVvvUFSscgPo
lnSyZcpovHYQFsNDLwOQbVpI0V/fMctJ4sWoUzGn7E/VH6TGMrAX3lQKOHeOlvVfi7yHl2q9U6fv
JY6QKxNcPjwYimFU8m6NtBsW0GJrdEPmAwOnrK3Y7Tuu1yIGOWKU9qe5h6x6py6sHFMLx/31KS7v
rrkrYDE1egMa+eXLo+TVSxjbbk0FvFpDuiHSYlaHeZSC7B3SCAAIekeeJHNlyItzaCnclrbgtUOa
zdN/sUG1QEZxojMprIuCDq1UvYPR5Jj9CKheincTOAHcU1W3bUv0iSdl5XxcflWUdxiYug7ZLQ+9
86UOEwlYe2znjg21xoxGsP05aVM1UmtoJvv99QVe7lwmy1nkkqZYRS69TA4oLxkejvSFIw/3dQ9F
EtM1vAtooxeNGexRLfjWZL+vj3nxUVUesRSvNL6nSttqMUNIqc1EIouCoTVUgHxQPjRBujolPIdt
VbS/4zQPVzbwS2nodXCz1LnaT9GBRwDCRmJxWGCwSUreeqmTWw9TuKd3i9HqrVV9Mks03irMpwoy
RhBKFeAjGyk38EDpLX9DW3Tqv8XxHmddVPUn+VvQfaKNT/N5H4JbEMVtm2OKdTvm0a63efJ2GxPd
Qf67dvHQKp/4M6CN8AeI2SO63ifx/I9KKXbe3u2Uf7q+uBfbh3maFoUIEr65dL2YJz6iOubTceaM
RfXB6ytpWxY63LYBAT1hYFN5fbiLwEANh50zt1Fsm8rE/K1fHdChL0ZjCNIQEALPQDBiJBA2sM9C
3SVJ8nvSAgCwcvjQZfrDvzGywvAkt9pcLjsfeVIA8TV5GTpjFP8KBgXL1l6g4dcFkovg+x7/zS0o
KAxnVga+XGGmTEGQijnJga4u4kOrhnGt4bxLl1J2R3m2GQ5NHltjY2+LdO0mu2hGWKwt66roc+2F
muvitCQC0XXRTAME3ppGVe1UFUiotB6OojfGu7we9pndZXc0ynzHSOrcgX63cnpeSuPnp4cCEP1Q
qs38Fpox54utFaYY0moYHA24RIpUkyyBJfykdGSjKsrfeog74SdkvhX/YyfRPaXDGh6x0nGz5MiG
n3LkGuUYhOpujIFeIZKFu7cPtQVoGgck+xDQmbKavWw82OWRhz3vUAi4mPgALAHiguFf+UzzBa1O
DhN/5RAqqFFUFDhQpJqSz324b6CCkfFstILBbj3+aOS7kBRZ2fNvfRIxf33iCE1Kegnnq9FFiuWn
0OAoQ9+FygDOUKTNTcJDBF6Qsu0zeYNaArYzvnjMmxrqDx7FK5/kInDPzXJgBBRS0U9D3ez8N8ie
CGEk8RRQukTaTMhaDRYimN1nczB9iK6ImPrS/vqRu9z53MTCEupLX5g4ej5mYgG7aqoSj5pmctoW
wVH4QMgf6JRF9FVXjpes6WzTaZS6KBYDkWBYbqnz4foME7xe6htHftR+5O+JLfJnNFAM7Mj9R9gQ
3rjjb6UfGWQR2pmVk7e3HUUfTFTirRpvan0jf5pu/OOQOUrqpOj4iJ/8tR2+tPY9EJ2odC0FSUac
lypYgdrzTLdmC0lbVVBiPaKnD9cwqXaZ+j4fvw5Ifwa4rtiUyNl421Te8jDir8BN4SpB343wAyu3
depEgQMwq8TkTNvhHWmWjpU5JpZWMAIR4tcOUujWlDKCPRT5UrhetIUwMWfdHpyMTfag3U8PDbRL
rI0/ml/Q+wWBEKBJLB2U7ICysa27uv8zsyAdutSepzubJ123pf9BUUv9YOBRZBygryb2XSH2VbWv
oi02LpF8LOp9o7gZZprTHRKXDfBKG2qPy3+IQAMyCpPqjs0RTbxZX7PfR9/q6F7zT0jfhhtUboNb
9W546n+nN8Y31ZVus18IrnWx2PniHoWZfrzNtQZc8j5G1XP8gcBFEf8I08cUYinixg/A1HzlBDoN
EXO81+2fwbtpJUJfXErzxpl1A22ZtJUu3PnGkRIFdJQ3sXFq/Klqu4CNbVLU0WowLIMWnCbE+LYh
VqYOKlPG8fopuUwgX4YHXzI3OQDTLF4DOKEOUFaVxhFytsuxzYTv7/Rj50rQW/lagl5OBw0QmC8A
gS5N//RdwPgGUABqPqZuUaw/n77ChCOj8tlqUn3C4LYBldp+gDpNVSQbVga7iEPk5RR6BHeTPIej
RUywwsBszBq+XqRX/qEevXdU6PcFJMCNNibPfsNmiMay21xfZHV+wS2CA+MCFrK4Fy1aAeeTTOOw
rADnN04agT5VOnXGb4BqRWFRd4na6U0otBkDoWzBDwz3TWIgW92FypYe6eSkpGm7PAluMAqonaxV
f4G1tU7kbSqy9aIL9k0oUV8MG2/bzKqy13/+5aqRQrA55wxflwFZnf96eE1qJ9n4SnRSeVOJFlIX
aM+enBHP+JnEnH/po5Xn/fwlzleMMVXkuWYohbCtxa0Fh9OqUZwrSdNK9HDF4BpGi6OgekMjRyKs
pmtwq4v7QgNDQS3bVhVsqGlXnM+y8wBV6x2QKAofzSmRvieoY1l9K931Y/nxT1eUfgBbnkOHlqgt
L/ZhmOddbYZV7kjcRW4pU41Dk4Q4g6i7iUOdb9sn0uJs5Uq8XFT2nqxwA6uWQalz8TC2w5nImOUQ
RdWuhFhX74DbyG7iqSOkfATdojZd2fqX6YfGhplrnrTCaT1a89F4lXNnolZQqcG1Sxk61J8bqox9
R03TmFrvmKngjxsj6dGCS7FQadUS6aE+2HZ4EF9f8sswiwbsjNLirWrr6vIdBwMKCYRSSx05VlFm
goya2gmyiGG69UqsEkq28GCgnyymx+sjX26s85EXqw4XrzXRumFk0zEHy9t1dmhD0BTmzo9Wlntt
lotjU1B/NglnqVOX0rfR4r0ftBowSH+jNXdTc6urUblXBG3A63PUL47rrLBLcXvGqMkgPs+/chpC
Bi7agCIg0qvbdqxhJ0qZv5LLvrWSpPU8MbgoQEUujqg/iciXAjVzIA/P7iEG5IgexTg/hJkYrIEN
3ti6tg7KiI2rmS+av+eTioCL21MOrzoakh+hEf+GmABDSPHe9dwcuVfucnLqIDHNI51H/0Ar9Hh9
WdX59j0Pg/NPEARADZFjkI3nP8GvaFZyOaI00n0rgrmcnpkBffsou4VvjVJH1YU3OYp7m0ZXnvVR
godNIwAlMW8TA7W/RTnS2jJEtWtbgapuRM5pBWmxDSRg2qgw/vENyw9GaIaNxtOLZTv/wa0mIk0B
FusEkXRfdAii+nqxN6rYSYxxT7mqx/sJ86br63SxMXT6y5SEAONSchfGIoeyJA8GFm7LzszT3aNh
+E3CVNXWzS9aGlv/zmCIUaBSzUueGs35FLFhhXBWBzFs/crn9o7pacTK17ZAro6+7Z/ODHwk8tY8
3hCdvoAag1uS+yqg4YFy4/eqrDO8cW0XCq2TKegx/vlgM+KMXFSbK/uLmXl1CzcUwqlD/fIAhckV
nt5tkL5IN0No/L4+2MVlBG3HpItAPsZ9qy8Tv1EaALXBo3UQyaToFKHRX9rW80ywVFKzwxWyN1ai
lLI25uIykpAGM7uQaojlgX1Ay8HNC3T046yVn9oaBf9poI2NlUKsGAOmmdXBD1T7FJO6bzMEJSYe
Z8Yg6TjTWmhaaOYKbuUi02JNAAtQp6FhZMhLoNowQkqnHIkQRGFJGPNoyb3afC9zD6XZdnTsOHiw
kr5YiTLzZz0LMoB79Lkuz7DzG3aZnQ4GdEE1QWKOg3RMpOk7fP21+v9LG/Vfo2B2rGgGSkkzmWDe
yEs0lQX2yFdVNC/jJCiw5M0B9gaUp+W0x6s0KL5DzH2EA6ccRgm1Ltyxf9Zx+zTq000QoN4k9VMx
i+w8E3iLYy/PYjuK9qGuYLFc35nnl+jfvxS+N0kC5Tq2+SKaoARc9Z4URFQljXeand41pYfqRu1H
x4I3ro3JcOjfhsaor3x+5fxLMLJKCZ2K+ixZD0F0WU4PMl9vaQdxJsLmEMFvx6pwPFRlkuyR51Zd
GVR0LUAUe4of7sYh2IXIQebHTFTVN7+fPl9fiMXj8OX3GDb1k/laBzspFhfuEEm9KaMs7SCOYjha
iY+H5Ui+We3sGn8QP8/dqbGfQN5giI2y5cp5PT+u/xyeopEOu4MseYmgDL0WT4yI4bsaVAME5o8S
opyTJD9AyoM/3UnDyojnB/C/RuSVJmjaahcPtWJAqY+mwqy2GIFQE5P5gOHKlFsI5gWjdihxlNbg
7P+94/4/+egfSB++2nPOc/P8H7+yJmzGu+f013/+491z8oyw9/OZI8T8j/zLEYJWJb1KQsZLDfu/
nFJt+y9ufHIijbIFFKIZ9v5PRwjzrzkNADtN/Y+ow3/lv8lH8l8vHxYTQQukum7Nvdb/+3/OjKDr
xd//Bw7zD0h1N/V//kOcB875DYcg/5zu8O8c10WyE+sTshJdUbt6OxUHS1BenHwkuhLPiw6vluXh
7zi5NhQrANwKfL0KPOY86UDUIOPFENVuo7X6wczCJ2WQ5d2owii/PtJ59IPpxaToeZHfCE2BwLUo
CAVxkg+E4dqV9cmmKtOMrtWFxc6UzHqfU7t4D2ixvE26qnhKWj3+dH34Zdb99/hEG7qouj5fR+cz
ndJaqCD5a9cspeHDZLf1HsWbaI9uoPdJhFnkTl4Z/cAGIDqZbR3flPKobdAqyZ2VX3IeDP65EqQo
FM/pWCvLynnZtUUrqXxebk0EahrcIx6R8qLdFhgpWJUUsPNoFMFN4CkV/oLIk2ZeELz3ermF1DkG
INZgl36MDXw1g6ihb9n0+edRxOah63P73fXfO2+Bf12wLz/XNOl2k1Pxgy9wTGIIkzgaMOC2xwpd
XbVD6hNfBRia0WCecjMeP14f8I3tb5rcVLRj6baoy0dfGKv2gKl2AyoHWd5MtSiWeni8eVKzluCr
5zfj35Ojlm9bUKysuV54vitGG3CH3FbsCoQEauoIWXTMZblrHKSL0ifTNLOdgVT4TD1VUrTxqsn6
gGYSxg3ppGX3sWp1+GvYaYMjGJZbX6YMMoeEA729E0GHppSiNfrJiGLaOhqCzjt5HNpsFyGjTBk5
iieUIwC4pCub7HINKSdhKUMIYXIkYefzypKw88fQq924Rq8ZdYNuq0cURbyp9lbutvPbdF5ChjKo
HdOhsyxdLNKaWupsEDM5+yPspLtWR+pu1rHpNl5tmfeBIQIIIEhC/OkmYYvoyEIRSSAILdP8YGzQ
Q7fIW9QJXcEoMaBjmXW91ZU23F8f6mKPzPhaRAJJME0IArN59lmpqUJppGm6yh0HuT/Vg0AUAXmH
lS/21ih00qijqSY1iGUNuchqvR0yq3Qz9FI/2p6wDh66/c3K11rkgnwugBUc4vk1C7aCwtX5bCpc
GqKolOn61NDHjlolxT9Hu8apLdCq7psYu+KnhxSd7iAcZCCfGCPPvCFVQTNrBIsTv4tan0IPUvwI
5iNbDYb4+nq/oOjPIs58jZowoyz2rgXW/Pwn2iMqAFOuAEOWymIHAyA7Fn2tf4/8XBymqTM3U4Cn
nGZIvpN2NBxZVfMQW2rvGG2rnFK06U5Tlpc3Te5bK4a6y3AI/wUdfQtsmj7XjJYEKiXtKxQX+8yV
dHwTo6p+n3cFuqIc9WZSpZVtfnFtzcNZJCS02VWAIss6p902SlrJInP7PNyZSiG2ndZ+0rv0cxWP
gDRaTMl0kCqpSntrUoC1isfrn2MZSl5+ASUQgc8v7daXEPqq0mqgziuXpZG5XZOnu9oeU0wxUZog
Biru9aHeWFsuGc4YtXKAusumEXpHYcFbJnVDQ6BWI6RNgKLgNuwAQZelubK2y3uY5B+gIZ73M3af
D7mI/dD/MzNSx8RVzAgwqy7hQ9q0Cn118vLyAUlXfOJrQ9N2kVp0/8bgdHX5okJF8UteDG5ZcCka
q0hcTY8l3mXFqDqR2aknNUXUEUhYvc3pnz33xmTLK6FmGbGZODCgmWDO3uJxuAgB/kj5RVbKxJ1K
S7xTjCDed5bU3Rc+qFu4SOPnMFKrlW10MSiNHupNtspFC8tSWxxqBFIsv9Toq0a90h06NvV+Yltx
crJfXozN+AYZknF3fUNdfGIGNemM6RxZiElLmoSXNLYSB7LqDk1k3VaVFR5oNKmHUZjRYUwtxY2S
LP7RZ1K6QgtZhnNC10vLhzBmkuYt0ZB9GdlTUWPCHA+Y/OIClt2KplJX2llvjKJTMuSPhxiMRoh2
HinVtOP1agWaa/l1hwSUpSDJPJQrq/jyx7wOyEyG0jj/w+uHtHWJfKytiaKBEmk0b71y31vRtJEw
/nBMbPmqrS5q+dQm43BAKrk4mmjh39To7W3lCZourjnJHRof2EFf/7YXcQlqsgoVjDQHhiAn+Hzu
SJIoaUad3a3SsiY8InJSDJUzQMI6Xh/pYpXn3Jdgz90/99TNeZe9ioDVaCAYNAUqZEszv0lUOYC3
Ma5xgi+CH2xckl48BW0OJ+XL81HgkHbYCDGKVqLKXduh6cohDI+qVfVD0wGC/sNZGQpSXzTHuVco
OS+rIOQ7ZThNeuIWphIfEOc1KUyBf78+ysUJZJSZraVx/MDHLWnkUZf5LeChxG2mfPiZT4pxW9Yp
Np6RZYQn1E6rk+6rMpY1Coo918dePjnp5oAhfUEBznjyZY5IWt31PaLPrqg7r9y0DR48TqSAuPJy
DRJ/6gs8Y2fQfqgmPgAYlDFW2oOXH3W+yebAR8gW1hKh1Oj1RNBREjcmE3m0GtzRsflJt5WFYGjf
9upKqe8iyjJlYHLMFuEUNtS8lV9t1bAwLCm18sRNQ/TJPKgniNoGxgcrVnBEj2L7MFRBc7i+zhcn
8WXQmYk21ysgwZ0PqpvVhPVUg16/VQtH1opOcKO12L9quVSurOiieIgYy2K0RTo+wyANLa9x//Fs
fNuHqVZ+tvg8bBupKD7nhpkqJ/xMxq8kwNW47Q1kwY+YscUrs778tCqvD/gXBqBsOPXz///VUncB
MqikDFi8zsz9GId2gQIw/BCUiaQ4X4nBFzEI4QeeBgYNFJ5bXGiL0TQZr7Sm6F0vbM09Ev8m3Ro8
T65/yYvXAYAZnQML0p06JQxX9XyYDMsfKdJxLW9gaWBkqyj2Xi/G7vtgkYyjkGTGlCBEVBySNrNC
p6er/hxPeEXrtS59UpXQjBAlnMwZExbzfLj++y5Xgccs2SE0A0ioKP2c/7yqTZAjDOrUVROW2oJF
se+iXlq5WS4OEW9ZjacMTHdKAvBRzkfRS8wnEHxO3caiVN7mQOCiSR0dfZZNbirjMzaXysqYFzMD
T/uCIFDQYhGAKs/HHMom6zMMOFyLTP4p9ER2B8d57fX35iiAWGfU5lyKXqxfXMs8XtSxdb2itY/C
9Lw9BB9jJfe5XD8IuDwxob7RW1b0xX1JJAgwW5Fb15CSfitpmGC10qjeVYKQT3bR3E9lvEaEe2Nq
qgy1j3lR4aO1fr6AHvdLIeVUjRrkehyMtOhr5YCc/nADQnLnfgaKqdA65dVwPkqCz6PEvxq3QOG1
3ADwB2arROb768NcRFSyRvpEdOu4NMGwLyJq3/l4v+RdRi5Aw26MAK+XtmidNPfL/fWhLteNhqzK
jPA0gvqw7NJhvTskqmeWLrAEcPmBMHZGLv34NwaxTQrqEBS5Jxbz6aopsfzMKN2+w3TDGgPv1va9
buVp/tZUCA+k/EhZklQszlAvsiCYpL50UxRZUQek2ItLibbykLn8NvTQxPxyAxIgOEXnWyCIRFf2
NQUA3HasG4rq2Frwcrtru6pc2QaXE3pBOc2Ue6C/dOrPh1IkbQx8K8vdUMEoDKW64eMoTfJKejsv
y1l2T29+fpbxvtdZvuXVEtCVp5AGDTjxh/RAVUb6Ebepd6IZ2L8PrWxcCQ8XKSGtN7TasBjlRabw
qDifleljw6gikcAZ6lK38irzPVp9OmJguVKfpMGyT6lpRNs+SNuV9Ojy250NffEqU0eBkWPSo3FV
BLsRCywHQ1hlF9RDshIpLlcVngJIPNTcKJtfbEYDQ22B0RWRwjTyW7VOcfJI2uGXgkrrAQmxbg0r
fhl1hYIYAjJJNPihg8yb6VU+IvW5OpYY71I8mYyTUSmRhc67be40HERuohAmTyLScHf9ZC+hRKDw
5g4qXDF6BLAMl8G+9CoPAUbkbbWw7LJN3afJUxJn3U0Vd3a1jfw4eMKsPLM2skFcA/2txcOeTszw
sdWyMtgOtj+9R4CzbDfZJGfGzgut3D9oKeygh7GURmuvJ3lVb5GoFc9ZMILkuD6Hy6xnLhDOQn+A
FwEroBx4tnR4hqCDPUTloZFEhaRt4aMihJcBdqeYwp5geIOoQ8mfBkAfA2DeByjTfBZR50mO0YHO
3yKMoxqnZopgQSOxCz1g5ScuthOQAco1s+AHyR9J5xLmgG5LYeierR0NUI61q0bJ+BH3r/yXgVPa
T82PyBWCLFJBHKt2ETtTGyug2odiBPOuRD0mDlYuKUiFqd4jbhqYRnh6DR29jsWoriwoENeLmDJz
B+cwTN3AAltyvqKhp2dIQKmZC07HQJAirqx0h5tD87MEMgKSv8iLGCcniFq7SBrUpzL0h18YwYXf
0Q7Hw8VsqlHfZXI/+0JkEQ5mehn5FFyJXxEc7W68o6jShfg21Gazk5NAZUYGguDoVosk3gqMzW8K
bfawRJAdyHMFsglpdSvOj/Eg4l3cKvps6yeZn6MW2W7VF19krzbHrY0Vwz6tLWkPEstPN5aeUOwQ
ITpgCHPjELzD/kj7GFvFlKBkP4H19D0VWG9YULbe4MeltuwIEyljQ0y9fosWr1AOZU76vB0LNXxg
5dv3ra719VaSp+xHnZX90e6oSm0nu6pRJ0DMP30s/UwedgjXgpHPSIofcl70rYM3t/+gKymObFIr
t9oNbgmTG8YxSs9KV6RP/Uhtf1N1o63A6u+q4f+xdya7dStptn6VixpfJkgG20FNyN2qtTrb8oSQ
JZldsO+CfPr66Kp7y9oWJJwaFzITOEjDh5tkMJr/X+tbuyqrkiuJqMwPuG1C2UijivZjlwv864mh
MCaUOOi1TUkKPY5/oqyyi7VA2m4Q3s3JQXZzUl+2cJjtkFklXy1njfc01K1OjLArexTbY1zbydbq
GpiBcUtORjhZsXwcrLI/b7yJMpwFTnE5xIQCXS/YebrdMNki3vkmtHw3MTuwJZ7Kv4ps0J60RopX
MsIpBxuc2eH89n28X6RQw7alUzoFLsnmD3IsMgfHCYliWzPtsaRHrouwhXgN57sWwdr95Y6lsKLQ
TJdB37sEbEPnrabmSa/9RW8CQWzrs4Ob8btUSH920KCLZt+TWKJfOPPoIcMsYr+H8ggVKiza0V/R
f2MOG3hJfTDEYG/al2hemhmUOSEH+1iVFoneE/Fem1j1/XVbdATX5gWxQksu4GbkmUA8S8ItfgGd
UMToYuwn0oSqlIT6jUE2BrFLdMU97NrIXgOp67hwFKziO528vCGAPG/ckC6KK8bMilQFgAjm7+ac
k1kf+4laU2v1u9lAsrlNTczQjP9ivItZPYA9FORTQw7s+4loBZm2oVmn68Mllw2RNPxmC4dZ3L6Q
Lan9qPVKe0lk6ZLJFT1wcgQtobwsbKlHbh1rhE/fTclyM3glw4vQS68KLL1yLsp2KXc4qPJpYxbV
IA5kHjYPRjstJQ/d7ghwBrJ6O2DPJaAZUO/esl217DR98v0gSzwO1uxEgIgIGqh3bW60xLMbc32x
iMzPt1OVZPOWjSQyKlUindtM6YDj0dClgo9vRk7Q6/G8BoHNsUYvv1oWsDDkk3aZyO4ZadmXPNaq
LmR5G4agHisKURVHy6e8zaJyIzpGFdE1hvFDVZPrBy388S+IvG0jnDs9c0LDnVKmpthOzhFwjuQ6
pjKJN1a+Jmspw0uqAEIojK/Oa0ig8pPcfkhMsxcbvTa0711k1s8dsayYNHRAmlZcDE042bDPQasW
AF8G1s/VmgX/3PUiN2EkrAtg45jzda/MLN1rHCfVBvFlfmjgxpZ30lkmQDhmajFMxh6rloky3NmP
Tote1wC37myzCm3KnTMVEHAIIgSM4pZDA9xhaY2Hyk1ZjLVJ1CKICebYytI2xx2k73IKFuQx3aYj
uhErtq4WnWM48e4ISdVIPkaNByUHLU+2tCkj+4zvdZ7OFQ3ybybBZs+C1c1FIGy7P90098FFKWe5
g4sCwsPPxvabRcY1qUgNIj18Skpp6ClF8aoDEDD5JOKs3fm8TS2UNuamHEJ7Qafdbp9T7sIlojeT
JEJ0BVW+YZ5tuc39RsuJnsm6JlBiXO7nNK0l8tMUUseY6M2y6UTRgqBNBr3GWVoW0B9p7n2X/TiJ
1dyYxxttnmISYt3Rcbes+ya0n6Hjh0YGsQY0uIX8UidjYYajIpmoX7Ta2SggKz02xIa4q5Gq1fkE
ot85IymSJcz0ssa5JKdwqMj3IGdjlyyJww14aSMObZxE0XWl8qLcmlPpAiqJmIhDURNHHrgEK/AJ
9cI8W7nqt44xu8+L9AUo3szECqGzecl3E5ksgOJLw+0eCqcQ870onHHeeiJmTA1G5/0qhB9/ZWYX
eqgT+IXQKFXjbUf9ha1bTzw4Hd5IjJsMj5mABZMYF1ZH7kc4FUmck9jM1ELCvceCm8eKOa5Ie/OX
FTdQEUXs54DYWNSgk9XS2PnG0rVB6o94wOO4K6xtruhVh76TVC+dpLREmLdmGudWD/kzVAq1ZNAs
ifWztklICYycme6L3uv6NxoipbvzCdfF2pRXhTivEMpkB7ge5bCrWeWB2Yyd0C8FqLIx8GJtsC6S
UhTLAT2ibn5yhvrNCPjjEPV7f0ZhUpAKjpUJ3cXbDc8wu31J3KV1nBk+l8xuhUsrj1TeoG4sDLx5
Q0WWaJam9/lskF6y86jgcJXTdN/1lDM2lqrZa5RU4+cgRXVhbLF3eJdzncb+BtKlZZATId2freY5
5a7IfHVdznVdEJDss4p9vN9cf+5ft7N2e3y6z0iHT3bEvsrSqmwq69jb0QAxt0XA3E9i9/FVTnaJ
vx8aDVi23mjuYH2fFNrs0rcTq6mdoy7ZIlgTvGiXrPqj50+fNdLfuRTnMZv2NSdpPFInp3YknZOr
0tg5RhNtDzIKBIXKzvPY3QPO/+f3RX3IJBkA8AqS23Uz/8dRbGxGo6nzwjlyejbDbAClpM0tk4WN
l+AfP8L/FPBTh0ble9o1mnV6uXPVO0fPhCMxWUrfSBsHB9NL8knx9Z0jCIZSyu8Mc0repwq6uhGt
CaffOqImzx8WADwHIzU1zMBanOy01U3w8b2dFArW4WGbq2gQsx7/PSU9sgzmLnpp+6jk/J3N07bP
uwdiDC+6Pvs1Kc5k/px+ZnV6/6IAXlYoCAqqk5rL1PqeRJZnHyPdS86bpRu3SS/8bYZvYDvEGnvb
VIfPNkTWZ5qmdz46m0FKRQT/Huq3k7qpvxgdWbO1fSTVkGzMvmv30naXTz7tv7+EtXoJxRIdOGWY
v5jfowZ5pSRVqYzW3Y7b6I9rNYZMTf+z7/vvG8LNwmGVLQHiOl7i2+8Ai06ZE52sEDVyaLJwx+68
fvz28Sh5534gMFKLdWGgUY4z315kXgiJMzurP/Z5jW2q9k2qmLV/3fWi+UQKedoIZ0RiNaRBi4yB
JhuXfHutiDyeeq694ThmfXIWxZVxVhI6/aOteu1MdZr6QtaKG5ruWG09P/YP0vLJkC7y4dgrpz/Q
+rP/8UfCs/WQ8CLpwH55WiqO0b+Nxhy1x8Ih0qMQmvG9dLThsralSYCgS3Sk08tzmXv2Px5IdKSo
8xOSwA8Qpw3k2Chj0c/1eGRjqYJlboYzNkmgNxa93n/8jv8eSGh2ucjv7iIy1JMJtS4rOze8wTrq
ymTfj0QBL1r82Vx66qfm9VrUpm2mUrrwNIFOPsDO76O8bvj2fYkwJo7rNHQcrQ8oj6odZS7zSMHe
AzDgms9OO0ZbP+pb8L1Ddab7Qx5OBs4tDu5GkKlE2yT2lD6oScB7JFB4Z4su2i+1UQfkLTeh5tja
1tCxM/7z9wIB2kTaTlkX3cbJXVCMThNdpNaxax39oTYGjqJ9hrGhXJ2pH7+YdcD/sU9YJfSrgIm5
meYvRs2Tj88QDQQANTbIMJ0qtL3YuGu6nv07Xe69RZpxFSRymj4hKJ8MB2qOKFLop9NQx1LhnOrE
FKY8u9T87MDa524HuuGh7UefQY3fucpvhwDTFz1XyJFvP3bXTpTKTZf42HIy0DxzqjogDjHLT57h
afnx97BDTYjPkEwOSqgn26CpkZ3rZ7Y4Jgj1073dRHoXLq0w+7PIHEkhS4fVdetGMogE6TyCM44R
WguJpUHpjkMWzhQnKbCyPP+iQwQQ9OO3fPIk1h9IoX7tF1LM5nB78pZV7GXZQungaA0gB2sBY7Sc
rfLwz6/ircY93ioCy1Pdd11QpfTW5S9PupjY5khgyB0+0xj+fS82sAGsiKv9cVWmvH2rkGW9FpGw
OLaj9wMFAR3eshQIQT6+mb9XJbZ+eOJRDVO5RYPy9jJL6xujs8TiWGWdfs/5BXhlbacHMj/N7ceX
eu+OaB7zH1ISUJucTI6WtqYqInI7og8YjzY59jvESp/h/d67IRu5MPZUTNLe77nzjz1tW4/EqBWj
SVZxYV8RXam+2DMsEURLwycSj/XZ/DGpMNzQdLFvRrRHO4PLvX12fWoW0+xHBgqdKfE2rbdGlSuh
DpaVEN9bR3NN/ahuYBl2Zf/JWH/nPjGoMNbRz7MLO927o9PpzaTi5APVoLkoRwB0WP/nM2cArPXx
i3vvUqsYmyMjRY+/NtR63lkYXSzuc6GcJoyWvLrEotyZV8Y/HyMrKpyrrf+jcfn2kbqNObVLHZtH
JOgZwaptDO84/h+MEYi3WPX5ukCvnc7LMmosESlLHONykDtuLgrVqI+w5+GCf/zs3hn0XAoAOJsP
JAanvV5TGzx3YLt2nM2S8qXrgWGtIrX7+CrvvCFWF9SyVCnpbomTx2YVcd36pWTQ43G4ohq1kERU
D7fM5Z/1C09W0nXQc6nfyQ5rc/n0dFUmvkq7vDePg0PAc0rBmGA53Z7EUTlFfCClTT2kxDXqnwzC
d68LmgFdJ+8NUfDbkaHLJacz1JrHsk4eW6rjAcl2e1/5Py1rbgN99O7/B890xXat8yInrJMLKtsa
fPLbTBYTn0aWn9KmQstOzEr+z6/EaFzPUuu4BxP69tbGaZBdJlOBvXcwbhrbB05CNvM1VcF/KM/y
OezjaKWDiGTI9e3fDvE/Zkd3ijxUKayQ5hQrRMVLd9n5y3+Fyb0xCv7p1vvrXa1XQejLt8V1UGC9
vSGv1Zp+lgx6knkUIRxzU3/pXeKybKskq1XS7LA5jSfy8eNXdupCYK/FR0DxfT38cyTWT56kYUq3
wEFfHftxdGHDoxm/9+xyfNCsmuDT3O48yq2jkR163Y6dTaHDvzr3kjGmcFm2+AY+/kHrGHmzQlCA
wFCIU4ZjB5Wjk++yYpLT/WUoSWeSS1gR030/KaF/ohZYH+fpVRCtYAVFJUIPc30df7xUTUW2E89T
BQOePFmN0uZhVlW0M+LsQWZK/2SyeeemWAbwpK7ZdcwFJ7ssbyaU17aW4tj3CQ7JWgw72USfoVX/
GkNINNnIoUiwKAMI8fZVfvwaYCf9tVZT7mQnBf5y1V6xbr59Rp5TGFk0RMmhQTH4tYsKuiSJrg+v
w5g3rxTTibNufAdLI52Srg8Kyx+7sKAh8KWLJ+37xM7mYcIN+stWjkGudqbyFjL4pKItS5Xb7ROh
2Zu6LKFFJKVlwMewR/pAdWIMMH8WXVx2czUTjZyW3a0/0qgKm0kmZbhEOuQzvSnrM1E5uMTq2qK0
D76OVGSZJi1/XeH8h1OYU4P346TQ97FTVWQHL40ZEf2i5iflAvYK007L9G1VDlETtmRG0qik+/hU
9/UcQW1YIrH1DWsEfVckqB58LTJebJhL+Rb4Rf01llhbwiyjxU/upxTfq37aj2k660HZit7bpdKD
ATFNs31bI8CUIcaqHjxGrtvoEQxNgrOAkTZlYplvFSoPtJieR47LMMs4D8whpoExutZ4h6nWS+Ag
uID3UBwWIpyRHB4Xi4rFnhjV5LYckCxs2OglV8pJK7mVU8deyqSJ8VwQahfko8cfD9hh4rwjci+S
EcbGnsJ0uORzc7cYuIWDJK0hrNK2d2lRD424bFwN/ryBtq8J9Kyt77quxMKjkebwbUmq/sZONMvd
agSRIoCOZ1Kva8upX6rYWm6SCGAczNR0ICrQVfRNWruEgEvFBXkFzUdq48u8yCjoR6LhtcSYRtJ8
LT/s7ViGhK8q+O1LGm+ygR+98djitxyXbPfRj10iEEZcPgrkRjEC42/REmzYWsgLLZ8BENZ15N4p
VzMfRO1Rosm7fvhGisacbb1+Mh9zK5OvUY/SYdOldvwjtpR0aO5nU8czihwG6Ohqq+Oh4teOmI25
NjNmRppy7x6xsRkajzXJv8bjYpAjMXHCQ6TmWVukHuM1J5WeMekwpMO6z9h9YgquXshqB6KY6WnG
S+Ckd4Bg4T3bYhnOExMhyEaJYQE9zXHKD83EtyaSTkjODiZpDMXeaT2pgrwmhICesBZTlvB1onaV
1cyARrPW/MkxWqXblq5zx18i3zJMZ2M0aOHVzVkfLaR9z+S9nSvRVmZYGcJ78pauuel9OjHVKNOJ
YobKbQoe+JS33Yz8fFOKMvmmx/5yQWAvvY9Ei/ub2Umab+gJUDFOMkWsEQ+D4heVClhjvBjzq5st
fnI+11Vn0TuP8yNNsRGuD5Uh2mqjUH4I1COGkqHbz+RkejQdTX36ZVRJAZmqpzlHFzmBJlEQIYwq
jxXru+b7y08zi5qXskvbm9TMxoeCdRymo5aVj3mV95eqwfYc+GlD2klMru03H0+4s0lGBEeh1Mju
hsqaZK9uHsfWvrL0wjyHO758i2WipfSWLEQmlSpRQsS97z0XEDuLrbPU3tGpaBMfFhDZzynBxUQU
NKrKA0F55gupkeplKgWtflRFzfOQ91TxksnKA8tIm6uqtJd8a4lWv54BuyRbmqLLnZ02cGd1k3bS
1phaQwZEVpcvHd6GJHRtLa/39hTTdy57REJh7VB2RBjWFoHeTokdaB36JBJdPLyKVey0YmP1hcsv
j+aedM0RbiLQp66mlTikpRmQqubS7sPuqfjn2bs2GdEt86fdtSENlH5BmmLN13NpVAex+L1cLerS
3ig8sjc0d40EA1+T2rCjuZ/z2E29Z7PSWQtoz1FOmC2vAKOuS0aKaTdusR3joSm2pJtXR3+aSZHL
tbwxDpVjcRfL0iQvscBgHVgRrtzQsNlzhFTrmzr0igRDtSlK86tZN/zLo972bmy/spjChzZec00i
vu8kKQmtFg1Ttd2o5AlavP48eXltBoufxpeEsNoE42na+m60aV51bFYnNs0S+yqsuq6JaMJmRLDU
KDjNr3Gdd8xe1uJ8ayYECgfaMo0e+ProfNM8Po3Ap4ZE/3nxyl9tJyO1tVnSElRCrZ3u5sVAmUAn
u3z0sG+dNwVA2w30XDYDBKznHVhHZyHxwqhleWirtnqWppsy9IAuPFZTKaGUDh2Swszwe3vvFtKw
A9Qdy1XmzO7TPLZVuh+VYQGk9od0M9oLncmEtrcTlJnWPbVIToj87GwbUqmt/ciwDqaBim3n4MSI
xcJ5yrLXnuRyJpohicuNpeeNe0CZE7+qIW2+q24pbYjEWkYTD4iCINKwohWa57LVwlknyRlFATfR
I1iLNxQuDZLuG1Mbz0dX2SwcydjV97JJHPNAvVVoG6vWinHTzfzA0ARGJkOrbFt3r6kRqy+akAXh
nWc119TNpIEL3yH+KwYyqh/X5BWZhoTM5+aR0w9YasdtPBGS3j3o985kpOOBuMc83+RW7L0oAzVv
kJI/H5FjKwhrH3tN+5YVWSf2uhzBHQDwzKnaejDUGUtVdJvayBdm1buv1liq18iOYyQ9pBGAcJJu
R6gMTeEoWBDtEH7C+yIWC2XhN4oa5o1Zu+o7P2L+jnFivs2tJv+FoMB/HSfJQOtp1J/DxeSHaJVX
bQdHkWg0yORRQzDxy5g80mj7bu0pT2mquRtNZdHrFHX5Q14J+wb1onezDCpmd5NVOuDJ2poO7tAi
s6AMSaXBb2FbbFbKPg2tRBBViOISsV2vtbpHnostfjTlMKeXkL7bO2Yp3d1WozOgS6pp1G7Jnenz
TTcOywuMuKHbo5ceK5z/bekHRVeixomsvIn2g0NsSJhNST3sjMYvnb015+YVn3A0keRtZNmWpu/8
Ar/bSfaTgf0kXPDVPOh9nIHH8BZSDTPLrb80tkx/ZFHMr5SGiBDqEXbWBjWNlwG78JQSt8Xi/1Xz
kQFuPEXhzRlyvwxVTOAxzg0kPMSyDfI264rpgoTK4bntEQNyG7OfBlPR8jzbtCtUKHylIB8XXqSz
zgPPnSZzEWE0lV3GPnD9WmjksVUsKROTEph2MKc82cU3TWOPyEtgrX7xGPsJ4bCAA0jdIxuM4zQa
sw1bQnhy5iD8cTO7Q8Yw6lZVz6q+ueunKcdG5BANEqAiSn8NHBn0I1vX6dxrkkYdvLF71lX8nGZW
nAZsUjj7DQSR7Ts2nPdd4UC7jWxEO2uufHWVixRtIsPMvWxsK+YhZWbqbqi96cPG8nqnCTGSiihc
DJVewYoQFBCHYYn5PW49hJbZRNNXvI/JD72V+uWiZ9XPUdPGK41t64tBAqxxGBVoiY2skAiFlTQU
4P95IR3a4bMlOt7QeKtpUch2IzJww4dOmvx216+tFydazPsYrXi7a6x6PMuy2bkaWefmrbs03pWK
BgMdY57NcYDatWd/j1In2g1pMhRoQDL/+2KQTH/W5hVvS3isoJtx0OCyU4cypnN/gTW7ac2OSXbS
Eu1ljqc49F2KvnZVSHHWcPAdN01W1tOD5sTLnRjiHoWGZRLOlRiL5QEXddh05L2LXzLugF13wuQd
wtLqrlNdjM8RSc2AXWu/o7+z9PWl1RNmHlpj4zph39iINQfCCqtQNS17vT7LarSYmZU121pmi4fE
w08OyoiyC6SLJsK/FNVyWLh69pzbpvZoIahiy8u+jlFJAplxN5S+G8rZPNdk/9iI6dBkM2AGYpCD
uFabeNYY7knUBbbbfqntZWdb3tZBbj/32m7G4fQQNQLf+TLMCYCTpmVNbuT0hCnlsvWn4TEf2nab
oK1lE8g/yc6/s9kJXGd6Zj4iUSVJbYnp++6GrPJuNARKQdXE3hWkAHvbjt02d6vNkvc3YmIJRIhq
I5UaM2NLtQLFWtac1ZN7l1rS2YDW300+4PAi4psLUYJziNLsC4Q/Z6qFrF/2CIGj4kq4OJ3biNwz
G1GuhTQ8NKbUDyLXuja7BhFo7ow/jMhcti6BLfeFlrgc2dzprExb/UsGA/eLMbjklXtmejb71Vnm
9t1WSy33y6ANA/mGogrStvC/eRZ6qDq6FxQCNmkTLRe+H+W3MyntG715gt2d9mq6mUznKkME1izp
YWR+XP3m9EChoOhPE1OiHQ/X05I/RSai0GkEJzAQSOFoodu0W4SIgZc4R/ijh6GYrl132QDlu9Xj
SzSkmyyLf8acEvP8qBtDg5tzupcAX8dF1giiRsLW3fuWbaJmgrLLYaSCSZioj8dzGSZCBCg1KClv
Mif9vhCbTlAOJxUSuTQZ7zR0DQHHj02ilq1MLkjS9Te9SMst7VGi1H08qjWvgNroyF5A9V88V1GV
NGJ3N5PxJZYyP9dE0W17o35xZ44WGs2jCxf+zTdWfL4EBNmwd42s5tzsGMm8t6XaLI4D/CnqD2Wy
bCzWNFJdWQQa+SXL65+tyLdeNJCKN/bWl7SxL4pkfkllQbaGRlScg7Vr7/fNbeHF6b1ep+b5OHT6
z6GB2I5Izts4S9KHOWGGpTKqbep6fWhP9o2D1WlTaLhLMnmbOEI7b7O6DEUhHg02rGGCMjuoq6oN
OARcYi7vrvWm9Z9dt3oSFPM2hiPt7cKZPLRbeQlfcu+xzhJuv8zB0KY/Vh7qedyoIiy89uDo1Z0p
stuZmQGx4hQoKOughH7OZnovmq+F0bx4w7LrhXFWezqSzn7jzwDoU+8Weede6vGD7i0RMj58EKPD
KYZZwQfwsak1n/AL/qhGF1AH/ez9yBPxSDbJj0SKb4KqJxziNR3cSWK4AAPnR0SZD7PCjkdj2C7q
B9OKn92ujl/jbCeZek0nZ/3Ko42coPwvsryhsYj0vfoea/V8hVxb3Vll4p4buV0GTmeEfL/73HEp
TRMINNrdsTVqtnFFNwfRWDe3okKWbLpFf1a75YEJGgWCzPUltGNL48DovXKkY36xzQ0YY2D9Wb+z
2fgEVg15vK93VdL/yFK/DlfRnM3JMbpgp1y9WKnjv4yRl93x5ZOIpKNWxfX3PeIIvlO+uJQivstN
wEca8bdXkVOtSbRLrsuQ4ug2zRD/s80/V5p7pUwrFEgJlVv9KK2O/IykaMjv9JYvLGs7UXhXVjod
Wrb0A6K9tItVYJeleXQT1Wx8Txm/lL+kRG76OF6aXTJN14yVn3NF5g11kEa7r2PJzr+1HqA1X8da
5KKdqpXOj6vPLXVUmRWxWuo0GAZjcM4MUYkz3/rBOF82yOZFGWI2HFmpKePgnrhpZFbkASm3pL/5
vXFmNp3jb+o088PIE4ijGlAIURHP48YvxLD3ZRULejBZo3YmpNesaEuXlcbw2QHrPfUWnZpDaMmB
6lg8soXasdTKowsYzwmbRtP1oxcxB4O6SrJbX1eyuNS7zNTuLNniEguQwjr6I9Na54ZG6wrt2EqS
Wq4T2fTfKqS4PFBVd84V5cJM201FaXb3c5lU1EeWujkOVDDkFsMQjuIqQv2/pz0Xo8Xl/6hwkbrJ
9NzSPMFW0OkMTOnbaKzLugYiV0fSKx8m3kT7U3j1LFhgYY5aw5T+tMx61nb8dSZyymXRjvNXAQs9
R5ixTbIO3bhXjhMazUFNyb5LRF3u8rytXrHHAoFEJ2Ue0PIYVFHQ2L+Wk8OS1/dgHPZjWfdfTRD6
P/1SpN9EmQ1ukDXjRPWF6vT3JZ7cW5YB/BLTaFVP1FVMAUZ/USRqUt6/73WE++SkNPF4wYOqWS8A
s1qhZdnllykRvDNkVdZ8lCb2qo0+VFl8TTE0ksxteXuXJF4P1yRJtpz8J3k0O3/gfNtUAMgU5dIx
BCKXTzuTuec5cruGf/WiNMwdhiKYwKq7+s6civRqcEgFiPWaSazI1FVDOWPn63XzaGJkqg/WhNlh
l3Qa8nBU/dT1tZ59ZjAufIGhsOflvE3QQ1HaXcbpSzUk6TNKbBwlc6rnnDI9I+lY8dOOze4wlI9a
F7NrX6z1G5gXr/7Oe3RgLPeDj+1ApCMK2UU0P9020gX+JM/NeTUFe1i/kTrl5E5DF0uzgbIT459V
MjeG+itLgnx15xTNcEuclr81pJlfLi6QP2LopeheLdU6FM5soYWJiYUFp9ygnmWfJ0aQz5JSSkxA
ACGqEYFNWVvWA+tX6bOC+210L1s5PRpzGUUbc3TMl8KiTBFmkZibcK7kVGxkCXv3kOq9N+HRkflt
t7iXMSXXp2wop+FaED9xRuhapFgnvZmZq3Nz6tQppVRmvzSlIB0J7bUnWP5R5LO4MBKhtK2udPZn
XpvXxratI6fDD+Est2kxa3djm/pFOExWTYXdABoS1G5qfHOGxb3zo7Ipd6YhxxsZoX0OiszoHs3E
qR/qdinu7MhJ+4A6PZsz0cf1mim0rKrKSGKx0HFw7cmWmuQnbZW/+xyehVB6NdqZ9FVOW7fwjOyu
yaP+aCktAr9aDteL5XSfXOXvnhWnInR6sBKwKBJB8rbR8X9lOpOorrf6cdZqY9yzdYcDnFXfW6QL
JOPmBqBbJzqYtS/u0PrJs4lK3E6UdvRJX+evJjJaYNRDgh4ayjX6aG9bJFnpVeyMJRLdNsmdYMwU
RcNSq6eLxU4+Qz3/3bMC677yhZFC+qZ32kZWiTTyHPresaact+85xj1MLCHb2bH58mvbuf+kBbRa
t982yXibvEw0cyvY81QvawyML46zw9HL/ah7NjrLeQKYh/ytrGVPGXIwyPErUmumMDxm9rT3+XKC
uAKXuP/4t/w1sOhnwehb9WjQNWm4vn3QQzONbkNI4tEcrZrLqG5fmeVntO93rkKmDRVhMl88Gmnr
G/ijK2i0ZNvMNhnz9dyNe7/M5YVf0pb6+F7+atOh50ECxREPfJUDiuPtVSZipkSWRssxahzjyuXY
d2gcMT44yIk4bsXDTpB+FX580XdGKk5EBLtgAuHmnIIvEHZBZi/d5dilRFIT24Fd0QD4gXRk+eSj
eO8posMidRGlyKpdent/eaq1rRi85ajMYnk1+lpcxZ7VfTIi3nuKwF4BvPHprbqyt1fxIopl7aIv
R8fKxTWeSmKO5UiwzdC31a4QHCV1kiY/eYy/5ahvvgluaCWIoOcjmYzm8dvL2kkzt1rrLEc6Vgkg
xWhmh+n0uflCNXbiBAUEY1jbWerBFtP8baZq6qzHIj+ndNYJRUtiWrfRem5dmG2sUcxtdHqUnbHa
rj5+6e88IwQ0iDEgQnJcOFVJKM9tdV9N6MEnKl7WmrFAxPCmXTSyo1KFgLNGAvvxNf+apWhyr1Q0
tKO8fv3U+JFKnIAVXeFjQoetI0xwU4iMvlySfS9p/358sfdukI3Sim5mhnK8k6HWeM2UsuPSj6WY
AdxV8QiRrdHSfju5iX5b4ry7X+bUePr4su98TIj4wVfiggYDcKrqTCxf4SZ2qdz1Mj+PbNQTZcHp
oCJY6ZPH+c6lELpAnAPcs0ob1yfwx5TkzBLRZmOqo+WX7bbxR3zRInaHY1GW+SdakPeuxTdLZBMG
b/Qu65//cS0PXLmH0Xc5+r1VP5r2TCNVUEwKpJz9T3S+7wwTAMBwfhD4A1o6zfFkD59YnT0wCVaO
E3PQlvBzvSI/i3mdHps4yngfv7R3piUs1HAZWdBWtOzJtNuxTCt9nQHzqCIzyCLDkW6uuP34Ku9N
EOCykFKazHzoS07UoaNWITM3uDFCdNvnhdF7jUuKVnufVOY3zRn1yyLFJowitrzxWUzPae46T6pA
hRiYIlUXUZSq7ZBGiCkoGcZ7+s7zJ2/6vWcB947dPy4c5C8nP7JLy6puLW05WgjTNt1CqmY/9MMn
Y/e9q6xgXR7CKpM9RcNM8eyrsfXnY7R45r5I6ZI0RvyZtvi9UUt+KJMOtwMU7kTLnRRGH41Ruxxn
lwhbs7Cm3UxHhmM/4pLfL/d/ofv/xgL6xzj/C7r/5al9en6V/+fYyScazm/Y++vf/H/sffNf4E5/
o4BQk/1WRk+vXf/v/2YYxr8MsF6reIuWxm/A/n+x9w33XyjsyBSCQMvSyvbu/7P3Dftfq18KiT7T
rEVYlPdP0Pu/hXr/vXRjLrVQQbKhPVkk/oOz81qOG9u27L/0O27Dm4juF5i09KRIUS8ISUXBY8Ns
2K/vkao690h5SGV3R1RUhaJEJhLY2GatOcdU4iQTBW/Twerymxw6lR5Xh0KqN4Uww3V29qOhfC6c
+mZm5dY7I/U9khPxHO+02B58vNLf6zkOlMbY/XIP7/7+6F81f9bpNXvvis6YSbMldTznS3/IG/Xg
Km3CutzQOPCqGmXdsAE64PpxBwPCWOSVi+3eb+FKwCUf/mpz/bl1pR7M5npAz/HVdAiY1hSXqLBe
t+jEONVGq4nV9KSzKeVCW2JFxGCL/EGH6vmgmcgA4ko9lEP2ahrrYV3F01rlN1z587L2iY/dcNrV
NLx2VadQFnWFjCgXwEsz1zfLjfdJJUJcA3eqEE/0EJ4ILr9xqsLxU+h8/mTlnw1al0GraN+nTn3W
htkmKFd9XCyR+GLkX4O0b1e6Sn++oT9Vku/c0POjEXtMvDztPB68nLTYsXWDgRpCkKRuFnmT5nMQ
JDs4DYdM87OYLOsmfxW1sxdJYfrmnIRjz4HCmijNxmJXJfYbvXu/Gr8MjsZ5br6TuaWE9PySjVtP
1X5CFRBKHQCLl+tj1C2Et07rONBxnssAWkTpl6b95Gi15qOqpHHo7P/8VX/qIN/7qqcx9csibc9S
HQvFGw9LPN2VJDx2dX6P1uOam7yTI9m8ozmWQWrFzktsMH7Zlr6aWZlH4woI05LtbrLzTdYkj/kE
P9PTvw+uxL3UI51zkvKzIXRyixujvk+X5G5I2kvGop975Pcu/WwvUwhvpOGvtocuTohnnbaVdcho
31HgC9ksEB8RP7jdpkhAtjhe+Tra6rNdyMCr0rDoprBx+jIoC4av1rYQIRi0KAO0Kw+isueIh2Se
Hv98l89W8/+eM84ZzimKaTIX0u4wkMugZfUpYDEqRmoa4wAfmw5tZzF8XPFUGvnj2nHaII9ZxbVk
B51oripeFQrDl0oAv691/76cs50ZBJORjNKqO7jG4A8Uk6yBN+tSlM2Z0/3fv/60kP8yphCo2wB4
OnitADjasqXQvEx0LaAwWKPuoT6sZZCqtBHw12yJP0n8NKUGX+rVY1IB+8jV9DZO5HHoUcclZbE1
LMpaTpm9git41PR+J3Ln7c/P5ve9/78v1vj9Yh2KuPNCK+cw12VoJm9e1XGerX2LPF+C9S5MKWdM
0n9/zNl2ETpInyFZbA+amPa6LXy7rbg/yXakVWNqInS6hkgE6XvWpTyVnxHr770gZytVXCd9PZd1
e5i8FW2oe8wLxNeemZZgWOwfyGDjEMWB8qlIBtR8+S63rc2sK2uodBLsQyZzn96t9MtE/Zy3NHn6
bvzmiYm5zEXphAr8EpvxJ1H8vWs9W8Nsa1HseHGbg5xGopMBTen0c1inhpXWElKtDAq5nXifdL3f
pNY6B65ZvXQ6BVk3sUhu7pNoUeXnalDCOElupDaFlReHE97rIgWoMWff20x/oOO5+uw51BChZdRX
6gXj7wezEeWY38fR6vYtZxCjPaxZDwLMrMOegpJu2E/qqr9Y5HK3+rCtzCIYky4k2GsD9skfLEIK
vf56QYJEAfSeeCmfmPKHSajHqneQAua7uMJqYSSoxP484n8KuP/zXmPK/f1S61oplyr22kPeK2ag
DLp7hQwBYEuRjaTIrHaULOxQ0nlY/HFCs5JoxYOwG/XW0hCFVKULWGRUM0AeALsqvfGtWGIajSvj
ZLzvdwB1PilT/oz27hP4oS8e6BKUi+V2IIlJ7TWwt0ZmBNmsksrqLEe3glUFIeHJqC8dGrTT+/ve
lzxbHeK2kC4kjOZwUjvadXa07fhQ2cimAGwhz74pus88rqO1Ghuzk0d4cpu6rJULL/xPC9p7n39W
/KshOA+AwppDIUo1KNcF1XXFpscGjXLXsKWgGYqqqa40wF7Tt8IwvzeYNhCMOdTnPaPbciyE8cKp
uVwsXtvhr7nCykFHhh5mnyeBWWlgWBoUyj4dxipsVnnfNIW5m5PAqUi9aLpjVY5H82QcpiE7hXXq
WhG9em9DhPOVi49mi9h3R/zuVwIpXLZmI02TClmwprCbUtX10+qWe4M6k8+ihKm0VR9wAE2IRbov
Fi10IE4x7j7k5QCcb8ZafipK5yU1iteRSZzoD3FVJcauSZNonk6yndS8cPb8aVt/7wafLWKO2k9o
cfThoM5saPukfepHE88pFV1/MCgz4HWUG6NDo6EM0vDLqdYjm0kxZCUuNsQBgugtzK8kDbI9R/C/
SWNofrDDDt0044Se2Qj/+Y0780D8a/aHdvf7GzcKCefGGMZDbKY33XgNBJQG4p1pAJgiPNY3B+tg
TY4ezg6NG/YFdMJQgkLP8dgw9Em5nVG+inT9kdfdbTG/rkl57SjutiVuonHbXTMj5kDV1jvmrluN
bWkmfFfInOhWy8IOuxbvjfgSu8gBDB0mldM90JE/AjTc2mMVLDF5APp9aV8x9/qKclWNf826s0kQ
VGdpGf35Pnz4zM4W2xgjcpZOY3ewUN7Rc8jKp6IunFBSK99rbufQl+ZYL6BFBcJ2yTFjolZW8kY1
a/1KJTjZmfnaoraD4dargOiNFlygpo+Vb5ipuesXBCoXLva0NL83wM6WbHCSmgrUTx5ooltI2oFJ
7TM7X67jOo3ZK7u3tOvp351eQNWgAm6iSwgST1zhWU0e+hprnp9aaXbnZvnwOFUucsXV7K7RLyL5
rIU8iZcUzCZFHtn9hf3Mz8roe5d9tuovcyIyBSHzobdUGa4mnMlCFvaOfCdtg2h7jYy0kRGplROK
ajGFYwVyk3IRFeWkvcIZ8eC08W0zLDt0U2nQWOyZEZ6lEdmEZjDSp/YzSnDIYXKJStgpN+Q+qb6u
5zYtxQp9SuHMQa9lr4OX3BEFkwR6QjJBrRTFztBbnZIqcqQy5X+0GuqgDGK530hcLN2SP1gxm77T
rjHuSxGmRb8bl/KVjthdBh2nMZEU8Bbt2zi5cRXysWIHUYWDUDJKDBWRjm32+3gpCt6j065eredt
j7haFpJNtSOSaATSEOhlOUXO5F4CmXyw6cWU9fsrrrWFPXB4bQ6Ej3G/8Kj7fT/Ra52qeA5GWSTQ
r9oicMTwNpt6h3y2AUA3903k1cMUCRByUSu0F623DsVq3I+5cWWsacvpxLBuZ328Mus6WGrjUrTZ
B6eS/yh1iampTSdvykNRuC/pKL/Ik5PIUicUNnp6B/HphVjOl0pPb+eyl1vYqsyUtoKWryZICG7c
HbDar0uePfz5lfvwis52JgZTbjo7NZWMVstutSUn9jYbdfkYG/UuVezp2dI9MqhJGI9SzdTCLK+n
Xdkqh84UqbNlgkHltFIzuk7iNdt2Q5xceK8+qPvANfv9AesAJGQv1eaQpCiqVSwBvmX0ydYoEUWw
iQIkSOPcUexbCYwTd4BED4y3NSJmAGVVOZu36SDUjTINOvUE5AkNA/HCCvPB+YKEut+vTlvrzG0G
bTzUZrHXV42YkyRUFffaccXe5lU/CcjAZASVlt7/fz4t6/fPrPSKHIJymQ5xpm1lEW/Vigg36rLk
EbpoutVt73lha8H5m7El5fGnHq6JnqFnaDy8n6ux3rmpvMD2/gk/emfiO2/h8dCtqdW0+YB28ZNB
0FtgyHHxRTHfxTky46KnjgJs+Q2Q6xEF195IxSMuSkTH5mpF8DjzCMXid5GBQ1S6/KvtKhfaFD89
0u9d238ufGozKPNwGFI7PdVwki8xe+Yf2qJ5h24U/U5PWg1hqLHJsvFYUA0r+/6LaokrVOZjMNIb
2I3u2GyoGGQHdpfTvSTpM0Qu8GChFF3t/JUIwhgs6xLVrbwQH/TRiu2eLYJxqaAekO5w0Nrxk4Vn
KepxusxSwVfZVa9aIb9gwJKBSRaxacqvDvMzmuI4paaQ3mCvuu6zBMrn4BibZGW8cxP0IG2zt6Rm
V3thJJ4OWe/d3rM1z26UNVUmazjohNahkMuvtXaGGqzWfxktwWeGSG7ZlaH3WdsrlIpXGpggH2UA
V1ZxecywT6vLgtXGL07H5myYQqXR5fbn9f0/FfyfRMU//+v0M99Fs3QZBMWfia///tN19r0Tvfgh
z//Wbz9ETuw/H3yqr//2h+hnwO398NYtD2/9UP79AcmbOP3N/9v/+U9M7tPSEJP7XQy1PP02itv1
b/X600L3P/8VWftOpb/Aq/v1P3/k7xK/Y/0XmQX020lWg6pN++5f8bo2SbmuCacLkzz9WOJ0/zte
17BpC5xAQoQt8ROnUmYvBpn+7/+hG/916shx+KYLSCYC++x/Xdnd38PkT+G6J3bNe+OJHubZzJZ4
yPGSUdgRhXU3vkp6G8F75iJkpNQ8YFVH9W0/ZMlQpIGGaFTsamHMotnqoxyI+WyW1Slmau45Ml19
nPXZz8ne23O4W34sWY31Gb1BESaJByFMUPqlpqEUMmzIxSqCJV/tgUicAam8NSl1UCkDeq3Ybqpn
sea2SxU6m9Fqr2Nc4LKq42/WuDR4bIti+jSrTZFcL1JzBj8++UAC9E2UFJZxdX7oRRWnm4qAn+5Q
C2TkC0o98yZPC9e+SiQTD1ojW7rHQqnT5C721q5+JnXUmY4Yu4So/AkbXUxRpuuaOVgr2nVXDvuG
GmG4Jl3oV/mw4luUQlOjyigRbwucphl9RztpX/pFX7ztsrilHnQ9ldtPFMDau0qkk3e7ulaJqdjg
uH7AdJKrN3XeaUbgNUlWXSm4N6c7q2vr2UA6X7QW1X9NeEOLH5bbwUGnNMaroYOP8WXSdK3ZJwu7
Ms2fkFtn99hVpvIq1dfBK328XY64H8whaa4p+rIsYGueRu2+G5Cj7ysVr5dfzcLtn/OuXFg7jSE3
KGB2cdlHYNGF9UXWREg4fpcTmb6EvepgcgwSo+gnTvBDVXjfpwZb/g+HMJr2yYD7Ka8aNJb1Le5m
BRXwpHjVLdKWkQfgjgW+siFTx5qKVWzjYOYiHbOqAsdJs/RpzAdL3Ca55eboM9tppTBTSU3Iq2Ku
bfe50DsHCjBWNTz2ucpd9hIzo8OAShG/iV1U3gMJW9p0K6uqya+dGi0mdFZ8Sn9R04uhM8i2NsQX
o2v7o6n3LodmspBdG3siRrrHOs7dwge/XmpPqAQNPWyIqgq7vlFzDmkVGBJ6w/jWYVqLFIczAFqw
uZW8aR29vUnGzETklVTea2y6TXI4oWOJy+3jpFv5Qgoe1BguDE4gtzrdnGYruAsaS9zU9aEsrOwF
17Tot4ZXKYeq6DoFj0paEULdNeadhhdyL90RC11diVz3taUiAEkYSYEY3lRUHclrqY4RjcVY4DEp
IbKVq+2+Vlk9LZQRYZL5ldK5wSn9BtuB0DcxtIvXXuCrkAghRVCnMqNMHE/d4mtu1Wy7ZjI+T529
WH5vcZKL5iRD1BlLhFfbBu3PX5kcFUB7uf3odN4prz7L1zhEjJiInWhhu/qEniT4vSzvyVjQ3tWe
Pc2bPiEP92bGjb1RECvXey1t+9eWjvchG9L0qw61/+T2QCAQlJM9GXvpxZkACkAKM1akAUPkCp7c
87Wm8rr7dnGLe/Td+Py6Kdbu5rhw07DHvokNonTzr1hmxF54a3MfN0AJSD5U4jGUoBLKHhvW4iTO
yUbuTN1GqeDJbmSnLVMk9YmlFPsBq1FSg9FV00JQ+allmx+TasgaqAnxMO3rvBDYcRR8qcYa132k
CWPpr3Ot3dfu1L1pa8LdqZI8JCgYfyQuWGMP30g+16nJXy+AmOCtHCfnvqoLDUy5uRjqxu3yKt8l
2uR9q3IkFNtiFumPRdVE/owSnNYslXZqaDK277PJMMobsHsiDWMj0Y+cuZCvcS5dvkFEuVGzVdPD
spvya0pL43xsRiueEKp7s+VbKOph//dK+pZ3lnfjKMWNwKNdPQ7WqN32ncAR2lfWUPt1Pz63uWK+
dtJUDoZRcYwpmVTHEOijhZE2ix1349S52KQzr3GLcSCwivxoIW5qqHxLCm7t5Mom6hUVMwEmitJB
4LwmzpUjVG19Zois/Te2tWWxTyfsT5hQ2+Qxroca1RgROvKNQDk57DwQIe4+prr09SdBemOzJxl9
M+2lez/UVuLt515qL4lN5QCv7sLPCNhhJgV2/eQf71IF4DlvwxggAmcxtLqEc44D3Cuw0N10oQPk
Gk36vGoJ6PvGaEJYwGyme3jh9H2ow2JEcUUxPdhIMk+93jK+RkHIEWiWWZdDsXcGkpiaMl5uG5PL
CQnTMLVnXR3yZcOQGxkOgJWMI9mHEDUUu7XHq8pjQLy5mHHIZklrd+XUbRfY00y1nEJLy9GixBDV
rxR7VcQOTvh0IrilHe3BMkPXUeTq8eQwQmSds9qESzza0KHY21Jwy2FQbDo1Wz7JrqifpeJlUL3T
phv22ogSM5gKPTU2zZB1eCHauMEZlrbpbT07g7rvmwZ2hymclFl4mD7nC82NoFDrug1lm5HrR3yy
rUbdJNx2i/ptCWU5NPXeKqtCw1gM3oWmqqADs5AblN8vcdbdEuLZiwgESjYfbU1XY4TzbYFruS+a
nWiaZPQxvtb1U94mw/3cp8LbqBpy9CBF0dcfUsUp5Dae6bFtBjP3qPnNtqrcS3WgdxoPKT2vEfvF
cC3XLh4DQhfZHDctJ+8NmAe6MGQM6frgs2Am015D/9QGpaww3846dqdN49qyvTHGlKol9Rw0D2It
kOPPmYd+WTqsfX5LzXL4sWA2wJfPSFiisex5YH2MlDVs20RXgwwxFH9Vm9XuxU1jrAithtMrBEMw
035v5/5JLQTQzTVdjSsSQ6xxZ1jx+NdEtICyESbAWh4QVc8jZm6PQhFTzlaxWMipYvTW8uR1XWn5
QtcnNagTuVR3bToanxurAdtrLopgNfRipQ1cLZuqKDV1ECN9r8/O1lCo0iKqBQOGJjUpvRAIU5I8
JBQC1ZvKs4DLs/Qgd6g1RecOVLq8IbkrrkI8P7FHMc3TXgZHmXnSZWYX9e4UzoHSO2OPFHgYQI2b
0qHIFbC5psY+zn1xSxXEafzUVKny2qvuUZ0jI6A8trgmnhoEv07AfrHegk10b/OZXhhWvibrH1at
mx64bhXTS7ygatTrOtura5+yicMQNn5fx8XVo3qGlOLPlZwW8oWz3nlOut7GncbTLzBG4hlIvg2V
dORmzfDbk8Jbe0+WC3kkcp2UwaygwcuCRZFqvaEE4hbhwAy0HAkcGgh/TWq9Dcshb6aAuVC9ypJ6
Htlp9WV9rKDJv2DncVVfNANAgbaR8xjlTjN/9XTceRhVM6yhu34s8T/2paxF1HcFBziudfSi0eGF
jfIKGXs0GK1S3qb6WMyPYpiX+rguJ/yGPi9FtZ+JZcfj69AxDONZw0+rSSR+warZrbnLJt1Fxjzq
aX/0pFzkTlttSDcTwozkmWduWEeT/XD3BpVh1LeWba7t10K3SwqilH3nu8VKF+2eoKAhjQaZUwmp
c7U6pVton4WuyRvMlnkf6lqLQm9SK2A7lOR1KyxNjKOhV4th2DX9nBuha+a1svfSuHXu2fQYYGNc
K+s+udXaNNdFypbB1yAKXKnw+7uNym++qeOVzUxVpUb5KdetarjKa47wn5XSwqE3UrOxb7VZTu5u
QXD7NKLVbxhnZXMrRlQqu05mKUiOEz8poOXr1ZR9PerVsm1V7w0hZEcvL9NWqqfmMihXimPH8oBH
KHODtWwJ4Xa1Rqx+m1snt5tjtqVzYNTjmtdVS1HwQMexcjfbHsSWPCbRB4ltk6d2GdUez2mDRHSZ
WHySyvQ1Ww6gKlKze0IbazPo7HSdxWsjsMJ/J7XPjb9TeNJWmACM3P6HjlxTqNFKzkzHcQgkYBwM
5PCedCtiNqK+RbNEicqbjvj/WXrKOQF1W3QJBynSr7KvZmXbn+e5691oVppEtQMyFXgDEG5NyYat
Q0++o6Hw35heUTFM8zE2p1Ysd9oolRTUwGgUAHeYC9Kahzq4BmB3Nugi1POenbKEKtXR5usVL6pz
VqXQyIqFeB9YJCq+ojZBIZvNJBuNHOyex8JLlNWntwUxK8QmqmKVsMljxFnujuViftZAaDhhHgv2
RPT2s+R21CYjeWOaRaI9eYylTYrb19271ogQB5PS3HmvXtrp/QMerNp5qIXTlEFv2TUpwk0C9wOz
O5OfwzwaR7hWkpNvepHGes1jtbMj5RbvEcdElm+10RjbW6XHmRCOzDD5QYh2elyNMpd3TT2k5n2T
FeNMWaYp1LcBATSBBaph4VOYinENOrZ342NPTArL14rz/7D0UzySvKYZL6Jb9R86QAbVp6I5f1UV
R3ukdzeQoaQ0dArShHAwcAKD2Rydacre6nqJ+1OoSFWNbBdFwSjU+rkg5QI/NIlQlkv+UN/cVOxJ
oKxaw2fq9rHrG+Pg7nR7dX9AsOBoBGjGsUhvEXMfGUXmlNewRsjU8gvQrEXlL7ISpb/mE2Z2qqvW
Xe7GTYdRzZx9lccbTr00QVparX5ne1Kvj4YWE5QiK5Y3ZC21BWtKKQfdT7ueRS8XCVx1vVWHBNcR
q/73GXnrEK363JtB3aWax7tV8oY1TTdi5j0FQtEPLq1bHXFef2c1C9QAmLs5VjEOZGWYrbJPj+sM
gof5rUwN3wCWlUUZZx25Rw2oXGO0w8gFCGeClg/Hkf26IrDg+b3Z2C9W2bt/4SxT5auq9f0MQEUZ
rU2fm0Pv68LCjzrOtXVbWkUy0WcfTfeeX4EVe3QVF6dfpWk0MC2lRmgu8csWO9We6GW2g4tDMGgq
S3vWVKoc2MYX67HQHCoAncXwDsrZFu6e9Uame9NKAeTiV7W31VAYHrUDO4YBp7Rddg0LraK92UGW
8E1kCmbYxmJKMSmyLzt25OiV4aKxSw04TrgPU9p6pKd4ZKxQgu+zz4Rpw4QXcacHiV65n+LBzS0m
JS99apPWfikGp7DICiqyr8Cq10fXqWsucmJBd8ke82CxGt6dPcbZF0cdSi1UpqLe8yHLnUHcMTCU
rrhHhobKsgQDgAkvdqGgJGjv9lUOVSyCSAnTCJ5OexqyLvGaK9uAZDPjU01Y5wYMwlPMlHlQ2DGm
j8mo4EJuioZtjt6T+PFDad0kfaxMnKnRqrFKURsgIJngNIo6NwWwpauecLETUQCfNxZTp426DkHQ
g1m26hRANGPWjVm16iFMM91CGjTAmjoJDhSNso1CbJc1U7EAuZJWfVByEvctpOWFJ27w1i2fJr0Y
dknpqstRJqLuvvezGrNYVKRxHZQFVkrC+gW8YvTz3DDvZpXTWOCRd9L62AAV5c5ol/RaGuRxBols
nP3q4vvbI2JyzBDNbZJ9qpJ1Gu5oEps6e1RtnIMhS5J7yoUV+U79UN1Y/UgWpo/wcsEbg6nCaKf2
uIBUII54rOGWWTELqfS8trirTdP9plVlmSEKYGfiCyvzHg3bxTgQGw0slAHbZLCO2fzMCYhQI0Xp
FgBMay5wt3aO3QSoW5cXVUzTPlZovfulF+c3BERVP0ogiG3NmVdjtoiXcq2OFTiG+QiVEJbOsKJk
Bcg953WIPkzRUQPxzLZuXo499fPayuJHx0oa96jkSgaYpyAktzOLWTno8TA03E1HvtVuWyRU26Ga
gdQzl3ZrDoAKBneex4B9XHyb6ZN+RSTg/TCkHv3EeUIhybS5XvdG1uhXZW3Wb2VvO/cutdXXxcWN
e6hTQEe7TitVCyWlTRIwUVqdxF40ZQ8W0dr3ZO/QnexiZ0GWNzufSaipEUJjIQThtFlSzvVW/X0y
eCVgyvTTZ5Wqmh/3RGSMMjaYOYV6Q26YfWtQax2DvseIGY1sn54hqcz7lrXz3l1kr5BYAFmcKl88
3eP9WA9j7yCoXWKvPCTN9ntDQ04uNm5mU4VXuJVelJUAZag6plqePJLZnn7WCJO9ztwM7eFsWsOW
XCs0vV1G8SiQ5C7MAegL4wY/u34D2WX5GlNQ+lTRjr5dGtzDO7x7z566+MvU/bCS8WktS40ipkyS
Qw6vDKRLS7iX1abpngej+E0PlzSgz1xxuOs7GhPcfutTrKzzGNpsnrtgUErUl6d6zg9jHYXD22BQ
78zN3nsAwKfd4q5zbxV4Xz2rzpL0vsaw5T2llXWfq9M8bjhvQ1VIs4Ua36ia7SsmKsoNTmwYVIIr
5V7zFLmnfSQbntVUfzetdXlzlxEbeaUsFql2XeX+qOsaXII15vyo3Y4FrXIJkiqrKQNT9Ur1Rz2h
GBo1J9pLq9e07afaoI1ddp2MQ+E5eXcKRsSxnGnLfDXMc5YHFrXgJ0r1xryZR2RIt/j/py+Uo3DP
j3brvvFi6Tssyjc1dJAbL9eKa2PtxsK3gZretraXXDNdO9+KyontC+my7zaLKO6fiXEmjaBaSdks
WiotipmNhhyCj0Py2vJ5aTdL99mpL/kl35Xm81lnfT+CzVSNuloTFfpKRsuaAaxRVx68tt5z+ApI
DaAY33kXvtqpP/EffTA+7qxbVzIXDYU2N5FTF1fE8ESxeoX84FLD911NHb/+rM2GdIfFRPLr015w
LAWSwgbuloCMfZspRrjGSVhpkwVSwgW25QxHbEfPGTikRV5opH70Bc9UFqkDWE70axOdMAWBSZIf
fKTEjMAw/d2r+5CgfJa18I9WC777adj8ol7unbgVRdM0UWWednNlXERlpsJLkFIYwYSXYqNNpr4Z
QSJB7UiQAYjkryHlBqSTZvvZSbtX6I0xR790zv7pT/3q7/hgDDlnoogY4Fjd620TUW/5UUn7kbMo
VSRPfMpS86CUCmeO5cIj/uD+nkN6F/QTml7wWQ6Dc2YZKFR9wynly5+/ygd9NedMpbCO0PTmFsnL
SgumbNRtit5Vdx6art//+RPeF0Lw+E7f7JfHJ7y8NwurayLAMoHbESR+mg3ZEWBTgIGrBLohgmo1
A44zl9rPp/H/zmt37tufJKCkBK9dhCtIFdWWku2usZBEJc9K/2NpoexWPDHYDWZ5aZh+8C6eQwtq
t+GkOPZz5Gj6yVMSkkJLrfA6Jp8ahCM4B5dDa2E9N81WTb9V8sII+egRnk0xGju3hpDeOUJgW8HI
wHvYZSjCOcOvD4MuLr6Hp1f6vZt6NtnY3aLovId8UEpiErZ5vohZXS9e/aD06GH7JWhIyKEn9+eR
89EXO5taoO1mhjYKEMW87GsKWEi39xMwRfafFz7ig5XnPCemxFrO2XqYI6HWOzVLfZwSIU+KiYXs
3oRl/UddXVBuvK9XOrmZf38RksJqFC2r5shWtAMfcvrMOR4jJ+ueS0kqTIFIqd3YeX7Hf1RkpdYz
habT9SixOJIufOH1+Ohbnwmn5lw4PVDmOcoESXrmdE2PLuTDdPGFQ3nZiMC0Lqx/H33U2fxi1rMt
+76cI91NoDi6Qa1/G6kmCmWOYuaA1VDJi978ecC8r1bjDp9NNSnnBHXQizlalBdPVfaNbZ9mgEUZ
6cCgdAGvQyfJ63802BVs5uyZiF1l+Zqlr+4ls80Hi8N5RgI1o8otWkYtdfYIHy6Uyc/EoW8T/dG2
v3PmvLAI/Uw4f+d1/Ck3/WVezTVkyWlXM8eh8KSSeiw4B1k1JOBUTN8nbe8ZWKzUDZ9/GtkOVcWB
l8dMuoPwmm01tUGBDK3nZHMaXqKjs8FNaifrZqDbpaTWwfUWsLRdAM8apa+fl90ladgHE7R9NmkR
L7u2Hby1aGQv7evevYX2NLOyK0Nbb9C90B1XfUYh2J/w9CL+eYC8r/pigJxNYQnBbqV7msK6dfzk
2Gu0GgwPd94Lk6hdjXyA5dmZmjDhLkp5PeX1izlQFGGis66cBTYVRdj8FJ0zt9uOzAQtlb4pvqhw
/Xrn9c9X+eEwPpv4vEE1ytTN/x7GTAAy/gZMv144YDGST2OWV0aANJVUzpbleQYFxHICJ/HiKP4J
K3lndFmnF/qX0ZXqbTq1Kq8ScRglKlkKWSRw3Hi8s3xf5qfU+EJJAP2WunFQ/V746qfn/97Hns2R
JZGxHdX8mcgGOqBqATfKCRtmKeHeMSNKBia3oqs3AMDasJj+uvC5H4xH62xKhEdVt4oh52jWsvu+
eiGLllb+ZmrsR6O7xoMeFCUCOxygLtq6Cx/6wVRx0lr9eo+7EqdOpjFVKI6yaXNodTLMeInRqLyS
lb3r7K9sHKyF+AGqWpQ364hv3gzOVTaoB2vEtFbD0Ly8HJ4OXO/d/bP501FlR8mUhUGmqhclhLDA
bayzuwvf94MF3Tp97C9jqlS7rK3XfxbAxPgmyH2DaXqz5NcMrcGoro3pepq2Ni4RGE+8cu6k3bAw
EcC6+/M1fHQJp83bL5dgL3kbl2o8R6n+ZlbFvb1WO3gMkZ1e2FGcbtV7t/BsYiMFJm3/D2fnuRs5
km3rJyJAb/5mJjNTtkqqKqnUf4iy9N7z6e9HnYsDdbQiiSMMMDMQuhkZbsc2a68F9gmaKlJ/+9rx
/pZldeYoXf7973dR0VAvWLBo0JUC0kQsWHF01L+DMwJL+4c33Olpdq+PI3AfG/JeFm+E75wi4OWB
ZWdVsElRirzp1IczQZg3QIE6f+2C8Icbqd+qOYR0sP6hG+aWlLFkl0QJY93Oe6g349mnag4Oz71f
Ro/2ecP9RKJ3wwmSnHWRIiOhbp27rYWBK61vqp08brohEp9H1J5BBaFwOpdAIDeMW9q/jqzQdd4l
t6v/OvfD0Q7TLxjryxsji69eIZNvjnSbuMaczQxnOuV9M4NW6Z5yqHGxV1hMjoS19D8+PDnBRHSq
ndNjg6Fco5wBfyLR3GOAYxWkf/8nttk865IjZwrmAs7UDBwGExur5kAR2Ic95RO2IZySo5s1v/GL
Ly/hauTfubMi3Q9SEDBuF8yptpOfq+VfzVDznWbKm0HbOG4Su2AKdqFttQ4KdsYY1fkcorfhLNae
JOxG9Ck7zaJZoAzdJNMy+WpevpR68JkI8/LiyH64cPEHtaWBZ54JkeL5V1YtL2XmfHeG9vflz0uu
uiH4GYEDemDQjckHCgrFVnhPN+QV5W2qFIBWL48hmYKxHrA3N4Qk8jw5sY3NBOtOQcppgIXVD910
dfn7kgtvCM6Dlhb0qzsjzgP8l3jctDTfhMuDXtanevUR44dNv0y2XOvf30wFcE2imQnmP0mhmzWx
vryhC3TDZIs/6JuLynlpMLlK71Wzb5vqfg0qJsICw41269Vo8cCAt+4xKE112jQrMn/TEC57bRgp
fPbUjJygOa9WnkANt3tdzea7ZdX+Gh2r85MFn3G9ce9l50JwBsjWmK7loV/XN87fZIJXPJzy5YiD
eflcSOyKIdz5ATWRzuLl9MlvP6qB+rXx4n3lzddAna4U7cvHRhGufg4ynaLFOPspgTva9ZC/dMn9
+s6Y9XL2yv8bveH/pmFFtqcGJuY5HfvZ1+0ZFGKk0TpT/qOr3alfhoePLtpruPvmhOcmCCAvYTqN
lt/3ZX/f1MERaoFPsxLfDePHtkbUeKX4U4LlG2Z/XGq8s/TolT1sOOVzpbRPofGx7Oort8KbuQRu
FbQBeTPftt3+fyLp0dj3EQCXJBk2BpE8k7pgEpKwQcSqYpA4hNA8Cvaxrq8RK6+xC1hby2P/Qwft
lbHmzWxCJR1MReMAROlwLLTxrnShFEMuB190ioA5pBuBgmxGgi2ISqt1QK7RNuUMBsJi7tkwiHtS
SqVdGB30DiZ5bd7IUEksqi4YAcT2YrAoOLbenH7y5pYa+lSfG7f+CXRyY+Ukr7MotT2ZngO8iqjD
hcAQIvV62KnY0svbIrFiunD/zTFrlYB+AF+NqnoXLMU3AIXgMzbWR+Zfvjaivdn2MbOp8HsRVjL7
0s/fXVIP9HEWR8BYhwVGrWTSvtVbqvESk7k2Gb1934oIme2lZDdoaCtZqfYfomQEgFzKx6YOS0Ab
aMbGzCTP9mvb4puJtbQXQnBFlMGU4FQ9uoiAMbUVq1Qj42d17X7TS5cc6dec8JuxutRA5JKX1W/6
6ahW1YHW1fvXDLOLekG07Dctm2y/XrNKb4YqUVroKs8j/LCUE1kaLXzKYSun8Eg4MBcPTZrtNv0R
2Rquh/LNYHaru7FXMy+CDsymXg5nC+Alp4+VhB17F8Fvf/mcy46GYBVCcIlOtZSYn2r8aoXuymBG
Mipdpt2QwrhKV+T+8kgyZ+Q1+H4zK90cC9WAd8FHYILCKaGUeqoHm/NgriVWIGK7MMomQFZL96gH
jvcyhDSeVaMWPMKYvkVKK1tcwX+AJc6GCjvBJ6JwlNvO53YhFQTiqtccGOWmr23zPG7VzCQ2ShPM
CKo8ZlhlOGBZ1P7xYquBIgWQ0+UVlRjZ17P6ZkFtK/D6UEEVKNShKm8qde8G+pceDtDRMDeus+SK
iRxxCvKAdqwyBshtvxpUX+3GnzO6KwqRsE32W4vjjx3F/3CA0toRWANDrRtCBTFHq3H17zKFZ3Cr
/PV++7ShqetFeLNoDg2LmhkVPOxJ9A96d99nOwOelrY7GgQP0Plcj0N7O0yOvwYBuZX6tTH+pPHi
dnXKIJT/UpDV5p+/WTZJOSWnRBWcjdDuB4geiQ1Ctf8Ucrdhs/p++YxI7rfITmvm1lh16xmxSpPW
Tu8IW76PkmmyQzTids0VXh5H8l6qgh0x4EKyo4JxxgxRksGmE2/JHz8a6KuCPzHNrqU54eq82Nov
d3BvYaG8gTbux+VfL7EJIsstGPnBzRy8vQX483GIq/5smKBuaTxq71A3AtFnrD0L5dDvtKz+/wyp
UhCGbHME6wC4uEMCdYX0mV2596LiDt/sus3R1DBIneyMlR7n8gxl+yMkHPRmzpS2JABwqF+Nen+I
G+trg6m//Pn3zYQq0oJNSliUs832o1FFZzq3SHXKlyTFydDK676brvPq6mNDrT/hzQWOlk7zGov2
/yF5XMto5ZIB5j5RuLumsLw0W4XldWX+m7+ibfvf4wCOLJbKXrB8SWb8jAcgTY12XnH1aXDXgULI
JiUHEmrbu6ltt5za9/dJFcn0AUcj+Tbpsz+X8R2M/mdYyj/N5YaJff/FUD3RseiQj0Gsdfa1Qv8e
m9MX1Iy/BrF+2ryo75uytTX9X7uTmDHOfsyqVagi7ksLVjIy6Zd3XvZtwQhAhTXNjsm34Rp4XNMl
SultmEnZsuv//tkj0k1z7nB+dRV1Ja+/Liz9fvOHy5ZduOdBp6PytLDsaoRWjdrf5iv2gl6qzXSF
bAThejtR7Q5OpWDAgu5ApQ151C+ueaVU2cbJkTjAqkgYPS/ou3sLbWz0YMHj94Tb2+TP/Ddhfg3l
GKNtRviv7tE7d28lS357x+e4qWLVZDq5UX31jOgwdsuV1i03iRqe13q7opoAOIdxnw10Yy6a83z5
iEnWUWS/sW0e/qTQeGdoTPSK5FhZwb6sjUMWbZgv2Qjr39+YL6UpPUOLLWIxQPDTipyt89veBncb
FBuetuSeiLQOUwRco24MQjBjQs4mtP9uF3gkhl5ElTppohhVUi9+mbkop3q6fUgDJX0onLa77av6
h4qu4gEl03FjvWQDCpe+bcDtQ2cCnRfNyS7RCIRIexsIRQgUObC102aMJxtJsAELcOTAMUKmlmbV
2R6zVQd2jvZBYbmHvC+SGz3WG1+xKNx/7LQJdqGhm6WN0mTBF0WeMsnm6arvkT/WFk07hzTL+JfH
kVg3V7AO8BgTyvXlwpmLjoNjnmhsPKMXszGN990Y5Bb+faQhfnRHup4WP2mMh3Bqb9UuvUEvcxV7
p+Bspt6GlyE52CJENFnZvweLHbLc+oYuoGetck+Xl0g2h/Xvb66lm6CejCjp7Adg0NegN3Gpjcbt
jc2Dr2+ROctGES4/+SqljhwX3wVgqGsnJ7Upbqbkjh6sbcCWxMKI0NCoMhp8PfAszegdoef7qTTK
fRRap1odNl4D2RDrBr1ZLVSUSi2c48WHRfNJ9SjEkguxPcWvW9oZL++IbAzh4rMPVGI0ppHEXQ8U
O0IFHuFG2vCX6Mrtx43DKxtGuPV1VaK5GDGV0Zyq+2GM9SsvUa4I9Ojn1jaMmOQCOsJFt7NBh++K
i74oHRrn6nynuKjJLHq0UV6S2C5HuOGp2sx2ShMhGwCZsbKcLftpBXwlVC+gez1uphJlT7MI7jRo
eJyTEXucJ1BGTPcmVSSKSch37VpagSkt1TkZP7fZb7vikuUTMZ5l0Ma9O0O9s379tXxFJh5Q2ZL9
SWiGK4B5FuHLmhijYKKRB0yV1CcYuHwQJWtrC6YhUzWz0GFJ8amSJ8XL0k0QwMB+EQzwc39PaR+5
PI7EOIgycNCGmWmqVrqP3vxpmFGRdNWHOSIb0L/0+lZYs57rd1wre13jN1c3Rjcl1a1G93PnWC0N
DBfq9TStbNKfElgh7LXKZU3HNLb29fLX2sq7vM+wRnOOYDLMvLJdXnLdj+HdRWTUDwyVBvkjz3dV
XUE148MJdQ9OSc2eAFdCMgodFGC9NrtOvOhOq7j+FhxAwXaaVXL1Raynozc9mhBUWqIoQUdH7WgI
j9LTrITOjZn33byxsZJnyxZMDLBnM0283AJ7BfEzuvTKzoP66nT52MiOp2BbEO+CISoLYYqMaT61
u8WGZaj2adLJdnQ4PSZoqx56bfMArd997wAJpiYyIiXR5tjiDUsPDYGMaT5P9TGLkMSZ78riJVa+
TcFjv5VCleySiJmESdZbRjWyfG20ryerObXNdFepZCATZWODZEOsS/vmTqC8ScpdTSw/gR2RFnqj
u6Xld7wK47C5mQj3L++UxIyJcEgYw6agCVACD7XidwL1K+/bleX9vvx1WYQmAh/hPymyRV/pVfXs
BCPP1QQg2SxQxzPTs7voP2hk9C2ruaKV7c/lMVcP752zYAnGJM0Ugpn1ZAcaGiodgeC012DP6so7
mGp5ea4MZYvPXVI/QJbv37vUhpE9uFNv0Si8Zi/rs9XchbF1YrChvG8ZMnGP6XRclOS4nS+WXF5L
cEPKEUbwvGJUDVAg3D1fh+BBN5cD0piN9Z2xJ6jLx+4+aZ/WBjvXjvbKVoJftryC4fC8kT43qCn9
vGpvxpV3mIbtDgWQYvw+LN0Jleh438MEc3k3ZddAsCSw1dluRLjoW82Z3vunfLL2QT3fxrXzwRFE
2zFCVhT0TKhR65uJ5rNsSn+4Xkwu73B5DhJrKIIcjYoW7aEMsE7LjM6JCY5aVW70hX7ZJb9uosnb
9cHD5bEk91kEO85G7g2Q/pl+AfslLBXDKVeHF7S3L39ecvJExKNSdEsNxsr0aV7+Nlrm7xh94Y1l
khkLEd+4jCO8VOvbZ4QQEHk/+/IxzW/H8QsawYeZ6KSCrNkuNiyf5GSZgp3QkgWh16Ww6QjSXfzf
8G7KwucKBZoPb8a6im9suG1nPZaaITQlf9I981uWNsfNOp5sAoIVCE2lRis6t31oBAaIz+i7aWoA
9Jo+/jNCZrWx5bITJVx4Y2gVei6ZRFB1aLM75ZWpuPM+qXP/8pmSDSBccThkYliKYPx07QkOMu8m
NmpIm5YNX0S2TML91gKIHVFYsHwdJYiDOlNADh16A1fGsp0+ZsbGeZJFISLA0bT0Qa0SBrKRXbIG
77ge42j87SDaHZr0dAKoS2DLh1Pm0GwhEiW2RUQ8dobWJ1No4ccp3RH6vetpyY4q0J2WDtJyMe9x
gy5vk+x6iuBHHYq2BjTV4IfZXxoWbDf4GlYmQurjfoQYCrAe5HAHHfKwywNKNu5VIuzN7ZmjCnFi
Ix/oWP1Z1faDA/+bWn8Ziw1Taa4H7B1PQYQ/5koYwx3vDT40oOeZqL5ToFe4hfPS9+Jkl5CecNGd
paazkKMKIniUkMo7E8QR863py7WjaiqLxyYMD6uSp5Xf2WFzRT9RHGnfPP7dOi1WeNZgFy8esP3K
QmS9vOYv5gDfO2lqK1b+Uen3A1Xh8sUkW268pPedLaZwWYwjwi0N1Y3srgISa9lpuKBl8qr3rMXe
tWqa7ZcB9cw7Z5mgu9XmPSKl450Go84zrGvjDfzNbQ2vHWQKx2EyzP40DUV1N+pj+4lwivC66dTg
inaP6GEeaQ/fCAhlOy9YBA/53WqJyA3WYbEfB/eQWQMiUc/JZjpaEteKEEdliAsU3knmq5HyZMKc
kFra47gyA4wDfCTjl8tHWDKMCHEMGksp6bk2fRN6Mjpbg88oUX+eo+IAp9l1ruhbGggy4yPCHKGG
tbvc5t1fjU8X9XfQKXjtKZuOiYsAxUTX0bBz4mkH8+jluUnMtgh5XNIFWA61fH9Rm1uQxD8ie75Z
VHOjsCZbuvVsvL39YWW5hZtiTVEO2hl1eG8VoJRztzwWyvLdGzesjGwa69/fjBM65jQgpmWRMFp+
tUNx5SZw1mTVBz8vuAAmXMlz1xREwhbNsF283M0jVZyt6y1bJcEHqJFRQkECCn3VSj9H+vS1nJYv
2diO8GJC07LpwspWSXACEkJENGKQfoAh68rpnDs3QSuu0jdWSRJUiMhGB7JquPaZRuasykWnVVfE
dlIwJ09Wdlq8yKfP5WPHVnAHSuTanaRnJl40fB56aje2fetO2cYrKVkoEdYYKfBHL4DBfU/9WwHq
Os2DeQy12fU/9PNFKGPXW3YexgOyF2N5GyyKHwbx/aY3Ifv16zF7cxmgT9XTceDXu3NlPgBhzY76
HM/XUElX3y9PQNLXpoqoRbvq59k0Rgss0z/ReNQiFVZscweplLKPquumDLBhyh6/JS9eSLJ87Ihp
65TfTi2G1BCmS/Ipxacl/dFr0Xk1ibn61Nc9VEHObtMxl/hkr/Qmb4bqwgy8oslQ7TXS1GBOg8T6
rKPqVeaPepNvuC8yky9iF6GThuNyPWqz2R2tSc18ECintm78lesVxYr7qIKw152f4zn7szk7yRl5
lbZ7M7uy69oJyWAquY7xXEZ/UJu8taotLWiplylYGnqRq7pTKXq55eAcwqXzTmVu/M2hTzwg9FP+
HiK9v0obt7uJ7bVlOt8iJ5JM7DXH82Ziwdi6UeZwtZoJlJ+yquHa0VVTbQl6rCb/HXfzdR/ffN/V
YOKbUrI2EMbd5bP3ddzMkkgaydXX1XzzbY3yd9xlDWchMH+Uhjrtnd6+gS/wIZ/S2yWwrmZD/66X
jfYamah64YPoOsG2Do0Hnm9aNLcQCW7ccckFEAGasK61qZESMrZG8rM2oWCbghla0nylUKNC3zjf
NnsHJb6iiNDUWseZTKTn/ciDFzEKvT9ZZ7xUy7dUB9592WbJxhDMImSvM5gq3fIdJ3jpF/3glM2+
io2nzXdctmKCtzPUOty8FWGcnul3A+F8bWt7Ddd0Vd5UDpvvuOShFaGXYTpl/VAyk3RBrj40X4Le
2gPgxkE05wAgHsTQW0ly2VUW8ZfWEqahHTj4PtghQ4OIjEZpNYDqAdlbAiyYGO0CIt6tASXOkAjI
ZA3VwQwZD66VJ7Wa7qbI2C96dl/N7WHcwqtJpyVYKHNxbD1vifODFf8O62ZZdGek2a7SxPX7uLgH
Ab3vjeSol3az4WzLjL0qhERKTMrQgDPOn9MK0er+0CBKcRw9TzvoHsSoizNCXB0/pqoG/7rt3aD/
GG24TLJ1FVymFBZUcFwJCRpL+5QW3hkX6jQCVw6g29rcvXfNr+6JcE3XzappNjPbX2CvrjJEpOf6
Jqsd//IdfveG8fn1728sJDmyDl2GCoFVegh2S/zNG5GsU2P9SzF0T46DUgsshpfHenfBGEuwF3Fs
D6oRY5PUHhC87pb3r14gAYCVo2+8mY199zYzjmA1sEgTvM5UV8byMSFr4M5IKEAeUrTohZblLuyS
86JcXZ7U++xsjLZu3JsVtNxOHb31/dLo2zrkg3EHB9xX0j+IByrlZ1Cc/TFO1W+t0z8PapggPR4d
IrX7WVo5/MT5tN/4Ieu5+89Dyg8RYqpJ0Rx0QbgLpvJU5p+IcbUyuIq652l5MZQnqyh+brbzvPto
M5YQYKnAJGJ34WF1TLs860YbHxsYYS7PRLZ/giUZSmdS9Gp9tePuVsu0F0tT/0xhdIIFd/6lVXV6
sEc9Okdm9PvyiO8XrHRPhCspTaE7aFTihABXA8a2D4yHOFfRLlsjLcqkHeRphF2pelqCjX4NyTRF
ZrumzIZuKpHqM2K0xDNjPIFefJpt98oukivXyV+KQr823SXaWFfZpgnGcpzdJGmT0fZ7R0N0Egrg
LtO3+vvft/8cCcEcjqRaaFNGqhlDdRWG5nLbevHvrHS/qmNS7xVT+wRu99CUyd9Oq7QNd19iHkWs
a6RakGv1zEmL/tFmUyeTHe3nUqk2btW7Po7uifBWdTTcEtpu28/78gQWYj82yR3KUP5HDbyIY83D
ItacLrZ9A+XtgUxo3NGSkaRhuzEFidkVhRjLSe/0dolYoiXau2r6VW8jCPncE+2Ep2yrACpbKMEM
Ukquy6DgndIXky7VWoH8OLyqe905bCalJDdGRLRCE9x7xCO2P7r38fKjo25dw5I6IYOkOMbqsME5
u7FqkodR5Elta7XETe9ZNWqf2IDVnDr3gx76q3nYhPm/BtrvWG2RIHUyFYc8Mc9HH7QHk6CxN0OY
3qNS2xVjFp+RWgpQLsnKk6unZ0dBgahOnccxngEFFXN2cJDhQF17i8ZRYiRERtVxQmPDgwSdlm26
kFadewopW7gp2SERbISlzHlO8xGuaGhQCJr0/qFaClxfU4mP5TC4G5snmYQIc41KxBIik+J1VUXO
HlHU/DNY8WDDjkpsjsgZWsGXS2cLhjttrGtu61d9Sq9yOCkuP0aS+yqCQoN+MEfyMNT2I0Rx+tnZ
JfUzagAZkSJCMFu8pLI1Wv/+xm+pSm2KQrRbfC2ZrWMAL/CnPi2tn5cnIdlpkQw0mCeIVJEWReM7
+GU6y6cpjq4VTvamwZE5Xo7gJlSoxpRxiP8N0v0wOM7PqUDl1jPDszrhlCuUsC3rl9eiKRShB0Ly
pyvVWxYRnYUN509iJP4DFk3SnPQCs6xXFYY+7E5NG94lWf8MkLfZ5YE+7adE2wg4ZGsq3B4dHZFl
qdixPtQeEE4qUOWDPT7Ms9IvZ+RCLm+d5HiLsNG6MmsWNrVhH8gPlVYfItiNOrXdwL9KjLiIEM3G
WBlfFYotKzN3aVSe5mg8pFWNrARHRRtoHaBvoJq1auNCySa0XrQ3Jz1RMvKBBWAZ21S+Jl3zkMXI
X1pVmWwENpKrJMJBnalyQtNYbywcYftVgwVu3+Xl8nZIdl1EgaZ56MyNxceNAVlMLcnC67Ytlj2M
18vBsVANuzyObBKCPUDFZfSylOtkuNbLUCynqmg/wpGteyJ608yWIC0Q0/DRf0TiSNd+ANf/bHiP
l3+5bIUEQ5BMSPDYE9kby0H2a9DBf5Wg2ZTzx4CNTEDwnLMJxZsARSS/Gbo7TanoaIriX25g/+m9
cuOUymYh3O5IQTDhNRzovRy+W+cxThWkp8y7zYBDMoIIz3QReEWKTeXd6oN7MvwKiRrqCRMRx+WN
kBwhS0gm1KGBPGFmsBH0gHlxNO00s/x7+duSV9ESLvGk16GN1BvVA5PkmJ463bXdLE9DiGyXUz+H
kbWp3byem3dcMhGdGdWpbigL6+Sqjk/BGL8P7w8hk8Pqo7X6vdncrf5miF3UrQ+u3Wq83hgp1azS
oocTzVfaOb1GS9E9IgG7RV3zfqJM90REpubQ1BA7LN88IJKYnXo12UPK8rnW/pDkpCRO5hnowq7R
+w9umPHvCUXQiUImzSqu8aBem9+bxHsIUEgttWG77CJ5gS3h7s9TUAd665k+cHBi2gUKExuCuX5R
z7EDt3K5uPfmlG31/MqGEwxBFfdhiCKJ6YepYTi7wtTbX5WnUcsqmvS6QjLqzojiCun2TttymiXP
lyUYhklpEHhBu9MfxvlLhPQQUqJAtLYOnixwF3GYTahBPK+BSs/0P1pp7916Pq7erLYkO7Tn9qXS
Xc/2gjezAQmTLKIIxlR1c1BKkwmhVXYbecFtN2r7KAs/d3b2bOO/OVtAa8nSibhMwwyKcHBs03dd
pH4Qllw5+IfttZNYVBGaqWkmILOR49CYBg56bx0UALgjDakKpGQb/pjE8omITHqroqFpLNNXSy3b
51GUAzUwlmvHWdqTioTzY2WM6YYZer8ODfhScAMQ1RuQlGLJumwyD30er5IrMb0fbbsLKv0lHJKv
PSQwXYgaoO3c6W36u1kQ6IO97nzZ1MtWVbAcygTKKsWE+eNYPfXZgA5r9cUNui+TM2ykjWRrKpgN
zoRqO45hoh5j/7TQ4FzTbsgAfsYDut7kRZRNRLAWg5aZpIsYBfYID7Bjf0AALz9YXvK8GQZJ3lxT
sA6Za/RGWJosVug8kiA5tnGzBQ6QrJII3eyHgTxESwNQ1KuRr5IrNGp3bxepvlNb96oCp3B5x733
X1wRrtkMYZ9r4B8AhNXd18h1svusVlDMaKLKhwSIUp9q6tflaHgPCWqtGwdN9iqK2M3WU6B4NlWT
XNWpQUhJsbQD/zcvnlAC3+VDje6tiiYnDO0fNbciflMZUq1DKtFEGtTY1wlopPJ+As/R8z+03xpR
s9Nqkz6F3eW1lRwQEc7Z6XET6jPjLTbwoZTwp526jYhU9m3BWBShlVvwbliIW83ZVanT40BdoN3Y
HtmpEOxAWSbo1+q4RF3e/LaV8ZNZO/QSwWSElplPm+Y1yn1/Qt36fHmlJNdVpKv0ksDM9TWOUCbj
ug+N5zAF82ogQIdk4vDj8iCSJ8kQbMJoRm4ZdwwSuZCddwYSjM5Nu9XlI/u6YA3qEt6zuQBjEwBg
9fOChsEoK3wt8zbebolJEKGblqlUNST8uOHTsoOj5B7nuPTqaxDImyZNsg8iaFPXQrc1TcZQhuku
zurHpK+fe6/9p9M+hN7XPRGlmaD1WU02aCuv1o+OgcxwW3c1AhnuBlZXcjNEUkrTDJQ8HBiAN7PZ
lbV+lbheu3GlJbssElFmTkVFP+BiBJAcebN3bVf1lap5L5ePqGz9hVu9ZO2idiqft5HXXFbRYBDc
TULP7iZaQDYD4WonmPluLBmiL8u7Tis+US96soYPUQSwvcLzToLWLK2GawCC8TGEJOYww3uCAuOz
pkbnIo02Ehuy2yBcZtU1EH8lUe7Dl3gY2vrAy1FmygPIw037LfPPRf7JyBuGye7xIkJL3a8SZ0Sg
qwDE/L3PUFt9tEMkj+vD5b2XjSYiNRfLo5Br8FygUnqax+7aaKMf6+otilmDnM3+EGmVeHvJuY03
2+ckR07Eb5punxZdjMtnp3XzkKRG9hUBvzrejUqp7JIuMzdsvOReijyUahQ1hmvgLsVdMu8qxG9n
o8w/5qmLGE4rC3S16UGbD106qMg00d+e6VG+ywvA7vVkdEfXaOqfl7dK8jyK0M3SnWGM6xt2SqFr
gbRgirZol0CTlxo/Z88627HOld3yIyRn/T/wTRSnO4joTd/SI3OvqEb+N53V5RCHS3WYKruodl4X
Rf7lyb0/mitiRSbkvgtFS9YwBB5UzUibszavkluzDeOaanyyxuFDxJq6JyJGo76hmT9sORNm/Ak+
vx6USOr3BIpDZoS7pVA3Kv4yf1PEUiKg26AYwVkoW+/kLdGd4eZIo1Mb2eXudFTyJr7O22k4G1XG
2c+tklz/uJF4l4V2r7/qTYopb9shr8nEgCFt9i78L/C/YUjWsildEZGGPPHzqkln2cmhRQh38+hI
rP2rrXkzsKN6eb2UGd2XRXJvT2nS03MxN7eKPXnfPnJePBFbWQ9t2AVNSh4IEJg5TY/OhCqImp0S
u05IyUM8fnkgiaUSgZVpPaWN5zJQkbcHTzUhtOu/TWWJx7UlaCe52CLvpaKOeZXmken3fQ8jc6rt
2wBM9mqs2L1zoqg/s3TRTiBIii2zv76M7+Q8RV7Lcs69NnYVwy/BnIywOaCh8mNwij0qJ9+csTk0
RX/isT7aoOt3AzDxTfClbEXXU/PmdHR5MCT1gGRm3ua3cWn+QETvJgqiz0uxFejJhhA8mrLN+3qp
OzYtRVtufurt4RDBkjrOT5dPxfvmyhMxlkbfZKaHQLM/tSPyuXn9ZX02bQXpsFAd9hz7y+PIjobg
2OD2KUgSczSsRP1UB8phyj3fhCh077rhFSH0cQFqebUZrUqeSxFfCVXUFHhII/v13FwNFeXuQNuI
7iRGQRVCFSNWw1SJ+bRDH34busvOxZ/a7s15f89dETipDnlv4aEYvp0M8AMZ/S+IYcB1dd9jayMY
kg3h/vvk6lWnj2HIEM6aMdWSwxwZ105atTtiicsb/v4GuP/BMtqKl7kzQ2hegiaikv/olnkrsyxx
9lwRu9gDOWoGha9PpXLOGnT0ioU9sO1q2uPS3tehieiXAvUsqnFnZIO36hHrCv3X3LgiVnEg2Kqi
mTsfeC1Fge4K3VD7oDokP0xb+zZVw5UGZndjn96/Na6IVixhElbzhroUvZ4/1ISjZk5z6s/RLydh
1FL/py4ybzcVhvOhV8L1hHuapjmw+4wAxHGsL4pzDPDE4JA/5c2ycX2keyfEHlpUT25QEELxhOet
cQb1CcuFWw27Mgz2wRQeCnM6bxZZZTsmXFelaMc6DQjKDVBkRjXP+wxcd54kh3HM/sR191FEnCti
+hRbLVL02+HSSOtHdN3BQjrnD2YXXBHR54VU9+IRqCc8Mvt1MkkBRWaeP29iuiRmQUT0pbY6LMla
qnTRs1O09muvOtdGYhRAeDbMgmz3RVBfYQ5ZozWMMZa/0fZB41k9r4zzXXrkIFDgM9OX/IMlKFek
qRxqTfXUqSFct537TnG/zISAm5ORHK3/wPoac0mJiyACcYIdKfMrQqZ7d4xv3c48ZoH5ZbM5VzaS
kHawlZIStYMhaPTgFM6vHY4Hr4PxwBydW/Sz/0ms+c9lyy0xOiKwL0sC/F6DHZqsc6G0u6H6lJkm
RePvZqjeBN0f5+ryQLLjJhgCe1KnYXTgB1lA0gMp3nmN9ynth6tND+1978YVSSlrK+L05tQB7OYX
zIRHmlVMb1VXp3qnfLk8i/fdAVeE7M2hXXuT61BrMMeICC++id2Urtfqg99fj8QbL1MFppV7Gdd+
bm2yQQHNDrV7MFN7CzYgealFODc5+8hNU41cuJ2Fu1azf2/GT5K40RURhxzQLtV6kjJdMD9kg3UF
RL4DkxXcuE50p5b9X7vMCJNZtTCcX3Ir2OrxkuBT3f+gESu3oBRD9gmOg9thzK91NT/mBHM7xRue
F931oyK6XvLup2plz+bkHkD63MyUWi3POuFSbOkKyw6I6MOXferZPSmiqlNv0lr/QRPkSrSwYVEl
Z1wELIZh69lLsuBZx4bqw19l/bSsPnzxYCu/8VYCzQXY99fLh11ih0ToYpHXlhEU1J0yaku3RdUE
X61mGBcablsl23mZ7txmjqn9Ja9ibFXzZAso2AltdCfPWiu7GnXOdQG1EPrFrQZyiRUSaS290CvU
rub+Jt285wlyq+SuSH+Zrnm4vGaS+yXCEjOjsBVrdDFzwdDtpwD8SqbWG/6axFiLoMQGpuwhirFw
8FKoX/OG1hw/8dxm3I1TP8d+PU6WsiuapS33QeCYICMMpf3YaXglYnljmshIDvpoklLQiv6gNsHe
ggrHMPSTHqS3yA8elH4rMS7ZJbFaHMZVXA8JabUFXb41JrL12G/y9iqNlF+X90kyhFg0djQck9JY
h1jUGFqv3t0BIF8FYyAb7Yvq5UPDiFSfagzHBsLfmAPdfp6Gjkx4mT8YbQ9EIkueLw8iMQoisLNN
qyhVFcKUVJmegBjC/9If2sr95MbDyqZ+eRRJ95ErQjzVln6qeSCqJyT6M+jWOS7QlWjs7tDrFUq9
4d+FzuTGtZD9rJ+afjh9NIQVuT5tNffKqWW3bItUp7YMX6Yq7Q5dDbjUmx8uT1ByJET8p95F5cx/
VqY3rdupqXs1sleN5Z6b+fvlISQWVSTurGxYO4ug5nlHEtwbjmE072gJQhLUp4S/s1Jj452QWFER
CjqXgaooU0LlkKg1aI10h3rn5839kM1DCLPa1azEYWb5xeCe0UG/x9fS28S3q+b6/3H2ZcttI9m2
v9JR7+iTcyYiTvcDQFISKcuzXfYLwq6yMSMxT19/F3T63muClHDkCEdUOWQxmdPOPay91kIsQthv
FUIg83juD9Vj6BSiQr8OAFHsqLqA+FTk04Y9fWLH10jQWYEGJ4/Q6jkGZh+q8a+sC3ccTFWbmamn
Rliu7C9GE/5VEscNUOoji+5163b+cq4Km94mRbSVIHni/q+RoCSa5kKnaDgiWSVeQfYquUl0CGqn
rpgBgYmTfTEN0caaPRXTrVEwGQFpA0uLxcvjXqqn3Ri8RXk94ShIcPoqrdDKGr3LmLNhQp949C4o
QfMspDkDslyo4u+YBN8DUwQeHcebcXJBmAwofsSBZQRo6fcuzxqFWvbUGcCiDyT+wsoX0U9hnFsv
mOaNEsdTh4KfH4q8GtI0HND3kyfQSszaAal/k7wN3bjYZ215eN7WPGEC1pjTuRiTMmvREwhXhx2M
FG/03BovHuN6A1fz1IuwVjkvMmx/SAk63Rz9iQfx27YEEVeav07G6WtfVHs+FG/anqTozgLMOm+k
C37GrVbipya4MkKUNcgMjhQdIKytPRL3DzUr35RbSewndmkNOK1G6P5VFXo2yRR8y1TU7J2pvw0s
OqYDx/z8rU1ag0zd0snTGuik/bCIc5NW3oI/5TWwuRtb9MQaraGlo6VTlkK2B11aVfedZjxBwde2
0B9py2x6//wknrA/a3yphB60VAGa/TuZ3DQ6QFxpnZNUelG5Qoz3uymrNcZ0dpuW6CDTe17m7APa
Hu3dYOz8ION2hKwf8n6/ZwHW8FLS2DHIDGYE3j9Jke1x3Pu4SWrrGTrQ33SoV2ZAudKA/KEx+xEs
AMU+NtR8JKlFd0jfxuAKR+mOVKAqzKbSH7vc1BvVmacs+FrkHO3PbVPKGGDMSj8MVnUenyn3ynl4
vbxO1dh8rrP4PazU6G+6DE8ERmsQYw6y1rrq8qWsmzo3CbKycdA1G7buqQ9f7vAvz2zcxJlMRnx4
5BRfZU7f1uGWbu9TH73crF8+GgTUcYx+FOBawuB7OeRfaG226plPuFFreseu0FnAI3y2KWJ/Rn+w
MujcMLMfm3LnBp823ZAnzMCa9omLKQ1Zg4Fsl3ukpNEDRX6k5HO1YWeeMJZrUCLoRbljwOWz70fq
z1VyG8QptMH1cbOr+qlTu4YkTlNC0iFC6qMUjTdlXwBiQgI5LL+T6G8JUwPlTe+3T+vqbWlFY7VF
UnefzXzwDFAAdNpqLHjiRK3BiXYmJCcJ4PhO23yAMutrq514w3A9caLWoMSqF7FtoGm2H0fCfF1C
/KGT0npVOe8mGn9jBXRYs+zuecP/xK6v8YltVyWuhcrlPjfvVRvcIwqwVf1xE5n+hOu3hid240yC
WAGIQpdOyNw9AnztwdccVOhVUoMNi24fsCdesTVcESo33ZBDBXLfo+zeqnynpsRf4DWTdZck8vNL
9tQoy6H4xZyY1lalgyzsnuRZ/iqpY+vJroedTSOBPrq+BU/2VGxET0/dmbVqdgflv5xLINZRV0wA
fyoqP+3nPxd/uTPln+EcQ5uoIL5M6YGybCvX/9QJZ+eTnKA25QwVEsGJdr5Ddqfd0TATt8+v4FOH
bp0g5HaKAr1wi1Z13u4J75K3mkNcCYRG9Z41yOocnh/pqeO3MgK8rSI3W+g/iUYLcPyDp3IXl2K3
WGqqpZdp9oCGoP3zoz0xrzWksVuIn+YoAsehwbtbFPTLUDl3UHSI/XwQG2//E/ZhjWAEhkv3QqOp
iarAy5dQDS9P01Avaj7BsbqZ2o2Bnnhx1gjGXs1VoA3atQyND0ORfHVN/8ZBgen5xXrihK0xjH04
BnoGsB+eoPupr/i9m+itYsITV3SNWKzRca3kQv9QD+GPkDcPXVglh5jyW5o4R2OGLS/zqR1f24KJ
AkQegMQCRHF1wWNIt9c7C/6bm03C1CfoB8waNTjHbZvEvUA3bV6b/LYLyaBRE4kcATnkJntTkADY
Pusq5fgmivVHB90F/Y5KIaH2kqdRt+uAQF9+P8vZYSgDtkWL9tQerqwEd8nEOwelR7UUHuWguNdt
dRg8ZfnWKEI5EEihQjpwb4BFkyGEbPQQQshSeIVMjp19FaCcCkqW7WL3U8dmZS2kREN2pJDby4bO
ll7IAxkca4J8r8fLwlWnQCRpeZsrCtDD4y34rzO93+bf/42//2XLqYb6Q7v6678/2Bx//nv5nf/3
b85/4983P+zDt/xHs/5HZ7+Dz/3PuLtv7bezv+wBbm6nt92Penr3Aynq9vHzwx92+Zf/2x/+48fj
p3yYyh//+uMv2xVQDXv3I4xt8cd/fnT397/+YAuG679+/fz//HCZwL/+eBPFWVyWcfGjufitH9+a
9l9/UKb+KUGEpFC85mihXSLf4cfjT6j6pyuoKyWUdAUBz9of/yhs3UYYlf4TV45SJEOk5IwtDk1j
u+VH4p+KKgpqJS0hdEQJ0lD/99u9+R+o0P9sCFbjP3//R9Hlb2xctA1+Gw/g/wcUaWB7mOSECu3i
ZQLh53KGfvECUsmaqe6B2K2j1Dkw3XeAzbv1hlt2OYoQDAwvVKKGL901vIcmebk4APO920sOmrKq
8psoH25+Wfn/1VyEEBoDcS0ASliTkk19azK3d6f7wgTWn1tn9k0DgonnR1kVlZclE/hspaXUy9Kx
ZbK/LJlxHWOVLsd7PtiG7CJXN6GnRaQ+OpBvfj1LNfwkjaw+ZBVFCK2C0MidVBnwbrGTsq3c4JW1
lYYb9KhzdIerdTGkE00okdPFrEnf7AiYb49TwLdYFq7NWgm0hhhm0Ot5IYOtqnx0orAc7uPWSbPd
nMbIctK56XIfzK8l9cOBs8DrxyLrfXQ75p/muevUDsziFvRZDhs2XMnz93zZBgk8CBHESGwGWbd5
F6aqA9Bi9PfxbL/rQqQHWoPW14GAxPMbfv4oPg5EwS/Nof7JmWLrGiDc8baMWdXfT2Fk/wphwRGL
qRyqAnx8sMa6G+NdWWqJmy8wKSUXq7BKx4RZ1yQxwcx63Ze+RUPaLkmH8Yu0tvnsFAHUW5281z8D
NTV/U1pGP7NYaR9UfECCPD/3i8MlYGsocKSwQJj/GmqE7FMxlaBrOSWwH7s8RK26xRXcuFKXo+DO
EiYNuJ6B/VsHPDQpXUQdrjw5gjAE0uontURteOlXBlGwmsIVylUAvC/b/Ou15QXFsSzL+0oCzt9q
Wn2MtaWfn1+wxV6e2VPBNMMpIVpxZsTaBtVdV1oQu2X3nIbxfIjyIqnAH1j3Zo9kxPClNNAQ98Ck
bMTGVq1y3zinGBrHUxsiXe2KNUCYBFGJemRj7zUcx9IHeVRa7OrK8FPbj9HgyVk37+asrNmthFJr
AtjqIDuv5oqjdplO0VvHtE777sULYhREa5QwDOSW67xy1uc16wtd3wNG2lmfV+WEBF9Nip9ZklTm
wPJZ/KySFtnH5we+uLaCMwq0I15YKgxdY4AizVkFQrjs3g0iyAJrWUDp2AS7BmqI91Uqwo1re3m+
lvGU4YTgsYeWyfn5ylVThxUrsvs8HJg/jGzYu9ry3fOzOg+Xlk3mWEaN+eC24JCsfDvhgqu9K6rs
3jYJZw8p0TOkQWfRjkD+hdacercaPyghkh+NBonTxiG7Mkn4I3jDFQctEe7R+SRtkY2APVt7byFd
6JvUGbwezFMb9mAFnnqcJV4yKhnHhac4y+fDgGsgD21lins2O0BBDE6WKk/MhfM1SjJoajIoYv3V
KxI7XtjY6mPv6vyzq6q088NJN59yVUKqTzWOHT2gcOvBT5PcbhYer6yGwdMAxU/DcN3X6euU21Km
GSvuHRpBx6ydohtWz/lOD1F8o92i/1SGw/yRjXFyo5pS+zyZ0ztXkvgzeCiCWz4jGeYWYPF4/pCs
Yg2sn2YQzuFSCheBllpH8NPQJwMk3qdTBlHehy7tUQjnbOk4Kyk6poyaT+FE2lt0L6lbMaO0FE1x
+vfz3+JidR6/hAKzKTxceA6rs1LV4UAZQIqnMNLdBy2D/EiSbPOsLPfqzOJiGIlJLg4ZB53w6qyM
ESg6aTOMp2ChVPUy5H+hOM15EfqDAAItibLsS0cK/r5MJxHsyjnWtQ9NTHOw6YzWqm6EYtvGPblw
TjSMv9AgCHIN3LI1EKatUzuxcRxPzig5qMfc5m6SbDjwyiEbl+XKUFCiJBSbjdZZvu6RYzkvh66t
ulMiebQbQV1wiqd5PPUmVj9fvKMu13ilBbwvbtZDgbmlKNEE153cbuZHLmsB9od4i0H0wnAjSJIg
tUFfKUIS+Jyryz8nJOdibE9d2na3Wb/40KUzHdAoWr6tah68qFKwXBaMxzlXjEKiD/+zGq/oMzZz
jAd9t3Y3As+z51Ob+GjjkFCXndONMOXCRdASWRuwpcBvhQld+1TtoIKhCnV1Cke0g3JTvu1m+qnl
5v3oDG+CgqkXnxBFCY6IkgYPB1tDhWkNsvUMTs9pyuHNwflogi8T8r+3aCImG5Clx905v46L8YFz
jieKUDz956sZ1lMYBLKYT04Nt8MTMbXaE7lN6W6oKzL5dpjmzOtdmsR3ehw75qmKmsqHR8Khrj3M
7Qc2tQNUXLoEKJXGwtj7MJdFdIiKxgn9VEKSFdTuWQvidVkoel+TsICSQlMp48NFnSGA1o9O6ieO
gVbf1C+ZDymnKvfijk255xR0CEHtW4ovL70gmLzCowVieE2YWtmiwZ3HpnFcckpYgwRLOGc3jW1e
7GkswTqBL0UV/ovMwfkSAzc9FEUo6Mm11fgjnzvhR5LLj8/P5dKuYBRKF9MKb5av/ScxWQifi5me
mjofXmWBO+7AOtNDrgAl7ueHunwpMJTA6eRcuhB9WU1oDlVmkfwjJwUaVJ/Hce1zBSKl50e58ipi
GMRxS0IF8fLafOWI1wJCHQJlyBYS4IVtQHGqUJTwJhAy7fWAWh6+SoeOjUT4bRnYnW66YiMPfW2y
ggqJUBqXBHmR892jtUrhBVh60ulgD+lsBy+1ZthY0stoAIcEH04MIkhgEddgJRYBTprZgp64aSH1
AHXh3k9MM70OVJ3UXtUywrwhEMVHtLlR5ovZIdQTSZWh+Ju3jXrLs6TbehevTl5KwxARUHQqrXaa
lXjHhzagpzKaC98dXOUVLkRdnt/pa6PA5AnBwUwgxbqhaJI1+sFbRk8mrNFb6Org9TBzvgGaujIK
rClyLwi88HCsez2Dzg074Pfbk1Zp8dlBnuA4lFCJfn4uF6+hgR1REIQU8PcJUlvnx0U5uWmQiZ1O
wqbRN4I2qa9I8Lp+inftXYsE70tfJ4OnQjA4jYxRjSt5Ph5S9EOPbMtwcrIYsGo30PWHeM6KP+OO
1/eWT2DXruNq41JcHldDMRqefLnk7+S65ZDoyeg+bOkpj+fhVKA+SHZu3ZC3dTZ1B9KARNQrWRK/
ZW44HmvKu0+U9S33eJiXt2Tm+d3z635pLeA5w/lAJIdzurj35wvRs8xF5SHjJ3cQIJgvetHs8rwS
b3VT62NFFFQ6kyp81cKTvptRAXQ9aFfqjajyIt5bvoWAkwD3FouzdoYaNAziIll+cvII7IxoW3L9
uezLQxBC8ryibPaciMvvxAnSlyZMlqFdPABCUFzYtZoed4vUDcKen3Sh0q/BOEbfcyd+9/wyX1wi
g49fYlqXatzYNfB1dE08FaplpzkvstoLA0J8yzdpta8Mg1SagSnE28yRwTzfTIv4YEaijJ36IMm+
ZDZ27vAYOfsXT0ZLjfOChxO+j1zd1VFDyRWSoOykmiT7lNRVfiCIruxLzduSzSBw5ZCuR7JtfTKZ
k5boMSrZKQlSEJ+FPPZNF2e7l09GURw9ZOaYJGtIZWwKCt7khJ0qE/TggkTjg5PZecO8XdmYJWm1
BIkCdba1u5jqyoKPv8IoiTBHRIrtrp4N2bjMFy43VszgLVzeXXhl6xqwKsY2z/OOn7okKN8l0p2+
5ozIHUmQwGB9Hr7KIhFvuMKXlhv2A7VyrCAo8WBIzs9crcc5Zk6Wn2gUV6euS9UnGCvnti2a6Qba
0SzbOBdXjChHZlMrjZytgu+9st1ABURhn0XFSUO2xAeTh32ViXDwMtqzW9eUqfHaKZbHdhbi5Jqq
eZ3XTn+b0LS6y0M336K+eVzXs2AAwa+LTCgSAOAMQ0rnfAnGrIgmU1T5qVJ9nnlmKO07VRfq3nak
/2HYoF6bLgfhGvD0YbbjUJ81HqiAmm+1U0IN2YnHKt43hkflTep2Ze4vrtv7oQFJvOeIoki3lnAx
BKtvjAcdRT8F62fgRJx/4zoAuLoJVH7KxqpB20iMdgLQLb5H5UaewjLu033TjMNPQyfXD/Leobtu
aKMtP2mJcVdfAxH2Y5qaghRl3a6cItOrbJqXJzkEILshudGH1i2Lu0D1ifESxbPCty6pX9lgjisv
6uao27BmFwEAzKREpYcRZDQVEhnnSwHSfALQkeTHSkGUOogHd+fCNfC6CWLNL7U1iz3DbYGx0VBH
YudDAT6f4bEp2dHJguaOBRn1LFyi3xgF5SsXSRkFX+Oi1tnkTtSUoJzAedc3VdRXd0ESbpFZXVu2
5QXgGulLLOBqLkNEYptMhB/jWj+AZO4vpxeFR4Nq3HANrgzE8HQiY6E0pWy9aIzDIaR1HhxFEXbH
oWglCAad/Bj34c8Xbw9YFSXqJgQFFOQSzrfHzQA/EiJzj8aJ6xvajYUfR+hI+J1RQCeFcBNJ33U7
xwTngskQr0AEhfhb2bih1+aonjw/ypVVg1cj2ZIsg1Va+9NWVhUY17k5xg1lXlXFJbrHXMenJjAb
E7o+FIqTiwXES7paNlQ26tqZXHO0AS//iqvmu8YSIwkhRr3xWF8bCh473k8QZCh4bec71FoUUJwo
MccOFfy/RCX0gSuR3NM022rkuvRIH7EKdKH7Rdp7zTaRU1JqkU3BMQfPtpe5afE+QaIVXptT5jsU
2dpTa3W8G5ok3GLZewTwn9tFDK4RC+EZd5epns/TsTw1MrLBcajiNPRhhG3qjzNzv6VtP8R3NI/F
N7e1+VcoDwvitV3q/LDWLe/ixIDC3cGheE8Uuh08yuKs8dHHWvSHpEmr76pm8eiLZgQwgeRh2Hp0
gp5pq1mPhoiEOQmyBRxN1DRkw991skhvwLkLMq8xuBieyV33Yzvns9xNs0Fd2nbG+HgiIpDFd1Ck
HiWcwV1Zuc27ioHA3u8DHT7g30edLwysxL5qS/KuHUs2QYknld+qpuGfk6ip0pMNnbn2pqoM3I03
79I5QiaJ45CCFgRV3rWjV5V1mM9lYI7cuh+z0n5wwTWGzlPnTZ4Eb6AFsxFhXrp8GA8qg0tJfTlF
qz3kI2q9JJsNWDjhWPaTGY55ACK35+/5tVEQSSL5Tl0Nz2/5+S/lXknIpLPlng9pnO6KwEg/qXO9
AZ69cu8QK6OzHB4Dig96NQobZRG2PeYSuFLfORCkfiOgL+8Jtnnvrm0T7D2yRo9Lt+YTLOu6VEM/
mGPezu1OibF4QJKDdB5VTXyLpKg82Kb8rWWE66zxZCIbv1bsMUlYB9C9wARTY2/SOGq8Oh77jc26
dHcWbMnyMCP8xzIuy/zLZoFHIOJzR8zR6Cry08btDtNUdnflUPdvwtlS3Bo+HFlo2G3bJVtdl1di
fVREEeO7RGrEIusoBMjawdZj4R7bvmh2PXLLN3UQMp/2S+gzT+XRugIojCHfl10Tv3Y5Wv82ruG1
AyskklbInlPEK8v+/7IGbQc9XU1S9wi/D2JmrKmHr6kcopd7DQLlcOTZUKxGBWJ1+7LWQjBrEhhm
rlzP6ct8Ru9kzO+BxXU3MmTXtlVS9zEWQcfsWiZYZiwo4pm7R2ad4EtG2+Ftj7rxj25MwbTE2+BV
2XXfI6i0vnbCWf31YguAEiiyvYg9lhro6m6WSQGo9+A4x7FvMgZIe8v2ITqRt8orVzZOcQM3DAYN
0f86Y8ZDVkmeaudYl/X0QEBetIMTJd+9fDYohpOlyrkAGpa1/uV4xOgsLGvXDY6QeC5Pqs263djJ
l+d8gEQEfgVeGIwaKmLno4xRkbtDb4JjR3ODbvq53kFtXO6fn8tyxlav+COiCGAcgtaydWSBHiCS
S1AjHYsY3visC/ojro37piqa6EPDy82S4hUzjYolUgCY2yI3srIvBcl1F6YtXMtxKckgtXUcujLZ
hcrZqkdfOQ0AaeCCsce82RrX3tMgihJWmWPPW3GLsoq5Qzy7laW9MiGXLDW9pcR8ebOikE0sR+v+
sZAz+uSqUj1UbeSeYmvTj89v1pV3B/yMwBRJ5DLg762u0dR3YddprJ2ZpYUcnSG7JKmnN2np6Nu+
j+kHHnTVRu6RX52gAcQSTFmY47pWk/Uo0yPlibatSRTHsWDOqwXE9BPyCvQ+RUPkcNe3On2vO6od
dI00YLctaDCeCMo63KtHpv5EeR9oS2cCMMlrmmH+MrY2RTEZLaLUb7uMfOJCQ7nelF0b7rI0aPGu
Ii+AzpdWjjUIJUKpbhAcmHt3om3qlX0XK49Ckv4LH4vyjYmK8ZPDVfongxkVHunD/EYKW03AQYZk
2j2/E1c8bzyRqK2i9I5gbN0OEI1TF9R8MsfW6fIbMLXZu06w/K6IaucGCiD0mCYtIBCgHdxibLxy
qjE0fDVI/QJi8bhdv1gfm49ZVVlqjlMxE6/SqTmO2dC+/G0CTATHTKLSgRTn6qilGs9qWmGCC928
zzqboV07Dv1WDFtRzLXztZg4VOGgES7WPXxjZQsISJUwQejtug1p2kG4NOa+rLXc8BGvrR0HQRfC
dMSd7rp9u8stAU9Ap48mC/TrvmLSGytdvtyrxjSwZgtiAj7vKtgUji2SFEHOMezG+raGeNRemObr
8yfw2qoBdY4DsGDFEdOePw9wzGI9JKE+Wg32lYAm8k5WLL9JR7YlUHyJggViHuh3SM+jJoyk0CqP
AvMMl3AcYQHaaPJBpwiuU7e6j1VY+tDKZF442dCrRXGbsw6dUNNpLO2n5+d79UuopUFDU+AFEU6c
T7jMw8YpBzjdQMkjiqiSZC9sF+yICrIdMmfurnPV1wpN0a+wsc6dDML0JjB9s0WzdW3lAQVGVQGp
cty/1WoYgRDbmWME+GjKuJF9n912ziB9xdW8e37SV15neMDIwKDgCDDuxZxp4ALPDWec47z6KLCG
76Mhd28JvIGTyFT88rScu5h5dDPAVcOg52tctH0OnT2c3FnL9uDqBB3HkF5+uXuNUQTqi4AvwuVY
Zv2LBZOk1m0SSn1E8KlvobtHjyxn9YYFu3bXFxMJRwN3HYXb81FiyfsI4kLi2Dg9RNFTESOGkFt1
pmtPsmvg1KI0vIQsq8ysk7ApjIkjjtpU9IaxQPgNBAb8cEZoVMthBtl20Wwoc1yeQOB5EEvjJqIe
hCfofGrACtMYDY/qqBva+b2uo53O08bD1dkyzo9O0rmDiLFgySiKduiOWfO9Oe2gHcg3y2NU9jbw
mAlddpiDWkOLLEP+wCutm36o0x6tU1R3ADfnPGjuJVh5tMfCDLl5RqL8JhQDAT1vUEEt1YApxnp9
U7SzNxNIsuDdr+hGxHN5dzR8JaTsl2KtQW3zfJEcbpwI0H1xlCxEzTSfyleDyOfbIVXSS2vpbBUK
Lg8cBkQyA+WzJT27ppHL4g6i1mUljtMCAWyhbXUHiTWzcayvBMgaxVmFtCliRgANV3YwGebBFEh6
H1sTAj4eVrL2wC7I0JpcIy5maXQ3gnp5L02ujxl0gH66cZ1tfItrc0UWFfkPICrRHbVaXDeAJLWb
cHHkuSE3YyX/mpphy8m6NsjSWAWfEx1W7toa9YRA/gRR4rHPNLT8pJl3rZij3UttLJo7kJdCOofh
aVm7cgFgP04fUnUMQYjtA20jD7CQpZ/DBT8gnNwqGV+7vIagWQl5RVzfdekjoi1toO4njzPYyb1m
TKvjkDvgZTNutuG6X1lAFKaRokVqDyi4tQkUlerGsISPgOpS14PZe6hOLdq/6IsNOqoeCEuQfkM2
A77P+VVD92cVTX2gjjnqMK8aAVhI4qTvnt+nS0uLDwc4FLVA5KXkmsUAevEFDn6rjrxsNLj+OxQm
AqLuW9Bl7FooexynuRYbrtxl2gQHAjEX7jPuG1o5zmemS8cdCOhdj4BczGgA6kn3aQZlyfdo7F1I
q+HHr52hmaKdqCP3azYxVr95ft7XNnFpk0FdCVNH0ez8KygTxLXbzO5xmHrxvoqo+1p2m+/YlVO5
GBW4xPCNUXVdVv+XNxlhpHVp5yIXNYj3xmH8NanGcE/aTZ6eK/NB0x4uG+V4U9CicT4SSjESHbdF
cKzgVvpo1KS7sNDOxsZdHwXLtvSJ4QVbHcmS2Tavkig4JghH30DPCjzTDc03cAXXRgG0D6hMgnws
XccTWSxmRBI4Hsq1wQOf3NxrssRuRC2XwSZQ3gCYavjgwJisYfVUJPjTK3PMdFXdijRsbmBt05Ny
E+Tu+mq8H2rCDqwvxYv9QYyMBkuGbi00wK2ZoobZzMgZpsh0lYY+dLysY68eoMq3YUCu3G0YYIV2
raWfBlH/+ZmIUXHOs2wuTyaO7YlHgWCeC57X1CMACO/SKG32VdCp//RIn7VIP9tyu9RZgLIDHAnV
VPQKnY8rU1UEIgzsKSsoA08Q9C4StK1umOFHxZ+VD6URCQIM8nhS1sSLSrTQnQPt6ymbp9lBWz+0
HfwlxR9BnICWN20+cOgXhJz9rB0j3pGRJ73XDcN8KiU6XP2pL7J4FzmTNR7qW4z7ilRl7MEna9Pb
MJujdDcl0/zVEWkb+nFVEn7ou2wY/TRV5gNwEmAGpugsCfzRdCA3bXnQ0kNr8jLxUWZm0X7oIvZp
DuaReEGkLPruYQ5/OoCqZDumDThk81jHBDsSpcObChVvvoOiu03vxiSoEw8OdtD5aazM+8yStvSq
GsyJn+M50oOfV26Q7yDUQ76mk6Rkh+o46W6JU6b2rp0GG/sdHilg8FXUt3sgu3O9L1s0H/h8rLpp
r8cmKDw2x/HXUHY021nTVq0XB+H4dWpL3WOioqe+Hgf7Hpxftt0ZsJi/lqVM0IkyQmUgTmfA0WPV
wGS3pIeqaUGTz9AcHTI/QX4aafGcZT00SdA2/FroQv6Z6LwXr8IgjDIPLbAkvhdZk3LfKfLyZ0TN
Ww2EmSk4uulS16ETnvM4y26tykB93FIotPotQjX3YEhPb8qwdlEoDYHq9GSQZT95njunuZbBuAN2
JA/QPRYHn59/Ph5dsdXhWxBdQD+YBdaxTt+ZIcy7KFHdqe/r4h3wQcErUwj+PukaKE6HUdfegT16
uNWO0x8UaMcOIGBQD7ytjePJLAzAVJC47ynJuo1bf/WrSY3nFZUJ9Eetw1va2RarX4ynJpfpm2nu
2IlU/ez4jkXrJhDQEC3/WQMnMN0RKC/BW8rT1r4Osi7FadZZ8d1CcuPvIKe29rjbN1u6xZf2fWmd
WF5+hHeAdyw//+VV5ANeMYtG0lOaB6T2O2T5H6Qs7VZEfPn6YhwB/wYYP3TGrjPVpCtDdwBZ5qmr
Cn3XQD7sLS0ZOyCNpD49fx4eEfzn5wFjKaTZQGcgkTJYvssvcypN1FiSkOakI5ryHVVx/8Htwwys
8jYrsz1EGet430ctKAIYQz18aHp5z3F2PzJjwU0bz/BZd5mpi4ex6KyCWFwXVGBKjkmxm8yEbvte
uiPY6g3Y1cOkAFcWKvyvOS2pQGk+d9EJSPNC+CP2LPXTIh2/Dp0CPQCqbWF9NM3cu+AT7+stUpXL
dwZ8eQsGTi9FVPTfnM9dzWOXqDHrTgMMwo7lafGzjNv4Zpin4jCgacXXxTDun1/xa5tr0HsG2M7S
J79u1OSsjhO4D91pSiFQpWUe3wPXMx6SOHQ2Yt4r5xWAKiRR0WYA2Nw6MSCKGNaSRs0JR7r2m5kF
d2XP+hd7BchGAVVlFiwqHPHVrZjRpIcGd1qj6YXa3VDScgcak6322ivLhmZlPCyL74PWl5Xf2wlq
44TG9SmVPfOzyXR+19phb+NoK9C8OhQaaTEdZjROyPmxyHSYqbYq6pNjQSJGUkK8kaAzsSqggvX8
YbiSxkQsu1CGwKFCjm1dWwaHRQWVBbg6aB/k3rgo0cgx5H7p9NG7sZTtWxQ1mnt0bMaJB1RKP3sl
kOf7sCy2SGAvgxuUStGxCb8HGGk04pxPG8+t04JstgbA0qmOMpHmwUFnKgT9eIZOsXCq6kOZT+Ft
BnuxJ13rbLxN174AGtGXZC5s3kV6k/UWjQYurU71QIdD0WgFhdCUTcUuyIvum+NoTJ427qHAvTpE
gP1vgB0u78uSHlrqKHABUWFaRQlOqcD2g96wkylFBm7NbgZrLc8Pz+/5lVGWSieYXTh6xYAMO1/n
ZEycpmaAbzO3owBuyPq2UKR98a1ccL0oQaLaBMO+Bk64xu3ZhAD0ZEnn7BXy3j5xNy3olbkArYYy
ACDcqHmu68Xov0ijZFL8lIjWLkjUbo93xNnwmK+OAkuGeiqwqAjizlcMTjsS31EqTlEVt3dzTId3
CTy7rWf32jALSQ1KNLj6ep28zVq3lbUbgJWhSJvXdR+Fr+Yx0RvZ2v/D2Zk0x4l0a/gXEcE8bKEG
yViWbcmW7Q3hqRmTGZLk138PuhtXqUIVuptedHcoi+SQeYZ3uLQKQ3winJdvkUmcPUzTeuWE1Vqs
Ko15k1PV95O2GA+vB9nz3XV6rwdb3Q6YZBuvv4DUVl3QUQvmdtzqdTHtbV1qn0wnC3a5N+qg7Ybg
o1rEtPOlWPaDmts/tiaDBsG3vNmnZSUOE072e6vAox7dE7XLy8LDoauu96SXWmTPstljA5QdZJ+0
ezpx8s6UnUQiFlCQoXdYhI0i3QlQ0FcOzZfnMxNvaniLqZ0NJOmsZTB7Flm6V5ox0wQFg9ULIhwf
B4wsnLffOrQC6fmQIHBlM+06fVlTk88cQwa8Jxn4P4LCTaKWY/yLmeba7vU39jIZ4VHoTdO/px34
gha4LrTsF2ofoi+r96S8xn0La+0Rn86MzrmT/lcHQl45JS5sJRU249btuIOBsR3J/2R/SSU91eQ+
i7aqulnnzrlzILKJUM3GNa/Y58ntSUgy/QSwttF8nrWBziLfak1NVL0rY5G17p8arYP1dioTc4jk
NNTJ3tHKFKR0XQ9dlLiSs6T0NW+fd6ud7/CUWWMQYtYPc0QxPx4CBD2CfjXKEFA69iaWOWRrBJwk
+W/Mys7Ykft1cVCWmh62TjN0e6lXFH9tbUILKxQVXTiZkxlEOVrX4070Y5pHtRz6INKc2TIPcy/V
59df8ouPn+qGvhAoAYKKTsNZ6I46rXKv1JbY8pL8I5CQzSjnajv+xVuFmAD/GEatC8n0RQKTaHox
1BARYqezEe0sYNF0sBYOyLBeJeNtw6Wzl0rbjoYouBqO6PP+XebpYxBodh7btY4SiG4OO6My8mPe
2WYeuVMrP+q9nG8LUVh7zZnqMEMEJ2qQTbhye78k2XB7gx1nHLxJjL2YS2f52tebokfc6d7wicre
NEIP6G8sPKMswkzz0/rY1IPzu/eN5YvfoNkS6mur/1zUSuNDjAxfrxS1F14FjXCQEySuTEfOS4wR
b9Yy870y7g2Votw/m4dqqYt9SX/jrdk+jw8ChKpxO/iZB55+y/msJoTAfZaa1zksMPuJCtvKrxxT
FyIYKANMenZ6K4W3//7PiQHBzSMZc0o0EiovNKaqjAZPrPvXv5OXeTH9MRSnuMPAXeoUwqfLAGqh
YO1UEXMnF/nenK3pbhzGgj6UzysOk6BavQgYW/o9kKtTRGXqa79VqdoHiAPKfmvOxs8BD8d4FXi7
5Z7bPZRCcqNrWhkr5Iz3rRzFcRm7a+OFS3u7vbgNS0QWfG6fhHXjoPlJW8bJ2s17ymt528lmutI/
3rbu7Iul2rCYufsgCTglTreWzlRiL2bSxYDq811AKY/yfzPcIs9SR7XTmFci5sInAFsZoDeQOtL7
866xwoWsX11UNTAhMW4TtCf2/bLWH2zNbN+aKMKx22prRgkbk/28QSNX/KXkqsPpM70m7JOgeVch
W3HlEL8UnLBiN8Sn7UBZOeesmnKh+kFlL9baKYDzNdjiS1q6qtp5Kkj/mEGDayVSBX88Q3ldOPb0
osIpWNo+smVpXBPyfpE50NAjMBn+ggnhVju7xJtmdKuuWkQ8gr7Zz3Dy/Ahby/HYGYHIw4k1QT1Y
9rXi9dK63DCbXAL4Wghpp4Hk+yOg6ECrYn1ovVvfSsudJic9aqcVBkhurN17A2u9a/H07Lt1FsAQ
+zkZNgWxbSB3um6ylkNnTlUdp2aPbwhFMajsKjGMB6I6E2HhD+PHmYam9jXtsuo3chFtFcrMdn9r
An/cvVPWdWzU7grjB9PzMbLKrPrBU5Q/1mqaPpXT2h4xul28aGTiDIYBAUsPsavc+A66P//ZDybi
EEz3qp3W6KW4QYQR+tDYNqvYN+ZSqBBUulx35Ffl70H4tNM636rM3dxpzpe5rhOdnwlRBt145d+D
L0pu9VYa85VU+cKJQjHLtAE8KgXaebOpMlJl9lLWaBQ4SeTRU903nn0tALcNP30hSINw7YDoZmJo
nwdCNS8M5s26iPMSjlMOF+gLMJH8YWiE3R3GRa+yUOvK9U8pbDeElNl9ff262FoT5z+AiNgYSJTV
+nkaixxBb9SaX6DuknLTm26XZmGQy/qP71TjOySKg3fZMKo0XF3t2qHz8jPgtCGfM2A/Ab8755Yb
VgPNaa2KTdOiCpesuLHNwcC+XOlhNiuiB/25N79Xwp616AwiAgP09fQTqIyOS9fheizL0f1oFQ0s
J4HT/NPr+/osR3a2sZSQrAFijobMObCjcd21ncqsj7sxD/Z+0Qc18oXz9CexvaTb9Ys/bHm7nrSR
j543xhGDskSU1VL71TUDuAmtUQmJDzqCaTijR/rbz4JsOnBR1BPkWBdpgZkL4udsA496882D7h+E
a8AiQASQ6jjdpSSgojVbZh05cXHAoPtPkFufyYnMK+nByyuOhUgRfL60rZ46ex3WuND0CHp6uhDx
p7DWvXbnW3USi9b339o/IAvhbaCWQMCR4Jxd307b2hny22Oczb4eyyrTb40cw60riev2Z07fPNx/
cnqm/yD/yCxP9072eRJYQyDirNAmeOpQ5PA0Wop9KwBY5oVmXcPnX9jEbegDsAUSBjC9s+ukL6qp
7RdHxGWBvMkcODPDh8Xcr85V59WXxyIP989SZ4g5uc5Oqxq45LrT9bvVhnSoprfrTgI2/HcV83QL
VTbWhpV5IhYUoZG++tPO065qHV7cNg4+FyEF4u+8G2LrhXR9xbaJYvwi0LmKutKw6bsk6/H10+Di
rtGBR10ZvCGMl9PnAUFLjmezkqlb3a2niX4PV9K/8tG+PMvZtX9WOXs3tpqqiZ65iL3J0w+Yh7iH
pu3SXUdX4VNpBsUOOMlwC4nozfANsqgN1wAk3KGdee73mRcwvcQcNLEXDEi0G5W7M1X2/fVNvPC6
eFObICxFM9nT2eNloi8tWko83hzokar64mZQpdg1ulnsX1/qwvtCoojsDAVJZJDOfbuF02tLC0gj
lmY6/KpI9GPp03t4+yoeb5xmNjEBFeE0KiTHfNKnrKLqiVsI6MaWWzXe49uX4SDio92E+QCxnS7j
CQiAWZKCpNR9I5SOJ3cIHF5zqbnwdgBx08xGSxvi7bmAm3Ayv/VtJoJVP2VfjTlY9yJQ6gEx6bcX
0kgYkTxvHHRaQuflutU5WHppFBFN4pvHafT7fYLQx5Wv6cIxjvAdT0R9Ckj0vP/Qkg5lsOrbWDa1
8zT5U3tQOZ7MS1kVD56Yxis8hAsxR01JRmLDnwKjdnbmzb3f6ipw23hOJ/u9K0wVeaIprpSwF1ch
3v5vvoEMzmkwZLVWjJWp2lizzPaQDaAyfV1OV/buZWLHYI6Y26Lbgfa5Bcs/rY7K9dEJWEh+/EHk
n0q5Ms/OJhUVlTfeD2zrcdauitBdKC43ni0oMo7SjUh/tqpy0qVx1wDwE7HzzjVl0YWJaNOdMTnz
feqm6a0BhP3OmPXumDL8ufNkNzwWXXIN7nApdjaVWpD5MPs5Rk6f31MJknxD0sZDYsDnauzs2BVT
/kNMdn8AZOFfyzkudPB4l0BTWBOlM5rFpyvCc9uy3qWJ9aqNPW109qan8p1a3BbjYjAGIbJu2n02
+cFelNYSWrItjrq/mFO0iGsuO8/54T85EK0nxDN8Ei1+FXP0866Pa3SaufSpE3fo5YaLZydDaDYA
nQbNTt93azVGHupiD0W62A+utMSu7BDzy3J/eQRn5obZGmhvS/+efxPXL5PpLS7pjJ1uUWE6ktc/
O7GhU+OUOVSvwZy0w+un7dk5+LwKwmroAwOJA5JztgrWiYXbe4YbV7QVN60G/1AhjbhLRsu4fX2p
Z4rn2S4zCeUcBAHK+OMcKC8K3RhXldgxjPbsXk61SZlG4ttHWWfnj/k4UCwjzej/mq0BvHdnY1SF
0M7cpXgerlgH+WOWR3gZ+zLsPdH9bmq9zsJZoMQdLqP0H9VsIkNaJ2OQ7ejcDO80p6/+KlPTH9Pe
cKpIjRl49VLVThoBvVXeYfAaoUcjt56MutYMbrGuQ+dNWuZSQoDzkzWECixkRAJGn7mdBNOyerCM
MmLa0vwQq9/jQ5Es6ztZrbXcleVqxM6c9Z9Me8KIdxwtpmU5aJBrxeE5J4A+MMc9nT0s6QG8QkM4
jREh/MJWAhkyu14aQJOiCu76ykyLkNpB7mevTm/dVnXRovi6NiGo5rBWwTVs0cXfAbKICTQjrW3y
c/o7aHCmm+CEEde9CbistXN8KKTRtNoBEWa+WdCEwRTqUMVQ3l9XRAPXzEab1msc44qO4dmV8bwn
4BroC3KrAzI4i2j0CbImB/YQZ0raH0sr6z5OyDZcmUFcXoWSCfQWDILzeTjIDLyUNJ2p++K3B8+E
/rnoTXElET8/J58fhtdK8PEPbFvO7oga8OhsCdOMNamW/BgU0nCOs7SG32BJ+iffH4wviiDpcSTu
s5/QHHsQlUrmT5yf9QN1cVeEr3/GTFl4m2ff8aarvWl6MIdh6Hz6tjM0CX0wpms8zPPwQ+Ml/IG0
XDxIAA8B3a5kQHQ4SJa9i1CkCKvGT0UoNKeuj0ktxBzqbpqn+yTz2pVe22DNh1JjiE1PIQN/WqW0
GyOznLUm1LtVZ8Cn2ckSuna3clRY3uIdjb6SxU53lvLWUd76dZ0EYrWzOVY3XrnIT+6UASfsS/Sq
Iweex30r9K6MclOH2F4Sq1Pk5YssI5kFeYa5V5F8AFqFb0pvDcN91mfrDxfDceMw20UOXmfoUCCD
xKTB+V/XqdgpjMDQrm067UGt/NmwrGxmXtLq/L+JQ89m3/cpaBr81PzfTSCRhhKJMD/1PLa9t1Dw
aEIAFUmBH0PQyl2/Td52vMniCbsG55tYUg4qvXFrFJmXVio4VHbxzfe7aUPpeaO2OQ8Pd0IH2beX
Gr67TD+D6VFjqmqG1B7jQYCzaCP8vWprn089Wjt5IsSDJb1M7oTRs8HdaPdTZHEq9iFcgLnZNYjw
8MHmI70sR8dGI6gC48NgLslPo2n+ysE0v2RZzoBVNln2QbfkcFgV5rT4yS2g7fHAebALr/7Qlf38
mDDjfurc0beOyJoat9MkeqLDTfKb3h2m//DvsZqD66yjHQZBxWC3DMb+Pk0nfBvqwkKVuvJ9aidb
Kwfjnb8UDVbmjlkcMWun2yhlp5Zj5pjzb1/ZfR8t3do96fMa3GTe0P9x03Uxwx4uO3jWse5/Or5q
icZkqh+qfh5vE9Ma/mR9UY6RG1Q+EEVn1X/Xq6Hd9W1amVGz9OpuZIb4fTSK7shslBOO1nvj7DbM
eBZletf8YopOb0HLOy+mnyzHI+hf/WNlaUgcCicYv+tNV/zqUrXeF1O7/pQoB3xWGJms4VDYIJpX
Njh0VFajwCnyeZ/nbn3b2qXx2OXD2CATkrhffL6DNRwHfawIB9OJTaWkH0k5V3cidZuHYLTsMspE
NxdhZzttG43L2t7LstCLcJhs76GC3jTtNS1PNFLpJrVvxsrJvgZGLR87oSc/UWjzH4SEWHOYA69c
d4Vvak/jOOm4ELd9IyNTm60mIpBN+Ukx2/mMZzWeqw02r2208kjl0R+sablLM8CKu7qR0x3O1vbT
2pjAexe8Z0lowKz8XdwUJEoL22q4ScveEA+VLYzxTpqN+QszgfnRAZeW7wzVISPgGamehobIsv7j
PNr6A9rO4wZs0YJvA+MzJ2Jc5xuROS89zg65XLNIeU1QfyjxnWy5xmVVh3gDq+5OZfb4MSsEv2+a
BafUUo4eJ0rdaHeq0mv0zlEdINmQuXDD0WlhlHC99hHUILnXnSJYkUOs1g79qbX/gkAOPcG+dB6U
q7m/kRIuda58y3ss57T5U3Y2cZAvE24ZRtVOjKsljdZ3Y5Pnf8o5kenndGiNR33x7XzvpPCpwtJA
7OGdMSwuOfjYiTuUiToyzb7QsSEd/TKLGDGOeSQRbvllgllWIUef+RMs45p+yh1DlPtkbsYgVJo9
gNfKRfV+McATftw0hPWjIQaQ+/0weHnYFmn5H4CMIAkz4SzZvmwK/y+XveyIylndDBPFZaS79ZpE
+BSa/xmznJaDN08a4CGoUs3vJXGQJ3YS+b00tCLfTYXTNWHAg1HYmEn7c4RkDjwV3t8ORn7wtxxK
BiHCykUTJe0iZZiMzuCEQZfBZhjR6Rahp4bA3Wltnc1huzTcA1auIQlkoR5wY3sdbu8EJfEoJt26
sZy+HUGv1/63bB2WyITl0UdST7V3lV/P36Dtel8GXa5fQaNo/gdlBtp3Xa/K4rAs5pgdLHBPY6QV
XbCGtdlPK4icjoM+XcrkaV3tAPTRJDiZx6QEw6zg435JaDP8KLpxvavSlTtlkAUXRIYIICXkMibt
o6uUqG66TBr1XZ0DQ9mZRbl8mPoFKsjUaMU3OC7J1xw8emynzgDrJUUfPwRVbHw3c8xu217jGtL6
Nf+M44uW7nOAO7EhO90Cnj4u9g7FPYSbo7mr2zyesqyVNxrc5P6O7xtrmtnIFud9OUwqCKHvFvgv
Ia4RhLlW+9/XavaXqLHXjrR5TfybOvfTT2Nt9Zipod3f7N0SHAuk/zadeaPCzaJRS10zbCHt8AWn
fe3vQBLURHYp3ODoT8Xm5JBzPe21oR7yD76RAYJJg3oq9iPPZPIiW8xNfVWsn1MHogQ5/WAXUVbo
JgLo+ajeV5klAIoDmy12m75PEYrCKP6bTPLZsNDqHA5Ztxok7v7oBnybSfu0emXfHZVMtPoAxpSb
XvR4PUTYkaw3QcJI90MNpasKG78wrAc7qbWObKPq8tug7fQbQVf60Plulu34twnSrSOj+uOweJ0O
6miY/zRGV9yl45SUoZPCW4kmUuKROjUlXudSlkNkNA7iddj4OTLSett86u2lC+j9teudDci25jIK
VveIuGnzQQxz33zOBtpRSAmbCOMbSa9R1/CahjBZ8XHeMQwo77NAYpPizZZGoTPnP7osLe5hAltu
pKMRgy+DyNwqmjO7f4Dq0es7hi1ZwK80Vo1G8Wz48GDM+QZxb7uLGGlb/8FUHe395GHXcFwa1fph
6tnNzeA0bHFLhvK+Nqb6KaB1joNDba98b6nn3gWlXfCXW+riXe932S9Lc+3/sJNl2sOJpumfZ17V
wn7kmtpbZGIkWytWXFGrygSDXg6mIGzmbRebpAmsCPLO/LfOxfxf4tj9ELbbaD4EGiiZ9Lr+ssv1
fvi0+AXkc9rf1Y/W1tJlL/LCg9jdBIu6EbjufVXUigtIs8TJfiTuUMs7TzHQDZeg4mtDKKelh0Ix
GKZ+aT+uSZ4gJiE9PQsRwG77vR3gk7hjhJV9kmVQ/lLAfuBBZPP7BnDlzzKFuYWgaN+H45oXn5PV
abOozqXF3CRZpiZM5tb5ltklAIvEGTUz1KrReD/lU9qH2oCq2m4Y8036v1TTLd2RfkbWLG+sw5pt
kocdKcsQ2vVcgijQjdTZuViGfa2GoBxvVV2r3+RGZbGfcfV7VxepQY28ITJwFhqLe/QVpjFc2soq
Q9i50oDA1Ki/K3IFeagx1m12+aQqEjUmDWNYD276gDdkViAplGrHyV0sf08r0YmdeuBKRXpqaaOl
wMe70nvMQ3S3xNdj6rJ+P2NeVEcQjfpmpyeJ/FCmgSr3/DX5VUIj7T4FhSCxa0aknyJZaISzPQqk
Zf1mSUjeqnnDAWpOAwDdT75ndmDmIQw1FB6TPLU/DVMwv0+XFmdqOHo0ZbhSBzvMGqNkCD+L4i90
fNHvit403mUTgKVdUlkJn4saSRg0rUUgErbw/APcymhTzuv1R9Oe+fsSkStkdOqSD63OTZk/WIKR
ZoS1htRCICE98ibpIsVNW/kZHm1B7v9wrdzxQtTSFfoOUuU/DVdrBoAAXYABiI0LUmj3KNJHnjWL
IXaEPX8sF0U9XnKV0F9J++Ch6ta1P1SUff0eHb/6T70w8N5ZMg+aW+SO+idlFE27qzKMhX6pcW3s
ozVkXKJp51dt1GdIj4XB4gsZ1pqLpRQ6FIyg64XyPOTKdUyO36H+K6x6+oQWkkr2VdZmjw75T4vT
76wtD6NRBj/rMUj/4opafjccwRenFoXKfZp6X7JCJr/dfg6ORQBbaJ9lPtW6WHghd8tcKtyqMpSh
d0Pn2iiQZjnnHEinRI+WclihFNVs8m61ZunsU/hZoBHo9nX7FiGIdDdXym3vJ5NWZkQ9ON/R9dwU
IidXfbFxwWpvE9TC5ftVzvP9LL0N4tNZfMIuN91Hxx88GS5KM1LABn2W/LX9kicv9HX5kGplN1LV
IYgXWgUyJFgWONkXTnBm1nwNeODMRmWNobsY7p8pMcSRrD+Ru1Qp7asnLb94jzQLFgtVN0z3ZiI5
BjXaVp/NbPCC4wCaPLtp7cb8gg+c/cHqA2f464HlMnelNiA8Vxd5/QUTY6IrgxZo7WWWFAkpUtL+
1eqG1qbsG0hQDShkfhJgXXevIXnU3yJ34DY7ROYy62PlCfc7vH01Ry3ZcBJS/vhPqmLbw5Rm5lev
GbxHp0gLPQxqXz1lqb8aUVYyWJDBUtJs0VZyfq1LeoFAh979BEOjv299fcx3qzL0n95Qd79bWfZI
I5vK+eD0LgTTwFQbPZt8Lok6z61/+ZQOH8D4kCRC25nT0K27JL1ZIWzcDKPpD1FjruN/y+Z4hnGM
SIpbbUysdG9hWaHvHKQ4Rgij9WjtX29EnM0Pt94IyC8ohIATN0zG1tX+p2uv4WSQTH1rxSv/37u6
ndutf65ox0ixlss+sKvOIVsbg5zAydU1Cb0XrVMGiDR3UYuklW0wQThdnwYMCnoNYGXX7duoQGA4
Eqk+/pFrW71RPGJ7VnpA4AWfEcWIYpyulQ6ixiKu0WO9d6zPqCQ4qKs47g3f1DV1yrNhwLYUYuc8
FSBffBtfoAa3rkwFuDkeW+tjby71e3oX+R7wpvFjCuorXe6Lq0GB3Gb0Dn3Cs86hDfR6aFPHiJPW
vK+WzYRK0Sdt6b0c+1Y9vR4yz1bwJ62rTREIOKROF5rB37nzz9iNbreM+RJjpWuWO2cSqXZYurk8
wJfWi502piljaG2oSCY8d+ojjTP3Kats65tBGivDKXEr/a73sxQUXrfKb4aLQ1OY1WlyjSjwMsAA
gGwxttn9AhY92xvhqwUrsnnlpcOOVxRt0ZIstKBnzXzbnI2XjlA6bX7aeQALmDecxZevWdk2kIoR
9DP2i7Y0O8efrI+vb//ZnO15FbwfXKKYR8I543SVLPGKRmm9il0Yp+8UQLn72W6a0NHM/hEDJmM3
DvKatvLLTi267Fi3QEkA3gTe4HRRKATGINpWxYPSjSgx5ikKaHvsXn+0S6sAi6Mp6jDNg4t1uoqf
1P5Kq1nFs+c3pJCBfSOy9W2Qguf9s3Q0frZTDwjG2aNMm1KbnQ8q5jLQYxQasv0MaeIJg4nprXMh
AgImIkBCJgsoHZ4t1Sl9KARVVoxSaHbjNKt89F38dSaL6eCVjvKFOAf3zUPhNYoovH62d+vUeTmi
Qms8UnHucACkxdWu9Z6liiuP9fK4gTLAlItQYPIK8/P0NSWNZ0ypi8dRR5vAHEf6vZg8J5qR0B2y
jStBcSnewYAAwObL4sWdPVjP1Vt7NQpX3JgKa6IF4UYwusmHVi/ojq9DheTCMl+Jkkuh+O+qZ3eF
7hcepbbA3QyNqMfa7B6DIe1+vR7vl94ZsxWCcDOLezH+Z+aVjKTwBh4mSt6YTieOyaAlP9SyTv+9
vtTF59lEmgI8MF567aght2o6KkZsasZMmuw4UZLM65UT8FJkgM8AZay74I3P3xV47rJWHs6d/ayL
/To66W1B5zuPNsOMOexMhcr8Gx+MqTMzV0Au8DeZip69KLNMyE1SfGCMXAzHaqRdGfSdceXQfbF9
2yrwfYHmg9aA8Hsa8oO9ZICoA6aulcgOhpi7iAS+fBtO9XmOvL0ivmOSB/hfp6vgr1M35baKzLDW
yYy2D0VfTP+fVWwf4AA3I4DP7YP7J+XzU3/02sax48FYun1VtTrWL25z++b3gsIz4DcY9cAhzmVb
HPL40loNL85Bde/cshTRXAXVlWc5x39sWwacGPQR4E4d2MHZnWsLfwkYGnnxXDvmZ6sXOGq2a0By
bjdHx0dHPltha9TSNvdBlfvHDmucoyqApb/xeTl4wfWDoGWSzNz07IdIUfTjgN5kbLiYlnfj/NX0
huTKWfgiDLdFtlSZy/+ZvHD66spENF2Kv2HcIdgf0Q7VwszDHf31R7l4LG1XF6IsZJPnWvmqbirG
IIYRa51OBc1gYUfWme7d3GmuXCWXDnd8sziY8BbmOj6LeNOmfQpchRPQMOl9gq6+1RNLvSthwt3z
pD6dXaGW+cqhsd0ZZxnsNvHf5q48J0ns6T6aDUf/IDF39UvDRQmtl0e6owElVl8lU+jIvPpam2tt
RrVBiXRl9QsPDWSXRCewUHNHT+R0dSwBszyBzhkbaTH8SBF6tg/mMqUHHRRFHvW90Kuotd3uyrrP
+cbZY+MOwCfDIWNCzTqL0bY38F4whjnGVbN6zPsMDb28TfJ8vxhWpx/raei+CyRLFiqxrISGEEzN
J9upUVHS1MZ2LdwUSl4W1OIGgUGHyb1ltwjyOIH6ht4KEl6zb4zZbrDt4aECjvqjyE33F0IJzNJU
rZoi7Is5Te66JkOgKvUZL+7sSa+Q7+mU+mpqXfVuKmhz7FY4rCqyRGL/0lPpyDuwEW0aWhisqdCa
9f6JFq6W7yp9lt+B0VOg0h827V2fKtpia5qhMZeU4FIjvVfje9EsagFX7GXf0TaiNeT4GULJ9Wyh
hWd3tBIr6tNlx0wr/e4Z1VgdEoxv0IfEof5LNjcTHW4e1w1nKZFstOzhxzDb2Y0vNsIMAmk1Sl9L
4u1WhuB3FYGjxQhvmOVdN2vB70VLrLsWkRgvGhJt/oJQRe8e8pUsGhqb074jIcYNTKGGm+Mn0Nrf
gi6nF2ROpfFkmUKMtyZDuiSStdF+EqUvilDHReVXOVieOBqNTRPL17EkCdvWkF+4qfzPWKKMxZ2v
6tagnS7kvVRla+wnDZr7ngm5ZYUjI8JrRhQXzilyGoeKFCInjkFnGWI+VoxJLYjSBSFxyAfZP0o1
EAKvH1SXPiT2Mtj8BDhEznFXfqoha8b5ELfLTHsOEsARkajqo2jm/k6vPcAMKK5fyXEulb/EsweL
DMAX6Ouzz9eqDKar2bzEFfzcWyWD6tAWfffbkma7H6ahjCDX6Hu/t9Qd007/gApiehNYtfOpHoRE
UKtFJcDXjRZl67XZ2e6s/Xl9Y551N8++dE4XsNmQbZgEnmsieXraVnbZLTHorPa7rinzg1Jp+ksz
xz5a5/x3YS1alDD0iAm9dL9Ie/oQiCS4nbAfYszju8zY9DpK08Y8vv7jtv158dsgU/KzwL0C7Ds9
/obc49LOKWABjxj3pWzNz6lublII+vgts4L225vX26BM+PSQ8KBXcnbqyQXkmtaapPJthemoWQcW
uA2ZvGeCPjfgz9L0Csj7wgVKM43EHrGoTVDibEVOFGegWDZiOxn/lKVfA1+rup3w6uLNnR+TQAQh
v1G5Ns706V7qphh4zYYdm5PhQxMqKcGaZXkn1mYMPVAyV9Z7CfIkyabxs3W3qGgBq50u6EwpRS3j
g9gxgTm06L38bFudzq9G1ye0B804tEZqe4yBCu89tnTVO7216l9Zt/RPgOYaJhPaVVr9BtE7Cynw
kBDa0Lul43tOmpU6kBFn9uyYpg6bnY3l3sUO6r+gGJbvltcaXxfQkkyka3GP89WIMP/gABdprPrW
l1b/oUvWonx7GsXbB1q42UYCTTjbqmbuekzaMicuZ0rWvqaN7hn5EjJCvkYAvxBwm84v8kswwfA6
387jf1J6ntyauOPsuEus37pTuTdT4DzZwzJcyeovfLvoTG5tLh4Nm+OzZwqW1C9KFEjjNV/Nb0Wr
6jvTLPc56Nr9WhnJlU/3wnM94/G31t1WgJ09V4tStzXDoIv9hb5dJpi+IZOyMsnUhyuVxKWliB4i
aINfotFzuoVpYgsIprWMJ8XMXQyLw8xqzvaDkVzrn2y/+jRaLbJdSgWLLvGG/T9dKp+2fUvx+EDi
0Yl7xhG7vJv6K8fsy8uRt6RTSdLmgmp6bh6+zE6BElWuYuAZwUedPsljCsv2K0Ra+3um6+5j68+M
W18/bC+uCnfQ3SKEzH77Uv+JRGOtMyvVPRlXCPpjNLfqw9cJzeEfTl+LH4XX1jerKmAgv77shS1F
4xUyN1/bs63D6bLYh2fOIOeJlvTg742xReRG9Nfwqi+jH3gud/4mN7Ax582zVXyJ51Yyov4HYXzf
MQBnpMqo+JHTxP4sk+SaUvjLoLRQdeUMoc/G2zzXoE5nQ3GRLHPsgaA6NuMS3MAUGQ7BIprvb95B
dLbgdCGnw3VyfloFzuTYWm+O8bAK/ehgQRPJxbVvXl/lwg7SRGEZYLjPbtynO7g0ICX7ulzjNfsf
Z+ex4zayheEnIsActqSkblGdnD3eFGyPzZwzn/5+1asRJbTQFxh4FgZcIll16oQ/dNpHy5y9Q66P
yV1qYkC7rjVQ9fcvKJWPJCODNsGW7b9UMFLSyl1OGCPHrU/rQ70TZit2ypLbxzoGEfH2gld2IjbJ
9Mlps8n/NgcAvShNSRCbPdXFFH3W0nEJx6R2b8ThK2BxKejEKjAtOG5bHtlcWQMDYGNhwDTBk6cq
+qAOcMm8uNSCaF7NOz2J9YM0xA0jHeZXp4p3WpDKqCLB4bQ8mKVhFb65DEa0IO1cmdfTSDg4Lo6j
7pYCMeoY6Pr73yr1goepHdYXAMY30dnwIs2ZQKWeRF8pH8tx/ERi2t64bV5dwTaBGQaLVAIjiEAm
2mRT3pRElGr2coq6sbpb1Dr5lAOeCDvXzV6sFtDeOqMO4LizAtpZWLu5qnVkVfLhfmb6PPoxWp1h
DbIWTVzD+67X2XQ/GWr7QdRM8pc0R3lFulfnlR7doJJdycwQ14BQSK6LUDL01vOjVdTJipZvNkF1
mZne40I/VQGg4fRfGOSwzOEQgcaoUqFOz2MLBu0OWpj2V2ujyD3S8hHdqZ5SoCO6O9njp7dPxZVz
b9ncRGTFFDbIxZ3/uNHG/yNdzQUyrI06lZ00d8YI6ClxkElMhaPfyMCvFEBy4CLF/NicLLlZEFVh
uIlGvpyKBnwagkOoKIFkZ/Lu1HP9QU87ANdt5jUvi5s4EVSkqbozRDZVD10stF8KSJM/TOCBUy7z
5H3vnYlWwPtfCtkUTHgCIvqmm1ABlMrkzvIWdHsTz9fHKPG1efm8DFm712OtCt69nJxouBgR0X1C
wuz8G2A1pNoxyKeTvpoNUvWIaTeRSB4NL1U/aqU+3VjvyuUFhxItBFTQpZSZ/Pv/pALR1A7Ao9Ll
pM1zEejOvOzKKKkCUIq3rHeuLCVph1AoGT2Q7G4ezUkVc+7ixTxhjliTiDoNgOl2PCrlFN94qivx
nZE+gR1iE5zXLc1xUoVet0I3T26T/exWpBKYvHr6r7e/1dVVXnnPdLhRqNpsXzhctohNyiyt1od7
g1bGY9+2xue3V7l8bfzTrhwkSwys+XqI/vOFoAQUKTBY44QLUAZcJYKDJbHKhsjdG12TywfCLQis
CWSXVyHCzQOpdW8NWKDpp7JKYDEwhEWPvG1u0JY8ttR5AGccKQ++FLKQZLzzLWcv6mgOs6vB7q+/
uXH8CKP2Ca+ajt4gAl/54tR+r98iqV95NjILmoPc9jL/3FxOVrkqc44+86nMRbVr527ZTaOt7t7+
WPK3b57NRjGb4lsS1bgFz5/NBI2VlBojazGbKb2EOkxsY0JdS8/p6Gj71HXfO1tjzkXsBFjClUjg
3gJmppSkQc8y71gn3vRI13fYFcgJ3jhR248mV/HoXwAqATfBhzt/sAiIeqrp2D8Wc7aCt7TT9qcO
MfG51PWO3rKy2s+VnpZHE/glTcv+Fqfy4urkF7D9Hdk/QKpB335ALLjNslRycXQqOx3AZhnwUqOl
MI8IsIN87aL5zoU39dgPU/lZw3szo4Wq2V/B+k4QRwbnuYXvc+ODkxdvPvnr7yK7kyquNh2XTT5S
2UqC4qQmjqIelE8WfK/eH6n5hJ9q62AEDkoqbegUJgJMOZ558Dq6DMt0dxgaKGOlBsUz7yJMIYH+
mvGu780Enat5qDNu+d7qg0jRC3tXol/yM/Ni75OSTrN3t6LEG2q5xZRzAB9e+2nMZABukqc8xhL9
EljALRsfdocKN2Owf+aWZufIkyeuDU3RHMQ9+YR6hJhiegc1clIdTirAhXthOMrj3EUCeK1D+gSa
dqm+4CLg6f6QrgIQsBpDchlRpdqps6LFgBvTNQ8y4To7zUi7amcongUvTV1q7VikVn6fNEb8sW0G
7UNt1sOTnttwg2Yzc4OuqrM/tUbHiq79itFCkiP+sxe1kpu73Osqi55Va0GwSAYPXEGdZJ9qUwBt
XJu+8vxCT4iOMGcG2ePtp9BBgTjDQURDUB8SiKN+tos0GR/cNTGSQO/M6UucNFYWFLWpI/ce1ck/
SpcMie/kuvbTtbry0YhgugDx17FWG92i1ahVG3uGOL+sf6woNx7LOKuRjcEN5W8DcQDMeGWNj42+
anlQ2XV56nKlzIDZYp8S9GmPMRcuY27glUv6Hehk/WW1FvGjFkMMdS9S8oMO4UIc8pp6JBCdUcY4
PESu4WcuxLfajLQByWqgCDu0nJd/nNWw/sUtaiFcinE2AzufQCcnjj4fvLEUow/BAq4Aw5T8Qx4D
fsx6w3vpMvzQ97OlK78qVXijD8/FgAgyxvmXrofs7RtDv3TBXEVa57tA4rKdBvnpue3r9N8ZOMR3
0xvg6hliaq1dNavYdPeeMohDv5oIKLpD34yBNqjrD+RvEM8E393+0qBGIsVbJ/OXAiAYGmdyArYT
s7P+WJClS30v7/KCDIvUGbc0j05lE4/6dKDgNHKaFEr0Qq64MufUMKDct1WRx8FgZNXj4GbV59mc
LbiOYlkhSQglGQMlLruf0TBD/uuyMX9plnaFtdlq8b9WNWjWHnS4IQKjndp/c+RTtJ0zmcYfcObV
fKdpSnmKcb8r94nXtX+yooj+dlEmHQAwDa58LVW0b6kpqh9W7RWfSm7nOOjKXH+ai3L6DlOs/9yP
DH9gL6aZpOuBQSIyZGlNgm/NEN9azgQnZy5aP6mm6VNvuvpDCoCi9a2lg89aL46y7h2+xBi4RZQa
B61rlNU35grgpQJL4KuZJPnfKTPnYQ+0W31qvGIpg841q++RaMrGp0HmtkfspN1fbuO4T6aZi09M
ASHd0PYy4H3O89DtDKPJhiCq5ynFvbrJIkYewLweMEvEdCICifykqtOs7NTa059xaCHMJXHr/OMI
ZRn3haJlz0OriXVfjcaY4WEV1/OOrwnFXvFK+1EwI/pnHY3fEwjymldW+mtmSRU79tVPek5zGix6
GXV+h8L/S6IW0RfK8xGIuVrpio+zQRUdFODz5YPVRMkLjIMIxsEgisYHrEzXukGG9Xubq/qfcfTS
dt+KKvq0JJLr0xvFEMFtWqJvkBOoZ5YqBgoVm4pi+sPgsV0KzU2flVhBzDCx++iLVSdWDb00MQH+
5m30LTLj7kXL2DS7MvGwQCy8If8+iMQ79gTgfj8WBDVfs6FdVvbsQERRkrrycytvvrydZ2xLNc4A
WTR9BVkr0HjdXDotNK8Ci15oou76sHi5/bWz4+oQG/pwLLXYudER2qY1r8thay4VUqV2wub2n4dJ
NyIBK1UD8fuM77N4yFtTfM6o0HfIvprQ2xPjVutim7K9rgoX2JOsf6A2m9ok1ZaJitzQQmfV+rCB
4nUYIPreKPCurYI2DrmT7NEwCj3PbDDnrTpVybVQqQX04rRkP2hZfiO13mbx8lmAP9mywEbO95X+
/p8sPs1NFwWHmQ8GvPkUe/oaEE/BT/ZgXt67NzjMqOaCDKGsxgDl/IHiGEFGqf5xtFtruZuUePjR
J0X5u6Eh/9TGWfr37fUuNwcjQlAhJEKwPZmmna83FeYAtVlDTgJO6a/C6bs7KAjVowVlxvCXvkWc
cQJRfKOMuPxuQA0lali2nDDw1M+X9fRpRRqz945WSnQwlHT+EWdLcqPGu/xurAJ6kthMpcJXPF+l
ELCrZjVFyhKXKYgXjufHI1xJNU1vlf5XH+g/S23eI+PfoshoXh/tal12ucTxaEZ+y9v3Aowl81Xk
aKSgAU0NRq7nTxTVmVYkeE0d7Rz4iq+C/HqceXGDT+yTmou1aiVBtdCg8nOz5ZpwM6hCAcL05jNo
8bq4UVpceW4H0Ddng44soKxNzcQdr1auF3nHBAb30V1c7UNelcqNY/66Df9bmvHcjJUZCUjHVGCx
m2hC01DDRL53jt7ag2cReEkkh3xJ8IRKGi3ZzZY9fWj7EmKKVdhoq5NFGs+GCpiVvkgW/apAm4pA
NS0covGmNtBJaVAjAIgEG+ao5eb8/h0ufXcpul7bna+Vx39iBiRjI8a1yD0qTWHutGlxdksPA/Dt
43v5+hlJU9ahI0LFyjY/3w8J7VAu39o6rlUyBfjUJUFS6+LGR77ohcsAyMWBoCRUCyCAmysEGQJh
uW2mhzmk7SdDVZJTA7DtS1Y7lMZJFIWRZ0G8Ive+16Ox2Y1o3t4YjF8eZpquIJCoyzG2J9ifP2qG
F0or25/hUMKgSb1F/NslRRRMllJ8f/utXilXQTJwVVIsy1HDVsMwU1NkWZdFDa1M5QzhJrs8YZZs
+pMjQE/1o7hX6iQ96JpThBna3w+zrZcBOifls9dk1ZNjVO6ft3+UPNrnR4C+C7cC7wCawEWpWuIv
osROq4Z6M8xHtckBGTmtt/NETS9ah5/69npX3jc0S3p+xE6On7U52Tbqg4MCkxuh2gINfa8w/X5Z
0z2B7lab9gLww86Cl8Mwk1aZxUW7iZ74qQwmNqJzqCltdvKaBhE1oXt3+sxOA0mbBMuSFnsAGsuj
PYLyEnitIzvRTZ8jjCJ27WpRU09R+rkaOjOAmOjdOgJyi29eP9EHfgbNT9qGW0nfPo2VHD5IH1Jv
wlWdzf1Y55+UQfuroBfiYtBitfOXKobzqPTao4I54P7tD3J51nFPYO6L8DtWjYCkzw9AGQMT7GNr
CuscYr/jwPibBYjKt1e5ss1ee5VoutIUvSADgHWd09Vo5nA1xfBiGmv9gexYC9q5Sg7Zss43cqtr
TyU7Q9iBmfIa2Xx6gHUROEdjDqs0Uz7rMA9h2mbvVSmToYvoCISZMQjtJ7nZ/xONVy2ta2s26S7Y
63DsrWY8tHU3fHr73V15FvRVGSNT/IJc236hAQUhfUbxNLS80trBrXSCCu7x+/cBq0h0Azh22Tg8
fxbVwLMxFXyhorKHwM76+tBp1XuxNQh006ljDujIMwmc9XyVqrOUFMehIWxQ19mhwaPeOYlZBgM9
kxuR5vK1AS2SPCE5VeOPzcYu8iqVshF6KIaoDBfYp34xWPGNjXYZzwBwgcxljEGf3NxCxlCPmZLM
GYywJh99HLUmupvNZrhrsNm6e+8+YClMwem60v2H5nr+7rBt7TzkSYxQH2N7N+pVGSABfguRcXlS
WUXXacRL+ALieOerGOYs3HFhlbzV7BnxoDl5ThytDDBwa/yhrZLHtx/ryrXIig7i28j9yTHjZueZ
erN0YuFDOXThnpupy09lXC3HqAJ+tVSo/qHxouCLkSXPDXrjf8ZioWMI6f+HOg3ZyZry9OON3ySv
/fO4zGtGCAPaCJLvF9diuhARl6XTw66MrZeSyd5DrLb9nRXJ9phTu/a+bZp5N+mt/QHPnjowSz2N
d7lhoA2l9tr0VCtt/T0aY/0pKY3sk2HMjo/kbrdr1fwWG/fqzwXWZ8kpOG9yk8U4SubNM5KNYWZF
0W7ojfYfbjv3BX6lfaenlh10isSmK9UtyOS17QIWgdE7UCUaAZtN2ZnWVPXok4bkx47rk+2lYZrr
rY8ih/mYN2P14e1Pc31BaQnONJQh8Wa31O4K6Dxx9XCKJvWYK4riq1z03zI6ZwcDybgvb693LYww
IKLFQX6Ew8DmAZsFm/rBGPVwQUHxeRSedjC95NYhuBJGiFLkn6Tb3MXbmhJpQOSS7MII05irqujb
+AAWilby5L37NpGhCqiB/B/4jk3SbWNnUSDUq4doEOVhrtA4L9LxFt70yluTdDKWgUgNQ2SzIa26
qHuhokthNXZxiJMqDT2Upu7f/jZX9gJNBLACjJAJIBeEDK+KRckMLaTdZJ4oYXM0R2r7vkR9DuW0
pr+he3jlK52tt7m9pqZcI6unxVYVfb9PI3MJNAUdg2HAIuPtR7v2AiUVD18LSmDEms/DMNrmKRZ1
sRbSYJyD2NXHADLALVOHaw9EeoyPFphuwFabzzTTNCWlLLRwLooEHPk4kpv1412Z1u8dtnLz42UC
kZu6nhxjm4ynSHMsCcSlcOr7dqciXOKnFUpjb7+2V3DCJnBzhiSJmw0Bpcs4f28tHPfM7VQ1VLHG
tncqUvQ/afR1XUCgbw52j0F30CJt8k/R1JlFX89WUN7C9VMPaG6rT3T8LKlUM0WLr2v5grgkjIA5
QILPPQ5R3jS7PnGL3+ZaKL8lNwq5EVFLiPBk8A9hKKrsKGiYBuCrvQ7vT2pk1kQWBXOOum0TjaZ6
iKFIW26YmYO765cxZvwz3RJcuHKuODFy28nKhMbQ+Us0zdpY1czwQkVZUHVkDkV495pgwan1UNQi
vZECXNmGMAEpwIkIjDK2KDG7Uswa8LcTzgSVg9op491kx2owdbZxI2RcW0pixcjbAQ2TTZ8/WsJ8
f7LMxA3jtjMOE+MM32TKdxBW8fftrXhlJb6TKRUMuDjocZyvBGdgHqfeM0J0uKAODYjycicrD6vm
Dsf3L4VytxyD0/ykvNosFaVL7TH7C9Wp7H+Uner5AmLUj7RKnPdvwFchDmgEUstgS8qIFMdWlTh3
wqHLU+apurfvKZNvwMCuRD+XrIupHegCGCebUzz2GAe2UaOGZVc6BxvtSoQmUb9792uTgxJHZrmM
6bfyG3032aupdmqYAekKTU3J9nlSm3dRvfb7t5e6cqLwOKe/KpseLgjM8y/k5fDhoCmrYZ8X2b3H
THHvIZGwL7URUffM/vn2cvIiOo+CLlWcdLAgRHCqNkl8rxe6UjldRVuhHA9gDrLjpKvRvlJUhr8E
6RlZLjohb696ueMhzgCjAWYFpgbezvlDZtL0IWW+GJamXe2FajZfy8IovjlIld1Y6nKDSNcRyi6e
kgnotr73Jr1jLFgXYU/RSsJbMwztENp9+4EuViGBQZlBijpzO7ITzx/I0lerGxZ7DWuxDtDB8v5k
de2tltjlKqR8TJrQzuCZ3O3pxVe+ZLzZiFA4EB2h+ZeooC3mjR0oY8DZlpBqNgDGSC5xLuChzp/F
0FN8atPWC5sKCmHiLW3iu6lt7SD+5/sWjc/cN9SyeLQTw75RJF/sftYGdkedDIaMKmWTswupWGhV
hQiXBL22IvJa39bab7pufZ577ePbH+1iF74uBHHHQeyCB918tGXummExZjd0UJF6VhEWe0FtPT2g
oNjeuLeufDkU6kgy0O2go6vr5+8Up1fcP+GuhQLktN8mSh+YUOJufLlrD0QiyICQ4bvUCDlfBeFn
QrGwvDDLxHxsifQPSGq2u8kqxxsJ7uvNvtklsFtMsEDyg11Mdac1tacREfpQW+L5vokQAh0WLX/o
dTv6i+C6fY9SQ46agm4/IE0mZV4976MTD2ng6lnxLHrPOpZWFoeMF1fLR3ALHUIErmMADmV7ePen
ZpZJk0f2kpk2bvYVmKESk2bHCRVXWe4tralDg9/z3W2n9f9YiimtxQ625ehlc8XOXYtaX9vwEaDx
76Jicu4B7eB36Ma3mAiwAC7OqvS+kt0H+taGu91XOIvEYCRMIsLkjLgkt5Xag3ReJ7QkVYk9KGdL
aFQ4oMEP3KMwiqe6bR2U+yr995y10zd7HnPDr+2lTO9SIeIy6DEs9PxVSayPIu0KJlhQuSdfATf0
LUYm7gFevVGSUy5ChFqsZCDKRSz6HdLb1hpYPdc14rKx82WGEvfBnjHlkqTF6pm4tiDwPTfFJ713
aZ6XVZz4MwD6JyWONEBMam0DmdKLlnQV2Y+/APHq76Juk3ZH88cC5DVH+pMWj+WzuSr9g1l42T/9
oGmZryF5gmxy2VjRTkmi8as90QJA17CfvjE/qj/YilP+qN3WLIhqkfM3iYom3U/MdfTPtadV5Q5u
sVoFebr098z6uz+l5/YemGZPwecLYEt+nMvF7EM5B3meKqtzdjlaDpFfYIVRB11TDyxojqXqwxmI
o/sZXAwcKdwV/jqJoUAdyNMZcGyV0CFbID341TS648FWl/betLNORx65M4wgSWblw6qD1/d1U7F2
4FqT6WA0g/XNUPPhc8yYCpxoZHwzUFRLQDi1fXGw00RrdlFrodTspnq/QF331McC4AtD4dLrdd/D
+KDzvb5a3V2UWsiN2mWUfUT6VXR7c+BAIoZndMiWqx3+z0OD6UuAt4xYH5zGyP6x+xUcoJKt1Wc7
NZMvKeXcn8mEiwVirNT/dZD5anaxgjcgNGjbOThG0z9VOAJKvGJju2Fv1A0gwNHwmn1U2rW3B7Vr
qB8UK5dqF1Os/p51hQ3nWQK58YwcwbhrSkSxA6c0IXVauQEpw4i1cnx3AKWxgsASpYXEyGybzhYS
pdDmtPKEbjVStTbbPvez2sUsTzcw/ng7KF1O08E8kPVDAINBT8K3SYNmYIT08ov2tPa1/lldVm1G
jEMIx1dIqP/VwYr90VcuwZ278sJBdJULLMysdYErVQVaDLd+0GU8kcRFpGlgUXMnbq9EIAOA0heE
lFs3s+zdwCRy2Q3CtX9Vnp1VgTurykkZcug/S2Yr4kjX11EfzAj9RGTPNWP09WIs5z3jQYpjp8tR
MVG5ZNOD4Sb6z2TGwxiZiDL+2WIX097psTt8BU46/MryyYCwvlRZvNeTNv/VjH2KMmPURS/IiSKn
hXB+5n4sK1TQuxUxa+7RVSvCEVDpt4aCU5zySKgpFZTV/ClMrwGvCvBCuUvUykj3yIeq2X6cXLAJ
WVugMdEoWeWGRpqlLw7uhKNPM9G+K8auS3e5iLzfKv2uyB9Wp/re2FoxwCdutGGXWU7zkmhl8yOP
F9iPBvz/O9R4lzrIsTxB+Nwxcm+/GqjM+kued5lvlKoi7mw34z1NqdfO93gWmHClGzRDfc0t3Ieu
Epg1uP1i3CE8C7YtrkSKpGdGvRGQV/bpEfHe8ms9zJhMk4Yh8TrEOXrXJRbPDkjfbqgCxPbRmKbz
q7y0WmFHu9qdqnlXLZUbB3SKzN8jHcQIefkZLQp+v1LeRzP3i99Zeev5jUib6pFKFHvuolWAnNqp
N2d3HiIiL7O0sgpmzS3hYBuN8mWesazceb3ifuv5kj8wN4jjILKTteOzp+3naHEI3dRKQ0jndGge
o6gdGV5HUYM9g6H+yrxxWkIvEVF/V7plPUhiVV8eR01ZQcFm9KVvFPYXJQ/dUzoV5Jgo0KF9v8lv
+wQF/cmqqlPXRyaA2aj7SsJm3rfgeYMZh4NDwR/ljbN1mQGyKq7ALk5WTEy2s7m57+ox86wKi5Jk
PJTsj4/oCdc3Athl/ixXkXUc2YADKuM8A2T8YIjS6ipo8lImhF6C+jwnznAAGTM+DFp/CxF0JWBg
TUlqRQFuqNbWlzwvh7mx1bg5Iaa2nMACF6fIWL3nLhvUG9/t6lJScYraWGIjNjm0oc5IR6A9fppG
y6EFh0nAmqpMonssRt8OhFeXYlLrebKpZVmbpdqiRtbFXpsTVD5skawqWNUKB90FJMDbK13ZFsAN
4E4x0mKsZcjN+t/BsAH3PZ+T+tRY1ngs7NXBHslW3tv24aKRQwlZ57+a8p6vgpDv7ECWY1ukSN62
dC99DTeWXQZd98aru/ZAchSGSIFhg/ffpL+arrZiFG59WgZNCefEdB8r1f7+9lt7beucVx9QISVi
gzSMYdJWe6yvcoZ/ZhefSqF0hV9WhcwLDG39ZMfYJADzp5njz6uVnpqsE0j3Gm38OTN6rWZQV07q
/ex5JcoslTmqe4zU4FHoeOOA25rqPGywxUb0G7sog/TLTn/nwp5+WJEahXFBf5Jho45lztsPdeXs
WiDq5ICCMeeFakqLvEWnT0t8wqmm/22oseE7a158NMA1H5cEUNnb6135UkiZSQsoZGrpgm82+bx6
3WqPVozSQ9r7/TRo373C8240mK6tgs6nR3uEcp6K6HzruXiWSV5IcipTJd4vU461lopG9dvPciWm
o9gDx5Loh53Ytg+t9b06ZnHPKpiHhKtGWqDbmYnC9jLWB52x9FdGCrdk1K48m2RNgYlkpERE2jQf
sVxNlJmO4ElzShfbJGOFXZHQ1ruxM15FXs63O3M4j/aV7Iuw5zdRYjAXU7RuH53wM2hMXxv7aL03
RTNMQaRZcbSzsiQ1P022Hn0XUxcZvou0Gerfazt8rax8/BZhBIXZxjCtj8jJt26QTNFs+iWiUsu9
p+XkSmXj1p/7fBEeJh/M5fxhtHGQQkDdH9RCwtLXef6N4MQQB+60uv8g6W18T6mvxkCPzekTI770
0YYG+KfSqEb9AS2kzxiFYsutMYid/T5TeiCPHh62vpbVU/0Qxd3a78o+Sn+s0Wh3O4t6byQVmb3i
KaqtZNpVzYDviVm6dhTYgr5hMDtRn+/SKht/VUOx2js8EvSnVm/cT0vcdO5OXYbl86xmcAFnkhok
/2ctKgITljcWLiLDA8uALdPvG2DQ5a6g/+49Dk6TJyR/nvahipTk22QV2os6jZ59wD0gvVcxZXvI
6qj27j08Uhy/7xMr8Ud1yI196ZVrHxhexdMMppb/VjtM7aGSuFZ7ShYs3nxSunLCAW+Inqk1q1/D
UimwILxE13zMErBKX8zcJt6UyRr7dtUOg8QWLi/2nEdP1tybT/ykDoOr2oPoX5apSYyKef3Yp2RI
prx9oi6iET01YhHNRhtJViZI5+e2YXyAkfKchorppXdJbNT+VOomVgCLuBvzW1DpS4inVJyWU2BA
brpE452vF1dNpXYo1YVuujons/bab2Arxt+igXBUGLm+N9oqw7JAKErm8wWinzSuixttrcsTzWhE
AhSkHIeBvNb5r1jj1V3TOkpPCBUPh3Rs1gcKt1sM48v0gmYgopkSuYzs7bZbnFhxx8Fr9NCrvWjf
CayLemFO5PSO/d7PCETHRDKIaxJO6aWcTxpFqNB1RtjFkfm7cBb1qbc4YfCNC9zZ7enr29vmFeWw
CVVsFjTJKCIBQmzH0WmFzYWCUnVokIne0+OnJQOl9qjW7Far8KqD3mnNXYM5x5OS2MtHzyrFrsBC
5VkTJpVSVlSf06G6ifGUG/b8h8kpL2BlMi2wa9tMVdA1kJTG9DSnhvZ1FcLWuI5Iwf3cMI08GCYk
B/fJmmKVmdqDuXeckTp71pTh5cY7knfe5qfQYQDYRnrE+XI2u6xgjrA6TRmdjDyxeeJYLF+Zibt/
rX4ufheFqX8DL14+YlZojnDFJtySHBUrDt9RB+MXFSZhwIO5cC9GZ/2dpwj/7eCCLMNuLAa8b0pV
613UwdbR+f32b788IIA0VPqaEvOEsvHmJsKpcKUDt4owK1N2kWo3O/gvxo0L78oqvB5T8v3hDF0U
S0jrF+iMlCJ0RYHsXyF+q5H9TjtfutZgMhnrAWkg7fK2p9AFvZ9gu+KGboz9X22I56GDxbkm3re8
rG7MKS8sKuk5Sx4+y9B+ZuSwyYszfo6KJIU4LkWVU4+LNg2qtiie02hI/6Jlm/sMOcW+omFx7CHT
77rBUp91b6kiP8f3Jju880syZCTKkQdDpOcVbwIuHGwxe8tgHeN8hhBpEnXbqRQ34s/Fl+R5GZuS
AEreBPIu5wF1UGJhewOg9QI+3L4d0dtORuWWSPC1VcCKS8VTqbaxbaRNTR2tPW8zNIS7oEknokBM
2nBjOHWRZBI7JISX3iCmGReyyrXRR+rg1hHP0ut3U+7q0lIm4g4uml0SLfk+Kc3uxuTodRueBQu5
KsWObMoRw9XNG5xjeqGW3kZhAipd7+cv8ewF5lS/wOUNew8ZoHp6qNLpLp/rf0e0+50ow1Kme4qH
9am1zGA1smM/WAeE6o5tF037KsOCsXZulBNyA29+JwEW0A4/kZ+6pch4Bd4sVjumIXpuSUzDa7R+
1LOd/5qRTjgYEAZ+9GRGGFbh6nnjJV1cqPIdOYC30Qhn/LrFGoAAkIedg0OXwjvUa5LtTYXWdlvp
4sPbx+ZKXsRJhtPFPEmn47EJgJ0FB2odRBSOMcKnDqZasDDSAkCvmXxNTKwFb7zXa7sO0TGEJ6in
qQA2l4UQOoM8wZxsQFwRiJHp+eqiHuBrZz7eKmHRiPe6GrxCKf6z5GbL2RVCyRPqwGGSFN/bQtP3
SwapJ3OjW+nJ5cFF1BUZU8obalBg+OfhYfEGNkY58zZXbT3mQvwYu3q4wdy5xA1LHXQSIfIMbhVu
3PNVhqadVNdqsjCdiLF+Y8ZMeabYbQiv2vBHaF4+7ZkGx7av90k6+VAeTYp8Je90P9EEosSkwvaj
mgN42r29n65sXYwBJCScoEIqsHnXvaZKI2qODcVEtAeD4j1S0jFX6+38z9tLXXnZFOHy0jYYNvDn
+WtYTHhTubGmYVkWaLFBt9/3TXqrI3h1FRuiEJgL0r9to5NxpMGJd9LQ6rJlZ05z+RzZvfZeehsS
lWjW0GEyaZpRf58/y1TbmiisMg2pyPAJdrqRgfpk3chDrhx2ZtzwXbkhSUbUTRFEnB/iVrGzMDbt
5lHEqv2gzpFyP+tY+fqxak43rphrC8qKwIVfwbpbpi/DVpi+alaEAN1Qgx5Vi0iNEibI8wHMcjoe
3r0lmDwxFiclgcO8nfd06Lx6SaXHYcW+D5IVsbwlzcz3v0bgKpKQQgNSjpfOP1ZddU2xJPLinLTk
oHT6MTP1eC+q5sOYMjd++5lekZubm8iS2BUoEDZhZUtQiUdltA3EscO41vP4Pmqn5hnPP/E1itcx
XAcpjgDGSftttUo++Axcp39xnUdIwyujChFZLy/1g+w1FKdyXRBawfa10+5ZqfsgneTQAuhsNQkY
tDdY2I9NE4isHpiZWpKuV2HgA7Z+6ee7QZ3V/AS5TLUCZtazvYPa1OwMbC/tfbdozuDHqSh+jIjy
frT0PF9u3B6XG0p2jUCDgH9Hz3p7GhlZJ33qCC2cssEJFKcDf1qCBaUmREEdbfYbG+qSSkf1x9CS
rFrqdsMxOP/WaxL3uGZ6a5hUSm0G/WgXP5JGNFVQR8Y0+7oz1ZbfKdWo7RLDrE3MhDPdOAz94EVA
b2NHThn15kWvU0McMhWHVUdPmXhnMT2ot7fKZazix8piBiALDWV705xMsqGmOOXHtnhqPQxu+tiV
Yn5vT0G+EW5wOqASZrctmXS979GDUdYwox29sw2c3bXBmW+csct7RIJ8JZONlg0BaxOqhF6hWNNY
epilg7nD4bS+R8t3fJZQnPd6RUk6BcGQRJjmAln3JgdKtAppkWUwwwlHIj+x7GKn/4+z82huG+nW
8C9CFXLYgkkkJcuS43iDcphBI8dG+vX3ge7GBFlE6dvMLOxyE43G6RPegF7QyhPduLYhz5MaIOEA
FIzAcXmUXOAQHXPL5kS6vckUmRziWmy7JD/BqvHLROznaapsrCe6QY9T2Byj+eOavGwNLH7jnNCX
olxENXgGtS42t1Q04L+RVwGzIcFGRR3RkMx4rzkM2wq1co5ZlGXz6OnyecnZE22Ueo1Qhu1+q8mE
NkMYv5umwiqEAsIxUAcQafrlKiizj3ad2PUJ9rK3D5W63UFmDd9/6JmuogNLWm6jL7YIA2ArRG0o
QXWyXeHsc1fLj0VFT+L+93uja4juK7MmILnA6viGLx/G00VrZUpen9rQCo7YHxRP2FPbON2n6Qcl
a6KDNkg79lHZCfcT5fCT0g/Bw/1fcePTc+gZAh8gSSDJXJwOp6vHCqOK6oQ1hLWxdZEdFdsOHjW9
i1cGedeQEb62+XNAoJgEnTTu8oErQy90drQ6hdaIelaebUGzmBsjiD9gw6pAFY/BaCoag4jKTKFN
DyX6an375f4jX38Q1Hoz/m9uzji86cufQa5cZcVo1OBEjPCQ1rLaKnCnVyLA9eX1Jto2A3GY8vFN
XK7iVPhiOzYXuVWHCm1/290bQleR5tHFUzg10crldeupGC5TwCIwyfh3EXCMqFfUsOuBlIgo2ubI
nWyHznS27947wjOa8bM2DbSPxZllME7XSVGyk8zSYONOJUpnLWip+6tcH0qIWxC2+dBnwbtl/17r
FCfTUj0/WRJRgGiK9F1sY+4p8Fpdqa+ulwLVwCVH7U2EJHJdvqYodSXSRSoRZRgMBRhYZG3ctg92
9AFWFQuv2wzEyNn4YibAUWUsFpsMt7NM8NUnNQq6j+BFNKzHsHqwi4pz0rXG5zKowAF6tWt/vL+l
18eDQebc2phlDOetvXzOIHeQmBKV5Hh0BobaRfaS5bZ1uL/Krd2c9YRAenMTcJlfrtKTQUVFasuT
13rtUzmY09Z0R9g1jlmt1TdvvPPLVNlixGOSrDF1hs29CCc0nVLT6rIOsGqpb1NcY84yAQ+BfrHq
PM0GAUe6yC5iW50UPjp9SLfBCVC+hAhF/ZsnA37VVkKAbWll5nsT4feVGHBjO97wxVimEWr4Mi+3
Yxxm4cqk6051OwAwMZPs0Nmg37GOSl/v7/yN9wuJjg4fmHeSwWWnxSxkMeiDKk+IVea7cnJL3wEg
vLu/ynVQexuDYwtgEEBpSF0+kMStbNJDQidiqi8BBs9x3gT+VBv7NEPR7f5itx6J9jYzLa4LrsfF
YmbpShdtr/qEW5r53CqBeyhFthanb66CXQRcjjm5WKrApFWEhqWu1Sd3GsfXyS7wHzRluxKdb50E
EgoqGaQmacwsOuiROU0t2CZWqbxhkzjDN9QU423tjJ/ub9r1QjaxzKDFC/2GfHqxEPxHTNCReTuB
U0+P8Th1B8Sd1T1O7WskqevDwJEmtUXGGhY92q+Xh0FhDjnjwutTOIT5Hh3HwbeNBMCcNqU7T4o1
FNqtR/t7vUXyh2JejXI8e4iNbP3VRPjCl1UcfO5sO1uZeBhz2nMZW7CIQEhsdhC2AEgs0qKYFsmo
D3EDX6pQ6x8JCIAPtpFW3hGlPy8HYY0LOUjkhhQlEen0J4eJbCJmOAXJIaGoFrikxxiBS1NRJ/og
gWiZqGtJ/OgUKFrvOPiGuzHUzDH3ojXHryE9ldm+XHovGrpKYNgza/yuV7k4pTA9U3+y7f6fIMpV
bndZ5t9wdtaH2RVMaO/+8Lh+Xar22Y6IuGpcvthKNOnEXC878drdQ56KfisIW9v7J/W6NwwOmFYH
fTamK1eEoKrXwzQXZX7KtNH4NNJ2+zhbeId+0NnqQbpq+rsE3f31/qo3Di1UYwwfYS3SCl9qtuG2
0BhTpOQnRsvYqncIQE5AtDtyU78p1hh+N1JeEAjMkGiJIXDGJXC5lWGql15V2DmVbZg+Ui3iTAzq
5qPlKelBptDiohrVTyWGKte2Qp4SfNrpjRdpvvJSbz44BQ1C1w4Vx5Koye2QtxTzOWPJSg39xIyM
V2rUfCdTUTjgdRV1JbWaU4rFN2TMUZUB2gwRXMZvpcNKwwqMhG4Kmxsl+T+oqb3UuQUgWP7TIPPh
6565743p/T27GbFF+jhPqucGxuWuB2ob6dYk0pNtdeKQT9jSJYqWbyXKfDtEYMOVfPU6r6PsJbMg
75mhA0vnFUozJhv4J6DtoeXxpmbagfzgaP8I6CMXGy1PBArDGBO9DtqYrpzo6wuMxbkgqeIoMwjG
lw87DHEA69FITwayLN9CkO6PWpa+WyyNvNGii0DNTZGPuNHlKrniTMKs4+ykdHq0reuifKrNflxp
Id96FuKOiZEG3KArcEnpFqnbw+k5NQDWd22gGY+RMKuH98cACAIQYsmFQQ8udiy0O3fompjOOFZg
B9UcsqNWC20f02d+8NrEW4l0Ny4uDsYMnKbvpCN0cLl3rdFMAp814Ehv4jJ2l5Z+5oD1GoPQ/vz+
Z4OMwSxxFmtitcu1+iLgMoPyc6oqBcfFEpTIPsyCfCC6WeMRwTaEWu8veeOlzTRECjaakCQTi+30
6F60E2TcE+hZb+sajbcVaOC+fxUSTroyTEjno7hoMEXA06oYPP4pifTKh3zXf+wMYa20fm5cSm8J
GjCuWUF0iQAKnUnt45qcUzWa7FkYmnKUajs+TfhDfdArNXpUkfo43t/AG+eDwzHj1UxOGHXo5TvD
gphrsCuqEzCL7oHc3drCeau3eWC+v9wlkzawpAbgzCtbCgE2TmTprWoVp85Qg01j5r+x4jMguIni
/Yd+LhHo1NHjoje4OBWxPqQIt4flCQHybNehE3BI4ZUdsrhdYz7demkcP5V8jXkaFgeX+zfkQoze
YEKLFG2/jVqne3ZQpoJ0kxRJ6E9a2e0zKdYaq7eWhUOKVRT7yVWzWFbzQh3qXFuc5m9+q9RpuImc
+mPbxwzZPHXcq1rxbkY4Km/cNDwpK6NmutjVYkDIWU3G4lToyUuKgutGyNFdeXU3UgUuM4D99Fpn
O4dFDLHGFpG8hP1U+jo71tHIFMhV1EdsvtJ/k6gVK/PQG51Q5tqzpRHdaeRZl2ZwMLkpo4u6PNl9
no4+gVt7MaJOfYbcE6ZbpRyV6CGpeyihBDT92LnRUPh4ka+BB26Esjc0FSRkcCBXWBz4YNYQ9XZ5
kpWhPaL27jwiM/9uKvyshjy7Ls5iCTOl4fK86kU8Kh2WHHzvjfdQGTJ/sOu22N2PKreO59+rzM/6
FztjLEoj8kq9PDljaI8+IOJmZ6sxPZA8NY9ihMzcQ3heq6dvBTNyLkj+cHvngHa5bMfoP9DBUZ7C
ubRA5AnsdN4x4i7NQazNwG6dVIem8uwPQ19tmZWoyPaqkcrUIYqh3A8GXOxE9KUvKkw/KxL7lST6
xvngc2AeBlKHCLqsjGq4gjhMFv0pHzyTZxurratEa0PgG09Fr44qhV1Ez9pY3Ae6UTu16MruRKJU
P8QCUKddyWAbq0q2KaZVMOGNVzb7BlLG05QHhjafpL9OitUCxo7LumPETaLe4Rjw0JhRtndb29rf
P5RXGzhfdLgGcgshE0JJe7mU63Zxa2SKeUzR+Uv50g1rL1So1O/NFhbrLA5/Csa6GWuXc15VydnO
gAUEcRusfGJXeT+rzFw1qmSQY1fKmLmRY6NKEnlUnTyzHsvEVl9ae2hwutby5rEzWwPccFjXX0ar
iVfO4q3FZ5XkWd4HcYBl+xO+RtZNXWIe3VDNv1tywIixqu1U28q487yHLta1h6EbPPmQ1ZksP73/
TXJi0LqalRSoDC7fpIpgdId6knEUUqBxqY6Kbxnh//IeoUmRs1B30FVeHM3KhbFOGDWO1HtiY0aJ
tUOh1Fg5LVehku8MFuCMUIM3DHRl+SxW4HilExytUhWHMYydZ8Md4Hln9Ztdjdh0aSxf72/g1Vc3
Lzo35TG4goG4xBzqoW4ENIKDo2eJ4ZNS8G0j1iiOEJTX2vLXwHbCMYkKTRaw4+TOiwdsaiOtjSF3
jp1dGj9xEuwOIHWSL1puKU9KGGYfgjoRT6jcF4e0rJVDLGz7kHpZuU88VfnadVokD31kNytf0HU8
4Idxgvh9tKuQkbrc+UCOkdORsR1LTOb3qYjLj9Norwld3thq8DTzwH8G89IgvVyl181Gul3kHAUd
oX/EpLWPkvb/v1Mi9ZVc5i04X3Q93m4+1L3Qr545BIsTa3SOO7WlzloC/3A7jQlzLcCRdtOXuOr6
vZLrra+CMPlRhGr9bGFuPmyQywqsDc103eFvxOETfi9Vt8WhWnxlmeyZKVYJB3r0ot94ijTVhn8T
XblJqdFg83J9wJ2vomPYwBoyktjn6JrBJue2sGAB6sE3ujxQq0SWydrHAIQ+UAypwG+Bc6w1hq/z
OfZgRuvBhiEvB3aw2G/L46Qkhn2cFImms0Nv5ItsxzL2pWW0e9dLsgduNfNJE/3wa9L0akJjVA+3
97+wW4eLggBs7QzEJ9O6/BmxISG5ZRiECUyAZi2NGIZbL1ZWuYZ68LTz3BVZKB2dpuX1OaSR7EP4
2sdJ4/ugG2VIv8iqGl+VKN+LtBk+B7DOgROV3jMC0cmIb32Nwfuk675OoXcC5SP+vP/ZZwUkhIHn
4LlsPKZprGp9irOrHoFY14ta39X9+1vyPLpL6KKWRFce4NTlDndpKiLPGnHoBAi7MaYKHb3KbTex
9NaS5puHiqsOrRgmfgzvFk290Zrg2OS4gdZp5zR+VsCQHPvROrWdipdXE1obrRtz2Dmu58vERSPB
kU7zcH9fb4SSWSifnBNCBK2+xa9QQFSWVZAzB3Aq8zv+Ad2rM3pIHYAGi77dX+sqD5zJPrOyMyti
UbBca0wDXMEY9ZAs1S36Zq62Qx7ZTHzRGtbGnNLu3VpxrDgbtcCAQr8NiM3l+zT0Pmw8RCEBKSF7
E1qVfGiT4Ds+Re9WKGQlCK9AhhCxBHuyWAkBidDFw0w59kOL3zZSEAoc9c5QcBiatP/hpc2db4AL
lOl8o5ePRTbkjFOqK0fU3IznNsj7XW505kuCVsvKhXbrfMw3DBc7kHe8yy+XMjNbKJXphacBs8ez
o5jRoaeI3QUYc68EnhtLkfwRX+k+cLUvW33tPPHOsjQ8xbO8y6Ag0aSjCrqtC1mtJEi3lqLoxs8A
xCEdqvnP/6oQjL6Hi+xN4qSOWvkwupP56IrJe3IBkK6ktfMGLe5P2ntzSgQ3mai6OBiRa5V6bIfR
SXZ4N7u1cA6ojFS6X6pK/6lVi+IncFDRbYJBdl+E8NZaLNd5NW1h2D7W28SGsHb5rHK2TJgCOzqN
UxvsnZnAK0wEwhDh2o4Ky5FhbEho7N27v3ZnbiahR46MDeCay3WtnDReKkVwLNMm/hmHtfmoxFr6
IU0n96OBYsFKpnLjnTqA0JnzYYrArHb5nFonlaCVyhEK3A89qiJsSVtBDhorh/tPNl/3y1dKhTDT
KvkK0SC6fDKqoBCWGtx2rXEnb2sarVc9TJ6XoYKTGvrnwqsn2H/cjP/cX/gt0bhaGXDdvJ/zwG+R
iIi6dYKe3PU02Im+7UFM7yZNIgFYdME2jfXfqQxeiN/IQ43PKDDsHFfZIRkJLkcT+X6yohy/zbDb
hzr6y17uRSsv4dZppzmqzdwsjtrbpffXh0X5WJhGbxBwvVo7paEwf+a9kX6zZacews6rfBfFmzNM
reCljBDxub9BN24YIE+Mp8CnzIOQRWKc8RkYasWZaxq13PBVpK+47TWPKNck3worE1/fvZ7D/IPv
m0Yfh24RHTMXwyyKveCYqfg75ciA72D6J8+x2+crh26O6YtX//dSS2Bjgx9sgnZEcOxTjI7cckQ+
DD2/98dgVqEMp7Kip77EdXjFQACOWcXR2vBlyFR3OylK8XEc8Ly9v3fX6HR6svhvQALinZGALA5z
TvM+b/U8OMaTUh71ISj+hUKHrWpbVS34pxhd8DGeDrT4CwqMunooMnc6YEXfYmcqHXGMEl0/B2Vi
+jHo469OWHsv93/kjeAJbAIxSLpI8/23OFCqsPtaVYbgyM/ZmwWIhr4oXpyhP6m4GjHvDZ6LVqwM
bW5FMnh78HXIXUCDLU6VZK/CCi3d4yhwIJVGbr9GwCIenbg2/5el6LeAcqag4HVchrKGNpkHlUU5
MnP9YlsJRCugfPtWD9auoVv5LiFrRlmh8EnPf5G0TL3atZiRBcRnfdpFfTY9aTmQxNzJIAeaYfus
ukX7EIhq2Lt9PD40PXy++6/z1kc0y6zMJCLsRZbc1MELy7JC9+tYOajZcS0HW8j3a0bON6IQlC5I
UTPHDXTG4iZSixT6ZeJ6x9QZAb4w7S4fGoacu8LgO9oiAFqsvMZbz4W0OFiIOSXk+rt8jTLoYrDk
FZxLANBb/AlxgRLKGuf21nMhBTsXwmhxwFC6XAXaTj5OQLyPfQADmqlz8qg6XXIcsir6FNud8v40
l2scZhl+0WzmUtIFFcshLgGGHdEx7L+HCV2egiLzpUcoaCW63vrk4CrTdUA3S2MfLx8tqoraVWxH
OVbmWDzaZZJ/d7AS2eIcsbbUrXfFbQHBkJuDEnNxOhrUStH+TEJY+5F9kiJqTlaar6GRbq7CNUx2
C82LavbygfAcKo0cAYhTj3HPppCG+AmbJvl8/3uaQ/TiUoJbyBIqmTuyRYvkVs1R48Mgwj6auTM9
Norn7ZxaChT1C7N/aVNE3MgHsrUP7OptUa1yP0Einde+IlIFVSsSMxtQc4k7ZztUofEQK6W7y+1s
WjkYV/s4F8acCz5SmBPErst9pEyJg0Io9dlNB+fJ8BCwqcp+jWp4HRxn3wPGFdTG4ByBvF8uY/eo
ECddWJ+DVNNw0kWAp9yMQq8irKOydGCKURofMMqNOxrwnQ743mzCbW66yn/vfKX8EnK3mYlFrL7q
Hbe05j2Mk/klttXLLVnwgHOVljjP8ViL4WDEjgcUP7LRFry/8lXuyPh+ZiAD1XPICpZocq8oyQEm
tTkDi0f/MYpVHZFHp9d27qjrD43bBHtLzez/zKRRnH2TueYKTPL6ZTO89GBQELPJXZftnzKSdVCb
RX7W8tL7DULf/JTA5FgJa9dAb7prcxOL3i16D8igXL7siMu9DKshPxtFW3/0isDY1WpffQNyY/h2
JmKPJGfsSC/o4f8cbZfi0NNwjxql0+5tWUAkSJT6ERx4Bs0qdVa24cZppMQgiSevJUwhlXH5A40+
1RrVCouzgAuJiAGm8VtI4cmnUvArLPAH/3SMMT8M+Ao8jrroDwC53p3wOpSOMwJiFpfjFp1vo79K
icTFQN4VZXFum3Z6thLpnmQdWe9FaL2t8uZu90YIXN5p6KgXY9sW51hxqm3dKNlTLYx4e/9oX+Mm
52WYRdJIefMuWJSMdFSl1ou+OCeWNr66IhabsYuUU1n0fMpT0R3SrgmfLQ+Bpco0+89ZKPuHjirz
3fFsljuiauUKhw1mLwJNW2p6NnZWcqZ5b6OPjIjjD80q22/3H/jGlwTPH1AHeDRATtdcMCoMNE3S
s5O2dPXtykOaZtWL9PoeIMt6w2OCjWR4vLh+4sBNSjfK03OS467qQ7rUntNhtKD95unw4/4j3VoM
xUte5Oy5SIC4PI9porbWOCFGk4+68wVcq/JENuY99OXUrXyAt3aPyMAghAwS4vTi+wvAavdl7xVn
D8FtY2yrjeJCDbz/PFfZ3CzQwSABrsDcTViCPDs3T5zCzspzQ3f4txna2r4d8uG/eJrCrWpyJO+v
98ZEvUgWWBBcND0hUnA6+M7lBo6h62AXI9JzgPuYApbf0wYkzMhSNsloJLmPUh1imGaUO49loHu4
t6cTFkBZ3zcIVwnROLgpIVoTmmgK+tPIDBBuE5Lfm7pPrD9j3EmgEm3lfa/ouJ+qurceurpvo62m
VTVSfWHgJL5ZDcGJUUqFaEDTx8/SlYxGU2HSth2LyfgZFx1sE8y9AlqDqVp90FOGi2g0JB5i0EoW
hdsazcjYTzorNrdhK4tj1VdtBdI7KiH7tZMct0VfDZ/sxtDDg9F3zQ9jFofzBdiy2ldl7ya4JAu1
P8reA9yaotxaIrJd99J3O7XU/KESEdSfoK9CYm+W/8r6LsheGumU4rjyZtj4xYuBmIi1LVoHbN1S
fNKskXEXETKhJZcWivDQ5h0nyRirrSrZ3fiIaJTPDPhZxhfM0OUZUCguRA/r/KzK2Nl5JaQDq1Uh
i5pr/MFrWVKH6MOABflssu0raCDDQ7WfGpayKEu3DfzXh25I7V1QS/WEmrd7qpQp/O1Kob1aXlDv
9MI0X0M07n6UbqNtsqLTG1QI4vABVdjkGRWvbJPHmePLok1JbifxCHlBniaUb3emkxh/EDowP95/
Nze+Ugb4zKLwdWbX7DlU/HUL2pjbevks4RoqlkFaoCXbsWyRRQ4Cc1PG6ff7y916P8D7eTUM1R3O
w+VydapoUJJVgpyOztlgpJ1fVK66V4Jijbh+3cx0wKShpAZVkQgEp/tyLYOqdbLqujmbJfe/74bO
mGybNvdew2nSmp1blG1xdImD0i+9wT2onhh7n+pU3eoVCE8sz4PE2bSODF49NHh+NzDU6SRNWr2T
VlzJlVv8xrtAHhim/SxAwnW+uAGKIHO6sq3rc1y4w38M7Qw0ajqE+4hc6vQU5s5a3nCdEptgUvgi
aVgwGVkSRyfOVzNWuXoOh1rboT6EI0Dfjd2/2sD0e5uBhn5MUQ87RqPTnzQ7aKr9/QMxB+VFbJgp
Q1x6vCZGCItnDuBezjJ26tlqna1hNOreFc3H2Ez+s/I02YMAWIPI4GB9vSbXEZwOSJBMgpa1K+qL
dZ7brClEivdE1UbgqQj6+vQYpsKotqWNIe0h4SQcnFwEHNTQtQIkoQ1M6rKqJbGZwHDz9TZDb/kd
mDYPDooV/UF8LjlmeTUOvmmL4INix0N8UHN7/DZhv5T6wUCPrbJxzKCNgo6CP6pZ/kJIn17DJJOv
aKhLeFoNUgCGFZXMUTCP4xj0jtJxU7nNZ9PKRlBnw/zTU73vXuzO6/6URjjh/QGn+ZMl6Dj61VT0
31M9jX84cSCm195W4oRbJ0g+5eDSv4+9KT7AqXI/V43e/rJDs4w3ZdLHT7kWxsquloH3a0pKO9oY
XRiiL54P3b916DS9n6GZ8jomGTAc2ww+wf1v0P+3JvNXCJWWK1bVlLMaR8FPocpc+p0YgalqQZgh
2B/3XeYPKb0qn9G39aX0ojLblnXYfTaERCsfhEbqy0iwObASAEHUEYwn4BpsFbq0NcYWk+Y0+CFl
Ht1cl1G6vonqenpuM0f+S53rAHiv8/bZUZUw2NlW0ctD0gei2ct8cOWmTrKG11Y0Xu93MNbarSMC
7cC9iupINjjoWMaxwaS8avppE/ODevRyerwEgqbr/yhZxzSLayyrn6wwS4ZnLAeK+hBI5P83Uo1T
Lt/AdKcNtbWqc6dLLz+IDkgpwMQq5FShnJ1t4MylP9we/XHfSDTnQ5r06MqAPeP5tcFuUOaf3GgX
W4n2g/QkG6nHY7vdcIu3xUZWZVRuNLdMtF3WuXG1HYzOyjZtn2ePTWrYxTbAkQElXr1V/qOw52Gb
KFBsyPWFHm1EMJi/YQZmma8Euho8iqlX3E3H/6SfN3bzayYCCb+UsS53IJ9S3Q+iOLd9enLKkzMk
Y7RHNKwL9rGihb8AytvtzMwa1Q0vDyVh1Qj4xxGFafGEc8cqwjTQ7L7GyHP1G0m2y4HVOkwjogK9
fD8oxyA+AoNpX9GPTn8krpP86abe6nwSK5mu5Kc3kmA6AeQKyDTC/VjOLasZ5KRqUj3XMNw2lSfi
x6BYjbA3LjwoGCaKdBDZiXBzzP/rfkVXs/fGzpzONH+KHXXvtE1Ru9yWjtashNKbS4GDpclD9QPM
8XKpwjCmsZky9exydz1lBWJLXtKMD6GH/8H7o/aslEUrGATAlZQbeqWiIYOfzrqeVaeUEcI2cNVu
F+Rp98tJXDhco1X9vL/ojecDO0OrljmYPQOlLp+vLOjvTwS3c6yq5UuuAPn1aWEV38KxXgNKX4OU
HBpytKnmBgHXxJKZ73BHtFmjjmcMfoLGN7kxCHG4bjj+NGX1uIETpTxPmhUhkO1O4eRHsLH+w8tF
G/2OS/VTSwj4z0ybXFl5z9cHFyTkDB8CmDgT4hc5VNaGYTORW3JpV8V3C/3sE1qEduff3+55Oy9v
Zvg888NzomYY5KKLNLpOGoahK88NBvAb02QSXRRZ7pe8320pCOL317vxWKxHHo2S1DwfXGQCaoIw
Rk1L7qwGXDGVMMQuxh9xd38VGvu3ngsNNPpjSEqQdiyOEfKKIzPV+lwyRx43ut4rJ1rx+GdpSpwW
u5FLnYl378XNU6KL8NQ6Q4wqgh1YcmvVQZRtAAmn5daz2mHYW4Omn01r6OI9wFTnc25m+pcGfVJn
q6ZlM/lWHAcM7ptWb7Yh6FC8c5rC+eKYdYkceRkxwRkSbVC3oVoF5SbyzOK3HVal6ne9dJNdVSji
VxB0dOkawy0/684Y6BtFLb1xXzmOovllK4dyY2Pw2WySQXGHXYsZ9g+ZhKoglcj0zI8jGxzjkHf4
JbSaVb86qda/5pS4lJmjNIx9Xg9NzFMmxoeMq3bACQdg9lZXZPrTDaPmR6qLJtnJCaMkv4tNFz8g
00vSbcugZty0ZCm5bw2u/VphZ5Vs2izq23M4KjT4gjRyE7/jl0XQOvEkfU68qdY/sekQHZTEbv8M
wtOVQyNE9XvM2uhnWNay8O06rBnpD1lLDhZUjuqDUEDE2ZnrdrRVwh4DNKMoNii35C99CcJnw0hE
ppsEaxQEV2SpnIVmjl8UkDC/es3qH8xyDEOf20j+M5Av6XshcQSUeaukey+yeAWintBKU3pVlUhZ
e+gEa1PrqTvBgXIOUd+1KP+EijadhySZi4cWaeZtD4bxd5DqUYNy84SwpJ2lzYNqSFlvAW8Wf3Kr
jjo/tVuKERmZ6Sv3qqx3KrpXn8vINn5yqip9i0yHom/gFyf5xjYmimUN7Wz+m3QeMitKR0Z0/5uY
A8byS2fgwVQeNPesUXD5RUhz0FrNE/25FtGwFbRNjlRTceWHXVhsRRpMH/ugjvC7/B+asAD1AJtq
MGB4MUuxrdpJew0Pov7c55XmA3kNN2rVrkH/b4Qy2P3k+nMou+53dSjme4nutufcCKJHqAn1izH3
QOJsTLfgnNuV6/FGKKODB+iAGx+c/LJvqE5ur4kkkhApYuvD1PdK5kduUL67t0xrAdQAQArQITza
5XtTkrDrSiOW52kM0vNkzLAFE33n+6fjTbNucTzm+RvTsPm+B6R8uUzlOnXTFEKeUbAfjI0HXeID
coBm7aPw69Q+jOPh7Cqy/qEWeU3WOegkAHwBWegrTmr/06RO8B28lil9U6lq2AGjML9qGSntZrIQ
lvEnKpJ8Y6qFE8Gsn+LfelCL5mhirfgj16s42uG6MaXbvlWohptgpB7Je9kHfoxPQrwNGtDdtMdk
LXep0+Me0cYVYulKFz6HZuY+92rS/pbpFPxnyirZcxCrxoddHI170eEC44dR5KVbV0Uv1tflhAEQ
V5z0cJCgHbAhhZQYaMBCW6PpXteiMw4GvMIbd4msZrG5mG41qVDbs6i8BisPqTQY1UTxsRG6vkNR
KvsvN2v30/13ep1KsSoob/KbGUS1lCmsqzytutrggzCT4LMYneYRH3nrCSblsJKt3HzAmYDMMJWJ
wHLqhr9RYnvT0J4pM+14r1Pav5iI/L2gIe3R4vSKuapZ687dekD4dGCO2VdAe4sOd5wYfRIESnsu
adMMfqCWwdOkG+kXJbT0w/3NvJVRULDRAoT/TH1rLr/DsE4Z43LbuUZpDZvBDUy/o8+/kXambKow
H0tfMWTjx2pY7bk+1I/tOCRPkgx6o8eqtw+qrnpIZKT+oJ2l0ItIs2eMAIYHJ9G9X2Yqw6cKe74X
xxbZI9+GdqpKM1t5Uzf2jB7QLI4JERkxgUUCZthd5Mqp7c4mzjFn6tLkgZJsONVFKB7ub9mNQzGj
cGdwMQk2/cDLU6/WOEL2uuzOulY2X2lCpOmWcpDugEq/zk4CZZuZGtrm95e9cQ/Q7kGUFqlCQCxL
kL/w7HaM2747SxXcolXTCnCDJjvbhdp9SfrCXXnMa3ILZ9jz/j88g0NbdvRapg+Rm5rdOSwa9Zce
WxOxTinseKMVvflYg/v/GZlt85qW07TpcWXtxsT9PTccaHIU6Ef52H7m/ySm132RQdSEO1gR8mtt
d+UHrN1xna7A/n7NRCDL3RDY1amftOK5jRTlc902wYdWE+1X5CvT35Ht1Lqv1cpXO6JTQMWrZcV+
zOFTbu5v8/X1R0ycB2ezfiFlyiKmuc4gUnNK+nOheA72q7lgvqyvGTJdv8wZzQ2AZ0aNg6uZ//yv
yjq0ZasamZuc06zbM9svITb0zdewtfRjwRhi5aGujyw6VAyYAHUDGUK8YbFcnpYWePv4LAMxcL0M
+1gNSpCxaerHgfYF4MAaDOVGEUoagf783KeEdLQcnIQJrlaF7aTnEnHodGNLMcTzpQuBECbHlOx1
auKfVdhn/1YUhZVvIj78HT4Vkud63sOhwu5SkTuGJfLd3m/whMDQw/xmEj/b+Vzuh5sAuKOB3uJx
2NHTgJQ1txzXvtjrXb9cZTHX1lJMltSR0Mol7h5kpowxNViYnHXqBZB+stv3nswO9w/wDQQFNxWz
dJABvHRixeXD4UwddbUdtWcpEdSNydlftNqetp1SZEeXYfujbYoc5GjcH43W0R4qNxq/qVKzN12n
todGldY59RLvY1BG6cqvu47T84+jLgcQ9UYJufxxHs87OI5ozwk4JQD3uoXGsCp3Xlq/W7Kfl8wb
Jnme2wCY/Fwu5ShDNo1O2Z4LEiN8xtqBNq9c1ZGew/1lhskyjIjfILDzB3a5TJ4behPm5OcmheeW
bmTwLWfS+Rx1Q4FGRIw2buC1O6YiOpO1Lt4pTT98qRs7OYB1q/6H/cXoj3dP94dGwbz/fwWWJlRa
almN4lVMyhlOWvcRQ8V6P6BPvXLlXkdKJuSAf2Ex4GZCjnS5VF1T/eMlwkfUGK3P32o2TjHEu/vH
+TpSwiQAMMqgcs73llMe3Y3rLNC42Ol3Rw+U+dI36Gdta1CJu6qZmpV6cm29xUdbIKckJLXJebTS
9itEG7k1R4l8bKk8Dfq4JjJwA/zC0QGUT7+KG4Hx/+UudrgIN6XjyTN0HKRT8MgrfEfo2f9Rdl49
ciPpmv4rg77nHHqzODMXJNOU9043hFRdRRtkkBG0v36f7JndbUmN0R400ECpKpOZZLjv/V5zlEoW
z1mrFqCPYgkOavbby3EJ2gtcyIfE1OP4K9ndX0xOKNV01E6OyD87eqo8K62g80DNaP3EudFsl9ip
4jA5Dr8KwvlZpcwRCvq2FyHW9FBqnUbXnwaqHqKp02GmLzKjDx5r5PRlotRARHswaJ/GVlWuD6Eg
kDwxxlU8G0E4PWNPgvNk7QArJYtkPdut1DzE8AH2/yqH67RM/jCvcVDDTAvNPw3mH8VdrQgWZ9yA
EP3cCy7tZq28uEcDeC6cfkqsxhoORCkNiTdZ28N/HvN/MbPIX0KmQcwcMdd/rPB/ujcurtcWO+J0
YQgqyzwTzsHu9a+Km7+8Ci0ERJ30a5Ecfv8E/E6staWy6aLAPSFthqk7eEtW/2L+/sWYgg1Nm/bE
jURh8sNzJoWvabPTfPIajDadvHpz1yFIPVo/vzjk/MX34UqUMPhGIZT70a44C3JrdmmgXcwbEVHt
LKdUk1r9i6v8vKmHwBZUn/yPkJMfF9iVD26GLaseyx+r0OJaKdIBEqOcdUtopOhDuRm/8kj+q4si
aucmUqOBy/xwXtFA9JWsqEMN2E97Na4FVNNOpuWyzufOLPz7oTbMX/Dmf35yqHbwu4AjwrrEnvL9
+IBk11dImUhMNpYHLTFq6+3ulWyI8hcX+qmRz+LHRVDB8e3wz/9hCezkuq6NsD2iH4bpLdPSwT1K
4CdjN8p4LAmar/dSNMF1hVXKZaGMPv3P8+2nb4q49wQkQEGEuPBTt6A3AFARkPcXqq/DeKidLR1s
5SQVB+pfDJ+fBimXsk80CQdOEdf84btmphGNRpD3FzqamyRfAivZZpLa/8dfCD4CpjwYSCEo/iOq
608LyEzDco6MtrwITO3vkZbdB6Sr73SRP/7nC/3MU6E1yDMDPTh1IzG9/H6QTIJMoMyt8gu7hjVE
vGoRSNKsFmwPumXt2oRc0Qb4fFvrfL864XoTrf36jHdXeVM609QQz94RHOf2IhCkbYz57143rScJ
Zhe4aNkxyDj+58/802Q6DWs6lhBrmMPIl77/yDVRj6Wbh8b5CiPhKx5UyiDF1C8vClfPNyTalX4i
zX76n0Z/saTDUT7JXrg0PdvvL+tHM7YkXV5eNI7X4pI0jIks235HXnfzK17UT6jOiRGDmAhYh7X3
RPT6/mJLli/F7G4O55aq+Voitbjb2oWK3M49styjxmqq47qt+XmGrmhK4Ndu4lVNW39vqcE27hw8
ddzbsczLs7o0hIxNe/Xb1HOFN+OAY/QOUGlkREmF36fGVtUMdJzVpvrA+TK7mb0KNoApEObFlbGu
UBQFhmJQBVTl0f8JcoJ9a1GZ6SYn6V/qqLNOvIWBSizIXFmfay+v7/IhCNqknrqMrBW/coa9wlUX
B/9um9Iln3vvIlrV+hxxmrZSo/ezTzXZ6z2B28TvWpoyR+mVfLUosxYsjwgP/NLKyTDPCoH9CROi
cockKHOviSdrLMeksP3GSwiF745zZmZE5+R9yrxxvgm3Eidfj3q4zOwmt5O8ETJLkAR5C9aLhGPt
JxRMJNZsJRwOsUzhOUmd+TdaMZG3z/1ZlpS06LuSRq1edqw3A65GCVR03QYlzTbOG71Ke2/zb7ys
3/Qxcje9JZ4Lo2Dnl2P1Ena1VEd42L65X61GkgapRt3eu2Ml1Q4SXP5smCPsxIE8Ar5SbY5majr0
wrjngyqhrhTetyyaMyYYAmBcExq3suJQdV3P5mwX7w1KAlKHyE3Bz8vYiPXMhJ7fGiEUkSaRIo1n
XTzjxRF1uLc3Zb32WIvM+5VI4BtzMISxb0rRPBCTpvZr6YX7ehVmkc4Y0d5yp90vVqns837sgzM7
mqPdNFrDXTTP7RNVsruPVCXuWr1Aqg+Cp3WTLR8P15jn1bcnlWC8x9BBVoOz++p+YHbEQmNu+i3A
duyLDKAgD4T31XtS0wEjO7sd31rbL7a9Ec5kp8uiLF5Eoat3gPMliu2KBS5tZTAgUh4lOAUu2pCE
itBZktUeCpf8UgFDu8emokvtVoWCAEPHV3E928NHf4Ko0NPqT8kEp1bY6u5tC4vihRZsx4trxEY7
p8uyMjYItb9V0TAR4bb1b/RU7a8uiXlv3LC8pjW/eQ9OVYbtrra7GT5sIxyRwtGp/KToLfdi2qo8
SsrMtg/WmlsdNifD0vKw5jWLXRXR1saVX1d3EoCFI3TtmjqWIXqtXq3y6AfSbHYCa/qvIpKnx951
9YKCYRjD2K+MnmfdQcFPmjBs17MMlRycn9Ecvhp+37wMW6S7lIKPCmU1ADwPDhLF20aXzRD3Kwya
pB8yRUt3q8SSVNZyut+LHquzFkaenYRtmL+XdWnp3UaAcZ5w3pmeLBYTQUBrNl3nhtu+eWM/tHt0
UflDWW5tmOSwFaNrCTv4Osr79cIWjjXHBXwlm/DGaPHjNiJSPQ69al12Hrn3F5SS2GWoLK+vZk5G
G2rgmb745HZwenp3qp+LBX9KsnpKXZ9Txaqy4nDvYa3grY67k0zCMdFWM57VtvIrFFSLfT+EOJAn
urH1O3mA3oijWYGFTz5wJtorvlJ0iAzdLztqpkanlgyKBybiaB43WtXXyi8Fa2KOoUFMHPh4667Z
OqeCLxXFSq3KTfo1C+OlKuZpL6mOitjrq7DfLZVHdolEdBJ39SyXXaCdrY/1vFSYOWdhbschRG1/
t7I6YqetVehiDVRYE9SnSjINRlbfOIwGiICIlfPHWVa1HVcj9JhkW1hgE3MTYbfLhQPruKgwUxNF
bblJZPjet9ytwoeeXSC7mqZqep8ZQnfuZmyYIHv0QJPMqYbrWq6E57hDuVybQ9DxTLXjP9Ry0n2K
AUgNXu0bzXqwB1izabAG2XglG0xnrnS1Qio3MoudFxK8vI5aq32dLUlkelVK+aYNGxo6OADWAQPM
ORVrsiBQ1yCORkCRKVLWM2sViSMqqennD8GFWztZsdOsz2lub3mRjHYEJz4gb+11Ci0YvMbigYXJ
UwfNF2i7D6IpzXufZfXCIY6sTTVo6TX8elfgcw/Wct6ttlmz3rj9q59t3VnJbKfBTk5DExtFtxIv
0eCylUAaY76Pdp7duCFBMLGpA/Ngrhw7kmJeLSaamp27ru14LEUjC50SnNr4MVw7fd/L2hn3nLNt
RaD94H2wfctbMNzNPVqsPUPMrZl/h25UDfsxAyq9ccdIurEfVTpPoyZjPg9hsHXpYCr1SfPd55fG
EspT3iqUgHLcmpntFmLsZTgGdMs9j8z7FDJ+Fx6qKiD9NFgX4zPIVv7Zrvhvj1Wo1aftRt47bdOm
LG6LCv/M/ZyRH3RYW2urTmEm4wd2eGa178eo8xJ8D7V3RDvGdpRPvRnsSLxrh93A2f7L4Jn1fTm6
86dlQCvZbzAz1sQpDRgJgUZZ3+eL/DraTfeO8KIi7rpFb48E3q73wma7497ljr+zvGJtd7boqjKt
LEnNF/Wu4cQm7lswX+Wy3LhmXq47cIjMOjrk/FKBNv1wIKBhZYmkV9HHE9YVbiw7iae2tdU3hu+M
dHYcEbyrrYpeK7y2vnTz1vupRRuq3WtkCY+kbUGaEhIbicLsZ6SQmL/vItIL9tKZgDNqI4ct2lQr
MajjJjIjISDA0SmtW3GLPLOyk62EZ2urfnUTYhwdlcwwBovElw6GWo03OB7mRzJ4dezWvYajU1V3
A/yYOu05BeLs6RrbkgqvzyAE+JWEnYvu/xpJCFsbUU8shVJaPVyPglZusmU9Uv2yZ1335nBqUXr0
0a2Jgeir1pHx5DXK62NpKGuBFeTaVWxYvvwccUN6MVXYOFBi/fmy9Cxu7qK0cd2PJjbrTbQaX63a
Nm8sR1hz6izjmiU4zWwX/rDVD/ZqY3GhRgc+bKTlZqe0JPPPehqsx20062+GWYbRzhmI7Yt1OHSf
PpCqE3cUhE08BLW5xtB7SSEqmsn5KCHpNKxm5VrGbTb2eULqq7yAY7qKHfkhoZO2HpVJMo8OA9zp
rNMhr2EpTpUoswVZfQOCNq12/dpOVvdgrMOYJ0Fz8qrMO8v4JvIGMk4zZf5RZYH6Jio/eFvZZBj/
aqRP6gIB9Mk4eFbGjFgHGeNZ5SNQBPkCEQVr/yimoRPHmRbaJyKShsGb6ck+DmVEUoS3RhoiAhTX
B0PM644EBN5jM8tWJoHIYQJEc9uhbxUOPuyW7FwOO81Q3kRIDmifzXkN56tapu0c+Qv2JUCk4nIq
HOs1NFYbN+Rt8s7MtddBApppPLYmrLtY6bl5F9lMunJnRqI7DFRC955WppPIpmUTzHQATWiuyH06
Nr0a79zRHp1kVHXx6ulu1jFhC3KIa+wDz+mUVu/tuBVBWmLt8VYV4XQxeFUNNrYB68UBYlTvtp1m
cg6WTHp1nGPk+iVUjrhbIPIa8bLQSEyUnfdGogKO59W6GiSGEQxoHTGvNZLKsxc3dUNV2QefOLFv
XYDLx25EJ/GlJkk+Sth+swsxdX5912cua0ChNq0SE53glwX84XEtxBh+afxSfXZtq8vEyjBlhMwK
wSZZG5zG4oDRWWI+VHrPwxQFb7YOmv5YZDOlKPx5b9u5Ta2uVRWuIf667JxwqTb1DUkEPg2Bjgrk
WrDLboM1NKB6TdLr4plEgEc7LysDlnBV3TcjSaaxO1Vy4lmb1iMgu/P7iBGI3Pd2kHu7oFiRhQOI
R7+yMPkJdj0Vhti/WCeHMfqcP/pY1wYQvcn+cl4Wc3Ews1w/g4JaV+4wNLezIK4knt2gJ1CozLdT
9shyzBotvwZuNSVhkHl3A11Tuoatt/6CePQHKvFnxPVfnw3VOBsmPcofo3I7MU1b6U/OOVBCnuST
NxJourDDZ7rmLO9ZubcfspDA8NrtD72GJN9IK9/X2xol5lJZd7QpwkQV0tl5yto40en5vHLL4ZCb
OIqGJgVvvPXDsu/BB/4FdP7X+/K/8o/u9l8fVP3zv/n5HUhqKPNC//DjP6/K96FT3af+79PL/u+f
ff+if97Ij/ZBDx8f+uqr/PEvv3sh7//v66df9dfvftgxQvV6N34M6/2HGhv9x0X4pKe//P/95d8+
/niXx1V+/OO39w6Y6/Ruedm1v/37V2e//+M3+0Qz/a8/v/+/f3n9VfC6x+Jr2Xxtf//pJR9flf7H
b8Tv/f0EtJD8SzMOEhtYxPxx+k0U/B3IAym1iZj+5Hz329/abtAFVzT/DgoHhssgRQ0JYPLb31Q3
nn7Fm8Eaht8MORbXcjpPv/2fT/bdM/p/z+xv7ShuO+xyFK8GB/nTkMOTmx3SBN7E0sejUv8BJ/FU
02MOUqnjJAx9hYmusOP6ZKNZOYX4FXR8erMfLoYFHh8fE1iYPT/KhcrWKImHd/oj5DF96hT2R6Nc
8pQiPz+yiXMw+9Nz+Pe3/fO3+6sL4hdAisKJpoJx/fcoUGWNnRMO5XC0IyATWnSlcY39OuQxs2lv
F3/+lbfuDz2T0+2EgEjf8WS+Cs3yhH7+CXfsrK7A+58lExlIxVSr/eDCLML2Vk2wlbusyPdsJPL3
3Kt/ZSV3euvvbi5aYPt0edIQMdHxf4DIo8LIWsvsuaUV0A/uNfa+gWX/C/j2p/HCVfhi3E1YFHCw
f7ijgviaZfO4Sr9M+hycx3sWuWHvBxIgfxU08wNOibKMa9HJRXAEm59F+/ubmeFN12567o/z3BHc
s5yKHvUwkqAZF3V2P7fZLzJ8/urL4RhC14qOLonIPwCjzjwYyJtFfwwiY4yzoiiO5jIbhzXw3v/z
wMTR8vQ8vntebCteCGWXJ0a01I/dGkp7zVEJIXUdztOVXTfGG6rXdkso5be7XlRsx1MWOLvOXULE
XUWe6gp/SeAY1/gdMxXjS7tOw+9DtZ1glqYGTzCGKDD2oJ0lfqzFNs57D4FTFhv0youTsGF6KGxV
0ju0moK93Oqth7xXy7W92WYXjzAqXxESwx83O6fRkJgc667uTz1nSEnOg6lL14vhtDi4kebs1Ujp
LbBRDqJtn2LRK6a0jtBGX9aFpfJjUzlBTl2hNky4Zsx5rAKIDXQu8OGlUcs3ms+FaauLV3A5ibA4
30CtyiCO+KxtIui/vNp91s1Hw+yDZY/Nka5f7MKuYeWhtIdOjv6nmJqUDm2n26RS21Dc9IERUQwX
QE/zyzj7vefFm1Nn88VUlRFqJZ2FhUgnF4pvatRRVKYOqPhbGJQl2AzlHOmJTo+sCG4Mp6s3slqR
1cXeJHtAvXYYF6h/IgguZ9NVxo1ZreZ02TkRIjWK7gA/R9s2HvuGTJPYl2Lc0KtZhJ/BJB9vbe5l
meLikutdGIJy7LxKyuLck9Xwpc9MD3wkx/aha7knwKX7Eq+cleJWteLCsFcx7x2z2kpwWwiS+9WT
lrrgNCvmBCcWPcXD0iA9NxEuSkpDu/fBJ4QJcGbmg/lgtk5QwWjG2DL2iPVw4gpv8/HVXqzyqYtU
MD7nGCnJfVA4iOZyucK2HRA60ihFNx1ejQJK7KEu+vYUvWpoI47E3JoxbqD5sA/y3Fy/uUXdNyS8
tQbekryxezsZeVGmwhQ28ndRgrigV122O1DFzHta84F2ZVuUzQT4h5jywvIgr+wILLWo1OE+BNEX
1OG2oeN+cKbospip2NKQMPgMHrLbj4epD4ro3MwiNGfFEmX5NdHPIVVf5kB74Z/AvCiYs6FNq8Ja
KPELu7WrpHVkiZ1clIc26vseVUdiGzRsYp+jcnRXF104XqJwnM3n1rNGg7+xo2u8nlfGrrFuw31D
w0PdUtcFNni51z4NksZBInrhyP1YzjN5Z40cX5warnRqtfaEvXtbD8VLWLg10aGnoHvZZEF7dHu0
UfdTkJtbujA9gHQwBHDPXOE4VydrZ8BUMaDkLeGFwXle4EE/Mtqjp1xTsBO2beqnruS8tzOKDb/B
LsJ0GxJtmyt0CBXNrACvc7P4vcfjYUzMmgXxWtFnwHrBDbBbAHOfN1Sivdfe+ZTgc4yeRVmpXiwo
c/RfXaBVy5HWcnQmQbB4IoIasAFSrErtSbjN3qUqsdMpd9drrepKppWNNjXBRX8WMYJIozpmAFB2
Wm1eTW0jBFKh1kMACoCl5vHaaVbTRXwDN27V+AoBdhlIfGjmfGvNPt8SNw+GDC0lAd8HZvt4iwRV
dvtSlfq9dfzsmwl1LkyXsFubxLRF7sR0UsoqVUEI036rFrTyQJvjnTQqhZlyZhkfXpfN8oAb1vYi
i0qM5yiJtxFbhhz+Y26tuKTWMwUq3ZgZ5vxWgfCDGoV3oVgKO8lYlOqkcdvxVhnErMY1GEWwc8xt
RjlS5DKMcUirZ9ofmXMG17XM4hm4sU0WRKlFUjoZbPqTdbxzFbQ9GYoa/fKTOerlQQ5FZh8wmxqa
/TgVrXHdlrUBUX+Khpsi0tgN+mWED7U3LtGcSBoqL87Y5X6CWtR698d8+Dptw5zvTSLhh32m3P5h
PFl9Q3YuTpUyiuA2PVXv8ipXutgttqiz2DGQciXBBDgb96Erz0qvMcdDsSl8nkj1JGslIHnkLEBs
3yYQGkcUPzpwv/ZmSCgzC6ldJI4iZyquULxi2SShYiQtLeKrwZ5bOm82LJt289sAcq2xPJVGJT62
qmu+QQut9q2rl7fIX+SBvU+8ep3aXi0VwdtUEWFw9G+AFXhmM5uWoLe2nDkdUbmJdsY5YHpaPG10
m8V+Qsg1HXs9G58LKM4NZ+9cwU9byjcP68i3xhmGR20hh4rrrq+GpDPKzARDJ/bhYJerfp+FkRVJ
LvxcJiAo1R1m41nFrewc2l0IHT5sqwUSkmE+cuc6JZ/LLPcwLyhC7+HkNvFlNfOdU9JFGKUOd9uU
5Siraet9a0qnvqTPTAIB5Nc661DRzUKGT7Lt60cDKfCFmBdYN+2bVMve1k2ZZgIxV6Vt502UvfFi
DpH/ojfvEtuW8cqQlQpid67VpVYeQt6wWtLRrtWQDO2GrBsLkeJSEyhPCPko7nu6BBfC3a5suxtT
oezuCvlr5IFo2ttt2fv66IEd0Zyk5ymzKgAaM5wXW1i72SnuZSiDWxGuUbhzmsX7pB1S4T1tkZPW
WYuXiAiLbRBZnY5bJFJYCF0izPqJQWHlsQ8V+NFpLFR3q3cnonkkinRy3UQZLX4K/gVfIT93YD+x
4m7Bm7Ehd+hcmGqxFq17buAdI+MKmQvWLM1IV2oJ7XfDqN0Pe7QtjI3XKWQ/W17KOfjEwmU6d6PN
uVVtYx7xbWhTbLT7D28tSNKZFeYzib8MuUjsYECkDv2LTkTr476iVyuKJ0NbLzKT5nUlsQLwBk+f
G+E25nE5b9hfj9oyjk0UqN3m0G2OS89cHx09bcWhYCZ+lM3Y1Yewjvy7gPty3eFafG8uxTv9YI+F
BbvLC2zd8isJGrLdDthwXrpwafd2E8JBL3uMUeOmWZ1rSvnNYz/CQToya4y3S8IOjvT5HCvuR7GF
dEntLosHBNMdRvUavRFCHWRvo4tI8UB8V8PxQ3qSGRwCGc3FaO/mrd3uJNIqN2mw4rT2DaCRRZm2
rgV5jytqVW3Z+ZDUna6tOMO2xketHNygkatFwhHLe5U2xvQr6N106bbL+CrrSoVvHIIGmrjd3D7U
ora+CS274ajqZZ739JUWeV1YOa1uMNHpLvd7JO1i25qKiLNg2A4bLjvlmeFO4/RmDWi3fi8MeCpn
q3SW16EORPfa0Zk6X3rCppJ2MSzAt9rEDITW3bYkcsqxY0BDqveysvUDHjS0r4yqHOIJE+DgcIKH
cPU3RfkaWnIivNj24MF4jhEtaab5UgnhE+Itk86wxTOHk1RM/UTabWf3n4h7p6uqcJxzzjry3gHL
tu4NL2JzLx23+QTMw1AgdAqn3UUskgGRFZW4NdUavdp1lOepI1v5kmWi26neLwAca3d8Gjxq8cR2
ewofZKKoUuppwWkGGHKgc5NFET4KDC40WJCImepZVb7DoR/vetVOx6g+bS5rp0uUKkJcILeCh0CN
l7RZVjP9RT891261vqs5DLB0aQLCW40xu9mkXbMCYvA+JFgVZMuFCDOOhBAFsuor8YhSp6U3+GQD
0w29CavKePSHNYdhH+LEES8rXJObJhO1PhiTk78yYznt0rIeXxZthKgT7fprn8EHQuk6ZLddZrGu
mBsuGFhHYh0xOpd9NFmIb4w+uodCjN62DjL5tIbjSXLYTu2+ztzxQvtDlFiulipx63k+rp01H0qn
WPDziMTdRtXOlPbzc6G9BbcxAOay9DPUKtULpgUUUHa1Pp+I47QyxvpyxHIx7gy7iIf8VInN8CWe
DIwN4tXndBHQW+IQNHLAXggQjid79p8HEd1hLoEQdbbVjo56/7m0g899oP45jhZH3naRfTzSMqcF
L4snZ2sObdT2Z9vQvZlWduEQUngTCvuM9hni5ECwjrd1bET6UlIcpr5fX+SZ5X5iOHZGt5DzLKpO
tFJ73LCm2Airg5dbN6jtWHYittSgzV/wP8PkU9sWcLUe9kVm7uEgxR5JuNeGVvtsgZ8bu5DzT4j7
tgTjwbfFMyd1F868BXboFPs8XFWSh9nerMzbbWQB8nKXoNttrr4iRqljKxAXXu0+ErFSPBUTvGRL
5io2ICMc8ojTP4eu/qy0w9vVZL3GcaVDlx0abWy5bfQ8TqsXtzmn62yTN8VQX7BPqLgv1XLsbdTJ
NM+CqxYQbWcDvcbj7Oik4eaAky7zfa0t9BJ9cRyywDszBm8+GGP90HPsigWp0ljr81zGakymebaP
rprp8Dj9s9Pa+7DitVmDUcAc0HnX8CLitXYeVMHErkZOeZiVWNtbFPTXlovp5tzM+Ttvv+6Qc8AI
KGjPIAj/sMzqYlHZeIvAOdJ09+vLIYj2wtFWAnUQsLxR0XkdcU3iRegddcU3f5vss8Drvbg0seRo
mzmzeajlDltFLzWlujPb+SEvDSjsQXC1hpa+0vjcPOhmWVRiRJiludLOduNQm48NqIaTVg19H8Yx
KqWdMTpn5piP+EMOBiQBdGqcRungykNR6vmlFFtfcEEFK2RYG1YYCCZxFjnX9aybR6cNJoSb1lTy
ftu30Ko/TFdYQA1K5WctBHwYHoqoAO3HYZbt1URQyaDC/ssYefXVQlmdbuWEd4tT76r+FHuko7oi
oXhN3egZHcoraxTS0nKJdm5pSxrWK0UcRLtEDP3N1gojHglquAoaQ1zSabXTAYRh1xuz8eGwOcQz
xKLrLRCfTLVLOL33Fc6ZCWc6HKQ5xlr9mfaDM8DBB6rvx95sgsuoE081Sth4dEjLrDUGQPnoWZQg
oILSeNGq2JGBNT6L0eyqXVaX8qwxZspo6bxUI55CrGafJHovaRdGe2oMOx6XMLqBy909WLPdnNci
6mKxMk/ykY5h0U6YIpM7BQNsuPd7m2dgzdkUW2LufoeD6t8G48RJLjdeJrfILhpYA49BTZj9mOfH
slYsjP0wNUmWu+0d9EKXzktox16QP9Sqe+iL2nk2ouIp8sswpZ/nnAf9cuGNbNanAHTsA1R4FxQQ
TECM2nd6Mmd5NsjrptcsMBajrsuwkjLye7pJX7oNc4DG6jB20RlbbjBaX6xMRK+dXUFMNZyl+cI1
zki9xoFOjea7wgx2P3PonePBkuuREasOdbktlEhWvWdHRpw7mdn8VGM7c9ZaY/utNj3hXPk4IAw7
hiuBusLMwiBtCrpvjr9Z+xoAC6M7uycNxjw17qmfMFur1Z0Li6tOpT/QHglD8cWreKtl7L1jnQ/1
3Yjp9RXn/jDRunkY4YvwEDAL+maVpn9tRdrnplbtY9NFo5/McmgOBJQBEq8c+G/krFrNqakSBVWF
zXdaYALswOStfR7N6qh9Z3nHBHriUI1FCz7l/nlrD8OR3kt3KBtzw/Ch0up8bSZzTQm5mF+mfiDD
nnOad9t7mgihcSzELc2bhxwQLp5XX1yONQeJBB+SfNvj5Q9RArJbeVjHvEjp8UdlwvTExGJdIzvY
mUM3pH0rClxCS/NOdwvgmp9X4gmczXsTlh6vc7GZfQLJcv201nlL1baOD0AsMzYIfktwE6m2IyZA
Td/u2J1QVSLqIgon17aJmlT2aNSoBt6Eqdc2mRCU3Tnuoi3G70bPT9eMb2hmWWWkW6Twoe/ycUjw
7tNYR629eT8h388SFzR3O/dOsCvKWvqfO9I5mweFsHyOx8BRAZvbEnWJsfmSbu2mXJsFO4R/B4k4
AkDj8ApHpoVcAOukdWO9kR+29ySoPmQoBX+QQgxSF42A6nLL8AjbbW6ho3StsY27wFm7Oc0JIc5m
pdxpTy4QXD5XlsPnoiNMQghDVf6h9SbKCpXPNjXsYkWJ4XfWjVxaOAFrN81tAm1OvdpqKL70ucV5
0qrWtontTCyAsxRfGGSutrgvu6lrqYDnGp8qJ8fOUocAVZCO6I7HvdkbEAtkhnWJj4TKTj1TRW+d
qAYMH+15eTEyf2yOri63O5Qw0mHDjeifK2/SuAzanjGcTa1XRXFhEGC3r8PGo7swc+rfO+VY+6k/
mQ0a/aHhlKLGort1XLG9W9KXU7LKImzOylm65t70ivrQBAtUgyWsq6sV8bW1033hffGKajYSWKhb
cwaMS9+7LAYbg64ekVzMeDKbxAurYNqF5uQ4/DaQ31blySsX3U6X5NxpCFbwe1j4ZFZ3caOk/laX
GVhUWHvl07ZKSBquP3K6WcypPd0Nj9SnbAPFweGStSJe/jd357XkOJJ06VfZF8AYtLilAjMrq5Ml
s6pvYCWhVQAIiKffD9m9+xdBLmGcy7XpHrOxnupgBEK4Hz9+ToWi5o7i7KSTeAQjfnB1Ld9Zee72
RN41GA0/Ipm2Tp85z6UGTrovakyyNsyazm2FdmXlE1CieNcbnaawI0Cs2bpxNR6cKYn9ABC9AgMG
gKCyb3QvNNjbAxtaHdo5/CinQ9mihLmN87qQCJEpTXx0qQ18sscCopSXpsm0KZt8+lLW7JUNWbwx
84RT68eEuWK2z1A+e67AA35x6Kj4owSS1QDsevSYdkKMOweS2bR1c7N1dy36RR+VwDQfS11qT7nT
uLzcihFlMBoq96UW8LvgJ0Po8Jqyf6jsvPzbA//bBlXz0o8x3aRp7QRi24OLOJtAr8avdm9Vx9Bu
qQlBh4q0nQhKGFcjX67aEXCDNyUy7v6aTPgYf6FYMVWboZ8hqaILbWtP1AZEa2VlbG5UGdv6Dt2s
6TsdvtFb8LDgJw1bOlzEsIQfotehp20yGMjcVcMIvK/LbPxquYb8Dsu3h80xFBA9aWCr+ajTXFdI
pyFWtwMCq2IDMXmCm6IqbsDJHxCZlP2gafvKy5wfRIiIlamtk7+DhpHSYNjUFRbJhde/R57Sgr5q
1tLmqrXlQRqOLI9Qbxo2JbS/DJoM1NSNFpqqfbLnO8sP0iTLtlGckirXUQ7J0Rh6GJHSG3JACK3U
eGhx1XH3jaokL51IMIC3wQi/ZMC672sb+b2dWVv6M+6WLuS2EI71NlQRxwPWnQSRauBF3iGOOhVC
VOfMxJ2xbX5gr4G+aZDM42as78ZxO45hMDpQ6fRKicsj/eaFtvcMOZXbBqemJ550osgOJQyTBJv3
ZaMgkfKrsZwWcqCuZeSHsV1Wx14mGjZ9jf6bJlATmqzWd90v9DBt60FEA8pTgRc7RyXtvWnHrrdI
5ZOh+y2ypu4OsqigHA40KvebzFDrkxC1+gUkuPvOyabbzB2R1YXnR6msc0SXkBmNcfhMWhW/TQYX
PpLHA8S1lWrFR7dQyi8R94i2QXWOlr6wUvOfwNnBuLVoftMI8pr0TZoLhYavLiVQAnuBLopuJhsE
LfPyucxcI9vpSgW4EXS4Z0CarYbvtjNYaDHFlZw2LZX2ahua2vQegUaKO3o2IA9ZT4ZTg/GqqNhp
JKW/UyNpP0dBKD5hnZfH3MYRJPZcj+yPZRzwKMYc8xeRxFq5LXs7jjehruBX0EqgvI1TVeHXTHd4
5wwlAUKoh8rU/ZbegmcrCdl5lUjQOEJDqFNp2p/cr7SGmT9oGiiSnWcUU78tC+CoDa84DFYxjXRZ
Zp5sDB+ZUzs/WGbQk6SZ4Td4c5Y4FJOqPeE3JQKfhlr3gQkhL1pZhvyFHnv9IUx7NlxPffsXMZ1U
t/oIp3pTjq77DWzfe7KBYlD/KkoP4p/EVh12lqUWRwKREFC/CuHbuLVXHzK313yndwl/ek1BihKd
gZqaS6kqLxNsPQx32wwGkzXXf3w9s8gmCq20qSTIbpxFkt003tkg+sZOaTsOLmSuZmZTZjM9dTaQ
3tDxUmSfpt4UX6QZWj/YXcW4HbVWvBTkMu+LoOal6eNy4vC5Vf9mUOMBHSaHmuIepvhgP1o1vDp0
bsP8WWC63W1Sq9UmMEkXwGkIW3aY1+O7dIrdYcZVZBv+qNqo/iJ7Wi1oTtD76WBrNUmziEoodZYx
tC9m4qjgFhpJ3ymkGtx/S6s6/AwsyELQwD+Oe2jT3o8wIy340JiNm/CylkDGvdDVfi89rC93SaMJ
/VDSZ9H4uOuatHmj6GgcahnUMeanDrG2MCUPa1kYoXFwRWN+JT0csANMR2m/jepYK+TGi4e42QvK
m9UhTx14QIWWjUQaNgglQXfCJEVW99mbEXVrNDYl2dGzV2vNd6lFmXXw6Ab4QjmhLg+ihYu4D6mc
1UBPvGUPPBKjwz7HJuqRvLiwQGMYlmSBN4RqhzHl+5bd8Xcd6dW0a6HgkbM0ISXKWm8In+Ja7986
kYUgOCFxqG2mCLCVcBlHptNod8wg7rWghVM9ZB/7WnO+5C3yPoc+R+tnrgdTnWA16+LYmW774uWI
eDylOrpp+0Kf22HGqizg/1vwyzdAmtLaTQkX6QOZqB4guY2+4Q7fCY1N0btD+RzAvvvZ0lTVv89t
ZfIODU0R8YHWJuWrrUfucMA0l1ANzBU1VYCbUTnYbK3vUVaaL1j0SYUYUtjhewoAnPMmKR3vIwRq
lyh/0IkTYjWannN1pMvFdQOHFgN2RrfJ28BCxswCkt6ZLVzMra0KvKpNKsFoi8KP1dndj0HkTd9D
XW+NHcUR65OAT18diiofBd0oAmiI5FBFPrVFWHpTW30GHZcQmucotKI3ooqa5JnltbSt0QIM9yVV
0U3vatrfeR256ZYWJ/CIchDGN4JPlfJo3s5LHSolREBU7k51b4EQBqFH4gw9NaSm7ZpjtU0yPeBC
oc76QAzQTFssJVzIv2kTFBsjtDN9S0Skv0kyVRl2zKh6KjKldtmMSfoh5A1xEOTqAWaoFmvupgYo
1w7C0wKf1MCzN9EY2+8NrwpdGjAy8UmiNRrgWt/oP8II8IVsfyoOt1kWF/QfaBWkQfSL4pkCh3BB
VrE0xbJxOCRb63rrq61240tKG/GLcMkn8liFG3t7wEUjJ2QVHRswnKNQ+3BQr17Qf3IKVsJRlPZo
BlqHfG7bRtSuUZurdoqAFfWEDuAQs7akPn5cGKA0RZfRMXT7Z1zwWPgZs1yTjsYKnK6lQJQx89wo
tndHtdLkR3a5sqs62ijA8YqVpr4L1tGrApXHUDSPus6yUzsXhj1LTLRHx8SoeRO2QfIO7C9baVm8
/JJ4PsLZBB8nLXOWnuV2XeZKr6ntUUKhPtR0kcFQ9iJStqDyZRxHK06FlyvIePTlQ9abpdmWejFc
sy2F1Lg9qi1SC5Re9U9NjIaoDbP28+2Ppc00pjMiEEuoE1whMQvTSV/OLbVqx4n1sT2mXmrRPD2q
fj80zaGG0MWIPbqBIGjFG2e0RmB4a9rpmmweBf4vH27/lGurjMUxkkf8HqLfeVX+YK9lFVQBqsDd
Mc+TB9Uqf0Vl/xX5x/BQqf/FvjFsD6kFA3IXIhqLoUi4Qnog2yMtIslxJkUfldzS7tPY4zwaGtxJ
mpttCxrmUmNPmERkbSJawCjoU5y07o1TaGJlLteWDXNReFyWM4smLZYtShICny5qj+MAodoXqac0
J5jt2fAG5QREGBWrp9p7+1stdyisTURB5i5eG0N59ur5AtqVSg5aDapPTtP+dizbjqALDFG6r0Yl
+Hp7sKWWEYDEzMGDp4qYETrvSy0It4OY77rN4FP1y78VTYMWJgSUZN+iGP7gqXD3BySHP+lNY/2o
wp5oLreNY1CkCebDQ/WkEz++X/lRy4Pz+qMIU7lsaWOm/fB8CVwVviN4zOCHo2tvm0yIDzScAPPr
07glk6j29HvIZ7OECIJiqnVoizo4dGO8doSvfAsD+UuuWm5cqo7Ld4bWHMeigRX5iCb0tTgof9Oi
0r+j99xe6Wxe3rfMeRY1hvk725sx9fM5D6NT9HDcJt+lxLEtm05/yCCUrwgSXJsQH5oGcS5A1XEX
m6tvKdGYkzf4sa0CR0q05Yi9cm8M/ZH8IFqh6V4bbh6M6x0XGOjQ55NK9Qk+oiZHfwpiiHpjCJHN
mN7i+bCmDnRl+WykirjfIJfCfJ6P8h83HA3bheJMaDzproTQYqjgAFq+JixyZT7I1HEoeas8iN+L
yy3XiP1JR1vfbLP+t7AT9+iF6vDTLqkf3j4E1yaEjhpcam4Bx3EX+8Hoe6pkJvVV1VQnXEmmL0Ze
roqIsip/vlBsOpTMZpVErlCMohdEXIS7C0IYr/HrqfqVxIW3H832Tu+p+YrBPoN/ORvOYMst5AGs
Vh/hAzqNPymgnIVpRo9F5omVQOLKesFncxwiFSjanNfzDeACEaFGj0Mk5LhkN9Ea/KgBjhxuf5Ur
G8CF34BivIF0E7X081HotW0qRUSj34yl/i7WcoG2j24rTwnkgTulvueFcw2UXZGv1OFLW4uFM4pW
pWlHDD7RvARHgoSIBQo+VMNj2I3yQ0o7cb/y5F1ZRpIXXh0OEfJ2S8USdncq4J4MtEra419alPd+
Mprunarir1PDJUJDMY3mBHNpNTfFZQ7ySy1Xzpqv7yoqUPZBNmqh3sn8nteQv3Xcu3jeaNI4/2Bl
7oFeeEHvO/Yg/+5Vq/2pkR7+iKUzrXT5XO4NzbLQFWZnGPgWLFVlQLhBAkFE/dzFs8cwMFyQRVv5
ZQVEdXsbXn4lMpHZ7VyfRUGR6jyfVe0Fg6QiRld2byfZBsvwvzM6tH7dHuVyQjruUODZtAOYRMuL
IxV7sExqZ9Rw0FATPy+L4Y1e2zZ9YHnz8t8MxSUx64+S4iwu1nbo8DQJLM03larbeXFOkbhP5c4x
Umtl7eYjen7nMSskRFz6clC3U43ztQO96CIVaQi/RF9k00mtG3aek+nfRAQRfY9218digrwQUKxY
uT0uPxtJAKcZJZ45MVgK6kGgtxNU9DRfYBn1wZuCEfxK1e++CeFY8hB6c94GWLa4Nih7qqjfh46f
gwQd8WoNnnTkHlaW8cpc5gt97ot5zQ8Xo5iDDXUiixjFCuROT9N2r9JJcHdUxPNH9G0SCBKhqovj
C7+UzzWoDisWB/B9exsRBxkl473tL46FLTyH1iJ04ElcypZC6s0ayrKqHzVeshMoq+zMwUCDIE2L
u78PDwfABT7fNFPTsXi+Aau+lE5hjtZc+8VTDuO7g9rRAXz7RF1+H3OWPuNlN0he9OWJovxeIckn
LN+cS5Ph2MLsiAz97l1AO9SsFD/LyvJkLL6PpubQ7bzW8jst6dF/rH4GEdI3t6dyeQ+BuMzSZIjF
zw1mi0dXSWfHC6yNfVir7TPCu+6TgTsYmQhtqPcvm0nZmYSIa48juvg4SBNUVGQc00eauoJZRuQS
74RhyLs3Ng3peM7y1gIN8Mqfb4JYIm6QIM/q48s5YndrQeSCaLryeeZ/y/ldR2AHx2SWAKNcZy/e
CSPMO+CQitmMrvWmMZUQrDpStxT0imOpDndqgPHSztafSAvaczhJ5nY+K0MIk0YV1fQVXkm6dNzp
SBU/WPlGl7NCVhF3ayBkVPb1ZRLDtcb75yWQOkVRxg89ljrFFgZOoG6h249yD/UU8ZPbm3D+6edL
CdyGEBh7jDuCmZ5PLdc76VKBt3x9QNbnfdpMHUB+1zn50UTOFxw7FE3pZ4FBT5sLqG6ecgxe10Q8
5y+2/BkEaDoeo9bcjrj4ol1mu1B2KsvPbdE8wtfSni2lDA5jOgzvTE0Oz7WBkv7tuV/eJQARdJ1w
yDEIBNE6nzvScdRV08zyE9oQtxZ89K2Gzv/+9ihLaS/W1EV8kHPBySAVXrqxT0WjJHWsNn4seoib
wrEq1GfSYW7xKdzgL7ScUnerxGZg7uKYIpIPySH9MeLhrj3YjoRDYxcoTm+tyJJiV6plPe4qfGLM
hzEf2s9tGw/DdkpNO9xbxtw044V9oW+FgyfaRqJOJR80ANhuZb9efjM6Anm8+As8lUz4fPnStqmt
RJotDYGN2NFb8CbMiagHZ1QfSL3dbReO8UowenlGGBObICL5uWHV1M/HHOPZWZROTt/Lk+k9sbyy
LdTR+6blrvzpis5YyRuujEeQyGcDJwGRuxgPd4hIH5XG78j5dx3tYQe0zZT9iLreowuH8sPtzXL5
JvAQMEMmBzJHgfR8fvFg5mmWmY3fiCR/gDGOEAn8ZHiVwRogdzk12ox5fwjtHczal5KDhPS0iSoZ
27IW7e+sCFWEO4rwr4D4aBeHtnl3fAC4SVTFQ6fZJnjG+dQ6R1IEDlThx6VqP9LzYvu2FYZr2Mzl
ofZQasTpnddbpaixONR47GZTHPfCt9ohexloqtmmbpisXJsXo9g66QMiqaBoGJ8v7aoQABpSHeK2
rzZl+IaQBcREaPbDnbuBUQh5gRlQLjWpkJwvGR05c/G3wU57zLIjTXLR0XNjmDSZtP3bQ12bEOUK
7gGSV5v+h/OhsikUthYhCzQElv4pzR31AZWvcnf/KHg+QM9GQ59YfrkHGmiydHlKP1DheLmdND8P
dS7uVIvnikBqwNIBNxEkA2VYhG8wWvAVVtzOhwZk7ocwpi9kCIo7wfrXUUi9QapmkQBtcRchBN1h
cZVJ3w5LsFpcNXZuC8vh/iVzSBJMxtHRh1x+GOjhiW16HaT5MvwAXT9ERmxMvt8/CtsYnxbu8bkU
d/75R3OELQl/HDA4qiFtiUZ/DuMhO9w9zPzCW3OEM8dU8y78A84MJkShzSFGfAqhqPKxKHJ7eApj
J6/uH2iG55D7ZUcDxSxOTtkGkwYzsfMnww3fKhB4DsngDCvR7hyhn0UtoPiU3UDnoJjOYsnn0zFU
GoXcvOx8lK205BAakZbso7yoirdDWOqnLFSl87ZvpGpv9dSqwvsP7ZztgzPRDmLhP3w+fiHpRupp
I/c7UZV/IWInQdhXLZle4ezlNKGe2Rov0uu7ez4MPdTDYI9Ms8yM5FEPzfhzWihad5giEb2LdIT6
QsuNvpSoR+yFCLy9lcbeylrPa7n4EWD3NuAQMBPR/eJMS4k9RW7HvW+h44ZUVlMeIM4FD/pAIxLk
hro/OTS99CupxsWDTKUYSIqYFPyGR3JxMJh3wMn0pF8UMnxKabLaqZZU3ra0Lv0XQ6FrQnrLR4UL
ssgyLPxlaSpSpR9Z1K9guvTNj5E+1qcGXau12Pfacs6+DnxPdg6GJufftBjTihKTJv3ac5PjxEP8
VIgRkQK91apDFdd86EbNft59/tlGQGEzTKTxfp6P6sLrpAYqJbBlrr1Lgq7fFxgg3n8xz0m1p5FY
qyBTi4V00nAwsO3o/Tbt4R1VavMmokl65XPNX365ITkOPDFEiPO1eT4XzkIXp0Jw/Q/1eCRScBP6
tISOUlQFS3xXIOf8+/7lg72D7QA1fnwcFhMbjLGml2iSPt6N6ScqlvqOTgP7y38zClE2A5BbL0Vo
MCBHdRNZJ2REhvjBm8x6F2ZZuJIWzcuzXD6KTf93lAX6EecCezyNwkYVYFhZEuZsu173dvfOxVAR
MrLmq4uiw3IrDFCS4GDGnU+1tdxPFWJhqdbpK6NcXhIUUdkKBBuY8AGUn2+FbHaVEbUhfeGF6OFW
7m7EcX6ThundOA5lQJO6rQoyRb1zyXio0ryt1XTg27RRSktt1z6o8CJWQvXLd83QEKPGgI86Gmd1
cTlkYrQaJ0iRehkm24TiKUCvaYhFZYwWx+KLG6inACtmGjSysr874DEIQV/1xEhLeHTOF9PN8eIK
ImIEp6F7OlRQaugQU1zZfhcsFtSAzoZZXOzJqFMctELpI3VnUohMRprKQHe6HCXjMEysfZ56CHeK
Nt9ESMXSQQOxeEI94+vdW1Sb+U9cWJjjER2dzzcWIZs3DvAMR2xuQ9+5+c7DtOvT7VEu73uSL9rO
yIsIJil+nI/iVoMnVLxXffCcPv1LLxUUDsba7b/yugxvklGR7l5YkJdX3u3Lcw7gCE6AbDvVN/bU
+cCNKPLWNbrWl31YP9stZmuGkTorO3ZepPPbBP4w9T1mByeJ+/h8lD5KglwtmzkSGko/iejLyYa8
8OG3ipWdc20oKhpw9EDOKCAthmqzyexlyr2PghX9CkqLeGUD919Izb0X7QA3ol4J24glhJ+3OIeB
J2QH5iZ99MzfxilEe2XQfpWEmkiP6SvzuvKhAO9nF2pUu2E5zf/8j9i8hzIJdKN3/pCW1SELKvqh
6i5qPt/eiFfuFuqVRFJzngFMvDh3NHMht2qSm42TjhJAEjV7GLT2zpSK+RKNIWlh5chHHB7ilZrp
lQlaNk4CIMaAK5RpzycI0m4XHi0FPmId1V7mxfjVSBJknW5P8Mr+ICeEvMkyUmpbplJZNsGDQ8nN
p8d/jB90BUb1Xqfzut6V9PX8fXu0ebkWG59aH7w0ro7Xs30+KSvHliejRcZvQiPfNmIS9dZx6hGt
0VemPHKrgbMyw8sxAcHnOhx3FvXgJReu0JtE8Sho+lJAFwXsEX6guD/LoekfTdylVwKty+9GPAwB
Ah03DQLZrDr458ZEbdkVdQ3OGFkVaNXklMg6j87u9kJeyXIs8mhKZZh4MS91MQxqn4NQHbIcz019
1M6+qYNItogc/ApDe2/28XdsEWlHJOWbW9HvTuXm0UFS550DB2cxuqUoYU+Mwv1MD+Rv4enNEypM
48vtSV5bSorR+I2R01AanF+JP844Yk60XGD0DQ0CV28bX8F9Y8J4v38UvJC4skDigPMXb03RtGWD
HQtzUYzwDaIS3hHj5ZW7cV6Q843PYSYOQmYPBJOyyflUeuHFSVvkwocxEG3rpLR+Nkk2HILETN7d
ns+V/c5QZC3Ej3yeJZwUt2pmOUknfKS042ZbpUP+EY821ThaunTe57Wovt0e8erkMAGZFQtxzbUW
uyFu1KGkJIwMauUkH7wYtQ6aC7oRAyFk59uVrX9lNK4P6louKD7o7GI0jRbeKVebxhemJfaDirmU
nZSICjdGcvc7TdWWqI7yLX8R8Jx/tQrBCry+mVjSdiZsPS35BCd0eGgDXDtur+FlxAOZjRfaobrK
uVrWcDusDQplALqXlFCwuMnRUj2hdt3FBzqO6uS5GHT1Z68G2bRCxr5ylQALUgTFxxoUnwDyfJZ1
jct4iAmdrzmVOKlq3T31OEkqn2OZhluaoOwdWk3Vtm7kjj7k8O78l+FdFpih58ByfoL/OOV6pOki
m1C9Qk402o9NoPpxlKw8PJebZh4Ec1tgcKpAS8Z5S20+auwO6Y2IKiHmSMgIJR491fVaXfTy0mIk
cBGUX/lvtGTPp6PhDYxE1oSIF3JZh7ABa6+R+1151K7Nh8CRHI6zDmR4cTUibp1WhD+jrs2NlHOb
YtJ4Wy+RycrVdWVCMICphQAbuyTY8z//4/sIQ2n02uH9hFiV/h3HnfWA1Ha+f93//8oLn/65Cxd6
xov/+f+pvPEcB/+/1Y0/lFkJaet/PTSzxnHzp8jx/Af/1Th21P+Qdc0Rk/qvkvE/Esdw3f5DmEGV
FvtGSn5zIeRfjWPF+g+kO3Yif2LOoGZg5F+NY0XT/zMDDXMIRsFhBknvETle0NfnEiD2anC5KIgD
kuEItdghBeWK0cnjU96Z+mND6+nBFtq4g70Y7iwsAB/xAex26DUEONBP1h5JkOGQJqWBqCVnEh9Q
b2XTLozD/vlNLkEYtdf5LVwmI8jbDy0RUHJK28r5EpglUiogw0iulFnwi77ept/NGhaWiQcn9hRO
+I4UPFI3gDB0LRatZvhVaGgfEwwGxaYy4zpEgzFBgb3Iiv7HH9/8383/p5Lyour+z88FFgf+fwUb
l1iZkdadnepjfMrU1lN3CCFUH3FMrJHQyxzl5I4R8ob1WHkPBRTX98NolSFta/Z3lI71vxBS0D/J
yh0+WoOBYhmhifiVRWXgK4MdvKM7O/2tBzL+YZnR9Gls0gqJiuG9Gknl8+2JnF8W/2ce0Legncyd
YYu3BOkloZqRiE+23icPLk33WzoetMPtUc5vv9dR2LQQIeYHi78WVxJBiItK28CGE0q6k6aGJONQ
12/oKF4r0J5HU/8OxevEBUgJEOPH872Nw4YHCMyElLj7nUkrRtxWf9soGvolnvXp/nlpFKwJ32gL
uEBM+xoKQReZ8SmqHONJzdp2XxSJ+1bL70Sd/5nXnNUSxuv63Bp1Pi/dhN45TSI5JajCHnrT6PfT
WPe72xO6sh1mVzqXEH7m475u+z/ejjG36P+01YTaUp4c+H8QsBFmrzyGl6NQCZwvIF7dubq9eAwp
g/TBMGnJybPUEBSA9vrATdZg00WcNC8ZbABQG8hHZAm2o58vWTuYcVxEKVsBO7pdoecRYuBts4kH
deOEOQtY6/oGa4ZhPw0EpEZWDisEj3M44p+foBNT4KpKqg7Wcv4TEqtIHFumyamP9N8dgsY+bcOk
mlHYYw2Gv5yUIt61pbN24q4sMS5D0PpBwMHylzarbpYFaCW7yUmgVrHrooyWcKQ4Vj7k5WGDIA5N
gToogC4J2fn0EGuG/aTHyUmt0bGxpPVNH4sXJSt2FGBXwt5rS8mDqc/MP6o7SzVymbgR1aoqOaHy
p+2FbK39VKjKpnYxuDEGr36aTBNh2dxeoxVceZsgfcLO4zbRgSWW+1VGnVv0mEqd3OHvtJFvzdHY
9zFlwUR96HLlY4KRCY1726EIIEWr+3z6EI3JN6FBV6Lm1aXOLu1+3ntSASThORBMAF54y5NqS/rQ
rXKKTl6mxJ89JfHeJ9i/+bdHWeDY8wYmguRFnjmKfOqlgj/GRLpbdlEyv2jpLja8dNv3iJ/2nkYP
B+6eR2dQkq+26Mo9sIB3TLB8O1RmOWxv/5LLzz83Ks1bmqob+3pRnOo1U7iBTJJTFGnpsaqMlqhE
HfYZZoLbQC1MOvCn+D0qGfdV4v5ZAqAA7iuQMBcd4vNNjrscTmcDG2+IvHFf0i+3Q09E7r3cs57R
UFZX1nyeyf9AD6/jUaXk9YIvwQ22HE/Xmj63QmYayzb+OBk9VaUG25N2k/eGpWxAVwsU48Y6f1Cy
+BBhpzytLPa1z04sChMeJHPuq1y8otUYG/Q05cnJqTTvjdE23t4mZtlUXUPnu0yLhy4Q7QdID/Gm
jOhuwJIR5RIjqlbiwteU/Xw1gEVemflQzGfz2vPV7yptbOWYtyek6HksEKdwUKJMUOXd04Wgi32i
ICuy7T2IUooi9jbStvWmFn1ZbdEfQKWxzhV5MgNsp/cl2pvIpHQJatqIQevVkSZOFOHGBrerTYoM
/hOi3PrXsoiiXTiGnos0RtF+caQ5vM9RquroWxLjL3WY4t+166Uf+64ZkfoLK/EbAKVbo+dcXrDE
xPMZ5D8c9iXBPvba0MR4rzmVitTp6STUbLQg2CIzgZxsHRsfbp+yy0CNp1+lVesVRdGXrD20gbBV
rYfmZIi6OloRTmP1iFVbUqrW4fZQly8UQ3FxUTOi0wa21vmH1bqqHltVa04xT/GjgjvfzklU+78Z
BbSEW8Oj2LF8B+uxQ/EkogEZHIy9MlQvipnK/2YQSDpzfWgGCxevfAQ73JaoLJ66US8PkN2A07wp
3t29YCivUp2FpKJxHy1GGZW60q2kbU9mqGd7TQbf08hYe9GvfBW4oRo1QZPCGnf++VdxKfy2TRV3
p0zvmn07yF9yhEl8eyZzfLc406/9DyYoMVfcsr2s5XVH73fsToknsofQGsVR8dTsgfQzxAqUSsPU
22sPyLWZzck1/uV8I6Lc85nZTk1xfTQYVG1x5bJkt88x51uZ2pUDRMwP150ThLvzclfntNPjUibE
KY3liO0gMoCobsxZKqJMt1fxShoP140iF2qYtF2w/c5nhDWAK41pECfQVAU3i8wBIxu0Q9U5wdtA
b70n3YyGLZJM9baM9XpPidT4kNVIeNrSGT7pfWvcRVyd3y46L4HM56jERAFgsX1sS4JeR0V7KqbJ
853Q+UXpxtivTPzKIpM/YLZOiYGkclnkaysTxSFUxk8prkKf8elLBQqFZtFvU9H7ES13RART0e9N
qaKbY/U9WksBRXcd2dw+TJACbBD6Hd3iJe4U6oQ1CqjFyq+89iPRb6PeM38gCoPnXwdlPDCBoupO
LXL9u3Lq0crHd2mLZ934X+wEIoX/GWuxExyn0hF/x0tFE5F7sEYjfDYpHx/KKELudkByqZSa9URv
k/LsYPKGnzHm7FmK1kSioU/tYNa3Mn19vo4WhxxaKfc7p2HeF4vrqmjHKBg1qz9VpVI9JTkafIao
nG6HzGv/w9ZiBCQjuheSrYKuuX1AxVacQIDoH2pk27ab0QpzpHTdCPM35PhsfRuFo9A3vdfhX9ja
SJXua7trDpGlQIfBY1dLtyAk1ckuZ6fu25vulTy8nA8x4EzTc0gFljixW0woZ9EmiPi/0ezTSCQH
ORratuiRnXZyjP1yO/mFKrWgstHIx6B97FMfqR1MCTJb7BHFDA9T5zQ7USFfaGAduyvxLP5Y5rr8
2Re5uxNlYWFTyExjy/odUcM4IfgZHso40Z+KYCge+qT3fDd2kX+Eo/ig6J66H5xZ/soT/cqrdrmB
uS4poZu0wc0l0sUDXalOR/qs9idVafDYbD3xYuNTtElVY60Ednk3Q95gTefuafjUS/ZlPUDVtien
PyliNADis191KrXj7S94dRAKUMbr39TPzw+kYtSt4GoaTmBs/a5UImcLtqevPAD2xbYH6QIA5Wqa
e7mWVJGxTcuJOGE4yaTBk9R9TJz+oEKr2si2NlY25bVPRFmXYZD7gMCxAIWC3rTSvAyGkz4ifY96
24gymgr6qdTZynl+vVTP9z99KlBfIDwzGi1N58vnxWMSjFY6nkSIpiDuQPFDHaf6QUcybScLpX70
xrT5hgq7jv5/Ku03GKwj/Wk1JSr1eZ8jAR4nwkDdFFMx5AGdtP+dUKFcI7pe+c6UGx0IoEQwkCfn
L/QHhtU30Bspnw0nA17XVu08nHNn84rbu+lKijTrcxBVQgMlM1limjWGw06usR7InWCRZGHsk2y0
1BQYJtiijenEUsUxCUsUx8ym0b4h4xiGhyEImw8BvUvayiNwZeOBx6EwDtTE47sECKHYGrT7Vsig
TbH2DTPukO3tJKfCEc0O2cd6ZaNfgddQRvpjwEVmhl4YLRw1A7Z4ITyPk5dR4dVRZM7wFRiRGNr0
XRV8oYFKRZ09Mw5yGLKVSV85AARZYFyQ1KljLMmkUegg/pcP06l29Nqf0FTcFHCmdggJmivzvToU
Gwq8Ek4zV+P5tuoQY0Gpu59OgT0Bgni1uzU62R/MvllrV3xlrS3OGhEdpPi5IjLjAOdj4eFDGai3
JgAn1/AlWm47MzTDN2kq3CMuhibgQwGjMB67/eQFYicxg8ETV6k+BgL/9dtb/RKQ4EMjZjbba2ok
oYuHQKmEC6G7m04jt8Om0aT1qcy7ZBu7RfOY0p6H2HOL+L9h/ICwrKyElNfW3aRFCToqdKeLYE/r
kLJMInU66VP2pQ1tZzfk5We4A2JlL73G5stV/3OkxaqPSVnDq1W0U26P2dtATTztoOkNWrYetknP
k0ktGgnmrKs3vdFoJxkKHRSiym1/QnTT2xgAcB9D3OlwtoIQQaerFO2sy+CVBwU59B9uLNXu6GS1
pj5xQpEH1lQ3eSpqvPK2NZ6GayyFy1ubCjALTzICDx9a/GLXWqiqFhrORCfhpvUhiCuFsnCTnyIz
RPiZ2vfo7TwoGfHGGPTyHexi9WVMS1Vu0D4P0oPZWZPvxJ7zO0iFgjg2hlEfUkVqn2/vseWlrVOr
hjOr0+sJd+6SHhW79ghxrjlhPGZtE/SO/N5r1gxQL0dxZtkziOeMR3Pu4srq7Tw12lZ0J9Nu46Mw
xuJgu6P8ensuy5t4FpCghkunNcfFgKV3fnoLr5JV34j+NPTt+BSSz2JbnHqflLhwHsZUTT7cHu+1
ivDnxqXFkqCJwimhNoWOJWe0QlfaIGiCNY3azY82JbDf1JqDmiUOlDLcZsns4FwSZsst/w693YSZ
YeHCQ/D/szFS1dwKlEzp5pVR/OLUHfZ2ZoI2EKL2jUa/ltWh0DzndfkWayn7WUMvnCijtuO/G/40
+kSG0iYbu+ia7wIB0rdNVzlvol5B072MLLXb4Ouh8iAVuIjuYk008ZZ2cyQWEhzqqH9ixDWRHliS
knQlhl3UmyM8OGDSeNvSmFzuIsuo3saKixJyAozz4/YSvna/nC8hPBrqeC41XYriyzuu6zQ1LYqm
O3nx/+bsPHbkRqI1/UQE6M0syXRVpSplqmW6ekPI0gS9Zzz9fNQdYJTMRBG6KwlQNyLJCJ445jda
TE8z0eXJG131xay/owChfLIwJniVZmo/uEVS+ypi9OWOcQUOgbmZevh6yepHgcUGFADZY1aepwk+
KI0olS/zgFQv4tSO+hg3c1u9g1coH5JwGV/Lzuy+xbFb1UfH6bzTgh8Bpz168Vlt7OZjnLlMF6IM
Sbde4mmCXn5XGc99aqDQHHZ595j3nYEoqT2rNCJnkaAW7ilRve8N+I99H5WoSwOpPObCilwfxfCi
3tspYrWxrLEdi8u5/VzJVJNB2dAkCWi/OyJoix73sNHtrQsDwArSFQTOx9nqzJpwH8q9HLtC+ok3
yy4wO+yonsB8Z/qjPpjdJ11gTBAMfdu7yOXXafzk2nn4rERyuGB0Ix0f8tp/nDAsvdW41xq/yEJV
DWanRtSdam90A2EI4JKWPlKvIjtcPuATWX5MhEA1GAtH9F1zD7AcCsjYUPoTDi55kc/xqU+YAfhN
ETafdZMSxgemhJlOLo1/Q1ub5BKbG3ejab+OLGSbpg1QFpglOg5oVFx/8+2cJ3oPvues9na31wqa
jRVDycPbx/TOKjTMmMsuej+LrsL1KlWWIyZcFOTgpouDgCGUfSasrcLvJrPjYVjG5oGgljD6WpXu
YdnlPTrm8zlr2+qk2p3cC7qPQWrIcaHtfLUwsfPb2VD3ZU+l3eJ5s1GsLcXY6ntErlhdJpfMXGh5
Xj8pGsvhrIx4B42xpu0KABzNgD0FDWIMJyIrP9VY7jne/PPtF3wz6lsenUhA7UASTWa5WrfsBsdQ
3JqBQdtHXRCD8PuCyE2L/jYew79Qphp+eSQhIkgxenypbC3Hb156Z1tRzGDMs89oPODG0ZMb7mcw
lh1SzRHykF2nZxuzkeW33LwjBlLELWrAG/UAjIJUmfbmcJ6GgYl2oasPqZ5me7Ob1NNUeR21l1Nt
JIP3jiCovN/39cKEWLWaVKuYcI6wh3M/alkwqilVHc3bjVXWKSfbQBdRZerh0eIjEb7efhTUO6dW
lfE8opB+UgecSwI3kYgU5qRTryBzY9cv5jr+1SV9UgdhHc5bHZ87r5dvjIEjYCSAe+v+RzpgkJHN
CpX8iCKLNnnJMZr15AIP9sHLmvAj8t36x43zZ9zuKdhmoFlIz8DMWI85VXQLwgFv1XOieicTz2ny
txcKx486E3y0rwPuvq9DZu6E250ronqm6QG82d3G77izzfwO5uy/Ibt8C9cb0CHaQMyNqHambnpw
Y9188lTPfMybDKc9YzaCSY9DPBm0CvVDrQkwIUP4H+OrYOzDdp9jaRoA09ns/S7J0+rQU+Ny8JbY
RPm5On9ZY2FCIPhhsPAn3ynjX65Ct6VO8YZodaJibXXtfh4igVeA7R4kdsoowZK6vv2G7pwOvgIw
zctGEclXL8grwxpHVKrfaOx1X52K/v2ESNBOtaY6iIxy2lXKXD28vehvkMPq6ZeMclEp4avnE7ne
FtvK0sqoZooh0EDH0B7Cg12J9jjCCnkAHra4x0X/1FrW703FVP0mzXgZzAl2WP+4F+or59gXhcbo
XtTvzBSBciWJuieARcqh6aXzMAi7+z57yfhgoPPsTwOy5/qgmY+Dan6epRHvCcjUDOw8Hial8qR3
4RgMchz3CYR72pyN4fM5MVzpxJ5RYobB82w8QwzYUkhY59kECaZh9F5gwkA3WNc2WOmE6ZBp8tzO
Tbt3hyzxvarJd3HuTUGqz1sSI+tKdFkP+hfqyegiMoJbBaW6Yywv+pCjp/fjGTZ6s8vwztyncfN3
fA1q/mUpBkhQfZhKMd653mclMrl/pVDPAvjZaZSxeRw8Zas6vPORIwbN1IZGEICvNZA8ATQJsWFQ
zy02NmhkDs5pUPmO3j60N92M5WGgx/4GwzJm/d1J+6MhV0h4UFMba+cQMYEBlMyS7+H9PV8GuxCv
0TQNXywvjnEE4Ek/lNGk5UENKaI+YFmr1kFWNsrWDPLes9MKZjbD3ITxzOpLqkI9AT7qqWcUWACQ
iGYOEmLtRtPoTj6xzBxJYejLAS9fN6hKjJiMhKv5LCyZ7svBi+ZdhJ8qplZeJj4bZRp/oXk797sQ
17NzOsBl9COR4H0zyjb5j+GhmZysPi++2W7cvmA05+AeYo84cZkok7kbYe32tfB7PYZWSxELtn8V
1tLBo502WzQ3VHylwtByd9qM7+PbR+L2y6XfvzAqTYp9FNZX2TIlvivtHgkLxyZ4QJ6PqbOM7h3q
OvEJJwxs0f8XC9ITXm7yRVRj9T1x1UVybqV+tkM33rkJ5pYAmPBqpqoMpiTbIob/ToOuAzVP+MeC
q+O1KJ4WdW/o58KY/cjBad015GNiOu9oFicHbSzdE77J4T5FgfeQtwk8aER/dn1f1h/ohGCwXozz
Y9nWXyeBrUrNpOKhsKVywD367XdzG9b4qS4dPuAeSJmss/3CtFBsJx8+t9A+d1yvHcY4eh4kYSc2
lrq7738stdoGj4wHUytbP3tm3u0YFdBbykzNt8c5PijYPW+sd+8083UjOQTSQKUxfh1GI0xcqcty
/WxgIv0QJSpPNZdbIh63qcDvL5sdWGT1bsh1YTWX0yh0DpdV25iB1865wEg3MMlJDhPF/x4Emffl
7V27LZAYx/D1qAszmQnr6hMqVG3wclcY505CK8eb9JdaWe5HZtz2u1atqMmhE34NE8XZiBD39hCF
bZiZC+zwhvhk2PrMF5Ya58mqkhNRGzvHuJQvmBmHGB/r/f9iPaTYGOaAA2Oes3pQVPusXo8m46x0
OMSNlpI8O15TBXlszni75OVGVXXnc+C4UHNAVgbZvYZA0e1O5gnNwjNFDkkcTP6j2xs/0yoSGyvd
OZ1gGUEno7/Feus+YZjg1JtYjTynRq0ei9h5Bvu6BaC78zgAgF12ikUYVK0awLgNmK7ikiT1fVaf
yMnindSZzYRlE208z52TwRQGnDVlA1PJtc67h79Zo1SKZKdc/X03lcazWNy7MvwgYNfijfj2J3B3
vUXpFroTHZGbR4vDcqabq57xOjQPDgXblzrr/1MMR7xIMcUbg4g7bREYhQtnEmnshfO3Oolz2WqV
ldjq2a5UeWxHr7ngRK4GdbhYSGMbiSt0reFw52IH1TXFYzsKZaMCuLOd/AaIO8aSt0Aluo5oBfTd
GXVu9ezSyz8kA9b1iFkjnE2DdeP13jmeZG4qxQZkc0rw1RWWVFGHiwZp25Do4dM8RSmtvEbdiGM3
EwqEI5bxHbUgKplMsZdA90d2WNali/woGccM6fW7ofRcyIai760ihJukZvGT2kXjo+7gfmZg/xnY
Y6ccjMrWj6Vd5g+ZkfxcPPBO41wVh0KM8e7tY3bvLqffsfCvFmzCTZrsNilm32qunmccs08ROlDv
rDEdTkmbvGIwRY9SM5LHLMu/6FFRvHPmyjpWEy3gokqtL8oMWrxDbRNsCthwHKfEXimaZtcVgq7S
RqJz73ywaxAzGfowOVyVx25Ri5kWv3p2Orc5wqLPPwyOuZTn4RZ16M4NtMwoadMt1BdjTYHSpRna
eKxqZ2gvzL8ZOzxPTVa8dHbaAgX2tIWvpXJD6N2Pt3fk3kNyI9jLZHTBSa/SiDHR2zgdpAaxowuZ
gsr/Wmu0TlmqDfu3V7qZ8i+nk2t2GQ0glKitBaHdsJOC3dfP0q1eSoYARy3Ku29cDcU/mYFfKD2i
1rcYwfynTaX+yWqz+WTgc/b277iTYhDnKHVVXVuC6+qJp3gRbm0G/RzpzegT7l6K0bV3PZ0STOAw
CA0j7Z+NJZebYZXCMlXnykAyH41ZdflNf3yYyGQoArlG41xpSbPwLOLsnTlBrfIZXGbCJ7o9IuQE
z80txaD7btJgeY1iXJEwuZnFuaitX0wWm3inM0/Ze7PqfbE9xf6mkGgqhxgvIMH/VQGE6h1R/MIj
ZhqD3G0rEYRDmyN6ojhGuncdxZWLHaP+r9bn88tsTeNRzvi7PptWG2NiTJPC55jXaHHm+VMoRpth
rExr/Hk9VB12SRmaEhPmcXiCkjQwqZLtDAdNjbN8N2MuXfm4o9VzMMWa/d5AfGh41pwZZ5eRQqkE
/qy4TK+svp2CDPdW5dRxVI6oQhVPqlIU3zHrsm2/Jd163+o2IDUVB9ajpGdYBnXnll8MZVT1XRFK
VwZ9XA1fKokhJYZN6Y/Qasrqoesja+n2NV7l51HFNAZtzvTohGG0BSq/d6gBCy0OYnROoJOuQq5k
BoXRZmucQea8d2SlvWsTR37CLq//Zc7q+NhBXNw5jPteCzXEAzifqvZFk+WWj9mdK4ZCCIQZ1zde
4euvazSFoujhaNBiLaIHRoiwDx3373QMl2YK6tOAsZAEoBbX17KQhdMudtyhcc7qxD2Eui32aOR9
fftzuXkUtCjALSPVBvEaTbDVxTzZOFaqXWefk26s9zWK2DuEYrfu5JvIxyrO4joFfQ6NlPWkt9di
c1JDzTlPqZ35ThrpL0uRc6odcyv03YR35lh8+QsnmbSbDPL68x9HYRpdIpRz6aRoZGXVB6HOnZ+h
zfjYZXq3U7142rmIuW3kHXcWJsVarEAIvdBSVxmrlUqplaOhnG2m0RenqcYgq/Mem/P8h4sxrZ8K
2e2SETfwt7fwf9oAVyEP5DtFMLUist1AEVYhrwZ4KhUjERe3dShS6erEh7aU2XPfKoncMf9SmA1r
zfDMGDA9Wa2FqVaCfa3IIZmakUrjws4V773Zed53VL+cz4ns6/eDirxk4IVtWX6ksZJIvxJzER60
aLTbA+lPua8LmYcUj3GNx6mhi8Bp0dp8rG1dr3HYBXCzI7w674WGrzES6nZZB8grO3nQiHg4NbLC
uDZCRvqMfn6U7HD+Si624g2XDNMYPZjLoThrde69NFGRfU1LLSNwtx6u4FkO3l8otviSxrM2+PAx
xp92I3vp212r/8ShdfKteaxzvxu9p7g0zfaZKIobSKvV85fOGiMj8MA5RAcMz6zIJwOYfky9ZfzI
m0j9VUL7pSpNWx1vXcCk3h6vcbjOsRXrD7OVCGsHy7T9KfLsQSEyEf6jEBaP0XEYMGQW47s59cx/
OksqPGSS2ad6lDbizvbsyH3viWjv5OAT/Da25njXdEb/Y8DSGePicYj20aAbw0EVXtHu6ZknJ03J
9Ggny55milszsncKOulhqWMqESn/9UYmvuSmnufsTekpv58qfaS7Z55pFKZfTLdu40AJYysN+iFu
/+3MtsZJlnzr7PYyPZg4ez7U2KC/IrpjgP2seuMltmC8+DFlbOhPomi37DZvkoTl9NKFYGrEHtMX
WH2x7aIjI83korZx5E+equy1BAPU3qy6fVvN1q6y3Wkj4bzt7jIBwcliyZJMYt+aHKkqNVaXvSsu
Ssogzhrr6jOMwTnAPL466fOYHt26yI6iZAaPi7l+MhjmSim0J6e1/07AnVAPD5qShUYME1wY4Ev8
/CNnSW221xNhfuF3xHvdDI1dOo2m3w6wYKM59I4bIeMmSSKXtphTLooK8JbXg8o+yzyMDNryoqWi
9w1HkcdUwDMXZd6+l4M7P6nCVnn7uXZM8mz+gN+2/vr2j7i9euhXIBm3oFG50tfKY6qrxK5bpPrF
icLyycUC/cnGIGNjo5d4fx0bUXailU0mvFSFa2Cz3rtNYnexeZaGOCrmVPphrGu7rIQIGuvxiyvr
yXfRC9uPc7KF6b2991ic646W6mKRsSb/EtB0B6yaebbMJnp28JP1kZRXdiGaAm+/zNvbBwHDheUL
jOr3pl6fIAzrB6k2gsds4YnETEPmYk6PBZoc+3EoHTqxvUGctr2/pIovwh6LsQ0INZpOVBzXCxdz
DLo0ac0zzrhNYCtO+zWaavPgjd78KOxx3BVzWO4dKZWtQ7zkJuutXXQsaEIRQFD+vF661WfLzdFh
RnVz/jyLzv7o9HYKqNSKHzURHzssIR6IOfHONkvvZdLSB8/Ojp0Sf/v7l09zg8KO8OXcTPTsyrYz
r7esMxok/XtLUk/71dDoJzVTXnn5EFAhleRkAEJ+envpe8ebtuZCR6S9A8Tm+h1wZ6ZVnhgW0EAp
A7dP8neJM0UP+ZyN78vGfUqrDLZxSmSNqFLeXvy2tcTmU0XD9l0AkIAHr1fHiNjx0onscUhK5EGK
pDoN0dy+L0bH/c8phenHZos9Mj+rvgDYyfZTaTUbCoY3/bTVj1gdAw8nwEEWsc2QZFCDyTOjQzRS
YFsdYhPQ7JP920/9+2q4PncIKGPWsOiOkIytsSQTTIKxRxTl3Ki5AuQszcS/hp3mXy0uig9WBWQ1
6FQ3i4Ku6ox/ySe0dsdUogFzos9xF3AaxiiIHKXIDv3Y5ti1g1f9l4QCuFySzXbn1yBYKz9NWnEi
fbUAUVARwZXoEuXfNm10LM4Z6p4Qqx7bQIBu/T415DxvP+mdS5IsmqkxbEeWBqh5vb91OZGKNa59
njEjxzZeUR68tvFe0jzsD+CFYTXNE/AmwH8+F8YTXp29X3Vxc2ixSN6aSt5uNL+GzH7p0yIrvEYR
tHo5DmNZ22eAcs2lKLyffODjyYlz92nUp63h2+39xHKcbDr4XM3UL9cPn4ARrBNrss+alhjvrDIf
6dkM8cPGO76N3DDWgVUjt8FUF9L69TLWgs8meDlns1asb4Dhqezn+KIluvdeLzO+W6VT/jWwW/k4
ZPP0bEzpU4emGD6kKim1nkfWPtJDV+xUPQ/PXuhFOzUzRBIU2jBviKgt39L66OsgOBYKLEFnnTU5
mZrgQT7b59GJJGDISN+3gBV9kHT64e0Xc+e9EFiWkvQ3qGj9lQm7Gu2kMpyzGDH/iTxPO47O7D1F
2DP7Wijg7Zejt2uQztv4wG8TUsciHV1yssXMdt0wLzKjwwo4ji7aLKfTPCjRQ59F7UPfxmMQqWm+
Z/BdbMTS20BOD5n0j9EysRyMzPUxiGSh2EhZxBdEIbKnfKjrRyo+pA1r3fQnOUp/aFBeBunvPYDw
l7u33/btt7Usj7kfVzjdOpS6rjLQ0uwsXS1ZfqhD+8QwqWfUYve7XgHzDFJqi2Z6dz2Sb/AixBam
IdfrCTV3ojlz40va1+3RGbPmhFyUFohMiT+NON9vvN7bj3lB28CswmIDLP16T4UdGhoojeQyMGah
xQGqoQiVLVG+W9wEVQy9Tsg9CzjlxoivB83MOFpLLno4Tf/MFtQAv47zzHyOZiXug7DIqo9wJoHz
Cr1zuASGMtP9GBwgFCAEtl3f1Idx9A0zmS6dtI2feTxG6s6e2/x9ajTFlvXwnduMn0zyAmCQQMTQ
5HonXG1m/mVU6SWeHWVXJDHXp8j1f2UWK0fsyaNd1bnaqdIafq0bVg/CqB2A94byD2W0uw9Fapxs
V7inROud/dyjc6KFVX9x2iJ57Ix53sPaPqtRKzyg+0b76LRue7K1qHrUc0fbpYUVI4Rm9H8712Mv
FqXhRRwXEM86sNpeaCWlK9JLTnOga2g8DUliUnabiW9XW5LDt5GR1cAdUsshPsI9df0aGyuWVoel
0sXKvNkHapXudKtVA/RM543E985ZZinQvojOLfXy6lbOaKnnmnSTS6SX4kupxnkQibbdeH13V+HF
YYbB9U3Qv36gQdRK1ExtejFkHR0hcCi7Djtn/6/jDnnj/19lCYt/VL4KpsrSSlklNhon6NUMeKDn
fXDVWjvApPlfhDnKQNDhC3qM6eDq1anTODjuoKYXZ7bMf+q+ksGAanLgxIr32I/xVm/u9ioBko5X
uYHNAm3c9cgnblTXzAaIxzpgvwM80m5XVnZ8HHXSQAv/4N2c1Pbfx3JaaqiwL6M/qHirWO7MedTD
dUgvC1HmlNVKHKCbYe/jOPleGulWFXDn5qL0A38O5B5PrzUHJY4sJTa7UVxSDSddxyieukn5J6/N
X/pgXLwpfWfm1stUF38r+sEdzXiHkh6PX7wa19TGmO6IhSttcgl74OxJ5Bj7Kp+Hjbep3SYi3MaL
sCWFNVnB2r66K8I2jFX6U8iYwOGARNV9KeDOqP4oCFu+zBTrQSUZ2zF5puvZw+SM/HBAVChBwh49
utFUf/YT7DUpxzJwQtlae3dM5aEbPNn7SD6Irf7WnfsVXgdfLRT4RbNzFY4mEVoyVGgJO2O+zPa7
Gl1hkRyFTO1ghqS58R3fCX8khQvpnskmXh+raAFDMJvdMKWd1gyvCX3wh7QdfkKF2dJ4uhOWQJlD
RV/wQyy5PPgfAaOeQi+vBie/RFECTbpMzaDTnWlj0+98t+4yIKYbt7Rt1lLTdj5rZtmb+QWVH8Zr
qmLvRuhqQWl7AnOeEitfREo38s5bTMECeQEnoS/2kZyj1UvEj4tks4+Ky6g1bgCYMj94uVU/uYAK
jk1cjpd8MsHXlyizpZlnfa10Weyo/C0YVPR0h0QZD30dFi9N79YvptxsHN7ZZiyf6DQtPiuIHC+7
88fbHzH2Qvd9Li5p1osnV5X01dVxgijobulv39lodpnGIAMqGpRrHEfXIeDkwMS/6Cg7BU2hCF/N
2vzw9v1zw54liECrXNwPcIRZ0oXrJ1KdUUNpSZQX+EsmIHHDegwbK/9X1sPvD5rxCXPWdzLFFIXM
pzxUQq+fUR+l1WFZ9aGSHYwepfqJ2VhyADBV7JsQxfVBiuTBHrJXPbUgduuV/B7BqgsyBcrZ289w
702BS2AiitQcOciqdFDGRQFycEtyaVUjALe48XbxFq/kN4LsuvYjWcfXAGoVmS0IsOs3FcH4A9jn
VZeiMwXHMR2SY5VXSLspfW5ku96okm+xgBm8q/XO+CyxrXD80TTDr4wjtMsw6dOnUI+qfwpp29/C
Ym7bg+c06aW09PA7DDq9oIG4oKybFL8tX7jh/5N//j79n+hnef6fX/unAO69V7V0vpeW829ZxOtn
kB6GuUkpqothllmgIZ0W+7LNvde3d+RG42g5VUwDF71kSJGUHtfrRJ5dTVPnJRcjDBFTGD+XIyMU
rHK8vqWr3+7NXtuntUvwt7B4msaHdlSfS7nlAHPnbqb9zDCUyQo9UnX1vRooC7ChRXqxywqeV1lN
D6llDIGReu3Rk+OvuXAOfdg1n4ypyDbQH3feAukpRTzmpkDdGC9fvwVN1GoKA6+4NMbgQBnVps9G
LJGbgChyTBE1F35lqGlgqWX8PKI6uq/swT3CUU0DO26sfWEa5YYe553rnPC10AThSAEDWkuaQ4+L
kBeiH+kYU/S1acUMhRfk1utsD0ruK7Veuj4W2hFKdWbylNaNccKyHDhDH2lquE/4r75ljkZdNCUp
lJKunn6NOBs2flqEKsM9PEm2phi/c7brjw/AOZ0QhtpMFG4MLzHymTLIpNSErdl8MOrY/kRLgs5h
xPQBrSiEJcsdVYcXBg606Qd2pDqiPp0owZhU7hjUVtiLQ1305rcyVLXnjoc76MXU8J1NCtr7vd2n
cP9CpVSClli4tPV6Hbj+rIszNjQwcrAPbV+1JOffoAW6eHmVQ7gX5pS+d+dkdneVUeNJpUGDFrvO
S+dnqyc93NGcneDzRC50gdYrimAIK8U+GDWQ3P3otkkU9I2RVTup1g5dNhBKD0rUx+qjIuP2KGJH
z3H8dYuLrTUmGOFGNj9wA0QrERSBsqP2C7rUeUHESJ6rEWCGxN/5e4koTO2HptJ87Du9FwHi/ONX
tXFMEYD4NFK/akXxPQyH8hUDI3vck0wXp85FfCUQLZavEHYjIwtMZQiBD02Toj4mo7B7mq9l1QQa
8R1x3tABa1LnhXXphFXrNHaj+YeAc1QHs9cyNU1RTbJ9kaE46fdt6/6azYpB7Nsxx7uJbcuntmDa
aNTatK1WKZ+hmFYCL0Ze7FoAGyIeIA5Zl5Wa+VriZhCOpUPu10uvOCpeNqqfUsCth0Ev0PwDHaKJ
J+aAU+W3ZWP81Kcp/GgNHYLq1C9R0MjS5utA+7APSPb0/6pBhl0Ac258gmavwm9lCz4kPfXcvo9M
/TVxuzj3sQaDGG4ajb1LZ2160qdOQsKNm5qlM93wZ8B6X5NCl59LNePDqYe6MnZhpmZnDUEtJknd
LLI9hN0sDMoyKaq9mKr8m4muqr4rdbfTdyNfvOWb3jxCy8hcqjpnqIxXtRPzg1lPUeuLvnYxp9Iw
G/Ib06RRMWWd3gRAsKIDnmpgt0pj8KyD21eD5iuwJDp46jPUGicu1H1RzvkOmqqXBUatFX4dWfGP
sIrKBJBkFGdBnml2/AifTyH3T434lyq76AtKnuk/WtxP7lPd2OgFVgs7wTSUWfUZynj7MZdg0sZM
zFDajFw+CTjSxZ4L0nxFvzYkWPZR9DWsIzj3ow5hthmdGDK4AqQ8UJQ6fI5FLsqXqBP6+JiGFlaZ
7gzW7CCbsvzn7TN2Uwox7VtAJkSPBdGjrjKNOAlTbAO79jKmbhZYVeU8mnpzadWowVIdRVIrG7+1
k+FttJ2X1OIq+sFRgFDGrJppyyIMfX2RzCk5WCrn5lKJzAjKHunkMtIRXQzN+tgNmwyzO8+5MNVp
HHGJU8ysnrNNC21yzZD1svCpz+hP9aHhAvDNn/qmOHK2yn2rG39d0JI28IxkmvTigGOtltXtSHOl
PrSXeGFBL4Lw+8xGgP/tTbzJ4RloOAv8FIwSHZB1HtfKnM9TzYeLVjsXbIK+ZqrpvRvNRt84LXcW
IvVZ1FGASXNuln//o1gIO0RwIr3vLyUC2DuKFniZDDMOom620vg7SwFuR2aZAIhP1XouMWogFcgf
p0uBwHBATJA4DnvuE7w1sfFUt0NPutV/rrWq0lKjBKPUT9NlxDlw39WMACOJeJghdGQuuAiPeFc4
ny2LG7mK08an51/u397D21iPCwc6khxSOiAIHF2/WkfkYEZcZ7ro6Ovt7Nb2HotZbmlz3SIueVTq
2CVV5qjQULhexm5SUVuNMl0mXSuPSm4PT40yM/8wx/kJ4IMb1NGYfnAzYEPZIj4MDq3fKbXl/m17
gR/yW0ObFhPVx/qHTHOKDm7djdTjZuNPY23tAXWUO+HFmw997ywt6EEc/5jl62tIJIIvAHWyZrq0
lnEUWfTf6LrJa13XvhuGR6OPd8KIjvNUP4BseAJD/bHj9PmVYyjPTjOrEIft09vbfecnsQHgGpl8
0vZYlxNJbySu7L3pgiZndkQmcnyfjgAaG51W0t+Hh0WxinJ4Mb6n83u9516dDbNJ1+PSWB1ANJG6
/6Sjg0ykgUrU2491O3ugVWQz9MT3Ag4a2JXrtWwgT0ocmdplBLBL2ac6hXowSbkKvIY8aH3JmFZK
4E05mW6+6Bd+UhVNeZe0E2K4Ka9M96Vjleea+3L05z40nyLS6HSRTYXJ0IW5sQfwZ3+TcELfZwl3
btBM469JluI7l00/P+WjIh+g+nIjOxMwtGcZjsVft8d4UH7dUhT+FhddNviPUAjsaDCi2Z4vllEa
MEMq6cc0sj4wSag3qq57Z4VB8v+gquhbrr5ZZegHZRbKfPHmYd4VYsiCOM8h98/xpoDrDYxseazF
ppVJKd0yZ7V/CL5hkmazltUlTlB2dQV/30bWvEC13FDiZ8gwyk5Aoj+xH+9wMi43AsOywnVmAOCG
JjfyAtSXgJCuX2zmKdZEzj1fsAlMfAS+VFKzCFVTRfJXBOFfM7UsGJvKfOsevU1KfnsSMrqH4Le4
0FwvzbBOWnGfyYtFOeObOPQGjT3WFEUmC09bho939pX5MORmuOjAfH83D/84QrWdNYPjzOrFg8jj
JHr9yciN7mEaYZ2//VneCfuwtBZaE0kXVaexykP6vG1llWXWRYL9+BR6gBBSDNExFKxhcfkDcr0P
pQJwwi/sDD1ST3qTvosqAQKpbp3Pb/+c27tuAcDT9GV/aQeumY0FkrVNqS2I4Ml7BT5nopzr1hsR
9nYzIQSBI6PDtTRs1ie50LETrPXaujRmLA7j0PDIupk+aJ1b78XQaRttiDsPhd+7jUMjTHIaj6uv
lAY8YhtRY15UlHv8saD11ZRed3j71d15Km5LgGket/gya78+on3VNnTIW/tSYGL8KKC9nPrIiI9U
DxPABlX9WygW4WBpXAN/XzZqraMdtnUmZ3O2L4xStCAnm9336khjOsq8U1fPW8Ts268fmg9YLKYz
KFzy5/Xz5UWE+oMWOxfNA4YUwj+H+dIpD1FNm02TTRvIwnWOUol/vP1if+/PddzhNv6NPURX1iQG
Xq9sxx2CIQ1vFh+s8ZdpkkpHStbsrV75xCtuP1TM+/GldMHXqxn0myrFzRfTij1yCPOLFlsZJnrG
t5bk0Edzuri4iBYfws4x/cSxio3j/Rsbtf69oJxRtMDbjS73Kk62AiOvqTecS50pxd6GGBQ4fZu+
hiXabCpO0b4XjsmOImt+V7ZFRU0cJXutq5Rd69iVH8O3D8QIqujtF3n7HQD/AI6x9CsY6axxIOHA
67CiKfoQ6sDe56jTgxRRyq1b4vaigmxOQEJuhTVwdLneLvBko5Uyvf6g0I+8eHWtUH9PvYfwTNWN
X8spNC9OTdMgkExT3EMaISAUJImmlej74Q3uU76U7zNuOzhXceJ+w3Cq1x9dLJFORRp5xzhNwb65
ITRsf6qSaKTf1dZyN1ted5lrC+8wu6C89lUrbUyc4Kz8M1ri8sm2iyZHfC/24D0AOQefrJpy78Sp
OKWeN+SvoJ4kohZ9XWNu79jZnlZN+cXrYe3jNSw+cDvnP5woMbsT2lPFp7oxPeAtVaJ/CKXjHChm
8q9qXcYYt8twync2D/MTbIEqfaKQfNUNgTlX282oShhj0zxOVd+E+1GrtQfAK+mPpNJSlYstw6jT
zc2mRqfOrp7avkl/1aSkyJjrkfyCIav9Pq37XCAcL4yXXEdd8Og4ONwg/D0Nkd+jrccwJ6zi7JiN
xRBkcWZzrmraq+C8pm6vZ5X1TokAaYM+N0ecS1JbaBvn4aYtTi+B/J7TAMiLtplxfRy6GTFUJ+uS
D2mH5vz/pew8litHsjT9Km25Rw20MOvqBcTVl1oFNzAGyYCGQ8OBp+/vZtXMZDDaMmYWmWZhJK8A
4O7n/OcXnj3roVE5w0tvKpi3GNNw6BzFiETLkGvFNO43Jdqv2xZv/ydax1yLSeaXyiFbyZ8xY2J/
6sJ4qWSKTCUt7MCZMxvo1RlvGJes/jzhYfr3q+3ywj/tApipUiNBFKeFwW35y/e2MxJpRlgDdwxz
urMUzhR2qa0dcsCwjRXnyZmaX/nNEv+1nLCozDm9WXpwEuhWf77aSsm6ZD3pd8NYiVNsgaXOlSLD
ipn7vqVuO1qiiDcNgWMMCdY6couiPiHPbX9zPP1ZuHz5/vAiMJaF14lJwlfoY+h0beazmHdrasOo
I7TaUqJct+Zr6S7alZanoL2xUBvDt81khLQ0Wd+MnuwDxKLthGt+J/rjRHc0b6a6Nq86b8a+qa5W
dQ4bCiWcJRtiNILJi+vNnCc9RGD8eXzc9cYkgkxq5qEpTG9f0NlQlq5Y7IeaVjd4koGJ10HewaiH
L93iT5g4AyfY3z8Bv1QE3AS2Qv5HJhhGOV/rjiHv5o46584Dp4V95lUBIsl103RzHZH7kYV//36/
POoXBO1PHI3xKnyNy+f5S9Wa4LVNImRu3PV2V5wJMzKQHcdu+diq4qHoVP1bK2brG6mH/W+ECb+c
LJd3xmHwMqfmhP46fLrkyfa6shh3cydNvzSUMoB087vz6394uJluAZFcStML8v7lglZeJWe9aY27
bEnEIfNKwjGtKt9VRelwlK0Jfn96fqVxc1+tpXhxBzPb40z9O2O3X9oDvi48BfQccHAMBrQ/X+iy
Mcc8S0bjDr3E8qDOtdh5DUO+dFCSp7+/p//Tlf3rW32puqjtKtNk57yrXMBJ2ShVQIU0R3//Lr/s
0ZCKoNwgTSXGAaTy8in+8uRkjqbisDTad+liaJtCzao9jHeDLM6l3o1Nox0S3SBTSx3X81Jo2m+2
yl9hPghNYN3wD+D6cz2/lAyZOXPs27F515jSjXK3usRFl745tEfYuN+mWr3q12kvzO56crLfvfvl
Gv68U8HcoXSnqbZsxupfrvE0O4o61Kl1t65yPY+FZtziopuep2JYwy6DJ4rMtvssDLV67crysRbZ
xbi2+100uXY5Er58EOrci0iM2wDo/+XI6L3RWZ2uUu7UjkbC15yZSTamLMN1x89u7Io4WL+tZWME
LtZ2P+Zk3A1ssshI534J1qHJtLBdvfz73z8evyw884JMouziWNHhnX29P32RQB6HGnarj0uylap1
cpPF2DmmMAR5OdVywLq3v7EKuDNtXingEUX91idG9rvl8HXpIX9CSwcIADpHlfmVIKY5XZbaoM23
daO3adgvSlNEekoR7xVtUQeIZJhVWPifrCevUSCRN1WLcVtiesOLy9/GocSOfYG9NmpGuBpueRmA
zWYWdSuOTL5q9jbbJuxm7ETrtT7FTjk7ficKZdeVpvXeIiI4MVmYO4SgWf/N5SwdffQvzexnmTt9
N8fVfPbUJju1QmW2YNA4eYGokfsFVXfBzvKkkE+usQxwlPPqSFKghalWXus+1Vujhx2tjIJ1SbPK
YFjLOgdnYdzra7LKfpdG9QsR6tJQUTIg0YTd+qv7j5oMtTY3bXGfmEWn7+UK58Yf0gRnx2xye91n
vy8+p0IvH2JF70Hu1mK414fR2FF/l98zLTdhWAMWAxvmXpIGGPCCYmik7fz4zXN42Qf+ukD4rASL
wCRA4A5f6WtrUa6W6Kucz4oqFyPLwi2HYJpabVsZhM2beir2qSaqrZ53xf1yMayEfDGF2lwUAfjn
75xUflmwZLcwdYF6clGUcP59qbZw1s2WrlX0e4XwEEzSd4DTkWa/pi6QRm9vLh4uwn6rtPzKWrly
YtqZsvj/LLD5EEgoyFbFHQetyFePI+xVrNGKdfW+FKMd2CRuBuq62NuJyvtQ9WrrN006v854QuPc
+Zua4xemEgUu+Kd30cVxKrOD/nx0DONgxY5dOferfpOV5167FkxlXWMM8acMLzlqJpa8eX5nDx7B
bS8LQjXDbILEOldUpJ0bmbXme/pzXudbtep+c7L9crT8+fkgS/77831NQJPuLJVCK517qLHbKnL3
U+T6Mkr9279/Nr8eoZf3wZ2CQQZPJ3jel+tgzo0kL4jrUPh6gBVKMPlzyBL6zfX+ZSv++j5firzM
iJtptvk+aqD5fZCGuECGUe7DDfnXc/W/fiJw9f/1n/z7XTS4rCTk9v38z/86Z+9U2eLH8J+XP/s/
v/blt66bz/p+6D4/h/Nb8/U3f/pDXv/f7x++DW8//SOqh2xYbsfPbrn77DnU/nwTqGaX3/x//eF/
fP75Kg9L8/nPP94F2pXLqyWZqP/494/2H//8AzXVX27u5fX//cOrt4q/e3jLyWnph7df/+jzrR/+
+Ydj/YMlB0uDabVtoj7hZs+fl5/Yzj84GeAOYf6K8zDQ3B//UYtuSP/5h6n9Q73kBwAS/jlxvoRL
4fx0+ZFh/wNJCJ64DC2gWPOKf/zvL3/zr+3vX/flf+bd/dwG4IZNqDkcNApxDJ4unOSfVyTMFGaE
q+FtTRidYRJPzePQ9/NzDHP57IyKfhryVrv1GO1v/nKZ/v1J/sr4A3W8POb/d4e+WHGjy2VwhkZY
uxR0X2qpWG9VZyVhcKvPDtqUrG8e+c7OeJTY1GibS+ZeFJONuITo8IdpUzb4htl1Hcl1Kd97ivVQ
jKpxO7r4yBOY4jx56ZrcY0HWj35Vz0bnYwnhbkgRSm5T4em7WTemW7cg7cZHFtxpYTqYqbkhi226
gW4K+TGecyi8WTMF6NlOjbtWUAxq6iu99+Mq7b7bphx2skoMslxM902Werv6kG00bTO18NQ6qsYh
hFU+5wcPmogiF3Zxt4CwMvVW5ae9md1D3zGO0nSzH4Poy2E/JGh9tsucdCLs9bG6NQdoa53jlaeG
vIKzphCUVg/42/pVoTfXRi7RopZj075789rcFwK9Xjhqbfouitp7afOkjpxyGUK317yEQIUE1Wpi
mTS7Mi4mLWyomB4xMOpfzHLW801Rrk0PoSrvKz+JVT0AC8E4Y86r6uliuhR0i+7h3OPMRYSQwT27
gvw4p4/zaGJEukvwkglRWyCi7RZlVwhCyhe3EFuyqbJNpar5D7eZlage0/gKQvrF1RkOwskaHf2s
D4hYwAfkWfPi5qF0sHOakc3virgobmZRZmHRT/WmZVqX+/Msvw0W1CZ/kVP1IQtZvqwYVh0XdTTP
BJRMmwULxCdzrLSNYU3J44BfT4ixSkKQKgMNH8W5uslIKy38omvaD4Am6zo2EYHw/EwYOyUNtLIU
NnmpjMSR5Gp3wAZQv2rGXsDeY7TvjvqwyZqsfxtcLwSWu/IIt8e1dw3qahY7jBL7ve2q7e3Q6MZ1
rbXgKkkSWIzkP9gvlEOJDjtoVy0hclkdjrVSMUBpDGWfkzz4BCGdylIYw1Zk2hTkJf1EQS7Gbe8s
yw+U5bQVZrFk982a1mvQE90UFCCNIQHH02ll6DAeaqEu3xwaE19d3cTxs8EDsTMsSBgGplQbYPpm
36/LfjX198GY4lOXNCJkYXxvWcdYzyx5YBiNw7F8wUqU5cayFffTcIcz/Ilg0DwRWZPcwGFUIqtP
2utkKqJm5ZLF7Zjjtq8VoS1r69hKLdISuyOqPj4MiXbXQD0JMB1HLWvuRxlHjWjGE+zXalNXdbAS
NuOhxPO1pZ2eZ107xJ7+3pU5gKCafCrafdsoV6vjRlXZ1P4ypbeyzJ7EsDxA5zrEmfGgJOk9CVt3
etru8tHyAVtDN59hsWZnwy78OJY9DiK4vlQDi6monchIuoe67t6UfH7qHIlRDmvfj23LLxJtW8aP
i0fxXUzfU8N8SAv9ldHtcLYVW1wrHQzPDGn7Ta/nH0uakOc+SHnVDMqpWOwDOZK+1ms7c4bY3H1W
Bur70lQOOA3a/jAltGI9Ng1l/6DCVGeDCowY4zPcflLfbNzTAMvOV/LuwVzKk/CoiwgrT+feT1Zr
p7aQ5zLkJL0JvbxLByOKV+O9tG3SMBt7OF8skfelqIpd7dYPJiKUQyetZjekeftupEod5lVSbKRm
hUWxXGuDeFHy1P1UPEPZ2Z11yOf5YbZQ6amwZ+41a4p06vZnXbY5tGkvQHznt2V6mKrVN/PnWQzD
1tbGSNgYlBXsn2WhBmvzSiV+YRaiWCzyz1pv7/IKbHsgGSse7KsFuWm0Iu3wreoRE7mH1L1Ks/Qh
R3XJxld/xAWvL5kHEvETnweHKLxBU4J8nO+IzGTqCRgAD1JrTTdwLUwUYSJCV31dhXotpXp2ms5f
3OmEv61ynuwZXm3W3HJzQ0kSWjoZzUaVTho1aX83rDLMVSeFdtlHup1GQhl6f47XvQIZoYUFTWxJ
wAHaBs5lyjW265XOTjXn4lZfYZArwklAD9nZ7OwlyewXvWnOpse9yjrjmWlKlHn17ZhW10Wn3Wqj
l4dw9A+dPZTYGnmnXIGLWkGC9dtm4QmUma/mGWJTQlfpqpS+YSLFqyW23QeZt9cK8H5RO/BhZB3g
Tl1Fw2Rd05eVoJ/N9TxNp0YZvzVzfRW7pBjEydtgZAFWAQTcpp6zXdTsuLo9FSkAFZjDWVucgcfV
vkvG8VjGzVW9usGYK0+WUZ+0WfHzlH4uhbNWcFjYmihD1VmiPh1UPxHGfk5mJJ5ki6t0qhrB32U8
RLWUu8F61Adg1VJx4LIw8ImsDr8XBjYxXnjdSVbWWTZ2vjWbT9ZXGsokM4LVkM4xHtB4E2hfRCkb
/ElLyjaAJKJhOC8f0mYmy0LtFwAo+PU3tRjkw+rayqG2zbvSAvbzKlP1h5p3W+H/hl5VJjz0CK/Y
gT2eb5Vj0OFhTQZ3l68kl/XCjgNJoXHI1HrZTpj6+f24RIPx1mCWGi7mhKkFRoSB5yFZbLO4OGYu
nCOkxTw4jKh6+vUNws3kXsnYY/qgkevb5Ix3saietMG+xuvKeJJOKd3TEruPrsA7woWHC5gAGnVw
Ta5UaUW9l28qWyf+Mpdn1zgN7ZPbFJk/mdwmLMVuKvWypnUiipYrQo3DudaeHMV5NCHfrVPhBrgL
fdNRLrP7MU63qiaHXFNX10MpMCc0+lfH7m5WifqiXppg6exDsnIirdrO0YYnt42JtU/yN8jE7Fq6
u4Fh9dFqOGWR8TT52UwsZGdNF4cx82OqnUexlJAurGYK+6b87lQMVwfyFDMa86AnCWRVUC+PeUu5
lZT3Y6LvIaDv6ja7QXV+n+bpI1T5Y0wWzsLgjWnnjXSs8qru7ke135UyDyXEB4YYfpnWD0tLlp4m
PMGTwuRvTg+FlbacY+0hRx/sk91Bedt8g8HkT7HY6526KeYh5dqoL4x7wiITBzwffuRxc0Y/cOjM
aut13jeZZ3eNovC13EjLLWsbJ8OdIcomSOfWDNImo43HuFNc+le8dg6Jsxy1Ecp2BfGkGXjyF6WK
YYipuzaNbVjb2sUuMoS7HiYVNG9RWYF06lMviV90lBh7SR5U35z3mUwxAMzbU+6OM85fnW+3OI7Y
+Nr7rdLd6Gb9vYO5hBtATaRM00H0y1v7QnXBKFbeJ12tB6ReNbyhfaFRHwtFDbLR1p8SC+pnPjJu
m4YpzIjv25HmfCGa68HUz66vzxMRDjpIV4Z1kFnB2BlXFRzFtJOt0PJHOD51CANmQ+IZ7vdjpGGx
u3VFXJGYQUgZPpeGr/aavssqrYEAWngRoVovg9Zs07I8KGV9a6aUZDM7ij8OzqvXVbnfSbyBFvLO
kobENoXyIpzsrN2AbXCRs+R7ETeWb5fslHDlmI+QZAMh4YlW8TZe1zN4IJG8Tuthkoe+fGnjT9lY
oQJ7TmQzUXOMEbelkm+YAXCBJXtiHlrsTelSv+Cenx1mgwKcZ+uoWeSZVZRuuyRx93GWqQx3gfMa
FxMdIUhRS39oHhycpO6eCmW8aRz9iQHPLolr2G4dOwfue8PlobSL6timePrlnnMtSxfWfFrsYeoT
gWapZ7IZ3I1RNa+6pLYFPvACtVvYPuDWXDKfK19U5hgkAsBIwIFeh+wpH9IdmR9nutrAstsgGyo2
Xee5jdWWrW0i/VgnBqAUwE2yeHRWNQuMRkZFxYOqLcOTXS5nU5/91l53pTM9E2wQVFg3oVjZZa18
nCXOBzkA42B9LPYxIfptM/WL6U/zelwnecwM9bO9JMIkaXapzY6EdzKao8zx1uq4Gs4c9JZXhG07
7Yze6t+aMY6cjs8wtTohdN3yWrfAochu3/isb8RbvZi9etVmqcpaNitfN/CDKOvpu1uVt8aSnrre
kiGkfMzYbKspfGkRraV1BtfG0TO0KVoYu8l+MLVTpqp+nbfbvpKnukcMYbbJQ20v6Rbrbclou/DT
rsMH3lzOKAkb8uy0iNk7hhfZGJDvmPmJGfbGnZt0zJ7tULOzdTPmY2pGsCSlT6geG33+YBTDGORF
Hq6W8QNSha9V0ymXaWQz9VFUe4laZ9gaInuCnnJXFi11PVvuOJDR0LeTb8K/Rm08bcdcpA+lkah1
iAGfMYS27YndTBLN6BfpSMNYuS+eU/V75AvFtnSHeSMm3dvX1mTftpTdUSed7jIu1eReXeKaIB+n
2uhZlmyHfjU+GyxFnl1C7GZfm511V4sEr57Ov7AfERdJqQEeq/F13ptFSxXTIkWSvaocUtOL363S
Nl5Ua8pIIpM1tIimibMbOiotCWrZ0sX26SUjsl7ICqsY9T/YU0U7N6ER9T2pGcxGppg9IyMJkqqh
+zHb46WfSGfj0q5rTG6UNpoZJMmN1XbKteym8kPMeNFNIlN2Cl4tML/yeT8P67hr10G5wl8MRFnW
Re/LWJZ3gB3GJnYkZSMhrPZLpl+iKgsbtLEiKwMjNtXd1F7vbBbHbT+ggrQnoWJ44eMXGT/aXTu9
62u8HDC4b17gi11kxqt3Ubou8sBwYyIa3nHQjM9avdOzOr7PB+FuMk8xdqOapB+6XAciYJyuUHzM
eitcOIhpYUO7BP22lZA/sM5XrqsYlxHdiQ9SLnMkvLraTpm1coB6C/Z300JR3g8q9dloyhsqCxRQ
nUjNq0RZM3oY2VsHWWRsXDZ18lDYRtBq9rAb0Ko9za2ivQmD+yCz6nOtPYDXeoXK0WN55SO/uRoM
Y1+mxZObqc3Fw0rdSiL6lKCFPxoZIhVnxZvltmtHl2ZLTNu87y84g+LtkLmUPL/CVu6HJHc8MtOK
OdDoMwkoqT3Uus2op9vYMbrHjEycz3mdptfclsa+s6pp0yHlDiy8lc7rWClnNQaP7uJ5OKSIgTaJ
t2JeRL+/JQULJQSbO4oxe6F0W6eSXCHXKW6K3oEIKKz+6I2J3Cxzau27GX3QpDVyN8MK91lC4rnF
gfTN7ofnXrIExHxMaKu28MSIqxoTO/tOAj1bbNN7aUHjhCkaiVOxFyxFZ0MamkpAE6a472Yq8iMs
AWxgmLCw9pk9oz1yHIRkeXxjM/EMwCCaw9RP7bk17SKExHnNx5YPuV3b204b2o2TuF3Q29ZVa9DW
CYYkc6XLq6FG6OcXyuzs+mQajsKexWaF8PldMRVCr0wtfRGTJrccNuVtOyXxNwgSxt5OKPb5T7/r
Y606t+O00Dpjk/TosZPsuiXzcn+wW8JQFgytfHPpHdowB+eHYsbV0YjNamPrYGmpReiz0JXJF9BY
PwkVyr/RTbgfY9IsmyWe4xNi1Zb5Uro8F4uePMQzAn9RWA4GtbMbpa6aRQgeUdFO2ECtelcqbBJa
S4mTFIe4rrJr1SnYwKXVb7pO4nzqDfUN+ozq2kmsJMjMXL02hTPfFv08nVLcCV8LjUPPTkfrNtXc
ZasX2nI0J2+89sSyvnJUmBTJbm2H8HvHaE6LoeY4LbNzMzHJxppb1B9j31BNUr6eGq+tbywP0W3d
G/pjq1HVpfrQHMlWZDzv9Bw4NH19H3gYQhJEpjQYdZv6ZiXkJxBqP5FQpmR7z2lsCEppE+qlsoaV
dUkUXFX9oakxKyFKIt+0qtVHtvTy3bigsJwgYAloJ1rzprCuScRVMPIkgzxMHF56EEMclFMcB0xt
qmdMG9ZjpQkjIm45Pjr6cN3M1b3dMtL24klS7lBf6BmATjdW5v3q9FOgW1DJ4UJYNMki4S2SdXjB
3AKD38nLjp2oh8dGquZBi0c3UqzcpYV0qcVALReNkZ3qtRTSUttpJLXeKMxynhLZWadYd7o0yMWi
7VbRu+GEIYcd1LlwzpjjAaFg1iW/1bLu282UJN+MKquo/bVKOa1k2pdBXYu03mas33tX76pInQcj
HGZi/XYG/tPToRiTWVLv1MNDxfz0MYvL3sRczyuvW2upyabNLm2hwYKcZQsyoDXtLaM2F2SBn/tL
sbiR7aXd0Zkt625CL/laggA+6Vq71xnLr7li+QY3ccc5qfpVWZwtb6pDTJnzxM/quQx7myxiLOBH
TDIHMFuFaJ9B78x+V7U20aiOtrHHmI7QE263L4uqPiNinEEJqFksnfGeP6XlpOwmW9lXqXEp/9X4
RkubeFNghbh1FjfnaR/Uh8mAI2D3qy+Yw7+nujJu8bHbCtNBk5kU37sOmhsZHDXImQI6sfKURaOk
Nzk0bqYcbLxT1YBdknhbV/FqmgJw3WbTlpl8crwqmwgAY/sGK+lYDrPmnkdzpBfN2pmx8IJv/isK
S/HW52n5PdaAQaM8xuyLRDGx+EtGCp8fzx6JPEXpPZSVgimKdPrsplalByTlJDazZ6dlb5yWkY4P
1mC8Nz1miD6WUg3NAKyXiN7Z4I7LeTsri3WT5rr74ABbcvwY43iqx0zfzHgt4+VbeOTxAIPnu25K
vCfEsk40lFBMVnB2G4F+K9ldmmY6rFZdUQybKdKffhSxHk0APcd5dbudHC+k3qWet3pvmK+oOvVv
yITHLbbV9cFcc8TDzRTnIJT2Un0k2tjvZa3F13OTm08Khc211WuJ5me8flCJzN33IudE0JrGeOxb
cOeN167ZAxEN9nZOs5bA5ot3S3l5voiMCFo7UbZarZn7ujU5G4jv6O7bsmSWiOFv7tfpslzjr62c
s9qW79C+EVFbq7jPZCPcsJSYsI9NPd8kS4XF/+z06NhQkgYw/zuUz55Sk0agF+lDq3jKXlXL8VEn
vWC/SLYvPLiT9sXNx49kWlB1jMIDdV7yqJlD+4Q9fqDlU+hi3k1AXLNTEnWNPEih+0Vr+m077hJ5
mTprQimA7mP1Cr8/54hLPNKfPMm6U9tp+jEee5U7qumdzzMhArWVZqjmIEdsdx/J2ABlC804G5bs
HvqmbR5FogI5pcq8HgjZKAj+VjL8pAtQMHfEbcwfRnO9np3YAZxLJ31TX9wFO32mDDCpyy5E+bBf
iRuaAJUfaQbj42RP4khj2qGXH5r72VO0A2p8XQMQMaxbYDdxMBpjCSak8MfO62mEBvPSB6b1Emh9
xVNBkleUNq1zn4gYKW8N4e2hEYb9nCduv4WZIh47T0nTLVrr9C1eU0U5Q4xzqrPFAHdFUZO/lDCf
otRru5B0bc/zTTPzLkUIluMTPgZWhGufvjUAyOXTCDv4mo5Eq8+I7HX4JOuyFtHaxHJTzZ1or82s
E9eu2owOoYY1BkTsQ923Xlj5e9u6JZ0/gr5j1vTDk54r7i0WiEDJfVO/r3lT/6j0vtlQroyPc9Ww
FDCU/jb1I5HBDjzh+z61xQ69LOP0RAO4xWdaOdd6Ul735ThexaZQ9r2Vj0GZmem1sFrj1OKv6Hfq
pKOUV5trQCkeqMHT3zI31+ttCWs39UlLGKIimaZHULS+8Ics6aMEHm3gLsKMaCerTaKM6T5jMzoW
1EWPPBYffW1TPABGbePcG+6UwRse1n4Cq5Gm0txW7DBpqK0GT0CJIfut6zGlUAE6EfNRX0+imyJm
BvUHQ4d2C22hkoxYtCVSRoUl07cjdlBmN1ensgbkx5L2thsByzRrRh6YNiqMAk8/MFTsF39wjTLC
HU88psXobNjjui0c7jbMzKXoQ2tIku8WCR5lpGeiDbWJUHQbkEm0Q/fOfTXo4Jrh05n1MhwGRb2x
PbleDZj8bbRU10NnscdzPav0WqbTE3Cvlhb1XCsouObuJo5JR8jV9cHLvIcuj+VdhdNQZCn2IH0+
Kkb4krW0SfASeCyRKmMnA+tr9DOr6qi/Z9PtyFB1lf26Mk9Vei0ONeE2d52LaxFh7OSLukn9WmVu
/8reMp9Me1nPas4sMqUNOmW1uT5C3mv8AWnBa5F2OseaShwcI8PvJR7/D3hufVReAqgrUpjBIDAn
3WTk5qutUU4Bd4I8kqmajpoZV9dTLo23ZUx2UKfkQe/4rCUh7ATIT327B8CWN3btYhxB8MClImuz
grT2Lq9OMQ3ZCoH9Jrewq83NqjlWqkN0Q1HXA+e80rwrtT09svmAjdDRbunEqMD09bhorghVA6vn
tDY+ihI3S3+qdFz5ob535BvIJdsZHEEbe83ywq9FKZ6UztQ+bQfcURcM9mRcLjgIpfO5W9cpyhdE
kEPV1wfZ6cfSyTseE/vZMDtnByvd2MBzjG8yvOqpjmGQb1tDIbkYY+jqauyZVuhCuSoxlHtPbPWt
QJzw5Algsi62mHSow9aqQP1oy+xTU3jOmQX3LIqxr32oc2YgFMmoyuZmA5UvwEfY5fhuY6iYkLpP
CU5uYVKsTiAH8k6mcW+oooO7X5+xxiJkQlHupr4zjlMBfEe3jJFHfGn3R+26wcb/uca2dCNdPfEd
l6/tMGMNi7bmUo/d1ulm+17qyb4xDKBNz1hpXNdApNgoOtVjEnePaIvcfU7Qy57a4rAY8lWZhstn
LwflFufMa0KGr2BVR0C8J0Oor3FdH91W9aVe7qXm3eUS36q5O2MlUHEpjHLnevFtMnbOk2asyCRJ
U8DiEjMPpbP3ObUqao1Zqs84jnX+qMAiroe72W4bf7JIZkYY/UBDAgpQiq09U3WjzqjeV9Dpw5ov
Bqwbu5tmP58c83smZwxTzMRzAkVmYtubVlX6Ip/Q2gCdLQepGB161755xuUYzVJqIUbJXOPZy4oh
SNI1DhjZXZCpZr4bWNJVUIwWQ1MDoj9NJaJkv1/yh35xvRnkPs5P0p5rsJC52g/YbkeQ4qtXZuL0
3WXfbVoDr2EQDQb20rxS6T+3Q7k0O4/ebvTRqvzIG8mXUEVMdjbC7u2MpDPU+rS8LTjqrmhbwYY7
b6m3mh2vVxN74VY61YEDa3rOR7H6PZP7EG4eyD/d+16XafyktjYF7uwxaMRQksaiID488/WRJYak
fN5ofc0hpUx9c5uIScw7BE2J37VdwUUSzOKwtNvmbr5GOE14Y2hfxrkBoSQDaLSKlxE6anKIcOA6
Lka/nOgozYi0SxHUtNOlDwNzfPEYN34UIgVOW9pkeFUXS9yVsSEZMWljYKzVcgQ5rtXQsoS1x6Yj
s1gWaX1WFUXD4NvqTxzV82Op9N2ph1XzhndVDyRIceEFljb0H20zyAORN+kzZKD+KBdHMB9eMmvv
MZveYs4/GX4PkyPBug0CbVPC3mSjGAmnIb2d83bNynIMVIoNQJhl1u6B6qbHsZ7ylea7sg3sl736
hNpUEVEySD0+tImhkLGympgsMPaHqIl5hnVPul9+cFfHPDvuXMARIOMPnfDIEEpq/83ed2zHqmTb
/svrUw9vunhI0qdSpsOQtLfwnsB9/Zuoqs7RpoS4t9qvcxp7jKNIgmDFMtNcMGqs0HLIJwupqL8L
RZYS0awMMteH4jOQxQol71MfJVmUwUzegC+MfBdCCRURZpgFvpg8LO7Q0ElMePsFNuSL8zMzMIyg
9i2LymBSmD3yRN5Bnxs2jlxQsNgKiCainKfHWjGztBcNNHsLg+95YA5Sha11sZUlly6lW5rK6GcJ
YRAfatSuOzCnItOnGIytUAFHY8vjgqVpS/QT6YOtk+g0pUKPkXBdckeO4APUOo6Cbg/oUzspZyKM
l0AviSHD84gZXWdGVAodoSRiNdzYeD7MIYEWwONFPd+dOz/H4DkMKgquXv14ywVSPIjwuLJHgDBU
0L5bcxIF/0BD+db2w3PIFi9cHj0KYEfphRzKqgJhlitkWwubRsr6xE+wEU7ZpNWRe3UvTUixVpuA
I13mDRjbCV3AkrVU0tMEJbfr2JDy3MnTG9yfqd5Ad7BEgyoRaF6lmTHl4IYeYziWwaQPKdIUJ7s8
T8RTxUMoUIL2vqQF4DK/w7YzdWJY6mBezjMYSiCIURVNfTB4iRqIaeE9E4fRRDzgHJBTaS0JMi4E
eWIKMU5lxL3SFCEgC0rnliRDyVLWzFsJASQdE2DBozFjcIuuyw9jVskORovQEpbyt9Avr6lPFxBJ
QJ2IbizWqBIhRoevwAYQTkD8gp01X8vQlmCUjyaZplvMhqxG5Og3V1bNjpLS1ECZPu5lAI6P6DLL
N4za6UsoQ2FkxBRoH6WA1Ib+1GIWgkmaGsI658pRUsWrRIqV13TKUDZVEY0qr83E88DmaExNE/g6
LBujoJRkUAvCPpENYZSF3zj/QIiULX9vgjywCRSd0I+iFBN1qK3E0WQTIWN4UINEyewgVWVySo5h
XFoyvgp7HmRxbR360GbMwkOutL6Oxrp4prt55omCDi7CGWjzUQJNVjWtBBJoDGHRIUyZQHDQ6WJO
WS4XJxKH5NCPabGP+5CDa70CUAC4L4wTpRkmEj1YeVFaNR8ZuEaPhBLGSMUOxhiN9JRsFGn2MKE9
9oiWHfprVcF7AUpJkI/Kyih6wInSICs1DEclL+IA7I97qgMhKCk1uRXIu19BvaUGihwGeuBldVPh
O3ABxwSTrWe7N6m9wL0gP3Aj2EPVbKpIZ5CeV5MG9yf4CRhssMjk+qliZjc8mI/CARdEGe5SwE5q
T5W5pPWlXN0l2DUAy6D5ZQsvB6hKEqAb6LKktRJYKKMgEgyhYG+roO+mYMuQn/i7fOIlnYz0MOPd
pWiX8l26EzvY+0I0Iwb0YS6Vofmm+Rw/uHXV5I9oQAJSE8SY3BX4UtDMOTJSGVmoaJOHaeLa4wij
TG0Y6eyZQXVnBcVUPflNKD+KESX+4rN6TihA8weibdDkQWAgccakD5CAfOibDG0ULociWlO5kNmR
DoSe0NUJKn7P8u1gkohUu7EpKAsjfBYdoq44YUaAZ2W4gSG6BFiAg+azf5dierCShIbcEdIwCtdz
VR6B5E+1moEhgCr0OTk2laS8hkEo2QxXQXiWQ++IQxEWX7ka70vFaEzcY/7R20rLZASHvO49NmCH
QCsQO2p4DUbcL5AGiY7hwB6EUx4dFz6QAJ5At6Zk54k7lYyCSzrkmW3TY07TCyVRRQzIbgwDmAEP
TnFH1f5bkg1zbAU59lcBuM+JoICXdQZiXjE06uLKyCGzAUDl7zZDGhJO4w2+YgDFMJ2Ldbhdgnac
4YctCyAKrMJeGsBeLJ8KJvRJAaW/JE2rKSibDQaD5v2Qoz+o11kh/BKiEAgAmNVPh5oDtL0DXswQ
Za4yuKoGyVCaMBNB/oPZOs8DI5kEPOb8cBiGYBglUM0G/p2dAa1/Yk7RlKc5SKWCmQK1rAUkuoC0
mTSC9mKhGd4Apgmg0AjWxlM6dvyDJDZ9ZvsyxZ7ryq9cX0CxYHAxTaUq1xSZTdGREhqoNxDUG0xo
Ncj++y4TMlymFZj6BGw72F0bYCqGROoG66QJsHaoE2+AZxdI9VkIAawSKGvMPlkQLVqyf9qMHiLE
18gmfhhoPVXnhRPFLCJmi1mgCWhObfAAWBgFqk9PliH3p5IaeMT/lcTpf/wOccFuAxE7GAq6Fy0Y
HXFaAvtuI+Ka+J+sq/+PLv8/7Mwx/r//BnB/gy6P+gWyfP4f/oksZ1j2HzT0XqG/9E8oOPDT/0SW
I337B9RfgA/nsADIvfh//oUsZ8V/AIWr4PADio6sfUa3/wtZztL/mLXCRRryVRAnn/Ho//5h/wNk
+YJ8QIHhgYAI6aDFkeiglUbRA814pcccB08+ZTaLprcq7toHauM7wHN8+Zr/WkNakDv5oKahDRww
nngmh/Cu9ib1/GWf//U4X+Hpiy/s7z89I+a/0BslJYkoasKf5jzp4nvdY+EVJv0WfPAbSiMM/SeF
7+8l5qf6skSP9mE7sQ3t1WGXnFppBCAiQE8hJnVttNKsT5Yp9eCmPWWPbAODkzHy7b6hBzNlCeBd
cQV6Chkklepxiybp3HYQGkmv/CRCG4GTAf3IBHuEtCFy84pBv7dMzTaWZaPn2QaO7XFpkJ6pMUGI
aUuB/KY++zUYYunLiBNNBdQkep4MIsajzKSCycJC4Z0BQ+ejV2ZGfCnwQGmRTKci3Fe4fzJdGTFe
GOMcgFVwCmpLRI80B7QZBeAF7QC7VbrSmJkSADOTEEDURFYTSAQ6cAVQjGDI0hN0Jt9bGahn4ApJ
fGWjatZ9VGRgmDje6jDBUNuqb3/RBcFthK6QlUGBEOU3WwDyLnO7pq5Liy3a3BASOTn4DYqHQspQ
1SfsazL0uKpbGWaWbcPsu1AEYqweeYMKon6XKnXpJUAYqJQP+0m4ZSlYAp23NsvkdykhAEbzKa3B
AabX+hDeMwlUsSxYfFU7Fr5RGoxnR4CM/UDLYswPCg6XdOozEFznqueMibp9zCLry5mssjbO6p+X
2t8HaUHFjSnS+fVQMZ7EeBS/j6RdPdnzVGRAQUhJkLA495EjK04AwNvPa/5JHPl7yQXtFPR5ISyg
HOBlHDQ9A3TqNciAxlpNSvh0shWLqcHQGVTINBvsrLUVFzc28PcSAZOU8fCAtqjT8GCxWGA8Nx7o
k4j9d2bw9xMtyFjSKAXVOH/wNToO8Fvdx8QYThkehyIuCIHxJcx3EH9RAQUHUCfQGdBKIjengES4
/LypC9Hzv3/D/IK/RARwfSoASJXJk6vIUILm1kuZMTWKHlbxHuMEI4fRal5wmK3FiZ5I0jOIfrER
QvzVrSdeQ98sEgCiYx7DucQBphLgNsAapeK5p8odIsrGbv3JYPv7hy4oO1LbiimfN5OHskYH7BdT
PpXXpSxUo2Yn/CKsvbEj8x/87q0sbhERuEExhHaJF3dWXd/QrfNTVNBEfYIQMdiS3MwjRQ0V7iS3
TzXIKbPAST9I1Kkldp1dy+T08y9ZOX5LTmDToiCYRmoEIxDTOQLbRM4TyzeAVAyld35e49P08pun
XertMcys+QetWY9TUXfvjp1JeaMGSOIh2XeOYDZqpGUO0QsNTQYjUNFeMAftAIifpZwr8wqPImc0
rrUmH1xMJ1Sy27ppmT/JWn+98aWHMTSXcxJDjNtjZIumUemraDdkgGD3jV58gNI9AQgAgVsVIHNG
rd5+3pG1LGKpTzGMRd7BgGbygkgjmVpBnX1QjCLjVKE5FA8Y+EOhR443hEgWxnp/P+UiCDSEylr0
cvABWoEdgi0JbKCmIM5wbmBu7eVaqBEX8boLhDSUFawiWr5F7rmDBqWGwa7tX5WH3O5c2Sw13wj3
vgHQtbaxlXOg/O5wLUM2bPsgpdBOHoRXIGv/ii5NzBm1bPbICcJDj5JaEm4hSBwRuuk0AImwrQAi
kd043craEVpEN1FClxU0hsnLpVBrSXqHAMwB5Y0pQ4Fahs58LDmdAnjKSxMoelGlap7wJtyHLcip
Q546SI0I70XoHTpuX9Oak9VWkIws2SX5s4LuvKyM4G1MXjm+wH4JcuKijqLJDOvO5LrWqBpHJg4V
e01xAf2FlTpwVXbVxGmkcKny3tAXEuMT4s6R8BiPBJyaO9ovKi3P1jIw6O6NJKINWCRcmPHI9ahP
Ae0ao3cJyJbGd/zpichWmrA7Ji1OcRG4YxvvQsoHtKFFnWu1k6zL6Ndx4SngIQ3Y9HoEfX8mcoJm
30KVFAx1degvSHf6YQ88JAxhaUcoZrIHDz898SqiTdQq5GXocJM3PQhcrXDg+vA9ZMi+KrfsmNiV
sCssLltFjtKWTAi7sgX1H1al9+mOsRMoiWuw+7ZbY3qV32lveBAf231/Zb1mI+CvxRlh8QVGZOxI
FmLlgDqxaF/1ag70Zu34kNW6F2ygNZCVztx5p8ZqT3MvA3v++QMRVkK8sPgs4YCOPjH8rrwhJXsw
B7QJjiMK5s0qCXurlrsTYCOOgoYy391zACkUCl1+GS1p2eLJDXJiT41ymYZdXjcvYTLCHhQjEOmG
AYVKYt+kmcqMk0CdoKLeEKuijTQD3LDGgQQSduA7C5IKQEKDlgJGkhyEZtHHe8RcF/IFKhTxNQat
byk5TIHH+G5Q16qfPNeDR4tHnwBxdw37VM1gLcxXBpByHmGRsMLcNtmSD1gLx9wihgBtEXagtzKe
AqTGbbgCgflI/RZxGewTCrfOz29ioTPxVxjmFpEiBN6iLycsE9yL1/4yOVCE9SRbvNLvxY2yGnO6
k2v6++fVuPn9fhMYuUUyE5JoEqH/w3isReHl7ScwLt9TsmtDY0JbmYm1/kQdOmeACB/EXQR1srtL
p/GZFtEqe2ecJH3mACaGw+fJp9XGzCFzGBzk/kRAP2o3Uq6FQcbfm7JIhTKgcCgOFtVe746g2xWs
2UyiHgRPPTHQUkOl8U66UyTkTiHuUiIDWnUiDpSP+8wsNvo9C73Cv37Ef2ipQAOuiVjsVdhZtKLz
s8K1LVwFcDSIgGzsGHlDtZOAaIRpRLKVBazdHIs3BCvyQYbXwOSRpgCwGWhgULbBKe1zbHe2Z7Ln
NrHxgaqK6Mpof0oCGHDAlVPZhtD92g9Y7L3fZ1HdpLhaANjVsgFwLI9jqI03+9l0/OYALjWqEqR9
AB1XrBfVFf0yxOFk12C3GG2Xw5wC3ucYxvuCWTBgbdTxwLpSyDFuyiQKnhZwedhJwDwjRayU4Wpk
Mr4I8LBPOrXk4fldBsBbgCabaU1XJOakiIDHtkwDJSp5QOTq0vY96XqQwX7+nlbyjM/w+qWImTJK
lNsAe4U8eexsGblaOElqMrz//PfXooOw6JsMckpyvkacHt3+oJhgvBiwWtBqXEuM8UH9iszQ3bJ/
XTvwyw4reKEM3zfp6IWBRRj/BSrZBp2dUfL7aLL2F0DcVThRYejB17siPoLQ/vNjrm0j+2ctGIU9
U6aAs3pVbsGaDwx0taCO9bBVwn0G0+9O3eKjUnpYmwa5PHqZUb3Qhvz83ji97jCqeDczV9rFJtrX
kD2R7Vw9YSqgsfo7o7UWxjlvyRuSxV8/P+hn7Pjuhyw+LrErW4X2pdFLmD3fv4+FyRQ2qA/RS3Zv
zl1kihagh4DzyWptUS5IA9Et3lO0VaP9Reszo/oje+4Cu8EM2N2yKf30If3mZy1F3bugDqiOj0cP
lBYM818S+d6Cdzl11vSRJLXWB4OmgDZ9qHpLKN2J6FFosfAJATmS8p1m0IXGxWB2BDgaYyRhq0aZ
t+W73zWnL1++LziNcDGBj4E3mYgH1CsxOyPT2UcRxcLGG1m5Eee+8dclYGEzTVkn4tB7jdF6/aXZ
A1WHkeQu1qGatRefqlNsww5Kg8G1ld0FnVMDkzltLD8v890TLrLPWfs6B8EGH3j6qIRWyw6Qd61V
gQfAA80lC17MSIV0LhQxLdPD8j21Y/8OnjbAI7wjg+4BTHj0jHmJXotq8yZXGp6FbKSoa/kCv0hR
BXEKs0EWAFzxacDy9u2xFdrDNO7A6O26B+DMANef7VLDzmw7N7BE6A6PgO5ZdHTgQCcMTRl8nvwO
DUCBcxtRp8CGB5TFSbs9iDx9loDAd2ryQwglWrgJblSAa188v0hwcykHL2n+4bUJ5QoDxl5qpwsq
MAjqpCOG6UCXaZTq660Ky1oHEFNH1K3EiTTQUF2UpCogehtNy4XHwF+ZBL9IJTumEcaUyZFtR+Gu
FgdLkp8zkOqlc0TbY09rhDtAclvNe4CWAQwfgTluIjVuWVATwN8eWjOIXyaC2wWoAAiHAc4G7V8R
hWwHjbZzT0kajaHnRjj+NAr+7lAu4nFCSTM6c/7skHtoqDQZdGcCfXqrDgBKFCrN6ehk5wdaegAw
qFL0TVnatVnEZ7voyxffUhCbYwmSLpCIHkqdvDL2+FywWCw2fv7kuJUEh1/EYL8GWlVJsMSIOewh
unNmdSn1xs2t0Qa6wJnM7BWGTzvQve/UXjwVVvQwaN1dcX01PCDV03sz2KNSd4qrvHVeV+LA0ioh
BO6ZGkT8qGKwRTC1KrfwNUYxMaoo4XqtFqiujJH6YE+0KSQaBe5yoEPkWbB4xqj3cWcq3QfNnoCn
EnlADc6zFGLmliXotcgPkaRDtM4OwGDM1On5551cKJD/da65RXjmMrTGAT9kPKIJJlgrFoySjcQg
D4HxiFvUGizepE3GbXZbBcxaP2keDX4N1xKAjkHdYcnY4VN18IpdasHh0uH0Zh8BFWnC21DRwEZ3
xhNjgBiRvf38sMr3gZpbBGqImaRTPi8suoKHRpw+GLE97aWNrHvt4H+e1i8HH77CBV3M5SakKyjA
zTTlUt6h3wJvxv2mStrKZfcZ5r8s0uYK9LtTLKJcqQJ6eyo5QPJaU8CleaL1wglOyXHr7vhsoHwT
Reax69dXVaZRKMd1wHq0ciAJ2gKaL+sVKkwQDCk1B7Ml25cFWBAmi0N7VOo9VZx6Ua2QVtzZ/hoo
BuYOgFvmd0hxsWfYWCDjAFBIqsyeghh8YkaZycfPQJMHDbgY0PmB2x4gcPbQ2MNM8FbBb6Dj38Rn
NQnnsoeIh56RU9BidnYMLkVlyByECTbi5ueTfffEi8MJmT1KzEBe8jo9MTJXMVmjsFKzNMG5siZd
1EU1vIxOu+P1ymu1cN9a9E44jdZLapQPP5/Tz/7Edz9icVDFjgV/NMO2C5VeAh7zNFIO8JejRT5Y
aKozBvpuxiCo1RUEYeX5Fa0V+Vg/4KqJtYxVuzugnocSeiwopyJ8YbykNTLEa24//761rtcsDvf1
WEQYyEuADqLhEYFtDnktva/vkE3YD4C1GawDdmC7Q1UoAnu9EfJXX8wiG8gmEkoCgzUHYoXmCOGo
zOgaM5Z0YU7+AcSvKFW8TvJDYmFdYXhEO7zU+t8B0Vi7dwpQQppzIR4p8DIP+VabeC1L+RyOffke
55GhlND4XWD7OIUaWnfGRBvG6HRWC/FhhiZmYupvBiOPRi+hzFhaldHqD4NRWozWOKF6/fmtfIbs
707N4srPyrQClxe/pMh0YgMZKWqTy2Y68PMKIF9OgbmvCsbFvXlMDrwdW6gCgczO8H0dA4Mb7Wwy
4ydmF7TGcB0N8Zqdsw//IFKnMn7kGsbYuinXekOffdwvexakA7CUc6AM/bdSBl8Yzj6YFTU6Cxt7
zuVCPXVb6hpaAGEByx3uqclS9J+3aa1E/ryWvixOcyWIqPONV6i9kR0St9Ac4Wywempcpa2SZN7z
b97F0pAFLox1ws+ntcZh6DxiEGuyYTVp0ZiE+bqyrw/RiX+qtXQfWqIFe25z4/FWUqOlPH7GgcEF
LBiDXjjEf3WIJJiA0Gmci/NwTPTcDQ1hYyvXBsCfyeeXreQBcojzOdOLDq3Du4Ke3kpPdjO0Nygt
uwHubPEqLvJT4gS3UqN2ii5trL1yl392W74szfY0pGBAnfPkM6PfBpU/Qm1j+4SuVK2fke/rnw9q
satBFfQ4M7Fp47dkgbFlUc7W1q3l55+n88sCPUuTtJkPSGuCFYObpbFEXb5FWqnC8k0LUeZQ5q9w
K3rON8d353FRvgQ+eBw1j+VYDY7I7u0CwT9MCy88/jPpjHmEDtYRbhwqq2d6Y9wDHYzujcVX8uLP
6eWXR43hIzMpNdZOVN7INOTkxlbr/TN1++65Fl2hdmxiWZzfU2tCa5K3JlNG4weuXUbtZEZ2AT1a
C0wQ2jXBhvalCrgSbvKTqNavcHs1fYQ+SHbtMJdG0a7TG4fzM+X/7mct6hOei6Y2/mcWAbNXc/DI
vVM7l1Ex7XMiG2Qog7cIlESM5g7epzp8wMniSMzMG4zWstF/cUC8s1hzxKHu7dCBq+xGaFoLvvT8
RX15HWUFW99xvryZ4+T1hmjxWnmsNNC1VdZpdOAyHfj6nMp9vGGhsNYBpRdZZEINUJGaVywDiDpK
x5hyJ/XE+VbYAI6kB80rg/QSJBUtMWQeiKWN17D6qItkToJRVATrVcab3qmn6YbBFsrx+heyhVeQ
//hjmUE6Ux0d7to7/Fv1uBGC5+f65u1D6/aPHYYxWNnW8/PWenYZPya9ROgP51MH8LhO8IXF6EQF
er21wSsxn57//csrjbMWrRcJcCo4vou/fe5KqjOoGzhgZ4HoSDvQ91XbWudDXbltPOTamvyfa7JQ
xolTDns7npUj8tSsMcNfHcgSKgENFprwLzVS/US6jOI+ija6iWuLLsJYD1LbLB4DVNXwwgh3JQKD
P95yR18bF9KLBKql4kSCKx5SOUbNRJXdB5fSTPb8lX6q8YHcf965tdOxCFnDAL60mIrIP8ZUwkiK
SsDuoJ/KFhJ+igyBstJHiTTEG8utjWvoRSzyYf+V0THWAyUCrNsD6NL3ah8foZIEZNCtthtvcmEi
okYfjc3apcuamB3o7UOIyubnR16JANC3//OwgDoxgfGHw9J/CLq/R9nPPcUnWNZM1gBdsw/OLS/1
ITyLl/9ywUXIUQYIPkG/BxXKQXlX/Bs06LCQCG88RRV+s4/sNSJ6GGvir8Avdeb552VXEiJhaZoe
5lIKkiVO0LG7Fpd23uPmIT32euZMH4obXOH2jIO1K4xkUkW0q6ojRAbsn1f//uMAJPrPTW59SM74
KeTDJDrU+u4SVnfSbFmPrnRthE+YzJcYU/VK1Q4FjpFosW7rRAZ46urcgZ3QfQ1fX19pezImY76u
yo34/dnO+89A+ik1/jWugfwejN2AJ8JeeiHk7YET9dUMDT8Itp2yl4pXkVlq/ZF+9B8lt5W1vLxH
jnDpexvmCUDcTJgqRviR0X744O7QOixd+Q1aCv0jePXsLjxnG0d8bfMXkamIpwCETPxUAFCM5BZt
3CXzB/LdDixCEkUIKKkN/qwoPPmlmUovQ3sJnmlflxONGa2fT87KTOs//GHAqsugqj1Hvvfowh4Y
hzNZQY0d0N58I79xrCrehL185NXgQdRTFVcKmnSHau5DtPvCpDDoijdszVZSY9iK/3mOJwhX8FWD
kzYagM7ifMHtQUtNyFeqov6b05pjaETmlmXnCngItpZ/LkeNsFWEaCs+GzUyIpRnkxmaoKuaon4q
VU4DkV5VdGgh69iKfbBxtlfGMsKslf/H2R4bnpJGvFnizh00VmVpO4q05BBCkXSnXLodsZgd+8ze
ILlyonT+XL83u/AF8hIOi5pYNAXBpJ9aN9vXx8Hwd3yg/nwa5uzomzMnz//+5Uvnm05s86jFYWif
UmjYtID9sIDbxTSNEUW4sYq4tswiXBHQDoOYZhgvFQGRC5NOmyA/Cz1YI5HefXFSpVje04MjALne
QlsvBpJZbtEtKJ7r7tqyUKkFxBKqCWJCbDrCYQWAuE3epAz+kh0EhuCcwrSHqNXb+KFEOwQCEmcK
YCYOirJT+MbTZgaqdI6+pj/kRK9GwYTAhh3L5iw+khh9DuVMmn1NMQ2DDo7A2XFwVyRVBIgX0MNh
fKnjWw2Nb5G+5z1jwXRPnUhXwurDhbKCFaePSXVMwHSCtIHpw5qN4ju0/YVN17A5uHz3puZg9OVN
lRAEZEjfIJV/50HaL3XqDSrU9bV1WWJl77SvTZDne/z5WKx9l/Ii48tIytA8ZCq9mnoboMpBDQbw
BpCIrSHkYgz5SRzsZp+KKoWBT+UQ0M/QmEwx8I5Z8+ffMJ+N7x54EWXptoY9t4+fQGZNoQR3gimx
oBZW+cYCK/MQSK39uaVDX2RpM2JLa7PTRwOmmcgAW7t7owzeeY8vc8MutdgddQN+5eeHWmmnCvIi
I+SzPqxzWBEArA0V6sOwY3bxNXAhjuCKZmuBKzLucuvnxVbD3SK6wiET1gsS2Bc9O96E0Xe4YLiN
U2T2o6Ar8dxZjw9VyFuMDMWIkTMGGCwy3K9RnlSu5ewSJpoRwGNt/cIDHBqJmKGBvrLx61au0SVF
Ksv5iidwaPOgidnsuWfJ5q7dMUZvV+eyF7HwJDR9IfvtFYDWCwa5ApLLQN1Bmx58wM0BqYJYxcaB
n8/1N4dtaX1U5W2cEB+vRR5fa/lGoOn781OuXOqS9OcZg815EQ9+iYx81HzGrdGRZvJ7JziN8iBE
hbFpEfR9qSFIixCbxWhDtgOeoAFGOoQyLSQ3jFjaQfvISsN9M3z8/EDMSiCSFoEI8ixi7Bc4VBhK
HYvXyu0fgrNkpK/y03TvXpKNN7Lgw/57WilIixAEBHZTZQJ2jreaQ+2lTqiluqxPmoJrWgQgACVF
p0JnZVc+pDYQjo9b9/XaRyotQk+H0W4GTTwEhhMH+QeAjNHYCV6kS25DJOide5Uh1MRv49/X3t0i
EDF1NMTC/Ki9Rh1RIhqTPtihmaJNA5EfK9KfIcOgDcbWYHFtvUUQgrj42Psj1oMNu6OoN2jdeVts
pZXJKFzt/jzxvEwRASpcaNOhJT0eoEmgxvYAysdWV3/+dL75Vpd8lxAao6By4QCm6QvX/xLOldPT
etht9B3WouaS6hLxRdsHc4juzMId7PqYuVBn12MTSNtdt2uNQu+PUN43QhdSnP0urjYuB27eou+e
bBEshK7p25hDRMRbeYK4Pq0C4D75ViJADsyeIIbHQIBUTW1Iggpo9KQwOlaD5wAOC8QYd5B0qSCj
AFzEOLscaJIeHbnTxme/ch0v6S5SH1el32PXK4C9TVFDvvQL+r7UBbSvnXJm9W7fWZkOh5qNBdde
8yLOQNO5liuGRkF4n7zkBWKcEfAC0n6y/CvmnYqDaZF4aK3oOdtKCNb2fxFyxnRsYAeKJSvDPyf2
/LYhRu6C8PBfBrWltWyVQLAJ5nY4uw46dv25dTKXe8QoVU88MGvt0h71WhPc9DVHcU1b0m2zF7z2
cIsgI0VQYqvmfErgoKd4K6xZMAjyKbshdsNduFHRrVyk4iK00MnoU0qF6jIZWG2EMlHa2z8fiLUO
wZLJH08U28YRqih4eMTPUIFPLhyj1Uefe85GC+LjcaGTDvLImtCiAwoHyIvCnJHiSw9df2NtKH6k
B3IEPZFwWnxmWmvijeCj+Q1ZeDibRL6JGbIbo9dhC7Ns+vXn370WEJcYaj7wg3Gcoy1MEtBFCazY
ZB0gFi358l+uMMf5L7VBFnNlWSn53A169zOd50oI+lSQg9I7aAY2BBib+zand+XDXIKc06pPE7no
8R5AADW6J+mIGujSOrmZONM5vPvX9gA4XPlabHyXK9fVkvIzCtBqhi7p3CSoXCZX4WsDLNHvzQbi
fDa/CbtLYg/EVycG0kYzVx9H6jHEqKjc0zqCmvpr4w2t7dkissR+xOc8hcg+G5vhU4+NpsvUVLRy
FJwlWmyKx16hxsn2Lm5nkz/BVgHAGbve+CzX1l9kNFCD5+kKorEeWj39R3rtXB/SXFsziZW7QViE
FiagRyiUUrQ3HYej/9o5PQTtTuJDfwncHhr+FvRaQX6NJ018+3lDV9JqYRFmfGiK0zJcQryOQNUF
ZjmYuBUOBISgefTfdfmEOY5++ahiqAqEVIktQ737lu5CXv35p69s1hK8LY9CDS1F/F0fEnht16gd
dQgreInpP//9tQY8v4gGJa2USjnIEG+AJdUhv8nnAG0PTzl3mu8xLmXlRnakbv4WJWol5PPzmfuy
UQ08caIxUWgPSvZ6M5wrrtKhyAa3rCiE5oA+AeDFgCx5KG6hcMvJ+efnXDnS/Ly/X5Zl2Ak+BPM+
Ymz/gA9mX20WzivTIWGJo6Zkgc0GH1sYHMZ7fCruHOZ6kOmdXpPjVv271mNZYp7TGrreAAcDGePw
BojhO+lpcBKXLWGfg74r7NfCXXXE/SkHMNXZOH0rsXSJbYaKx0RoGrvWOhhYFA8wjbPJm7T159de
yiISjD4EVeke+Y2koDdFCxoYB/wbkTZ+/VrxucQbN5B2HMRknCeRY61CbbHrIXWpAm0CNbaLD3Vx
kzA6aTdiwAqASPjMRb4cMujYVjCNwNUjUXvmTdj3YK7HauCEZz8DnQ7tQw8QzI3VVhoiS1Dx2OZS
B/l+jHZR/oFLaP9XH8oS9ivTQ1MzlI/oLDZqO94pWGoJd0GAGdgGGvaTj/jNDbqE+RZZVyt9IuF6
cUtg4ASwdCK3veUnaQeUsSucc708QmlTLNRSo4HXF81IDwESASb3Lu8aA+JizhYGZWUKKiyxvxjP
yL0Sz+12YEFyk3ZZK0FHz7+VO+JhlqGNRmjCxuMg2r1NbEpH/qfzAGYJzz/v+EqIX4KDI1+AZUGP
CrIe4bmhgZrcdxB8xjfx899f+YiXuGBYQTVRRRVowaicRx0goKJSJ//y8x9fURqAitefgZUUXYsL
BH99Sl8iL2x3g29JL11191kd9hwpcB0kVLfmUWvNliWjdqREOFNSA0oiMBUmQz7HMdweGGcKNQzv
IqSXiazTYIFo6T3cGnGuBZLPk/zlw6ZakU6aedxY9W+vXG32rNmJZuXEsMuAsoBN6kf/BeX9z3v6
+SF894EskgmRbWGrmmO5WHYmxRHYDzbXotzgE6MQNBp6tylqsf/H2Zs1N6q7Xd+fiCoGMeiU0XiO
44wnVJJOAAESYoZP/yx3vQe9fbfbb/1Pu/YOBiRxDetavxE+tvA1diVZ68tKLeI6c1H8bEAhg4qp
8otmm0P8bRaw7dTWYsxgNusmzPYK3ZeYwuslVrayxYAR696I8VGhxIx5XFm//vs2bgyewdftv0uj
U+zEEDbeFdsukGFN1BUnO4QNkd9sxnBy6zOaoijQWcfpJ32bPvJDC+Od5/b47+vfqthfa9SnFMjf
FLZQ2ylUn/vnfp+ujT1alb4ZiC1bo3D8ZUFry0+qX/6Pwa1+Fd5YLaWWfSkHXbS+5kas7bB4qDc5
WpSdp7ypm+6hi5Lg33d4S1Xw+0z7Y13qIMI59YBvgBY+DyFSkl13lhE75Tvzc9omsdhmKxFDR4/e
T5R6bP//Q6p7o0JwLfWm7WgsJEdAAlnpSoOTcx8vICiX7iK8bA4qGAvJ+X9LSH6vsD/uU4MtLtVK
BI2ZAfZTMDwm5dtEn/WXfz/HG3HI78f7x5+vZZ/YoIRfgmygfUBpgavHCcNP873G6a2PzO+y9R9X
gPsSHNIaEy/KJ09LrD+phVtFydF4uQTZKIRBQTpD3QnxNfbFml1eVvTOkQH1dw6VG3H3tbIaMD45
gOlF4G/PBhfurzvRDne+6LeKLdfK6SoxGTFN3B4wbLCvj/lZ1UOkdiQ2qN/RcHCeEnm05PPI/QUS
4DqQJ2eGQf6LAPITTHJegfERT/a6T0D2HOGAPcA3dj2gbIOk0NwOppuTeIpGwDGVlY4eol1t6gao
aVC1hjur7MaH8vc58sdLEhbPkcYhXFwOXfpkdKeLv20eAtGtsDtv4VaucC3CtmplNDTYTG7V5+xs
rDrU8iZk9265Q3jj/Xs538oVfv/7nzfSWr3d9h1yhd5+6A3ypWVPOtr15qqisJv9IbSAnz4IwFJ7
a4GUhq0uSF0gPWO+1BSHmt6LDn5Xef7yJfuddf7xS3rumDBZRYSvFhtzxmibCt/us+xPcj5YMKVV
MpCfXshBh71DzmBCFjXzEoq9VUcGBAwZbLCW1uflxaimw87E/IS6YoeKfNesDGHVx0CEBpsXVoIU
7Gyhgke/XZSXngKyEOUapI6dT3FbpZeCcKh/qxhq0EAMIuWO2Sj/jblrkDXPd42c/D714dYR6Jh6
cLqtSt7//T5ulB9+xzJ/PISyXahZ1+gcq17zaK2/hzVfAz0X/fuv39jY13rxmQB+pCUNzmHzS+3e
kvTOpr4Rlv6Ohf741XASTGWV4tUt1QH9BLDXAChz07sWVTe+H9fi78UC7o0TZM0ji83Er56GtbHW
AiQecHm/FwJcotC/rb+ryk8/AWNkD6h1DiHMJ9zCrWNtVcUsTEIUHemxvLPlbiRjv6u5fzwsC6g2
rQFjYLsY0MuXb8CLuSBX/PsN32puXguzqUhbFasICwhZ7EGDayRc6hBGVasmhippgy5AgBXfrPgz
dMvr7rmJivNd1dWNY/FapK07TZcRkaGCC2aNhyiOPIN3sc0xUH3pr1Avj5YgCyArpm/2nZzoVllK
vYqjRAGfecfEqi7jIUyiNgJ99JxvqsDxzcgJ4YnifM1b+39cJ9fC7HlWURzi2KLjejo462IHSRE5
KifweD1wOY7znXTpxma91mNnjRhY5WDRkxIO2pBMMfP870Vy69BXL5f8YwlOXdsZTopDX+v7XWG0
KAhn0L8kB9uAm5g5BUZreyJ5mlQrkAs64YnhmwpGJqsWmXa3rYkBzuHPnV9zY+Opl3//49ck8FyF
STbSws4fg/bU76rdNzBFGMFwVsMuuxNu31qa+n+vUmSyFq2O19ZoxVbVAeyZRDBIkAYBCQbsOubt
dGcT3kp01aujZCTw34bK4DI+RdaY31tD9+NuQRLGtIh55yK/g+e/nFfq5bD847EB1qNR+6Kw47Ee
tNHlImlQ7MB886E4jDAG22wwRRmlj2XEnuyjEmfUnZFS0Du/4Eb/iVwLsqEAgl7jcpuQnmBEBghm
6CYwPOzdO5MpbuX/3iJ4U/+9xdlhg9oAr7stgIap8OlegWPWhhomILt1n935Kt6oxZFrwXWzwDHX
nvAklVXrJr9fGeZI1pisgQnE7BeHe7qpW/dzVVlelKWkho7DGZxQyE9qDNjmcX5sHu6pjf6enZBr
fbWZJICo2LiAtW5dRMcP0+6eMPzWn746M7oBZB8m8KcN+8kgz0MSGgXsGA51dqfs/vcNSujVMSAN
u7eVCReYtag/JTC3oKhSSIxme1Zy59t7I88n9OoUmBbOFORXePhVAGO9Xnxkpeeg1Ls2YMA/7zUk
GC18X1KAfDF2LH906sMNOYev/L2m441aB6FXpwPItcYyavgNgEnB3wUgIrvcQvZow++ucEf12fGF
8gxYu8+mqO9enXllweGh2jnhANUAcp96p2zhAvTrzgF8ufm/bbOrk2ROcsA2Rvyg5XHwlY3Y60H+
EGmRabqYp7hTgLj16K8l0k1mKbk6ImXq5hdTxM28UQHp6eAnuFjv0pld0q/yTCC/8xnasJm+Fs5q
Vjb2dFY/+OjmxT2t5I0xBHItm1a4bac6RY3AHPVjnzZh/pYDi0htazWYYW6MO2bscgMIF9dCUMGe
YbNWabHaIZXYVSqsBTYJz+6syRsb61op3dcio4nEj1Fm7vUdxp102JzbGKiGFWd2R3v09wgd0ND/
nqTIVkH9yHDE1fZqWdC1M08yQ63nzqfg7zEtcS7//se3qF8K2H3XuAfeYxpJAzod7riZea8ReDkC
/rJAr0XDgCGBjnj50GAGM6q3iztsjP3gYeAygFoH5Y9/b4Qbx7NzdQIpFNXUysFlhrD/gLO0exlP
ULf3+nI3YnNyLQtGPXUgQI2imQFnpGP6OHvloVhbvv1afQwv+qsNBwb47KQ7zSuBpwSVyAdO426P
69YauDp3cq0ueT9cbg/qlmKKYctOs8qv2Z0u040D/Jp+UAK3Byjs5fYwHCz3CAc8Bx30O9vkRtBK
rlW97ZKCBqkgzHcKHA7u+MxD5xGm6IEzur2/rAEdPM8oYZoP5erf6+HG6Ce5Fu/2S7YIccmX9dF3
cDCstJVQ3BIOmMyd0GrSVw3zLXDgouIIBG6zn+9c+YZUEGOX/91QgLqqudBx5ekL83Zl4wNhY6Hp
HaQROZSh4rFn+IbgTumuOBeYzUfoFdwLU25M8pBryS/NUzoXmCxH1y19B0dwvYTES3BAPqarxJ/f
imje9TtoZH0M7/CT8rA0Llywd2xjhWLVg9vkZt933sFldf5l71+rgtOMkkw3cHKNHvd5OGyWhzYE
ly5q1/csfW6+56vYptEIwJQmJIjVnr5yYKJyb9hiKz4nvvRgl7xNQjMgYQLZJERcd7bLjTPzWgus
86VVGbBMWyfXf5QO2kNnhtUwYLb/fnI3trt9FerMqPhnwsKDo4cMw5jt9p5i81YAY18dJMUIQ05G
kLDxrf6BIjh2xkv3ZYSol9Xb4Sh3+ROWaJBH4ii2erMqc69cm2/6dr7z6G4kWIBP/Xd72BIuwb91
zQ3Mez7gFgxsBaYPAGH+yEdv+nYAxrtXkL9RXyDXsuC5XWTWmOicDNACg5zp1Rge+KUeQZwG0Rl1
ri84Zbcv43pcW3frspel95dlf60VnmxFTebLkuxeq2eJMQ6Eo1+WD2hy3AXqpgjvjtVentnfrnR1
1Ay1oS1ygnCjPynwa3DtCDD6kO8kjrk7ufetm7mKPnpnHrQl79BSdqp+5eigILaFbO58tm/lodZV
9OFICxYiGtZj+gEHMCUYPNgapd6Tdk98cus4tq4OCNBe5qzvpboFLPuELjI7jz/kGYokYAryHKPX
mCXUjvMa3FkfmOrZ57u7zJwb0fm1srcg7P+TdS1IAtZNuNiHKqIBhxFBEdosaHx5Z1vdODGsqxOj
1SZWLqSH3grF8EVt3dnaO70GkOY9Q+cbEda1iNdmdpPO+kUBkIQw7W4Uf85gNFpBkaRwr4FPEHv4
9+l3c1FcHREzYEJLZ+P4s8fHKfeT5gOsPs+GAX6fvimvyvSa3zOZvBH4/B8dbkLNkqTQ4fLcNzBp
Wsdd9aun4WSHU1v6/76hGy/n2mKYVJpjqgmY5AmYax8WqyuvnBhsSZox6926ooP77wvdOu+uZbhD
piepVvfLNvPYCFlxwUA4eS0Tv4cksvLhwewbcHYS0hU8Jos/DG+8yXzj3m679Tm+luXajtOWNhuW
7ZCsR7EBSdHlsLzigYpBQbivgki9wEt+nU9xlcTzF479Pv2uym1dqXeWz2/d119OxWvpbtLZFYUv
P3xDmzPmBF2tZv64vKl2kBlbNgVLAsM8Z9n39b7o3meZIGggniZeK0BgpfCGUj6NE/eIislNEKXr
2T6xcmXAIpdOadD0MqgM6VXJCpUOuGiWSMkiC66vWrXR6zqo2MeIThTXYdmoArp+bu1fcx/+j6/4
6jzLVSOXU4EnrGyStf7Dz1BXrG1vDst9s9IexJkX7iN7unO1G7v+2k86pyPX+AD2R++lKxUOTmOA
vm+YXnx8YDaYfaDWC69l2Au7dzbLDUM1ci0cFlriaABQwa8W09/6uW1RSeL8oKcweCqfWgujJumR
mPD4Wc6cmRHowq7Fi6DM+dayl4OUZ9iSAFSALQBnWMsKUgNqhQwQ68mD/1s/+zUR7qBxEBEm184C
0u/nzrqzB38fHX9bflchlmMX3WIbIxhASQe7CbRTFhIu5qpgNioRZ2eACXyLfYkSTa/PkZ79KpR9
LZpfcGl20/JrKT56oUVz+u2UL1xDQSseieI2ZNWxF4Udetg0w7yXPiZFVKCqn8PJwmTjpsIut2Cy
3EIAlpS+1F4sNHJUkx+IiOpacRUVsNRvuJx44PP6eqa4FX+dmnI3KFFJgxagjBl/Do441OA7mzqe
3QQWRnhHcadFekNhhZf03+BPyW1ZdCZcaVXUAjRfOWkr7qNg+yzjDLo75U5T88apfi2nZkCt99Ik
89aBoJ7AEdhNgcFIBUaz5zMd3v69OW4IuMi1qDrHgipHEwbFgz/uwE2hYfHTRNCgmis9wre3ddEf
XDTH6yO2tV8HLQDRyrRd3RNj7erbAsXL8KRc0Eftasi8vkUxEz4aw76DY4hzZ0He+ihca7F7TSMw
6ceGwoFc8E94Ym/IYQnUixVR8Wp7XYdBeMzKeBrz7yUaN8bWyLUS20ysTk0npqIkXEPv3z6QBc0F
jCxah/yldvy0Pizaeay/+jZUH2TizY47Oa9Em9y2Ey86RiwxwfbVJ4tvoGul5uEw7ubZy0q/QtHP
3LHMupOx30pJrpXdTMc8tGIgRNRa8M6XkDI8ExilwWZBC9r0jWJqH4Lv5k2V90oit1bo1SkODHQ9
FSouCWuwUxmmsbVqj/fS01tZ3rWgm828LfhlTGHAgEWE7FvfmzWecDx8kjPK5HAjh6fiZt6YZ/rA
f4ZTU3rLUYMHdCQ297pct6rG5ComnS2DirK9bPYHa83ewBqK2E6LNb9YD5vyUO1Q+VBgi1n9Ivgp
/96Tpv57hf3l/P0/cnCHQNYB5O82q9iZqPRBnV9rpfjkQ/8A1m9nQxWSaa5WQFW0wKNA618N7ZSb
6brJW79p+U7I1NdxCvKHOTk6eSiah0E8MhOoQF54Em0HoBMBnad+Ok3HBNajwNj/ypJ+3aXzvjGr
lSPQnWc16D8M6BEdwJmiRQDUINmkiVdJYCjzZrMkHaowY5CWaTDC87LMAiPBqK/anRSNzm5DLdiP
iJDqmi8n4sPI3XX0mFfbspe7kT5KDHsaagxNW9BxJ8Po3kFLgm5yPEX/wCfP75Ix7B3x0eexag6e
hts1nTfGCCQ5MP9X3aT/rARwHGX5NtPa4/ZP2tKVM7VesejSx+em6MJ6elGrUOlQUxdOw7wyhS1C
MeSuPh8zUlauodX7tAJF15lH6JzysQ6Xrgi6flojWHKaGLisNTGt9yQtN+B2vgys9GnBn8DfjWpC
3jJaelNbfWbTeOimLNZo1NdwAu24uuo66mLgQW/Zts4bGCkR7MJZZxwOSiTnvdsKsN8NUJz5AmN9
WFzpb0URVfqapb9E2/sEDkCqQ9yMOTh9uWsPGNUlAyZS+lrtHuRovbeOsacNZVFj91YV2JXFvoZK
l5+9kBVsWSSs+jmd8AThpgWokzJxPwVAMlZSoBUq2dounuLsDo2N/3LQrWAmg2saOLww6B9wCr6N
0rxmVpO+moK/sOq9K7thaxZmpE2mL4bCWZVkftfauVwJw2xfswwe4ZTwn0XIaBlbGCcHrHtMssPY
PzXWIctaD5xsuIPPcKKQwwqm7ojobZ4ds8YrEhoYaVRoHkvWM6/g1V8BsejQHh2auMkAbH0o5IxR
s18JcfX8aGCcONuwNK7YqqvXU3NoEQpnReIZfe0nsHuaXHjmZaOrdj7cWrF0M5zDll8p0QST9y7f
kn6rzl5PHoDWKckKiSgM4BzlNEzbrIWkBbjlxkMB2w5A8jW8pHhWlx1gB9UIlWSj+o3mJsq8KVW5
S2AaUqGPAiu0o7NkJwpg44yBFFHvx+Kxxrq1X2cViDEJvuWj6fRb0XxX8nvCniMN6A76Rz1hkRjD
qe2yyCnIC9p1mBCzkZIok58TBrmfmsG/uveQpXsZ9rhWnzk5LslZjLqIba4eYDZyKBtt1+hNIEH5
iucufek1J0wt1BOXU6HtKwy2TeP7UogNbmMe0ZtUYNzTPidy8QbabWY1hf6arkcjoXHH9UdjJicw
bY2zk4ztqgIKV8l8xZjKjclQlMDmrSsOcg6HkRWWBkEDq4HXE3NroXqkfDFk5k8zO8N9e5zxzjOg
aaUdCrkflkV6DnDvthFUQxVMBYgXTVhNy8sgMaAO1NtAFcSi7pTu+7dytvBQq8MwgqGrwE8qG1Aq
zyEvB6NDSdHI6gIFS8Us8xDpGYZGQTQZz5PGwsZefGEanrBbvCRVxpr0uR6ol1kvuL6ILVd4CmPu
nWL7A6oqKky1A+B7/MvfIaBCTltuwiRapxHLTRpKtRUrI4OinVr1m6zJsdbnZFulj+N46OV3xxqQ
y9F+jAp5dvDWrRzVos7H3AF2R2UJz+5VrzU2lrLKHZ74vN8v8CZ3crlVsjKuUOxP1aLympyeE8CF
/QFfQ0OxHvWuhYW2UqzxgMdIljtUnmga9J3bbG2cbAcVpWv7OHSwd8bkUlY+qODXl+9Q5jv0EegL
dfi0aGK6CuQa7yWN1HkFBASmjZnldaWnfeL/lEvMOq8GGcJxgYjXIGVEQ8BwBzCprHw/AiQjturi
ptVJaMccnlc86JDApDJ0tE2XPCjLT1ZhRI9/aRXsOwBvsOHCXvTp09BkK4WVsZWVT0C2w2m9EHrU
VusMjQ7ZVpEzZHZoYArPpCAAT1bU4nvVGzrgA4XX9s3kFbChhS2niU+aiVPwYuW4SY0zTvJ8Btdm
hmXRu4lWQmpuKPIrwkdYUNi1Z5qrTF06j4saV0i7bie5nX9qj00eTmaQlJj1szz90p6F3rKKDNuO
MAwGg9vJ9jQrd7F4grQlniKgQMkxh5QeR1P3F7tzFQcoRXvXghTjpDhEl7j6KRd4u2Ds41SD3VbA
3DvurMLrBBh1jI9vpO0PUwe3dBiSo/QxB7zcAiVX6LArA8luCHptXRuBkgXSQM8YrjYdrutQLxvz
DiMWeGofebFv4dRdIC0aMYO540tsFMglybehwmmA+LPYM/WpWhRXoBLQrW0r0Fq0WJonWEdFZrtN
iZ9mmAuU/YMp9vUQtLDsIigEAIxagU/UPS4PAwQ+rDthFJMnDch5PIBLt2MHfQ7aA3maZ5xHfAot
jJ63eu918wRgtd+r7w77ZYNk1yGNCfPv3sEhgUlagXMKgheIZmEQr8WCGp6uh5oW0ObcpE+mWBuX
o8K1hp3gG3Sj0mpvzUED319UqIkrbK+ucc69KdNjtZwFkhbS+0MS65hp6yPerSjIn6jxvS7pBv1H
gs2xZB/AIIWOTrfUkjtEeeD2jqjk21oX9LLCOcTmUz2bcYo3WqfqgSALLeu82zJwZ3jToB2F9pxH
5BLQZVozmI8EqdriEzMXB/DZXa5lAbOsD+c9a4KcL1i0zDMsfZW25QZWVOvh8vBR0XXGIuxBCJUL
nN5FOOCgr/EuULnppmkN3w5Pk73P532JLv0g7WPTebRbl1nn65OM5n7gnmzk1kQdwAJJmxjyILut
rjwmRrlp9Q+glfmcYDq/G45GrhwxcuJJGITCZfLc26gpKWtLAf5UwmJyGjWXTB5z2G6cpIHjiVtg
dIpm0+u28OgyI7LSVnr62tsoGfXERlCltgj2EJRluh3O1VR9LgM++Mw2fFaFEC/DJ56KiKRWOJMe
Lkyt3y+G26P6j6KlurNr7N8ixkfAJhgiF8uazE6oc6SVuhVlcjxM4yv6xa4krafCO7CpRl8Hg3EW
xMvMLS1N6LL5vKGLBJ4YliL4sOXWYz22IQYrwY8ETRa1AKpUwCer2StP7EhJPlSUDFBtcxe6pvYD
KKcRTXWATy+LGYNACSeu89A0kVkl65o6P7ORGv7AlGPF46RWPzQGkFCOV20OMtLrEU8MlfmnDm2n
JXIeISQ3Tcel9gaCb4koZGne53mKaAObp+G5ou+6+twtz2RGWBfU5cMCHIDWhTNAKrCaTuIMnpUI
BTzdYqdRN74HzHd5KlCA8H3roUqrDjKvd2KgumtwJbZqrFilWdlDqItIrdgXsWWQ0Q4Wupe2olgA
jwecteFWMJYWczE9PwH4k24kr8btaLWguvEui7N5Wg8gq7gY5j0NQttZ3ZytDHV4E/iGrzB7SSPR
fGgLCzij39MExqpg3mA9MwvhOyT7qLPnR6DdAeXUqs+CITEZKtDbRji+DNJvS8i35n6NaDaWibLh
GltldRIBM/oM+74NIUo0jwhxBp7/GBTomRSwNBNQe9t5V2cbQRqWnQU+OU5LqCQE3+PjvDGgLm6b
7cLec/qmmjgq9nZBM7fAhucDoJ4w7S+CGkWm1mwDReIoGSbY7KDdvWmXCXhnjGK5Oe2z7dQ5qyYx
DrXdbE003dK62iwTxQgbkoEmCcuU+ULjeHy1uiKdQKN8mbdTWoX5knvm/KIS672ekKZpfFNp2FCo
uDLzm7VvGSKkrqpBjMckQCBNM1j69qDnnacaYaZ/tuj1OgZ/VLRTDfOUZnwCE3VbkfI4dSkmDRz8
JYBB9z2uoLczMCbljKDNeGkb8TYbdCXa4pln47OO+sykH2W/nXj2DTII4I1AdwHyNMwJvovo31QK
huncpD6nQDtqWIGPHQBD2AtFUNR7nLBCBHq7KdCE1sKZRlX5SJEOINa47F1SrzuqrzQO+Ba+/nLE
KgFB/Gz3MpY5jl1p+rMCZaj2Mapna/Z7hskhon3rZf9qjr+wCH3kYzg/vKSqgiZjflJMfiK/LBu4
ceNbDMFiy+2MQK4d861mqK7SfVuO4mqgUvMnw3mocr+y4cKNUreADcWEWqrB3wyTHWmiAemhFPGM
cRJpzTjj0EIdha9br0tWrmdHPMkc6oG2WumqV6kwtMYQTWn6Nl3biBONL5b6OFu74p3YeEhejjEM
hifXr+o8IPk5wXQtf80M34GBh6psHXVVfaLB2JheCmwpfxuNV9OJESUsU1S0qGRo63wE26PN1jYN
TYkvNdKUjTn1x2V0dikMMzBvpLbcV9Du7TqEtDBMHSxvgJtVV8AzFTFR92tawIAF7sJ4TeaIwTe+
wbh4XqWBzvZEflgYX3IGBrIfUrshVK1dgcotTDABzOqKUNprS+xxejb4wgxsa2BWU33QYSw5Yf/U
ne+oAJEAtkccnzrvKSx1GpCx9dhEDzL5mJ8yCBPkxX+40kN7eZ4w0teWXoeiEygAWlxjQ8l9YoRm
snMogFEeMp0aEV+n+L2974wKZ9Gm7OB2u9C9gyiYFDLQ4AeFgnDfFL5W9CBJ4chGlN1WaZwi4zJo
EaTIFvQC21pFT+00cxR9O7+e0x2M7qK2Q0YxdWuly0KqwTMzvxQScmBSZZB23wmwmHk5h3IQOOOE
mzfRkEaNWcIJ8qkh8NiJKi2wywQ30WxYmfqCGYiNc99Sp8Mo7NhM0W8nxi81hRlV1azwaT8qIwmV
MkzgsDi9JpjfaHgZz2pgWGtR/dg4eiaOtCPQUC5NWKxDWek6GNtGJyfu5btN4gHiejF/tPWRYOqD
u+gvdcB/4QQoXUTfxRCUs8u/gTBypbCeqzbWs32nvILuHSkjIBUOTAJgJoen73Q+QKQO3WklIqNk
Q/GpHQSG1FgtUCcTZv7rYg2JbNm2+4dMjOObKdXpjSSyRanS6claUURojFPEeBegPiG9LCtCC3To
pEPmq2Pkm4kfB3st5Q0M2UeyLptpPaZ5pFMwkazluGg6JqaKsJuHmGvNr8Wy8h1C4DNVU76C1MSD
Y9O5M+qTrMafNEXiRmCnkCSZHXUZP9UO5qcSh57UmVruZGXIXuYEGFblQeiz1wJHjfvy1bn/dMoh
i9JE+1EcLRB98mseT4XcL61XvxvyCz3CHqMfyHl63yi98suCwRgbmmDuLwGc3W3Ei6KDUwE3OljU
OdGl2eIgIyO7OseAX2AroJf52ujOPNCmsBMfIsevd4l2Jq1b1l5GLuMJMXYsEUFerh0tNNvUS5oQ
TCGUGObqFf6UCAQ5JL9+p240VOxqCRh8DOYxpcdKYFz6x/rUDuTZeFPmEHBvLdJ6X7P8ug3L/LFn
u95sPXSOzWOHj7WZ+ihWYJIVvthZFhVi3+BfS9zehGqb25a7nsUc1puDx1kk4XhJDwaLLMCzISrm
diCBGUIWnK4VBDriyYKpVHIapB70lTsUX7kVJlCdazHZGVAiigVui582K9wyQcvzWWJqrV0xY1NV
dcysCBB4jLqO3WfW+3oeJ+xbyT6S5Zx2X0OxxLUWNnCjqn2kfhxlwrSBSbALpGorA1ofhL3gOIWc
LUUNrFgjkFtqETLngw5sX5rwFLbwn2F7mAAd1AC+Eu5NDEujiItHo06RgZ4kC/AtmZmvc1hgsWwH
NXEk22xLnK11MOstpsgdGOlANlP79EsZJLLsILWfK1Qm+KEdYm0BEb5Aqx62YdJCHr5p2BphgoKx
fRWcAwxV0qeKxrX5mmkYQCzHk0W+bBj0MhSYAKkfcZjxV9IATqhYAZHbivuZ+qvVYffLPyn0c9VP
PRxNdP8NzJaLAEafmokCx06v3lBn6rJDUsfSfOTFrjG3AtPzkIBXmJ6HuElVAnz05ibW9BgBwSJ+
8SQowS0vK99G0a4LYIfq6qhVsam7jCHCET4bLD/7wScpASNuIk+8JThmw15BoQUQ3X6HcKTGlNkX
Yjxf1isNlmwvlXCdT3xU2mfxbcowlefSiglm8sG5B+Gjw2QHLI07gw6HpBIPQHC6Ro2HCVC9eqJJ
BAJj5jzhXmzxwB9J9pxOB3gNK8tTYyCyyXKP5Xxfd8jjkVRbWQUpUx9ZKm5u2SUvXFkwMg14ixkT
eMUVNSo3m5KWkc0ZdjwsAqmvZUdlTeAhzeEcvq2keLbwlSwRhOkZktny2RTHdHZF9ZB0WPI7C+kM
J3gDkASqBPbPAEfOXuoc5+KRLgvCvh0660NzgFzNte3tLI7ceJLJ3kRAK9AFK0Mj8Qd9VZWbHHPW
vYHiYRGibsV43J4EzkGYM7c6lizymseah7b13i/rSkGNN5LvbbEaMfhrfxhgv6n4aGJscHrHfdlZ
NKrAnGlfnKxQ3HRLsTbzECYswKBTO+y/scsUGnRkhQ7oiAhkOeb2U82/+/LDku0D6u1QIRjttu48
UuDdveK3cvY2GY0rG7QM7RPEohSvr6XqKkMtohYPU/U25/sFDiHpa8tTtzIeWBJx5OOpa9MnMvko
u9E9a1AHMyKDx1BneTZOqgGJGIpAJRjs9osmNxZkR0W2GRDK4hyxvKbFet8yfPd7C+m8hjNlUXyU
hhBSNDxGBIRkOcd+BFUPayGZMFHtwpkdVS+KQTYaJvjWpR9EfI3la9t4BDNFMKGhBy64B4teC7US
bdMK1FGsA0QMAwetL7LZEbkT1/8fSeex3DiSRdEvQgQ8ElvC0IlGokxJG4Rswnv/9XPYs+qJ6aqu
Eglkvnct16adbxzjVTBWRF61eiqK2O6xIUuy4PL4y6yrUV2L3LPlVho/lpv7lv2cSS9P93G7Hcwd
JAfX8Oh4E3UO9Qu5wWlObJlyWspbRxl0fR7Sa9y9WSUA7rFTpmDEM5DmH7O7N9Q/JrpGkZ7NlKIz
x8THbMXClvnKjAbHaxpaMTYlzzzTi8o8solbsZ8i89ZXEv6En4+gFvrNrE33M1U73pQ69tN2K9Jd
2zK8PHcUw3XyN7KPdnRYEcHGvpNvx58mZVQjwQmbvhXErzNFsrOvdxd8w8yCHQue/uyCuD8Y9PgK
VhTAJZV3OeEK3NqgJEq6b2Tu5+1rZlPnXUB4HNOBodHZK93nKhzPTg4FeYfUwKvOrkTiTNOGznW6
dc7ZHJj66/prJG86neAKy+9bhE2ec9kuPbXg26cY0Zel73BiFSekJIr10wG3Pi+mANveFITGt5yj
Oc2ufahgmKSuE0Zg/pnNoD+SRr5oSICAF5+5gZyIBDt9p9vf2fyvvVZcLPEuIbeFMS36tfO3CSUw
UFbOUWt6Rh/5aHRGm/Ec2BH8YzN1+wW1pOW8S+PUmSTmZOEU8yHNL/p05EnIGzBCz8CO1/hud1Z7
pJ2Avb5uviWAD851nH3Snwz2SO1Vge82QZKVxvbHGUgMMYazcZrfKjpPxEq7e/PdBs+JGZt3i7hU
FEYOG1uQO/A6KZWP7nGzLj93PPAd2a+jPqjz44ykiNW/rrZLF9RpqE5epfhRF3T9nthqNfkQ4z5L
S3+eYMLU4dEYo83qiK2U5Mx3j+XMG8b6adFsgErvktZPcgzaetdMh/aloZSVhPk/ds8IKaT5JlEr
iiC6DQjK352/IfNjzatUEup3urvB5SOm3Xjo4Q+GQOeO/jXSg/ZbmCT3EyYoIzMY5Ifo/83ao/ls
EEOgj4/dP2PZVvyNjGBdVqDKp1JqO2YQqjg9tvgo+VgN1TOQbBGeYJXOnisZXIZtgc9hm90hO47e
i7Q+tYSTMuiLI2C9q//G0s+7ryTfgrRS8SzmF005dq2fzbtI3bLw2X9m5njte2r+1MMnIC+dx5v0
Q2ekvmWl4CGr75oGo9oWIO/5OZqbfWuf4LE3FM6b3LrKAAob1gb44HyzjM+BBADxqP5V1ROrRG7v
TFltmvloVVzTM3vr3sm+G+3HsJ7u+D9BUJxsenH9D1i6P3LmJn1I4h3RMa5nVTv4AVRcKsBQvH7Z
6V6l0lB9yfnKJ37zikE6u4E3b+Baneim3uBNOkoO7XnbzC9Wfkt5puKaMHGiaqcnc9/X59rYOosf
zSFoCYIwygAI4S5QN7LL8HaRb7Rt1X2jhTxvzvwxcC3Ih94KnMgb5DaqS5+K3mq6rTGRB0e3uQEV
T9+DbLzqn2ne+NrVzs9JKre3YxsCVU9YHr5W+5hG1BrYYAmD1zDUKA3f2vJqQc8kr53yu1Jgz4Pj
LPAex3sRgXnXsXmuLDyjDlyt8ofih7QHRwbpdW3fDBN8ReMmJHr/H1lxSrZjiq6XYEQvpXD9Uz+P
BICivvaLOmHXOubWNs12uea5zK5U5AjSxfqtEJzRYc7qyylE77dS7LJhy6tpFyEIt0KLIXBSHqru
a/y59GzqBdyU7o3xznLOGjI//dQ3O1f/nvg/1/3o7OtsUypvUf1Sf5Z6dIjSF5iT+9LjDoj0W2K+
un/dyQTSb2fDM/LH1j5qI5e5hm35xY3e5hhRSOXxJTCraQzaq+WnUGKcxB2Tsw1DPm7U8R6AlPhZ
hbabf7orE1X9bM7FcaYPVDfDiWcrw4a6UZ5tzA7Fr2lo75WG9zYHy5shMnBXtbrBzXFcSr+365Pz
/+udxoaKBqhlmryYlqaq+jTpP8C5Yj86jf5PAYDYKNZw57CrwutaWHuuIQHybBUZKBFtNbJ7bo3m
0C3xXi8rzx7qXVtHf2paf7ij+FL0ZNtALW8yO/HMbmdnWVhMZuCIQLdHLpZNKUOTbfaKkAkB6UZo
fhX/6PGXjhpBP0ZiywpOi25r7LX6eIfhYl+1/6Dsix9q1HeJQeg2nr3q0tyGRgbD8jeMho8CpePi
AnPemfyXVSPQVmPYzn0Te8S3haMVtFq4irCEarGG5G+2DzrUySyG99IMWMabzjPFdMoaMpj78bj0
vMQFmJiOvQaQWk/O1ZPbvUtLDdOJWLcmC6WTPQIBhNlwr+/Sn8bxvtgD1M40GtftfU5WiffnCprb
OZANx2u9nsDUonV818QtMdLHKtqn/GrLUp5M5Ua2aJtxTRB0f43jE/fmtISry4z1YP3J6XdCaS1B
ADYM+ERQOL5mHiekiwZpWZJELY+j9j70wgz3d/RhAfjur5PcleNhAYmFrIJKMOSjW8JfwPPsLe24
2kDuelBnnILroVqAifbrCht34hZOBk/YoTnfSvK2201kBxUGzYgWk+2odvtqOVc/DpqrzBmvgMug
FON4VYaD8rT2D9RZ4KEcnXdLSD5dP9e3hbNza4m24dcmKqW66LfZ2BcZ2X17Su42Gf3cnHrjELJw
m+2z6T6hdiFOGjmBot90Hn3mZL6jyfRneUyZMlQGBPJaBFFqEEaSIKlyM438QsDr7it33odp5+j7
haQi6rrmnxFNYAGBdxk5y82Baa0IMmjiaCZv3Ih33Xgp0lfXPi3TOYNlBei1DmaP3g5wt/FbWOcm
zIcEtP8f0TiwJzeGPEYUjXzGl3G5NNqt/3N/8sTeDElgR9/1DICVJLfZHt41boaF3zzEb1X9maME
c6fj+F/v75SEkKJG7yvYu/rREw/NqDFKvGdMj4yReQh+Z8wbd+fSVBVd8myblzd3fGjHQMkvKtzy
kB0pLhaGeFv+NaCevyq7Nrjntv6pol9LeJnL0o9WOVM9PnfVOq+zb/F5zx7Juba3mAyuXvmaTLQl
aUUQJ+91c1K/BL9myIK5+Imq14FEVzO7sgJCQsIemeZprVK/N7k/cQx22kFW3dFs4QBJJIJiLNT9
OrJJgBwD9YW8yz2z08nOX7MVOh05y4A4IO9Ck483fyP6ZjaXY8Mcp9u+2z+s2iVvvHki9HlL0EZo
HiPn3t1tBkvzPqvw/J5p/C53OQWKGjdg+zCQrTQMG/f9JtMZLFCR5F4F4sfIgNLHxeibvnfPGqtJ
7fXGbl4D48m9ju1r85a6Hs8DIChghSYht5S/vPwglawuQve9ZNDU/rXALDLdqaXrL+VGopAtfMPZ
1LHq69ekhA7377Pb+7KEUbTDCaSKr4Yi8QvoORZrmKKLy3VQaXzo09bsD/XARuPS/aEfm+ELS+6D
Q+a3uYYKNOb6FY2oJcrn6V25J8H0DwoqjbamULMPEw4NdT+zKlUrQX8naaCKvd8zsAp6HUTDaZXn
bHlvkn8yDlz1Q4WiS8w3O3O31sOsBrMN93jMQeBd6B+KO9TEfnE19WsolKNsuGkigh5fBdi+Uv+z
U45ZPx4+NULQx08i8+PMZ9coURmKh8Ui4srmy0Gob/7O0aFIla0Kfx1He3XiA0pvw9iEbpFtGwcO
B+JuvdRo6SQEKELs8aGOOCekb/Nq19V3Gp8TkGkpvRYRiWx3oi28hXY2Foa4/bKUZ6OYEAdNaPKx
e/KGSIfhHeljGYfpWjJDgGvb3FKNHTjZFCwWepxcAjwY2aXPp02tOacBRp98Z8Uz9MdB3qiYhOuW
LgKpDfP26LSs99lTXJMIMOZWiwYKxESvd5lNuY1gCy/yMGZXhHkGMenfRP0ptC3PJcs4kKIyndrq
M3d5JhIAF6ZTEVdnTeheKR6Vzr9/1OOj2V8K/kCZf/Jfc1JkjOIxN3+imrTst1RFnq+xgOvPCv3x
sRXOa0/MEcsuc3KEKpyjothpfzqgvRuHICPNsiKHjHTTL+03hb5191hzFK6flfvVSXn/LUee/xRV
jC1ZE06mw9ydeLr5NM0xyq/inStbaMCJjr0ZkWgXTvbR2UCo+UymzRs4CDYdBGQQA//U7qGM/zp4
+IVtd/xbzc7/T6hyWa3zALUu2dEazkRViH8VI1HS/hvz7GAINFlxetD5i0vhHKnFPBazdhvIJJgO
pfkcZVcTLaOMXtVu6vzV1S5DP0ZBq9+nzeo9ztNtcVTmd1cDv0bo5g38KMNr4j7p+hjO+aFb4ami
x1KCKBmPvTxUOszhk6bsLBGsbuTb429bBTHsiu3szcJj2rXKfaK8JPrIpP1tV18mEFPS7y0TumWT
tjROliDvGYmwxVM/9ee00J9yE6ya+rK4OFjEKBbfZotcol9UWGfq7Mv1c+q4SGP3Row179zcftlz
8qK4cO31aoWlNsI/oXw02mrfDLzh/WBxrjnfQw9Swg2sTYrYDZn4jOLlQE/fsxwOs/7iICuusBAk
zZulyMcOULtlwUgcZTwlsPvAaUL1ygRiN2NoCS1DjcNat54cWyY3w0Qg1Ehm+nKt9qYrb5VDeY+J
cLT61mUW6JaxVxrUjMX6tqp3CIgjR6q0ruvnPIbJRQhlRndlIHuj6bZvhUuVniLGgzmNeAHIVduY
pb4b3DjymtTJvEFtxm3cm1+ydWQIE4pqYYlPIkJAYhoj3aEa0315iZSwz3em5uJv8/EdTMb0qnC/
R9Z1GZ9ZP9v06Aq8E03ilyiSyi/LNn2HIoR1Y7WsUxlh+gInjNfKv0R5MigpYgnFKuMa0yMVTZBw
GsKGTMNjNvcGNYFN9ZQL5dhoyuQJxQgscjl0XlTXF/1tsBJfK3eL8WkJ+C99m/c8DfpnO7PiF6gp
6hKuBM5S3Ak6Uogrw3MIMlrr5tzG9ZttazfJvSl7PUDMbh5SzbqMBG8CEyxMsQIIi053xuBdYsMV
GO9mTEZlHI/7tisexmkwYbUi2C4ChmOxbRqVLxPDnOeIIvIipTM3bWNqQSz5vB0XmmTQ08WH4Dl1
ZXstdNcTnCLKXJ+N7sNNKTknaKQZh4oGJ8ufXXSollH/WMqDUxX7RA5444YEfL/YqtHFGsOUFhQX
W5ZBJfWiXAxBoC1JAeU5NRicPaZIR9tRQmFwW8zyhE8pYepcipfFPihtqLuHytrK+TaKo0mbKfYA
3ra+7h95rGXYU9gBnWWuYPWpAh5poAHTkGZpQTob4P6a84JVnWu+JKQpWT+6uT2Ar7CNVr1XtM81
rRmS7eYCva04RzN+sq2gI2qi890EnAmiN+FmGdgs8nXHBuBikMLSKkQw4GgwAuQPYUWA7bA4viH5
ceu9bMR+WOJwQIEw6CyWzWs8Bc0w7Jrc2Ddmb8K9MTKlaA4RPXP+vjZPFXDqIL4dzm2G3378zHuX
wBrjvW5/AM6itjz3Mjlr1S7Xp4fV/TUFYHfBhtLqh8XqwsXmc6iVvYi/DJPSFsXHfkZa1CHXutpz
S/VTdbdUPvptjfzFbaPPtmwo0EkjRCSo8WbN9JXK/kwcbWXyoRiwG956Td3paXxbosyLGkHbnelZ
UYISolLQ4Y7dsu1ah7jPuRrcn7Gt1WBQF+ErmkwCzYp+tQo9Ki+1MXQUStY9suFUpW+hsIyKfwF9
ENfc5GuhIunsaARzpHtEgm34MIC8Hd1QhFma7obGPcbzDJNH+Q0qpglCvpol2FhtzV7cVSFQW1WZ
SM5G4BsxlukxnRtwqfjaYGprgEeGrDwpkHHGqO1WlIjzUL1PmhsmIrsgzz1nSfoY3Q2KBrjTwHi/
4lspUN3Ytq0G6lAOoV3fFWLn2TqqZiqeVqSd1WS7YXkX7aJz96aYmPwo3tvjZhXFzkXqbzFQmWwn
Kd6kCpWCcet55RvopahoGdl6NbDHz3H9MJudzt5pICdrUdrEjCd49BRf2k+dfp4dl1mn9mm2jnRr
o/f8Ff+6mui/yH7IUCC0DMqlw5Ruf2ZKwwaj2P5cvJV19qKJxb4s0NxgCTmr+V29rWWGn48Xp77a
8avSglIf1LK6v3BlQu5kYX/VNg+a8Q9NSzhk2NFUFMSx0fzVSPkzbxT/Eim3RgJZ0YDCZarpeksv
9tQG0bz015EJ083MOO4NCUc7XsbyJ4u+4hG4k1dYLL+IDCYm7CLFj9+DUiyqFrR2uA5hhztCvY7m
1okeI+1sRH18zXBuGqgQb9a8/iT1OB3S7lXk2z63f60ioWZl3FrIxejyC1HKV8bFnugNGHOIFb+v
vax/Tmzds8mHdSYvR42bGf2uvyvvyLtGGzK7aH5FkPQ5EMO1ak5LjOAJ9arQC1j+wrfjdmfHKLED
4u2chSYHnq7NRLjUfagt4SdUmD1l5+YK5sl/XL7ITpBwtahAVLbu+iMh2a/QOF7NoC2n8zrtk+io
i0tnpZ7kiMnG17F9gnSCWp4KiNTQLUHeEJ262HI9RbPCUeVag6GJx+xjVOJLxjRutsdZ+RgmN+TQ
fkzMJlSmF9MwiV6d8CYYfpkp1qPFrFfkyBnGjpM2f5S2sHZ9u5IBwvgfVNEAb6o98t8f9dhDxMSA
zEtbZf1DwiZWFOtJaiR1g1MYgED9mEKrLheR23cVk7Yt1F1efa4LiR+z6bWr7mnaex9VB3fO+Tlw
wWafjoN2it/Y3eFAeEjtrxgQwOrdxgGT7/FqVEae+IDh62JjOQXpyNeDS3+1vvpFHUOQEORdCDmh
K2DtTZXfQtgoSFE3IrRP0m0sw5p8mAoAO0t2Y70I9rt9I8brrC64W8YuqQlVhdAuc4hrs2f9bAhE
sbsFzMEIx/EvbhzxhDKg2YxxOVyHGESfY3+G15Kxtviqis/DBahKH9QhbbyxNl8dZCgYPCrbutal
sU3wuRxaXMkYV5RyJwrqHBUG72ERvLArIspZj2L/nuj0r67J/V3Wt2wdFcQbO61XSy5A0JE26be6
PM00OdWOKTaNnl5KJcgRiAwVAXOGwbroKDALqsD1mLc7fVSQtM5ggAxij4Mib3LM/WU2xEM/L5+z
Am5oWGrrCx31cOW4T41GdZo7P4G4Zu1be9+UO13+VS4p84l2NRhEzXrKvMp1rnoHq5xf9OgZlXoe
ZOlHQ+HI/Da0XJp1c4vEo0GANXrCQaVJQLzO2XfE8tU2b/H0rnG4xeK5t99mC1RXe1EBDdO7Iugt
NSGLDf4cn8fm7E54B6K4aR6cBZIpsnJt5ySx/hnhVi0gTuUKJ1dFke8yXKljaNyXuwHiPFobFyTV
2U9tZn72axNMeoOhOXqek3FnRI5fZLP2rIqfaFA8rgWrSZJXJFL0MtgIMlqjdlAET8pXq0ocKOln
1xW/co1Byd7qtds3afSqAC+ow3MyA8nGNoKbzsqzXezMOq8Pqt5K9Qsevw3nkLAcDSOAfDDtXa5+
LzElg8JAV2x8F4k4AV4Mq1Chk5lNsOUgfeMctyoOTGdbln9GaUMw9kQSzdpwVOdYIyz4u5re7AGf
EJi8abrcd9m2W4qdDYonh8+KlPQhfsaJhdwdFeLIx83xML0ME9JQUy3ZVlLfAlHRV9ghx0x2PWM0
CDrY1HT/adI2LJtHaNmcTd4V752jPsnS/SjqggEa/NJeCgVtwT3cAdHjtija195mvANwS+3xRCBx
qoToxmU/bx0MUSiYTQgR4bct206b3mXqVGRsYgV6A0K7MFC9WDby7zq1on8Avxxgza+t118j3yw6
Di1GOkrYXnYlyBiYRHlShrOglsbr2C/8pXkj1xE1iyG9YgLlJC15wNalDZyTLHNFZT0W/FPL1qAf
+/2gIgJZxZGW0w224llD1NIKL++TbRIt9BgDzyhvi+Qba7RT7TwAQZ7aEeBb2FdNVjvk04Wc2n8z
PbLlUOEfQq1GwrPT879L2A+W5WXdEs+071peLItow/pvigDyqtn9N2Qt1HPM1q3gcC5sE1zGrEPM
CTMZp2dk7c2+y12xW90G+DU2H8oUtI9ZSPVl5TYnY0BpJrQWsbF6iHSG4bTz09Riq5M8hZ06Mpfi
ROkstOmxC1toRo/2ZAMgOdZZccTNyRpPi87V0j7YTPSGiMNOABYLj2PsmLnMKxBgsntrMsQp07yr
TONCKSDU3Qs85ILHYjtNv3rjHIvUDUzBNwz/xZ/3DLrbFtNOjs0+4a+ldWj4x5dKm0Ir/eDg3y1V
cUxcZxd1W5bjeDhZLxGanbqm2xvVSldpXgS2uzqjhwz7EEfvUcvpyIOCuCZO1odaWmEPu23OM1Cs
eKmJiKsmWmnsq43UG7s11LPqNeuviVKrj4Z9U364dDER/3CfnCa0ceWPO7wp5m1wftCBxcmnVCFS
0LENfqJ8TuR0m7bLjwqi0VIdkS3+VI+YyFLU43BuQPyZeTXS92i6Mp5WPRhWzVuM6EJxQrVXbnrV
7tzYCFvi473lzsUYs9yzpW8NgQJ+qXaj8jY12dYmydZNjvr8WmNG0kd63UzVE0l3pzlsLW+9fFQA
I+8v/cTBnhLYMny71hTvTD3aZ5bzEdNvOzb5dnZMasUxvJUYbwoEeXpmozJDmGBrx4Q5yMS8GXXy
1I23aUq29YL1z64PBhYCTIEBgYp3H/xg8kkpI2QnsivH3LAjj9jnK9Ay1iRpzYcMtYcFSlfEt9b+
UpKbavv4i5CvvS/6l15/O/DyWkOq6/BelSse0HT6XuYKb31dvmtVeq0TQmw7o79qs/MSryr5BcXq
1e5yVPJj7RIx19FuJ/YaqFjKVnn/HGTMX9PBgtjyPWFoUWX8gyiJ+/gIdsy7xelZOdlWVsjPM6jM
01Bf4+jGMhNXkMLHQt5tk2EzpEFvpd8WwOl0W5QX5v2kia6jBXU1EwCgygmxddSzbwDJs/8f+gwd
uDVNjyqS1BWlrbuMu57lRIgk3+iiPOvN4q9WcVhiS3+iLwtNrNHjmUz6ORADClxNk5zdubatreVb
F85XqX86+XUVg5e3CgIXvUOSVbjyLKz5EwV7lbnBGCEij2YVVLm6T0dVVLxoLWg+K7Av037guSjv
TPg93YHJZq4Xdl1iN4wSKmthJ66ls1NFqLWULCaoS8szfTlhr7eew9tMNr4pjGNWQC73IjrMmXEz
0zjMLMOX7owRY1unW01BWYq0fTB9vd2W6VkR0RNmiD75nibnUS7/LPmD1Rcqny3UthRfj5806zFV
jGsHzt469VmZVc82RVjZqv3kzBlKqNgxQpY4ApyKKcSK+JFMuK4mEtoKkZqfTpSRNjs2lIHm0//H
dSVHVKplrCeiUSDOGqzAw8D3ZM3hGqM5wjA5l29CfKL8W43vGrLAQPIw+rPCDMOBUr8Ke31mZ9rb
3DqlBjfiSvU8YoJS+q95zc5OflwamA5Z+UmZY61wEA0tu2xetrGQZwWtQTOnJyutD7q08MjMVjjU
uu7j/wlyqwF1Ug9NBGqQ1PFrm6kB+b18BPhOEhTDVRf2xXSWXeRJ6JVqXdDlr6lvCMfPqwkNXddo
n/Xq2jHQChGvylvntN7gcqLuaHAAuN7riNsm2gBs3Gp+LgFpL8b0zsE7aG9i2ZsRX5qHzZJh/2mN
iW9Btf7EgF3LG8+H6T6i5xbd3mVljsRzXdqwMbfVDufqoWeS0BpAA7PfTiK68X6VKnF6ym+FSN6Y
M681B96SvEaY6NZIpdJa8TVD9F4iOz5grSwOeTeRRQfIm6Z+y+YuE7+Br2mm6eDU9hPlW7XfWdVj
192WeGsYvpkYxxqEWDNe+qZihJYsAkGVR8amabCkVaEK62qI2cvv6UtsK0Z5SecB4/gblra9q5Zb
qWX6dtXW79l+mpjN6vXqKj/F/AYdzop+d4RSikMwryVWL6rSELo2Xyx0m+LQoHwQ3U6Nta+xqxEZ
F4cZIEYvD2L8kcaK/Dz5dvQcLFzh7nPJBXvtq+Q0EwJOIZ34ileWtchYjyYM/sosMcwX/C6gKEuw
cJEvF4UXe1QtrAjaJhnmf1iGevcnMf40e7d23bWwLjCZ0MQLfmOlOcdt6Rs48lOrPeXrtTXzLZ2v
QQt3ZBSPbfnupK9Lyz2I11wc8wkte4tc3Di3ZFNlrQCkvPMVYeVgnUr8/K5ChJ+1GFpRoXWrc2qV
P4PI3BzfsN1ig7mLlIakxpsvAhxEMbl0Xb+jZ8grkjiA4l1oTNRx3IaIn3VbeHIc/Wo9m3bJL4aR
iyBEEu5WpQFaRIiKJbHMd0v9UOgPOvONuu3XA5mxAPublRwkZ8bQur7eiS8ZVPUeh24CKmntAYxM
c9uPl2bwCmAueTNl0JQM2aizzd/m3o0FMCKyFwV1BzoJlErxA2LyTWZ8CfZn2AT0VcoI8dri0FXO
Q4wUhfrbDDGey1KuG3xHsAPJBUZTsbheUVY0UeElXRlOy/RQd5Abp2Q4dsv7YvqpbXl6duzTx24+
2QhG9eRSqwqPZpy914W5d4Tg0/t262urlAfbgeVtXVSZWCOVL8aOPWs5cB9GbXCkoMtjf+3FoXJd
agExbrHiVj289my9quafVZTouuxDIteXtPl0taHAt4LVoZk0H3eqv+g98odsq6QIZMVR3n+i4Ys1
nW8evRToNNa/wYyCsq9f1HF4SKBjBofg6PaojBKbmBLErXyW6f2pSB4tNzk0fNJ6pIWwLp7RDvve
OAl1sUhEZYRNZUfbX7ZT++6M2Zjh7lnI6h9GDQQAEAIhNWxBqu+jjKDk0UJUsqylv4xflmUAFw3A
A7LekosFntqy+U8DSeWOp7vLXlOXxW8mk0jO8qFKc5JZYqawcuxBV+xRzmEkerrWGtbeZh62Kw1h
Rtbi7gR5GubuJWkr3vZOqjTcWWSsmL2uX6Wi2S/33D7Vt9nvfTlaw97VAA6kC5Zguug2xYxMFAsU
lhRleWvWC9LOTPuXtZW3diQVoIdv4J7fHa72Wd4aSCAL44TbhlHafpr9tbUxSyz4waa5+C07zM5L
FzGjDij7tebVoXK4LQbGr6n/jg39oW20g7hnQdTFtSa7yK5EsqvGxxbgGE5t1bKNBAQTEMeOxrWI
ZWa2rLCxfyg3IuconffR9CuxKLsxC1wcPbojY1IplvpStojU8NePbJ70z1p4+ybtEt23xxoqxFDf
c836R/SRUg37Ik/fDYkftyyWJ4cugRuo6Y7RszfBvMbrlCN80nA1BB3vWjs8CeJ6kO0n8ffS7/VE
CVQ9EM6wh13Z1gQ91Xlxi8nLYm5akaqRLciITjMD6r7F/JDZpSh8iTwbVWiyoG5Yrgmp5hvmbPID
kP7GinMt1tUzpshLuyDuum+9r7e8S/7YxceBzcnIFM+CfXRyqOsm2uogQ/F8MxcGM/smQF39LlpW
zylyRmzSsZRi/CvuD1wSUlu2NewHBDtNdJtMShlFs63v4wWoW1N/YPkdplAkuNnop7LByPlZsR40
eoiISFSw1OQZVc5FRcOXsl9oGWHONv7jqJ1nRgksb/gX4yT317LkHl+7szMpd0/kI+hOlT43TYjx
Fi/+NYEMXdjeXtCLkh+g8lPPUsc3BsgQyuJZDEG0PGlksih7XkssrbUbtsrH1COsScPB8ub2A923
pN9XfeqiQzw9L9p+jHaZVPw5uUbpQ4721PVn/ZY34TL9lEXglp8JrLz9kViQU689LGryHnNWTK9q
HjiUUE0nHYBTKYmnKdln1479vrjOBYi50O4iz+RBOgw2l4xDwx0fbcsv57M+vpbmTYz2RZHWR83d
mYszM7CvjmeoyU4dXv5H3Zktx41sWfZXrt13ZAHuGMuqyqxjYAQZDA4iKUp6gZEUhckxz/j6XlBm
d5GRDEbXfeuysmuWqRQQANwdjnP2XrsML1rvUbJZLqiDq87P17Vn+9du2y9FzUOL8Hi0AhMYHytE
/pl961x7JbDDGpV9rhxzJ2dTbVm6ID9piy8rGOepUbMTra88C2nPFLNETSk1xlReNxVqLJmP21Zz
6UTl9YXv5CwL7Sg2HQKsZYntykgfS/1FxeOmxEsyFqT0VtMEAKeL+I+s3Sj9cyOuzqui3CoNt5TS
NgYmABciTHoZznkwwzqcfobu0vXjaz1vPErM9kVh6Hx5GKinqWqeezT9a8p6Rf89TAiyzwQbGJve
hrGRnnPX5ezikQPvKosN0Ygdr0x/wJ27DHU+onM8wXF42zkZy++4cWHkDOmmsa+luBby3KUkRAdS
dy4Vn+r1uHctY2GVZXVhOqG/ikPrG70JgCO0uasQhBSNxZAn3hnmSyDcbYzHK5noaCco8OlyhJ1k
isuFLfBkAcjS4+fURfUa0poZhbmhfFuYbGrd6aKSyT6V9V1kIvnV1IMWRDsfbYalBVdWHcmFW2BC
a+Kt54ZbMWGIgLA25OMK1EZHAzC7hf2zkNXXIsbP0K9z7dJvQUaPqbUsZvtRQpf4tmWodiyucnYq
2wkLXVnaqLttKbnO5gvVbVrz+cLnazEUA2aBqE4Xbal/00r/uxbTFqYzZdvQDkLrp83LulJrA2G+
V58P0ZkdsV0Jx19BHO8yDwU7RgV2UFZOkW6clZ3ZpvXatYOMLTSytW/fhkG0b9DmWDpVinl/rnDg
ZrZ3YVRAne6FA0bOQQuUUNils9aUqxhPPBnmFu7CWvsaiGrl0RloVIhg4zbgFyHrjq1yNU30drPx
Z+khA9FoyQB96UYMUW566VA1rBCYthGSIlSBC0k/MFXZujbLL36eXdsqvCH++XxI3Zui3cc9UKW2
fUVIE2tbV7sOEmsFcuOb4Yc7P7X1ZRJiTmCXTxvSW1DD2ic+Gqd4QFD8OY7KOIK/Nw+Ad0mQTanj
9dhtFvryeXrE8LyYkYm3/QLP4Alk4hEc9WFGcJHEnaULCwWfeRZq90XzpfG/nriAmVr4AU3rMCi4
NEN9VFIYO13vi1kgKqr9KMIYKaJFd8gYi/J7m/RYY63KYkcf0nN9bQOXtpI5hagPTvyOIwxVeYA6
ThqRVZ2HOmcarmZ8rsLPTgvwbFqh78KnJNalWpKXTs/T1/Yx9Qb9xKmdY7dg/klvEhKqRtqT7fBm
GEzAurC77MDXMeQNa2p5qKXvEuI56d1gr01btevkeW+c2+3T0AA6qBlgWrlpPLyKuEGi5lupxDrW
vJ+8xepwy/ylMJdxN+1FSe3BrG+FNS7FyE7N46LKL+H4mLEM10+yNLYR+g/dw2QeB/ZT2D/wDsX8
hCVz6eIw84uB6Il2G1vahTJr5PWQ36eWHS3GeQa2xIufLuzgnkQSp4JwVjKzn/QOW2W2LdtqayTN
RRZqaJFMQlrZFf5UfB+I8kLw7waF807Sxf38kf5+dB8NrQP2c1ckKk8zfSKIMby8XqUX/k2+iRbP
q6/1NmkW+gZpib541JZY69DKLi76xV27chcUp5fB5lewfMGDtNfRQq8//0XGx0+a8uP7J53ZvW+1
ppHux1vWYyyE9mtanAlWp7lduKSkw47483N9PGcBkr4/leOHRZtpnCqPQ+PczSqsntAxhrlE/vkZ
Pka3Svtg6Wm0KgucKOIO/TLX2pWNErrYo7o8ge6eSYV/f3rSmk/7ZlaYyEsCg7rQfkQeoqZnVZ9a
cj5eM+UhLtn36txWda72lljkV7zZ2WBh9W15X/4a703e6NbKfwxOxKscuU3WwcKi5eC7opHrSNg7
fK3utS+UYGcwYX7iBMI+tnbNt/DNrQpdTdSaE8jLQHRbyGc6yiGt/EZwwbfKEYvCkxS9gzUF4bm1
ilYaLXIU9/jeJF97QEHpiamGPf9FSxO044NmWxKj8BzXjxFffCmcXOumDG88Q20d/ANtAMt/pHfZ
g8XVLXGFePqmf9GLB2Xthl/WOJ/AAQM3bdPsSyy/arA3izUaqeBaD2GhzaKTK9G72OYeO1SfmX2B
i9ps14hob8kxXzt39Dqm8GG0znSgKwkQ2r3GNrldOXxYoGtgoboIvjcGPgNEZlhe15OJk/8s62mk
bMBefplNulT/f/UOCioMrUvygvS9fAFsWNz07ZPkbc+OiCUnTXaKNuJUXNPJHwroEdoFMt/KHRY9
aLxu4UMYy6iqUavsvzqPiAIseSnZHPEV0nZbGmLYKOv+3IZG1SZXM/stlfcDiGbEieJnXbC0Ulnx
EamQZjehwumfLROVe9ieRel0hfGVfUsYioWu2yyfwY2qApxm5lclzJso3gc5SivvOkXUCuYipvBY
r5vxvBYm6uA7V1y1/isRSc1wLYdybZXPU7bDqIb+4WuFs88mLqZg2QfPhdfKoD4q7hIWaqO8q8yo
hefu3omiu6na7FkkzsrjS9pgI5lmVA6gH0IcGXeJ5S35Po2q9QB/ghIG3wULN34WfgbWozgL6dyT
oF4E29R/qvWrjM8zikGF6UJEBqgmYOQgltsmineZvGJnNNHzkQi6M35V0m/QLCP2nGLoOAWfHpLo
Pfk4YjHBBxjXD9V40WY7gW6lQkGPMrOMgQlEMW9lq/3lggL0dUy0Zr8k6NyeqDERv4gzxhluWnOf
prewhYzg3LMBL0VrPkB6Z1fWuBsT/JbB91pE39ww/Jpk20xfesVD0twWmVgZXfBF42si7TqM9ATM
Ze4ybPEr1TLcDHmyQFJfIKxt0/zu83X1d3zJ31c+TELvpzNDpHO9sUAoDOMH8xM8UK17imq+ntDA
dsijbfrIIZ8BkzJuNfM6NWAJwCNFXdGH1QLp1CDxsyZU0pS/70vnl2aimk+b2eLzVFA41SlW8HXY
AfEPb5Gzg93YhcjkcewkLbJYu1qiDi4d9shMj+TcqGuagPteu2jUXnMvuvTCsw1EO/eKPq5CcqXq
22LcjnF901FmVB4NoKJtNop2wMIKw1sr8l5y31rm7s/a3/mIyHRMI2lzR6dhXTTDbTL0z9LvtuYw
LiVUhkEBoRbBlTn9GLJz2eydafrX3lzWwYZrcKs+M0GB7BFFTUgIr+zv4h6p/vRknUA3H9mXS+tg
75GUmuHKmFMET8NL9pL8Mn/Vt9oXPrQaY+O+NHvj1JnmvcPfR4u0DhZ/nr0jJAL4ff+L0DhWfzqc
yKq/CBNi+bK6CF/bExzjY2/k+X365jUTa7qtu76e7LWMxdpZe1I78UCMY4eeL+7NocPeF6NypmQf
akjx8gBkXG21+AhrBRWx1mkiR0AysnSy1j1F/JXWOCQ92nV71dS5uclVk18Y2eSf2Kl9vHsy5cGl
tnB1FZlc4tJPmC2RxluUhRttVg6u8fNp7n58zeZvPv2ba850D/2+0oZLGnX4xUAxViD6ECcDDLaC
eOHWJj5xdYbeaJ+hoimSSy168eHTa/6EoG9Ypd3VhFZce01KOhFRch7UtP8q7czNLsKEZdagP1Dg
Qqip+6bdykq9lUQ+Hc1+jzLb+DSB+RKHtJjU7pdQvRjGXRh3KyqnS16qlbGvAcbJmnJ5En1vs6sc
ET9EFU/xzjB+VCSltsOZp30twhcj0W+rieZvnK66EJWmAY/bi2naaC1phl9L87Yjc71Jr5DcDAVR
GMOPIgJeTypGSwNt9C40D7UX3zyXffYyTA+ionEXplfVgI2JWgC98pi2ZaQKZ/n5IziyHzflwRZW
byjJWHZNk6nZhBqIQ1zZ3zQzeDADrEwXfgpxGBxCd+KL5OOtoCnmf//2iWdZPyKu0XdNUNh3TpXU
13QqMZSkee7B4c8yIDLKWSG/SwDouY51c+JCj+wQxYwJf3NmXZt01ohR7rS6oss7+dlZMtp3Wsu+
JUM1mDlDgJXy2tIbaqSvaamvO61G79tTVmmpgucUVz09ck8MfnHsBx3sivswrbsgLOUu7GsNl65q
fEnaQKZ9j3Id2ldEV/hnL1Dym51DC9AWOjoYi8XAbBTwF8ccXqpEzcIqVZzbEPnhp2Z1tmt6LJNl
IqrbwWHnInK/vu89O0Yd3RvoK+ZJByYiQqypJtg/rVv7J1ax38Pm70ux+fti39zl1hBxrEOm3dut
Da3RoSKXn+VAN7HRLVvfoT1LE08vfmhony0359MGxtN4Hcho7tah6qmj16xN7wo1bkwE6ynSyJAs
UpdEyQDVcVW1276imYdPua8KWjegPZ1onQb2xecjxZ2H/kfXcPDiGkzP10Xi5aDBepqYKK6W+pP/
BI88pkkEJMeVeEPdrSUpK64QzRYo+V+tu+I26p76B41vCLq9z/0V0wqc02baaYjZuHycB1wQoTRg
lJ7tCijL1omfqGaDHxYL77H5lahL7AeMw1eVX9mU3fhKeqwIeeHz8oU9p4YeZ+STGcGZVq+TixrE
BN530go3eAyaDITeovyB5b3SF+kNFFPXXCf1LRibKQxQkO5otmQnkiZ+J3x9dJ/mVf3NsxajUeYT
2K9LcP5ncptc0MC6RHO7CMkZ1xb3LiFx5tK+IG13GZ55yGUXGil1xZlNYJdNlSFZ+Qt2pFsqsPPf
WqVL7LErQDpLkxrek1xjf9yoJT7UawwvV2rDJvkSLjYy6g1t43O1abftLly7Z5ju/tURfPDes93A
r+ycqyJvewmcYSM2+i2mZcjg5ML3KwBba/uc27wYFuYKqu3y9ftDsErO+LbdwQMoT2w1jHkd+Oj2
HmwIoqlNBlZ9QbQf/ekVPqPlfIvsBYWSJQiIRXQWPnw+5I35mB+d62C/XbE8JMl8Ln+v3WXnBFjc
jC+g2JfZ+l+soIqDF43XIBmqxOhc+h52gjK5cgW6zWxIxIknd2Q9/Z2R8GY4NnpXukPSO5eGNptk
WzKRyjiHpK+deao8GQ50ZHX4Hcv05jSZ9CrA/BMlNfriRd+uzPGB7wMEKs5Zb5NvUe9cSjXeqU3S
kTfm7+Hx5nxt3nelr7BHdC1hAzBMtfIipUQPfhDMTr8qBNk02YmBcGTT9zvf5M3JJD14Uyl6q7w4
NpP+JCEC2Kdu3ZHdnnGwrgamXYyJKYlVCpzbrsS8CUbz8wF8rND5e1f95oc7TurmdthSu65y2FZJ
hfYiCT27WeK0AYg+2GybdQdjdYEO69oY0AREFjgyYh7CdWqF7DlJ/gWHLqFLtGVDxSP3gsUw6S1K
cgE+ZkQ2S6oREH1di3Z2LfRz5Yb6roUtshoajE4dnn+wZJn73RTQPMlk9pEjRpPnXLqpAQnW94Gl
Kd372YIjXqpiwOShzBzCBdDCz+/EsVlwsHzRJ68mlKgkgtTAkqCws4Ys4U0shHVi3T/yYWf+XkTe
3OuosmwsWJwilEm0qdBSwm0PrXXnIE20DEdf94NT70VX+NdRWLUXKsWDCII3xvxWTKuYhe3Eu/rY
eD1Yt8IxRZjg2APPreTLO7pwkbyNUXlid3zsZh6sWZot7VgfgvFSK/fkXYjhzPVg+5wKUvl40dUP
9sJ155v5IIluiFRFTwFab73vhL7+lwaCfrjfbaJUlaiWL20Xxo+pez9qALai7p9VF58YbMdiBPWD
PSxm4HASk85JRkoZbYymP827izg12dGFO9ebric5OguY9CthIhf6/NqOrCT6/LzejMAS9k9Z+mLA
m/jQpt/z+EQdeb43H7wG9YMVynXojVclxw2MiySbIYdo5g08sOHank7s+4/99vnfv/ntdtS0ZZbP
v11DOeCeRUl24gV47MgHU7+CFOJUKUeeKXZNctfrJ7K+jkwD/WAn0pLumvqawYHVCgD0aKzQfcM0
/PxhHpnD+sEcruo+CDTB0S0nXBBG4guw/ZvPj33sgR5MYCRTQxDPv9zDgavj45qZAdkX11wiaf38
FB/fHOkdzOIw9YOpUwiNTIENX9LUtwFhvFA7/Pz4H7//pXcwj6OsnwKAxPneRrgf6JO/MBxHnJsd
sEOSCl0GKmuvp9A65AIq6+dn/XjziT7k/SgNFTK4yczyfRu1z3kiLSriMt0kCthFnrQ4UCAcf36q
I4uI9A5ms922OT6oKd7jikqu9IcpxSi+1G6HB7k41Uo79pQOZnYRRW5BJmy8b2TOJj0rI4i+pfsc
OyhzC1gGp/KQPx5x0juY3mqIPEP6NVBcLAa4nlT01Rl22ohFsP7WhcWJOsrHc116B3O9TDVlmqhv
953uRg8lD37ne7m//fyRfDwlpXcw4cMgDrygqOK9GZx10X3cXevFiRl57NAHs52+fqP5por3GsTU
1BmgF6/L6sQb9dhcOZjuvcOOzui4K+lXmPUZ/ja4cwaAx+UENvfUOnvkLO7BjLdk3CGWne897a1u
U/2k9xGTneEvBpAnr58/gmOzwj2Y96NrNN2oOEsMcaxaxR0BFbAsFvgSW+3Cx8hRnljBjl3PwVxP
oiYhJJozIbPGp0DBEi+zW68h8FcEZpy4oCMP3j2Y5R4ZwH6SQ9kcvcdOfVeqBkby8vnNOnbs+d+/
eac2qeX5Q5SmgCRuOrzHUMrDJjpxe47M6N/F6zcHxw5XS4HIf2/uQea32P2oNN/o5drMT6yARyaz
ezCZzabtui7jDG3zFSocbskTP/3YfTmYD2NWuEXYaxhIpgHO8UuNf7Y5sQIdGTXOwSzItKqPUR8l
+1is4IHoEDpA6822jVUJb/BU3PGRe+McTANTFWPmzm2RHH6dJq6lOv98zBx5IzgHox6ZnVnZUZvg
uUwZLpTqHJPqO2JaKxNfPz/HkU8l6RwMemlQ83DjKNn3QQxW3c668drQshYdNMuREVLPm4IZae3l
8RpVYr/2pkxu2bE8J42rbY2g60+sjcdu5MEc8Sw/bDO7UPt6uNbMS/KeTgyyIy0E6cxnfDNB6nBU
bqlStS9Aani0QnFJABJYtC/+txo/MSFtp+RDxy7iYKYUk9GGblqqfYwAv3S+NvWJFeTYaBDvr6Gl
cTaFtpfs3UnbmOByKsr+EYEHzql36jyu/v5tIX9L397cpVaZlVZknKHVSE9o4NDc+NqvpoI8K+PV
5+Pt2FUczvcgosJvoUeKsaK35l3iIxVA5ZBPpyLqjzyA37XgN1eR2PloG0NIB1ykX1XdoKbWvn/+
44/cIPtgpoex1LxqStR+eunujefil/8Na/Dnxz72sw8meyObTuF3V/tmtC14eOKxMrUTNYhjv/tg
jjfgcv4UgbWIwIjH/Gqfhbef/+xjhz6Ys4OOJLOMA2YW8R70BxF/ChNqzxTbxN9BgvaV9y/eofnO
vXmwTpHabdBwh3AiEV7WAs/4/BqOvD7tgymbleTSQQRkxDQIaXbZmX7jZbvi6dR76NjxD2au19ZW
5gaMefJNjXv6/nPgeIX7eoGC4/NLONabtw82rV2RR6E+6/xaa5Fe1U/FjfaFF4b8IZfBd3e79NfI
pT8/15HLsQ5OZdp13sjCSPYlObLIo74FD9asXVrgM/j8DMd2ltbBKlHrPc51wgz32Qteb8Ruyl2o
R/Hi3Prf2Cd/fpYjM+4wH9wrc0cnUkHtnZDaI8XQvKpOXMCxQx8uFIXeo3nn9+vUalOHSNPYP/Gr
j2yYzIN1Qk/lWOH/YTBNqDsyDWe/7IoBUmRfrj6/McdOcbBc5LoDHmLqkn0HzQufPEgPm8LwqY+T
Y4c/WDLSNhvJ0+VlnKZ0WXZjtOnDE5WII6uRebBEpLpsiJTk0P0tyG4CdarV8JTefX5bju0iTPl+
ARrKyNLcHqEHmY3DfXeD4mJOg75uftTX3Y/6+cRp5kH+wWvYFO9Po8oI/EXCRZDvRnbMOGdHLMCY
GZuIngqhzfLEKD0ykc2DiTxEvudHyCb3aAtgcFkNsMFN7y+il+LUW+3YTD60Pszh1Sa0O16ZIfG2
BK7g+GH9WzvVGS19GP/uqS7UkTl36H8o27QmdpnbVjYQprRty0r4+RM5MmAP3Q+xbgyTX1IF7zRQ
bsQqa99zQFmfH/zYzz6Yz7LX2snDAX3ZQH7TeS34xpffR/63l+Hfg9f85s8hU//Xf/DPLzlYtSgI
m4N//K/7POX//2P+O//3v3n/N/5rH71UeZ3/ag7/q3d/iQP/deLVU/P07h9wz0bNeNu+VuOX17pV
ze8T8BPn//L/9Q//8fr7KPdj8fqf/3zJ2wx72pfXIMqzf/71R+c///Ofc2Pu394e/q8/u3pK+Wv/
KwtYANXT4d94faqb//ynZos/PGFZlud5jmW51lwA61///CP5h7CFJRzTtmjuyrlxlOVVE3JK9w/h
2bbuuY5rmbo+j686b//6I4Oj2Z4UiLGpf5r//D+/7d3T+e+n9Q/0ITd5lDU1B56n3X/Pe36RLV2O
4XiWYZkG//d+/k9pl7W1TYRsDl5qZenRY+BJtR7h+eZe8+xG7m1bjsY2FElxUXfQQEZTO7UXOpiw
86+wuAvStIUJ8sJ0Dl7Bpuosx+3xk7RSp4MIjtTN0tc6ju8Hrd5FsUYwQAxdEyr0ZT2l/ebNE/vr
rry7C++X8D/P73CXXd2mWmwcNlC8sSoMupzmKjVdcm9NIRC7k3FHihV58ciIp4ZgZs2A1j/ajl4A
2CoRsUx10p/1CskLWInIwiEWeMUc+Yeeo4SELipANPSPi78qI/+jWXZ0Cr2bdtfwcJu2ev3H/qmo
/3HWZj+fGsb3/wfTDgzAm6c4T+t38+6eXEGM3VHdPL2brb//2p+Tz7b/sF3PFq6tG7pjilkC8efc
s8QfpqU7huMJG5ua9Bj2f009U/zhML1sBxfIPLvmX/HX1JPWH4bwdNdDvGvaaO3+JzPv/TcpR5cO
I92ThgkNkBr4wa6t8wOZKQvMjCiq+qw3AcOGhmfMiQ/Wpi/D9kSz6v2S/+f5XEvnymyDOXb4OSns
2ss84MLrNCmpZ5LrN61cLfBPyU0O5vJfJ3IN19MlzFfnsGko4tLNNVe4NPYH2Ghx2dZqU5oROZIB
gFPqtxpafhvYaA4VzPaNC5V4ssByQv/3xHvu/UuU32IaNmIEbq/pWtxqBsDbrzjTjFxhWiTckhqe
bN3SCO7t2CXedZzYT70Zfh8sIu83Nr/P5fIgHfzsLCXisDI3VE5bwhj01u0waOyiSv2mseBQN52X
PhpNFe6ycIpuNNGdKtIclNP+PDUjlleIKYHlmQeb3FgPE8uwOw9UodFfYtoOb9maVnu7z9nCgaqm
OekaNikLfldfh9znjcI5fV8PFtpcvbB94hny9OHzG3KgnvrrZ7k6PkUpDV0cilCMIos7zbS8tZWX
xZmbhM42kyOm7VFA/oGshN2PLDFZwajRgOqDKNGyHRl19mo0fSLMPv89f5txpuECIOHtwiuPsXCw
o86IYO6tZsZmTCNfj3FS2gif4woRd5/2/XkeBJM6cc6/zbr5nMx18u6Y8Lp78GSaNB1tMREMlw9l
c6kUfjs7AyD3+ZX9bejZrtSdeanTHeEwBt8PcxjeNa+tgYigsKjkVWt0TQhFMGkz3Oda+jJoaeKd
dyJzim2epOTXfn5+PlXfbSMcyaLCDkcy/DxTOvJQyxRr4Boq0nvPikG3JbGWCcj8hXSELohJqdun
Trj6j2FCdVMSovNgJrpRXXqjV5LbUhf5E0pk9aqC2VelwtQiU0yP2umMIDwDbFpUQ/rybaqIWM+0
UFxnwlbXfQx6BqCuOd6rINXLh9Ft7FtB2gThuWYgfpmZNzTXWp22Ol503I4PMciIgvzKoaRh4Wbt
aIFoGSsqC06jMKdpYVJXMHCEC0mg7CjXmpUhiiUUfO8yojTerLU2Af9oWxOcPNHYzU2cRBG3eCQM
o7QtUsoyNnv9Jhd1CORQy0tg/3Vp2fZ1Sfn+q8ydCLrmMBvkhzotvecUdCkIaqKlyMxdVoXmoPoO
M3Iocz3B1lTXcElXhSHAt2KbNcxfWC7M8a6roL1sJ71W9U1YGtOvdCxEDlInDV9KPRi0MxmyuySa
T9Hmd/sIUT0Bko2xYFbSbuzHRvzoTYePvswPpx+RaGoNP1pLDB4LCZaCqi+a74npeQ2rRkrlYhj0
+Hs/aQMbRlOfIdrCkQjvjJkTIACuumQNYs5Y9EUZNCTpsRgu0lJG3k6PZNWQSuTFSDY1tlxkPgjo
WpOm1+aqhm6cbmy/M7VtYQkNWL9ox33j9Cahm7VQqIoLXIxopi34DH6htophyccX4DcMTnVDsIKU
JXmt5G+QYDHmNSVrP7e7X1XuhdA6WBbtCz218sFBpaXggzlJJb8LSaoYV2334U1o6TlZwKpKiQcz
fPZxTdiF+vPkVR61ob7Ks7uxiHxjZzm14e1zR3iRs+HxDDHkTVzpjy13b9gEVqOwTet97YIpzlkb
NBTmJZW+qSf0w4CwyCJET1GaVrGmcNyZrJJp0y/LwWfUNWbDdzh7XvxludXT22wT0yfDVIuSi0QN
wKlA1s6oD972RNBoHg7Voe4QHDmuKLjwafRgjXroz9d5XTThZrKUjWS3VgQN14MkYRuiPWiiyoyj
e8OZHXHjmPer1jOtZFVaMoD4G3k21GrXjjd+ORAABfW+weCJP6Ui4GtI1MpoVHkFH4+mcpSF7TlL
qca1mF4Jg6hUZgNdbVJPkaztcUOYexWfTQN0Q7wkIeJBYcQkudugWBe23oyvMf/zlPgSmztbBEN8
Y7jazeUYZpmxa8gczbGjeWTFTL0zKcKEVd39iGQmGOCd0wfPQxb0NcbVwSe43oDQt+ncPvnuOUai
1uyCBm3jDVMYU6IsbKJMzaIGixDkhKtMstcHhONBP8zrGAErYA58kvqknFZ62tMAHpxgEFtsBvAy
LUU2a+JkpInHbVPYhE7MVPesdMgGq3HNINduARSslc+dXWYJjDQAOeQM2J0bOYtS9STSQbUhoU5F
uvttCqLoSokWS01RRORRKXBh3Qrqs48fDx7qT+Wb4ryP6DPy+jKNy3wKqx9hnEi5UZNL1pIlG+2X
lncBnvtqJBapDGKvWdRaFcC9Cwzcs30su0uVsD/AU+SU+nYqyXJeRWlg2TESjcCCrDBGYACXPDQg
sMIqk7vMDrSnOrXda/jKZBBpkwFNPMlzAdE/8uJmVeVm9NU1Jqte+8KdFzI/KfI7BZUNKXjo+7D9
JrcBCmoY8UhkjmqwDAKTv5/IabEuxSTnJJdG6/wV+CScakVU4AyVflGosxrl6bBxs85rLzvTcoeN
RqB2u/ASECXrOlPqMeuUGFfpWHV88Ae9s1Gj1F5Zlj3SCfxAQ64aCvnTS9geL9kqU280osaY4D7J
jqRgr4TLmJkyW7MMG80uyoDjbqthIogC7U8tzycnDfMLvDgkS2l8I8py4UyhmWx6zaocHMkZCUWi
FZogVK3IJnJ1chleykJrXoFLZcWXSeJGmTElzm1le3ieMuh27aVdl/a+mL+AaRf6GAMq/ucOkktL
DBeJEA1g3Cz+pVkFpmwgoiQSOYXl7iiqVe5ej0xn0sDClZUBq6RTTbEbCJgnoTEaOiBPBQDNtCnw
+dfdCP9Yn/h4bVULjC5i9UO0r3wAtbELzLXri0gSzYT7dRHbGZeY+LF3nk06cKIGpd5lzn4Ddkmd
RzqB1GE9XjtOUei70S+t6LHRVJVfliaKnKt8SkKQoMrTqlWPJGsC2ZEHdSauMbn1kMCgyTZ4SyMj
TbZmI3uPAL2qiTvSi2QI1rFJzQqyiz/g++FuBrHj4mBuWuMbb4qmI4DEc+wdpfQCkZTSVTNcVH0U
tt+kJSzIFkknGwqZg3A3SWKk5/B+KzKR+rIZX0andrJrww5wkDSFhkfFdMq8x1LTZjoMQqOI2usi
Vrq/6hm2j1XBe29Z9jIjbMOJFFFVQ9zfVdUUjA9NaGXDvktKX7vJRFTfOMDT8CSXBkaePNWsvVb5
ipxuuiaElIdpFNx5mhbAYJ/S8rLKba9ZiaHCjzt1hYov8NwG9Ysv+pJYczWE9beqwJcFItXM+hu7
NOsb31Fp+L01Iv8xMjUVbxWA5nrl00+3MOvZ2KVlyJR/zKHQwIdK9CA6c6E0sjWM7C+NMXCfhxbu
+JmeGAFwPiI3r8fKI+yonoqA5avwAvpsZQP83KhG9S0sfCKbLKNmTfF9H+ipRRoNBH72RFjVbdcn
sH3SwVfknQdAcHQK78WM4u5hSLrMXtea594w88UziKOQ3DCtDglCt8efmM2nW6+ISYjTfFndxWWI
hmiKpvIq9m2n2AVDPKhXs8uDL41nT8GiAcRcXPbtnFmid7yQ0ImE2jOkGPZ8beIodiFcufG9zxob
2X6UNtVdbYX6PrZdHMWNZtJ/MypRNXDxGgCVoVAE+yqZ+Gwo9DC9jfRuZphYDt/mYeA86sQwaBBR
XYIjHZlYAjSLZ2FucvWqPLdG3u3rbnSAxcSpBze2ilgLMChUyOmR5BC54wQ6AdbEQmnuqmOp60kT
ZplZCIe8biKm/EhtkxhU+CqgEkHEpEDLw1ovw68qyXi6COr6e62VpBRiA09+GW5gkB82pnjjOnf6
Frc2EHCLVx4IkyZEAMkT4gcFeqw/2JFTPeX5KCFANML4BmWdZG4nnMJnPtWKZh9M7M46wtN6p7r1
rBwMXJf5CbmK5WA3j4yH2v2ZmMiCv+t6Kdpz9o4QctaV3wVsVGNgavEqrc3YOrcH3+vJ76DyOG4j
ZYX5E1uj/CqLaTzjU5UgY1NTSe8OjKMd7iShMgbEidHTsdinme9vJhdJOAuaElaFM4F9tsc7Mgv0
V0sUrgLY5vjc6kbpgoxg3Aph2/U/tCmJgCj0bfugRWWfXnlsV+Eki4pwilSSchmOAzTvShuTByKK
B4kDUBI9JEdTuUuL/Wu+tilhhGvHUDaO9LEhpUg3wNrZPpkJZ9b/Zu88dqxXsuz8KoWesxT05PR4
k979mTkh0ga9iyAZ5NPrO9VXrSoIktADDQT05KJQ1/yZ55ARe6+99vqI8+74x6uWpVnLM8Spt33y
I3xG05uC6NGrmQ8wJmrTiGHV+yHJXqJOqsPsF3mxJ0uKOMmhqlyoWpkfbpbec99lr6w3LhtPk2qb
lMSzpbQh66LNxvfQy0eW7vxLcnuksni+ZDEQgFdJw23ienVKXEQZ9noXBrNKN3WThwOYExCKsrMw
+srmklAekwpyX2vchvu5zNklbtx5BLSVlNzKBQRcmxiIWMtNK7rwS/CcEOjd8paT0KyZ7zpxabig
5AJjzOE2+/azJr7ykjBO1nXvu7D8mmWgrmwzh0y1VoX3oCWK9jDHOiKoMbT1H3eWYbhrpkuSt19k
YbB2K56mZsrGZSuHxv7RTY3PpKkFoKPG5HF+cCBlzPiI9SJO2rK8N9Q+1zskvMc3qU7DX9/J+Q3I
vJ6J5Mxj+27w20tIYpHxfCxeG1wNUVtcYoplnh5nXEe/trrAKBWcbf5Y2cXZ3vWM80fHoZnAR1kD
jKD5wt5Yqiy8WhobMC04rApaQewOdPGTPQXXmU4hHlQ6MnwBhaccApqEImkh4ngYt6PXtfRMehkh
F03pBZQoWKUxTAyq1YJb2VshfFvgcPjD93ZoW9nOIanX2mY0xmIlQZP/QQpJo61lfJrYspE8UV2f
jd4mYSz04eY2PeawkNGx1/Uwvo15AV67nsblszb5GG94VIk6nueccJFOOUt0ST1M3f2sBQqg2yP/
H5za6crvyg9k/SXKyJTHwO+Ff0jJ4rIOaR448MAl1fWu9onEv+V8Csa1z/9BerEuxr8Siv5fyNvt
T/2o+58fjb79/4GoDWjjn6SV/0XUPn3UCPXzz78o2v/4d/4aJ4VMkyLfiUMszmEcIaP+D0nbiv+O
0mYHKE2MhcDXXfZn/tK0Q/vvNjr3ZfoUh+KiE/6Hph2Kv0dOyOIOoab/OUE7vOhn/zRKuoypUMUZ
IYU+ejuC1L+qUJknW9VZFrCYYKkDzC2zPOYkHu5UEALpKJMwWskxa8CbW/1AZwLc9ywIiQWvjMMa
aqyVEWEsk4vMoy8NKK7ViW0qy0t7En7COPsz+lZAYHAWTu/wDLOQYM8E557JBQKRsQXRhrkjeVNc
f4QA1rDP3TqtexeIzPzavH8gD22sti7Bclhlwmy/4BXvVrXX1h/5okm3EUk+PGqc0jqcLaLPkTOe
iS2V1X7M4uo8WWLpKayseaeWji0fUjsngPW9Sk9TQLI9ubdgaAMFYIWIpVNrPDOuZ+hVL8yeQBml
LOvsVUaP6TvCLvd1rJ/iGh/BLiIctzMgCbwkKHZEdTVs2dphwrll2R9Ob8czcW/UHjMv8gc6ln6v
oxFJbyIIwUdrPPzj2fuv1/DfnIuP6H8/033JfnT9Uf3zSPcf/8a/v4S2iJkehWAEGFY6/zxWQuT+
OxI87xljVQc6Hy/7X6+g4/6dvQHEysims2TEydvx11gp+rsfMLXihXZ5hpn7xv+ZuRLPyGVm+z9f
xJBhasBIE4nb9n3HYa77ry9iOFSpSmjmDi2J7YbgJsIPluemdfMW+sTsT7eD8ev+ZWrRgW6qjigy
aOW6SJEcDGpib68CLUNyUtM2hf3mD/13G3lLdT8upK+ekr7V83tIYWDdxBFhQuTN9zkbprEjdU2a
LfM2mx23svkUWU6OZzdnRqAGaSE3tS9aICNtb6qtyJdEnqKobu+iZKxoapU17bNB9TbCW2k+LwTK
Rz8gFIFWYLSm3yET0DIRWCpikENHVrdaM/RCwAm8ZOUO/KqvdtOG43PrspKDYED6NskAqCrRyQlL
bLg0YBwoFDBzpZ4E26rtsY892l8/qDpCSdrAPzRutgSHuhqTlt48VMUxTYOGANhxSh+7xqqT40hB
ne3DyYnaE+N92lNTQnE458lYeOXKUkix+4QsC/M52DKklK+6hUrYxB2QSYuZ1xadzbMI/iePyhvJ
PruyLDca96HuBWBfrl0fnoQR5TqRBVn30ywW72F0gtbeqnQidax2UlLvWeMhB6305pLlDmHNa2JU
x3ZTpX0KPTHV3UCaLsuGB4yB5I3V6IskCyRTzIc8orWu2qlP0yudVyHaNZviAACoDYp12cwWkS15
P1rNqQrKgfSCJpyGbROFhH+AEcFGP2eJX6290rLndVThE1tFogCLJWPd6D9Ws7QUxsmSHU3OZhvp
Gg5M8aXVDRGp7nzhIyZkfX43yhb5zrYLGK9OSCuFVNEQudyVqHHHhX8m2fommyvkjwhE21hLjxDA
WHYTHNY8/ZDjCNg7Blb2YdLKI4SyLfz0pTE9YYHhYtIXwtu5gfoEoX8ngmSpzuns95C7vcJ/U/k0
f9pwH4tj5cpLbZxWefruaXSDNbk/pNQMtsozktoScAO9CZrHVKUDFtq4NfV350lb/eR1UzXA3VO5
ABhqyMmsY194J9wCJPynod/R7bC/hjPAExfwiWfpbczh8AVrrSHLrAPJ4mO2powjtkd404sHOyo6
I9SW6ijiePlI3HFBn3S61N4b0pfcs1sbwuL0PDYdT7eX2VekKU/z7dgDtYUW1fXdXeX6qS12+DBA
gW78MRube4Qip3iGUQQE28k8ukuKR3s5uA6tplh5aFpgAYKlqmNImqHMmc+mTRpchJ26n69cNRGc
Rk48Xy/Z0qnV0Z2UVfMUzhMO0ZXiR2Kck0UaJATlsalOdT/Ep6JjXvWUcKdmemVnCydBYaQajswj
HXvjllbarutuluNmyvqkObvMcR+LfBjAWJOjBSh8aZt+6xlmM48DfdtHvZS92mi10FG7Wgz+Y9dq
Ub/MaeBek4fiL8dqsdrpOGZLe4jDhLlTScx2sgeXVgZItLRSbBSNWeRuS3vw++/MN2RwBmYWjKiC
iWmMUW0FqK4ftL1ZCl0lV6avJMGJXlBUJ8K3qeQ5ctGAc9evQqBWjU+pABpL7BLSksd1xa4xSJfQ
nu0temZDhoso+3ifL40VPA0dIK7VMoyaTH9twLZGmAyfljGJyGX2mso7OW5VThsZtTMCtJigto9d
3hPqGM0kSAasS5PH6KRNcWDk4v50LdU/gLtGnxMhWsSZamFRMcsSrfaxK2S7C9HriXGxquaCRtWY
5Ejx09DJyzlOz0FpuzbYIbLstthf3I80YLlu4/UxbDnUeD60xonbd0KmU/JT66X+iPt6RtxGKM/v
526p2fSDQKRoz0L9XLbdJRyQiR11zbUfM4dVTDUBXE6sAECeoeBy4ufqQgNuPMkwnVgehhbo4np8
GFIIr+UkT4WVnYKpi1Z0hgruQgOgxM2JAay3JFe+2GKwriIrOaLVkUU3Bt+2nOWt49fYGSlEryNR
Wq+dCYsNFAeLgxjTT1rQqfo+u2Ws1rzkFslY+UK6/Dap60vQzZAUvznuc1CzwftcL69wVw6hH4L8
yMahfMyHMieLeJpPltdA6LODVegH91ldv7F5/lGWOZ5vH6frxrfcb0Se4FeKENKleJBwHK+8Qcdo
qzOzmw4MD9zy68TwBVsmey26uOR2Iz+SmY/c16H/GHaEZdYMn7zR3ZsiAlcaqz9dMN5IcDcDTegm
RJ+w/MQcdExYcUqeyXqIJKD6qjjhGdgrigNorFmyqmoXOArpIHUPGzWQ052TYbcSYrhi12tkZ0XX
vwPuqzVbQnvy5YJtypTzvWmsjGgoouWhntrrhXW5bHa+0ILOqP7O3Th0yt4opjarvipstPz5aFUt
zinhbxdN720PEpZgpMJjl3BrdKlal351tpneQcpjKipLWMKDqpsjOPHqLCNhtZukNrhGgYgDAJ+9
s2J0WpJdrwih6XykmZovWzCZGLF0kRh4QkdGnwuWcc8s5uT6wA6pfTYcUHvXKOvahEt+GGeynEf+
NFk454YZw7EarOWhyzNQpj0wKHtutiZHABokO7NKeSTVL6DDKkvvSBKDYz1fsitZ6TxGSQXAiYqL
pmSUiBd98Zv4fbaNOPCjUExv3hQ2VzIZAbDFKjm2dvg1j8VFy2Sk9BOMKFVrfzQtoLug/g4gHeXr
OIjGrbU4j8AO9X4Ulrf2srH+wwecfSo08A1T6Z1gGvYAL8t7KquJUiHsz5XVEdo6WVzILKowopi7
o2ECa6QuTrXUUJdK7GvQSY6ihVNpqtH+SKaGdsjnhyLFpxPuT13E/lo0dk0X0pXnxUOf8hu43vbs
oZhFRLD7wOyawIZmY4XZrr9QNepF/RQC7GZpd8GOYwhuIirVdV4nN2WERaGLJlCasW9Wcs6uBSPZ
bEBlZgIHZSqxwbx3nGgrQsDMfYcFhscxY2aBm+Y4Y0ZHkWI6AynM9vhOYFiAAfnQ2DHfy9n+Y5me
rPXI4SIKTdvB9Q2OWsQv0ehh+Mg/BYX+RiSQzbre3CoC909DHx9NypR8MG6zmWDNZX56y+i33ciO
WTL6S/yMEpwdJikU2afMjQZXxlx+we9YBkjmbtrdGxnIY18yqukM33mpICZ58xWv8tYFhiij/q2O
7GEl5t4jRbButz61wUqSUbE2lvltI//EWXjidia8N2uGjfICRBf/tBAdOy5ucpAN0ytwSvsk6U/S
G2/8LOjfGVN43+kMSU8AQjRxdh2VF/BltmxiUE4Npof3FjcY9gxAfUHAvNUxHluupZx3VpgQkTba
HT9g4cCsYVB64QUtBH7vWIxVYIbIv80K2FoChuqqd93rmoHtuogIFC1r8tQq8QEi8MlqpHV0h+5j
qGT06mDyPHv5cleUvXvlS/9ezWR+CarTMK6DwxRyyDp5qPbCJZe2jeN5a8s2UtceEY9XA1wKJuMZ
K5UVw00RDP59A+pnNY+Zxx3Uqk0YdhWvNDIXiwpPshFuBz9LyQ1ayW27GLkPBHMmboFio7vkYLft
rpAEkGprmf9UbkQMMBTsqhh70v+l+w0se9gUzPHOqouREyJ+zbdE+4dMq7epVGc2eVo++8ychJfA
EElGs11K9OnKGeEJxn46HazBJFA8PEf+UUXyzH1KYK7HyGlB0KbKDAwlXsc4wiX4wvKLC6ZAlc3a
9Rt/wyV5bFT1yvkUnea2GkjlMb+NLw72MLhs7AdQvKTlPpV2QQB8NvLbR5kTLLtBRJvcqO656bqQ
QV4e3bpQBq4jN40/GELFt9JkGVGxAeiaHlcU8X6jZd0ROG/djFZSbuDj3kW26jnVPHE/y+bVy0HA
86ttA01anRNR75EynRzmBAh7D8aKEu8TiQjnvbJm5yBz926YltvOSp4KoovjvnyUWZz8wbwzTfuY
3Lovjq+bSljdLsjRR+fEY6bec+5cU8Wg6EAEaYxlvxSZpL6hdH7CBZX8chZMt9NUip+5HR/HJNtN
sxPufalyXsPBi+vdWIB/zu3venQPgavfwyp03yLBqVp4QJAcfxiv2lTwRNXgbm8rT9hUHNEMutiA
l0C4fe8WUBoxdsUNnyacUBPJLz1bYg0uQh6GZfpKpFeduySoIGVQM74PNsW18PQjFiai8FL4gkVd
P6D+wONLD3RSw0oTYEGs3yWyn9W1umNGH6qnGnuYK8fbPAV8jmQNWsn2ndvCDq1NI93HqkcUG9RI
Mj7XNL+c2Bdx9kTkLlVHa0enMhX5VuU1MzlgkUGwL5gA7wXot3zI3yh+I0ptp9sHHfN1jMq86kZ/
atgZcJ5AWOqQ8HPqYRzp6U8/BsUKHBfyd5+BoIcFOoGJTsyXmf1wmxazQ3+fIDs5U1Z+FspuXxl8
0JVVghiDavqUQ05SoIMzcC07Ue7HBGZhSSwODRzuBK45k98OWnOXjMm0ygLdXGsPzIpW+s1QCu2z
0H2dlnqXDQGosy4Um6m2UzZUcKQ49ntcFeDSojLcE/6wo7VfUfu+sTjEHx+txiS/Z7pwl9V4TZM4
f/XL8bpwxdr3a4Cz1VOgzXDuJ6hdjaG5DQlH6GogTLPm4C/not7jvTKnzDakz9JJP4JGdDXletSv
LNLO5S6IZUMUzkS/VkzdRKb6chaONa9wdcTrpqxvpU8kVmAfYcr6GmCPOjKc7KCZRJ9jrapH/ED8
2IXHoFGrs82QfAmLP8SpbeFtvaSO+FX0tyuT1EfKJHEKECE5npjUVjk0cKPqah3a8d54/GT5VHFW
h1k4kpbL+wyzp1HzNftVRyNc9VYpk2ysCYh9ou9Ew9nOOu/Bm7vpwWKWpNn+oeauVZrtrTQi1LGr
Q2g96fKb4Ffa8fWdSHoL1kXHvDxzZvaNAU6vAqbuV8qfqlev0nsMTBypDrhaQGXIwO0KkPHe4UPc
zTH0Fzonagkbg9Y6yIS5nnuT3nQ9UoNf2wfZ1+vGG99UtoAYK3Phr0AdnjogY5s2DlrowiZgolPk
1ZdbyNOQpl+ZoHobJfdSaHoipAN82+ektVc2o54VfuNkjQuIQgL/5UaEhKgWCqpxobv2K7YAeUud
TR+NVamzFzHUQGom2DKUjQtP3ver3YUDPVx4UwOuYW5ibnoYS6rDGQh+nbo2LvbIW/mxMuS9116q
IN81cusxcoHUQdvfpVNx7gan+XI8CFbBTGsPbHfDlIwsTak3CbLVTSXpmjLTkp2BSfYzmSn2F579
14xSVa7DcDoZtPOrzp6v+7wv3wOOHZTg+kbaEHOn2BJfA8/tgTPoZZSl+nG8Odky/RvWsUUacK8C
81q6M8nIhplV5KsXP2DI5M1k/+R9ptY6Zv8eFXDfzeSbBKkI752MwinAqbZhAFZdoR2S1jvxl9Ip
67UIiep0tf/Oi/5atvK3zZu3hKuPlbWuMk81BM59IbxdEYmHMGvnE60tJ6L8hC7u3JnaLrZaVEfC
belML2lcCO5Vn/xmFcHwtgaYWctyuZ1Iw73qx1BCUs9Jjk8LCbG+ctxDkwfeE0pevBlVcuXl3gX2
kw9rCxjTqfMAjpRB+9xHstljUYiBZSbyEcuGoEN1C/byB8/xV6OTgKecLPxxAmZVuKmzBidD5Tvy
PGlnIZquaf64/ejcNagcW5wsVzYC0VWULurkF0mxBbnXk3FeNjucZ/2N8bVzM3s95o0adt7sSc44
Em9MP4cnJqA/gyjhiXV0aA4Q8TJiRU0m830ZTcEjm3LRZuqDDQEI1z2OLL5iZnBMumOvhDmIDATU
F8pjFs6U4ApsJlAhKb2j0XX/kLI2+OCkYQI/BaOAvyrmFtira+W7dm71SEZ8YPRBVWy2eHN28Bgk
sMfroD5ydzrNsQaAfG2KlExvSXzgzpPRBlr2nO9ymUTvRdJ0BxkS/GpafESYK8Q6jHKC+acvHNzi
qfamAv7pYgj2q2Lb3wZVkd/4zvKeFtZDXczea1WQIUaB+Bw4nbX1aULvpAYGdnHqJMFQbZiZegy/
37XEUgXkXq2cgjmNy6B2hH3nTT1FN68Giwz+tHUoPpO1mDt+BQj1jHa6X5cC4tYqigHoduLdWXXa
P0H3+8kWL0MaCw0htAzlj11WLzcNOQH1mhAhOpolOEbKGR4aPbVrRpwRkg8j9zb2f3VTHnKV0tSY
+jMYvQdyKsobRqA3TZ+aI02aZOrsc8iZxv+R3rQclCyL1RSLc4alCY3Z3ZWLZVPk1seIb7NrYIWz
u5U/DWFeQxWarRTkcxieNNBJiH4xVLkw6Lko3U5YB1fNcLT9zhu+w0AlMM2WCwO0QTYIHB7JYwgq
8n6MDCaJSuXYJjI7NiA2rXxaLeC/74gbEu06G2rnN5sH943LooQC63TkVETVePRrcta5pKPdEgKA
uzAW3yun87d4C4GYO062wdVYpJs5kgGvlVtCZe8bm6OkS3gXVoWiFVnjGtxKt03LTd3mkGwrf2gj
rs6phchAhG9ao6AWjUYSFx5qry5ba9ubjIsJEAWVacIgb93bRKh4TT/ejFoAuS7CufK3djcET5WT
Y1RLg7lrNk2WjfBAC9/g5VSaUX855PJu1OoFo0h3zlzrK6qMf6EMgTIce4tHmorKuiNv0PPWaWvc
R1lJ8YJVefhxbDsD05EogpW9lGQxkA5+/+q0ogaMXWKvwofJLliT2jylHHr5U9H4wbmggaD8EMt9
YEcwf+MupUTCGk/ASeIkr4GYbyzHw4UbZO2OQJNhw1yFO6mJ8+gBe0vNiipn7LZGcWtWalLluFFO
Ko5kalJKilDdsMSzqRPRvuKon7NN4ggUsKyURU30smR1fTb5Q5EMaFljN+6whpw9pzfvtBvxoelE
dUPyyU3E7bGNx9Y59+B8j6IQT1UXXesyO1t5v+dJrFhr7R68MIErEhTJoa4973mBb81fKn2wSPEq
6tzb4HbC9Y+aLIPB+s5F8yf3FSsfFuIr9fPXpVQyy8hkAYtgZ9h6Dx2VIc0U0l4Vo95W+FsdsqyN
B8SR1udQuEHBRFa0B8cEFphCPZOf00TALxwgoa4jSWHCg7Ot4/hoTRZ1RSSjGOpijIFGnrq27w46
cCfeCBL60tLBnIr3CBPI7O4JOEeBYOMRnPJi2yM4ShDHuINvlkpt8RidnNolGB/GHAhePa48Tf2Z
x/N1kDD/SNpHtVTuRbWsd0HU9sRsdo+pEa/gicBnkHFPRjfqzYblo3tZTU9dXvQPnu2AfAxJt2+C
pWQHi/yKuC0SPuU6kXeWKGN7JYa6f0qYQeOMWuIqXXd5hJ+9zRfrwRt9/MjllB7dftL3Xl8Y+oEy
GHm+2hmTmV8EgMfTE+v0xTEMuFl7ottXeP5naKZwXw9d1KpkP9slajJG7+m7EEFKIc7WwIyxH8ln
5cUzOTylXTsFNM7RDbecP2pc4WmL3p05UX+sXCt8+tkcXXtQYhkkyUBdWT2jzdUkQGMi+fGHhH28
Y9KVwx3HaVvQr3MNhG3pbPx0mWjpnfpM7FmN9hc4/A4+Em+95fEIOcd0LcedT+BPgkkGxmkU6pvO
juz3YapZUzeMx15S13NeW9Z7r52Rq3QjkF8PSmMNx6Rq51s7brNnRXptBNPUiA9fTV+DBYZniHsu
OGQ1i1awUpX+xIzOzRNMrrfsufqgabsUdbdRTs7StnMytuLbKFs7HPwU3W6uCihBvX1XFipJj45e
8rXKqMyzqDnyyan7XkzmT27HEBtL8ts/tN06u7xvqRm7xp7PgRMjlLqWX3+achju+CmzCSGWo35V
h9h3sPMUrLSErADY3uKukQE3gxNMINkQOYE7py60zjg+tLjnU+igC6B1t88XOHEui21DvmRbjASf
9HGnISiyw1DC/F4XdArDtkL99jlUQ+cU0J1uLAfKpK1T5+BJ1dxOvpcfsV8TF5Ji0hXAEEfrNbGB
58yaNDGTh+F1XJhuR0no/Axcx2cejzUeRfuqjYYIhpOV3+h+WDCVTcNTaLGhENlRe/EzoQ5mgGJR
ttUzgnJVcq864swBvF5ERd69DhJ2KBZGmosOYcHAk/yWooCBoPvSurzObGGwrSP477HMDsLJGmwA
89SR0acY+C5PuF0Sq8K/1WoA1nU5AsBk1rqcRgNftzeKcVXM8sdK5KXZZsXU3HuoGZ9p0R9lVPEp
o32BqBn9B5nU/nUaZEfcwOG9gqu4LicDAp5REeEzysaP3TU+P4uxhLexGn+bWgFYpNmfv2uskaB4
x9Jc5UzfWW+r0mmd1lnwXNZV8YkTr4/xMDf6sjj0XCIV8Tk1jyKNxGnQyz4JQ7Vh1sVdUPW2xfBq
dNVD5Ne8tQykb1DM85VyCGCx8j9KZGI3eyN0OtH2ZB7xjm/TCyotDln2CCkOtjTQr3Vr4ps0dMdj
kU6MPUSVbe0STDgvPPtvuFXxxzR19Fy000MBjvNdB312U9TiCpbBxs8Xdxso/xjZeABGc1dA6EJi
ldFdYtSfKMzFdcFceq1q71swoltVag5/psZ5i0ytuZD6j3ientjXerX9vIHYzFjBVg2Kr1XZ7Tbx
IGNmZeftEwPssx14VwRX1bak/d22pU8c/pRbiCH+xYUfR2syJuPHnKd0u3TFQqdTaHLxbfFme/RU
RucvTYXsj7vHuXHHOt30nfJ6ILIFJfJs665YY9fmo1zYbW9h0TaX9YIKPnSm8+52jPu3XIERx+Ax
LuvCbxM04BZqB5tN3EFrtF/Uv8bYCIU6F6T7B4H7bEHcalx1buQibqzZwtSI3qseaAwZe0714D4P
l1QtJKhfojiVe22jseInwmXMf9nN8/emc5jfjvOANZ/NwX7xKLfzJAlOupuZ//OKHWwLSMg6TGzG
6o0LnrbQvvx2J3sJyUlsCnPx96LihbxtVJdUGH0/Pea2iBh7aSwDLEs9On1Fh5gOPGhJjSrF9FK/
2JEFmQzItcvv0DZHyxpukpLkImfqBy4WShsuE/dVezHN7IzoEfnhTGlkvfa2Hb+k0uLsEmheAY6t
CtNVDmlmnhEw+8DfFjLNL0eZZIrEGtyabH/eU2otDPD5HaJHQb3kwHOwNiNn/DoAObqjeCdKb+Du
ZUh/62dtsvGojjdZMjrAwcjVhj/4zga+2TmD9HdJFXEOsCRBrIyX/OGW8cFhL93aCxL55hqnf3UD
tPPQCrAQ9z5LXIu4Bu/uPEyyiq+xzwr0yLB+UI6vd3wO9nHp/eR1MMKcmtEOmRkkj1Xi/DqGwCDL
OwzhiKiUONUvwzwVgVtX01UWN/I+oN9lOOU1PO/lcoMF46pvk2STxVF5ZJuJ5QiFu10Uw8wHMUAa
1cFya6IxzzYduwW8SiJpnj3HzdaTVQS34zBceHDFo2hndKnGjBV/h4ZyXqWpl3j33dD2V4khsZj1
P5upYp3LyN35vh7DDcxDzAqZ3ZXhdqa5KhkYsq+3RtZI6SuKHtdNLxf9yA5fZ6+yzhQ3vmBbaFVP
Oentqmmwofaj4gJQvva7u7ktL8yE2tPeE61eKxGkTOgwyMoHVpBZB7W4BGq3euqS2cacUmrNARiw
gbk3pQsAUbPUsybDNSJxc2qnCZncoAkkuT1GrMbZy6fra1JRgkUwr64X7DsoB2oirt5iwevM3JNE
YM6Z4Nxmdl7R6zoTc5fF73YxC2xqm/VEzK8XE1o3LSakcuNVAbogb6os1iwzVM+sZkLxc5vIvRl9
6X5Zs0BMnKJY7xI37V9YIEcgnnBxb0wysLwjeywCWJrdt5atn+oqBtZ6JB8mYUmSABV8Ufgq/jDW
Vx4k6WH+ke7k3nYkAEBqrjJqi9Yblu5uLIV3bBffJrRmFmW7vSwqtFfC1n12cPHN0+0OVvdZY0AD
gG3wfbNUaOEtilpcIZhfytplJ6vGwN4Lmwuup5j/zEJsS+z/VLh1XFAJxxbxAda0HEacBwzCMOsw
CotXNK4slqnR4JJiFQhq8eQrBIeJ2feGwWnzqvpiuNJRAWyG/YgFrwAXRLKznGaYVvUYdm9F5/Cu
zQXgc0Xw0jrkjLlM0uK6W0tCsyFRDSxncSo3Hgx2L6HoZrVEZVsdpjFLgBE95EUTtb9tDBvdqY+W
ZuQH5Ktetb4Z650jp6Daz0Vk5JmnmmZb4PAAH2V30U1bpV1+6O2Q9Okliiw2PgUOom1X2VRKMp/i
C/XSmf37vOwprn1kgl8WtM2THFzWC6iux3XbTF0Hc7hxykPbTdnD4Lp1dGBJUdGN9k4/rxj86i9O
OA1hM8cLEIokXYPTC1vG41XCNBq/LbUT2xe/nSsc70PEjQKWkppg2nUTzdm6dNiLP+KBi8HYEORI
clfZlOshNxA1Y0MDa+jNX+NQOimnYjUFeOirUrD7qE3LhzSwnRVUClBmK3ow7KE9+PHNhNHuCk9d
Ex/47DEPLV2WqT3zlUatHZbcU2aAg1N+oHWlBVPQ2tYP8+TpGLepGRmgNlWaPia2yWq2kfrK/6oL
jt0HRcYJxnWMgm3/0cVO5iBAJlbKlMBb6ns2MTmhnZRKfadtdqu3fj/M/TrxgYJiemAPaK0cLbL/
Szr9v4a3hHyM7iVGh0XjgP1+1l3/1e7opV7FzmYzH/0ztOP3KPn37fr/ssH+m30J3fk/GWFvle6b
8W/nof5A+O//9t/+439mfzuq8qP+/meP7F//ub9csv+dvPNKjlvdsvRUagJQw5vXTGQikYZMevOC
ICUR3ns81TR6ej2S/kDpHJF5RTHOjajoqOq4D/fIEZkwP/a/91rfUvUv2gxLAWOkq6o2a85/wFck
VUMLCx5Exn5s4NRAn/pTJauqXwjEUNgs8ueGLM95tj9VsqryReeHcPMoYD1US5b/iUoWMsF7kSw6
W8jqIsgC0YQPL51i9svc1GVBiqobraNfghnsUEq6sELB/Zw3bbEK1JB4ITq0zw1913WcGbmNB1s/
6HJRPOGWGVdNmU3r0Ey0M3QfE9LJjLaFMugHkC90zcvpVqXCWFVx1q7bqmmhC1SmndLpd7pBCTeT
otD7FD10JFaf76VxCJ0EkQWa9Fy1ESFejPWkr3spflKMbHRTBiNLJFbtOiVaZZnqRWDnDcuoIUTJ
JjXEeD3RM6J1XHS0VhJCsQrMeUXhoYbMg13e5KYt4eg2RooNy88ey5q11ZqwHdO1rFzDTJ6lUbkA
vrQPq+hbiqwEyxht4fmt5om3ajArk+p0bebTQ83mFtBDedVayV4QzbnAY+So49RdoBh9xLyMHS6n
hTJpjNp7y6BAV3XACpjPlp4Zv8imt1VxO20NRvCbUIufgxH/UB3kV2x+DwxDMNiGDarGziLGHqIY
SqDo2VAr4rEQizhmwOcvKjG6LgspccM0DM7NBrHSogHysfM0BD762MlLUc2PmYKfn9VaxaNlmE4K
52pRqZ60Hwr9rI3L0Rn14ViUj2LD0YiZfEy6rGCzwY5W7DkL82+RE/3Yj9UVE+CdN7G/lGFMLJgq
ppg9I3QvnfBVCqXcNiWxW7KyHgJehnaVBgaZbAiDzQChXxZ+E3Tq7Jo5Tjn0qPCScdiivJ79CANz
r7GRYjtvEY7QqxyRtKBXHEKxOohcHtnyq/tBDHS+esdeM45eKLq38Th/xjZ5tCy6s5YvYRAT82M5
cT3CiGDhJKuLxyKy0DczvViUkyLtUcjlm97U1LNxvnUGpT5YliYsrLxr96/ljUGvjF3JlEmUfEYq
XyZ+UjxLklhekMl1X4ArksPWtCeLcUwZPhcgeRbagDyWGetZMWSPtVddMdhPl0qUXdV82qis7/HY
HhEazkb+gaFNJcSrSE6fjTb+NkZtTvsswZSuKni3lXrYZnmirtWsUBZWME9BA2EbVMUVGAkatYjS
bdrl3+RcQ1coXWjemDlamtNtmDNy45j2PTVJeJaLRP7mskawOh682zaMsn3kGey7vVjIiVFOjnKl
bZpBmGV+2VU18pyhg3zRRgm5rEn8c5tw24XZi1boAgZ9qBCqnHIT6mLmhII6suWgYK2jIUYI0x+i
MHic9EK02ablmyTi1A7I07NloEqIcpo+x7A7+nvymJp152n6qvGnQ69xzwza7BtkDL5OsK9zLhr6
K0ifzkO5zhwiT2vbikmaxtftr3KLSVDkKyQ6SyYqrZgfoCkl/lIzmsB4j8x2g/K+GVgQ2lGfPX5e
7ZS5H3xrcuurEqrl1hPCF89UHa1AbiUZrZ2qoY4qrNSOBsuiAtbE1bNUJdl3yhzL5wS06Jps2eeI
pYX0RxSmW86kvmJLeGCAq25yMxbtjj0vLVs47mIdfOvC/jCk8Qs+s+42icCxyCocCrX0zEUY8tFq
K0iXfdRkTuvLg2skTHIVdmqx6T9Xsvhkil0C37EMnQxd3Lb02ngt8XAv1JheZawy7jVH5v6m1rHS
ZqSc5KGJ9tWEN1GMWrlt6RbSZs6Kc+A908YcvPK+zYNkZZKKsQeJVz0Xud4uurBEZNO1TNG5b7QG
WTIPW8A+nkcKODMW8LgaNyLC8AWxSOFGMEcGqmFoOZra/gDL/xeUIR+S4eZjfX1Dbfx57NmG9v8K
rqhI+uxf+diLc0Ut2STjz3Kjfltv/Py3P+sNSf+iGoopirr2SuH6G/aGI+0LU0ZIb4gDscfN6NGf
9QZ/AnNQ5B+JuOYkUcOw87Pe0L/A8MKdjFcHow8SfOWf1BsnVDTyelSD/ynKCd62CnqlGxEc0bbf
QmbG0a/bqezdZJLkCFW+VIscCMZ561s/qlau4O/Jju9pV78OeEKcQkgIBqPmsSHfla6B5cgtu1Nz
CvE/FM9vrsRvkGfS+yLq10Go4N5y1URf6oNE9Ec3bi/7SbXVjHRITbd9nzf+8OwBvelQN1Qk+U5h
tZxlPnjaPvmGkvyuhPt19PlTvWFzJzrhcSFzPFeMwCyxDU88YZkz65fqlOLiKDJX5QvPGxUYDek+
+2mM+/Dcnjisfh15/kRvjqxYAjO6UqhdgWXSzB025q5GI9j3x10rdke8UDsj1vGWE7M8RJ/AxD68
iWbD15vDxmrpl5pZ5u5I7u55e5acN3dIaLJbgK3BJwd5zxL79dVOdlGCFEB/mnLPRTCHQB+phNU7
Y3XOVMJuc7gcsfrZ9fvg7jkNPQbKL1plPwxur5sOnKJFiN5IgUSIIeSYaJSb3uSwDLMtudYUOuBp
tfrkxp3P2C+L3N/f8jT1WAcFEExS37hqIiGgPkJjcbTK32DyxI6OFarmjKq70tTtQJc+ObUzbfB3
Bz0xxprWADjbIPwoluln9yRui/SXO9WxeGTUwXO8SZ77qc6/+SVP1pxOE0ezbEzTLe6Lq/A7mnTa
zAlU7bvqwMSRDvm/eaCTtQZORmQqsVK6lmDQfL5OkYYro/V6+zDOsn1lWQrtWoqUG/HTBU56XTt/
dz5PVh+tp2LqvSp3m7UOdedWus8OeXAIENSZ6+CYufK2R+IZE7Rhd8Sjb4NFcpYdunozQMxZfPVQ
rAdAirbdno5mu6xvo6MmPHV7AoUXrJW+ciif8rP8MkGybaPGczTtIKzYmKwrfvsiitzmYBbSXVLC
i79DPLn4akJCQ3Brm/WmUba1ugTYswgfmsvusjYP0kpa5nsmi4ZTu9Fq3GiusMMLMawHIoEVbz06
1TZHC7VW7dHNNlW29uqvwaE6qzeERTeb6sy6ZOKMHi6DBp5eCuv2vDyi7M3CC9V7ju6Uve/gHUSY
s8s3jF3xFyGJ/5Zc4MMSK7t7Vmcw3ZmwZeQzOJWTOUa0azf1D8vwP14Z5ZM1WepTy08Q/bpUfkzn
4A6o4cZoSKvWu+hozBtPTwH7IS9M/jvEl/bJPTjfa7+7GeT3a6Og0KqLsQq47fz4QgJBEWlXuBo9
+THwQkA0NLSqx1Ciu8ay0jXFMQ1lZ0Tm3nz6hL+mlvzuU5yu0Aiq6knuPDQ9O1HJGapblNmouKxo
W0/ehD8TYUpyl/TizktLpkWav53AwghU8UwmGOMVEqQ+oJcDzdoBb2NAYY3bdTGMvUAh3FkolcpL
RgGVbzHi9eVu25tSuKZIXyGRtHkntnYpo3kSGLhjU0/x9Er7lPnDAtkekmPogRXj8MS/M0b6reJ4
E/mSO4R4Nui8MGZuxwcYbuf1ECyhqvigPtTjIGkHJEe2GSXlWknpDJeTPWYLpsDpWdAxPgYhyr77
ChLUxpdqyCZSukFpWa7HSMXeEGpnUKPOraxfNsWzbz5KzScNwI/KEPnknRWpCjFaZeG5Xghn9t6y
/GdTEO0hbI9GwRmckK4Ul0gVTPghFVecdfiTl9gHa/ppunIb+GKnxfiAJa98DhTJzkzFDhVKAM+w
Q9/YIVFfNJXy2Zr+wTvzNGZZrcwhxL7guSWCCN6UHpt/bvL5rbnI88ugGxd1eBmQdDlF/sYwjE++
50e1xylbdKKDlQ4+Xjp9bqHE7YIQrUWCYiwoTNuKip067TrtIssvP3mgP/qmJ28vVUm7WtGqaJu5
mEC2SV3dCE2wmS9qhK42Fg5dlRxhUB1zXd5N/tZy/3zkDyog6eRtNsLNiutCj7adae1KVbbFsNvV
FlwofdwV/Houg/58qA/P6skrLBd7EiWTUHbzUTwGnrg1tWsVMGbr1zemnlEZhYuimWhtJJ+VPvOC
+Jsl6vUhelNEDgyBMwVnvtt5zU5gXuL1l6YFMC9AhCtJu5DV0BuN89cOAB8lHo3PFmmAnx8c/GSV
VvH6KElIyTd0qOSsjZcABOblEOWA1aXBQg6T017EHku3ptlnQbxL8ahA9pTK6iybht2U9G5Seg+F
kuNJpEcYO4hBUfGSAN5sZH1t1utY2ZbwMnNAgyxFOCDWAldPWgO7BlGGjEne4NhDSTotTWFmHQys
sqDt7dbzmC62SwZ784t7GUzlor9Upl1fPKvJsaBIDJyObEML7dDGFzeDsZmqjTGsRYg/tF4XAo1P
CjqstKO3G+N7RT7rUyRO95p62crX1nBXqC+NeptmV1LnxAoq1pcO/2jtdvi6tbUoOXiTxNSRhvlD
18G6ggjUbYRuE/iur7lasIFgSIuMeeei8GjuCYW878yRjUgXMeXPhE2kKOdx1V5HcrVX8oivNZ1J
fryzitJtac+hlVzRUcHC1a1RQ7tEpgddeTaMsTtFyhUqU6cdXVGczlTzTtFvupye1jhu4PIuax73
plB3UaKtA1S4gTngqo3AjY5XFqbnRa2YL0ImXTLzvlGbMymvXCXRry0lOzDx/drgJjbC4VLCLEoX
yMXHsQqSyvbJcAyCeClZwgqq1ddeMNcWVU5aV3YRZU+TCGvODIOL0KRBO42sOepNCsJqKiGORpwM
AfojzR1xDwb7OioNF+G9lnwPUKVAeFvUJQ3Il9DfwP9KwLt1I3mqSn8IiC6MtMoRc21aJRnIul7f
lAjFG5QMw5TZcDC3vSK7kCNXqTwdx1JcmjSYuqJvsSo6mo41IdmZhXkhBdUma5gytsDEynBVBMuJ
cERIxRsYwlfJkJ1HHSpCLIqkD7hEk2KnQd9SzqfmnD3ldRPfKTFD9UliT2DQTqXFfxmn/dcCdYyf
iWtrKlxDbd2kqA+YLlZjBIxANYazMTS/q/Jw1RYHjLigG3ho8rjql0aqH7pxI4vhtvfVS8RfBzp/
V71vPJuMgnGw27EoA+ZJ1qOm7aFA6uOxjAXqRu2iE/s9EGRG7Lrbi62j0a9QUmkjeLmroZIG5rPR
g2M6iitN03ZmU+7IMV8F8gPEMJ7f4SLwVX9Bue1FWAjUOHxSrXrt43Cc6nahiPesrIvYMJZZeCRG
57P35EcLzUkhJqH1oP/Xtm45ulM9wHzv7ESoVmEAOXLebr6kpCM1HiWVPm39z3bPr0T5362uJ6WI
4aHDNmpEVSYhTJ7vHfyGBzzt1nkknuEN436mU1zDJCrOkOIt8vTK6zFiUfCJ+hWGC5BhJnjA0i4S
fSkW4lJsWtvIGACgjSHJFn0j+jlgyrBoE9isMeN9NbuuswdRpNr5FvbyyvLAu0oq70j4hKbgeOgz
O0q0oa1XLVKi3rrwu2ORXcbg4SyzXBrXaT8t//xOkz/oPM38qbddiinopribLcQKc/VZ35lsE/k6
Ex94w8BXRtExtCuTBjhozOUwHmvcxITRgDAWMMFetIMrZssBACexjLz8Qhswxp7KDUKNvrrA8/HJ
y/c1SPk31+o0Cp4OYYCSCrFfOipuwEvYEPAG+b2TVYiZLkXrjNw9hEQFLIKLSpYYpqdunDV72WvW
KcS9Ksy4jsdQPnTBrucmk3eJiN+k4DQHFdKZZduqiyq5Vxput2eGiMsy8ZwafnUMLWfARlVDaZw1
27qXrQMe8boL7EkTF3npM0hc1RDJGUUSPjv7uK5TPALWtEyVeiEqX5P0Zd4CaLq4BEC3qlEyx5iO
pRH3nJouzEoEksJIonkS+kfJ75EE7QtNW8rCeNEooy1jjZSri5g0ZvSr0bkKXVtHzg4Tj/fisJSy
cJ/fDQV6J9lcmxazh6iEfGotx6heZ/z4CtMMkMKVn+pLq3nIGgRrxjWk3wUOUINFt50+C5vT5i7J
767W/Ptv6hZg6L6CwZB9896MJCeHROsksn4cm9zx8ZkA59HQKEW3fo++dngogwst7ZZ+z1Zab1dT
ay6Tpr5WW39tJhiu7DoOlxVuCDZZ294Yr7RysBHL4nWpDgpWnjaeZ07ASy3PQbt9DhZ1H4Vw1bGe
pbrsppoH6ryzmW/aykj7YEZ8NzGAZ39VdtNGRU8Iu2cxJek2toxNLJd2lPJehWo/lfkqCv2VlPm2
rmL+oRz58+N3gmH7u7UlntbNHvBfk1EbdsMHr8ZFAVKYl/dOhPKq+s2G6dUZMd8Xcqt+K4TwuhWd
wEDrxoWL/eRMgWDa6eWFVLkqt3k0CueTnjMhjW/qQL2T09rV/WbVNrIN32JJNuhSy+ZNdOezJ3nQ
62rf+8POFHL4MepCTJ7QYqNiQRziI5QaBceMxFXA3ThmwrmAL77oddcvejvAP1+27QY9qZrPetdq
0Q0gOJvhUGD1GcMCHabnpDPyif8vRZ2hqO6IcAqi27KPVvq8Y86vvKiA06At+RUqMvgqsYODxh4Q
/3nMz/58mqWPVrmTXQIQDYYGDJu2ITEVpkU6W1FfkFhE07Lbjc35IPDbiemANrbLGpSJhyVJHhDV
N8dytJzP24rKB60P8WQTMY3gUWkBCK4ZWTWLl7ITx/N6zCXamcz74ql9JgyNPJD+mvLbVaarxvVj
YEK5xPrLjLdsLhCGglmYiNFEmXk3JjdTgxBUp63Qp8/AiV3a+lvZWhCtSQ1qNpdTnkdbBbWobG16
zcX69MmJ/WDfJ86//+Y5NwqYa02f6IBAVHpjwb1CR6sAMCktVRxRkb7LGv+WGeQuH3a6IthTgyTs
3zz4yf4knkopNHEYugoN4VGS7TIzd3lhPaVquwtKGeVst4NdChuoOVpRsqu4rAJy3E+OP5cJv1vk
TsqWJEN7Ile+4QLhOkcUulNKDV9ofPQievx45V57V712BNl7++djftDBeI30eHO+q1iwyJobNVdi
W5sxLDLN47yvnzsnCaVJH8Ab1f69qwsY4v3VRZvemLMcx4308kZnbYY6uy60bzKAOc28TsPCzkHh
Yr89Ctq4Q7O809gH/fmr/n5njyT8/cG7MpMQe8iaq/e05FLdmdqzUdfsiK8JlMHB+/ZZ/Tk/e/96
IQF1vj8UAvExmBr2iSXJ1j3JAGZ6I/Id5zOLeNOpXuoSxbqEE0WtFYymOu8BStPos5zFD2ZU4ATf
f4KMkLuGwALTjXlbprJqR6OylGJ65ZzPknPcNJIjQzruKT1iPtafz/GHxz1ZGJOkk6peHU23ttAm
Gvfzs1t6t7UMpBOEhsSp1zPBHor4WOafnu+PLu3JGmiF5GuRcQKxBfH6kj5gnd3Ow/9FRP9N0IyF
LqG6oOSE5tT628xUAbPc917z2CrR0acfrVRorZDq/vk0/P6pQmT2/uwns39Qa9lb43V6gnSwqlVk
iaLmxB6Zr6m4Q86zkzzts/vt9wuHbJ0sXKWSMkXuCsvt5ejZZPSYImeHRjCvV6YSrORQg2d1F7IZ
/vMX/PA6nyxVteb7JJNyh+P1hGVNhIdWYJ6+97BUBnJ97EeaxcV9aTii4P9baxXk8/dnleQZnJ2C
JVCxdzt/gizBtKzlCZ6XRTMzdiLDSoxt/+ZZNU9Wq1aTk6QCzuj6tP7mBSPnOR0mhbf3uJMrceGp
Cs+vZGua9+OY/0jmcf0/K0BTB7ZkzBGWH6s8fgpNr4IQyy8Q5P/1H3//57/qTP/+eb+UpnjEUIbK
hsrmba58/1KaokE1NZ5/yMjqjyy/v5SmyhcTCIY484q1f1GaUvOQvWmqOoFWmmr8E+XHac+TYhC5
qsrPkxHBsidTTl4JwLPhQWThdCOU0p06ylt05xdRJbGPS1I70pQdEP81P2cnx56xAv7zHb3UlWfm
t62iHaRZTxbV9PqEA8kvl97UAa3AmZ71jpaEt3FOSHVZDNFa9yJMv9GA6HJWUeY+Tb/xaqziC6vP
bplpu0Y5PppQSwgauB4Rv7GfAVhiTbhVLcScVp5/x5fLcCcqcKM01jV88SvgYasQnsdM2WB/WgFn
zvUX1nP4Lcp+kA2sYMZ1bgjXqIHPIeSjjwo3JX7M1hQ2cF4fUjbBWc52AKAWNBUZIBIO2O+VLOT4
uxBaNT2TIjWraNyFRrkQmc320CmXXT4+5hlNpGCIHwSK2UUVpWC4xvCZXsgVlN1yUUkaLHLepf0c
j+Ur+a3ZAxQsWvN8fsPWs50ilptLoaZBSkJZnxq3tTT4y8Aq1RUturWqehur4EfVFZT7Xu2v/Jj+
OKC1rTV6L3LPJHjOxxC6xFtYFud2oIlIT7Atl2jK2CFrfGZyS+hd12yUG6Fzuii9kI1Gg5yWUmyX
t/xbOt2msSFAlB+bo+ozkY1pDb9NPusZStZ0BUoKF1VUlsvULL9HIK4XsDuSZRek8MvUQEJmhhcg
qbgSU13eRv501yveahSFc5qCuyRij5pN5aXQi1+1HGmdOajlQpIlDbRLdSnhmxctiAhMG/rxOz3d
Y+iHD/iSpGVdZ9/9kph1y1yjER0Xnpl+n9LKt0UT8Cdbqoa5T4SzPwGLVNTYyYFx3FmRsh+j4VFr
fUJojbPEECxcFcJLG9ROkk9XPoBaHCF1gWxQCFcEPGxUALqLAmAmVSAK6Ki8LCVhQ07hXZeUt7HE
TsPIbxOxufCmFh9GdinluGT6PL0l1+qKHALfBjR+Fc4AFlAt9hQ2yTIZIwzDeHeXekCztYNJ0pkV
XCDP24i0NbVA3Vs4EwmcA+VWRtX3WOIKV/JOCEAmWN6KZvrSUIINeoxtW1bfIZlsSKVYmVF6kCB0
EyNkQi+Yk7m6amXU4FXMTgOeAozPmNFK0h5ieUf3x4O2ZdVLnrEHHNMOH28xaOOLLNVOJwsbjKcb
sQDBU0cPXiE+9gjOTbo0bZ9cIAMnaazHoSO01nXZq1+tQqJ9rrlFk75+tJ6COROFlzhQtwb5A4XA
yVF7aa9awfMoatcwO3djl5IR1qvbRIw3WIcu63i4EkthQ+TjZjS5K6AgPwdCcQlX7zHvzZeOfXlf
KltRhkszTo9RrruxNj72RPEOkAJ6jV3fm0X++KMefhe8O5cnv8rkn2sjlGr4Z7whjNPpItq7kFTG
YbrJZp2oVxb3kYRu3cyICCn8r/1A68XQ15OX7f2mvo9SUFC9vv7kU7zfcv74FGQqa4QgGzSyjZMi
KkWNVJZVJfIp0mKl4FNaAA/elDhKfTnZQ3W5ior0MZX8XTF627xCg+2HL02W/hjO/aOX/4fqzbfi
zf9WAdqGaKKi5K388fv/8JQ8jU+4S6ow+T//+b/reP6VU41P356oBTZPz3n69JflpH6rAf37Z/+q
BXipazLvbUvDGUR1+lctoH0xdRV7A8Nv7CAG+5NftYCuiZoMY1LFCKLpXP9frhNFF/mJpOZZMNX/
Wdr2+03BK9udMoRqCPCEhefkpIwdrbhK5EysbnQPTVEp7lJVt4taJ+extdnJreO0cKJ8/EwfcSKQ
+HFgy5J0njNyT81/kb1Zklw2jdLcFMG4qgwy2IB5hFa8EhLeQaKUroQer8U4dQekhuAdO7wRIFhx
nKIopzZwZgtXrdZbddCxeKWP0TSuAjpzmdxdRpW4SqLW9vEW9mVx7PNnKdWcMc2Wuq9dpEl8nRfP
AQNavUz3aj6t6lS/xrB9sHSWFIv5WzzkSMtp9kyDo0T6A7xtYDmqdS02oJog3xBV30fPgVo4Yp0Q
6TMzlcInBU6K21XmtZ/SjK6KB9pDN6pKGwfaVxKG3wJeNHGA9bYaLju9ZZ7FXgmiuXnWJ8Z1WI2X
84/EBeV22DcAF/RuXJnnvQVFLZO9YK2i14WYYw/EHgox6Fc2HUMrbCM21o2swz0ldygTva+ACAFL
9NkmE6JvQdBGayT4qmP0xb3leatCmR6HkXqgDoSAqTHIuqlbyfjEZ2sKVk6cLgopR42KF6WkhQk7
C8kUZhlG9nhvGQom9bZgT52p6R5rNsBVsOvhuIId/Nne9X1D8fV2IUkWIbVG5QGN4mQTW9Zl2g7w
6G4w9djioBEBUK+tckRnpF2MXhstFL0/h79z3en+LrCSlQq6DUbDWciLF5n8VdEY63IcZoBHfe8n
w23ScL7ywgkEbcMYBbQyocwSnJVQ3WAqucBK45Bm547saBdpjl5PL4+5N9ymNdVfwGWP9D2ykHvy
bthteiglhl2J813oEeTPV2fiLqY3iSHZQpUntZeiNt/g8LxD34RPHnTLJGEfHqC5DJJHMIfE3mn7
suaF3QnpY99hK2nxN87Oh3YsHkgl3IJrPjNkbQP17cLS02MqG3ugEee+MpwXZXmF1ddOEmFXxupN
ENL6tuSbrvLXpGIuRy89GjwmQ6CexXK1NlQS4vyvyMRtPU2PPkFg7ASWiUXapsQdIjVrJUldUmm3
3KD7YPK2b5bU371tX3uob1+3rCGyNEfHYGtVFfx07/fRXVxVadbr9U0lWteFbl1HIqaHxFyPbXVf
ibidegl/CUnCRRMd4F/hMMovvc7J1Qwf53AOfY3s1GgfEqMs5v4a9tFCLuRDQRpVT4wD4I1rdWzt
MDH2xYTqAAy1mDBbEqRhV5Wlqw2ao+LtSofMHSncCXhd1UVz57ES1l66hOviZDxvkTHuwhgrLogp
L6m2qKltCCfPXpDs+05nwEDmVZn1t5UZ2UWr8IlQYoQpaAqYrU2zpsR2IHWvZSr9UZTh0nRU5uks
COfUF0fmoptRaw+F1S0HEqIyMV4ZrEJ5k6FTqw++0p2nCiMGJmmpMbDrn9gsQNOU+kNqyU5WwLgA
Z7gsK7SGbUSXBaxGeYub/dzr55zlb5ZpYH1j3zAYC9H8WpGNpsj4tKpq29bFhjHwMZoNbGyn3EJh
5Sc88M9X/EQi++NJlhDvSbxuKK/mQJK3TXVqp1SHklDfcK4PbcOS4muOP2rLWs02JT1Kq9c2pudf
YDFC5mKthKhwSL+yhYHTyM2B/OAB69bKUsMCdHq+KXAkUmSvK5UELl1d1n18ZqYgo/P2rjbR3irK
TemFX+enROa5ZdO4rgAreqPlwog+q4DX/flLUki8qyHnm1phh4/3A58G8efvv6OayKWhx1NzE0QG
eAWO2cutPVY9+cpe9Mna+KoCO32ECOUFXGpoTCSU00cI1BE5ArxK1bzZ4jFbGwvDVtiPG/6O0KIb
zwDT02l72BtLsmiBOuEOkzrSiQ0v+1Eufqi2nc267746rYX5C5sk3GsiwTMnfSpFY+6r9F1/07MR
mqLSFYhhJrNuhpnqiIN0zJ9UGYnqVIa66Ypi0zewlTVtnfI8AZqw9Vw/ixrlrEl4o+LEDFpjn2MU
G7LsGGX+rmRFlbvMza0W0lJ+1GTrGGrVnTr5O4xhqDfkm1ToLvWGr5mN7V3aRmeKMNxWibKvAH6T
7PQtTUunYx5mju0B9pCtxOH3mre2rA/ndcRBKIFSM7vCwdgtQNNWAKfKeml6463E34ErVzz4qXKh
8hcWQsI6LwvXtajvByXYFVDOP7nI8x3z9hrTppEJgcWhLM7dodfZ35vRSCF5mH8DTqsuKBua2o6S
eD8u3f/nlb5scCo/rvKvnp6f3hbvr3/9R+Eu6MqX2SRFsSHiGqdO+7tyf/0jInTooBFhNpfnrGJ/
GbgMXOHgHcTZxqXoeMP/Lt0l/girOdYuHtPXhLN/0sZ7Fdj+uieohLCV4dmVca0bpsk28f0qI0WF
bkyeKTN2tARnjI2NAvwHYGb/Ik/wC/trvQBgEyn91xpVtSWFoitMxRkGW9POp2qfYEQ8cM+tE0FR
D1rz8Hom/wtuqPPuO2bz6jtJc0X9H+s2+/bUhHn23yA9j40TK+8fG8k279WcLeP1U/wdZEH67n77
+9//3Cwq0hfTUCSLeCcSqcV53/dzszj/CZtFWWQZUNj1cVv/vOMU4wulk4HHkLbFvJFkEvVzszj/
kcJHBEIhyprCD/xHd9zcdfh1xxkmb5k5X0wzISEoGibF93cczwOpMFoCWTF9QfM4sAeq4hlzb0AH
ylZ5RU4TjlQjqTDDY0oltfbNw3n8cah33ZmT18u/fIKTez7wmlgB2p5foLEnZQFTPLKVnIKrP4wu
kRa2iQe8fUz1Zjl7KSzh23/VPf0/bGIiQ7f40zo6VuG7G/v17/+4qVX5i8IYRLcM2h8YWw3uzx83
taJ9oVxhY8d0AwQePpi3NzU1It3nnwOUeYX966bm59ESoz2m8qywzv6jdDpyIE9ua5k9JS0YgI/g
P0TmNSc1S91q1RA1As1PRSBOaSIMY9EggSdfJBnJmkERK0dkv9dy+kQOMJo0tY7atWL6Ub5ONDIh
FlrR9PGSkMTcXCiNmQ6rNIcZD0xJBIme+3wAUs8FhC0GLoWv5oBRYz1UYItgh7VwV7dWK8B2WwYE
YcF1Ez3vRlaN2LKHDnhjAnUKsme1CPWAXkneivqQ2lZTSkh7Z15c9lVPM9mc+Qsm8Vns9qwmy86k
FIHuFbilQaXxPjbQG+RG12Ho+k3OQ6ykwIWUpVWyL0Up3AybNDHa+hL7Of1h4sY0HLtVJQ/pwoJh
q70oUtuZ/lJu2iE+tBbgy6MpSNi9DFGTgGaOsqIOwJWyqLktk7TN6KEMJeamxsD+KkWeBMfLoj9S
LoWW4DLSG6A4P/r+MF4nkV6fl8gU1daTlnI/4BoBD/i1FvTb3KMg9FE6+4O2l5PGGfEhRYPyvUWH
XSY9jC401z5hbuC3slIS4VVYKYOL/EC8TH8zBXW1KE0kYTSllJUGZmiRWsKej3XngRICzF6UhzpW
tx3Vn980T0N/NgKKzbJgF6e6jUoS5jr1nxsWbO8rNTCoMDXIWrSUZHOvJiPxQXQOQDxQPELMjAtw
s+Wh4AzLB8Ksym1f1eeIMdTOHoFpLYw+uOj9LFoDFEdsAeNlOwz12eTJ2ro21GzhMbZfqWjh7yc1
H870ACZG20l7dLgWEtrOM8ZNEGtXPR9yAY//Vg8CqsNAiC/IxFBmTKZM6h2pLH1VOemAWGgwTU4t
rbZGgGLdRUYEZjvwnK5AoFs23jaJIsRuYy0f4oHs8U3oKf+XvTPrjRxH0/VfGfT1UUMSRVEC5pyL
CEU4vDttp3O5EVy5aN8XSvr155FrqtuOdNvIGczFAHNRCVQ6wwxSFPkt72JeKIQnTEy2EOV7qDPs
mH2/KTG5GlA+dIeppum01DFlBrs6c93WB/jZUMxoopg2+A9XYfFU4vNWIESwIDCmAeZBR8a1eStM
w95pCtjefBWVbip3KAY691XkG6himRHmIxbWcxufjbChFH4g0r9NHAB5iuRlP7bTVQK9eeM/Ie6X
6moUSEnz7IM4xfKgjauDdOfbsakOqk6ghKPEcoJj7Ucr1/sCsSykcQt9g1VIDRbCcrZWjJJaktAg
QhEf5GJWw2NqCtKEHLQQfzmfxfmwnIclutndwB+qU8AvK9e9GVCIhgLeWIRYIRprcwQLwkqQJoGM
bpcokbRT5tRbP06/q3pA96J3lseuk+KCwsYU0I4QZ9RAk3Pl1s6lmyCD72TTASm1tQk2rAlIttgx
dRxMyJdat/uuHAD2F+IylZa7cVMjvOwGx9/aBZgHZuVjm4X29c5PLbfaO930mFn5dy2sck/vxoJV
gWr+wamM+QLMhnWS5uWUbOeYTzcl9gZam8ZOG0Zkn6H51UcnCwK9W6NwJMWV/jS1e0SPB9vCfAUZ
WjqeZUOVdZS8bOWAiMmAD+UqxDILRFGyCAUXjYxkcV00xk/LGJAqrH8i/GyvJj5E3Tdz1d930whu
I57uM1VjFYpoa9z3H80GITKPs/YC88azqHU+IwycG38UAi8mRNogElaniEiiau+ZhbmxwlJ867B8
RCmn9K4mo/Uvbc+6SvBw3CBsjaxjWBk3jhuftUl9lZSYZ3Geg6LOnevVFG+ToYbNiYbPmTn2DiqY
PE0kpbkJhPWzTMGouTl8BDE2P1pdhD/bGIMnOCNi9JEwEhm8ZrOmkDWFn8JxvrQy00AOv1g+Ym6N
0mvoN5gRi6uKakm2jSunElBaiuwRoX+cOkodBZYsIFdSF0HX+kYY49WcRdR2qsxDmUUZ0IgGi501
VN62p0iM/6WMQEGC0q4xe6kzfW6ly2WHH9uO94kfuZP5yWoaenM+Vd8PFiT+czS0co4afCQond1B
kA1WLZGh7g6ZlFgGUXoZPFRidWeeCKeWVxmX5Wkd9l3guij7o0fHkeFq4+eE0RlnjgygORR0QTEc
TmZ1h0ThFxnqz+hyq4vZf+jLBhGWZj+NTY2CUXexwHWa0wVsgDt8hgwBXdcfTsv2Ao/Eya82tGCv
EUPiNqUlsBWSvV81D2gc9udROHlb5H18eB71+URHEQ3+b5x0CJTGkbzE2Ny5FZOD/uj4gy7xTvBW
A8Pquuwm4XCYs/wDkjcbaU0nfZhdIMwVB2bdXCPriaxx4ZpfZdfcYhVykcfi1vUe616OF5GZ4r3Y
HtolvG6a7tKshu5gzEWIHWmT7x0rrv7wo+G6xhtLx9Zl0Vtnc5p/yOxTbLr2Uw5NLDyzoh78QUkc
UCF6qy+NZLiIZgvSl2V8nGd55dbGNYYnBXQbqAF29IPDV0enKnTLrY0DWJI4+b71gaEbP2vrwwA4
WnXYrbnTp9Ff0JdxASCL0N8h7O2jW5WdOEWSJ4Fusm8152RV39viDw+CwxjDDki/D5hQR1N1TWxA
R0AjlXoZImk/OQQWZXSf4FLbIgroD/0mNSIa9Bb2f8nB7a9aA1RG+wnvrMROD5CDOZIhkyw/PATT
W9rzLrZBAxLNeaoPRTlcuSul6+uCAOHAiaJc7nao88q7IkW/5JW9IZ7c5jCHktY7NCv7DUFHv+Qw
TtIAVuRJlIxnqIoceos+t/qWt/LaS8RNjOZ5BqCxsDu2UU188UUaFwWCm7gOYwXk0RZaRv+yGNZT
8dMq44x6R5D7O9v53pqINOIncDOMVMeS6GwCsbBtF3cHunYrjQ63vIbua408UwS6g0vbrz4sHaop
dL5ty97HNvHH5F/XHgS1rDgM7k3TxSlWdhXOc3FqX5YV3BuoC+wV08aFCWmsbEOMDPxRwpHCF6sF
xQ03zsQKAoCXhNo84agYo2tk1eyWfP5WVxFc6yGnGRNCyvPkNZJVPQJvVoh7a42Cixst3YelMWy4
Ubo8I21LDtFMXOoNe9103WWFxcY5F9PnbnbAwNaVgt+hljLbuGHSfsBF6bZor1WcVoexsJpgaJZr
28MUqB3P7X7XCrgGtqpM5I0KPIPw77mVoqgfJuGPiH7zBDL11NnCAq1yfqo5u/H96TTiIwBaYOMX
xV1EJLKF6TUcxnJOtvFs7YusPW/JYze6ni88M75rRI7EM/cd799pniPImuIt5Oh6x39bCM+fnVLH
Z1pj6wNsJkqwMiDsSc3J2Xp2/BjbgIxU+gldKcJDLe4ActMn9E9Qa6Ko1506Mr+3GblsE0p5rnmS
2t6DAwsIK1BELu0rp//Q2OuOx/6Uuv4+wYaIuzhYUVC6mi+oq8w8XxYGpdMU6xiDBibOqrV3SJJq
3uOuuwsJjucEdpFmsybTIXdNdMNRwwckutNFiV91sa8N87MA1pdNVhDO9V3hVFcpZPuNocTHzmw/
rZ9y2/zBnLK7JDW++jK7VCNAIsv8CcTno0bfHguRAYxOSCODFtCmJ5K6XnR5B0wA6+KUMmtDxdM6
M0RxphKLux4OkDnZd5bTkdGXyMz+0eW8XmjaYcBZnJu5yw5wv1rd9MUf9BevVZfRYNJmRNoVdBBa
q/h/JvXHqQqvnIHOVEWTIx18SKFtKXdRTwdUK7lsXdfAMtmTM58FECohuxqjmWxlnOWnduLswFhv
TWOAuhnVLjzgCD55uqDdtkR7koIERux04vj+135M2vPYnpoDHJOgJqJvNH1HNASGvtn1Iv8QhWd+
ib1aiCkEe6Wfol0Rok+HhxBf1t65CJ3v08o7i9DJM4q6iVDfPsiBdCqNvyyei0NmOXcHPCIeqfMF
k41wQzwHHqcjhtpP4kFx9zPunbMKHUaj8R9VZ9z7obqP8vHExR0bKXmoH+70h8zOQ2TBN07dri7f
MTZs/jXi0VNQYJ0RQupNkagARCrPDJ2l5+5EdO1IXIEF4hGcv9FyiHtIOxshP5vaPPHreWfbxZ5W
rjqLK71Xar5NFJrwnXO1xOVF2JI9EKlwyuxQVPyaZy79MxD0OLLZiorNOKJFll/UoTyLl+vKrDfK
+QzqYAc/LKqM3YB6ajKP26QeIPO3BH89jKQIRNy1CZyuKPsqkETGoSaqiswPi+0epBzBUU3YbeGq
ApXTLNALz9tLwzUeuv5aldNdI+PLjsqQFT1q4klIOP4+ct3LLIaK2uuHasQhMc65PRYYg/f17HE/
CEw7t110lXa4h4eJ8dMV0872WpiE7YIqCUpHrjXJPMhj8iqSlyb/lkW+M1yECpM17EsrMpyw7bCI
iwS2QCj6KQ5CZyIWHxAY+pbHiQGX0Rum5Tau/HzalmXt0ypHzABjZSilP1SX2t8s3Ue3dEgdJm4l
7iOqs8VX3+wKZyvyvvjZhiXHepOmXC+FAOmIA7pCMS+a5+YyRnnjlLbM3KK8N5fZdgSkh4mQaaQG
qU1mXY/kcMZmllbnQtcStGuIstpHkxyRKC/2coGqeuRAUg3DzthUEIfXVCtCvJjdEH/NvaogKXFa
80zIeYS0OQxrESy3M2T80w7h8KIZepCdYlA0S8Npr1x6rAjIlxJgdmxdue5UfRLLLC4HTF6+isZH
g3ooTHL+3F6geE/GPLe7Zip3cUuQHIjYWR0eC1m5m2TIKzpchjFhEYJpFnbMblmflywu0dWI6hka
edL9GHWL4ugGn4c96OiVwSAsQkAt5/azUwwuQqJtHsaBLQas9bIxiS4WT0/YkuF8e8UX0/eRMdQX
eH1j0Js2i7orlGLTYN0I3xo8/z2epvLj4of6pyEtLOYWs6UHb8UlTDtqpYXe5N2aWejJ5HqVuUzL
fePkBHAInS5E7k4ULgFGlSsLb5R0EylqEpA4I+kmiXLr3iIYIO+RMgRRDwY8zTdWLbVxkXY+FhL9
pKS779xSt7x02BvvxFJOK+E3kRCtXWjxjkOfCEYNNqJek0+UmepqOCey9GA/0fFfzTG4LLc4QObr
Oa5lv4lQEL+zeomX3sT2WYj4q7XU743RY5IVxoPV5nN0kqssMe+0lvD6CsyVvoBnwwG3s9N2DrSx
fKsSCSV0ROob2w3LLI3trGdEzP+7iqXX9Y/yrm9//OjpAPwPKPuvqMB/3VTaPOIYkZTP+0rrB/6s
hkrz755tW4qWjUub2PMpYf9ZDeUnAlCX61s+BHWXYv8/qqE22n/8TPkWVmpPvah/VENt+XfaP5T2
gcw61ERd679S4hf0D5D5RLsaTBjlV3dtRD5rNEqqHinSr01AajfsZ2U0QZnmAliGpy6IJ5GhTwEZ
Y2eAG0bsL1/tGHCJOXMlCqGd02fr9kq9f4XkPe84PH0dypb0PYCIrS3Qo69TlxQfpqQJjHoZBtQV
Bh987ICwQV4hnxFNSfhoOA3ReteDlsHeqcEIA540AKiUosgQf5WzcG68pv7DTdAWgZ+4hoDLgnlV
rZ0Hi8N9a3CofhEYDhI8tiAy0dR0EDWfgGA/4O0EoVaNdNhUn8BJTKgkkFm5CIz1UeivirDqbl5k
tevCVG87zG3IpZB9dPBJqi4lUjHOtlWK/NOrqSNYpgOq3Hb1/NMSCk2GMisminX+7H6d294nYzFT
853GyROe7lnr5mkhV/lIx5EMQKnq5UIiQZzj91q3AXXMnVXYO1vb23miuKFXbWLqRmPx3aIChLfY
TnRf6RGeqPgWkwd8r6J9RRoPXkjtsUzEPGA6bfKBwrVE96PdJ123DbMEgeFu0zjeWk76U2n0X8IK
1l33y7cXoCFJCBDaXjtcz3clJiqUq1P0NxpugwDcLYW6LCn/JLr8y1HW33I8CtrgPv01uqk0BV6O
YlGijrl52kDNJTh8ySMtww9DAV+1+LooLAZyXK//PCT/5aD22rJ6MSpbYRUJlUzPlJz8L0eNRNvR
ye3bQJQNbjJOYV7oYk09RvxIH6Wdih+8tNSjfCvCFqgAREWqbsYkgUVxIZO5usiFY98Mzlr2Qiff
uDBTO/2UNlb2MZ6h0zUAT04md5bowXlYlb39jj6JIx5PgNMMFKdHhiu9owlwkCxyXiu1cU5Ii5BJ
T1qGvdqy9DX+2dQdW0BX24V69d7FD2mfzNhbGGattpXlTaeyo7okDXSFJqonm96m9LQIIwsKYOUn
M1Ar6XZgNvGJLFbwR0E//NKqDPyWAVKfIGV822MDd52lEaGEJA9+e4IrG+bF/OjYW5zVwHmcFb90
1B6SowEgd9BQ5kenPdhti+yZB53fdn6CBQnw5HqPMf/LqceINnYMkOdAZHnHchA5ys8YtjEiLZ/7
uUFRZh60HWTGWVV04h3IzhFtTtE5BpBA41hZHswkbpGXG7DCOL0laGwCaboIE6D6XKPxvC2dxEAl
QHjAJgvkQW7Mg+shuZlMP99e36dD/GiBubosZouNio8q7ssvMIRGOw8OQiMRDsYwNAooAgPCYjnw
BnQjZBjEs93s8KJTm6FpqOsLAudGEkT2fQ5hJ1u6C3P0/aBSwOxEfw9Ict45KT4QJCLwAWMHXYuM
LolAuRMyUKz5bS7KOB019SiHoFBMHxwvBfmmsWAsSuz+YsCoOz360S2mld49nrvlSR7WYPJwa97g
hmfv5BQj3dP3XvWRPWluh3bctqtxfZKL9Hziuz0kcTOcWVVNcKp4dFOGcNTT8v13wCz+h0VZb+Mq
tnPdDt3zIGv9938GWQLXBjYzQGRwCmJF6PwVZAn7738i3T0LUSAff45/BFl0o+n8cAjTIqa7rFw+
9FfLmd9H9GFCziMKs5Bf/p0g6/jIt3mRoPKZnCeWDWhiDQGfX2eV74xWF2KdUIwLTd2cqpCF9VuG
o+bo5cNdK8fxg5G11oVfo6WpuZVo+jpW+wdCLVBBVNvZYJSd+iP2KLrZ9obXP2L3WX/uQkV63gyW
wsEt7et2q8YkLvd0HBZn//Z7e3RdMgva9pz6rBdYKHKWl7Noa6UrszWsrbTmAgWa1qWujuFAumAA
USmIxkW6jdLhy+8PK9DUpvVvCoco9eWw/lTLUmBOuZ0j9IOcEPEYBNTM4nqZlrN6HC/16s379piA
DZ5fAU9TfT6m/XLMCaqvqPt1THNCX7GWFD5QyGwa++vbA62oil9GYjWdFVjGFj0+C82WMo5Rp2AR
iNK58Cqk/INkzKiJpeVo3Pez75wX8aqEVw0NnoTGWkRccLXZTUnknhsY/h0wuNTU0zMbzZ46FrRQ
dDJkyCrY1qMpCyySJ0E4jbmPX93UokNtp7bGLA/engzAxF9nYxHRAFxcYXLySZjpWTZhDaVjl1W6
bPHpo/Mb1yCfYPnDLfGBeEw7R8YlGn/lQD1GFUTggVE0y2eUxVRyQv6any96tC7DsFz0vrUG2ko9
bJAfMS7xeIPmjXfnoVvOxlNGCJ1vcKphA10LKT16Z8wTwyTr0cnsDFmQGibiMuDWh5VURb4drkul
10XzI720u5CVdErY8pSa1/Xt1qVO1kVv0EFrNvnTs9CGbnbQc0JrlUmIzI2oBb4Q8CGdH3O6utst
nB/VmRReNW4BgUxN4A2VEVjLMv10JqymgJQng7WL4XWiPdb74mdWJ7RrdGH1HvEP7dYNBuBOQ6dx
DJECktpJL7q4nfjlwNR7XEJXnzA0T9YypSO6iGVZbGsH5zjm4c6CWl9GVza9m/3hrKEPjZESxJgz
XaI1ZrkLePrStG3aI00xfSohNyZIS9kF12c0UAMrnPs5E+OXRtameRFbgF9vEEzWVtCHeXFLMFad
xnBOcUVdOr18lwsedjt8KBO6kMqfpqspK6gXUhFJmp03dvNthUMLFFd39leWYR9GJ26eCbnJnbTN
aNk7q5JrL5WxHYYWHoaHOu0p7IfS2RQRTuUbpOGWfZdMs03bu+f2jcmhNkkHJXcrPEWvUhtS39vh
3J4hMVcUJ3yKbeIqpGm3+P8s6C0usrsjd0Pvqwsj+2ccTj5tJTqkP6iJSAsSpi2IQbNxeAQHpx9q
q9IOPUUedB41BU5iaWViJk8oj8wjzAZwGGPTnq9m5cgYFgU4kDCudXiSNWtp22tdxNKGqvncrYc0
/g1Tg9UHR7e7HuL66Twv16O96mxOeW898MP16O/WS0AJ2d/9H5r5ZEDA+reLb/i7mur4borMhLn5
kHc2DuwdtCw6E2N34Wb+fZIWy3tx/jHO3JauogtlKZd83OG1Xl/2Zy+zBiugY6q2aPOoazBR3z0I
U6CkSVmrIbmYhpabybZ/1nizhT7t4aV1LxwJ+zWMxtt5mQ8NIMG3j5g19n4WOj59Jw8ILHhIz13N
tl5+p38uTNIpZmw/Td7LwLbTXWBN5NP65L0BUblZl21eF/DpO/xvAPY3QKPPHsdqyvFvPzAw7uer
x+LH//3byePy+G+U7ZL6eRT29KF/hmEuj+Uv/PQK4vsP5J8DtpralyLLRp3qRRhm4dLl+B4KDS5O
HGItZfwVhll/J14iUTAtsfozo+n9//79RabdHf3/czDpL7g/Km3089nKa1UNOuhRYld2vavCOqK8
I3MAFQPCbuCHaASRZIZCTWdGKMp8G6Fl0qF0Hmn+SrmStj+1pynAmlDQA89scdmNdnYuG9+Y9+iO
jwjliaUDBjel152YSYDjMmo5HrlygGUsdEQHyuTXnYlUXJgbyOXNZSLTk7IDWxbWrhUdenuI+o0q
aSTlMx3mP4O3/920f+O6f2vTnraPLyuz6z//c7sC+F/RqGshxuYowbPyr+3qOH8nJ1Crkwu8HveJ
j/0X+tr/O0VbB+M4wKPrxwmD/2O7UpqF0Qdb0SHWf/rY72zXo1hKSDoGJgglmwQZcahfVJQWCGhp
Y9tYtQ91eDZ2dnIep50VHvBjFf5XWVW1Othl1JvG74W/T0OTGDlPlB6K0EenbNngx5Y5oblz8KcK
jDKd77WDh/UwmghrPnsaN3+e3c/fyuNpUmih4wApUCKqYrtyDZCf3TJj0VkSRuQcxLrQ+64T6Ii2
037JIxfoUl9fxVGqL/4TY1qMJVwb4tZx4U8a2TRVhaK768wC1uvU/KBqG33CrM64ypr61m09550x
2WXPby6xztOmxO5Q0hQrX+rlPOXQK7PD3T5w6ggASAis4TqbhQ04qZzyO1Quqg9vz/K1EUl5Yd1x
5sG8O3qKGuu+No+rOZDgf86F2dBpVou9NxuhH0yjG05+e7y1sknRjNOVOtbReF2edt5iNTMlQSi5
Y7b1xji+at0oAd9s6+3bo72ybxBLgMFuI24jISe8XM+287skmewZDhmCpdWE2JmRXybFYGzcUh6E
F9+9PeBxTZoHiBvK6t5EBs8kj/JQXKMjL5+zOUhs9yNOBv6ZXObinTV8bRAXtgXaPzAmsaB8OSvb
mGCKdHTtlnAV6OzAm2BDX+Gk8vZkfl09xZ4ApE31g3q0eTSZJqsRsRTWHAAVXvoTty3G5Fq4lR3t
B8OHhUkrIyYbS7tiku+kicdjc6wSvKG0wekp10bF0RyLtCibuF2CcZyN7RjV/UcrHk06+4BmoqRc
zhZw+Nk758zxyq6joq/B2cz1z+M72i9LtoQKkspCPbMMiwD3bbfd4ngbLfu3l/aXgTjJOLuVDfcL
rQX6cy8OtN5w2yoG/hL0KsX3JkZqyS7M5h1FhddG8SXUSwGTgt2/vvzPjk20lXVuyNgkHrfmrxlS
LwS/UWy5v/maKZJ8m0SeIAzyxS+v2djAKUsreuNycLPvDmfqDuR/cW26xXBecpNsaTHgofj2Gh65
ElCbxu1DAoLjHqV44bprgebZ9LwhzKMuzcbAtU9qN9t4lGG76QQa7qGDv69TfxfWw4kJHuDtkX/Z
nI7r8fwg2zl0AHhHXg7sDHNnoLIw0zcT0YXORBRQ7p03tVeOzi5yqgR5ARgYN28Pu87nWV4jFF0u
KLT0beD4UUE5GlaV/qhtTrsg9NoZ80J8y0IgreHc4JtUVkbyuw02xoM8DKUEBgwU06PbqKhabTYh
TiVR2wCGdKvqEPpZ+s6rcHwDwU9WNvVT6kFwfUxkzF48RTVavNOQ+4M6meX5lKj5pp3L5cQAFIt7
eLK8c+P9soqMJ9g3nC4mQdNa632+awyE10E+oLMuYr/bLa0/RRsVa3B+Sc918c5W+eUVZDRCQ0if
a6BmHZfuBmcq+oTWYtDhe3va9h5aE/HU/lnuf5HFPI+PXpsTzFIWUtKnxAzw5ZxqfFOlsXgK5Get
vpVmVX1z0q4ErEwFIvjNXbjOyAZbwDsHm90+el6AWCi25q4KRhNp7UZ3ySVl8gQNCsTS3x7q1cVb
2Ysk8hbB9NG0IpUtqbuweHaEgwt9pm67qKL73VNynRAvlUXstUrt2S8Xz+6kr4c0w8tAjdX9WNbp
WRGl5TuP6LVt/nyUo7m4UBI6Idl2aHMbkApYrFkMqKnHEeZdNDo/vr12x2I6dCvWaZF60qIQFOOP
nlNrOCECFCxe6/b6Y12nCZ4KlTjPkhkf0hRtCn5q772sM88QC0BHYcQWYrEHHaQZTh/RmL0j7LGO
+OL8Wr8RcRjE1HXrPPUcn53XcVYDSSzYOaobi71hWe1FUVlq3+ky3rbm8N3Urf3w9jKsb/MvY0pK
bmRcdFfWYsPzt30oyqWaCgs1e2EDutNyOfFzowANNRgPqPDdRuGgL/t8Uoe3B371lYQZS3BOfYsL
4+XAcYtJjVGgYyuaURysOl92yTAu2zwx1TtZw3oO/zrHfw51dE575ZInGnRYMMR6uohj69YeEnDl
JaQISxQHrzOXuyYx7H0lquqdh/rqO0pzwiXfdcH7HA1e+Z2gEcJDRaue8jwijSdzBxPtP7Oa/xjl
uKSH2IIb6xG7qEWM07kzxNgv+B54wdp5T8H/1QmtRzYnAgWnVRD0+Y7JF2hoRE48ONsfT0qlqq+q
Gt5LFF7dl64kTyBtX9vsL0cxKB7LKGXZJumWZ75Y1NkY6ujT5CvnEfZPeUY+L0+81eDp7aV8fWRP
ci25nBHHyIzYK01d2Iyc68zC77hBiN01E2Mv8RY+mxqnhcKTLHvdjtm3t4d+bWkJeQkSeSXQKTtK
XJbEpAljjAwtEnW3lE51liB8887J99qb93yUo6UFvq9NAZoUeJiV7qmuOdvG6kAkTUhK/tcmdHR1
9EC1EWjizSsV/khpk4b7roes+vYor10dK6eZSoRP4XRtQT/fkao0u6q2mdCMlENg2c64xZfDCiza
uOlm8XAjeHvAV1fw2YBHV4cpWlP2ia2Cxs3zbyUywwEO3slDpwexfXuo17YE5SukKmh/E00cPawG
6NEw+VyLY9uKb6od59MWVO87V/xrE6KaQgMf0A7CauvPn908TefEDXLQKsgcf9qS7obndg0juuLp
7d6e0KtD2ag1QDkg4HuqLz8bqoU5EddV6kGVhD6aFEb1XdGwOgxh3L8Tyb66dpRuLNLVVWDwaF/Q
I1takgKk0oVjbSGoYQBlyOydzfD6KAAmVhY8oKajPe75mSvQ/KeVRIsbA3OvvpgrPZy+vWzvjXIU
Hs1ZRx5j8ITmNuWUj9C0TERV/KdGAT1FOdEhJT7eB6FnJhOUsqACH04vd7I3VpYm72yB1+big9oD
9UagTFL8crdlY7gAF2cuZMrOxrejgrNdvFedeWWjUXTl1gUhBTD4uFHR2RDBU11bOI2lUNpatOSm
XTjLdi/xEfHfeU9/HW0tApkku4DxyTGOjoRFOtmQhfRCHfKQZI/ikNsQRcIEPsWZrCvfCWl+XUJU
Eyna0yQCIsCjermElo2NmmlieWe0hbUnlGpR0vPeMx94ZVIwoNdwFLTKWkB/OUrnDUBZKDsGVd/k
kAhVLdoNPstwyxsvy7Lf3hdodArqFBTTEDs7LtbjkEVIQQc+qFDa/06BCx3fuZz0e+WYp+/9MiB0
V/U8gE4oaVLHOoo9a1Dhcw2nCk7jnOk/wrJxG7WzlGFihQ6DbcY9uHNEhsw3dvAn5ih0ux0LmPyb
1A7JJcgF+MktRW872Vck583eh6pMTzf0/HTLz6yy2Iemiu0dHk6gOMbRetdF9NfHs8IrTUWgwMX3
S+4ctYCf+laQLwy8swCN5RhtB+E0yR6pjPecPI9vWQ9ZJ5eiKnAI4MQ0fF5uBp7YQt4DrrCk5V+A
uzCyL0MTV3kQ8TlghB4ybb/5VjGmb3urPBqEampJ6wo8uyyGLkqqvIT46HeL753XWmDR2nvCgM06
lMV7bZTjt4o+/drRFK5YBcP840xX+smEqMfq5wYtnUKE6TpfVmLkO6fsryu5wr9WtBLrSLv26MYw
PBTSK7RSAiNXTQohvlY/5iKFaCXD+qvMBus3ldCER9sYlCg6FTSIkRo9epFXRRZqxXbIi6zbQ92V
6WmtO++dOGx9fXggz98s0jl+vQMJgnYg5+DRldu1uivpAlU7jURC9phjCtccFDLb7W1iA3rZR405
ASlCffRznOa4Rg12dp23hXcdjWICmRUvItkouONGEFVxf9ekWfgIUAbeaGv0+B9Lp/q8ZBH4I+u+
jCrnYNnoeW+cNBSovhd+iIALkbnrIlFBoItsS0/l5QEv0H4HYii9sz2zu4VaCF9wwfExOgdmVdfn
Giu5YCK2ig/zMNGoyyxrvipVi5Zo7ybFvewHfSLCxDk1wVBlu0Sl8hOOJC0I12a+MuzmR20bSY2Y
GFoAbRhb34sUJ19tdelXa/a787pT+Y1GQ5N+FTIb92JI4COKcghCvgksceBYjpz/yFAcTDaDM/d3
kA0qmKnjXEL8S0sr3IyNoSZcLh08pOfIi2CdZtqNdhCmkJOvlxFrPkgTSDoglHFwdeGdI2VfFJtc
KNBkBp7UjeyXq6Kr0p2SQ7s1xq62N3PbmGJD9jNfinGo9rPjZHgEZGGxbAQA+3TndLm3SYywu5yj
AsNWHNXMLyocp4fUoSICFErCiuugKtepP+wNhFWwtBxtlDkNIy428ZDoTVvVVTAii3FIY+Ldh75W
kOINS64rVUYREvqp1vEWENSCkmtEJXIfugVQftxDpfokRK7lpvIb80FXjvqsY402Z2VYsEJrz6oe
87QEn5yhcfUz763yHAhYNNwbVg7tfNOCgK3odFW0GCMEMDqofoCUa/2jWFRs3XRY0cHmbW33Ws2W
j9yAX3QUJ5fMoWAwuTZ+t/lMeyzVfW5dNmKwxx1o+/oQRrkDxy/va+BEFShLuwgtF2pakY5gmeOx
vm44dOSJKmRifh8HvJL2pd+oT5mIjbPW7heIuF5UfLKn9NaK5yqYEUj4bM82GjAoGisYpFVaC7jB
i4M07lj53xarz27melgAYuQxIjXYxF5qww6nDYBrZ+uYeT9/aNFYRMLUrF0dUPQEYdaUCepB21Ij
uLTtsZeLDnAOtAQTh7GTrMZ9opBj2ECGnutTp17iYl8i/3EVVUtmwtieOrQtmq6+6jsG26JbCSmu
qbwkD1LXxkWv4t6dL9M6yURxW5HGUGuZojCbPgo0iXmPdF0hs5dD+NqiKznHt1yQqC3btl7kTuFI
nd66AOR4szWgzwgCi5OP1TVkbaO4ino8CIYty2GjBiEjxGKX3gNh6uOn6WwAvXcPjfbg0yv8SaOv
qMKW4oAiTwabIo0MOAFe310b4OpWjGGnO4jG0WzGtDxr+IyJmdAzGVW3jIEPVRlurupHfjE4uXCv
cHxQO9eLZiMAZAUWLska5EvQUMGFgnd1gL6I1sm+nL36xht5k/bxlC83kb9A3AzdsaTPBI0X7FsT
ud8LaLZiayhwafDGQgGhP+6Bt3iNhiFWY5NR7gRkijrwUP7xdnGXLQ9GZKx6OxBmxU4lOMBvdD6h
boHZ7oJ3ZFmD4DTtazmFOgkGHAPmoILp7G5a4EWAE5cEqzCts1NlR8o48xIr+h613H4BELsF+Zk5
nWBvs60hbpWp9gPVhssfOs1Msa1Lb/wyLnamTpwUKWeOsy56dOGkOEFRRSbt1hicwwbqacr3tbL4
k9saDbjPRmsDNrVlJHsoZtOJBrsYb/EVE9A1p8rF1HcxG0ibopnx4VvGcttGdKk2yPxk4642O1gx
dYS42LQrew/508SdUnWqtKXdS+52arTsgcI6M+HJZHuzSNRFNiez///ZO5Mdu401675KoeY0yGCw
G9Q/IE+XrbKVlJoQklJiE+z74NP/i7Svr22gDHhYwJ2mpFSekzzR7G/vtWm4NEYiDIG3zAcpF/Ep
TVoakAc7W1ZSNDFl2Ws16Z8mZon0avIbtZymNHFvgQuxZU1OY4qj7S/Wg2gbyAtWt/Zgj4bU+zla
Krjn6GTLS5qNzpvrDit54qGjsJ5KlyC/yAbLZTTWFetInUvrRzNn03qUpQOhuqxcXtSs6zqUOiEw
tnjW8GkNBoDXfgYU6zKwdTxieBVsEPVKdUm3FjY0gNgjOz20sU96Xdbvhqo9NyyteZZEfIeezkIg
vs3ZqrXdR8Xoud95yGBR+ezD1tFaLV5BY+upi4i69RI0h6STOZ2oRkjrPKcjujVKk9LQenmHys0a
5Lu6Tw9j4XXDScoqzQ9VslCm2pQbEocBUaAjU4ATDn2Zcx7teRq+2HxHgb8gLuYIj5g9EITujTez
k/aXuchQgSey359zWSqHd7RX6mwxYIat7HU23eHL9kRR2RqEZiOCW8vJk+KQNV38ozXkQkuuM9de
SGcwMJ3WTQc6xBE6BL042fjBt0Dphl5toGWg3PX1UWpJcVqMMutHVZos1MsYWr0OgLbMQ1faSrEr
z+14cuS8fFtjFut7V6Tja7yqbDwBH5m/SA9ivBoKUwDo2lzSQ5WUP4yRtTFqhiENHmt3XvPIzwzw
wVRi0zsylsNcR3a/pH5Ymyn72wQDIY6CMqBjTk/KM841vHHChFXeVmddr1l9Gnmzof0qzUucYTlt
DLfCXMOOGfp3x19s+6b1aqBkDQF8CXjPX4Pr1ISZBvuHeHvERyzLomIBHgcigHU2KiY77VkJEhss
sLLq+3SKlaAr3qD1pVmzJOA2QXnMpdMU49QdlK/IC+Zu/CxiVvqrqVFWftD97NCONurcOq5S9Oqe
VlcG9jAfUmALuMBnGB1JYbdAVZxVjWQk6zT/5gkQH+8DFZsx8qNHAv4sZ3da+1fulAU8stkbRkOd
qtFck5Wu3UTm1SOO6VnEp8kZutg6xks3N9zqDatDeVECyjvYL8+ox6MJsdw1o9o13L7Yqgim7D0r
UqE+e9i5iagOvTOzFHFgk3zSuhqsV+lqfSqqrIsPzqD6McyScmg+xKKgJZMfgJy+avOtc0YWP1iv
h+TotV0zRk2arpjHS2Qo0qhtLcIum9Mf4JBjqhfE0j6bJV6mk3RW51wxaShOKQPOLBxGvkJxjifu
SsY6bKoTv9DQZuGjOrjhIHTXSZEHJ10m3ZvkextHP22MM50I03w2ygGahN9xKA3B3Sv/GJfL/Fjk
g3RvFqiJnydISf1JJp5VH4qVLADIFCzSwanNnaVjnpQMz7Vd5iOe+jLXUWn443SCqpdcm0lrVVdj
3dDo0nVTCvvCl43/qagNing26s3XCS8gcCA1sPutwbQGNNGXnR3NI+poNK/af14KoFXUDOVOE6Wg
D+NTsqSQ12wR+1SHZ5WVH30xBU9Jq9t70QCyuzEyY7rBNQMtmplj+oaf3n7L86pOX/KGgNmZzuf8
Q7r0rFhdmw3XnZ7nEWYRENSjERQ5R0aGXW9esYgyEugVCREIq855v31ZnUzZ+Q8gSoqfliq1Ryag
H6FfEMbk6GwT7z3I3FueCq+pvrEiipeysmBoOSLuwLhBYQMTblsuA9fVnQFeDOnPzWUhz6US47s2
ekA9Ruojb8aNbi6aNFF8xAdX/Axq9n3YOZ0JbUYN08MilU87V23FP3LhDtxdGpeje6tX9WPx2c6O
ALw7InrENKPREOzM9VDAh6pjq7uGXsixcOptrzlRz8RpW6EXHWwrt4GwBXZDfThXnjnswe9/rlfn
E5VLTWQWyVdntrtjX24vXLpDHxwg/f8c2kaFczzzneNi+mB5S/ah88d3AjzZAbEpv1tADXLGAfid
UFod1/1Dymf9pZmX7GecOWK8St2xItk5tie3TIlocUqwAD0Oa08MfOpPDFWMU6626iu7XctvYzG1
n3JDPi9chLbyZU5HYYOV0wtBfcgzGYHqkJv9eiDh0/qECwXg8DEB6MN5nLvMBPfHSvP4qZx9k2wP
6d1bPzau1txPD7NerBdpJsvtqsA2doP27/zUa09CB8HHgAHkTcAZgZh6tehwNGfjpckq462Uqnqe
m9E4ZaKTL52Yp8fJB2YaxkH2pSJWxiV0JdASLjm31+3XBjZu9dfrlPM97RdUnrBgeZ9A5s/PJcCJ
KKYk5F46IC6qlqbh2iAM4Trly7pUF2tsAFoQNb8VE3z9ueOTHaarXqMJQFrE0WfLt+XyU9YW2cWq
y/zzyg5yNAYVQHRqq8gB53ZHOiOreTZF7IQ0XFtRrfQzkEXIMNBBr2edDVcpCjYdG+YtufYbr5Ln
wdM6xKM6QB2mDLpKkfoCl5C6mqGW4FwQn0yu2PA5F3Wu60W8rTjTUQCL/GNVKeJAbmJ6H9aULrtu
8W8WHVevGn4JPzvRdqXd7iaWwbXBNOannvr2ap6yz0Ep03sYlmXUSLMHEVvQ+1w4xqfUtNtb3TnV
i+/I4Ukbg3ZPk4wLbqyzMC/gQoejyaNor5N9spX3NnHdDFdtXjFmqj91I7LuWlTgegj3hXpqezrB
0kwzdjWDt6zNPZpgFpBIaR+4oSyBpK2A7Q96rrMrDHvuTdGX60/fhxev2oIjtRL013ONXmfzi9u4
xhM1H/FFJINxk2dA3LIGOSJMjSyP6KJ7qAenf5CFlb1kmQt2bxrVXbosxhW6xHLRXsNaNukfI06N
UxkvVujk0PvQo8iwj2qgq61X32OVrNc1Y8fbwqm/Vpy9uFnYXpg3FCj3k86osqyyr0ZS1i/YfsV1
ZXT9sY1RHELturzHvlngkG0n6r9rAJCxNKghc1CdTjmXerpr8ph+kulxDbrgRk7YXiPpVl24rhUP
cKVmcUzdiU4jBrPXZlUZ17jrryfqhK+kW6ubUTkfZWwbD6tvLTTSyebGMVOT53GFhOOmjXePReaJ
BcP7UeaSvcFN7AdPxT8H2X8aeQ1fuX7UXVTCxf6yFEFahASJ3aOj8v5ZrOVwXaxZd7HN+aGoRpvP
DYtqqNs4x20M8RI7BscuOcxv2ZQRLFq5AS+wrsg02dxE2JdsKwUmhhM65KJPW6GSZfzZsrVKuURt
PFdNdwcleGJwg5Ao0XopmpYtO1vUwAk965bu3Jn9tESc3wh3VTXdBrFvPU1JbS5HfnyniwCsFvVh
pOBZh7ItDDhEaA9Py+xwaqWzTty4NcJtCDPD/tzQMkEbYeKKbziyy1Mqgf2dlKRxMVpHN79fkqAa
Q+Qh6gn9NgFl2fLbgpzJElHBStpqT8C3+d8tlliIc4lLOVMwiuIMQiDGpEVTEbfLXhHJI3ftAhqT
FZLsnKL2pIFRBmHGM9SGilpBeZJlilDsdDmIvbLo8gZulT1aV6ry5zFaHd680NCLwU6cgi8mSZZO
9cFtCu/BiDPXj9rV8ByAn7amHE/olLyiG9NbYST2p9pIrDpkNuECbQR4OoS+6cx3tWw9HeVWGbx3
tdF/c4dheChI7fcEC2WSHCZW7e+VkfnqwN4GmGnogpYHE69dAoXQEz0dlrV8rRqDpQ1PZaZg8/hQ
5DLOlg0AJqgGEcBH1ZwmrkTBgQr1Nj/mvds/VxP9r2GAH8ML2X0HHgXmdl8LoXPJJLLzbJLsA21H
STYAUdOUZaFDWYnvPA5axndDb5E0qRg6xeGS5fN94DSWwZqejAhObtu8eoNGN67WPv4kHbWw33Y6
Sw6So9jPsVOk3+pyar7WamrLq4XUDj7vORbenWFvl2ZgKf4aVXVc4yaWio1GVJoj5cjRnyqUuG3f
msnnNZQa1TSYUI5CVlrePZE0YCZ9wpY6EkvTtHQRKf9uqgr/aW2noDuBCAX5m7udXg7ewl384MEq
MK/aiTM2hoNuPuUE7ek7ogEzP1njxBKZVdj6D5g9Fu8cVD6dxKLozPJcm7Rw6th5sx1IyEenSHJ1
nJFhB/zIgHAooe+m9TKWQKGPBev2R7e14x9Jzs4Tabetnvws69NbwaGO2NA2qUHzKfz3htHkdEy8
weQRTNL4CaaD70WG2MoZaryfVJxldrxGkuvWazHFKNk8gDnXPj9x0yNOr7oJDYRi2JeJmpZQDrLj
0ym0rU5+HEx3a91xIQumHgGp8Uv6QjNYTsDREJB8YLKUZVHg5o3ipYZlm/zMc6WG41jAxryyEN3u
Kp0047O51rI5GzUfKa4h7cY9oNJLpCc/M2EsUrgzARun9CI7mPbkOIdspQSJLpkg8yM7no0bj9vK
e84AZ47olyIrZXV5ZR409pD7FnjtV2sJ8ipqs1R/EItmARxBahB1WquqPcbSGe7H1KuyQ2oXBk9k
Wlov0+gl3nkY9SQPWPqg9hYNDt0IMleqw6njSnZNjTq/+EObzs3ggvyVI7vP0CzydWACpB67tq/a
uxxjD71AKRXKK8e3gimwT2HXz1YXXH4gOdRZGJcN0MmkbMZiE7RH/eoPhVEcK9Y69FoXohYCcp8/
1GMBepwK1MUO20AA6RiSUc7HwJ2L+K7VjmeFyKK0laaxG/S0Mqke8zpWeoEzq+nnEUIRGGrgk8CM
6gdvYB0N5eSsMEsBhTUPWlmddQeXDJxLMA01t5KyG020cVuNkAV50wjHtLxPsZ2U3hUkMNpDUSUG
45NGHpwO48zp8OTUuNDgABIaMj8u0H8o2VkWBgI3gfby5Rohcxoe+h4z7pElX0zPTg+HrjuOwjb4
TZZllm8903HXvuSFI0ueHGOeH2Ntm8nPrjZLA/hg0DfX/uLg7WNhabtniuoEzjQg6cG3OrUbN40q
si1jCQlbGs7ZYTJUXfWccmEPVZbbVFANy6y9z9D8ajjzTTpZdWTS0Csol23GGQbasNaNtiKq/9yf
wH+Wb8rhphZxHVuQ6UzduwXk9qZYiivkmSF4LcgPYiEFibYawKCC2KVDkLsgrMqN/Na7r8GiaExb
e8MLnrJCIP5YGTn7+DLKVCfMhqXNPUAHjnKOCxfp8jP6eTHTuCV7owxbK/c5a+fG6qh7Kq1MpCnG
lfZ6thyrU5daoBZFidEaXCGdeaL/HQr24nLOq5g20VvR9wuE2oqu2XOT1p4+ml5neNdzHBsG1F5t
N8ClOAIm5ceyXebx7LXLxGnbYCs3nmaRwXknqV4byyvG4zxtD2ZeDiW0XR3U87mPnTp4KPNB65u4
DrLkxuWSn4XJOEl1sJkUZIe2mTrAdR2ajboYRTc0T0ynYnFyKuVM94UragbxgMcb/1rFGGrXcOwr
v/rQDLXXfq0shl3PujDb0mG7W4ymOe9Wkf+kFP9bbMak/x0h95xVw38dx36gCGfs/xiv3f/hr3lF
wxW/YC8IGJsHglkoYat/BRa3hiKTHYJZs3AI1YAc+J1zQg2Rwxcxye5tRNDmfk8s8kdENigoIluL
jXiD0/0lUPt3AVvx5+nwFpoAgQD5gaIihgfuX03dZYYUyaAPQmsbe1gJ4kguX5MlGS5VQPld7yB5
X2uwD5+KuXSiwnCfhZMcBCO6Q54vNNnN8rM1+1j7Vu9bUiTluSv6BwvJa9iQCr5XPwsKCs52Pj/W
M+13OerPP38E/xZPiHP/O6tPlyXp8P/+7zYZ0ajydw/kVd99/VH88UHc/8FvOW/nF5e+ZMJUkNa3
RBzWvn/nvNmUA1wCeLB4GDEI/Cs4S70WGRAcTfimCXq6/NG/grPBL5TC8uhsPS84Vwln/YPHcH+g
/zjKx4bK14jvbCbYgDjPX8yoMi37zPOGDtl+gVm6OsX6uYvL7tFfxPo5rseYO3g89T+0ZzcfK2Ho
4pTMYvYevTTtQM7XrpUe9cbpgwbrZqc2NXoVuXHp3FubqmSqoHyZckyvYdI7a3NcGN1+NFV39phn
V4dhsnHaOERoi3Cyhx4rTW209QmhsmXz98B74eyrF/M2ye15PSQIHRDmVQbjP/P94kZadQ8PC3z4
WnVjdXEYYhuHWVLREk2kglDmjLr9IXu7H0KnXJrqZpASNAROHxmcDRRWwTkaovSzAGqbXM0UNRVH
7NvDHQexuL6KcXJbGBCGsTvZ9jjoKMkCCKlJZfmUKVWMtjeJhFNHrVxrvNjo0+pqGXOfnMOct98W
dywWLp2gZJECC4vZQcII/jCRILlW7jSgS+hetVEmTRD/Pn06dRSXPkc2unmVDUilmB7bro1Bri7Z
fM7dgrDqWsXBGIHJhgQMRQYUqjlX1l1LZfrHvqm88tzoQH/hau8BX8R3EU3ZykYlYNLe2sMyV6fA
nO36LrbHr8zphxmwep5yyCwdKhMM6Xvpwc2zoIl6s8LxlHe2ysPZs4vscUBkfw8Mb30qbeTkkJEk
bSpJK6hYtzP/tsbsj5mg5mgfjcsAPd/WsX/DEaRyw6FMUNqaOAvgFpLU5sacuZr6htphzLioqVwP
Yua5i4TX8bosbljcKDteKnoj61u0dlnwg7RnTaVJlwh4UXlSv09T7fjHQSvjC3IHrpvCq/XZ6wac
8oXnK8pA2d4ju7KM78FA8Q1T1tHsLgFqlTz3q+N/bibZXM/5BPAs1XNihxTBUK840gB73+fmzJM5
ZkMc4U6iBtiMLeOn1rK+Bbxp6bNsU72wAg8dc1EN7727SC8ppkvpU6zzoahb27mz1jqYb6BrcjDe
msB09VmZ7egfCKvTfYA5ae1RDqvAPDcrjQZntJpxYeSeoskKa2UggWNiuZ6wGORPub3UlPwGujL4
0Aypvh7NqkgvQnBy6sGFyyq/WIbCytHNfgIzRzH04YCYBU948aryMldCr4wtV9FUt7aCLvNOViI7
wLtwLlkrKsTktk4OJuKqQBtorRXKqdW+UL8q7qtsyW5b0BhpmHpzdyaCH5xWTH5RMAXlP7Mws1yR
xXPxN+Gpsoh6/WW5KmvgSAYWoojDdX9c5jQL+0CvIR8+6z/wOPAkV+//898YH/92P+u+tn/azba/
/utuJv1fOKo4WyLEI+fC0eX33cz/BaKkS5DDJq8MUujfm5n3C/bFzbH/2x9y3Pr3ZoaN0mFnJJju
epzT/slm5lLZ9ydfGucycl5EKB3cdrjO/b8Y4JgnOkU8AepnEwIh13W9e0kqh/aYlUaeNM6KS1yz
muNlbPFINEwX0wsE/Tx9Ze6JjGAuqZM+elZbqhfMfQgdNTY+Juu8KyJK0J6c0Ox7UAvlYAb5yUMl
SM7m3C/JKeAK714TNyq9a3ftbYj6qu/s9svYllI/xXXD59Yx8qC4zitlyI8Q0Pueix6hYFwRbmn5
FFmk1pu5lDHWGsVcFGHM4O4d7xfocb9Md/vFOum2SzY3ci7c43b39rue5hQGKBVLwX49T5rtqp7u
1/Z4WVc3NPfrfLdf7YPtlg+q126P1M+N9Xky9YASME3k3e+c0ZPqEQETuQDaFvuQbumkpyOgzphr
HMAozPO1s8sN5S495ILrGtjbTZKYd3ki0Np6yXbRYtoFDKHUeG/8KmuMConD3uWOblM++kK/Fmoj
pXebJuI3C9OpTUU/VKOyKdTaBRR/01LkpqoUvcx9cHqb2GLtwku8izDtLsigSUzMgpzMSk/9Ltok
hENRcFh5kXOSVK5UN/FCX2VrFWyIm+Az7dqP2nWgZteEil0fGnatyN51Iz0W8XJsdz2JQxHa0tR6
6EzeJjmxWUh1cnYlatlVqSQZUag4APFfyyqx02PRd2YbLUnf5FfOJm51yWKsUbNrXom96V/Nr1qY
0cdPbMkoZOSwUMv8TTiLFdzBo73raX1tD+lti6T0lO6Km7eJb4uv9cdSM7umtc4Y1kseBCh1XblY
JPmhp/aQ5TY1j/3mLTFN42LvWl+8637s52iAaM5oN2LXBvW0kHWulI+kB4VuPmHEgQxQeQu9qf6u
MNpxsy6H0VoLHrFdhZw3QVLPrndn7yplsCuW9q5e4iOoR9pGejwpkPmLDxDlNk/OJnuOXJrHg7Wr
oVjtNyO2U7bDedkV00Ru6mm/K6l6V1XxYXflVbOJrdhy0F3tTYL1s5FpDwVNKLPlJtK6u16LhaKh
7M5BxY13RbeYhvmeTrcgDhurUHCyN/kXFRclGIsAqrCRbgpxA8wrZiyxOe/LXUWmk8H/GlgJwdV4
15nrXXNWm/xsIhbk9LZtqnTxq0K9q9X5rlzT1NNvXSibol3+qm5vQnewa962z/w56nctfNx1cewz
aOTjJpfHAsfSIe0cdOB2kcNDlY3DN7WJ7Kj96O2mOc13HKZQ4atZocg3uzrvYOD6pHbNPlGbft97
jX5zsxZVP+HU5VNz4roPxa77z27sYQ6kHYC1cJ8NKEqJxghDIjODap8fuPsswdnnCohezBjyfd4Q
yIbZA1076302zpwWs306wW2ASYUdJEt1cETKUVlLGBoXDGQLTiSuOt+BFTL0aPcBSBZPBZ7TfTBS
N33JG78PTKBIqftiH6MUBHHiU2bgqk0YFn9r95EL92H7s7cPYvx1FDd6H8+s26RGxh5Dm2kf4Dg5
xN6DTWSNCgkwfwKONfOeQjBkzgp/eOr3cVBig9Y5I5UzJnJwHuPy2KZHY5zjTqKhsJ0iouEMmByw
iemh2OZOzj6CqvZxlNhHU3IfUxWD5JmzcWtcCX+1kXrX6Sjy9EPFTpWJMnStmHOMnaWvGM7sK6+g
vH0V+T3xwOmWX1dy1IP5qJxk/pB6+SFRDfaMIlFPiytvirxtH5RfPRWyzz7okhSeb9zUXfoc42dm
RxA3g24e4rldGesbMnL96cHWG+SwvXYVOQ8k9MYsI9b/+lIiSzLPcK3D3LTtI0LZNZ0ZV2nCcTDo
yywJ7f4je5ziB4ifvMrPX5WePzbcSo4mP4RrphHlh+N7YlK+VIqPYFWu4iwlZgTJZ05i9wN9FmcV
ON/mdX5B4XUj0m78RmLRXCZ35SNrqbt1yxCq3jjj5P5Wu+q1h90aGeNw3Ype/mis5aQZhdwNRFSv
Fy5262HEgvtZJtlCj82ko2Hqkyt3Tl9avoNFZidhguxvLSk5bnEmeDzv9MCM7SXt7HtmoVbY4Tks
TYmPumGV41I4cUv5IPTkn+ysdGPsXSo5Ikcnh1gs/mNQueKyrsplX0kNDKrmVw+7GGJOzS2pr9tT
khU38VxfD/jeInvKQtnrD0VWPhaDujUmPQC27Bz1PnbOnTLK/GZNgC17FTuK2y40WNUKI/lyn4/Z
+FJODCdh8hsXqfPXucuqO37tU4jS497GqhewM5f57OOuRoNHiVSmfEwZRJwnx9XOOeDKLSrDuxhS
vbZlUTCRYefFM8UMPx9vhIyxQZTBpZXqLg5i+dxjzcCPUVqP1ii2Di77celaKPz+XH1xBOM4v2z9
h9hgO1ldU6Nms1Vzrb4ffJqIIxUwrjs4+Geep7mpfjoeQHbp19YZBro+6dF07waD1iAg2+8iT+yr
1qgOtUb/DbWhsNI5og+iFOZUX1sf6OgQOeMXWV5MndTPbkP5q1rQDcq+qkKGpNlDnixTwoeqmO7r
NvUOTVoqdtehSbBYzg+qCRB40/SlW9JPZjPQ88dRNSI23x2zrPkUj9MUFnPyvSiGL/gUONJsQaZn
IzHrF5cCiFPcKvvds+LX3KSusCAeE0LT4fyyMhPVoGVnmU3c2vE+Y+aK2rRQl6Sxv5C0FzRayXcs
b5HrYZoVpnvMgsR49vBHj4epcA+OxjJFE+xtI8BkLIPm5/c4s2b1rWpn5x6DF3Yne7nrcaWGGOWD
/OzhnboaZHBlKNi+SDyPdVWtV9rAgF/02PTIaJx8yyseRjcR745dPMXz+lmL9Gc2GrCUjVm/CEby
X5KBjjT8PU6OUyBzIJvx4qtGnNta9tUVcE+y0UcWVAF8qE8rYJymbswHyPeTuhPMEqnC8YetC7fF
QQ6QVtD3QPFlvDfmjrLvn7oBhNu1+LVbV6ZTUPyMmTwQ31BxNw+MB2uxNoelNrl037e/NvbSYTt5
nKYVxqvvk48Wnx1ryDL0/HImsCt1j1NntBn/t6BNr1EkR2gmhSiJG4S+jyHuMU/toX3GA2wsb05Z
Jt7mk+McZV+7eiU/fE7LlLTAS1calsDN7ZYUid0mRNS4+9O/Ufj9w6QCofKvcdslFLf18RT/hCrq
ZWWId5wfqcd5/0XCtAhblIWVCa1LOZw/SXc5j3bjPuUBUNbS7FRxchtc2VzyJ1JfFATmhv2ak5T9
bNuiMY8VfUPmpyZLpfEbFfQ/YwNutVwH//exwXXdvf8Fb7j9g99U2gDBlc8GkzUgURDguDn+rtIG
XDQJS0PmMWG8/kml3ZBcpEB9dnpunX+62PIFEliCDz9JKecfXWx/7XL5Q+BKcKoHX8X/zyUGAeSv
tJlpyQKUUUqzAyaAF0eU422+1qyGjBUD78ItsRiimYKkK9ljCDwZXnnAa6U7TpOSKlAaOq56y/4I
8gB3VuYvj6Id3sY6O9iwCO6rKdOvRunZL4IGlyoCwTmfGztfThjc19sFIiE6SzM8AC+iCtop3f7a
nq0gORYLq/JRGG7ZnYIGKwfFeWrYeCoUHqJHgsSh35L1/Y7FfhzGyHerLCaSY8XqR0G5VP0VN5SE
yGVD/MvCIEl9g1E9c8Yj7bCib8IhL2EMUpSYLAveCeJJBDcqxoCz9G7mdnLbm8ZL/ePaaLphSnQp
ej0dBu1mV5b4KJOEhbOb5yu/rgQOEHz+oTWsFQA8zqHsLnY2Him/sobN0j2v7j3qayoik71OnKuR
Q9YTNQwNzimafmrq83R21VMbnlzPa2aZLSkIDvpE3WnFvOrsJnix+zE2Z0asbi/x9DCAvHEU7FPD
Mso3qNKLd1u0DetbuxAyTciffFjw0ke5hlFDRa+V38kgX8b7Imj4vrhVPCbBVeB8tcek4zWQYCxe
TJc5OFLDvvStVp6UyYmFJ86DzRhUNifaguMpBYrp58GBpvL41eqS1Llqcj/uc6RVaM/XgSJ12aB8
BAW2awYO3xOXSAnhqdzxbkw8kWw5PEQD8qtbLISXxsoPLR8oerTwn3Kz3cvena33vamGzoyKwl3L
r+s4WUiOVsyW6hAs3irj05XTWbMVye+dWnMGiTya964tCnrp3eIy/H3Yu7iWvZcLx6L5htNqa+va
m7vE3uLFXCX+OGzVXoXERIkJcGv8cjIVcKXIU/U8JlsnmLP3g0G1YU7OPJDesHTvECOcNt747sJ2
bYyUjDl739gGG/vQJx7JGqbxjOAtrIXUK6VldhXPPkWd0i7dUGwyNllsYhxwZJCoZd0oziWG9G4Z
T6N/c7cKLsWuiqfU2D8ROjNMvOaSN0svMrhTJuVoYcEE+0p1doZZdc2plMThq186p0sZBMxq/OZn
zcBxv5Pee+r1Y4CEvZifgRDqV7upRQwDXdcVruuc7pHYpCkukm1dqltR4Sq9GzV8+zPsU2Yd5FCr
6ibpFDOQdhuHjPtkZNqnJAM4bjJO2HiYnkjHupNTAsdjG65YeADoUm62mUst5LSiHuuJWYxvDvOB
LkVmNEK7TX1a8QKLIzWjnMf6faZTubjRDr2PfKZE+dHotunP6k08bes2FDK38ZCLYfveNStmRpz+
MxpEKSI95BkXiSOd7UyYpGOO3iPY+6XAx88QyuuS/gc174ENYd1YPmddqZ4gqGdYVhfbukDexDSd
1tNCAoZv5J1az1s+4IGrLhMORpAh2kLGESNpoO7sxNKXpzVeenWyxS27Nle+cbO1DS4V1X1Rhubk
yeT4z4end9n3ru7rn8Nfe93+PDj9P9ZNgvP+7zbi2x/fvlb1n0HD27/4bSd2UZgRj3/bfZ1fLBNA
BbvvxnYI/jgjlVSSoPKaQKohAbJW/S4r2wz4Gagyd7UkZhYoF/9EVrbYrP8sK7twWdjk98S4vYEx
+fM/5NO7YSJNSgtltLjZ0B3zSSXvxT5IwpCs7iD0oQDmg3ort2mT4QHvOIz7DArEvX8stsnUmGfW
HOHDKV6zYY6/cZb05IGUnvUQx6QZSRkYoCNL4u5fkk0xwYK3UNBO1+ctdCZVnZKuXLld7d2M2lgX
tqOOhki+Zx5D4nYtkoPmVutYtBQ8VkWQv+Rb6WNcTVx1K2ycz7U3b8E0Jly3ZTnOL3RpZffGNOqB
AieqJCkXGNxTsTdMIgrHB8tYzC6ctvbJYS+iHPAS0xe09VOmwIWayHMxDI3TVmDZGVW1nJlOEbO2
8KoeA7nQIJnu1Ze+MzaIu3pWb0nWvBdzp/JDq0lpkdElUYuQxPx3b9OU7dasKRLM2Czu9p23F2/S
wFnsXZwGWUR6OWOlT75NWWfVjvR2irQeDtQItILqDkGpp4nPgx6MveyzX0zzmhFqxSx7awN1CpNi
0GovCfXpiTdwN7e2EdrpViRq7aWifBUbj/z/7J1Xb93I2qX/ymCuhw3mcEvupGRJVrJ0Q1iSzZyL
rCJ//Ty0e84nbXdb47kcfMBB46Dhdm2mCu+71rNoRUcJc6AbpUYpb6bcpw04OPql9SOcNAWCCV+w
CfICseIaYEpSsx7voS85n7Ohnp98P66CPWR4m2BsbC3Mv0Ett1XZIOtUg6su85GFNQICS2yKhYHK
phtejg92vLbHTSmtx1jJYI4AqNL4bLyqO4wcyF/KZir2OrW6bjfDpfheAXt8zVIKQqcL3QAjKggZ
/cbt4rSiL0SwR3ZbsB2DPndimUrDhRGM1XM/D622c3WK6VtbUS0mmy+BCtQTaZ7TdMQHR1RN0V9n
A0bCUJB67mwS1LG3urV034GpscdBXi60qHCK4RYfcXVTIiUsNwiGK4IYrLY77dfeKoHNjr3Hx0vL
9b9n07+bdWvO5L8fay6ro0PN+sd/TqVO8Je/UrvBkKxT5w/G589pdSWH/y01WeMzfZfDj2HBeFkP
OP+ZRg2mYgezCJ209QT0h4eYH6i/N2cYSIwgz3zatvQOgehYTPJvZ9FM4F+ucnAshuavSQLw5Isd
fhYSpAM1G1doEzRxMk3+1F3A+Q5o+oyKegjmBuzUWsvOOtSo4X9vtRjfqa618afcbKY47KoRPfZ6
6F4NYEZAARxq3Is/CM7bVjK1sGIDv8C+UFSkl8GkcW60epru9blLHQTxTT6HXm/W9sYOWoxmrt7p
10Jo6Zd6WRzcsKm/VvR0n1huhNTkPLLnM4sD7EZyeDiJpdR2hl49VjgE+42penzOReABO8i6rjd2
jqO55VYIoxl3JhvrUxCYebyvOs56mOnaZQE+2a8GjXkwCmLql8oO0eJkxW4ossy6DRCTk5pWUEil
4pHz/1WOYjpLEHisuT9Mdf4w4mABJWmTwD132qnXxGaxKWRq3UwGFxk1M2Tn0PD6D+CHP1Am7x4t
bVeCv/Bdo45jLV55IW8WyDI2Sn2EpUmpJ2jZZI3I9omBqip5cOPSvc6ZIDexw25QmKn3SR904UZu
meEyMqTnH/iL6w+gqUetYFgodJV9uPxQmW0C5o7eNoKOkiqVAQIc+oefDM1V0K6kD45CiVMTK/Xu
zVd39fNi37Jn/2E85F2ezaAE15rWETeH4KaJFOiO8dSw7NB/ZI+xz5JUiWZ4MTjR/JR//l+zbqnY
rQ1o1GPsR0zKQu9v+dgOhQ/H1d8A/1eQUxN5CtE3JwQ8Lj+4tH/g5aC1MOnprsQm9v/vhxqQWrjs
0kionrH5I6JvXjLZfhii88swTD/oAPin+SO0d73Db16iTArSsJLM2yQa9APw492OtoMX/v45mT+U
lW9eVkSfBA6ixUMYz3C8Ie/HKaSyZbaQXCSICp+CrascjcSSRFrzKQK0rLvDbKM7j6XNcR3ypZl9
Z0NgtlvU4o0f45/rHdby0nYIgNVT8hEulaRvjwieyLXHnB4EUjeTuKsaI0Zr0sEyKxmHUMKS+kCP
W/sWgN+oLoLE0qYDwerugy1xwW0XMfICFUySNGVqm+J3COICU/YiHJCD0pdL9ZgaNpuliHzhuaLM
gp2IvWLN4WaHMr28kZbGHCEm2uibvDTbYE8EbWxf1xpJwBHmelen70Gbp0LrNyX9mRuPSAEQJowa
DjxK/pPvoD1Dq78qzVNnRt6sKSdKCpdStFaTZ7qrjaqh745TtPpkLJhnN8Id87pCAl148dkIa5Y3
saoKfZvohsipK2RtWVPulHN8Xk26m20dLCnlp1jqrXvnVhQJIh8xvPPMEbUGqEzlp9un/jDUZ3pT
x1/oKmjDJlgQ7n9R0KReFgRv105RgHUIibLKxNWCqiK/r4I076+tuRunWz3w2vzgZ0WTXSxF3U7h
UNZVufotJR3QTU7shbGzh3geD2Jppw4TqcqL+ySb7fxzZ2KXTSKrT7NPy1hrJox/Nc7PaExqforw
u+By4gwJAL3y+3THiH5DQ6LN4GpktvM8F2UJpyWZZQgYxpnwsedD+wpso0BdlovEHw8U6QIrXFx0
9w7tlF7T7rSxDLw7AByY+rNs9Mtdky2BvZLOK3E3pGNj30yQhNQ9do2k3g6Jr0BsVCVcXcPX5umy
7JY6WTueXRl/YWtmuaeooXsR4h816ieeBX79QyqkZ2A/85zJ/Gomo6eJPZ21qnshvcGTMkqStShV
+0EGBiaxJg1XRWaYG49qyw0yPpqqsPWLZEOZf6rPSiv2O/AM4zAf8Oijc6GT7e3BhVjuvrUbbG+t
Wrulgofr74dp9BEra5rlbQW/m1pRvZDH2PW0bw80aprH2eSd3CxjIZNwFEGtNujvRIlNIYnjbVaM
MIFyObciQngWi1NfULnYEj6/BFtb1+AQubGPXWWOk3O9hgaxVZaTUXnhUoOt8AcDm6u0e6zEXmvT
XFdog7S4hqY70gdIydO18MSqetYyCoct0r46TXHTui0+j3NMDeh+dEph8yE1W+csF5lZo9brgqeM
lMd2R03ESzb4mvJ213WZ5564VZeSXYQVkDYIR1G0kDSn1y6eX1+YxRQklxM6U+c2TZWpHRpr1CeM
jnr9aZhIdWU+apsCekWc3NoT1xth3GBx8Vln6HQZY25Vy8Vs922pwTMKrIqfvLg8XH556THOqkhJ
M46Sn5RGFFpYKVrEwYG0cOLZFnuh3LTHCOGaSXeKiK+j1rwZ67JMdqWfdcMGxWdb2ftM1rGRfACC
+5Gn+3ZutqDPEZ2APJ6lBnrf0UaCKUTUGE0AhqmcCg/moiK2P8FE7YrtSHhee68qTS4nJn2pbK9r
ifkk+EyC87rpJnHeFeAb912tdD/iJDsHUKZA9tz9fglZtw5vf6S5Ctl8dhgGKyLZR0caxLqOkzTr
8xSnUW1fBkqvqGLFMrQWQ/tg6T0OILbXsSyPBXFd6NmEHy1W7CZbJgZkuHo/1TtKihUuYQnZxmyc
+xmU3ecWMwz/zkw+xb6mbxsFaaQv0vbk9xd9tL9Zfwhn1PUQ4a8Ef+voogFxDZZYbWgmtET3wFKT
PNvMh8iaASAG534f2x8RHI92BLZFJYkNJVBKnxi0H/FRb3cEeVwbtmbbcmN0ct6Imtm1VM0f8igZ
hU0i5mvg+p7DGeVoJzVR/0/bCY9mI9fYCjI89lOASvr39+/Xa7GJd+DOsedgT3qMzOsa9j1llaFn
S4UOq8s2T6Q2eC+/H2XdZb59Na01voijmoGzhC7S8atpDaakM1BSfupKb+sEnR05bWnsgiZghVjF
v5Dhsv8HG8j/p5XM4LfGj2tS/3pO2z9y/34Ia9c///fh2/yLYzcnXgKXfLiqa6DH34dv/a81Vpys
GGqXDh82r8p/HcZpnHAY5zRF0B/f/X8O46b9F2FR6/nib4XtH/k+jt7GNUNlHXltalIl5Ze83wN7
NrOo0cbDZuhb+8Lwqvw0083r37+MvwzCl+tQGbP5gJkxjgGYI8dNjSDqfrPG75w6cG8OXTfHfzYx
UVbgr0dqxc1kCJxZ7y8l9wetYebqN/Cx9DMqtLcpmqZdNmnsm3TN+Flo+tdz1/rXvfnCfg5Hm5hb
R5AC2c7vh4tVouGmUf0mFsXX0RsK+jNBu1n82QAJ40hs73P2wfl6rS//OiZfNZ+1Q8bo0arYiFVn
YemMWU7led4lAZG9/bw1hTUBt50AxDkWnRt7Psmd4W+X179e8dFy9+OKPYYmUMV2OT2t1fE357Jp
Rj1VlYwedOAppMTwTEVlIBBKJB9c6K9D4QBlDBTHHNt5e94PlZFCUU7wiDH5zJQrdHZQXTD0kYNT
c/P7l5NywC93FZsDQnFeQcShcNffD1ZxqhiGjNJSicpZRl0zVnD4veQG1bBbb9kG9k8+deKBGo5l
ZNEMMOGkdMbqqexiC1FVKvMwh3uEs3mK703XT5tNPxfZd9QiVqhw3XxRXdHA6FAkdiGgyk2f5bK3
YAO1DWewaEEr+GUmv+/BplP7pBlpdhu7nmVFTrGMRhTHQugbE7FzTCZvajrb1FY4UPwEeUkFqPo8
9Z0sjtwlFuecMd06tMeOTqKB+fbeYTl/iZd+tLd4bMuBf2uyXk+pGXxXTRZokdsNM1X4biBOM63d
+MzLDRhvU+BfBLmVAP3qg3uEB/F3r0mmMhrLtn6lXNUZJzIfwGALUVZ3lJyXcgMEaJUbjstdRqn3
dnZm+y7tG7R2dewqTtueiQQ9YUV/zMnhekFXZ2SbypG5wS63yj9lrtSQx+QepIpZpOThJhxXxo1D
Np7DX+IoZKSKJj3ghUFsHIHIO7RR2o/05/TsKym3I4U+N6Uj70hXOxsDzlObuhXzS+vWyTfd07qL
qci7ca/3XfqFmOLsVpfE44ZW77i3i7Ake93cK1/RilGdp+ClX8hcA1uVz8tWeHpSQY1AILEsaXqJ
mVo/rVrTHukXaxpm4d7nzM/2lta4pC9P9rYl5A5SJA2auTFgBE3k1Y2OpR0Q4LmfDAunc1gFefCK
gXq4zvTVK63juEZvWvbUQaGI4UtG9zWSEL7k9zFdFHrNrYiDrcxrUpGHHEpM2xb4GfBCO2eFBTlt
ZwD708Fqt+rSHCBcbicDk7qe4ZQ6pK7dbJK4IxqCyLziIAiCeoVMjJZQzYsgu9IoZyAz0lXfUVs1
96XM569D1U8Pmt4vTYi+DFk0czLsG2W07hff6cyVO9BMSIW9yXzg2F1GFqrqapc1woUk1/vI7rPp
efSF9bnX22GTNcv0XYiBDjfsXBvPRq1fm6PxIUX9uOLDDBasjhSf2qRDnu2xLQRwKlJ5KqubuSNu
HQhoN/vAgu7qxMTBTf43It8BOqE2ukBFb9ruRVpn9H2jLvjkBOequsTEt6ETRc+DMg1pUjs1lPsf
E9J/C7P+J2elN3PzL1HJn77J//H07Wv5tX59t5da/6ufeymNPe1flHFd6oLEVqyG2P+zmcI//ZfP
rmit9tKgYAPwn82UZiLq4gDh+XiCPKZ5g//qb+OR5ph/uRyogD2RPsDpCivRn9ho1/3Sf63QnFbp
Z1Bttfi72FLhUnu/lpi6auapzsUjCg1/5yTJ/CANA4MOBJtIc4X5xR0EZTKCRKaLOM68zzRe0q9S
OD6qhaAYH9/cwaufI7+tRr9fSNffQwQ0sQo6jRsPK8TR2pYtaWwA9rIfgWT7ZzLLaAlaApxwYX4U
Ufl+c8JQJuZlUipNh6xPxjs6oTIbznrlqfypjalCnICn5tROKQuWx6y2qm/Ieip/njj+dUvyj2Ma
dLUYmOXQPtq+Cgezo/IZcwiHsNlnEZ/1ljrLn52+/762N+McbX0cb5rkmMz5k9ipDR3402TbnXwF
cbJpP7ii9V18/watt/HNUOtm+s0uq/MMnTgghvJCjYtyIy+KQ32TRS/d5kBtIQSb9cEW6Ee60tu3
1mU87qFHSDNPjq7F+zFL03LjPs/N57GHvxchQDVPEoDS7cZF2u7uPb1vk41XTc42NlpgIR3hh9Cb
aE0E9Ocdf4hcpSXYlyw2TyENtDaOJqd3wSd5iAGjYNALK0pMZIdElsoSllPqkYAJnqO4tDysr+Ei
G//ZFzKpw6FVCjTmbFQ19dNE68K+ddxHQKnuYfF0eC1C0RkLFb7Z/YCJwopGPqAuLOlzkZQ4D6OJ
INEzXoBOU23GcSNeB2BQFMnKBRqioudWYI6J81u2ZE0cjbKkpDcwv9yq2TXacJSkURzqJSt89MNu
taoM8cmC+7OWANJYDD4xb8cqiBIs3kHoBwMnAEPU+XBmdUbLDgXx3jnWcYw8QrPx9KJpIJiSeizW
QfzxLJ/LMJtsKwIuOVN51ZzBvzaHiDjWnpSFUVSfZ4oxH4UsrC/Q0cNeZ0iaHog0fUQ17x92kAYB
art+eQYKLfa9US/nCD+0n6vYv36ZxxMP+2nKKVBB15A/mitHX8xseaJo8bA/t14L9zYFypJ5RRMF
4IbC389xR7UxFEHrWOshbD1kW85xRFnlUejP0Dk865I5kMEwKYUkcNSI6yGw0m+ly3KTKTbVrgji
b2Wb91C26AQ/0S827O3vf88/XDrGZJuzIYdDFpejNWDo+4QpeebS68TdOYYmd7EhWuC63vLBOen9
/MeHyqTu8hjhSWBjB2by/lmmfpwnJhLPR2bHcldg64mADeA8AUMW2TE0OI8td4hpITgfYr26+5Mr
XYdfB9ZJXGJRpkh9NOUvMyV+w6isR/Io65Amax82ahrh+jnpB1Pw+7f2x1CuRdXRssg1oQh4dKW+
xLOTU+p67LLRupLFYu/QB4wfzL7vJ9+fo6yvLMuXTwHwOClmwHg5e6J1H/GM4Fvz3P7CjPH4x0s2
nwWtrT38/gaiH3v3NTIizw2dARUe1OXUdY9eFtH6JX4ex/qK96B4rozFT/ZkFKMKRWE21ef2xKoJ
Lc8F5lzXY1JsFz+vsSCjCYVkuKRWt69cWKEh0ZForyfpNc9mRzMlpCuQp9vGMdLiZMR6yNpFJfVZ
IWKCotfm0J4AAVuvTtnPdB/wNycXdqylJ3KwWbwh+mVMryAFXhew4mzo7aTLToBcWP0+nR1j3s6T
EE9xxgnx4DusDFuaSwAEF0uq+zZGf7TP8EXQfOm1mFDzJi72eZcW/m6xvTLAyOTZF2aHmS90ED+n
8NhdgPOhsjSJBCkYjdfcWuqW7QRZpCe1NTUCFQhxaJIogAJJu3TavdRnR98F42zArGd7dq/s1r9r
0oQ/nNPBbZBfk96JMK4tD1OwaNaGFdZQB8dL4HjOUOLsC8zgCl5ignrukDamt1yMfrzkB6tml3fF
iSspDqVR6e4O9u10yavIKTh2cYvikurTU1VBj2WNWPKUPqtVOXwDQ9lGvpGWOgcgHdK00lvp7Ntk
iIMfKVg8MlJTjKsAAyf9mBykJ3KxVqpIs5QhAOLZRRJVPJd5U2GzTrap5yffB8xgyAxxHQ6ofI1+
G5CxFvChYzKJMCN1UMloqMnQ1EwhNhn21zJMJDMALZTknh6Q/7koqmrZpbUJ6BEJHwzhhG/9dsFZ
eF81+gyB0+ud65q0k2qbN5xJSSBxQJeI2LMfQHc3Djr9ACY4mWvIYsuRc5GnDLqIZQ8Q2Oqmvrw2
yDKwIsoJHlyWNMipUXllLUPfCqoRdEmV3o9d0D30y5K8FDNtcBpNeXcmlV3E26IcGn87jVJ7nRQB
RyHgsKLm6NoEd0uPa4necppv487iLgVqsHidNShh4ZJb6X0rUhveqhoTL/Qqs7jSPBvXwQjWaTdW
qQbiL+vcfUIy4r1rg37BCjASFWIbaqlXQ2iGdsOipDLbXhaAOHddOIETSvqTkp96LePBPFUkQExR
6zUyixCKm+BRZmlctTWn463lsAka3N61d1aDj/G2TGHwPLGV8rPXgp2P/0mUSXqZ0FG+cwbknOGk
k091XtMlzM/1YFDiLHOkVCh6ZgoB9RzoZ4nW0173lKmKXRV4ckIsELd5VA+5vE3cktyWQCgbyLju
3wUgDh5bunttiLSr+NLADOjDwqKoFppLrH3ucnpmoS/08jKbDWOAYVP717khnW8GRY/vVi6MB7y3
WJkciqnmSa+BLOG2Unw4JNKnh1toQf55KbBwhL1n29cw35oqapIah0DdKAIAym5gs0X8RbfFQZs0
YSDt9tJJ8ILYUKax5XkdqoakLLtXr8qks0UcVt5q+oikyRomd8tsNl1b/Rg/dogowXjHvXmNpj+7
B6w53s4LWKCw85Lpszb4+RP9bIdLSYOYaCG3SW8mHhbRDaWv80XqMf46pzAwC4zedOFrCOhDzG90
duep4FaN9QTNOpns4WWSasXt+QgVUOA63jNYfhwnTTdrNjTupcRASvHwu+dNctOJYo431aKVF52r
iRt64XYatZgBr2Kjtim7TeWi0EbiJAOMbiIRyDFCIj81hmurmdM0IvQC3yr3sgPsr03J6+yUecOE
WHvYH/uRjTPB8XrHe1xaV53DvLahwqV/SfSCA2QRKHuvVYULDAjTZxmVqarmTx589/FgUFBD9FUF
OLLpGpsHR7LvOw/QKbFFNQmv2xQAYeQpU5ZpYeyH2AsDkq8+iru8bbdTqUbqb6R2PCCVEc7q4tUu
OzYB2bayqrGNNHD+bSizunwsCtO+Q86dLtEARb7YwVeel02X1cEjytFy2AYDNcxoyAlQQTADSxxB
m49T0sb6wdQI7viyW1JtjCiNJWgQ8hjWY9YltP1VWafTZtJyoTaJEaNaziC713TTW8+I7DEPMB+r
VJcbczHkaW7Nbb2VrZnfzZhjsC5anvZaGtTT+XGyEpE7VtivlwS6zhprswj6qmINTkjdDGF14+Lb
TlcIZqgjzHZwKIyjtUU+oZ9bregeVa0R/eE7CGrlOAMgjS1MELsy9Vr/xAICy6QZ5PT7dWXwUteU
AERo41aCNon7pt3EiY+jRFFmpZSsubRu3Wl2P9takbxUtVoRlW0qzpAPZJ8hcWe3NLjTFvxU3J9T
1GgdAMdgg0OEQfQ8crZGoFD7AXf6khbE/JhaHl+PkzNcWkUJytMaDO87xYpFjzRc8U/maqncTiSY
fJ0SWxB3W83qJneS6c5XU7vqO3pyblqzSy69zHZfa7YRA5pKAjA3fYczuEgH92VY4uV7ZSUosrWY
OZAkjo4IE4GNEoY+QuoQW5e61SuZGPuR4j7zyhBMCTCHuR22JqYeeYKQYT4s5uQ/zU3OWcwGeXtb
Zl2mb7kKRwfP73FK7WMidmzZ2i8JeZDIPuOas95cyuE5R4x9KWA4V6E24WveStShz6pTIPETR3V6
ZHv1tKnruRNRNvTJq+aV4lVU/NmQw3LxnR3sfJaUub0VzTWCEb2MGrSC9W7gCPIwSK1nfV1IBNsL
Ez9KtEwa6Vl543oXgDpTGLl+knYAFCyAUL7fwlZexkRjjvC5Zqtw3OembmgVZf7oHeBFxB28W1zh
IRSl5Kmw6+yOqKsKOATsps+DqwNynmIdISErZvok0rp4zLvBXZ0BbvWVzVL+Uk2mx8SFac/EgT3m
V0i0CEHtPJ1knAYoGpFzOG0fjFzHwYf7LN2yKuZ2lClLnVTpIM8XM7sPnK65bIgku4djiYgUpc3S
77ym9xbwsZb91JH1NkVYe4N0R3ry+HmuV0CYYtcZIyPRJGzb2GcmSPhO0tAwlAp2quuxjhGpkF2Y
oxNUYWUbstribicAIxFMU5mRxW7oG1b5yZ20oTu1B6rJ22pJFJUW1eZiy1urxCHVdPNQzfkIJs2N
L9BM6SBE8lbcmF3NNtJRDrNgZssQLs2a+ubkTxMlaRZpo1L2Bk4I1GdRuurB5jstItQtMMNh/qQR
Bf783CoD/aZYhOFvEjeXZtSiwEWvr8iM2rgKme1p3ifljiCnxYgwNVfxJTq/6murNy7YNjVZ2OWD
0qc4vsTcghTrs3oui5pIrLCSpmpqCs5ZPe5jGMdAIEYvt9gxaC2z/zQGD2ndNVdoY8RFYWSJiGx/
ghAUFNpkPqHGwgWZDa57Xtu1RzNG79JdrEwpb4t+ac1Iw+qVhwZI8ksw28ysVCDywzqvlGyJwc6G
jmhkvY/zssAb0q0VFcA6zX408TTvdLyPxAe1IEaiODXkstO12Xuu57m8EqNFyHLO0n4CthuSgaUb
+rW7qEGdIk3x7+LYEcnJ3FVDuxmXOrPPVn5bNSOoyFuA7q03dsO10OviB5LMTnaaBqxjX1QN8xTe
lfgFPRfxfxzMrctqAdyN7XDMh4MpvIHswMIUJ7bJtEnsAkLKsMZAGUSGPZvLdtb6FDnO4tJ+McU8
XFGamvSdF+vFWT/MxpeqqYIXvWU6wN0BnXfbW0ZByITOHgSskxcskSwrtICeXY/tjzSNC5ySLAvx
gCMtNLGmXXaBV5C6sNRyp+ouZ6fe9+28cX2Ow4AFG+2Sbt2iaFmip2cl8adXP5dA742JAxgVI6GN
B1fkkoiJ0uVgg4YXvRxVRpwYs10/EY2Wfo0TvT1xOMO5u27q8s9+Mi5gDpaM6VJwfrnqpmnxw2ya
rYy0ntn7FojYbsOyrvMHTn7xJdsYYDaz2cKey9G0m2Of2GHJjMU8nFj6c0Bw3WFu++Iz/kZz6yiD
fQ59ExzqU+c/u4V3vmRIjurPNno9goh817/jFFvOEdEhkzxjMR6/mrUJENqZ4+nSR5uJaj6GukU3
tWzuTaa0+GIWMeJ1vCEaavY4lZDfTV0k98lgZP351IIT2ULF4MKUWw7paTWO5qUfp15zNtNEywiN
yKdHjXJbAA7bT0jPWZz0NNFcXjImIFxVfcXk3+Id7ZjyJdkYLWV4MPHIYuOwT52JuInAeDZzZbN9
5gzr0CEdndMM6NQDLwIUwsLKLFJIzKa+rQ2qR5s0zSsVpbnFXSUoML6uSPy5BXvXxhv0Gd7ZEMBb
DWPRV9eEuZc3nEqrJ92Wugepq9Qe4LrwHYqk6O85nKf3WtPCy+js8RmTk7yfYmERm8Lp+Lwti7a5
mojkSbiVrtZ3VFfN8dIy3AV931Q9z3w4MmRT4DwSRjuKXRCnbs/jFwoytx8kw3OihvplXjPCTsGJ
IoLQNRNGtUAnJOHk5SQiEdTyUGmTe5OrVn12EmyjbJGL6byAVcku3ZtREbepS9Hei+fmuoIWyVOp
Uh83Q29k7gmcg3QPs0fjbANfEQi9tFRIaMb80kzZs57w+aNPsHLarrrL3qD2F3qpzCYAzjIOM7PA
4R3OMBbvgC1TTc0a8qeEoXsZrUQvDaIYYXgN8aJqeU+bGQkW3MOEM35qDV8GSjRU+WXS2BdulrrG
XhRmKsCJJF67hdpF5UuqQD3knjVqdya47vpi5u6Vm2FehuosNUn22Hb8UG/rj/30GREHWK6xcuVw
MlUWXUtSKA0sWOBs3dCDceJujaKevpNwZQE5Qoac7VKCrFyISQOZXy1cX3mCfRTbLaExTkgVvbmz
fTpBVwk37eAkddufBOvnFc2tH4C86UeP9CM5GkSj9fWp07SjcdDrBkMLK+9UkMTmopNdCFFr2Sn5
rUdsGPjMg2Xm0tlh+XeynbHYmBgSRVTvVnaWVbOlUXp9mnR2UDwtWt31UQ5zztlobtJnJ5nfqfEk
qYyqOwvyOC5uKEDU9n02o87ZckO85cBz8eSuJIADmcki1vUtN9MrIaxiiFTQabgf9Wq6bVH6fOF8
hP2QsK/yPkWSxiZPF+z1Y6LJroKcjQ8xylQIyZm37YtS6XbM3zl01d4jIJGo7mSmaVCy61t3Fk1z
U6Qif5h4rfJodL2c9gdOMj6FNmuGQ2YXnLOhg7CxMoC/dnvWxvmudkjjI6DBma5zGofY/bW2ezBK
e4TxU/JSnHlBsJ4vraJyzswybiGLF7Xzxbf7Gj3z5DS3VTnrzpZ6PuLj/0XN3XTaarQeR9dtvrVB
NhMUomfW6++Lf7+UND0kLhB/qVrqaxl3LUa+6fQsi+pIPJxJqilduS0Jd92ChP1gkF8qmj8GoU67
6lSZ4Y7qpgUO/L6iovqo0ChtJt+KD43TkxdqNuxXx1x9UPx+L6b5Uc+k0MQNQnpvohU9ajgqLxPC
l1n8uEATgJUl4TbITL+gBFrv4sm8T/1s3mkKUOzv7+avF2o6tK/oYrE+wZ9cq/Jv7ibMGDtzRVE/
BZ6o9xnguzONPQbAu4WQt2IUfyRq40JZ60xLX0OyPd9j4PfjOaS7jiW12KdApsteFZiw9GLoPrid
66/+r2bN8ShIQ9+P4jWOnBPLoqZRac2Z2bDeuSmQZjvV2p+Y03/t2PzyOtI+5w1hO4KwkNdlrVS/
uYHaJNh0k5n6JJoJtBNNusvZqcfb3z+mXy+ICHVYKEgwGAUd2/tRqP8IGJRl/aSTi038Q79wPEyf
R8qwH9Ty/+l63o509Hkphfs5gNrzpMHVPLEo2m2soP3++8v55a1bNQf66ndD0ktv4uj5dBIrYEbu
4ROsqGLXY1C8TBKze5y7wfok/UU7+f14R8L49YXw6NQaiEJREP8ayz4UPREESzc8EWKlPSZaCwiq
LzTnpuoJ4xVu3h5qldzGpVBX+pConYZmntph07vXiyuwOQCA+6JsoX/QivqHB4sRLeDHrTo6JIrv
H6xBHsREZN/w5DBr7geDttM4OISztePL7+/BPzxYD5AsJB7WS/539Ar1NC1YLlX3JCTYFq/B20hR
P/5gPvmn6/Fchy8cNTgV6fVXvPkcyJJuW2lX4ikvA4hqS/W6lBqUGDrDH4x05Jr88UxX4/gq0zZt
VI/HcyZHNk8mw/BUalO8rcbGPFBbry85bBgHrYvloSuX9GLQium+7HvUI0K2F3iwzW84t5IP5gHz
l6YiOhiquzxJmlPMbOb7K1etvYx+PcunFGA02kOP2B14Q+SclGwO7NDk+AOc3ew8mNB0ITYu+SjB
Luc7u5JTY39xY9HBjbFXAI2cAjVuA478MT2LYD6pTQgnxCcRa0KxZkwObWdVFxrw1NfSqrRL38FS
uFmsurzTrJoo5qCnVBrN1mJfT0z/l1oRg53+w1dqXSV1RBA8A5+Ny9HcF1dFk3eL6z9mVWacN7ky
HiwqE7vfj/LL2rje2FUDvjo24QQf3VjocyNYBo+WWZtmkUttMhrZOe4EY28QcKZfGBSludssH4z8
Dy+z79H7xrtt0OEwj6Ypr+mAL6fGmsxbd0/sbruLyTWqnd05w+b3F/kPQ4HOQl2nW4iu0LC/f3uI
y6x83MXiqXQqiyAWdsmVVz/kXV9/cFG/tE5RF6yvqIG3nRH1o88GaGriGE69PMne2yKyxCva2Wpb
GPIbrPr8UJDk8ofXFqAgC/BiraskuoOjzRQ0UxvSvCUg5HFodErjhl21HvZlOtz8+Uh8gv56cago
fih23sw+k29qddkl05M/UlACEit342wbkQ+C9IMH9uv0w1Wt21CPbSjz92pDeDvTeTO1wrj1xycb
LMWlJpr4yhj+N3tnsty2lm7pV6m4c9wC9kY7uIMCO1G9ZVm2OEHQko2+7/H09cEnM65IqsjwHdck
M06etEEAG7v5/7W+ZQwLMMjTAm1msCpKZT5rNK8Dx9ofStK2V0oYGEs1HMyX8zf+Z0N6sOPh12C/
0SVHW3xfjnn4a8aEkCklLLpdxMHS7Rw8RkPndGsHqCqVPc1+8mYKL4Yo88lCf77imG+8QPhSqbc4
m0jU6uv5n3QyovlFs04GLfq8u1SPno9ikRev9LLbta0a3pJZra6C1iivKWhfGmB/poCju0eNzSqA
cZyFgWyZg3eRmUXf9aIddsTDjzP8k2og4kFHxqiFrPEBdh0HLrsVw4vttNQKZGI4m4osiZDCTtrf
K1Y1+2DFSCPBAiUZuKpVZ7/14E8BkxrCNbU8DrcVD+qnSZHkResVBQNpoD6ff2zzYzm5FeT7bFoB
S7BnObwVAXNsSkI57HpI35sx6pJlZXvZhdVK++TtzJofFTkTx+yTWSChM6uNKXyVTAuqlVJa5v1U
TPgFZJE+BbheFmXaWMBLS+3eisLqcWoJ+yAWryHZw/bXVpO2N4jc9CvOfMPV+WcwD9bjZwAakNOI
oI0jjj8tTRD9C7l23A0a9Ah2SOkqKP3XEvj8Y9ARDn7+cp89cp3QVxwpmEPQlhw+codWxiwjGHf0
K+h3ekO0AshbXJh3P7kp5DEUuFjLtFl2dXiVSmJDCUUx7RRTnUuuYb3JwRW7OWyZO1FjF//ru2J3
JA2hM/GyfhzNCKJVEJg4+bjrTVW5VgS8Nc0Wf+f+m781xOHsK1mWHWbdY45CWvhhqvjVuCORmZeT
dMpPvO3iwr3M/MijEQEiA2OQRI/BtY4tPIMheuzikbYDIF1dt6UxPM/eVkq6Om2klKrdpqnadKuV
BJXm+D12OVVT16xlchsaWUm1ix3DSLHsTtqhXCg2TpHE0W7amHZnhhXgwhA+HVNsgi2MaBohG6wQ
R2/bTI0i8xRN2xWxH66LMhVuRvzbhc/49CvmKrwDnUwjA+Pv0QalggSDgd7TdhE5dJuow0o7Vl6J
ub6XF27odPgimjMYTfMywyc5/5QPS2ukysaB4mDsbIMKPxxJseisyrxzMHFf04+Xy/PD92Sbwpjl
UqrJB8NU8OdE9+F6oxa0yJlUZ8d9a1B6jS6hWWWavltNpUZRnsBiGNrFj/OX/WQhBUPIaYLSEosJ
DNLD+xRGQim7apQdcixxxazQKPdFaQ7eTc7ohvYV+3c484r2i41MtqZ7HRg/PJGW0WIyFWdX63TD
F5r3txbY+VObf9lcqJkRMSjzD39Z0JvYUIXh7RoEK1/5tINvKbTQC5u1T547fL85VAuvB8vP0W4b
jLjwlCZSdnEPSUdNRLk0fQzE9EArkhTNMNzIPrvkXP/kqgwt3iTLNzLFY92rRvSCD4gs2HOCUba+
pum/4jgSr1HSBButzYxV7CTx7fl3fTqkEUXCxVM5VTizs+XwgdbYWZzEAbVZsfndAgxFy5xUVOjh
l24idWxfzl/vdE5AXob1UeUt8V8nVQ+hqF1UDsQBzaiJnHXtLkTSd2FOOL2KwwIz1zosA4jfcemS
dmMpqsYs9qYxvTuRXi/VGpjp+Vs5nng435sccvk4KZAStSYPHx1dK0FagWXsC8+6Y2Iyb6xgkm5g
5Mbm/JWOb2dGGoCcwaCCXwGG4PzvP8wDmeRUWbBP3acAQ24MNL3Ef/jehVykI48Tfy+XYfRx0GOa
o0J5NL1ZQLVU0c7Y1bBPUWT2xMRsC0Hw2m1pKcbtaPpAZe3RgVCeyIKG7MxWIbq2MypXoQOAEh9u
75RpcPA44mQ4GBHvbQZHi6BOhCrg0LBHOo9pTOu+OJPtvFTYa9lophXgGKeCyXth1Twe33/uiXHN
16JpsDCOprK0i/OWszWPrtdWSp/kqzHty+tm0h/QJvgXJo7PXhTHoX9f7ThaCkmm42VYBvdtoyVL
2TTGMrcI4jk/HE4G3vye5mWIPYfOVHE08NhrNFqqW+m+jGIFUq4ERkP29Trpu19/eyV2nrM+fPY4
UZc/mggJNvOnCcDZ3k94d71CbjKNUnMxYTZY/vWldBzrUtPYHApe1+EYTzNSdOJkCPeZOoibJAeh
NpWNMbOgzQtv6eTYykYQDwPOFVZypr7j6aGPOHV3mR7vs0YB0lroZDSh6UdcTFAP5MRQ4ehjF6qr
j5n3q5NAY2Ql+9tgDHKgO3STLmwsTsfN4Q86unnFr824ttR4j7KHdqCWKld+ItjanX/Gn11Gn+eq
P5A1ltHDZ1xpdtpVhYz3YeWry8pJ1Udb9vnP81c53qfydMkzmBfoefPA2ffoKjnhqxkkrj2W2mEB
J7O9pSoy3CCJd743qeSMKR3SHsZiWrVeEF3orpx+8WyPKQIwUWIfxS5xeHmLpKkAYWC+p/dm3eYi
t7bQv41FG0Y5IoiA3dP5+/3kqR5c8GiK8URQIvuz830TtynBR325ae2uuzBETjZlPFZqqhgOuSdm
GPPosRrmgKqeBLB9EBfBj1zxPHRxZYR6QmtXRYIMC6wXDX3GaLvxTUJRIoJjc1Ch1Dwn5nwqaoaz
On/vnzxsC0OQJf5xR85QyI8rU1Qj9mqFV+11RN+3iWIZLzZyQISLiXYHU9W4MPV9cj3bYuHFlcjg
0pyjqS9OWgiQHBsJR26mhwGHwGNZWoM7R2HeFXrorM/fn5hLDR+P4Tx1+jR0m1gVER1YRxeURZlb
Ehnq3rOAT6yjNDWEG9YNcqims4M3Je7tF2dSlXdCKzoECRNpMESyYcHrvfS+Ghipy5I1c0sKFRlV
ONQdEtXxaRG6lscGLB7+z+uqyPrc1Qfb+m02CEIuPLZPhijNHwqCfP24LI/bBDp4ukRr6nrvJK2G
Asaub3IydC48rNOrcDZFZAcTwKRlbByVbdqwp8URTM3eSOthRTCUepWXZfbX98JVwDKCbZ5po8dO
7DDpzUZHy7fHtp8AK4tJY0Fx/LcfNQ5hgfOVWEEgKs6xPYrQPRyvMp72KUe9tRpOsMK8Krzw+ZxM
lZIvmfWOCXM+5c2e5I+fj/DTsFIDp93TvlHqVRDoeFhkEmkrz2+qO2I51S0SvT5Z4RNQcRk6yYWd
8skHxS9AAYo7at4fMcAPf0E6jZxzpNrtG6g+NyNwPeTPxN+IdEDQMSvbz39Qh4cc1lz6Q9LmXMnh
mCF5PBK1rIXvZ5YTTcjiOyLPvHDNdhqAYMz4EQM1ShCOxOmcv6o2H2P++zP+57LMGZRhcRSeVtOQ
wjRtYWjTrhll/gRju5EYW0Bfr2NCJ6EjWlZ4bVm+gr5XBp26hc9is4OLsuTvGip/fophMZ3MXUhd
g6l7+MQFwQt+BuB410x2ilY7g7gXUggrBqf9q8bqn0txrxzjcbOqNDSOLtUg1E2yysQ5goNmA78J
h2gaeFfISy+xqY4myj/X4nTAaOY0SdaRMU8OH84o0lNSaOOJunOK0LfINBvjxzzyUNKyLe/CVS/8
igxndG4AyumvIzPufLmAb1jeAoH2dNiqenuFehC/CjF/qrxRmqx8yAzHUx6hefvX6JaUZ0Wj6Q/Z
UtjPtl7W384PlMMP8p+7YF7BhS+pGpJrfXgXY2hWA20Thic0RQv7RqM96FrdLMqhH5+moVdv8cyU
P1OZdXdjZGUXzmDG6TidpSFzfZTZh37b4fXDsVYSU07TrtNMyEoK8raQzRLOjyq/MFt/eikWN43C
Ja/teG/fDRl04qYEkB7i1m5tZdo6XoLWrMYZcv6pzluuo6+PRZTvHV3PbCY7eqoyEaPMVEvbpchK
lyEqq1+1F4sFNOQKRDNFjaZUnOtADaK/Km/88z4tfMQO5Ucm2Dmt5+OozAtQIjmGkt2QlNVbxMpB
VKmuz1XQYDslgE8uzG+fPVWqGnI+VlDgPmld5FlA/LnCJ4e/colFyb6u+8BeBoZ2CZl8OHXP9zbb
dlnUbVANtH2Oxwo4Fj6sUu70lCl1Eesh/FanLH9gOsc2FQZZ8P38ezyyS/9zScgZFFbY4fNcjy6J
x7Tx5vzvnU1ugLXubL0oV3itgqfeqftdNhSoqsM4jL90uixumXOzW8vwo0XJ33jhSZ8OKsFyBf7M
Ye2kVXS8MwP+w35vrvsi4QipRURszKYRc6Ww4xATZpQ8h9WAsJP8sbfzD+Jwp/PnOczlMtbOmZJx
InialHzyzUbKnW/73XUyeQmxCeiRz1/ldCyh1KGhRyGSz1Q95iUC35gCrI3OTpDFtyBdR4AX7fb+
2MR/vVAgvGHMMnuznaeLePiZiKHuG+a6aE+Xl2iTSE/XRqW0S1sJm0vnmNNnx5aXpBwMtURisRs4
vFZAV75sHchnBaGcrzFZNhukmmLl+0iNq87P7zQ8byssvPqL0ps6036jQgLOEJVia1kQwcMYU8pL
O6HTp82Q1m19FmVRXTmufk1KOSf2Wsm+t6OIoEqCefOx9jdipgOff7GfPQI6CDDDVPSOzDeHjwBh
MxnRhg+Wvx5S4heyfJUHurY9f5XTrZaB4Aui+MzpA2B09LE2Xg3cIKuLfTck8raixkNfV+3x4xgh
xoPBekXm0CzPX/STW4O+itia9VOHfjJ/tR+2AUUjEuhiTcG+uROLRtez7ZhFf7+HoshJntmsS2E6
Op76rEBVhmGMSs4AibcIgxJBgaIIMoa96MIG+U+j9XDxgvpkzoxWlU0yc9/hHZkIuVpwwlSsVcvH
ZOU05pvtK8GN9OLhgZFe0mw3jQbLlmYAUEhQ4oSuPVqWCW47MK84BpsxRo9EAQjSd5J2ezHhN2X3
izsnsxLN7eVUP4shqOK1GpnatUGiQbQwlR4MuIZ3RbrtYDEqKQSrvzMMFrY7DInxDZo/jaiSuQeX
2HwechtLYuFAePwDOlz7mhYGvxE5RLuoNMt5RmLbvbdtTK1WxlFWLB1B22GLOFT5Oalz3Bo50/pa
VTu/XFBOAKld2GVBBJHKbYZogGZ6WddPblA14qa28KvTNfCid6srBYacTA6PfZ9RO8u9Kh+W8JGx
ZDbZSO7MEFWGctPgSlIXaR4T85oUqu/BGPfJPhVxI958anNPjR8Mv3MDazW9Fw9z/WAl5d6YbOAF
VaPaPzPZJvjM/TC/MzN70Ny0iVNq4lYTZYRgRjhes0mmWPqGyTAXpFD7eO5QhTSr1J4JHxj+7Jdu
qNJLVcxPtsEMevCpTJT8J63Pw9GSDKJjWGTV3sRxF7gFSgtwauOvMPWLx8KZTc2hMlyFWosWQ9QK
P0UvnivdaNcwMIJlqTUxqaZGvtWZ/7dTTSpdnVFz8NVmuOYAiDmzSMQW8oJ+YRH45NOlnKxCu4ci
BCLy6CgY4DocRDhW+6yvCg5kFaJvM9dW5yeIT6ZZGg3IrUFcIW44plZ0SdmbI+izfdlicx2d3lmS
nokzwCdP+O8vxQoK+xi4F53oo82fr8sef7pkRncm6yolknypJY2zhUB0CXD5yVwLugu0Jg9Pnee/
w9fuSeyCnZGkeyUQeFtpbbB6+FV20ylTGbgVrL2nphjGp7+/wz+nLXQyVESOZ1s4GeCILC/bt0Yl
lqSz5PQ4PLmYQju4sBk53W1S0GW7yfCgE42K4/AONZlFzmA62T6X8BitCWtVEATxVa+3hB71ZAec
v7VPjuwzJJpyJ+INhMHH2Gry4pJeTxLKyHT4VmVJNTyO+nBZi46imWp53xUC11cVm4JrXZfhSqcL
fWGhPjkOUi4A0M0wBVlt0rM8vGnZkh9JHYvXGuFaauho3Umj8e5JeA0fVMv01ik/0cXmEa/KUQ4X
FtOTUcWxnSfA8YwBTDN6/pY+LKa6FfnwQ1KNSrpW/2AQ/9J0PSd/Koq2BXKuK6ev8wvv+fSWWetg
edFuZH9NNe/wmtmUORHroNgTKZlflxiLS7dQU6hSWV4/xkmPk75u0zurrOqVPRF4d/69n8xC3DN7
Bx48V5/VWYfX780kwE4gxV73qmY5EpNBTKlxaRf6R+n9cVVnj4tMkKYWgxk/wfGX01MkRxiWGnsq
sbXm+lnI6ow91rnJCz8hrqcelWSpI5H7odcY3ACE+GBUVI7nJEDmcXMfKLb52jgK8II8rXAqpSQp
kuETdnNKQ9+rT1BHbIIsZHvXZWQNNNhM6oVIsJ/mdEtnJxFQ1DHO37xsonpt1mlEsFGYykVdjrDh
AfXANW0hZriI+bDD+LKbXhXRk5WN1BLf91AG05uEV4Ncdo6OWZjAwL7ZZCruVE84yRXkKnsLyLNW
N5rZgbLJWJB9V62dsXNVD54oiZdGV6IXwnW+avTAuJWh3/XujI1/yPNU6G6VZeq90hr8+iEa5LVv
6OnbQGADBDIG7iLNAlyuU56Wc1ym6HY1/rMNSg5wfh6w/fHCEPmDHjx8efiEmGYFilOWWuvosxx8
7MXlMOj7qfK8EaBRly7iOAdfyhEHUmgpEC9qfR4+enXsdFtso9hMS4VN3qKpyOJcjr4Iv0hFsV4K
QQ3W7QdLfxr7sLvXeCbtNdF3yoUPC4UxQ/fgZ+v4Vyj8GfD4VXotRwssyACtjwtsrxJPNXbfFmdq
lcWV41rEqy5JLgAegp0fm7+QpUOAhKepz+S95Xs9GhJ7ZtTm3tK0fE/fJE1R3zZ+3fxMgkj56pCX
VF0PmYARoUnCH8iaqIYbotGbaZHlamhturYDYpJ4dvSGG9yc3LbEDkLOFa7CrunFTzPBTutWwDY8
d/KswVsPSR8jgOk7fN8QbcCx5SLDDOYAIjLW0zRF4UJL6uINqo9SLeNcSZ/NvhvGDRJoXVv1jmeO
C0spjIhB58XOVyhd2UjJxwbA5QVN8hW2GMkwYdXnDxy5/LsIETgB5nU+vTreMN4IO0w9wLW1f9fG
DaQSZ1QwiJCAPX2xwjZWln5cKFdtb+bDCghLdOer7eAtA8fIchgJgEWWWtw6P8y81b6GTZ3Eq7AZ
7Z8J+eJ3KYZEsQaXpdRuR419n1W6+jAYzfhKfRK8QKcazHjklVq/9LjF+MYE7H3J4tTu0H7lsXPT
JLm/y2tATW4kJghAIDjYY8dBD+BEEidm6k31ZORp4SzUusrR6yWt8Uaoa+nx8HOjWGEuJUmvDMPo
uUzKXL1LG/gJy8gRQ7QpnNSZln2Z5doy8dJeeRkVZMXLQNV84mfKZhjvCGvB6z6hxNgPBdnl945B
js0XzMletDMJMlNQj5Vtj2NWC5X6SaoeSRwLVrU8umqnbugCF9+GSdRMoKKKQJmpmFcWbWLCAis/
/xZh+qvdgiRJfRn5sVrTNacq4eYk4Wxo2MPa4DzgwSEiyPWXZTbNd7ub+COaERBd0yeifvYkHCSz
IK2WpFSvvk0VJVDx50bkLA80UYkhTuA2137rgTkcO3YYaSmc6H70Bj1xIWFo/SZvSEahBhC1V72s
SW3p46roVp5iB+lCbZUxvkltNflFmcG8JYHHiHCKCaKnkXKZd1TRqjdd1nq5oCFg3oBXi3AZDh50
waGANwIUCMQW6pRwAOyjkjLcjq09bGbVJ/8Lgo5gJSkfT1u6dpl63erRqKwo04hbqx4CfZkq5DGv
9Rb95xYqUvnkD52SbbMmLeLbzgyc8KHqpYX6n4LGVmvr/BrnalaGC3DbyVsQeNa97dkmD1v2SoH9
RfqwuIvUuuM+JbHcY8Z85XVmeQ8xU/ndNgWa7DFUJKSmIfXgLiSRd0dIJ7FLQ675/hUyYudKC9gj
LRj0Sb1QG5mLZQyqWqyHfgize70gSm1Ra16drrW8g4pAFxLKQJTbqbUtg6CVV8jSQJF5qo/xdur5
hlD41yAXcn64m9tD8WZBcECbKOj8rQUv+gfBJlmzsP2kA/smQv+pU5u0dEsKpK+0lT1jpSmEAa/i
wPO2DXARouk8K3nrtBJ5vgiCSV2mI6hnXrPIVsLhdywLxw9viOCBwKaAYAjdwCqDN1mHhtzM50ey
adLC/OLH8MyuoWPmNzQT4AZUdowbCUBHb7BaKiPQT32y5olSJN8sjzM3BGejep5YZn+XbTxnHUky
jWgud6UDv2wMd15NHPQCB7FT4HWfhnBD9qf/fZgqZAWis2uT+akhhE96Cef/LGl0UsuhV7pVRZ4T
gOrSKGYwWGBwIJemujbbkR5YAwQ1dKFdcXrwoHARVW2L6RmBj4MK3Subl5G4wN92nckdcznMqlz6
+vc4GsufRdmwPTOVMOLJSivIN2NVWHte7lQsisYaWPTyIH5WilBLl+wvWgEaLuze9SS2tGXATbKL
bzRtJcMKFKoeBkPhGkFoBS6FgoSAawMr+jLrekqsGpiFxUQan7pq8BESetg6CVzUlA7zcuptucl9
zmSLslK9byI364zeiRJ9w/1tfBvNpsypUdShWDUgi16puvn2UgxO/NAPKQ+CvBHttpJKcwu5TXyN
sszcW17InwIw0t4S/d74Cy1Xwp9MHHq6qB1YA66UVBA2ljfp90raQ0DwxhHYEztJiiuNXYA0ROPs
UMGAKkRhw8utK3OkLbEkazpizZNqQIBrYja227ehvo6TglN6ljPJumORqq96mDgvtIQh7pv8EIMN
WGRdNTIwWB0KTfwOopoE1kqNw7c8HJoUzkCU3OhNMrVwknJ4/dGQ92IJwGp4reou6NlH52W0zrMx
hrMZw58CcNHC9iJIXn5hawdQrHBM/8ekhEl7HdMNhzyRl75wx8pJdLeYlK5YMdOMwYItDh9WnU0Q
yVQZtLsyU9K3MlQm/wo0mLqJxhCkI2b18Vp2aWjCugPo44o0aV4M3W92BfSSR6fXAqJh9Vb3WX4s
8axndvGENKp4zNIAoS3Dlx1hwrF7nXkiV11s/fGDaStvZikbMnVJA4fjNShthPQnJFeiiQZbWw2a
Q0Ken2vOsKUSPYF0ALZ7w85EpXwWduE7uD5i6ohCkf7Ga0UWwTUsdPmN2VuPoHdNAhIFbQQOnw1R
jxY1awlsYJz0TT3GNDz6pO2ZLsyQlPi4ScRD4kvvLmzUnsaAPgDJq7GUfWNWZ5UZ6kgHKtjE2tNo
p06IfjEi8bivVOsmtO0s3mhwSxKXrpZnf82YasnLg7owvvbs+1tXDpA0Nm0NK2hNMbdu6bfQE9wM
k86S349QNnrQlc2GDQdfUw7RZLx2okn1djoVqGkbB1qR/8xUEwKfOpVTu25t39xXhJiRDTZMwZPU
SwG9qK+N5IoEL+07nVeAwwMKd+XaBDP6EhDyRrXNsRxCBMfOXOr2kO+cUEtAnIEr61cALkgTG3Ob
PxFwEFrQL4rSL4M2Bv194lWF8Zv316qvsYeKCcRmSMpxyTTjr4hpFsltwKQBtLkR8iktqz69Uowo
ra5lMgT+ui/ixnwp4LbeAi83n0NNb+Wa5r/2GyAEQcYmefAxqUsKhTZyA6thXbeyjZdDkusFTaS2
nHCoyfYGkZIjgOiz1eiYlXeAWIp2qVKRIi1KiiZH7J7rFNUcpXzttEkMqB3VbrgTWjJZj6PexcMm
n0Q1LC3CrfyFzQesLulWDRETlxjbhWzi/lcbjZayQDuW71LNU4rtmFZsIghPztjaIWvBoqCn6Zts
zJG1YizjeK2PSezfQuQI76KMauZS8zjJQQeAxrS2OuqqC6/N8Q1RzFQfEer27NRtq37pmqAvtxxj
QPlwx+l7UajWfTF2ikJorZSjW1eNRaJ3poViYTARPRoGGMoNGLvOIpOvMaU7xlX9i5Oy+gy5p9kz
RSs5oTQYKhy9T4neI5l3G2uKPi66pJPfFU+Zah45hwnil1v1NuKwyowxBrG3tLvKql3+xvrLoEYl
Z460VIoNoJvq3qxKdVgPpNqnS5mKsXYHL1a9myLWitsUfQaUgt5PGvz9kxArLUrSuyRFge+qpSl+
DkHJ6t0R4czGviu1lV8rqNhzEN1r3Z9UnVjdLsxe2YFFK3uoc6JMaqDDhYGBA1oS0K+F45esaWIc
WXOjavIXdYdyzw1EXBPnkuYVSglHlosOqhrHCjP2YzcY0ykEzQgcYoPBra82ai3UjZXA+rktciad
OKw09TaeNPGYOm1pLPTKj8iZnDucnHZUxVwmdRvtBkMdfqjaGGcwXQf0u3lVO9UyrxVrAMqmGCRc
duQrwZSa2tvW5B/cPKSjxEel929xLfTfjj05T6PRa9E2UUzgeEoQRZzmUu+HWrbTQxqRneX2jWrs
O6CUOqxXxc7XTLcDgswo1Zr7ovKM6l4Uw/RmeGVeXRN4Duvb62ZCM8BczuMsOL97WZndqhudQl00
6Uz0E/aof02yIZLcFRLuVV+PI6hzYyQ0RcACJmENwta07NqS+Le+79P7pMUdiwe+Z+HTkB8NizCL
8vDKtLLgh8KG/afl+VOzAPOp4mAHbMVXLxWahBEh6L+g46byuRloH+Azqvs7VLNjd+U5dDU2lEKH
3yWsNzam2WD8hIZGylEOdtpYFqbvgEGfGVuRmyB1fU6AoAWLvKA5xaxFxgHPlhMnNxtW+zyK7YDj
iggz2g/x8O5AIIffFQHxX7VKqz9wYLRGDsjUJlh3dOsZBzxJObUQPoghqqPkO2qcbFlCSnCvMAaj
e4iglrIFd5BCXQROqV1XWjrCoZUdBXdCUNtvRBTCbNTN1MKG7MXpWkb0nOeeDF0W/H/4rnwjJF1I
B5hzpWjEw69ET6sW53IKtBGiXvhYF9X8DCpDexmGkN4JC2K7H4J+vKd/3D+QaU2klQ6XoGTDVSj3
EE98stpl3r3i/OlotgxDfqfGYwp+DT02wpRByrcuCGvv2iFe+jYZrdokEMYqf00ebNWVwLapuO2k
B+nS6dP8GfRidRNIClNubkIJc5Myqb4C7G1xxDbNSClTcdT6KjGi2ngA9mHB+uzzlLM4eoKrTgxs
fOnm6jcYz+CgehLU/iKtRiiOeqtGd+Ok6fuhsqzOFbHG0gmYKtAXgpxDmMODUfdua3bN6zTlcAhy
y0o5SgahfTMADfFuhNSpe7TsqFR3CMya4FVH/TZBaL91ZNEHqzonVmBpRJb14AW6eR+FxfSe1gr5
lfxd5e8gic33vmTb7Do8rx0oQ4Jx7NASe2ykseCSwRC5Xp7IH5Tx/K9xB/eJ03koOrdj41+DnnOK
xxKyLG6uXGFyKVCkEyZcgvReNao+qM8pn5MO1xgCJQWN1mMeKViQ2Q+QOWMiaQZjSCRAvZFm1fyo
hij8fb4+eiRexxaP7kJQm0T7j66Fru1hgbSImekyv8nemZHc1v+dpvYa5utkP2cE6joZ83G2zaOf
cfikwaq7cPXj8uzx1Y9qWFpWOKpltUQ4Ge4d+87iLf+q3zU/zC9Mj4W2CNtNYS2bzfnLHhelj696
1HzIpF34usJVE4nLZjLeYGFeK0rlDhV0XWNljvqirbsLDfT5bz2o1x096flXfSi/xyakLK/puVeI
bpbF830BokMQHf3MVe/pF5oN84v7f1+OCuHh5QCqqmrscZPmIJYJ0UGj+luxYuCLwYXG2Pkbo0V9
eKVeaXtPdF32PijdAy0EriQXpt1xqIGp1ayF83z+/Z0fNQzewwsWGeD3mvSa9yKmB87TzMLH81c4
bisejpATNZCRFb4C7jR7p67mzv415a0fLlzjpH47jwfUOEhlEa6gDjy8C5rxBk0+LXvPtvVGX1ob
Zft3CRv/+rg/XOLoQQ1TbTT2ILJ3dOSrKn0PtEsCtSMfwekljho8WAg1OErcBedeVtmMwG43eSmX
1Wq6dr74j9Mi+J98vR9uah4dH74jA7dsDeM/ew/sdqOHm7Kl5rghzHmT+FeZ8h3X1oVP6dPx9uGK
R40zUY11ZcVc0cRG5FVr/2Ki4acf64crHM3C1I7ZD1C5fFcVda0r+taEAu1513F9QX9y0gf9M7I/
XOloxvVw/YZWO2bvuCm2KEIXo1Wxo0mWbXUHsHuhavU6yn5V2kVg1KfTBAotmDOzgtg4Gu8U6qeC
ZnD2bn1FyHGdvoTXOakObrzRv1KQiZfRHfD7r+Pt6F6KTfp0wv9w6aPvgKbMaIbCzt47Z98O3zj/
+X21tOW76t8rSbDR5e5/MH98uODRV4GwOZNjZWXvKV+c07xg6l+o4MXPX+Xzl/nhMkefwkQz10rB
lzGFaOunx0ew20uQRhcu8+nw/3CVo+GPRyOQLaWy99QiQYIdbRiuz9/IpaFxNPzFqCtI6HlcBczc
hhh1V5v5FIuBNK1L/qpPp90Pd3P0ASh6TKySxrVye2GtjZ21A5mcXnhk2slVbBPpIz1+RJCEi5lH
b6accl8X06C9C3PoHxF9AartTB9DezQtx2DW1paNf0czUhKzlBFN2E3xz4hkgGU76GjWo5qc9JQA
1GWVK+Sto49DGVrYl37oPBJPtgmzCGMmTs1uhsPZ1Cpp/KbzSmdHV4DPjdw19/Wr/835Qg11G+T3
BLdcWjROHs7RTkgcXjON0ibUJBuG1I7Y0e8m72G0fyMVo2V+KVLsj9Pz5AY/bHCPPkUk23CFUvZB
6T68D6/jL/bWfETmZlGAuCUjzAcw/Su9MM2e3z9Akzi8Q0/ragM1BVui8evkfC+KBeyx89/Mp3Pa
h/s6+irHvI5SWq4sSojQXEX7oqCAU5rHuOpedYrqWbt3grfz1xQno8UBGkZsL/oVxBSY7g/vS4q2
mNmS3k/0xWhkKEQM8cIiCi1Y0PwIw2VTSt7kXGByizYCkIJjhVSdTtbWF21wJMhjY8punNGbfsb4
SFDh9LJvXHbHTXGNJsgizMd2aLK0SuC76SxYcTsx2TjFJQxpT2CK/HNT/z/m8j+Eyvv53/9OkTyJ
ufy6b9/D//V/qv3PcP8x5/LPH/tXZrjxn9Ac8DlhsoKlCHPs3zGXkvRvCA84SGfpHaZu/s2/MsOl
IBoTPyV8bgwaDBNW+jpvm+C//kMz/xO3HVYY1O4wIjBc/vvXPf7zzdZH//wxUhIBF8Ptv79thLpo
aVG0G3hOwFzAejwcjv5o4STXdIXqA02cjef76a9Qd3p7mVWWcT0Y9Jkor5EtQQQRQUSabMYXLOip
tu0ihc6vaqbJ7yrVxq++76QUm/WGDrYtoo0IECPhcQ084uJ61GIh5cSrQsd9UNMmI7YG8P67kfnl
1q6Vb9lk04Kz1eyGmg8Ccym96jstNGsp0AK9e5g7nqwi09a9MUQLHvSrhFywmNImwhbEEf8qKDNZ
b0Gg+/tBJObrCKzbpWuWPNkammfg3nG8jX0Ks7ySW343qRcYf0AY0js3fnOEx0SaVHP8S5vpj4Zn
pgup/F/qzqzHbSTb81+lcd9Z4L4Acx9GpJRS7ulcvLwQLjvNNbjvn35+TNdMpyhdqdNvAzQaVagq
hyJ4IuLEOf+l1t3C1/oHAOoxvB9MiCKaiXl3UetdO6uahfrFWDcNCqigf3uMAycBGqxE7v4KJypL
u0ySFMs8O6zixygI1e5C63Gv8CwoN81NiAPIRa7V6k0sFQlWYZllfJEbKxqeVaOtst2Esv+VFdX1
KyLh6QVlJBk5cztEOwwdlPR5CPEP8EYFRe1HEQdl0G+zjNLYj6TME2o/KC60qXjJgDA5nedDgjXL
C9uedP+pw+Gc68IoilIJ10iTt2X3qw8HGQeZlSrT4Mfx0BCgXqRXxcml9l4tDUOYDh8sUJ11FlFn
ryQPmAzk/JtBALcWbgAIJbiNpBY9L5fwlkA7e4FqtklC9UnJHOUmpqFTrqaurSJPbnU/cNVMbn/2
mEXzg4mgGyy462rXQ0ww3c6g630NtE1NVpbZoaspKYP52ceXA1tN0y47r5yGoF71vU122hqTssoN
kCBW1RkNeuyNjrj+UGVVuwHigrpch5cUj60Sh8a21dT0ptFTvfsEtLwjtAS03a8GOIm1MeF2sMpR
Fnc+O04Cww3v71s6RGG7kcMmebDMwe4+4cydGbveL6r6Ze5GvfiTE/8M5UzT78q8K74N1LCji8nC
UC0bojSgA+s4vTvkwri38V9K3LbA5cIzS5GEz3VvJSPoIJumZW9l/Q+zwlPNTdDSG708tewfdRmC
fLcKtQmvfHWYepcuB07UjSHVziUYoelLoxmYmIdKHVzRqCvSleQk0O2tIVKjdYXHTetJGbVOO1S6
YdsVxUjFCm7PRqNP9IBktvpsGKMq0R8twd7QKhi9LsMO3a2TNtl0vXColUPHu1Rs0vJsGkDY+kan
PZUINtduB8XtOQ4nNV6X+CHtqnykGQiCIqBqDyV/WONE10/fZbuveqwbpgBgiDUGxWUYJ2W9pZEX
Dm6TzsbqVNeKO1vx5dIbJimZnrKwCNVVPhKLq14pFf1O5FGLJQ9elT+rgb6xK6UdebYKcvqpTWNU
g7HqMicXPa5w9MLSisQac6VuEymgI1Y+dgRijW0GXeBCMcPvBfj1ba704R28mU7fiExKvvqtFtOG
yRxdqt1eUfkovtLXVwGCFViTUtF9ncxCuy+wtLh0jF4L8D4q41+WPcjtBq0TtNEbZ+59WRMuml4o
pVF+OaIlA/5NrkxvqC2xFXJb5N6I7RbU/VH9MmHzJlaQU/PPMEuNrzROG9q8lRkFnoK2K3BQw69b
QsVKulUBdXV21gtAD2qDqYUuvh0g2Es01AG+Y3cwBUF5N7Wm81niYKU37LCHNmGji11uQVTY2CUF
CVd0PmLDosdjalWiapriXaV3mdiU5J70L3CGytzRp2+2afQup6mHfEt0pdV5YO3U0slxb5EiPW0o
/fBwbFZgLgmfC41aF+XqSBKGv2m6ClcpCTuoTkKKZlQqjN5sutG9K8F5MGkYmbQ/OD7ANYoVzoL9
N1EGzjpSS82M3FaVa8nuPBHDLFSNVRmMkl/cW72qJXpHc1yUnUEnumRNazZJP1Go9nWZ7uJAWRYD
t6eyUmu6AZIugThIWFx7TQM0toQHBBFCe0YrCCcpzSirZBcbEppaKteico0jxKDK66hV+HPXYdDJ
fb4ZdbyrOHba0FMN/H5opiSBGC5sPcURFpRciwavFwTB0LbrNrS0/koYoV/i/qAl5oC3nU6/wFgV
uiPKdVwr0g8jxJALAGswlNc6fniulGXKN6NH8OuR5mlWe4bdoogdwN18jErHyl0zbGXkYYQxmq7s
i6Z6iO08aK9x/LH6bWw407g1BszOUiOrn6QBgMua1yOQGVZEvIYiTAOMTvG3dpUpLQEWaYP6rUjB
/zxJtKkwPjGtBAsLSU2MC4G0nXWn4rlRXPFmw4QHVoxvsy1CZ6Lg74twBgNARHXRolCbi7Lmx8N9
ikRtejXIPeNLhzadhMFJZU7NXTPhVr9qRSDTtIhFX28sXOdRyAN0h6BTEHMcaxhFmDttGk1xHcot
NjURB8l1L1rKzwo+LcZ0IWdRqt/GJjSK+0nOwPEOaRXiXzZkpvkQD4GieWo02/DUmoXbijIBCdTQ
Xaxv0TVLtjZOpXcNM3JeArvltStxSxi3aep3PCXljhsqQbAbrB4VSjm7A7zQYx3Wy/RrMvB97tQ2
AufKOSP7AZYryF2bZsTXtESd0MUCIrg1Oml8xF3Q31ihzrFZjVGoh6AceOEpdHpa9Ru+KmExHzp6
/i232ugLyhEYYyDQDWl8jIfJ3IGFLqMHpwizR2WUVeNFinkG4AfWJal6ycnh6Ou0NHvcwgPFqX7p
OZN6AUqWOes8Fl3o1XZTIutM9Nf+VZWiL3sRA0CZNnYNlMOFu9aD6Y3YERFqsqVegjrW5fhHkXZm
sbY7ZIlwgM7q8b4TIBG+tc2UfovxloP7EJv8UDyR52+aZsArc1LeaDdqPPGegkxCrHMlDKNBwxhn
uHYlhnbYYPqo+NeILJvTJ8WeAuUpGkMcEacyd3AXcZxS/ZapYVvfC6Tt7+FyWMh763K5HgBtaRct
Yp3aKlNwzFkbvV4gkaXBSmLZJowAV0gbR6jAxuDROR3q1NjwZmq7bVhJqeZ2iQWWspeDkep4rKVf
fGIbFGgoKuNCc/wp3AFiGnFENwuuAhP3MGFRvEVkaqWVUos0O53qbq2haox4pzTqG/Ku8EYZevVz
lg7xnaqAzLVzexxdKrEa8KWy10a3Njuy8EbhCpZz8uE6HLFHoxNAyw5zVa30xsSpPstOw4NYD9u2
9cbesKR1OiVmcpcYRZPcwe/38UROMmeL161UX45OSu9QpdcJgFhuL/1atr/7RZ11WF2W9rcy8Nse
pGQ8mI9SV+NUJvuWngB1GNsN6WyKBkoRbP0WoSuMJvT6Vy4bw3PRdsoFRmZWuE1VUXya2KrjRhtr
QjSyODpNprAL1C5dd34kP2AQ0N5VklL/tMIIEK8iRyDf5tzRlSa0cIh6TW/cPNOJF6kPiXoQOBjP
4PeNW1Dt9LK6NqVsokvYTT6GzPg261cTXXIafnWnhT8FGENjY6SJX6/ouBrctELUzq7sNBOJniS+
yuEy4Fbly33jJihAdyAZ5eG7UZWjvtIALkKOI18Erl6nON2Nil9ZoNzy8EaCBpu7eU3bGFyiwEYu
y1vrnizd+S5QHd/EQ0NINJof1Tg1tewXLdaHnrpw1IEa7612OzXheG92LQfPGODjpRJ0BH/om87a
aqqBF33s5Dvc2Tn6wGto5cbBDBhnOKNv80sgepT1eswGkREaONjP1LL2KyIIcEP0oNKG+hPS4jw/
F6/BvOKWL7MicyEzcrzjzBSA+PMzul9YXoXCzPBLJFO916Im3wKSVvszv2C/Uvr2CywE9HlAz7L1
UH3236NcliCnIw5KMH7+bY3JFCbzY/3r3Sv9n3fw+3fvfvmMUeZImplTFq4VtG0XJbtEVwYV8RFI
CtiyJS5m282vAVw5cxxkvk2DUuLgAQaaut+lkv/RmWPB2P+9xFBcELE0EU2CUrM/wSmdn0E97gPG
MBW1Z5XoILqtGTnXKjxdaeVIOQ7C/jSw/mRxHChKiQCFG8JufNJtE1zJ6bU4XHF6Zzz9EbuBYmgu
9eRRm8n9VI9ydxpxRFLwMttm/hg8fHwUmHhoDVPSpQyx6KUmCkJtVsjrwbDlCftnHbSkflZBei6e
va9moG6GggtUFIQl4HsuOXHGYPNsjO2MqgTvdg5wVbV5tZTjczwGQX7mWx6unGXpjEjrEclO/qj9
Twn70Dcbv89IyBxCZ6ZGrWW/6Ooze2KOxv1Z4ZCBuCB6RCCQIRbuj9MVuOc6OOO5vp914FMlg3zV
x6sVYClmqInWRP7u9OfabyfMUYqBxeydjpqhSWl7sQ1RvwXZXQvh0rSof1WRqd0bYdhdyWFrPslT
L35w3QyuLBGnZ+Lx4BsyVQe9ayZrgFxQFnszN2UwtiNI4gBuGyc1UlmUimqBAwAwMfVMm2nRAHo7
Cgz0llhV5IotdRmYahHBsUGHz406jWungRHcuHE6js8GqFzsLAfDevBhMr7YwJOyC6Oy/NuoSKIv
p1f84CPr+CzpSD7N0smofS5WfKzlWNUkA5hygynLqs8mnhBKRS7lymUC7tDAXvBcZB05ByH3AXhE
5NGiFLiIrMjXxJTYaDhgAWy8iNxSAhAjsWMIL83Abl04gQ0sGYCiE4jb0xM++M7wKGUIuiiHkd8c
nDsKeELewJBE0s7yr2RjCnMehXb9Kwh1njAfGoz6KjZIJK0osOhcb8ugqg2r6uORFqIm9T99XvGu
k7c/U1pLZwZafEYNNWqIcHjZQKZmXksw0FibrTzoCkx6HsJXbdtZQLRt82taJzGEB0qQZwZcHELz
gNySnKyzh5BtLAcsnLgJgeJGbg4EbtvGRgcp6ezxfTAt9MFopFlz3RnO8cHBauOmWzhS6Da4aq9x
NoZaoNeh5YKgj7emPHzwhuaDMeA8HLvCAjG7iExwyh3GngWo3kBTv2HvmnweOOsozRheG1BwCrvx
g54gbINZmR6xXjYiKsWavrikwhFoNWhYOvpsC1CQYP7StAEWqSbn+OmL6J+HmqmPPC8YEEWQuS7/
DoLRy/2I8L4igelFt/ctIlPSU8+ZY/N07C8Aam/TQhKZy312Lpjznv2xUt8EQqiZYMNwc6YIEmc2
Bc++6W5i7P7iS3+yggctr/1buuGcgYoxwemwB9zWLkD2QkIrFIiH69M/63AFdMRedTR7kKKnQ7JY
bNh8dhHXESXiiWedD39wBdEQy/v5rz4+FEohrDOTtw4WO5rwTs+QU3CVsnvGevO5E+2zzF9/fBiS
V+4uuOGzit/+OuNToxdZSMkc4hTm6kAu13ps66AXqvQPFs+mDYQAAJFKEO0PBYzcsrvExh6zFqMb
ooZ4C2MfsPD8V6dntbgjiFRIeLSgOKjpNBJN+0NRYEmTSlUCl1wn3lJtZttBMJh2ImHr098Ibgwp
636cHnXxEnkbFX49sus0ppjMYv93WQIgWMPNnoPHyV2Zt+Ztb7TtnVND95/CsP88RVW7S23aOYhw
izP56pHotIhPpIcQtec8X3xLHst4O0jafP93hXpvoTn/LUdJp3GFCcb+zBY9HI2pygaWJxq2V/ry
1SNEWrSOVSI+Uo3PkpAofJvN839wFhwORKsP5SEDuWUuJ2PxMZW4Rx8rHCl0TsPbTqBx9kc7ATAE
gp1zUowI4XL1miIfItPAtLM0p86L+EYvuJV2tK34q9OBcmRGZMfIpBArzGsZKD0WlYGmAHcv6/hy
3ttCji7/ZG8TCMjqko9yM5Gg7e+C1IBs35T0SW09zK+ot/4Ump5dxWHz8/R8Du5zUC+ImKGfhtwg
j9NF4Blwmqq4odwR60q81Y2+887P5sggKLaio0mujU7JcpDGEmOUx7a/SrUse0Sno/7FjtI3H54K
Qhkc7Wjx0x1dJg2A1Us6QdizJ50WPHC/ZFdl0557WR4GAOKds2oXiQkHxdIDhPw2ivSw8VdwG1XN
Q4Z97C6gAZM+O0lNBn96UkeHg/Tm8FZ2aNLP//zdxe0D9PGtkVKpmvfjc9oP064cKVWkCJSuPz7U
rHdLFkTJ7mCzauWE4YjPqVCJxB+81InyKznh+ZyXkW2tTg92EBIUAXBogB0zI2IOXnzw9J2Rore0
in1Z30hUSNZySPB9cBSSOSS70CPFbYIbaXGsSxPYGp1hIOcRbjUVV68Y7Q8vHKOwaFT/5uuYO2v/
G7VF3ElmlfirgKdzD1fPVhDX0IT1iYeAXp5BKh3kxowGiINDiDyc1HGxY4dWq20zQDsAZfzoBckf
sAuyVn4alY5+e2wGNx9fQ7xDwZNwU5DXLcaT49guaanjxziXlCVT7bzBAXv24VGYF16ZRAMA62WC
6vPiwEcx91fQVvzxShYDz0Hbx+f4HJzwIPL4UBRsbPIzqjeYkOx/LXyTK4TCe3aUgORNcw12Ifb0
wqnOhLhxkMow0pyZ4eIDuob/3x+pDhBCk0L2bjqf3Z2TDDeR76t/C9AI10Wt+SEQgiK/KxyanRIa
RihVBGMMvqOSY3s1hQmC4TRIZMiymixdyaNor8E31NSyGxGtFWtsb9umM74ZualJbhKm9a2liOkl
BK6VXVD4HJ9Rn8iLq9JvaURZZcyDsLf06IGWNnU/IMU8/sPELINdgiq/v6V/+RnbUC2+FHD5vwJH
H8KNOj9+noe+8m+pqaNGR/Mm72AsZvVzD8QxuK0bAR+CNqB2Dz8Z2/YaQMM1tuU9Nu964MdrPddM
6soIg72iN2GKFWc5dOigMofthJm8fdtENWKelkS6Y1stZdGPRhgaSqA7oQvztuRxvvgaqV0PcQtV
tg3IYetEymg8nY3jw92JZBJ3Kd1Fyq2o6u+P4rMcSNdzPei426MElg7+bea05JC95N8qEITOlM6W
4Qx7g4cWoCoopbwFlrXlvOpTSkSGBGwkqX8NjkAaJuuCD2nDUaef1WyxsuOE4+47KCPHCIEiwsQo
FY7xOxGRZk2GJB5Pf6LlZcco6M85VAA5CCjJLY5rP43Utg5ln959m1/FdREUuBH5vACEefahcWTh
eKGxQXlwkAgv04UkLtooR0Fj1faSjpAJ10JA4/L3IfAhrOJTLvjf/5r/mx+Ir1Sgrpo31Ny//+4m
QkKxzn81J/+ti9f89rt4rZf/0t6fDCDvn1834wf3/madNchyPLSv1fjptW7T378ieM3nf/M//Yf/
en37U57G4vW//+tH3mbN/KehtZi9hyTOhc//Gcj4v8VrFf34nv3r8bvIvy//u99IRgnnhb8gFPIo
IiaIijkc+te6+e//ksgd/kL5nxIbGqCoqc81hn+wjPjJ/SXrQBnREUOwUyZH+39gRrTB/yIJwPYC
aCS1AKrNH4Izspf/XSiHwa7x6yhPUdCdxaiW1r9V45SdDgv4ETteTrIRiw2jH5t1QjFz58dNfWar
a/OF8X7AWYOOajWVMRIm/FYXF4oqIe8sprx7spxR870IeYtZrym0LyenRq2319Vro0yCjVzq2pZg
DpBGkLrMU/QgvIz9rlnxnEYSR7M7fadF6FJmBSKhNgipFRtf/1RBdv8WSFpyEYDCu5Niq5PWGuCo
HS6c8fdBT9DuVPJMRjak6aG96tmlkYcbxX+x0Mmx4IJP6homq/j6Lj7uf0/yfQtt/2jgEzN1cgD0
Ikl60EdftAoV1Rf+KLrmKeFodyNbDb121L5MlXIOf75/a88jzZLoSGBSlJPJsuZ//i7jdqA6V9D/
xVNmRc0t6DllR5tW8XyLiudKDwrqrH2gnnm8LBoDv4flZqITSSGQdsgiLdFoVlE0GsRTVWrKRo1a
y0OrsvJ0bYT0a+BUngd9QlUkvM6s4cdo1sPT6SV+U3neDy+em6jiyUhOw3Rb5mAocYyVrgrxpJWZ
ehuUVXQx2I2zqgxxm1tMOdCSfl1g1r1BJepBxh5q5/QEopygEpbUiDg3idRfmGmVfE30vFohdBPt
YtWZLk3nq5+E6qYO++k6rUb1TP64jI+5g0NsQM6zaMmxKfe/WjC1yFI6kfQYy59NNXBz6RKs0JkU
Yv9yNzCPeGsTMQBvZu7aRWh0QV1KUZBIj2aI0U/0iqjTBafAxRC/vH2KD90a/9mVcFe8Zo9N9fra
3Hwv/j+4FzAofheVBwj35yxqXn++Qdz/tUZ473vzWr+/Ht7+83+Q7iDT588NCUZD9pLC7v+9Hgzl
L97/dDCpBc1ntEWw/HM7qOZfNBkxwOFjcqA5M/nkH6S7qv6FoD3pOu1AyzDobXzkbuDPeXdU41AD
MZ82F4cWfWEai4tUxnSEKFM1Vj1+S7eh75/tIj87p4E/Hwr/3rG/R5lZ4Lhd0UKlm7cf9Zh3RVpR
tarHsVK5M/L5m9S2+TZssJtWLIsyVWdWyNyE2kvax/n9u29z9lB+G17HsI13PK9fOguL4dMpEjkC
f7rXcw+vJSGDo4B65mnVWdrTvF6LmTIUZz/DzOz3xVAaiBBVRfjPS0tno4vpCaFQwwWHCa4bOSmg
gVm7atTozLVz5DOyvvOLgauHUFrcuFVXSaj6SswwjGH2Iz+zATx3DqWxf678Xkc02pkgqbVBnWf/
M4IfQ6zCN2YR8zC6HjFt+SYx7kqJhH7N4dr+OP3dlqiQOTrnRggNPMwjKMIsotPB1Uppe0vDJLfD
qBUs3E6KDYruGPvlldfwBm9dMxHWplVV81c/iW+RnGcb+BDF85nfMi/h4svyWyh+KyanKvfu/uTr
aOTNEQZI53UdKhmm5Y1DdAdtwAt89AswQwEP6tc3Br95R/V+RdpufgviPvAkuS3d0z9n/x55+xR7
v4bE8v3tbws0osBba54hqYI3Tv1d9gP5UubRHZ6pDxyJLe56LqvZuhg5h8XEGz1pANmiaYGQobMb
yuQxLWr1TLXo6HxYlbnEa9AkXlxZqTXiHJtRqHTYqZeUXgClWnG4TSa/uPiDpXs31CKodB/muhlj
dwZCL3QDK0TXtC1u0Cj9mOH2Px8JG9S5DA/wZqkhrskB3WBOJK8Y6gp4p1xe9VprfzgU8Epjd3Cu
UcehILofCkncNXph2bln+Jq8y7DK2oFvFTu/bes/GIpSKIkt6YujLA1eQz6Tn+kW1ki9gHuM2PR2
soX6EtR+9cFyHuV+rjZQCSSatGiXZ03TUmarHBkKQG8VF2FedSvytXMl0Tms9jc1nwZoCR08rgbu
hv21G02UH7UcogG3t/Jq1lp8XU/mTN9CibiHnvZ3jFD+9qMBuD/ofNK8y9yxSEAAx+8Lz/QVGzJD
2bkmkpLNSkkd80ywH27e+VPR2CIM6XPPWc37sfC1G3SjwqNJ9H7qNoNTXpZ645/RDD68GGib0S8h
+njuATTbHwUd/VT4nVF7mSIpW60urC3PYoCjvWAZFcn4YPOVeDBms1dqvW/Yi8WRZKB2g0SQ0npT
Xc5ChFOOnKg1FFeDk42X+Be2awdY+ZmD8PCMYg/r8yLyktcOgG1WHgYavmStlzia4ZpZJS5T7Mc9
O1aqMxM8sqD0h6iTQein1LTsRIVh2aHu0zFBue3ucqNqH2XE8r2cJ+tGD9FUPzO3I1ctt6xBpkne
gh2EsTgV6yCpB7WMEEeWYw1gWYMqsWqWBuqjvWahfleqSATnFTbSYKCFWzVt8+AoffkQOSVw4dNb
ZB5tsS/Je+dUzcZQHpeK/YCKmiyxUHysPCPVfEhq6GOCcmmaBIQLzMhPMCVBlo+DiWdoHGMEdGY5
jpwLnMsEM8WLmT20OBe6rFYhOTE+DkD+Bp9z9HT6ukGATfnexk64Q6S4OTPng/CiaEIKQWuYpjdd
4sWce7vHtqqhPgIZMF7XiNCtEgQR3THPXk+v7uHHZiiQfXNNijIzmoX7y1s0WmCbYAe9PlOq1BOW
6l/Ysu/sKrPRoKOVPcX9nGr4NNY6QnJ+aO2o2rSXVtqXkXf61xyZN1VNCzHD2U2Ocvr+j+mxLmxa
VUIMEBrBypKs8hOm3OETtfv4zKVysK1oe85YDR5Oc5i/sdDfnbxTZsPMMkTjFZierKsottxCCoZn
P/SHTYCC8pfTUzs4fRmPlhTdZJq9JnWa/amZUhdbGD+0XhU6zo9kmJQNqJezAijHhtG4L6kS8/R4
41K/P+Tjzvcpe/dMq0j8K6V2EBvOoTV6jQSY6nLUq2qdDG2NtKsWwnkL4rUFv/ayL+zmXkiAy6m3
Bfr1ZDfnnEOP/TQDw2xibcYH2Iu7zlRTeo6ZxkamtH3ZadqwmfI0PJM9zvG6d1wAVSX/4X8MQZV8
DrF33zVq4dulBnqSYxIViMwieXEdTQmePUXZqheahO5bzZHqqbkvbQ1oE5J3+ksv5IrI9eafoFFr
5YHEsb0sSgWlkig54odeECaoTuK54eHek7t9rhpXbVqiR4mbd4BI82A9E6POfd23Ym1DI/JUyoPb
QjbOuQoeXRYYA6zKnLsvT5RAzVUryVp2lp9HxVovZN4KYy83lstllmwBtw1bJM6rjZo1znosFOmc
ENvBQcqy0MsCKwSBwgZXsf9l6FwZ0mDNoRkr5V3BaqzMZEx2LYXxX5NkD8TopJzZ5guRlPljQNiQ
4fCjd67MT/H9UU3AphIK4j3FUO2zXt1meXNj+5KX0UGZO5DAM3YaoilDOF5h+gWsagdDtqsdDxPE
lREAZwqmM5aZhyuhgVqgxmJTCprBafu/KXSUIYTMOnpGpbXXSV+rt3WhlPcI8TaeFE/VnTVaxd+n
w/LwwCMkwU+TS9DuAz+9P+hYZj0CO7nsZbUVX42/knqtDwUSOE11TpnmyPy4MgH3cm/SqnrrMr/b
g6LXs9aekgnpw6h60ETcrkHRZI9JWhlbWmb29aTp6pl+32GEc23MVXBKHtwfy66iood+Bo54BEzF
KoaoMV8GU4065FgY2UpkdrQFtyFrq9Rpx9tGPdvWPLy8GHf2z+JiAa69rFAEBSDSJokmT4bC6oa8
lK98K6+/9hXmV6e/5eFRCgqOjATYy7zCyyJaERdzPjaNaPQa/k+R+dFL1mpfTw9yOB/awXPjVEZI
QwMSsB8wRd9CwrUZpJfb6hE7zGIt5aH2I6mqc3WFw9hkKF4BNC8ou5Hl7Q/Vj2E1KGE8eniMpTuz
1gsFtZmIM7uGa4i9smOvT0/ucAXnGxIzQ7Bqs83rckTmlcMAHj3fVuStVpXSjdp357zfj4/y9txC
koykejEvOaharUjZ6FIyYFJpQHiNxcf8h+YjjrmQH4MUoCSlvnnPvNtuE8oDOCLUo5eihLwRdWxe
tXEwnIm5I98ITgtiwfS5KcosrclQ3MaqxLJJFMGf7PK8nEm1fvlJ10NoGHDCPpwDY/FNPZoKIxQi
wAL7azckbSwieNsewv/SpRZLEm0dPc0s2K/Duevx2OTAyFnzVyLdXhrJ1WlD1bnGPhT98xCNV7i9
cvBLluN7ouecNNWRqOBdxUtiPqnmu2l/Zgo0dLMc7cYrq9LhzYQcbBOiMHg6wo9s33kvYZAO+4E6
zWL94MhRopSM1ov14FX4kU6yo31tOJIu/mQgOhC8TynQLoNcaqsKeKnWeoijZJ/KPgNzTbnr2p/a
j59IRAOd5PkeB226eOtLtugi25dRWXeU4l7LDW0t4dTzOBSDdubV98Zq2s8j59r2v8daPPtQIVYD
2+LZXRZWcN1VRVq5mjXB7Y4yxX/Qmroz0R/GMMXtnAoPHYsHOcT9zCLxg+GbY/kCeaheNeCOJhdB
7KZxM6WzuxVei0P21EtZ8VoZnYrSeSJGy6NNnlje6W+z6NG+nQ0zUpztAw0G2s1yyaoQzwQp7zwD
/Yx1GGr1TTs0zZcRjMTawKdnjQOKFCMpM0nXah3529HSiz8IxXkxZw4Z1bMlqqwdedCOatV5ua6U
F4FKngvkCL8tQJ1nhjqykec8j0wHSgyp1SLqR4DVYK5BZeJKlNxkGN/47hhIBWayAuGSUCvNM+fU
0RFpKRg8WWdc6CJQjIzjuUuaztMpm+wizWy3cMFw/8EUSLnRkiK8P/1NjxwfOokK/R2SJPp1y+Nj
Akypq2OPX1See7aDmQjaQfGZyDkyLfBZdJBmLAsNyPmfv7tUmlT3x67XUXqKC9mLcaq4LJO42k5y
VN1JNeI4p2d1LFI58KG6UV61WM1FpIpYjU01b3DcGPtuFYxlu5kCNdt0cZw/jWUqfRdaH0sepdv+
Iaoc52+7JQn6g31PDkfxkpuAspMxr/67ecOBNVNIQIMnm42yrpIk20nU1OHFISZwjatTeKdldnc1
qqHq5mZuzm4hsttLk07Rti3uIfrj/WzBlUdVQmzCvg7dEY9oSGdsxRXCU6072Wp75no+ctzP/Sjw
JmRSoK6Xgc/7RcbMrPcKe8QWKDMxg3FEr9xnWd//OP2tjkUgEc+WdsC/AYDcXyOnD5CeEYI1Cit/
HeYFLj6DEWz+YBQ2M47MkEz05TXZSzgTqEU2UEku/C3G9/ll4SDEcXqUIw9E6gVQn0gC6aHj0bw/
mTELe7IrAl0RAWrsaYlQkJhCZ60maA7sMNRyWowKYuV5xNE7czlt5duultOdo5m/5B49IoOMZDNa
SXBvoPPTrUaqHNtBkbuX07/18F3FTyXdJ0eBno/05/5PHSIITJhyDB5Fjmk3FpG4ToMqRk/M9y9m
w7JVqxT636cHPRpYFo1X+COwNmdkwvsNUcI/7HIHX2S0QT5X6Na5slz2q8CZxPr0SEfD6t1Ii+nV
VDhjOWekrMM5PRvj9Cac0v5Mg+L4fOC50bbWwIYvzpm2McH2Wriu5LaN81fQoowRIWOArLQTn+PV
HZ2SPZtxE7+0TBfBFSOOXuJUgaNHnyibMZdxh6jl4syUjo0y102pdczl+mX2WloDF4ZRD57e9+0a
o5wWg6fhHEvy2MK9H2Vx7ySKXJeKVhAIvOMe2xwebYOHzguemWj6nA6FI2VpSmhziZagAz+37Hr0
ij7KaJL1hAHCK4FuY7qBeE5/2QXC/txXjnI5aHb1ZSjk9BnYlHSNO150pYvRNs+dEHNELFJBynk6
8T/zqGDr7O+ADgCaI+l1741Y93DSD9Ea95LPg2JVF6GZ/cIf3cvaKLjEqnFamUMUIJUTnUkzjn5j
ikUwGkm0Yf7u/4i49UN5mNBKqRA62Bqd0qxylDHO3CIHTFiSlbmvBaiOm5+q+CJgrQIQuIVzFNIe
gXU1iSB5SMhdb7lra1zPkHO4jOrAWsfo9f0tzfp7PtIZX1RKet/HjpLQmUA4FnTvf89it+pFYvUo
xPQenlbYf1YsAP0MBJJU80/2KkhVa4bbIvO5rHckyewwbvKZlVFDGszXRw8HxODMITfvkmUwAfWa
a5K8NoH17n/Hqu0R3urDHjcaXcaCaxJYqcH30dQHXU4EZvBOWlzLqB1oK83HCekP4og+D3LBvHV5
HS52MT3bwJoCo/fy0BGXZRdXLkp+1acz+/dYuOJ4S0ECCwgZ94H9aaplmLSNTdGjAgz6PVWNIPKs
qZWexs4xrpR8qAXOvF19C0g7/IEU5RCu0Idry93UKNLnXsXwEua3RGMXAztMa07/vmM3KWs6Iwpm
mW5tsQplUspD0slYCoGW3iKjhhFP31j3k22LrZmjUK3rwng6Peh8Tiw//ZxX6qAleC0sO4lB0EZq
IjjTxjyN1lFY37dSHrvYMn1VGunl9GDHPsAMBqYNQVYNf3zxAfLWHOSR7ULDWL3UShvtx9ho/+Dm
Aa9oaxT1Z/mDefu+y5Y7JTEsEbGOCCmukYcV91PTVY+np3JsyyC7M/fOaLeDmN0fJALgTYpNfyC1
tPrFbxzlVqB1eplJVfPNl3RnHfsaQrVyr5yZ3rEvNpMYUcoBm0/qtT8yDbouzsEIeVqAiwG2QOFl
WUgowQoTvZ6VkEXyfHquRz8bDSS0CADvKUsDgzJHFYtfNHh97ziegUajJ3UouZ8e5dipyoxA0iEV
iRzH4pSPwkq1+0gZPN8Xyq1WD84lrZhmJzdI1pwe6tjHgxcMzBlhjBlgur+EaaWbkqEkowcJub9N
MFF/BpaebQeMeteCz77Drb7/kqm+9gdLScl1lsefO176YgdgXFfTIcVNTWhD9BLlheYKkelnejnH
Phg1DepRvITg/2j785vSGCvIVOOgq5FnERhXIU2j5s6fnNtA7OcO3ow5XKq9F1zCmVnwLp2gqK2d
3hkv8G4qvdNf69i5SNOSRBIED4u2WLMyICIrfRg8Q/f7mzby8eXqW4XKq4ycqvd/2DuT5bixLcv+
Stib1CQRhr4Z1CABhzudfStSnMBISUR/0Vz0ZfXvtUDpRbDRE005yix7FmFShCgSDnfg4txz9l67
nUtwt2oxfqBx+enmf5XAc2jUXvSwX7+LNRGpnapRW469CUPbEo1zHnWzvGFxtA+IRBz2Egnobqky
4n+8RJwXS/MR6OhndR5iIhSFbLF0GiyvX4S5kMimTdwVBVlD20Lzht0Aa+khk1G6mxdhflX1xfjM
PoFU+UJ2KZzNzjqPi2z5oOr52UX18pW8WfEy4JuEZi0U9HbdH2kCF0LmtR/Zcn9yFDTjPBvoGdDa
f1sKQEI049SqKK+XAez9EBukIk9FrX3w6f7kONSsVM/086mf3w5+61LT61J22gYXfXlMuvGwg3GY
fvCe/eTSZciLaXWVtzEae/MogjXbtJaB68V0yXVXBnv+AnNQ7Fr0OQwBYyvxdfQOu1/fMB7XxJtn
OpcrnDoHHo/FPPf1NZMRAi7ihBzhsUn0iz53ki2MkCkg+1kPehBkh0s2NSBmkzlYctI0Pzjrn6zk
yGToOiJqXyVDb866TaC1JnGsbTytV89LNkKhI9r5yhmVp1+f6U+PRFOMkpEJEBfM6zN1PW2JC5d0
65FA6SNgyU245I1ypRrdR8+Mn1wwKGWgL6zDXBfV4utDpSNg1Sh1tc2MvMyfHHsM9CqJNr8+oZ88
mVx2bggskAgg/Hzz0bmtFbUtfmvC8hyUTJ4tk9s4c/t6E4GyXtmeXXKa6JY0t7EQufjgwfgmNOS5
Nf/q+Oul9aJ2snOJIc1LyVdum/ZJLUG3DKbehQtxjUNQlabYQYIuQ1NxJJYBd9J2sF7NT3qqHIHJ
CqvUbYLYjOWXX78vP333icRbdY3rUvjmdY1iWLKKJu0mqchnnglR3DizrX9w+t9lMK9vHepulCjs
QxiZsxV6ff6q04+eIuMeKcYCc9mZl+ZuMXTf1JbPBlG2eeG2+c4aXOZjgmzpa9jbVb6RWuKhAu4j
cRorDFRICo8M5aBdtM667smajQGSu+Jk6hcsgj00BdsfiOwmJLj0yLcEpuDa+9jQs3qbtq0Tb+w4
TuttlTfefTTVRNWXbVSBKVVm64iQ4Wk+WJZ+ZlPfST0+LpNkRnro8SyGQTeDRi9bZc53xJQYCe9U
jK0lbScEJGrGdnqj6bFE4yKxWk6tK71QG4sUhJQwCzfE9E5Or1UvNyPxXHTVBMwewjYbkOIYHsc4
BP4edYf5OJP5m2KxEAwxIP/wUyriwvWRYPWN2udj7BOLWeqbBoj9Z5Lbe/1AwBAWW6nRVguSOrOc
sB0Q25AwKmt3VxAbmzCRqVYXSjIa9m4YM2e3utmLQ7ft5XyQI7gk37NiXHUkDVnEAL/HOCbMtrav
ogl7y8acuhEjt+ulRF3TCc/Bv6ZWfmPE6WTd5K5cLnRrnFt64xO0YfZdSrNNekDmRLRrzuSn0PZv
dZoNmIGMoTmpSPe9sywJGV532sN6RvYPwT6tq6AYCXAQtC5y9O1zoxwqA/WSj490ITQjsjQ/i2dv
hlIduQ4IfSMbjgqdOAo/HaSEbJGa3UZzc9rVccdAeVf0dg72N4qc48x2Ws83I2KadwCc1Vs9Lkm1
7qzcOE3jOSFBI2Gt39P4yYzA6XSpB/aUFM1xg6VI35bI+ksoZX1z5BkR+jrIBgt8ld4BdqFFg9Mc
DC6MpjPdEconEJjDXTsTExA4I1MDcDnCfpy5Yh9sV4xnLaGVR265lIyfVbLA2emo9jYfsvFaNYEr
gb5pRwI/yRD20dhoQMjjqsP3OE/llHKJx+6p2klPORiJFJk+967bWX4268biwwOCJA/ousw2xaAa
T5MA7E4KiZHtBqVVniqySEwfa002bsGJc8WqopgvWSwLL1zEUt5apSCpVcQ0SwIagsl9ltUu5ty0
/Ab8Nz0ftWnIzqLYIRo5BeCA5AbsmA+vOFE34FWiliumRKlbeh3ZyGMsC7kHBS8J7LDm9FYMEM5Q
SoxRdT7p5BlswAk1RbB4afvVAu1LklshBIhPpx7uO0gp9UHTuWUeOlls3RIaMA47+IORHjBGMs7y
ZPIsBp1wIRL0NErYFd4i/cRc/c8A+8s+NHNSiUOndYie0JXFO8vjQnF9JeKFpFiTYr/gQ1szImbt
a8tWB0SCMTzGraoogT5aaQqVPzdvU9T8se869QIcOMlSgsPRoLQhWinN3XtK3qmb1HMp6ISn2EYg
5ZKe69zLkKBASvTBEGE1CMCICMUnsFrsPTMFBZvWwmAc1ZJm7Lc2qRZ+MTUeubVxVsiLXtEZIE9J
2pubRs1FvRlda8hObF0ZCVBfWg8qh5LAQ1W8Z1C2NJJ2w9ZF3OmjKgFMDGWV7Wav5e7UCaYukX0P
UX7Qjnbf+g3e3gJKLIsC0++IPGb6WuJimlzrSiEwXN82xdKS/jnao7ZCQFJY2b1shB+hwSUzfFUg
+6j0lQvNqvJxN9ktkBRGYfZyWA5SaNmmbEYPzW9vEfBAJs6kRJokoZsEAeVCVcbFhjwKyEgpbqop
d22ySaZIZ7T2H6LBZ4cX29wMMhWn9L68K4ul6NrSW4V2WuPJ0E7t4jBrisyPtTFlYVGaoG0c/WZO
tIwve7K9cSJBOFhUVIr4oEZ8Jwh10XqsVlzGTEgyCDp6/aSLETcOYvIID7bjK96uEnFTNMMMVUns
HmCq6KJtNkaUf+WpRNJJpoCNRJDre6QZBHUvb56f8P/26v6De+NFsfPOq/v5W/lNvDLnrn//hzkX
0AIyN5oib2OoTO1PJqoUKegnmIbTfv/LnLsWR/+MnSKRii+vOCXE+6t/6E3M1K9ip74D4F5WR6gk
VsfHc7nNDuPdfh+Xo8WD1PYroKLKzsiStj5fcjNJN3XcefEAfXMCSO/HjVTSYxqspbWjGbecEZVW
xHvbmalh0SsqzU43REOrOVs6vAt6SWnnlKL8POuD4QRrUM4tTyLns1vl5NIrUV7dugbmSr+HBqTV
PpAjxRmDnkeMew8cviLJIGpdkyQgCmjRxGDE5pkfkkTDcKPZcZVv46JJjDpIZZspT3nRm2UbmEOi
4R9RWadyVnCy0RGkI0vHC6vGmuIGo0GBR+J71hvbRorkuFN7ZTwpxlQkm6VQ9XHrFHNW+paxuPLc
UlPb3PNwTgzhz0trzZQLxA89uJ3K/MVNbCOGQ+SkbhJqjpIXPgmrFs8E9PCJvstGjFDHSd91EQsV
sgZkemNvPVD7uep15KUWc/2c3B1j8FMrVURylLVZRVCUQaDS/TzJqb1p83HSgrolkJ1gTBGVa6EA
9nHjeWgly4DK2ZhPSQjRkwtvibz7ibl5vY9IEE9OJmyhduGPDCqzdmNYyhxZeA/QWehBxg/D3YoA
s4aPgwaukZsorst42xo6S0i/qUaWdIUUx7qNyyueS5k588E4DrHMhFMt2CWHJ5VoBSsJiTPpdWpR
USfJjfI94QpscUfeVWyUaJZ8cqAmozsuvkdiVazN+RdyCUg+ssCh6lS5QP/LA5Iq2vSp6U1Fv2Lv
IXZL6rRJYJGddBOpdfeAHCYLrOcILk90kULkOOlcDcqIbE/F2pYnDgN3iLFrihdegdY4YJRs14di
LLX4QCb6HAXVYvL8773iYgQnt+lMr7mo+57ISpssr8SXo61dGIrR7Tt9GMOGzJAbvR69u04t68fM
Jj2irZ1bNc6UGZG5YV5URlt+0amLmsA0etICdUStd0aTomaZMrO4q9VJvWpijAFiqL3PSE/ikzim
WttYtUZJ31gedAjYMtsRZINRE3E/NFVxNKeF3fnmbHX3ozXVF0Uymve62WYTqZPY6/x1MrjRisXY
uqOrsasAJl2OenqUC1XZSgUWGnkCe/YZqDZkQwzaZKg+d/MTcvAq7Abd2shFvR6KToZur9vHAOj5
EabeXsauuByeS+XCnJ4I+GmP5rnSSdOMII7YZg5elc3BlSzlGrQ+WRmUN72pJz/Ks9IOC5GrpJOT
L09uG/DS/LCxUsc7SlPNMzZuO3bulqR7mZ8WqjZloWHXSXnHdZCNX1fbkheUcoyQQwxl0WxKK1bs
z3EmZz7eeSIFrq/AQgZDshCQIBZc6afLFEnijCAOOWee0jl2qHe0TvxqyZOnnOJsoOay68vBHrxz
4jjaR1fLO2cFfjkJxN1O7/hJaXXjKagod5nOHiAoW4hid+RTCRG26qCpaDe6pd5Us5npmCu6hMyM
TOtkoMaqfjdqQ4uFTDOalg1UDR41b7Pc2SZmlYqHUiZ5e0gCQZUdKDWxKiHgwqjcogmJDRKevDEZ
bg27caddnA+VHhh9nCXHTe1S6UdTK5fOb6PGLr45o9Czc7Nu6nrbGVXbqgcL+NLlyjOY9wRe0+jF
USvgkImNRE8f+8YwUNy/eMKdf39kvMTQvN3OIwmguoYDAoaHBtzbDlWCWpchTR/5QDPBUwsHjQXu
oLb7zbbB83FQwNMCZyCEyfR1kWNR9C+OMUQ+iOTmsU7G+VFrk4/cgGvr5+VjcT0KJdyK3aNLjbX+
9VEWnJCFzZYYwK5nHGAtSIn/KMSlBLbvN3UuT+aIm+LXb+G79vR6VCQ32InW5I13rqpiFJ7LJ7QC
+Gjrdcpk1Ax/4i40nSULQWmmO1opSs5I3mtClVEDsUzM5j79+nW8bcGtL4PGC815CH0IEd68xTD3
HIi/0PliEd+66COOedTGvufO7f7XR3p/0dDhW8VG2HWeefuv32aXdTOttEUBtye8a0L+tO0i54/G
a+/Ph84pAS7oDBhEATh8fRThlNmwSAiKtsf9ID1dbpJYRMdzN9W/fRegf8U9jsSQxjpqr9eHWmaL
naEtIt+it3PksolLRv0jxdpPzgeD00pqYbi+ispeH6SwLbVL3MzzGyWi+InNKCIXCmOdnhfdRxKZ
n3xE9qr2584G//TOK5nRPRxixDOrVPJOUYc1ti5PP7gOfnZG1KF0mFEMMEh7c0a11Rgk1I2evxhZ
lfhq33f5UT6Ihbqqwka3+e3LbqU4rSKmVcz0VuBtY8JfyXceUb2y3+qAikKUbh+hwdcX/XINwd6P
rMimZQ+RjMXqzfTTYXiGQ8n0/MSqUl8OSX5k99zcrTL0h4DCvv76pH5yOLYFqCWfYbim+6bP6XQu
0VjSJv0qU9LbCc7ZkVJ4+lHbe9WpMc/mBw7I90skInzVgORI3AF7mXXM9aKvHC9jpjZydnwSSmy/
6OIH+ry1bw/a6Wy3wteH30uiXlGLHBF/HQ98ljm0AG+OmMZGOgiOiAO/2i5OM/k8IrygVUl4+/Wb
+dOTWxcNHHQrFm+9K16cnGUKOaAGcHyq72mb5+O4BQvcXztuW21jLUtvHDnS5fr1Ud/fBusU2eYu
WBXB6DdeH7W1i5gVpHd8JlDDTqlTGep13mxlXcjdrw/1/rbG5c/qzq803/kgXx/KiVkAKXoJmhvi
/ihVnLXOlMPBr4/y9ppcnySoX5A/8ht3wtuVtyO0bnKIW2yLIXlcI/oQ45ci7OZiOCstJdr+F47n
QPBAKsID/O06kkVxMbsZBGDPweWVmDT2e3QddwPLSu+bTvwjcPtfpki9v06oDSBtodzgwQ1B9fXb
mPaLsuooXF9jnkF/xab01hMnvzbh1h+iHgdMN9vN+NE87qfHZVWB40jZhTXr9XG7adDauc95BIyl
eV3UsxaIwqsuRGt1X2YkwVdKRYf/1+/u+2tGJ/mIlKUVL4k+8c3laaYeKZcSInqXtgM5b4VqPOq0
bje/Psz7u0BHM8WUnnYE8yH9zbkV1F7P2HzfVhJjj6HkK2tQtSNQPfrghH56JD6S1bACB+CtiXvI
1HZuWmQHlarJz2yn29o3F4mFadD6j3R/7+8FamMaIWBVCZEideT1RzbZcdtrNk1QUr52erGQjCud
L2NsyB0tjA9cqu8/Kgbga/gN0hNcbW+tMJlTtdFCGha9lUEN1CmqNoRVeR+8f+86jgZWa51FmTNC
dEN/+vU5EQw4FYlwXH+OljHa9Pbo1X4/6/28sZVKeMEwu7ynGYljd8rgtgttY8kgyFASp97O3B7W
inowS9DDQv3IlfTTN2EtKfDLrNiJN6/OYqcZSYOzdmq7CeyoV7ezHX3EMXl/K8IaxwLE0x4hFWvP
6/fAZYacuH3p+gnk5OMKw+d5rDI70lxZX81O19yl9Gs/8Ju/PzXsRTAlUFchn+X8Xh90VJyoBzng
Ek04uLvEmsuN9Irkg4fEujy/rGAwGENu5yGPipT7462s3ClqJVcmafvtLNovVjrnZAMXOZ2oFER4
s2kj3VJOkyYDxkYug/ERxO/dLYMrE1khtRoitVWy8/osnUWmZWfXHL8u2+M+XmhbmK02HUxizplV
d2RH/+baw/G4RQEgUkSjjntzk5JyWqcJy7zfkAIrbsyoikhMrUBV7BcyO7wPno/vPkaG3zYbnzXm
iOM+c0dflBl6bXRoEW0LajnEby9C64Mx4bcfUutRWFEp4jFYIdN8/TYW7Ti4WNIsEpBzCVqm0nZW
bpLCXOlaYJAj9bUhL/yjtWG97l9fPKwHOF0YioBXo0Z8fVSxdBFD8dj1cy9mCKNNd6mtfRKec+om
8toqh0czSgLTIZGzsvuPjr5Wn6+PjgAI6SG6/tWe+vYG6bqlG7W5sPxJsdpQMQlrSOKsJ2nUms7t
hjaa03TZBS6ccUcUsjzoA2tszK+/vpzefL7Uj2hw15dBRQeq8K30KYMHzPyOeMvMEa5fdxB86IX/
po7l+ShE9Kw6ehNxkPlmMSCqc17q1FuTLEmITpsEuNiSax+8pW8WAxzzgHv4JCEjajaCmTfrXCp0
RMzEuAfeMnjxVuBaeuhk6haBohvt/EC41ZhBsW2wy479XCwPv34v15v9xSe6Hh8P0FryUI6v+LTX
15Olx7WbLMgTDCBwlzw5BoLnDXvStwru9+73dqQcjWcbuma0kPi13/nzbFpksZjsLujWQOWctz6h
w5uREWs7o/uRC/K5Tnx9cshTUJEi/UdXRpvi9clN2hK1qVYPAQBkBVGINnhi9O1WOuNuUMmzPSQI
3dNRpcDzuEZ8oRPAK+jM72yvUJpTs/WYY2PYGgb7oVUxS2zMgZycjaPH2vVgV2XSEovh1PgsxDiZ
ARNJOMq479T7udBbNcxyrfa28OFAovodlXN1F2WqmX3/FP89E/yHpeovLuh3M8HT6o/yQfwv+Ufx
IFhFvqPi91//9/fv+z4bNCxme2BveRysHLbn/ct3rrth/onjnRUEAQPVBmrUv2aDhvYnuw9M8TrD
/bVFw437Y1bIl2hBEDgHkoX7ltL9d4aFzluzOkkx8NpYxQh4WmeUb+mSxTCiALDQboPO3GfpcdMa
p1C/H6taJ3RcL1gU0nPKgJs+cg9pTh5ixTipM78w8yMsXba/qOpnp9acQLHRRRjTt5h5xVzGx2ZA
9NeCVy7aaumD7PR7BvNzQBpu7A/krQfZ0D0MqR406IpyUfiLlMfCAtiOez7QzeZBN3e6fpBdedmZ
zHct0gTTn+tt5IY2WdGHXo1yeme5h417ftYxSnGcE2DYSXKMI6TfNWZIKD06qKgLdM0fUTB02znz
femEc8YAY6+SEFiHqrmp+3Mvv0gxjFSXUXaEpKshTDfarGPQnN7ETs9PW2/rmfviqrjKNshf0Kg8
NTeGetmcWKpfxuSD+EbO8xjg97bYWrdKtJkbv7x35119Re8EacK1ogVQg5s4kOm3RLsUV63rXzfF
aaV8YuyADGTx0UjFvmKQGOwXen3SZDu1dXdLFkhl2kVxGtTpSFj0stkX0zGGrgO7vyDVPOm3Te8c
oaEoRBFgePW1HSDFTodOFPR38xflXrmfv6jPv6vPv6+/Jg/d0/dfkwf9S/ekf/nnP8NT9sBUeGd+
GZ7MLxZrkj+uidT2jIN1G81bb9fkx/oKifdyHxWDb/TYjg6LurwvTjO5VWn96dXnRgdZDO3W1++K
B5P0977w82sc6JeTus+7kGmqrwXVPlnCqdyMpKK2GKjOYANq1nZMNghn7OqsbYJpOUP0gteJn+Vo
O35dkzKqM7c9cBiuLEzr/BIulC+sbaKE2Fc+T4E7oD8nNh4F7WHDd69K2qspmFq/93zvfgjMM78N
+XvuQ2WGYvad+13ZHmQ1A78zq879ZA4NdRcTde4E9rQltGY+5zyTKGiQGXYb87oaffN6Pk8eI3Xr
yfMyPXLE4YSE7igC2XqQ9GbgyhU7ehkrX2J5VtrH+r7ot/GOb6+ST9N0ORn3ljg8t9VtptxxqcYm
izzEPC3uNgAJAh4WgTtXW3BUgMGgmDjKph/2eY4dKEjNo9ZqfWM6T/oDY9ipC4Eym0YJBSdcWVuH
/JoT1DCB4uZ+UMc7KzoxopP6uAAnsTUPq+7Yvbi3aMt6CKCTwDtru8MkIR6E+zuY9WupnMthNTbT
0m83mXrOJHB8Sq7T05PNduOi+HvaNnhildPx4UTxrdSnCesFwgyWZZsmFwRxD2YgT2FISMaRoWcc
t0gQrpWzIQn5ifocWnEo53DSeUpFh4V+nJdPUXqL1MnPZ0Ssx2Ngdg/oekLJXBwQ00632NUrlm+B
IgPC7TepCNpUxSemHHjJUdFlgZY+xiBgJnnYZsd5dyzi3q/zY4+9a8TklNfmdWF9rj5QyaYoBj95
qd9cls1TjuCIKM+ymEKHcuRyoWJIasghi1+7LDBnunmYSfVAfCUyTKfcDbohEClSxs4LEJXy/+7X
M2QMvDQ+0cyf9tqmMJj6BJpzn0dESjrfvFG57bJtYR0U9X42jlaaRlH7bnydaLema3GmO6Fuc/FJ
qJ/UIqzBBpy6D3pG1zmR8A1J9jwciyNDz4kZCtml+2LbF+fqfI0CwKy3Q3zcnzi3I+uh5lcX5YWn
YnMiowC53vof4qw/kSfPf8yfff+KyvJq+qxVy7qg9dWPfy0ZyG/VCfwSOe5ZGJej5XYeGVL4OYNn
ZnYbgDST75435qkVBdr8yGWPsVWZHmVRMpk+teaCK+lWUUPI12nPPdUAPyDWW0HUUaiPmlg2FIBO
qwRxvI8JHDR5FY7YSxSA2FpJjiItez7EW5HU+9a6KcNoDEd3k9M5zpY+ZbG276TKukpJV1/yrgq6
Zz0XBo4QtLzi0fWJEOk3Xukvnh64PV771ttV0i96n5m2V98Vo70tNgKtpFP7Q+J7D/Zx9tiPQZPL
wGxOkurUjj9VPB4jBmfigIrRcZCsbZfTeoaCElhLMOl3AsZ1x/YgHhRmulOYutw7qBZcfQnnXD/v
HJf/x5LcPNCmCkkU4aZNu1vTmsIaQ5rXWVvdWcKsirbFWD/FVhHUuMt1OipZXxF4Om5y/SbS8kce
7J+zgmnEpExEMKXIDfNNu4r5IbREvR2o5uwvy4VaMZGPhyD2DN/ttaA3tb0UdqgU9VFhqwBe3I2h
QPCs2nAcn8b42JW3z9kWtpb7qZpgITlXDECDiWamPoPtjTmnF6klzFBxvXBKFzr2GJ19TQ5HundW
TldaPPlgWcNcNxGBNpAbHeYHdVz647BsFZq4ynRvacNpnmnHk1WcOcX0qSzsr7owj2PzLBH/hSr1
f1p+xIoTYebzr6OFdhWl5x9X/eNXEjIJGepeVqE/vvuvOpTx5ToCh73BVuRHDWr9Sa+CfjN5pcyH
X9Wgxp+MZQiHxgYHDZS5/N81KOER8LUoaiFEWb9Tf7KbfL0FpP5kNSNeEjsR8DZzFci9nMqkdaPA
jffUoIm8xW9K2wwKD2cxXMv94BbbTAf552i3UPvPW5MSPO7DuXJOaMaaYdXJI6u0D0q8zmD7zxTF
PqwG8xTKz5E75p/AeJ6qyXIzTPbEY9A5LGgNDK080PKBW1h/nNX4sDXVy8rExaTkngjw7n4tGX6V
IMt8Q3uy3TjVfFmOu6Io6l2VZY9OntvfkGHLVSqlazcTkWc7y2pQkLLPOxxcpwvGTDP2U8KYRC3s
/lOXg5sx9GK6V+dI30xGWQcKurWLBPF2Lh/inGQ8eBxUFrX9pVbTaZNkFi6WVpaHsTcOW4F4+QxJ
bHJgZhKJQE2beJ3QuXsUYAUg5da+nOb8Klat6gs651XXjW9K0VXztMt6a4tSR4CQxbAC2rSJBj8X
rnWgCue2KVkG595zg8zkUVa6BdgZq0WeotbnyOv3RjaVfpQ1+c7p26saM5EP8gzvdRGFbcXfYUt7
mJcyvvDKet81xFSULKtMFIKoynfeUIZFNe/HocIBmBzOVnrg5EdyzI/cTOxdow3a8pPsun3lGsjp
BLv/ynet5TRNG7+eKbayKPk0xwN/oTpNTB43XtuxB6nloxU7W6H353z0n6d6CUdy6DX3DjXgdvEa
PzXFfil2klpIca6c0gvooEPdFr7HOZnoejLPPtYSBW7Q1J+LZhaf68zmHTYGp5O+hnDuizQWa5NZ
lKiaWcu9pov8k7HKiQoRnWL037dL0W4nod5PkMFuorm+kvGsHkxRlp3BkjKU6tCKsm/mcCSTbMvN
tnUyJB+KThI6qYRXAxoiLuAvbS6Lc2ob60D26WEGVDCPeIllMyjYG5k7GcO8zTVs/4YmvnIdKMHi
TBqJV3WO+Dqqj8qiOCsiB6mczrZHNtbxBL5qb5gzqi7VXAKnkcwiu/jMXBbhx3kiKODHO/rdTvC8
Ev1WW+B/2oIL8o58lzUm4F+vude9ePxjL9c9v3y53P79vT9Uwdaf9Gixia26m7Wpzyb++6pr0RNY
wz9Z+uh5YbNnaf07smdtyqO3wlWJKW91rP/Y+ZPmQzMQPJnBiAAqIv2C35AJv2n9YZrCvb3OcuE9
YZB/1i29aFNresntYSH6d9QuyHtT+mOV3GVG/lj2SbvzsLNusai8eKPOvze/XgrKtDcNv+ejor0C
6sAIR0fz/Hq15w9Se84Sa6PV5JB2RDbQMkBfP6fl4WCmp3NbUTDaxi4ri3N8l04gS3ZUeZvcZKyy
G54jS6CK7Eea8m9dq/9/RlD9uCp/2cf6z8f+j5NeUlD93cL6+/v+uppBm1Ek4CBHcQWu9sXVjIiD
ESghxwQDM8L6+2q2/lzzYBlUPI881mLhr6uZL/FjVvwoRAumM78VQPXcKX7RbF0zfhhpMbPDGEi7
/C2UVekJb1gRs5umiw+NmcJ6zqJNEhkwdXlGh1aS5eFoJVeexq5jsceDAREewul8S0J3vrUWbT6Y
YnsvFu4Habk/Uuj/fYX9gyksiCiDwbTLTMgFAvTLkvX/XIZX4eWncPN//7j9JrtvLfUrmt1XF99P
f+RfdSwaV9VgeVyZ+EgK/nkd0mnl+tPWZZWND0yFF/1U40+KYQ88Ad9FL36dOv6zn6r/ieSOChiJ
1fN6a/7OqvpdIvXiQvzZe/GyniXQwmiLstWCmEhhv7Wsg1izkxCGxHKQdil2rHFIdhCwTqxCucjM
4RMbtU1P7qK0zOxQNZLcb3uxg3d92g+57zB27j15mjeyuHfdKQoGxQS6ydTb1/VY31Hb3hoQJJji
grmbNapVt53NMzX30jBLl6eCZGNsemI7L+54rBQR22EIX2pRXo41W90S88VF380YCofK3NdaUQde
x8ZvHsUGlEiC1MdL2UsPVdtctjrFcTJpGBv6dNrNOCH8wsG2TtzEtpowigoaC6Vrbr1B3OZZUp+b
KX03i1QAH4fqdWUaD0mbnorSvlQT7AOWCh61cZGRZ8lpZTinS5V+wt18kSnaMYPAkyTVdzg0lrDM
ZX9soTkIBsuA65TVS2DpGVWt4+1MtddDIdUToy6fcA5EQRtnWmBO+nHZL8fzosJiMRmmlYPb+6Oq
fpNJ8SAj+zROJknPWVH4upKjFG+tLd5USkPp7ovagouGN/dY1OzQtYH2jcyPjDrOg0h4V3lU7CvP
Pev1eNmVXTV9a2XzhLpOBokVr/PZed9pxUbmsG2F+1BH0z7KcY3oGwTgGXN2n+1POEbOmUiLp35u
GU7XfUeNWmI1cNr6zF7Qp/UF3ZksK5yNkah0Q2RM4qo+q3hWW8U8FS0dU6ZK7Y7oacfvpUkHQJ0O
Kqk5V6P26MDEC/pEpodzmlwlsb5QYYuy9i1ANdj/Ir/HRXybpstNmTj4WCENgxeKwkZM1fmMvv24
a8fxfFl9RYMyKoeLkJ+lTLxdCXHbdYovgzCaLYp0LMF6FK5RsYfU8BlbjtUDrM2EeatipwzTjezq
OUCb75qBXtPZ1Xu/ylS/1osDzynP8kxeM7MKifel3dj7WfuEE2ILIi3IDDi5uP592RtBL5JwqFM/
iet9RWe8ne+bWfPzvqEZaQdyFhed0HYt+pWhJBU81gOhfh7Y7HjZFFptGSoR9H4cQODfgZVa3Bw4
B9xi57TnajLtxu4w81CJn+a96xc2Qkjjk5laJwKMW+Sq9OkV7cyhyPMhtocqPmQxAKi4+f06+l/W
Juvz569g5f8eYcgsu/+6eP7P4vFBvF7s+fvfl3adLGML5hR2OZZo5FsUEt8LZs37c4VXrrFQ6McM
5JR/lRgmvQikiDCCEE2viWIvlnbvTzoKrPoQxNchGl/6jYKZn/NyVg0bnR+/TvFQZyNuf6vraPom
bXAlxcHKYmXi2hWN7wyZElZFPX3E+f6Ov3r5HEHECa7HZItApCZiD8745XOksTA5x9jsg66tzLvF
69JHla07QUqyr/4fdWfS5LYRpulfhAnsy2UOJECyFtUiqUhJF4RlSdiXxJ749f2g7JkWwepiqKMP
M2GHL5adIJDLl+/3Lh9cxey73eiWEAKrQh+/A4xjSZlH+vAgU4RjB3TW0FyS3kofp1BGeRARYOuh
Kq/TZ7OHKu3HnZ0gOyGM6q41u6LaFmU93gy9ilNp4lmQDSb6hl8yIrAIeEdfNnHr1xu5JSy5SjeO
nhZHK27YQzSAi+fMbqonPIwGnkUAU8ModwDDcQMefAVw8ksT1mC7Sa+UG8vqEQC1ZjqiOkvq2tqo
Dd442y4L9W+eQXjPVkonPrbQ1GiZkWiGu0xZTC7/pbKA90pnFD63LtSuiPKHh6jJq1M7hcVdNdbp
x6h0mvSQGtIctmQ+1dgUjIJkBRWXDGWj9EI8DQNtdMKgpDb8TJ1M2EFHm/wboejWYxzGSw+Tc+CL
2/bowAZyGOyNl+sjDL+5FEf8wqbkoLSkOG5IiJHPToaDGY6TOmYDbq2Ir7rphafEw3TVB/vKHYyJ
1BaXBnXmCDLUcfxmqkm7MEs196TLYTJQ4HfF96KQybirTMlx2Yu2pVeouiRjTZGnPY9KVBgHs7Na
i1aH1j+nmC8Qe0oGTIeYKHFp0TjmQFraZPf9thwb945Zi3UMJYH3Gcp3XDNf2JbRgdSwW23Fsb/F
EzxYRHq6+ZdStIq+zefUiAJsveJmhyOMeJJjN3xPGxyW6JvNHdt10k8WQrJ2EBu8oPUXLDCbGSbO
hOpLiDned9Eo1W01jvKlq0fwFsDilB3UtIdHdMv5DHu+oK0XxpVFxoEHimNz59wb8BR+JiQrlYGJ
vguoe3Tye7eJR2+rN679A2Feqm1kLtXPZYQAdHESboDW64GejKY2LSB1PvRfzHE5qnQZkzhmcJTo
QY4h5DcO+0lswsnG9q2pGor9SDj0f0wojtYmRLBQ3BTkVZElYeYy3jJNlO8uHg+xrysK4V3MOgo7
LJzw7FJjgs/9zJWtsZmom6pNHyvik9FYbA5GM1F0aQbGz4jKIA9j7VzSi2jFOH13Rw+dohBZl21q
5OZZMMyGqJB/JK2+UfGuyDa9lrXFBnr5+Mvr0xrk3M1ZzTzGZ8uYRlq/GAE6AUCtaWwqRZJZNKrS
U7ZL6Bmp2t7YfwY1NmAUJwI9IBLm7INjITFCQTu5DwVGAXEQz5b4gVC1nzGb0HrU/sKrZNCQB/5X
jddcsljyV04Qu2P+jcB37u16X4eNHyaJEwXmHBk/R4M4rA9pLZ12N9VNW+3nWEusW0+ZaWjRxRgD
Hev6cmclovs7j5eWGr4BqvEBoy6I/tU0uJSRTdwjZGtnepGmndvfZhubPh+Bq05735FHJ2nVz3U+
lB8jlLJI8qCgP1lebmnBLFydJkNmOIX/P3j8/n76/u//38AuIKF3DuryB7LCs1sZf/6fg1r7Xw5Z
1NymFoowl/jFgvffg5p7FhctzkmYS9z6F47ev8jWclCjzeFsJwoE36RFsvXvHYx/ZcJHXf5HnHRI
1v/ooPbWLQXwLALwFgY9zEgVndj50al7pbKQndJNGFbq94T0tCdzqqaNpJDezip8r5bj4iakE/cy
OHl3WJyWX0JR3wvCVveQr2jCSXzaqpu0kAMV3uhuzAEnQPJrB5psphvAW3Xhg9AwSKfh70JtvmFx
NfiDIp9DZujeMYo8mHov3s56ld3k9txvoUlXWKWZzbdGS76Jyf1aj9THZWXcySl8Ue3Y2JWdjPeh
aO40t1C2VM4vta31DwhzfoYcgqKai01FExUjveIk5DAErZDOrY79/d7QOxlohYbFrtK6m06bur9N
Rf3IoxQfBlyoxmps8P/jtlOaeL00tdQfo9lNdoUGL6Zk4W25NHL2jvbgh0pl4z3d3XWYb+xk1JfB
7NrzrhubKKgr40dlzrRUIc5tMqvY9248fE7z+qMR1T/CTDmZ2JHwphPrlzJpt+6UxJ/DrDEPbMIH
r6LUp90itnVRz7fz4Jb/KJn+CG75XBX8vY6JP1uy/2Vdffan9j+rh7+Kn+36f/X/YPG9yHH+60W9
S9Lkd5Bv+dP/LGkFq2XgZbj/S5n8f1azYy4p8WhhoEuisVwsn/9dzYrGmrVRjYDg0e9hyVPG/7uc
FQp5VjjFIeQy6pyFyv4HhffKWNoCcQTaW1AbiHJLJh4PfVYKu3nSWbj6HqUh5G2kjO2XITaV72Xb
UKsZ5fyY2QVxTCQMPSjJYNxkUzxtMUvJn2Q3xtfcApfd7bebwOvzwJlla0GpDHtv7TGnpFEcqdD1
j6aeGjedWXXoZtLqzpwdbzN4mK8oCCV2M63LIE/yKNkotb4Nu6z4IwPR1wehZAO2Ii0NUv+rTdxv
GD6OUwYQRK8dw7LJg5gKH0LE3B5+myJvgPavOXf/eRVZhlkYjJDo+ZSYe691ZTK3iTYiwPiohFgc
AQViqlRAM5pjx97QoHIx5enuTN2bt3o7jz+pAGLsYS3nxk4xyTKyJmeHEf1+KqLSt8s5IgY0DA/l
4Ol76Ma5HxbDdGfnCrK8Wpg7TY3bl6Kri5LGa+oFJh43AbZr1xwYF/h59SXxXVkSL6BAk8f7+qV/
e4GW7PQCKqJzVMryru4V30qah0qDBVmC3TnlQTPLjS0tv8YDQcQJBDLCWnq5SSZxiOlEm2q40w2B
Ssy5LYoKto9zwJ/jU2dZm1oJ95grbW3lj4Qi/3wPd5FQwJpeuNPL/PztqXUuZAZWXO4x1m1xgNaF
eVct/kxN+O8oC28VK0WHltTy7n4bpUBfZLtJ6R5RL1pbJ4UOKltn2r0/uVYdoddhqBgM0pIWuRZZ
HefDRBS9sEz1+DTkUEp6LbcjmJ7TMGyx0Wqfm9YU6s5w0+Qom7qvfE8fmw+xqzbw8TKzFDDI9HEO
yOxZ+F2zXVRB4cn5mu3xUjOs1gCm6hzodD8wQlgrgogfzFtqy/CY1jXlgdJ1XC3aqxEyC+H9Yhia
GNRXOJFa6xU91o0axZ0SHrFK0A4DeZt3QldrWl5Wt001C7+YFtcpTNPa/VxO7lZ2Qv/kiaz8aumJ
9JXSIlCmiRMCI+Cnxa13GKdyfko7PO/teOi2sreNe69ulV0/D7OfUl7sZI95fIW/2HMh5+lWT/Xq
WuPvzfdHRA96lcUhd/3+yiLR9X7m/alhjohS8ksw8vpOrFq2d2nHL34fw66fuJvAM2g+lA4kgqrK
zY/c9uzbXo2UrZWQSPv+9FuOjrP3je0pAoRXYjZ7qLqSWVhTZLp92kWnSDejuynR4m2uqAYmmaK6
kw00XLa1BjybQOX3R+Z4vBwZCQ1KctApwpL4978tr86Ye65vaXQq3OK+ROXzyVFSmiWhctPBP9i+
P9rFvOJ3IkPQFo8BznJ7tcqsscoMY2CVeXmG2qNyZr8fDbCsqmh9XEamjZ4I48rBQdtn/RNRJiGl
XWISF63M+U+MKooND2z8GKLMeoiT2tmWhkkMjllWX5zYg4Ztliejn2esOqG4vP+TL/Z2h3wrgAv+
JgeXU/J89FSbMy7pNftXBI/CsPNvMaDCNpfZeOXlQrm//KG0swnCdonVNNfOIoJuvpWTB3xUhqaH
NS9aex+V2vh9EH18EMZ474yucyDm/LuLndJz2GuHuZksn0CFX4NaCB82U/VkJPq3fgrngyLMBT9y
drMCNC71bPBlXio7OPe/MtNLHugYCBoumbVNEWr5VRI2d1ZvnGZVqkHtQZqUEt6d1ivOXdJWSbBI
Nu9mTQ0DfbYD0+mfRO41N1UBuDVWSfGXrCzgN9WCg9OM0W5qawWOTYqgzJwN39Hkn6md2feXbjGH
19J6w1pmrYtvHWsyhnpyjqUFsx67KBEURUjTSRRcCGyXmxIezFeW+xszcjGrxolt6RxepE+lVqTW
Rm17R8Oo7PtpsA1fw1TzULCX3lRSWuQhiRqZp+U8hqBqVxbEG1MSQReW9kvQDjfd1SrsLFUaXZ4x
T2J8mvpC755qI3rWiqq6UhmubGdeXy+XbwoE3Nj55zrYs0my1PZk7B3tZC6f3J7kQyMhlL21W/Cb
2Bp3mdOM29GVxhYronZjd6O8Ili+LJQB3RdHH0plPO6ddSLBhMPTiERZOZI8ZfpN51T3NIvEPmsK
KLeO0dzqc27c6zKRh2jqvF0fV/GhVUV8xUb8jc2Wj46cjgN8oRosiMFvm22SDeYE7uUcp1bL9/i9
OrSAquohldbHbla14P2t5439AFdK4DQqS1SCa5ZLKkdzKLF6OzbJZG9qowx3KRZP94oh7X2Ol+rD
6Nk/3h/z4oDlZ+FPSUUIn4cgmtXcGvOxmU1tdI+tGtuBxI2qwezyyqG1Eocv0wrSzuJjBO5OFP16
1XbO4BVZNyanSqkHnLfEEHSZAbVvtO2PobMwKw1vuo0KwXnWtMk+1nTlFiFj91Dg/BbQOayvTfWL
69hyhOJYYpvLPZVL4vnHzelXdHrVUlr0mHjZmhzu02GcfY3W7KGzpIoW35BBmODULRJ3vG1HbdyL
DmnH+5/gjfmuW+xqfHsPoReQ9/mTVJWWF1FVJSenxM9Z5nEH0lEPj1xbw29wF4YgmZyS5r/pHay4
yG5pF2obUcbd/v0nuSxrIJ7xtXBV4Vm4pJ8/SDohvJxCkZwsBQdGX3aZ9lloEVfhNo+nCrJnUWI1
VkTxqYMKfy1/V7/cZxFbEhNEwYe/PXfH8/FB27DD84bhFGZi3iIlQz5aVdHWNVvcU+NkPIxKOJxE
krvbMJvLPeRf8cnVSveUhuZ0309D+42gxfoR3Dz61Et1gLOYN7ftzFk4lG3xlLQu+iY7VjZ0qeGj
0q05iFwHwSosDWOJvtzgUOf5ab70tzVaAe+/4sstBSsZdhRq9SV/er0SNHwgZaWpgHBVOPk1DaK9
m+q2j43XsG8n0P73x7tc3wvHBk0qXv1cwi+uqk0+t7UT80lJskWjMbd7HBfMKyfU5XUMFxAghaWv
ttwsndVisgXysdkzqpO0pYtBqHWrFx7+y9U8BUYq4VfNUx+oeqng9YJaSyTtjzHR1b/TLE9u3K5A
MOi2yVG3jPDKsy2r57xW54bu4MBEjA9n6LrKqopc6Qqotycd0yC/xL/Mr5rKeFZrpb7ysi/XDzwy
6mTqBEYDyj6fv43R15Ne6eVplmX5NMJx/t7LVGzcoh73cesmz5re9bvEQ9r2/md+Yw8h2gvIBY05
fXD8uc6HxnwZ43O9zU+J7eCTiWvJxnAmJVA7W+qbaay+pyG6LCrH6kcXhrbvkFmxjVrtmjb8coIv
lzXcY5EFwM9Xlwn525kpIMuZg2mVJ3jqGbqmEJm0XflOCZ2iVetrmQaXWAwboEUAJq3uBWtcBwuh
5MoxCy3KU2LM06mDObJvCxX42YBnT2NheBbayEIvEDbT0wNbmcgYUFOh3ztTPh/UEKtNL+Z2XMaF
cpsQ7AyjaDQ2Vp5EH1pX77G1tJE0Fq700yJEBSX76Q5fyua5FuO10L3LGoBdfFFUwI0k22d9k4+q
HMU2hpB0pcf8c0ts5E7FOQFTaWRHg942/myl7rWK69ygYTmfQQ2gaeJMBgDLZzv/aAXBlEkc5umJ
wzJ7CnPNua1C+sGp9c21vzdq2QQY/8q7dC6GB3xUxZVd8XKXwvQCkBB+6Cv2u5q9iHyRfcLdPXE+
Io6UNbTiGAn8+4vkcidglMUVGzQGf7T13VkWqjPbwslOptrm4HLTcJeltbOHIdJcOdPfHIrKFWYJ
Vj8EeZ2/0Ca2nWns8/yUVzCTWyfEbDs1XlLLdq6M9EZtZXM3J2+d/hd8Fnd1aHqJQtwVed5o9tA0
aGADO5gK7cEZjREZsmLv+7b/oji1S5yE7J76bJIbrR/joLHNJPBKb7xyhb78mjDDF8/KxfIC0GvZ
Jn/bApJsUhozLXiisIXnBYaHj75y7aJ+uVIghKNlh96zuB+uiTUOXWdZa7SzcDRJ7gdnsLe1O5E+
UcXFwTN7CyGhOV6ZqBffFf08fQtU9lCTATjX35VJRciCK0+KY/zsrSbeDW2mB1PUdh/fn6yXVzGG
ortJ0YwRq4ag6vwtqmrkduQrz6e+ILtvsr2BrAEd+DsS5W2EmA4+Mh6WsTH19yU5DiAz5rVwzosv
6b4eZCxKKNywl1bPoC91qRua+mmEtuNj2jwh/0mv5ZlffEk6NbANFl0YrRraI+e/FBhIYExs1KdB
b5IbpdWse3UibRxC17wjHyc8dKJOr6yb83OKCpNGE+91EUuAH0MKPh8008yRaGGvfYkshDx9+tyO
6bgpYu2YlMWv97/lK+vqP2uQfwYj3gwnUEhZ1GLLw/y2IiS0nEKro/6lmC105U6HDlmxsaSDAu8Q
J0O0Wu52ti9gdQVeo5mPUdGWQeYo1g2HzHA3221Euktob3pavVstHto9wY4NqqskC5peDh81J0dN
2Sbp3i2luxeQfbYQgaYrZ8WrV+XZb1mccPlUKogIpGlvtd8kLDllDuf+KGuluC2whQoi5siHMBcF
JJBEJ2IG8bmhiCKoIlASQzfaw4CiamNauXPsHD3BPMGsg9JNh8C1OUNJIc2OqpOX+16MzQNT2r3N
J8sNOtRenxQK2MAVwvFnkyCP1CGOiB7GrwkfuL0oQ+Okp1C/wMbTv10vhubcTeiNtdLJbk0Mse/c
qIlQ3ML3SHK13k1idHxbA1d8/zOfrxa+Mm+G9L9lai1VsLnaHPLFZki4Tn8c2zQOUrszNvXIUO+P
sqq1l2Go8hYVJWuFRs7afQeTNEJMzFA9ysHV+f0SVzMSVZD2V8OXWSJRLObE2olGsQ5kWuVcgWRC
2ZMTQ8H9474tmmLX9HbnS8Oprzzd5TsgRJmu60KphDu/NphyQ4XEPnvk4bwy25iE221peHlXFu/r
gjmfhAyzOLbC/QCjdVevukzjVoOkqB7dkTgnSTWKyQ25IX1u5o9UO/xWDW0a3KWu3vJexDdVJ1xl
VmS/zS0V3wcLnXNYu8g6eit7oM0wXnkT55fZ5TMBny0Qg4XvCtEvq3VCbMKgwqzTjllqWT43M3dL
7OQSNmUNW6svp0MorBg9c/TDbVkm78+S84Pqn9EppmiM0fheek/nO04dVjFEjEg/5u6U3vbO1OFW
AEZZxHN35WNc7KTgVdSstsqGioWzs9q+w66emzovjSOXiWJn9lroU8aWW6PG0L6gLL/yYleN/dff
xhWaIo5QY28xMjv/bQZd34mT3gCiD82vsjCNG7Ux6kdPg/dmgSL4qcTphMa+caMoM2zxpgh3c59l
T1nWXDP9e+vngyk4ZH5SVHJQnj9NrGZKwssxjslYSx8AHKMxLkC4unQmId3I1//4yzLjgb8xGuSv
dUyHXnZNlAnHOLLBh3fUhcyhatIecJX6l8MGSSX6WT39s57OdHfLIXi+zLAgWs5kNhwswEkYOTu3
rLB3i6FnDvdt5TzOAMP+MCrP9hjZwWyOzkOs1upJdVIHi5NcOwgP+S+3VAlQ03zWK75C+t3Yt5U7
BIRvFVsUINcOpDefkTUGBwy6B7ST82e08yKu59DUjuOgmx9No5w+jG2Vw+zsox0BSeWuIFyO1Js5
fXr/S1zudYtBkw0FxkMOScfofGSFG1Nklp7GXqfruxHK6a5x5z8zRn+d7QAYKsXgEs0COHw+iuWQ
TDEninl0Oyw5UhcAFQVKdmVRvfFbmL4LWQMRHIk0qzXlTHHqxVFuHVuwyoCIts9w1q7hwG9sSij1
UbRS2qoLrn7+UzT02Zo7SuuItIlAPFWJDmZflXd2WqrPf/xtsB5YyHwaG9OrVPas4sIVjegxhurK
OAzqklZlaRT9lRP/jbkHZst3YfbRrFx3Krh6xXbfTOYxodDZz5Hj7Em1sp5HiUhdVvV0X6l0qo3G
U698L5RpvKzV2iRiCu0cugLq2PW9L60I5RhwMzhq/eTFgRqS5RKkBebbec6sx4O0VFCvazXGVJAZ
X5pOcT+CXIlbu0jcvymJxYc6t72TFkdNuZ0HLfxLKVvlOTKs+rGrc7fdKKWz60yVnnoK2znEWDid
vxdk01lb1VKzv+ZOllpgI8N1tzp5GQjnkYbdezNG9wZJ7xwCo5bh+lq7zV8ajiVwmhLLvSsHrGrw
2ys3zH+uowQJ1jH2JzUOS0j0rb/DJHS+e2JojE07G2ThRVYnjfsYTRfhJUCZfm71dYXCqrXFHbRM
Ld8mbqNiFTU4PxSzq61gmqfxkKSFglBZq0SOB1LWfpJml3wyzL4mm8apwidyvLFoIZ9n2xEBqd40
nen8jSqbBkxSt2NAwTgm+3SOgIxTrc1qPwur9A6hA0ZVRPYMM5IrrbvPRFiXGwFY3mwn7BG+woZ0
jE3f6O4uLhMN8o80qJXDfMDMqM0no/VFZeQPgkpsXzcjJYxoTaI8esdqTl3mgkEJOuDxbhQjx6k1
heVfcwE7qKM9Ft2UI4xV4s6k8WOYOsAuyjo2XwxaHgQtvGSX132JGKsYJ1IivJRcr8SuGk7IOVaT
g6724aeB149RVlYOR3xnbPjiuXJIcMh+XK4oN+yqWnGD+2HzwwgXoQj+E1hmTMqg472Gi+6LjjN6
6XMv6V5qMY/ZvtO6/os7YRGR6hP5iJbROD+WZMJ7Y2oFXebaQaGAEGRIN3NXQuJ2Exk/CA0mzqZX
LDL3CFacb8wBf0dshUr51BTd3pGTqR9kymUbyn1oFJtiajDzForubNUi0m5zolKmzVRZHaSEFOPo
Ta6H6CmYj9yRNZIKcRyyxNZRmgYDMJgwv8aKCEVfS3KdpHp1Nk5u3WQfEXHMuH+liXnfRaqa+YNE
6OGb9uQ+6l2NGgQ3jS9aURgdsZmDvSOEHjdR4OvWuiGoqvr1/k52fjt+3f8XS2EIJ4hEl8bB+aap
zAO+vs5Co+NseZkqCb3NE7haEVOLH28GryvoSzPZvT/sGyU2pq0c+oAdWF9S4Z2PmzstOYuhFR5t
d7Q+iCQUJxjS+EYNVvNLEGULC6RPg4hGnl+PiOeG3AwPUaGbz66VlIHuop+RgrsfS9K9zSrjWlTE
+s3QS2QXxxdgsZ7mIVfHSY/nsFGVWXfMrCF5yMh0DFxY21t8u6Otl5naR8qRa4DzW4PinrgohcER
QffOXwvOCJCw+mKg2nXSbao7qFWQRQZqHEhv5wyL4+P/Zdq+UYOtt/nlR4IK0qNcPgIGzOfjDTUO
2pMi0PvOYt+43OynVC4uW1pzgAp05UBb+ToSgLxUGhxl9P+APQEWz4cTZmlLY7CG4zgP4860Z9xK
YLM+EoI1oIyyakTubREYXtL4XZGGh5g73jZsDESpdSr8jtb11onJ7eTBRVAuiU1KVaRBnKTtBy90
pD/3Ul45Dd/4KJAWlurltam2pi2Yedt6sZWMx0yX9m4oTPdJi3WNxV5qBx0JV0Dc7DVu3xtfxlgq
GVBX2shwoM9fFcjLmHeiHI+eaMRBIgQ+DDD8NrBORz/tsMX/45mwcAipOBf2C6ab5+MNJLoQotlO
xyiyPyapjggqi7B6qb3byJR/5vD/OhEwfnIBoJZbPFe889GKbo5HEKrp2DZKH5CjGm1tj8DZP/5N
/B7AJKp3wL9XsOk3YGwwoGVnk5iOZSfG7YB5+W032h85Dro7rujXFu8bnwwIjm+F4QfhKOsuGeWa
6kSJPh3nlPBQeCboeSFB30gF42v6dVdW0zIDfi/RWEyAZPBpqNIA/tbsReRJ4xjOpTyOrhnvoChX
u8qJtJc/foeLCQG/CzRkaaCff6nSVtywLCx5VDvrLyvHk1QffkZy+ulMQ3nlrv/af1r/JDzq2Y7o
KmOnv7qNRPj9TDWckSPhub2vk+m2GRxlDoa0NffSqePDSMW1IX40uRmGJEQjbUy+E5cIEvOEaFHV
ivEX7b+8/w7WNwsAN4/dCigRk3FOylUDy0typSmxoj0q0TDsajc1/E5R3YNaceS/P9QF/LCMhWvI
QkXDFx6Z4vn7piVH9m7o9seeEhwzJql8Fgj67sfargOjraAqGBMMUG+IthigyNvJbOt9ONf5TUcl
vv/vPA77Akg9bSB6oOePk2sVBEUzHsADFHEz6xy9EDTGhyI20S7NYE/tsBj5FTD19HAyycmdhd9r
ZXtI+nK8Qpm6gLpf3w7+xMuMX4qH1duph6qInE4BHoZffacOKCysiVLWg4bg2/qMbX9clHtV5rig
F8nwMCUhnrA4em1COarbpm4CZ+6KvUcHd+sqmf7YzuSW426lPPRtmd/OBIrucoTX5Ghnk9/HWF90
eTVeIQgtD3o+04mWA1dYnJhw417nZvQeIl0FEuiRgI50W1We8ZAhZ2Yr7NDFxl64zWkh3JmpeXz/
ixpvTWZkGcs+xdkCHnj+RdXBaDihq+HI1lEjqJLzZ0iplMeTo34yhtTz28bE5dYSct/qU7aXhfc1
SUP9uZ/r+lRZqRMolIRbM1IT4jItZeNlmhU0I61uclYVtAgeM9cyW79vYnNni4EETNtaTC7j6sXN
8S0oWGx0nRCKa6Q432kwDjeGg5dZbZsj6nKZPym63u5FK+XN+y/gcts0IWQhzAfQgeK/JpNkcQdd
dkzk0XJlupuNauTimVhXvu/lWybdgfsxnW+4OFyhz98yllH4YST2fIwsQrCVZnA2kI/KG9GNypUt
440fpIORLoZe7Jh0Tc6HUm34BVanqsceHue+nQexy90ivHKWvvWDcI0nRYJWmmbg83UG1kU0ZbmJ
Z9oRwguKd1RPm7n2ntxC64P3P9DlMQo/GvYtQUfUIdSm5yOhlm3ofwjQ90E7qJlGoopWPNfSusWd
3Lzy8i7X4WL0BCEMGiYA38XWDrKrNYS3HDMbT20Fg7wtLjbNB1UD3wu7VD3ISq1OuTpfw1je+JnQ
8eBQQ4+ksb5+oTNhAtzhY+PojZHzuY3Mv7RYVX8oyeIo5mDH//5bfeP7UZRANKbTCnDvrkrv1izd
ro6kcVQLVfNV8kr3idsWhMPb/cv7QzEj+ETnu5tJ2YXGzmRWgJKtPqFmT1GD1ZVzjN3orhV16QZJ
00X3HbG1HnoQ0/k8pV2bbc1McT9VHawRf9SGzN3Oo13eenoIp7ySFKF9Z1L0cgey8PHGBFIl9bUq
SU5N1PQrcG300jgINA6tqTUaVjncXzFPrGuw8YLsYtG4Q73pyik2tlFS4ZSQkGaQYt9MWcEhahoS
F4LevHXGzPkI/ZGzS6+9Dbm1+rHrEmiKMqpAeylVoaQrh7p1qo/Ep2I3oCdYxqW1GD7WY17Z22jk
xZNGl5atb8+x/gXrAGO6cSapfYlN8XG0pqzZWHpH7O9QKPnX1CTnYe8iNeg2EUcp4emtXOSnCc8W
Ta1yoxM60mzivEt8p3a4Dvdq92ylUPHBXOSgH0yOsM89hfoP2tHK0zgVSHpdpw5fpMwI0Mp0dYjJ
+h20W1VUlFNxPISUwmqB90NDguqmgdzvbWMwLY0jJ+9M5Lwe3hdTYmFljqujq20ze5yepVAB5qw5
qRcMJ8ruevT80Bmr7KvWS+U7uwMAHDKwmv00t3Ezndn39doe241VZfG08TDn+AY/CCxmwT2tbSVn
5WsJBfRzI0zsh2w70ctNzskJI6iZ2xfg2xHmO9SpT6o6RXedEuX7Rkbdp1Z152+ao4zNvo2XUO84
N/E4pu8+23sXqme6JaKymwKbPETzhYhdET5aI5HVG+Cb+EFJBzu9coV6Yy9Z4mdwfIPtRL9gVStp
YM81Cpr5WCbtlijg+lBmmbvrYgOpMutsQ+OKqHI1vbK0Lw8A7HPpEoBIUzNykz/fMEViVfkUK95R
TPBNpZrZ1IhXtRGX+9UidwV4XTqiUNtWa7pGWK0MVaccKc+6W7Jo2r0+VsrWtUQcFJZ5rRK+3LAY
j/oXmedygVuHj45VGJN0PijH2oW3HFYJTi+t8dAiMtxd268utiuGot2F4Al3G87s8xeohYhDp8ZR
jknrxHexh82TBqLpq05Ha0cYih+lXvQxxbDjsTO78leEZbTvWaPhp3atXJOlLbXB+e65PI6DkwGH
wyI/PH8cOn09ZYKuHJvZln4Xi+SpbUJ5iyaA2AcjFDuWfryZzci6bewakJPZve3m5Bom8NbEgvjJ
Kcwtk77NqojRSiVLyA2PTqOiYPhmzgCVIcnL77/+Nz40ZzCXHhhAKCHWMjBQ6iYZnc4+6nGMvsfI
Y3z3dX1v1910eH+oN34QjpAmfqqL8uJC8BdatlSqsPeOad6bN3pUZn4dQzp/f5QVuWpBNyBpAKNg
PKjS3Vy067+3hwrCGN0hQ9Fj6niYqX3S3k1FQfqEwMNE92hc2GWsB3NEMkZbYeNrx1K50j5ccXZf
H2JhjNCnotqlL7bajVLRZJkRNfEpjAe4/K1DEDG3HEnyd2JWEeSF5ZjUw0KhK9LXLzNC2vqWVeC+
6J6CROT9l7JsQqtJDWsZ2QkCfTwZ12W3yIQaYauDqNFpZn2LvioSO32urcqPlTAxgjrvO/W2FZEX
/fHQNOk4y8lYXQTpa2l8pLsTNsiae1Q0mzQVelZbqOpYPWXF16w1fk6VqQTv/9oFFTn/tUt6zWIP
AIGYo8A4nwGp0pMys6jTxSSNnzlU4EXZ0IpjbOZksEShGAxaCF5XbW0r0bNtVcISu1LbXs525Mtw
F2G+QmCEMHn+EHbVe0nS6ciDVTP2zS5tb3He8Pz3f+oboM35MCuEaLYhnqQFwwivplNl497osHXc
OULXnhylyB+zyW1esNFvAn3o8D6F74AFYRI/1I2N8K+X4lGK1L1yBVtxV5cVwELkaKTprHNerT9C
3+LX1yeqclR0u9rxx/IPpkr3pSBO8h7zEy/IkCT5SVLgkYeXIYDuPH1TdDGhRU5TX4vG6Mrl862X
Bey97HOwPHEWXk2MRnjhHA3TInExxn2GJCUIlzpXybFCbOVAy6Ukkrdzx58wiL3H2hxtnzqRPX8i
qMZ0MQHvPHf8442R+9trF+ifGLnVVKnCSLfpMNEGGgycODtBTAhSvCur4hXfXy0Lbo5LscLFAJLJ
6kCJC9SNU1KjI1CK9LMiZuWXnui1DBKh5SoceS3dxrSS/ag3MAJPw7LfG2qKAROxginRPWbrPXm0
e58V2CKO39YJEWbppCZBF07OFbTprcfFaIAXg74FtHqd66nFoWOXmZueDJm5/8HceWxHbqRb91Xu
C6AXvJkikT7pyWKRk1hkGdiARwSAp/93qvvvbpX6tpZmdyqpilQmEPGZc86+XVfWc8ZSprec7iQp
rAhkHDi1j0Mm8pO3UDBki5In1wxKgN/usGs6s92bPh5mb+oLeHa5guuBUOFPXvT/9FQxcyb1g20a
MEnzl891CRh1ZfYcfmkXYqqMShI0WdnQ2rDUf6azUN8zUoLemrQaIbuBPJ+8YUYAitvxmpWBWddr
mOMwL/prUvXrO8iBi5CKtRXjruAPpqu1mEiGnSNgA1gpvZr01tQ1xKZtouxPnuFfzBp//1kUcb9N
aslY/LWQyA2ny6JpFV9aM5TH0u5Ttr0DqBSd+9tuGqEjNldEdLas+yG9xgNVIr1DN6BxLPvh3glq
vZmt3ohNhUtwqLPsJJlGPHaTTaIpFcyL6sJx70XaRBFh8jenYbGNgulKiJHVl/9+sP7x+GZV5oSo
uxC6s5395VxtVdaYxKeUryXiiYMOsvBkNc3Hf/8hfyy+rkIvak0S3/FX/fqZua6wZkOb5Ws22wDk
U+klzD0Jr7XC5c/K7D9eioh/WIvwGHAIIML9/X0EJqhejFSUr8CR/LibTDsxirq/9LIZtybvxsGg
pro0bd8nhjObp0DMipHiZMUZxxfxVtIn98qytqH0hyRICwhNTiT2oGIMGBPrn3ror4X/788rWh2y
mQmkN8kM+DXUhNFtlbY1EbSUjT6CZ5FXXyVRfXYcaaVhJeRed4e2on31Jq5iYvHK6qj6gejNzF0I
O8yBHrVzk12uCPRnTwciAwVWyEfOkZkJqLeWX1QmogcNseGGTCq+hHVhaLGt7TZ7xFcB4CkrCeCL
7ckRlyISHRCyZiTzJh2G/IP5piRlOc15TEaG7hafsQ9QCC5SwF9xCstajrTbSj71bthVsUW4ZL/x
xxnkWTTY+KZ4eS0DxYMa72qrmt7MLq2R2lSj+jMH23/6OCnBOP8RjV4L8d8/AAM5mRXXYvHq1Va2
izzZJy1TqU9dNtmWn/1XVfhX8dx1I8eZiIYSWfnvf54hbPZhrlFg/PH9xOnaPAlJRtq4UCy39jLP
f9KI/4fCn5XmdQGIs+Ka8vrL7d7M4O1bqxhJ7hhsBjdLGL1mU7A8K/K1u23Awv8GQz/GX5AYBpIf
Mye7R5GKavxJzUtS/a+PbsRwm1AT1vpsGKJfehD+Ri8aO0O9MljpjzWZrs8N+Y67VrcnH/PQifrD
u8c2YMZNmH7rMrTbeYR+3Zz6HgYx9DNz4VWLZktTMzfDnrFosSUc9Z2uR/5JetAfjiEEjlwPqBGu
rAvvmtv17x1TiLB8roqRDASSWwMCyZtyjbX8R0X8lwLY/msg4u8S1v7XHLb/gxFr18vwn8KPPzBB
42Yg3/h/gIP8z+FHv/5IG4XX/t9D165//h85igQUU5lx8VjgP9lh0Mn9I0fR+9u1kGZjdZ0GEI7I
n/n/OYre32yeMppdFhHolK8B+P/KUeS0Z4V4jdRgKYKQ5i/krnHz/e7BZssROAgHHCKXTZTnzM5/
/6jME5Hn5GMVG5eDljDh2eXlEbIKbyxzraDG1e3wxvGWlsjwU1ge0OBR48suxWM+ziPs4AKb+Jq4
IJk/UmwVL0NGZnIilrVmJikZi6Lu08SIjsqz0u0cjpznnl114bH1K81iWs3RDMRPqpU4YjH0t545
1yKJhsX8STCwrvijAOC3k6qqK87XqL4Y3lCLmOIlXTfcAIFLrGvknAKbfJNtjqvwC6iy/LXnwoeg
OUVWbFWh96R1Rpau8ICNkGwwy6NAeKe3hEVo/kFqW5z4CvdUV0fmCf0OOVRjJENS33FznkOlHSOG
WOVvUyhJ59ytoidTRtZNvogqYeLDX+vUobrVkyhu0RBWjNwLRawr4asScy3b3P1YmvaW3778KtK0
P1ey4ejqfEJSN3mpPSYc65I3cdMRagw8ryCP39DjT+ayUpwrl8896UoDkSrXUpQnjq76cNupIXIO
qzuY4lL2Za6gO5EEY3UmRiPh91kaB22Uv2vKadCOYxDdQSHwGGaP2qNSUVV6YxSD/270kphWlPDq
W1OawTfDbddloxD/nUePqOME4HFwSEURRrETyqzbqEpkL4HheEA9g3oOEmWW5S2RR+PtYA/wV+1Q
zXSDmeApy8JRK7SZln3xy1a82/0kUFvW7Afs3oAWSvYWPchS9QdJBMbVM7USlL+W9eTHlnTzF1UV
TLx5L9qXIpDpZ535Gl+IaIIQtJhcCVvqrRS4YSuNbbC4v/1o0yRUu6yx2zDy9e5XlUM0JCzEt8kX
qEg8S93eFmffn2wYtU3TB9tQ+Na5WFhYxG2f0xjRw6Lpzv1sfFKry6/WBRNE1CUqjlW/NMWxXbrp
syqkvg38tfzMZ3O8nfFTV4DGUuuy6sq2MbD44mmM+pSI/XogHLoSRa02fYfgAnljLr9qlDX11iC2
B06BX+9T0az3S8CXmDilDt6HlC3RZkUOycqllou1WcMhezIiNNTwUpfwW14o4zWkMiNv2lDGB7/S
8lBDi1IHj2oIOIqvPGMz5QifW1G21o0Dan7GBibMImmqPo0SOCnWF68LUE2UahifbZ1JtTGctQ83
HpNrkJu2P4F0Q/0kE2KXi+6W2FEM2YBZ3O8mYYnlJiIcGBtHhOF7ruxvkZD9j1o7nbUl6piPbSkf
hlrrr8Q56K+VaZePjs6cZa8Gs4ZEOWdY8Rv2WCZmKBE+CoXag1AZa4BCSK6XpPtbfImdIeyjDbr0
EQRtWOmHKGdvF+PjczZMQuOr1/+VXOf1G1nK7CUnM+9Lfk+zvQ6AiS+OZq/LgVW67mkc2spOwq52
v+u2dN+sUa1OMuRkM/B368Db9Ipw1LxriNTQNBQVxrkyehgGxyafstVOu+kFCLtYzYHT7SOLlIoq
d8WjyRHGtyLsFM+JKKat0ZWkWlTLMg7bfh675cLb6vFeB+38YzV09bBS51axZxrYDaF7+JegmVBd
a7szUHmvpf7GLWHUidd00BbYNbRnI1obhAO9Raiz7RdMf43Qml8Hkg40mE32fPG4wIHA7TbnzaVo
MhKRotkh6tuYC7LWC+A48lYiM8efR9wFiBA9PYgIXfSmp699tIMOrsZcOibizdUqEjjW3AXruNrI
HqKVAWw+RH15CkLWVBu2ZwXO1xxwT1ybq2XHYVs0yyZqI48TPfWNA5GD5BTlXr9Q6Kf4oCC5VME+
w6ztHmonDZ8MIs2YNPlt5e0McgVuebDgvPkQ4toH5K4+nE7q9x4gXmr9XGpl4xmn+yqe1natKsLo
VsN48SOD/zy7RgAynOpGa4t/eAzPaeSlgKdbKzK2E1f2e6QDBy6czoMppq0fA1zahn1r+uX62DSD
YSWRQSG6Qe86f5JIU736k9tMh6YRwRkhdoWwMB+mbyMxKHeKb687e3WQ1jEjqIwIG7XtDV6nOIcY
UiYCVcz7v9Uj93/vqf7dDHS9tf/VaV1vdQbVDGivtXOAzOqXUt2tNeiLMG+AvBTDvTTS7MitHSRG
MKZbu6i9pEI+cV4KhBS//eS/VBP+r5Xe7+rB/1o5/l+sCfkQ/0tN+KP66Kfhd0Ugf+DvRaADgAgw
Fr4PDmE2Af8Ca9nO3+iqKL/IOmE+hCTsn0Wg5/OvbMSCPHE0jfRc/ywCPQtWBqoOpACgNGj+/hJY
ix3Y79ub4BpEibsa+yF77Wuuwy9VoJodUA7ChtkmiLFHXVBFO2vugn01rdz2Q4sd0w/gsE8W8Fkj
PNLJ3ynd5VdM9lqdub2Cfe3W7525ck9HK5nYqPs3xWIco5Ur2G5tKND8j4CtMR8YDy8HyQ31FBBa
vK20S1uu+lNHsE8cMu4nfYQreKYiubIwyGxd0uEU1v3el+v8IkJQjtkKjF0wuOC/8jcRQ6lkFEC0
I2wvhCfkCNpphqEcB9YUZ4EnH2Y2RAcoMW+MsR6oYACPTwOvH8BuAnG+YBIhwExk5sWyEd113L+x
qUPcOsG4C7u23fsOc1POw+EsybLbtFGU7sBZAvPuUn2W+fJdZ2gzmqB+Tqs5Ai+tb2yzHqBpG93e
vUY+1FbfnOq0do5ONhEFPjjlwY9kc+YZSZPe7BDMdPg6SjFg+0AiAc4mm85zOTkw1YMs24UuU9xG
C1aWvbMaxKHY/kb1XfHFItGS4lGvz1XX+OfcaEVcZuSpkrczH5UDsDhU68X18unnOIWHMcrXxzpV
J9cfu00mLWgJoXUputXbzI19Ic51OZGiUg7AMdhKp6wVt9zGP7qWIJeYhIEWaTtmLe6G+aUr3e9R
mffnMRiaXdT3/okJb3sQa/ThGetdPaQYzd3S3qnaoLBdyw4AMEEvBrFtsfbAhJDd7mxHq7+fHcX4
JmjesS4fZnLMeQycKjouXTMmGUErm1kE0SFfp6NTiQnY96RAV+U6acvSuwoDWgrb/Jz31nuUwUlv
jTxpXK5OCzI036BMViMznpe0GO+pZPt3y6zWDabb6pDpTpzTzmthj4pMx0sIb330PwrLTVw0HItl
XFKEB27VJWXZcJnzPXrtcKEY2OABugC7OKW1fPVhJfOw8V30sXLXQ9FbL/NQFzEuUCpVLEpL11On
ugfiiaM7WedkBfTWesAx021Nr6rvgBABom+m3uO1QFHM6+kOX8a58sI4ChrzVOW6O+dEeLwoquRq
RWbOqwV1nghOPv1zT/d1pYhsurUrQEuDEus1nyDqlLBzwwN9bng3OKnzrTDGmm7DZm2STgOhx1O7
c00Qt0RdLuOmsY3xYpmzcxq8zu0wfnXBtrHo6iTMLTlqqo+SQb1bF9bJHXgnBgxkN4Vw/Aek8JpG
MvO/63K5jeS4nYph3+ROk9QVd2kb2ioxvcJkfUprxSpJvriN1cSySfuvyKyKe9m2JDPZ3nLSZZtv
hMr6jXameV+uU1DE06SAlOMmuufhvgSDPT2t1BGx3xjNsI2G4qstBgjnxXiAk3uq2DUmVrOIvdux
wN50oUJDNFXeaQJ7A+FEx06lSYFC2gK6PIUNr4rx5AQfgd8FZ6U68xAQVLuxl36+6ftp5JnCeLoL
3LZGrduXceSvxkNuD1BpVMFJlOFtyfQMSzf3X9hPv61DRq9oh/uolOKYKijaNcwyzJ6PCJ0UNFz4
7zLy6mT2ZLBbsDPv62JOL/lgFNsyFNGpE4LO0k8t77ZphfFoZxwXiBfFfQMTObA5HHDPo+3yjdsi
i362CoR5m+YblZfvXu87NysZIcBT/Bsz0PBog+z6cxWMrJAV8saAFR7TiXuxq6bpTkmfetGrx0M2
5/VGdfIW4wQSg2jobjO8aS9WoPDNW2EZz4AXIJa3xABTzW47dIF7xxlogpDD7E3umxamjgsRBekX
BbkbpFfJ0dYtnGjcKBgjeVw3hK67vap2lRg+YITGtpbbMrPuZCTflmU6Yv56Lrkn0j44za25LWp/
YxG94k4BV9iCcs3fFCRwyDkLN9CMiZEbPpmjxosI+LXzi0hJIXDt22oO79OIrZOXx52aeCubB6pW
HDI263zPKtKkZX0ZTyyqnHF6k7lxN6pX7WZPHv01cY8P7tSP39DYVXEV4ioX/A/OEXzToKGOnDeu
AZqBw4lsZpqjoj0W1qcqwpvFZpXtZeM6857l2QMKRvMuore4ULdCP4Gp3GwceyL/YZb6qtarjouv
o+c2Db83cpYJA48X0c5673WR4peFzhRjNwTb53XqrCyVxoUCXTaa2U+esPAQeUVpJx7j21s4S3Jr
zxqMxuguM6C4GahD0YqkKHtxB2PHjdOB33yYvVjSt52XerxBheE7sTXo9FCNZX5jd0sFuz5kBZQt
OksC3YWPLWPQD8NH4UrCOHdVVwTj3u1lbjJdCvKb2bHKU1SL7mYlqODrWDiHGdfoZwaGj1l8QZJV
6WQw4DKeHDZED1gTjGBL+pR3QGPJ6VyaOjq2vbEcurrqnuEPRbdLYLZ3w4CMkDE/YU6RTwNdtrLj
mbv+M+ZFP5peyziP/GOPbDwFUJv598Q+fLWNYTlK3ytjzoNTxibzrYGxlzQpGKgly3g5q3566HsI
1IOZJ+VorN/WdQ4I7SC0YDNnk7xk1sCQhaN/1zhIMQV0IRGOn6JOx3itswFodrmgalytYxq23S5o
on5r+L78VCqLSGAw3hsGNzFfUcqUg8n4kQRFEjJ6L3zM5BTcVpFtbZZh9Q9EVtyKMHuTwh6PcLHf
ak8eqnnseSEmM+5J4N7opTSfNSvd41hG1WEi6w7M+Ny8kmTvbcCHRXzpWXdjaOXk9KmroFHQ4WWm
S9oaLVcai2tjly96pD/OoILU43pJGevt9QpXevLbuyKqZTyWqbnhmNA+65GUd4+JSeG1/QHqGO1R
5EEQoYMDxJcGy0euRPNW40vbueRAncRIZ5eEAxMPaINpUjhDepgiD6iSEz6UY5DtgKSXe/asGdnH
0Xq0qzrfT8TbfJGWTUTHyO2ltEQYq3qRoJHFk9BXSW6eKPEI905pmDsKy0S73o0xgkJZR6ZWJrnH
tvfUNfK9y9RTVZpxbmKjHtV9NTCrzHxxn1oiP/IlMpZyEX7gsiWczlye17X0Xif6ZmheC0SZhkCb
LvUTiRXqxLZT3TdDeOcvDYuJ0gvLjczHz2IV+nYdLINcXkabOCVC8qqz9H7sVfkaGK734sjGuvOx
W8QIx2cqZxOxS542z/i/vUuUwiTPPeZZjcLpOqmlB1Gv0bx4EQR5KOfJqMT8vQReeO5CY+cQGQuu
sdLs/+W31Jnj0VYZa6p2F5T6to/sJJpF7Pt6Y+f+oQl5SL22fQxmjL3l8rVJ06M/ORnVgLsd/HCT
1y7x8eHXfJ5ftdfue8+8ZS5CcTenrOdR4pRmncXh4mZxOkX7JWvUQQJ3J8d6u6wdk5FuetDTSt0m
hxOZ2ieip5NQaJFohedmXafHsPW3pVftBm2Ap/xmTqgTMvNc1sxD+GX6d2mE71MjjlmFk1uFzYsK
5c9wsXei8FkK8rbWOrx12kJv1sG4qRXYsXA8oRDcIpvarnXzVBg514VFFNlqxcxlHhGoyB9KVyR8
zsF86qbJu7TlZG7XzC/Og5E16CWXlhPeTYpcgJwsKoqmNKBICrLhxkh9SJUmW9XUfDMG7t9Z2jb7
MQYjDWcdv1JeHUD7vML06+IB6RQmjoW7NG9O2N73cu1MFprLfQW/jJHZMWjzbW3WKI8zMqXKYqlu
GFg4B5CY1n1b58WhDtryfl6z3ZTqW0N7FweI3JulVfM+eu5tOgMBKvRs74W8UmfzWu8rdN6PUmrz
Qy9gO9YS/EZhTj8cuGZbBriCzIp0Sqx+AqsmAn2H9nnZRkVXo7nwnDsp3VsnnB7magRU1BbWR5BX
7Y4CKvtRAAyLOW6KT9JLb+dacX5hT4+VegXpXb9EVrvTLjOjOttbCM+rhl9K5mkMi1BvgrKdb2XQ
fceljz3L6cfbeuUmdcy8RBut5Lb3/B+Z1VBvqSbamC3Oms5hC9hUYRu7beedPVs4p7xufohpIISK
kPSbCF07C8RzLthW5tPwWRTLeJJT5Wytdun3uVXeoCNPPyISO7IYLGxBoq3b45q2yD6omDF+MHQa
zp7q850K123p5HpL6WlvcHpmd/MQ7HQgWS1w7cnDAgJp8JobP1j107L0D37YEiRWdw8NdGpmhl8h
Ut0wvCIhO80/YVN3cZrmW21EBwPAL9dbFhsIHU/Az9wbfNLtkeMoP2cOM6RwYBqI7cCP56K6iIHK
Lerqde8qi+OvCJ1X0c9mIt3G/6g7Z3zrXaT8Y5msKG8Lhc6HgnXbgCjMWu+LlKO9oQ06uNo5VCwE
6qmPDj33z77yeKlh2Kl4CiHf6BS9Rmec5nB5sKv803dFvTVlSDCaaj9UY8Vi8n6EXvkxasC6ZHMG
zzmK+Z3nUUaTtbNzROTEhIhwseVyvjBOQ7dQ4k3inBTCDGJ7dA6W8YGcP5ZkEHra9Q8Imk6zNO49
BvUfI4qnuLeL6hi6mmrW4P1LCYUjJ0GVh1x7zjMGIsF0uA93vjOee/gArD66cdO1lrlhEfZtyvuj
E3TybJtmceuu1YzmpJyYH0/hWdv9U1TS1njEIcZN0L6DsYkOoQr9A3PsilbniugqLM7WaL13DPni
kV22VW7LEihQrGaqk5N3X5gHMi81VH9gusEoPKepO6+pT2tFjV8nrBCI9+f1jCOnL8KYJTDFsnRf
0P1UL8FgDZRfNqCIoRpe3SqoL0bgdUk/MLEbAzk+jOj82oQJLBxelVlXNjQdamV5w6aWdnaft2ka
dxaeC51RcoxerS4N1/yPaJHFYRkZBPvsyy/S81+6oG4PDgmCnwKr+jM5lPa2W/P6Ry8d/6Tcpd4F
s1smC/rWjXRklkRikgkOT8GZ45S7BmHX164qoreW4JYP1pcMN3PvR2FP7HTCig1OE3Q7xq/MVELG
JpkM2aRhhsRqIqc9kTZD3BAjejLDpdmJyim3q1zXzzJrjX1n+PPGW1qNQ7Uy2ke+GpUMVdSCKc2z
jbn4CFsmAG+xWavgyZ0KpuO+mz3oonEeRyfA/94TJXsYmclDQplrvpml36Bhn+4d1bX3dOPhpalN
jeZkDM6zkS1XikS1KUNkJ0sxE+E9DxQgTbMyiW/Tbb32y64KfAKRc8N8VqGVk6pni0QaQXlT2Hmy
SGvchAKZaCFS0Ne9IdXXTvE1jHO0HElqMY+L6T3lVbfPJ56WVI1qF6Z+y7ujOVrr2dXnqbbv7D7g
wlZ6drdjUBR8hMtI29yt+tMNunZPCUMSNkSlQ9BbxeOUrV8dNAUpQQ+3ZtWSrNYQqd2lAbjjZrS+
d6IHEG4VXP9QSySitZqNxYaEjepprubPtsQxE7HifQKIQxTLEkRMvFPxZhk2VFhDMENAA4pTMfO7
fZsZcivrhizpdWAEMwuyphYQ1TiO0zc7DwXldqDshAbnJmICTT6MgVKuaQr7TUzVcEj9UXFCIdkp
3PzNlYSJ5ML8FN4Cx4CP50y9mZEvsuYfRN08ZWJ5w6lyiYSwGBwpmXTKhu7tLyejJsHMHAKHUlSh
IMq6dD0tEjCHCgrzlYRVFkjubLEDg6g9HwlrSSOYm8D/RJHmiTVYaTIvTC5GhSMZzW/1imAqO9Qs
DPnErPXc83CfBZP9uzJ1Z7z9GVkklXnXd62bcswJDmYCtK/ntMlIMq3zreG1YohbYV+0uSqewnW5
9YLSo6ers4em6eSJRBMAvKnh7LIImCDlWYFqQ48/mNKIZLXmFbFxZoMxNPqkMDQxTI6xN9EE3y0y
uA0pQ7s63DlOOcfNPIvntm5+NpRpbBeoEzaFRgHSk7uwRy5ebKclNWKGippaDWNUb9H4/jadjn3I
vhvbSOvNPIiWmAyLRnIemIQ2+b6syW3Y5MhpL04U7UTvQ2DvMpDd/D8TCZnkZeVugHfnvAbt/FRZ
Ir2A7LV3Exhu/M6V3rX0IW8+Ec4VfJxDX2f9mfUkZZTr3fumdVtmQfXcegP9UpszPml1ePS9isKT
fdqNQP55tl3B9TkP5mkcl/kmr/LlrlkoJGlC7b3djjIp7JThp0vsBsGrV/5JsPNEwBcs1YdpB9/F
wmQuy6lwazOWZvdmVQ52tMjnbZqlGXeZxVxiEFBeCjV1m6qsfCDu2ftseziznw0rT8R6SnWToGpw
B+7i1Xogzu44d8O6a9Box3UXRXvUWw2VXsdOcmQsPd51fn1jru2djqiEFxO6agfl2WXUEhGQw7nV
TltfTl94pOkdM+9BskAivMj8SmN2ijRFeOAlHDdq37Dh+ckMIxki46mWQUrd2qXfhc8XgUhhV2cu
+re1J9udI/yVAITTqNxHE18VdMjyZ0aO2JaZe/2FWLYAyC+IdH+1FEvR+dOqC7ETunysRcq+qhL6
1e/t8na02VJuimq45nSnRHNmby3jFN2CcQprXIWnxijOpsEHGVXRz85uiBnsN0aJTcGcfJtsz+FM
/H1PWw/V2R8tP/HMQJ6cvmeT7V3CrG9Ad6AC7ablaVmtcbuky1e3J4yAzuKn1SMFJnl7T3xVdakW
O84MHe4142gSpOruPLe1sVVtdlqIPbhZBqkPzpRxpkxpfS6j4C3wtfhuM+Uk8OHFYrb9nPpVfr1B
Heus5fBJa85ivmBOMJQBd8mSW7vOWzYN9W+NUiZ373sBB5t6Os/axDG8erkMk1n2DG+L9httsNHE
DulJd2a+cuT0i0V01biYzW5Q/TLFFXtoBnHlZHVXrHEmP/2wBndL+kqTxVMzkdGysPn0+eFrcB1I
q3TeYAlc9wJrIl2BJu5ns3ZV+90fI/e2KVKjPImwYLEswjx8s5QztOBRrebbHPVRmHR2n3+ORQ38
a0gxLRpWtjC8hpDdQjoHAbdIFrrz+5gWGTKJ6NVk24wlkRPuFBrOo8fSmDopu3BkMGtjWX4xaU2e
SBiHGAiOYl8apcm7Oka3aTrIJ12X2XlFpIJ9PfJYRGfCTJRQE0IDl+1NXRbWbmqW4B4HubENwaKd
zXYs9q1f+Ed0j4mXFQRZGbmLWd44kyz93mZexUQFfBC4SrArwX4Jvo8ur9JsNczClh8TKWKvEyPl
u2BwRWwQb83XTzZaO/ZX0F/NTh7cEm+vEW3WnvMsyloga22a7c1Bv+vIexgtVRzXFs5cuuj0McKF
T0opHk+DY8io1/JFiIJipGUzLNiS2VRgnK662K/egBC8PvWlW51USadnEf48dYVKEImBbiW4fQ93
wNlWkgl3MYow8ZD4WJ3PzC17sGYz+qbUMH8Mi4GEiIiIik2/p0iHKJqtX/PK2XpcQ9QjYnqQ03LP
lptjw7kWK6V/u4z4DNwG+y+HXqWp5ey9k6/ZcUiLF/qbFx5Se9MTpdo45ltmi20Qps9TuB77Onqo
id75ydCruyYOWGZidrxBWV1W2wmLQYZyqn8Olzk4OnirU70wMlIh424Cew6Ni+2oEiYEg6C9LWbv
B1iplT3a5NwhHIhdP/eZgZoMoMVqUhQsPNETnPJ3pu711prrhWcbsXRDNRIPNroGf8pY2RCHcJj6
Jmn8YcZau/ooV5rH3hiPYhDsiiKaZo57J86VVNt2ztytXINib+irh69rQv9+lHoigUJOO1+l6RtT
cLQ1c1/u3Dnwv0bIkTljTPFzKiuDS1waX81+EdwnXOdLjJaifiy7qfrK2q1OVgpaWuT6Zpjzn2uL
EKgyvllt422dsM7fkL68M5qf9i14vpCnm2udlDMjXjv/WNk525OybroDXDb3dly7aE/r/wxiaGLa
TenT5OF3rr9qm2OQkJgnKyJjbohzItLfq+dtbw79k+uX9s31GxyDNMP+5bjx2FVEBppXpPzqxtpg
LKkrYcepUTWk2TZUJGK9I0yt3rfDgOBb+TmmOXUc/CKPG1l+U27w4s/1SWdrXBnlIXUInKuykule
FVa7TvZfQrZD25IPm5IZFw1ycXaznXEfuI20eSFceWfPUtFq5wdPDkucunjCEQ3p90GbwZPljOYX
XRS4d0cyosEQTo+1hG45l6V7HZ1jJse4eGHVmD12S4GigxXVA47K6TKMv0WDRge0N9GunlMs1viR
mPYQ1/IMY7RLJJCZZJaRAaYkKp7GsBjIxcqnMQZsMm9QVC47Gcg24dzDkKr98pz6HcB3w/7GbUlC
c6G533uWmchUGH9EDRF+HSGEoeGfHYn6hJylS5upLtZtRj1bDV/S9Tp9s9tk8LsftjUeLfxpu0Xm
7UufhTejOZDo0lC/eGNiw1xrRB87nv0x4dNH+BMmskitWzs1m2+1N3mI75xqg4GqIsSdXnBszebI
w1jfhn7uncXChd+a4NNl+ij4xU/pEG1w1LDDGrCpJCa7Y9rL2j1H0Na5pAlEaYtX0q94W82A+8sZ
b9BWu6fu/7F3Js1xG+m6/isn7h4OJBLjtlCogVVkcZRIbRASKWFGYk4Av/48Zfuea6vddvTuLG53
2AvLskgWkPl97+i2+tAoKiXnoX5mLexDW1vPxoA+HifhfS16FZGcRaJjQEC5xza1GRfYqnQteVYR
/UgZg+1WY8SKVKdcMTE7kjG/o6PL0MDUQ/zg0p2zaYza3HdgvoVrfBgjdt+a/xrMJpb5PG+DW4sg
rhUc3bLhiNv51m7hcd1FfxrG8fugB1IRa3b0vmQlUOrVT+aFax8k1iplf5+uczh36U0Qa1LI42jq
RbqtgIxD1VoE/lRhPeSntnUDPPhorh+SNXfvuPRVtFqdDHOz2aaFPrcEVW8ywXkad4Q0DlVytPwx
3nouT1kxwEegUeTmlP1xmEp2s/EhmNzihv69cza1d0nrZreZ55iwohUOfFoXjZ3WFUSwZ79MkCWH
RBs5vXO1sfW6HOjWKDpQUYrEboYZTDlgPZqz5a2Cskh4Q4/8hC6+tolH82uQXZNgSNp6NsGV+rMh
aQ66j+09TRLjx5IPrNNzMjwWwYqPuURIGOVqBjG14iFyaiohNxp/1yZbvS8OgOBJ9BOA9eDu+tre
zDwyANsSsRbTh686+8lXaQ57TSKEPSh3oxM6dP10zO/aTAxMSGhWV8PMgcBrsTGvLsxBrMmhqcQ9
EtruNC7cV6mDbJTUp5UPkaAB6mXs4ZtDFsIhyN03fT3qqPFKNq5HCS2BFVBNlMQcbYSIEYUAyYnS
sRuxEtpao/rHQfbWN8PKV4UcE3Ut7WTxGLUZp2yxGPJWryXnf3pI0u6jtzx+IktIxvw+H8pHz0XQ
NZ0A2MLUWp5lyyueQfcKl+ye5lXwAWWkHgV5eev4pRU24rVswJP99slwQFGyhefT6NnPQH8HF0kg
+meNuzpuqTlG6elO4m6Yfb1T06RCK9CfeV1vtDk8rf7Y0uFrHYueYgAsKSZehYrQr5z3qG6LqLGG
/azpDETQFYEqRvVQLLuikiAJ3GN9wym9jgrpgHVsKKXPDPHNywVZrjAtPuRgYvJ8Uv0niQ9qBYDp
yleeDu1+1Rlr5UTspTyyDgAvGDcpqT7wzxXYPgRhXO4Fg+ZxVba4WNU48MxUKntRHnmkozFkUVkq
MwQovZ9YlvdFUc536UDVJO76Q+7ADgEr8TM0zZdVG/tUzfV9YmRDKEaf48r20wsRg2rbBL3coL1Z
ttYwmgc3BosqgBVvhba+eF6GMESJ4si7YRfnjI65+2s0dziQmHQc2pHJX3GbmX3/bXYdY8/ReFkR
D28NSFHubftl8CFOmiwtX7ktEAnUCoF4TmpV2hVvqocTbFo0myTFrkgGze9+bS+XzKO8O5v7keWR
hl2btBoga8/9vFYjL3AJrweW3lIz56pm0+UeK7h8k6woStX7AG+KxX5R+wAQkoSNsfXg1RcrLDgW
I0eJQ+y1hJK6/Dj87IO9JepatffQDh+SrL+h3aCN/GJet0k2IoLv49wCqqQpU4KLvQaLONIbCjNN
VKFCc7z6TYCAj9WxK+5Vdj0X8+9LG+xSuwj15KYctRnd3aa89XQNBsVA1CMRRoXi7K3Wqldm6umW
xOKdY4LsK+sRz5J46Nnq2G78x6L0Xw2bEtVyBpVFnxg6eH/h8xhZuyy455MwLg2LwpsUPYv2EHf+
frRrFDd2n1F9CN5zZWEg5ceth+Kr+SFZ66AQq9k/TJPZ4/xcbNTeZjg6Kcj/HGTqSgC/wISf+gQS
3xJca7lcyDMs/eQcGOVToOPqNMakxDmuz640IgTP48xgikmBL8pTwoavclJfc/ceZ+zFy9rH1cg+
Nca0n/tk73fufWZ7j1ZWSSJmUyO8WhO3iQieEquFrsJnEIk8qGDY0vVU2y06J5PPazM7qfnDE5Rg
bIThdZ8JcqsiU6QyCMllzV9qwV22n0hezHcQ0WOAAB7Ue23lnQnRB0jtPSiSTuOl31XNCCAjuPUC
kw9R586qIkbQIN+kjgkI7dGXjcLZCtK9P/FGblHWru5zgD52q9I+PXZTYr7M2Yyrmj3fCbb84bzO
jkIk7ZQFb7rpNjtnWNVD4VcJRVkx0rNAXjEsk3NpEiL5nnoxcr3Y3yzdusUCZx1ZSkvKq+wq8q7A
Jm4mn1AZBiLDnu6c3ivD3hQXT3UcogQub2rD3Kogfioa93rEyiHsqfI7emRU36aoHSMvCxZwpPwz
2rh0W7rDZ+RjrAT0AdNBWyUPS8nV7MM65F4dIe76bvbtdtUWwXOGv0SybwH5Vyk3NOo01I/kRmj1
jbknHfh5Uem9yTGEB+Uh54EL07i7aUp1Z87WxSvUyxX/3PWeUEdSd4JQarPcES8Rk88wwHGpLHjB
tNZtqV676wqLQ4EA5+0IkweB3j0iM4POXKMZuH2jymRnJ+vFL5Lw2u8SzVdZOIlEj8JYImBRD61N
+VzUyBVMRz0pI15hib0gohYm3tAfD8TFyk4Q6wRgVrW9cdf0Q7o38Ngam4SHZZuq5VuFCBuv+BKQ
MjQmoUxB1vKhpTKJebVu1yJKejSI2lvUI/Oke/JGc+T2qY2zoK9mX1q/vlJTsmvs1tqpOid+Npif
6oXtbTBBmklviLzYxJhCL81mwpzBdJbAgU+oohVVU5tSoOv3ZNZsy1VauyWbb5hL2lPTKGPfFWo4
8xPxNpksq7dkTMmxXhv/XBOOsGkb/dq4Uh9ym0ZzI+7V1kw0MsG1W/ewdf5d1rffJ8iETd0kOprm
LLs3pt7aOJzPEfx71Afxe1WPzHRpsq2RbR2MidararpOrjZTGQBNfA5M/QXitT+g6eT6xH6Cx3UK
tnVtJgdCi8DmV53cj+Cx2xyn/rYY4VtiZZt3iOlwbFrN/NwztdzwZ71kMnO2K6khl2LxFddp3cb3
q2F3kZNzPnRWZ+5cbyqemfTncAE63ljAOvfUXHYPrSpLLnZGIbYP+1vSmfqEFH+9DZoZd5I70ggV
+LFztN2G0YjY7n0uxhHqv8ofZOlYJ8wK+rZBpSk3M/oWF+7cG7a+23YhyNfyUPXF8KErp2F/zmP/
2Zmse8bI1SeccyoUA+MASWomcCOvS4qVICoQtpXbcinNrQEpDF0BB7olEHreTp2TbxbZ1T/o7Ezb
L03sL0ZYIgr+YU2tw6F2jRlPgwUNX+PYKHlTiiBOPWGZzEdNf9sN6ZTtBjpjqg3B7om/yZRM7gtL
rQ+NVQPLYHdjGFNzEqRh0qZNv6kDFzWttPC3MG9Vpn89otGudm3UyMbb8T53W7wD742z4Ahf02nT
VUj0N3bG1GbT+HdwXFqzVv/eqstd6rGvZOMaPIyu6LcIX82T3cGPRXZWT/JY2FoEbJPoQQzwvW1Q
zKdYWs/Y5MtLqhmHlqk4aztoHsRkjTvya76q1r7YBhtObsMSV77V3lRFZRxIcud9VRazXgJsluJu
5jTy3ga1ilsxZMfEUGoT++Je5vNymJSKZO1dah/o3ZteU2baOBgJYZ53/TCdTD6dLG+/qiD5nONa
MdO034IEnGM3OOIijgiM4gJbADLyGfONmIxiR/II9c2orpKbNhmn0JudjCVnMU5rn7TkF6f2ninI
j/DTyVOSO/yZKHivnNH0xeqXXaPMeN2s+to5NzNpX20rARzgzTQnziM+f6SbKo3F197LR3QNTUyg
JW6QW13H+dcBVxZhDEPgbjsZlxGBgmM4MNymSEa6+CzKZnhlAHuQfovbBR2IfzCSftqTi29vcloW
uNnG/DtdBgVVS82jksSdAmhcUsv8rhwLJto4mvl0NnO14yG9a+kT7HWHis8+G6p7imvnG8k8XNG1
zd7YkRWzS+kv2s250by4FtzwBg33XZGTFWa1RYdUt8r3eeVEzTRzaSOyx+s1+nPpfy07D2JADrIL
u7WWXzs8b2/zwGSXJpkt4ZcnmyWvPEpdO5Fl1fM9eTKXkQ4yvQ1AIM+uBnom+cBP3tL1+pQSWPcJ
7966Kea6PIKYKGZQyTzMnejp4VKlpvVSFSWDfZoh9qEz/uSlgQ25IOIdKZ8WmaDpowkXdOOVvB4s
CMZHNToGyudMBS9Vw2NChl91YxGYe5idGltfJddXShaAPeCMv6OgULd2teTPGXJZaAnDONZWy8+j
EV8nx3pvAqZfP6vzixXXbyOZTbesK8tn06KpDgl197Ag/iHLwYXcZ0c4jk3bXkyzse9R11sn7ET5
ueeHe+FUhrvoyhIEm0+y6Gp99PKi+DaQQxRVKDPwOed8BqB8cunovLPW9A5HWxUluNQXN8mjrhPB
QQ2B+TmfvW95Og2nSYM3uyWqbkIJxV3uLAF5tPYDPRmFPhRtKb8kdU9CMWaiJ97XEJa0ZrN0zSPq
6HNR6R+1o4/rkAynxZxiVCVTvhzKsemmiK6h77pGAZaV2Otsa9kRXdVtnXH5MLxpiPqsUQ8kNyHp
L4aMG0uUD95ETB+EtdjFqgxArNvFfcqJd2ETdtywNFW/teioRKrpfBnsoli2TZ9vewqXPzwOOEI9
ESCzSvN6AfIDUvWraPaZZ1l3NFUYkZD5N5UYEAna9m/ctP9O8HI8HACgqp0yRu+JDcyKhJtMO5Xz
08my5ks+QTFqg3aN1PfNbVMtLwpjHmLHDCuX4xxpz1J34EH2SbL5IC3g3V/y9c1LEWRCHgc9SEv9
5ImCq6Av3eXQa/dLOgbBubrSHPQ11deAIXuzEhJB2wgfal0gPfG8hPM7m74rV2IKtSpctgoQeK1N
aweyhxRrXFCOyJiIxVoa6073Jqr7Ki29w6Ac4JdZ0pWHWqw6yGlyINQxhGlv9d7YPWCMB/co5Hga
WgudVRPb48E1CYYRRWvvSSoujhmLLOiHiI90SeXhKMZp1wb5CTu8f2cp3Fx+2lQhRkkSR3wvbExg
Hacoio2bp/59vJKyaA2eseeNWKGg1vjZKhk5aj8YbvwUWSXjQnlYVz8PNd7svcnA9RUNIEpIC6zX
A1Vn7hOY9dBLRbRKcgsm4vMUu8leEkGFAheUkXPbTL6AmTAYuZ35RLGHHSZGQkyW6/aPZR/cEDig
wjqbb5WXvmdrMxLfWednyNAgFIWWUY5aotmAh7QhsSnuwae/JGqQRYTTXLw7pf7UZOzBWLORybXj
scefexgMe8Rv7Ygd6ZfPJLctnwgzvKDABpD2gpfxmgmZK/Ntwii4iZkNwsy8iofb4OjW9V1d2k9B
IHr0TH295QbsMfiOGMMnB/+cTPZ1HZvR1KpHi2v6QfdFv68MG6txauYHabiKwGWkUNsC98uLVTcP
qA2cMAdBRDV7ZWAX0FgzX4JNIos7KIRIt6X93P76cNS18yhRbeCMW9ZIpUxqlgUCFeQgjZvB942Q
YDVN4KoZGibra9YRzzFKbyOEORzRcGYHZm2OHXf1P+HEsrnLWuA8ZbQHgmv8MKBABa1hho/EoHPP
6XLnnA48k36CvQDF7TCyS3ayfkc/4x0yLKDUO7IyqeLWNDLzbqRiK0xbO+bnYi0Yw2t3F+BrDJXD
RIMshLV8GDlvkODOsi22ZJFueUrZcd3e3KS5aO611cpLT+wRar3l6rzEYP8J2bg+dBM9RIxeHYya
8b4SWsOhQxc0D/Wl6VtmnSUnZTa4zlpJNe+DVeqz2+fLb2FN/5GN728Nen+y8v1bw9//Qhuf/Pto
h7FMvnbZn8Icrr/jNx+f5f/iUq9GgtVvtrtri8lvYQ6W9Yt0PEEQGS2CpCZdg+b/b5iD/cs1S1rg
shOmcPAB/o+Pz8bHJ4kPDqiEInDJI3bkPwhzcH7tQf2j7ZMQCZ5pKU1aoS2T/96fwxxsncUkD/Co
US+cXyZ51fkbzPD4gZW5Z3xCJ9VgOoZyIFvoOzAP7pdCjpjhM5M13fVbV0CdU7LY2VnchwtaKiLd
aOOJqU8Z1lfyX3CGOJ3CoCEKNApwKsPqhcXsWIqZcO7Q5JcxsItkE+BuTuxhG/9KpaSp8B9Gw/GM
jZgtNwFjVzDhtVUiF5dBgi5J8OEws82f8nSJz0O88sfCexekTDWNZx4JEPIWIrZgWQp4roLgUCjp
FnW4rj9PVbXD43ixZHVJneGV4lO61P1bw4GyBvQOqh59cbG7EtAOnjArmaPYqqK0od2R/kurFwf+
PYT9uZwiGk2RrvoscOju5HA/Ey/6zbE+dYGCjDVT6zYH2ETCHjZxRz2WewDl+toO3l1s6C1tqaem
DSBbSfr1XbUx8iEiBQYppadRDDcEQBAeNLMHzToDiwDn4G8RGq2OoBvfJCRBLvwWgjViYKoG97M3
ylfsJLulro4E/NbzroKmlThwBn89zBmXTpk6X8jbC95KLuldNuRwjaqfZ2erFOsv5RPJZxDK5FW0
Cl1wKkvju7YWaHIBsn07dWyaHDxwlbNpCVgq2WFPEWnGztA0FThYQLjDS4at7C73DQVZkkj7vHC9
74e68U5lgU2RookRn9bU4cZ30+xxcJHaZ3gJlm2BmZyyrr4FjXAJxth1QndoTismb1zjMntMgoab
H6tQdkJyArTBdQmjPlQPpjsuO+gJc6cXxmKzm5/01JbwCWasf5hZQN6AO8WHQtQJtKURexE57/WP
JdXViSefu5GI/bBwoAh91JDHwVP9oe1LVo26T9+XoUYpbzjIU5lsiksCURQlcfOe2ESE5HM8/qg7
1CZBa3u7Pq6QdAWiWvwbb1ZUSJCSjH0BP17GnDToiflcxepjYIl7TfXQfEbFN9YH3cXJiiVIBuz+
OYmlg+r5gANXdB+sNd2neQ3Kz8ggSsQbk+PczwByPfkh2NLBHPvPVLY63xaaDEGyl25hzsr7+uzI
HPS/LQbSBZAzOehp88WBv6iDd8lIwTOWWuBdFCWIsKo80gziMu2/9ck6+mG6JDqL8rizVIRkLsh2
JdPSFGZNoM92MeQ6mmez+N7bHspeoJPujKUvNkPMuXzrk7ksTEENvoKzKu3qO6yNficNz0zvRJWp
7luRFwLKRff1vsVUiIDaM5pxn/q4KHdeB255QEWCfrVerk2c/BV3p7lf5CsPD98jpxOwdwv0uyG4
kRSajGucRUBPlTqX1ZhnR6RBbn9Ug1cQXUPFCrEwayEeyrHDPBUXUHTkIRg+mkCPKhnCISCLmFfI
CzivOR65vZ6HCtN/TKBdmLKXxPg0GODgEU3DpjU8T2O8wkznV9aaSRc4EF/TKCawxbrUKEPSXqK1
qrEV9XS3BkB39ayT9C4RvNZbflStt9EERRxyyWN3Y4uGMcxW5nXptzL61uzguj67/ogmvfD8bm9L
Y9a7UTP/I7scpbur+gRpfAq81kR4WYiUAEDQl4xEAIFSvVrmLSesq6LA7kx5IMsYA7DQEGCnmRn3
Xaw4TfhaGhSVNGRA9MH99sNWlwISNXfNa6AXj1d7boPeH47NGA8iDEpafHdqDrzXQOG/OaTTgsiv
037c79q2nMTRMms0PRQetwS5BbVDEprvUDotF5CyG8OMa32ukrEuSdsZSTUZe3+8nxn67xa19CYC
HCLtoxIeTx1crZHiziRcGbuuHSBRfBE3FnmnMhZ7yXt73YTMktDfNNHohKTrNOeZhPnviCw6uhCL
vlkunqsqMjMmS6QRnEl+xHg4m6GYKhR0XtL4dgRm6DoEKc5MinlX6OGo2a2/4h2aznGrIWOsoBxv
qqR0qUUxJapMfuMkAJB6tOfrDKQDLsomEnN1wtKZlGqFQ8cedSSjhxRUhG84Dit3JkiGBcb+0tW5
nUR5Mpnl1jQXEvzLGh+fJEL9NM4NwjFtFO5Z906Zb804xd/MpY4K3xC04m7xbLJyJ1YHBw8DhbLd
4Wztw4B7h3+Cw6rZtrM3zDvpawr3dNr5V524nNAhBrL/sowensCgibXeiQxbXujnceFtQVaEHcU2
irsN0hDqY2eZghi4sQuF7KnWw1hWruqD4N3p2yjBoFDojS5PbB87pJ2Nzfe+TXB4TaS6LfiEpnjc
2uBTvbCeWuqQIlGloHhmnppPhSNHKPyyrA5jGTgSZKlczqC5+rONssFnSZvRvfa52va5tr45QFgV
zKG+mry1yBBXJf2JfkaK5FwEQyVlnlWW7X3bMR4Wi1bt3ZSo5M3x6AwpADEre/y49hCWbMb2/ML1
JNk3E0SgG99NgncbeajN2jAsl2UxSLdMR23hWaLPAqKb/ACCQEe4Ln7A7pPX2PJdqgHVtqWdYdwi
HW/efXoFuyhuOyX3VQwRs9FmTGIUvJF5TBGQr1hRK6Ay1JFeiKeOOIQA/eO7anz5w4m1/MAIC/Rr
tLP8Ymnp5BENlz6SqMXFimkXqeboo9eZxB3XFz+A1gHYZDOBZrD4FzgTVuUit0DEPmx8pwWiXQvl
Paoe0fMmoJnmHQv66G48PfLxDa07IcBQJh8SFVLcRmbAoEKSDbJ6H7Jv8MryUXYtKYmgPehWVBvQ
mZR6a8zT5AUIGBDpQEBa1XUv7uu5JURgFfbN1EgE4WgOEhd/daF3S+P5WcgFbcxbLVX7QMwrwtZk
zNMvvLPBx9qvGjHc6sYEey0+iTB5QigE56Ge8h1Y9fxYmnb9MGQSx1HgANUGK46qCEqbpX42/XiJ
Vq7LG4QDzB4IUgQEbdXgsaAFtOMZrnDLYUzvVztaTQAkIhtX6xtqSZAr/j7gJ/CIwCmrDjUoPcLZ
7/0o/9Fa9W+XpT+tVH+7fP0vXKuuYZ7/Ph1l97VT3//r2Jdk5v0pI+X6237brQz3F6gNAiZ9fDeB
73v/E5RneL9ARbsoym3SJwknIejy993KZe2i9M7lH5KWh0yYtev3oDxX8EtEVZKAKcjB8Z3/aLdi
E/uvPyTq4ARhqyMchQIB4voseuz/vFrltKQI+9rTlHlZD1MeiKPdJc/4QkHiJ0RRQZf1kUX7CFCf
Ac3u59kdugrrJsuLeiewTOBpTMlVRfeyEtbtI3E7k+xUPHDP/UNavfyrr5afC5mD9MaQFHP99T9U
9Wmf0CWFGYKcDNF/4nQUIGGq858bqRBKKLth/8qDo2U10GfaHttHXrUKbyiKkmvzWU9sgpDVDneD
f0AGSLx6Wg7osgPe141D8kaAMtn4XlA8c2e2ZL3lLcxqs3BGkSudrw+paxlbgqacp8ZHo047zBWj
xIMKnGVY8UePuBnb0xx8H+J4fkzhOzGyukZxLywmy6z00GTUXVx+ISGBTeMPj99fBCT92jL5/1bl
6+fJX1QWUJ7pUVLxcxnDoEsy3KoW75tiqxmD/oxhfDpPAkEGGSAmN0aT0QmsfC2P1DZUlOh2qX5k
D1VViKsDsTr/AkKSJRVR7TbWQ4bkiVvCcartYlPo9PdfMc/rz08gjRpk3tmONBmgf17uQRd6vydi
kjaSxHga6rg80phnvaPNrDtkGU56Y6JXfcmcxOHwlzH2/DH5YcdqkGGbXnNq87K7heBJWAWTlj1c
S3P5ZOIR/BRDGQB6xwX1MkPcp49T088P8zSOMyTJwvG6TEsTUrMRO/y2Of+y5oXbEZFSGtEA+MFZ
P2hWRh6Y9GNcXUQI+WTjSzJ1DZ2xDAvXwzw3ZJoNQxQz/V/rfckp3RLF/ExUdPw6SvLK0Y1UjwOC
nK+jybeBNiK3tmuAygjBJ3FiM8YxZMtjd1iE33/0ZWNsCERJ+eIxpS8IH93gFqjGuNeB11xUtWCe
55LNHv7+47geVD8dCM615Mo1+f/1RfspMslADdvFJliglm2277z4uvfl/EhIo4uzcE46t4g08zDF
3K4foQMnH2Qc7cdcQ/qGBgU24IHhZHfTfeblnh35BCE8X3X+qG992V4S3wp6dEBDSvqLTvLbAPmY
5opnRYm0aJZbUg8PNG50Gnwk40My7XhCb4FwAP33eYl7Bh9KJm1+ExqusGVRpxKv4JSGCPlUTgqd
Khk2PiBBkt7WZNyhgXELhLNIU31SPDDJERiPEKlnmKJMGjb6qhE1lrPHmC8aGwcz1y6UJ7kVkTSB
D4reqk4GmOmtNwKJ7qzSau5WA0fqMOn0Rmk9o7mbh5JRtrTbc1rxL4S048r7zHIveEFn2qbqMT20
xQOaMaY+4qR2ZrMkuxody2eXBbjfuVcrbYeGu4QOMk6mSkaSnB3SCGYvf3Pbcj7blSwfrZXwo38I
iL9+tD+dHVwEVHjSNGbCG/50upbWWuBUwjeLRhcIZOnMcyED9w59qYnYTrrgC2X/TdHd/Q/Bvj9F
0/96bBEbT52ThEsILPPaC/KHg71KVux0GnlYb9Go7mCyesPx6506ZAQAyuUR7LndY9ytePGwVwcG
pSTZmN4awBZR0PCoQMnUp79/Gay/eBlcwiiItvb4zqXzUxS1mG01+yVRlORwSbZTb9pT2t1t4muC
3gqQspMNoZWCLHKMioG/8aieeklUjOuQrXnjysnc0xF9ncileWNknhumBeYxNDsz0ELNtB3Q5dX2
zvwP56pn/euniUSKwYJZgQ3umsD2xx8pgSxVV9BSFMZE65/dGqF4FAtrqQ9xIZ7qGHYgzKHqX82y
op6eZJRL0TQ/UgqVrQ0RqjSiMU2TQlSi4+DvVWVebHr28p07YxTNlZXdLWaLnAAVQbrVmhuGplXd
Rp2g7W/JMMqzU7RbVq8mcvg5fi4djyyoQItIKxHzujRmc1LdsnxY5gQUmBKoe+o745LH+rK65MOG
oMHZM/QZBJ1ZBN2l4r1+00JQh5nlzXw7riUXfTXOcIKEUTolyikip3hyMTjYHFYb1SXiZLgkJW4M
HfinwLZZa5kQsl3v51j1Ck4qW/bLqzX46RO5peK1yoSFnNhKJ7JB3VU+2gU4i9c587FcF/fMNvzS
utXw1VtK0quW3t3Gv94bE4Eq6z+8ln91p3u8YvQ2Svo4Le+n6sYxt+tC8D+kXhm03ijsQ1nXpO/X
5RT1g9fTt9bn4cw1emrztd1hmTU3RUIobzaOaldW5lectfkubdHfYcYG4cASD/S5DNu/f2Pk9Wv5
6QzxUNFdm5oIBnR+fSr/8CIThrZgSjO5Pqaq+Ny20j8Z8MAyscWuzl13x9Mk0Z8pEY0szSE72Fs7
FTgAfWxGVLOibzGpMBmMHPzUFdYR0gmHucB3iNVnJ/zUfmkXuCfWNGML79w9NmluRAEZQW/FpPK7
oUIpWnljdeiM9p9qNP/1pLIdl4sR6kNcAwx/rqowrrW7Vav5BkVhkUhFBSzmaf3ZmoeAjoLCi4Rq
Z66sLZDxFMxZ5LoTX/zomCyF7ofJtfZP77r4l3OKL+raKccZZVq0Sf00xTcUeSKNrASuEju/t0k5
jjCCj6HwJmzq8L4ZLih4xlcXUI6B/2YeCXn/+4/++mf86ZO3HaggMiDpE+a4+bnNMctywDg7MMOm
0e+smAT5BABKFVHW/3Asy7/4dj3Lk2wBFisVi8ufjzYA1NwozVKEfTKX98BewSe+MeZvD3uUNcbG
l2xl4g4H4Lr73qr7L8qTySfhunhM4hlTNQi0cbIkMqwNdk7xrSDlNEBgQU5WaZPFsC6k06xVue4x
hwAFKUinfF9xZt5aLhNRJ3sbxfQSAJgWqvtalx7acmFm6FySYPYjW+b/UFR0zcX8+QdM9GlgOTbB
5q7ryz9/1yxxJCPVJClqpp5tPV99jZZbE9Dnry/jYtuRTjz92JEZclxzsi82gNkXhfup2iKn4l93
8u62olHbgciplyf8XYRIuIug/UVn/ZMwmhO5/uq56ohwBvie0AziMu++tja0M3ODs5uMhPgyURYM
2w49NZoAY2KPNaKKoM3AxUSDvPmaDyurtfnQnWF8mEGVvSVoBl5LXfgnaVjeNz3YTNVk5TrnosV0
jz5+vKo+rzRFnxZH8FxU0FXtjWgS/bfKmsrXZhbArIF6YUubBAb9Xu1tkfMnEQnupL2V/fZI/39Y
4/8EnNv/HtbYZ9+6r+Xwtftj7Ov1t/wOaTi/UBrBluDZEI+8htcX8De+2OCXmKGprSLN32OOu1ZX
/Q5qSPcXirY4pCQlWyaYBq/176DG9ZdYWV0qHEntBzIV/wlhfKWf//yuuFdTP/9FvkKSHliHr8PR
H64h2rPSHGj1hyDC6Lgem+fqkTA29nxQYXDErRt9FDfVDXGuZ3EY243aU7N18E7BafnunKcPCIL7
/q5+Lo/GpfzIP8DiD+Xzmkbeu/6Eyrr92kdmWB+XsI2CA4aaY3JgDj2tR0qUNLK8TRsmN+W2fWhv
3K/pvf0jO6hb52x9DZBilwcBh/ipex7O/Y2xA5O4DNtyV2+ZbI/FJ+uhORPe/5Af5Q49SmhF5f0S
tQ+43tS49Z+rKDvYSYhX8KIe9AsxfPxK/7Ce/f18Hj+hF3k0LvLdurHDdKf3w9ndF3fOrt3H2+FQ
RDTm7NLQ/ZHfqxu+yjt58g7xJ8pmQG3f/R8A9Ym/hSUjqozQM7BXl7DarX/T3iAWQgjUXahoOpgv
yXxpbyh3/jbeZje4Bm6Su/R+uQkulGafpzPfww8rqnckr22yGzc0I+dUX7yNt2l25RNzzPG/2Tuv
Hcmtbcv+ysF9p0BvgO77QIaPjPT+hUhX9H7Tfn0PhnS6KyN1MluvjQaEgqSqSgYZm9usNeeYvL1e
6DXebeZZy2xZnsk77Qx6rSevqCPd+rt8lSxp2yyEm637j9xf1bgmHo1NsVNWzooD+qY9+Fc1uhpp
7z9bm2St30zpYrgKiT8DVriKXAlijyDOF4s9xqMNJwbSbYLXVNlr8P/2xrb1TC9fsX3kcyFR6T1o
sk/iBkuChhAPAs/jdJZtoqtyX61xjMbbakMSoxdzXzjFeCzxNtyi9N0U62Cv7vLb5lk6zw72JVd4
gDZM7sEy3LIZpaG6StbR2lxY19qGenL8jmxKekj23UW/tn+NKJDd7sG5xvP9oO3FTX2BTV4J11MH
wmDj8EENV9rI59FKWSKPW7O8r9oXezfuRO4tHHOZ7ZUL6YbxSYczzC+ibIMu1i0O/P0FBX03WJnE
MrjyCr9ctE4X5RN9Qbe64qAOQ5Ce+zkPjWRkczFsAI3V8kK5HfxVmK8kJAgoAs66Ve+1mZu9Goth
Ua3DhYi94HCZea7uFdfkpLvpytqk7ytxC6XHvMdVzPme8re9e+ZYh+Fs6XvYepbqUvIg/kTr6jk7
4EhZiQuQs2zywXnwvjGMZG/YDsAbYMbhgk/ys/mY7tbtSjEfWwvplPjFOuKOzq/U39PFIHhp0DaD
dhDu5VuzAqU7LNM9bS3PxTcqZE+7667GG+OOvGd4DmW25/8BRUzBH2AAeWsXoTvcpXTkvE2NfxI9
PGYlxmKKeHCRs9QNWKEMKgZu7+xS2RXjRn4b9MaLGLvyEuhq7Y4v1W56AL0RO7tgWS0UTlg7/624
pSWYuGG+NDtuY1dtczrFL+kuujBuq1/UBzajdeOfW8xLOGx3+Zm+FitN/jDuqqXaLJqL9oasastT
tFVz0R1GtyO25GDc6yvFizwiOhCrMh2tCjbZdEhiClhsTyJ9gdvJjTHEhdsgRVbKDR/M6VYvSbNY
a7f1jlfYNe9kFT8boOGrrltYonMR/tvgzg7Fpf5ug5tdovGmP76r8NsNWys9pC/RjbQ1sYitIJxU
6+GXtBg9uVo+FLDZYc64yRUpFctsCw0WdIDQXni+8mMzw7IfkLbhAP8o6wcJRf8iWZeI6HHjThvd
XKr2QUuX+Wsv0QzfWFBII2QyJKO6zRNlMjdb9tdk2WJuIg91ryls25aYwxkRpPCanZsoDxRSvKR4
hgun5CgmF6n/RiTXSltpN+20ycJLekai26nL5B7dqPKk7y31kN9V2RbCwkM0kYkRuPam5PRJKMFa
PtS26T1b5tpCbnCfhCvTJKgOddwDcuFig7VEFh7hgg2NT2z0jy3y3mlN1neyHZ0XnvV4oyX8wP6m
v7HuGVP4mLzhXFzLSDRwBoL+2omrZHFjbYm7prCQe4W9Gvv30D4LnKtAWvQPzYN8JWPeWxGygncP
E+8amx4EiEV+J13a183m3SHeBZHEAr90eZD0FwthX+u1j9VFi5miARTTH5TgOl9pF1TSIJ/mz1Z7
12a9G82sBxM/dQfa7y32xnUOpdi1ttEi9cAyXvfLcWn6o2cdyJBhIN/ycx5TL7wCQO4WdPJpasOP
2tXLtjyozsF8zVx+7CJedmDFwi3zBiY0znMPWhS52pr+3BJCSIG0hzblAScxakd8Ji6kMekeJE32
ROMam4CaHaJHOX9ULmrxrODBEl4LeueXJgZMOW9GfedcGAQV7jLnTJfXi2rZurxU7aIbvLtuuezf
smZpxrLLm+gCH9Qfgum9O8xJBmWpLhCJAt48dLbH5O4x7Il5KdfIy4KrdiXwS+OnMOeW/CUrFpSN
twYYlJ3f65G+MpPsQVqE/YGTeHLjxx70b/x9OXwGN961W/q5XvVqX9vn1FCihThUUEBzV33lF3FI
d+MZUeMekKfX3kXb7I58qaUHJ/rMpi5JPuOm3JqsLvpzuG1fobwCzXrVLvuNvjfgINAIJAX0sjiz
Ybo/9salsjEXhA6tuNfe05QVVCz+hQO/TInD9cPZggo6Z8NYpSQetVR3Noa9tJJ1BbY32vkTbY2N
MB56mgfv7davF8NELXuZZztfXSTDqrDWu3DHIGM0d0jyXWTW7SZavNigk12lWJn2qjehnl7KxS5F
GCoW73LtyfqfAWr/aFt+W2T88z8+dQyPGkOayiPY0FD89/qjOH/JPprTP/Tp7zT/ffxt8LhzHNan
/2A/EInxqv2ox+uPhpz6f2sY5z/5f/ub//o4/pTbsfz4n//1VrS5mH9aAJbi096a/ek323E+Qt58
jKd/46/duMq22qHgMqstFZUsYeq2f+3GVTqMGsVc9tVAXDmZc51/yzedPzhBm7qFSnMWdv7WYtSd
P0hUl+lXUvvU5p7gv+/88s8DPw+Npi7P7K///j2y40ttwtIti2xdBKR0pRBmnxzW6TGIYbICBkgd
OntT8pN7qcJqbxVSuG8RdixEZFgA3kuBcbRpdjUHXbcwIuuHAoUyF5F/r1DMn8RW+IVHQsNTOzkU
CD/LYwwCA6tzUkSLLnrGehSdaXgqfo3wVgvsA+GzPRohhc4wEBBZLcBiRh88iUbCPRaMwrjSp0bf
iK7Dj400JrqWSFP94aj/Nx/UNghQM3WVhjESp8+nF5DeGqIJHhnQ7hi6oKStawoLbL/7OZkqs/3y
h5LK6YGJYWDZJucvlZMdNaRjn/i3AxNtH7vzVToqSD/aGTNgyZhRJIWcKxnW7yowR6yIfvsYJUhd
CsrZEMMHzW1sEKa6jbax7ZNo3ScY3o5j/R+97f9vagsUQ1Ep8vznFx9hwce/il//Orx8mi3++nt/
vf76H2RX8xYzTuaXjG/wf7/++h+ctueBNNfjeM1lrvbX62/of+jUzwi8pspFPWnWXP91GOe3qLDa
hgV4SjdV2/lHh/HT9q7F5AOOHB34PJwN+WQs10WPx1AEkE+t2N8I/2WogcY6KM2RiEbGlRXEa7rl
4bIoSUj77Wn9zdxjnFajuTiRazSKmMe4FfmkLiqrkpOhN/LdoqwY1yrOxQ1yPoK8YzPYNhDfsMX1
JtDcMOiupBbOQNRGyjqV+2bX2Bp9RgBC8FYMvZ0tLkm6Fz3/E8nGY3dkgIRhJe95uuoCaJfSgvr1
LyMlG976XioGwBEFIjnS67BeG+KhltWIk2CciQ10bfU9UqBfekWjdeEq6pCvIUNHq0rLic1JUrNF
8EPnKgOU8SwmHdMEMDQYunDOhnsTr6AppcaLJOczTAuAP0cBLSNKkJ7Y5NWqVfyi7G8cbAPa7Z+P
9v+/lf/l8Cb851dyXX98vH18Won583++iiqZmAgwEPmoKlMoUVX/fhMV5w+mVZ2JFTmPxR9hIP57
HVb+INQKfZCjHlOt5oLZv6tivL9zQcyZO7I0fxT1Hy3En18GOhYIT6i/2RZxmBb2jJP2bp+S9ilB
F0E1NhY7fzCnC0euwo00OGKpTnV7riM8xn8DgRM8EcgY6r+b3x7W372Rn5bgPz+DZR73KwqL52n3
ZDCjXstqwHq0J5VNMcnVOWLYeo/Axv5z3fiPG495Yvk/q/2fl5pnHdVkfwN7+KSlDFu5MTrZAUKA
gmKBrrqnR1s1SfzDJKN/ea4OmyWdrRRflkkDm/Hwe60xgXXX28QhA5r1iX6bimFDiBniCbKRTRDy
GeJaw69izQVVhRhPHiFqgw9vxzeDPPhDDYri1g8wYSJWrEsOt2g9bpNRGZRN3+UoY6oepijxPwo0
YeF3DRILXPtU8qTKMYn9mQ9VVWKWT0OkGkykFnDWARw6wIdK9O9WbpIwgWQbCWs8NzJD2yKvgmhj
QErwe3zgH+B593Uu9GkFzxfUCMAEK1zWED31HUIEmJ3fD4Qv3w4CLraseIv4VaaZ8/mhDVCZ0STK
gUcYzZtZDQH+FUCP31/kZFeD3XTuDxEjraBnYUXR50/x266mqtC6RhJsCyvABSMFer8ffRyLIy/L
ndNp9VKRcOa7eD7iDVYd5aKHK+JFNdC3REH/mmm0XcWMzezBuzg/DB2W309DVFUVWaZOrts0dS39
KI367eOBHRVpWs7ojUa1sdiaiYzITsb5WREgFaaxdPv9A1FPxypXRBNm6vMDYdd/XDB/u+KQoW7W
/BFwH9m/d0qWYAcN5SnbBEVavQUJqahY0bvswVLDEuSS3bWvNq3pCHxMZODQ75FjqYLEy1WXZNTc
0prkbARY5fgChk8N16WaUM1hHx86LmL+yv7nz4yavswmXmN3bGknr3U75bFIppyBI2d3U52KdaRj
smmFPqMm3r9/Xp/bCPP4IdSTHDuFCZgEudPNi0TbFFaIJSFR1vyDr0/6OsvT8SKXfO3s+0vR4vgy
GJA0ogV1dE1F9aF+HqshybmSCU/YzbtILpZZSq7tquMFX+KAn9NgbHOOBMPDCufC0IOPyaidS6RL
uIGzvFQMV04DuVoNphTbWwU91F3jDNalGVuhQeGv0lTqVB14ZllPtXAhO2jGA5gVMA9gDHcefUI0
/j37kMvCKGsspmCa0mWnqkLyEF3JI8ePDhp5EeTqpdBN37ngN82rfhqN1wGwGDBMIZW7IqfxTgJY
w0QlzAKpRhCF8jmatjHckHAe9uvvn92JTufP7wnZAUdMNISc7k7e88R2KnXWi7jskXz482qZ1Rzm
BqqP9oDDN0c6/RhkhqPA8hYmJXWlDJcVWqiL2hnjd/waSPoIJatfa8g/j02WQ1qqwC1ZCNSJdYYz
ra5q7DP3NWAqgDBov1++v4mT4+mfN8EIsObNwCwyONmsirROutRIWUfyIs5WBnGf9Er9YoHHOPLI
HoHNgA3TXgsDtGOjKwOcEqle1mYFMbfLY1o1QWeilrTbO80stUUvsezAwUvA6H//YecH+vviOr8Y
aIucOauRdfx0Y+0TxKrTYQ+QDWn9QkEQ7BkwNpbfX2VeOT9fRWX/zvmFIzDr6qmYtYwGM/CrIkBg
5VsUTa3hTCFNSiPuq4Chl/R4xbRA47dss778/trK16mSix/DynXeSqSVn9/Hph6JLkrLwBNZOL5W
VArg9pbjOTF3wR2yvDTnoAxMZuxJNSFBWMJiyQmk/eFzfF0j2PnZxjxjc4ByjqqA32ZsC3MY5xK2
MVI4tStCAqszeuSEgow5JEY5J+fl+xv/uwsiSzd0i0MbdZLTlXnKuw7FY0AKXIjMYCzMjQDZA/cG
d9IMjfphTfo6lLD0MuuhbUBrh/rg83MWDJsQHS21jbTqFqXS5V7Ddu4fD1iuwjbQMEyOo2w4Pl+F
2Eq8Tz13FdYOKSa9DD1HVqwftrd/ey/mLMynbsbInef4376s3s4te3S4F0R9BBdLSbWQZC71/Tf0
d1dBXcUBnYIa78XJvWQ+U3SnR4GXVBIB9Qhnl4YI0h9evr+9im3pzOBoymUOH5/uxQgyioTkCHhW
2aYdMmgt3fSiHa6/v5mv7ziqJc4j6mx3AA978shkdYgME/ef1ycYtwpt0FYlf3SNtdLc8lqP90QG
0OpMcu2HGzzewefpReMQoh3lrvxyWvMqByTOtc8kNlb8cBms3K0A67xKQ0gqBQlGHsgUeIOizVet
/takzi2bINJzfBKIv38K89x+8lGIz1WYvjk2UsaZf/+3gWOgSYpCnQM8D7t8CSrE+6OmlxtHH4cf
Sn3Hof75WhxWOInyrBU2UOY88f12LTMK6kHWM4oi0eTc87bDTcnjtrM8Tg667pl5BFAp6mV5Z9QJ
eHA7jf2zTCt80vEAo92Xorf8i4yfcj3oLe4K2eBYucpaJNgLfKkY7cYpwmqGLS/GUNqNHe0MBX6v
i1mUnplSyx2NHKJkCkIGHXPdyLW20e2uD3547b8+V51BpVMWs+ZD2mkllVpT2I++CpSjY1udB5ri
SYFoN5NmZj+8lV/nTbYPGpU0yqgI07STeZPTQjroCtoQKSvlj74YxZkE4IesRedXUeXihz3P1zsz
UKri2OHs4DB2TkaMY2RgknouN46T7YKLIppDiBind6PIf6Vf/8ez9EkRf96bcFOc11mD0Rfax8Xy
tzEDpc5HAgsbPsWg6ZbglnfCbsodhGrSFODkQBPVrPsstdXrlpT0rawl8gLCebL9/kX5Ol2YVPQ4
OirsCFR0Pp8Hr9ZBiwFf6dMpHPGeB32zjobaBh9bg1+kYu9P2zSVjSVRTMYPW/Svj3ye13WmDA6t
X8+syagrGQxZgC1lohMoz7m+iWpsgxJChe9v83TyRb1k6wrHDsRL6M+/nHLmVDMCUemJxu0bok4J
6Joa/DCEjkv57zMBBw2k90zuHEIxDh2Pz799q8T3FWpWQDSEvtNh6MAFs8Y7TYmogyDZI1/Hzrrp
0lGOtpKZw1xttVwaF0AHQA8GJAxHni5Cs0F6kcBOK+scfzWJjCDH+qGzrpgM6MXmRmrIiDGl6KFL
nTyAmz71xWXQVglSIJyMP7mgTr8o7osjLi0NdGZYWb68ipZZKhWyYfCbU3IOFLtbjdCCzjrNKH54
hl+/KHRmNNk4vCsy78fJ8gVUD17NJAGFbCjqDpIEtLQjheD74fDlgMNg12fPm85SPJ8RTt72MaSG
06Y1Ao68q57wBYGeo+wkxRz3jP6ii40M5obTtTcwf2Dq5Z3EVBCCQnjMGtHS1tHEbGM3I5VcmK6Q
SC4JYRB6lQ6AcSHlWU6/uvVrGJyalqOKJdkzhBYW+z/tL79srLkXCg8UDTCZKAZf1edXGCsF6QA4
DzyRxreKk9UvTT8rzcbI2umNztILdOV6ICny1gdIfwbTUvuhwfb1W+MFY5m10S7S5jhVqbdZanUp
WbZe75PDGxE4zHwxBT+sCH9zFbaB3CFf23yhk31a0Ik47gsSqJSKM0upqsaWmBB5+f3YOBaxPr/F
KK8xitLsYAtNp+Pz8wxpo0TwB4SXWQNW5sDuySeAF0GaAo7wJ9AW3QWOoua6tKLhPI+T4a4cgJmu
69Iht4yNmY0Ig75sgNJW7jdNZxMK36Wl/KvqpvrgT8RXr5J0koNVHXfZs1/PXYuQzIfRdfAFJh6t
KeuO+nVHni/h6OdyMIc7dnXlH6JQEQ9FmiOt7v0REHOAXe4wJbVO5OYAMg8gYpc+wSMdxNYY5CHz
/BwjflZq01sKzoWg4VaHulx3Tn6XBmCulCAjfvj7p/hlhdNpECEXddgkzC1xVf38FJOJaIFOGWqP
rVj/UFmZ86uNLJTzFWTSNtIScKlNQaZe5ISvIApDvPEqIToOgZ/lTx9m/so+f6XzHoLeHEsuX+qp
fDVUMmeKybP1NPUaSpA3Y+EDj734+NOVTk+5rGYsZywCvAdzz+9kM1iOFmlHEqwYCwBQe4Z5dEJL
lxtUZvGFWnC3wy4gV87S83FZqq1JxmWbWeql3Abq7Q/fwZfbZh5VsTSzKeWmzdNdxtCEvj9aRIqr
PUYizzfoWDBeetirJgjxX41lNMMcFJSWoFMidU/7QqHiNXcxWYLk6J7+B6RLUUrtD2v/1/HBZ9Oo
esz7IOwfzsmslSl4PiopKbwATgUqxDHyl0Nst7+MMiG8OqqcVHWLRCbCg3DODGtjZ4t2qSu+tC97
GIY/fHN/7vA+DxKLiYVnxbCF+DPLPn7fx7dZq4ggyFKP5LOGDo4/QWTOnXRSVkPaQ1LlBGFfaZBO
CdVgsXiKBeh9N4FR8wS4Wr4TbaE+6LkZ32TJWC8HciDv0lZFQetIbU+uVjPcUqfyb31Dz5KFRtrT
QU1DDb4ezwfmIRiXW91vpIBI4GRM8WFBaGFJ0WJ7ZwAcOagU/p+TSJF+ZVqNQaNTDVCwUIP9ezEW
SCIBzljbRhHOG7tnu2Rp0geMdvak26hBCw1CnBNawG3YL9H1cLL4dfZH7HyaI6M7qtjIXIsq2Ae4
0P5migHsLHUZgo3bVwbkU41Z5bF3+mBCGBnmz5XBbENdWkGk3ZIhCAfFrK1upVSj8VZhBWECs218
DDHlRJLGjFGmEwBeFxFyYQNZaYxM9GcDkJNoa2ej8WzA3Z3rciGqMDoYzFOBKXc7J0iTGbgElJec
cuGXayhCEE4JBZFzd+gSGLmZSr1g4WM+vmvyfJTWEWjE61Yr6jsfMzMST/pzSDnxOBNr5LfJeQIS
+V5jEYGDajfJR0lm0rMdjvFZgbl5jkpo7XBhZhPRwoOZL1Vax0QyBgimmKgIGlrUcVXvHSBmg0fc
jPRRCaAcHvm50z06E4aw1gWSCnORHINFgsEMyHeT2oCRcdVKLtsF67UwJvBf5IdeGVbb90t7nLOq
R79tX4TC+HELJZ6AfIs6fcmMvBzJQpmmQw50cVp3rSzOKSjl0KPM+KEqCzAbwVhj4y5benYrdEwq
531TIjCMcHTD3hdhFXvC0vzsAF3dGRYDnLWWArZPx3xss+ycUMfGJvxYY/dAtnxbgzPUsnFBvB0W
fWn0ob0ZsGPg6tsVaJnaJ1EGYcvkKEu1qEJ475rDypI1rfWBt1+iGl6oPTkreVKD2TBb0/R8neL7
haWNFi06jVy6dWfnJnG1owS1zajqRHgj3QEUkrFCo64zIsW1ZKHrbgJArMMyjJ0tI7Vsfng5HEih
CHkRG/JkufIY9clCx3ezlwpHJ1MUK9mwGjJf3JaR1NGxIajqsSBJyfL6aeqeMz+tbc+0BjhxrWn5
h97nxHTmT3F416kirO9bAFaSZ2hlHy+dRG8br8oSdNlaaOftEhBB3KNo5vyNJ1Wh2tENJtkm1LrL
O0JOcXIBkQbAnU1qeZVaIcd39mjjx9DZ1j4pGzVd42/vbgnaqwk+KNnq83Gy/El0SggUaLCas8C2
S7YHJN9uFVReT2kQto8DWBiEvOzBZDoZseDFVgQSbmtyktuW2FN9n4ymUN1S2PlZ15cEBqQJe1Es
n8y9JGbqI02LRkYarQzt8IRnehxdq+zGy2gAIeXKVt3qu7JMVXmn4m8Ve5k4XXqucYulYrA1BMpd
kl/DlvaLbV9Kg4maGJj43skdC+iZTDgxID/O34uqEc4awhHMpGxIy37VwA1qQWVqELhpIxSHkXB6
hLN97Iycvo/UwdiX1w4RaTgt4rIHPWuP4fsQVBPE2ZktJZmVtTNzRzpTNQqG3ij55StnK6SiPrqC
yzToyMKg48M2magD9S0I0dh5WilJ0NFrdiYuIerhgVBvezkm3aCRtj4Se6jhmx/odM4ph61theVW
Js8EvbPdZeVGlrPoTgiVvHcjz2jxWL6WaB5TeA/G3CFqa7YsTvSUswinwBiiaFjoIsmrle7UuLR8
CJ/0lsu2eY8cOYA9hrwG9kxmCnkzVAkS8Eoz8mtrqsaPNCdAe2UJoT3qYkS41gawYd2+iZzYawbV
yZaJmTSLtKgnMmOyEcYqp8acdMwp6giBbxJ9usztOnxtrdTuzwyHRW8jbLnpPLAM9Hgih6MrKO6Y
NKO4lQtsHiy7ULmj6RfIoP5mUCUOsmpgkIc6EIzkKiNxJJK97uK2upnk2MAVqxyoRGF187u9VZM0
U2XyeYZzU7KCV5BGrxmRLHlAxyj2h0XG645mewBrhqgpaW/zyLqcg6bsjjFDfxL99kVUkcOpJ1tO
jcs+ST7kKF6psr41OhkAkXIBQeDcN2Xalg4eEiVbZIxl2yha1xyctRWCY66yh4bFXS+b/YhZ+qYA
vNKP3d4w09fYUlxglYdJeSra2yTIgCy8KQKfjGJtdX5CM8K6E+GSQJAVK6u1soABLSK9VniqJowP
rTawfHAbbpD78KdDVq68pHJNMtxFi7sycwlfbq/93GLvTYli2NBr2KM15c9qFfOaoQT4guTsErjQ
sMAIDv+5uW07rCK4LBVydg5+nzLtEkDpWNaVPqRbKL4Td5jdiLp+YL9x20gJ9UUR9s9ybtUbebTW
xTg9myFRP41zgF275/u/JtDnzpCKjRF1cDKFem2XwVVsWlsjubMDuBjQt1sF7BSEo2DPKBPLsv+V
VAGiSYxEGYLSLBB3JH8c9FAt3XjogSTP6YGDZtOd7G+yRln3ZEe6pW5ta1m785v4RalzryK5gFCa
cp336grIE5FyKbHRivY4SOqlElJ7C+nOyIV8QzbYwnH83Cttg/o1UVjcpulK05yhFN5oeGoIfkRG
2QUx7OhpSZgBcOXp0syMx07pH6TqUcNZHEjxG6lO741Pgwuu1UGNh7MgTpYzmd52sgs/HVovlZQt
AWvasx3xxQ9jToJTP+yUEM+NP+57HCzhFC96VX4vGEDLKp3eI+25p0ffg6iH9P2Q8j65ICoWkylv
gtaornv0uySOsI2DY6r2S9ku3nUl2YxDd05JYOYpG5i5Y4oFon5SJYIw6IdeplG9KQxGRRzInjy1
r7z4F4U9pttizItlazHFgea8buu+coHHvyVtgqMmkmJ6qUpWs0kaSDXqivzQi1I+q2WCXViY7YeQ
oaNv5d44IKPY2GOzkX18PnZZnyWE1WWWDQZbh+hViMgl6/bcjLEQzZECXhEBQGUfsw6b5J1jL2a/
rP6I1ey2t5Unq4a60jQvXWci3G/KEg5rf2SyGkKXfS8vCh/0OtBWE+L3szqDXLMj0xUqDHxX+ch6
zUhTkdwUCMqVY8/BegZHRfaQR0qsaMbqGmkjCGoiUeDIgsUbLXCKqgL/pJ5ZsyFcdM1LZgRtfKTR
juEYkaLuEyiFq69Lzi0blfGSLMLoIdXmtaVR4Ut4+Qy6JTjItCHsFX1H5gQoXBEHKP+mUlIWOqjR
C//I+sqO3K/wyABrjzwwZ0aDDfS0X+UjL0wc2WH2kSOGFAamGMb2mSZ5ZI31qlZ1nCyyajceaWTy
NJPJKPtCKZPsBGIZd628ZDPGrFIBmunmzDZLjpwzkccwz3AMwz+Tjyy0qrbtd4ITwmehdz5jd8am
WUeCWpUm0NTqGayWCiGRm3bkrXXUhXC5DbjmfG0irr480tmSUEBqi47UtsJPILg1R5qbXs9kt4HF
5drGHDixDqLZlEB1T0nUk/2aaPBDWlwoSH/6mRin6APbEGNQ6rfyyJTLM9u8do6kOZQOOFHqPwl0
YwGNzupKZVyFR0pdNgPrRl/XMl61ujPcAGykjozHsdqFdmTdSRYEIa9XkwwyIEWvbl9ZE3KwUem0
a42sx+K8YoJNcEq0jbWkLRXsnbiOlIWGDjVzO6k1fpHdAsKtqNrgQe9Qj7uGlYaviiOBzTQTUd9L
AjYOyEl06+ieRtqPfkskjzzBbiR2tIkPlp2xtJuxkIhGDywiUEjXnQqvR+FeeaVVgWAHSdRcTjQx
q2U0KNNdSgRbsEB34d9bVZO/ktGrqsCgcuUFBpDDv7ZyeUHWvTgk8L2xUHUTmFBFI3TIi6q5sRdC
DgV0F/ddsCMT3BkXdhs4WMWbCl0CBVz5jFqIsDeUPJLaC0gzvE56BdpOlRYPVkKaMhQQbh58IU+Z
PiRhhSLve9ttCpnMUlsl1NWrJlpTRkFsr9cmvvrM5K0Cq1UmVna77di+6QZRAJ4+5466lV8G2zjr
osdgyDVcR8eoJTszkdINpHK+ynpQXMp1rPFi60BrTTXO7vskJSg+TufuLloboC2pz9vopkFuP8YO
Qh3IATYWyjQv+22jKYS6oVHL9pEwIyyIFLJwEpPtdUWOCDYxKmL0bSOzJTvR7B2iTOLR1DbGVHfn
tZbZBDKQQfHKOSNCz6JNQqxKknEOCszrCiimFL6W/IVHM9Ew+cuVTWhGRaudUnxW2OwhGty8Fk9b
XJLQm7/A4KXZ17WS+lKYfnFAhtQCt+kk6mkSG+83MsDaK/TLEycDK1Psddboccp5CSKRx7azbAGd
qEdwE0exlZhaxXJrHR31irgYDKwO0poGmj+AhU1QIl+81PSyLhdWP7VvFGdkAoAyzbkxgz4nbNru
nlKl4CifIEe6CR22uQvBQRK7XFOJX0qV+9dVETdPojaVYDk289xE1KvFIajUQ9OlUuR0h7gX4aYm
dD1dBfIIhroudHa0pp/Q1nCciLIHhKexXPSRLuH/UCcRLxG+Rw8KkTEPvoP81dUJzGLKK5OaPpaZ
XdRSmvauYLyQGlwGOLBySgXYhLOpHl2N7N2zqJbCZNmNtmp4neDI7uHa4H3p2AZs7YBDDUeJ2VhC
k15+J3chwnhpyPVDUeoFESpOasmeSRzwbkp8IHyD1AvAz9DBqONKA6a6RM1MYCbGPm4y6id1Bxal
R8e7lzml0t8w7EMqt1HLi6u0b9HQ5TkkImMOuM3ZOTayhEkrbckmZcjHvOC1VkhM5nU8wPUcYUXa
MMrY2SZDe8+OVmqWCrQtAm4nY2BVCQ083WMe3Aay2dwVTRmygAUZce1ULBgTVSxYuJ2BesdCSKMl
ViHQQw06yuBsGXPJ4JrZgLK/7pOxwdZDLN7aKGx5pwgkRouhsXCpxWZoQzGfnOAyJAIMrykQPrpQ
wIwdHLcGZ5HGKcCoTLok9sgeNJ2gaQ4jizLs8DnqsRQsFaWynqocaqqLEhrkDfOZuurKWn5qzXr6
UMeufPUDX2+2E8jig+jNEGtsH/hXYxg56joda3EjsZMgY7SJGGJ+bZbpIgZeWq05RM8VLrBhH0ra
KgyGsCJTsW+oPrm4MNrXlIkLbmhKcshCHyongrrREo0AR1WstbQj26FvprYh762d8FO2WQlJSjJB
qRV+Hl9RDtDl3cjSVfMqB1OzrqxkWiSNHlwIat74AmSfzQ1WBU1aYjVLDcYV6xcxeUFwadTkkB3M
hpqomzhEf3kkX5Kq2EoTiRgh0diPmWiNd0VmkWF9alX2zFrJCi5Rxh5A70xrQqiL5zhxMjLuhi7z
xlSaqk2bjckb9UfzoA2JOC8akzGVsCc2KTTW/YvdJ9WhA689M7rtox5Al7J/KK1hiaFlBGEGsdDc
gz5ptKnxpBR+HAFDb/IYO3A/HDgc/6CN+NKx4SJgK2xdpVkBxWj+/d8aokrn0EXOOZ1y9IyWdcqD
AtIY/tDD/iJL1nkDdDArNBrwBGDa+3wZVdLCmlJP6dVxUB5GxbRYCRpC1QcqUWoInKCMHe1Cyylr
U2vPl1Ka3artQJ2A3fEOyo6xGJuGo57Opur7IvyX3unxs0E7Q5+NZ+i0qjzkhZ1nbIe9cS5fqXkd
rshfvIb8P/zQuDrhWs1qTWR1qBFt1cY3Acvn82NAIRGrYONLpo8ees7Y1NYvp9DZuRCthXikKxbG
vMErYlOQU0cmpSAb4QkWFCglFNNzlqmQz5qAAPp2SPKdLWTqXTFFh6JW/bvvH8xRDvSp3s7H5ViL
klxDVv6/ODuP5raxNQ3/IlQhhy1BkKKyJVmyvEHZlowcD/KvnweajQlyiOqpruu76C4f8MQvvIEm
7PHnDvTCUwVxQWwjQxQhYlwK4GKK3VAL9dBGYb0LEdTZxlw41yYf7xFMtNeR7L85WeBs0WVvnihR
BSQ2mnxni0CdzTr1mflk25t0UCr38hef2c2gytk9JuYe9Anmpf5nNxMV5pIygsPRUcn7xJnB+R2W
SvPfR1EhmWp0dR0VAPNiM8tanWHhKyCKN350S2EXWfpOdLvLv+W0A04bn3LbTFyhKwaV9PjHkHg4
BQZZ2L4mOP2UturswBPXH0amqnRAQucuH1BImOqQS7UszLtqmGvvmZohgQBWVkK2rgugMSvFHnEn
y3YnX5puKPqF12lq4Q822Mazjje3FxC8bi9//ump4uvRZQXKAXaFpt7x10eFKuxcrpAciYgdWC/U
s0vQgcKAUX55qCUOaT5VJH+Q3mRATzD5jocqUbzvmx6WRzkV1q6IgsANnILzrJrwk5EpuDzcmcYY
xGIwVjCLQIsi2HQ8XitLJPMKdgmm4Xf3MY+zV+h65YErqA9AcxCeaSf5qbeQw6RUVmw1q6v39Kiz
x8tfcuaHA4+AUWKhXwpef3E+ZWXMBotaNaa+bfMpxRimT3af70xqbJTdc3MF+nG6pjCaZ6VUij00
T5fo5MGXMfccyZ+cts4fTF3kPzKzs/BfTOKVd+ncULwW89U8L+0SZWJLIXWFnsI0ZWwIhYA4Gjfx
qYNv8shZE3I7vTZIaJlG2cTQEk7pYgORJQ2axsMEDQaylI1e4DbMeAYur9a56xRmGzuUJ8ABNre4
N4qkj+1Yi0DODI2PrYVj+G82MDPMt7t8gkiVaPApeUQG8ahMbQSB3AAYsknpwiKOmgy4VyBRVt2r
E7XyTQ0d5UHFlOalE7GQiP2zqd3QfQhep042+5Vb78yKQPtSgQuw9kApF5MklVFE8SIsgT6gRagO
eO1GuZLf+kprvl6eqdN9zV8Pb10jYoAboC6Ckqrza2W0p8wtMZ+5CutkOkhKVh4qjX5kopXxyl11
bryvaItrfabuLhYmxt8FJ2clQzZ5NPZ9G6DuQTfUQ8bNfogmSEMrN9bcqD5+WA2eDbrrBF0Ag/TF
DdI1Sm8pgncqBZtNFqD6z7FqV3dWrVj7RCSU1doASSbFnqib5km61ts/BcKZAHXA9RlzPALvfhFc
6mTgDWDYzDWbPPvAy8y5QRndoTRc4TO1Dcakl4DBDrW6EXkif9ROoIvbrLTh6GscQ+SIg2AYvUwq
7TdTidEYsPxaUPTMLFoitlz4EnnjqFBVj3VaBH6dhn+sKAQnIKJcL73C1oV5oN0JL9oYq+RdI5hA
/ihKxuEuiXzK1HTr8T3CS74eXMtv0DGznFi2tm1SSvj/VENzFzYWcrjIaVrPSjsB4AIFZ85elbkq
3xD7zgkqiCVj06gyNULADsFr2zrq36n3KajHof4moirq8EaPxV+RT+I34opxewUsZEC/OIHX6GZ1
Zn7C3FTijaPZAw7wJMHOW1c3BahItUHMwZkVvLdD3voVrfE+em/UvHqn+tE8YjmIey+vfPMatg1F
2bGIMTZ0KPnh6ywAh91OeGuimR7o8JYIuJRwi09qgxJQqqc/6igBhlrUhhVT2yLlvuqpLkvQ9UIE
caKpaw6itJ0PHfudp2AEAubhFjS9DzF4/43UTLmyk8ceIwTVEpUPL7LDKd0nm9yMNq1v/D/L6g0v
iv67qs+COHoR03OsOlOpkGRWSJ57kDJIUQ0SOlKpJFKWI4+Uez3NwYSM+TQEWyDjKaLfbZg/J9TD
qPtRpMRcKIr/RmVHHbAZs07yRKtHf6U2q1A5HdAQboIhfIkDbVI2SW8HN1GXCjzJa9qpta/TcGmg
dtebNrfS34qwJjdqjO7l8nVzev2bqs4DqshgfuEdL05jNaiRk0UhhB5jEB6tfdUze7hjl0f5ut6P
Dz2xImEcICkGMu35FvonOA2cLgPNQU83GytMhHDw/DUyP5hq0lg8kI5HXjOlpTdI/uDmVVRvO4C/
ICxL3CWT2rqJbTHcNYRabkkjFds2Eci3UOCARtROuW2yurkmUcc1Riqwku0ol1z+CWfuSbI4riwC
Hxvt0MVElX5e6pyyzM2i3LjH3hFfb7WqrwMNFahAY+tcHu+ErwApB74VI7JTGfZLmvafKeuDQsZZ
ilAOraWn6cr4ke6yvX81/U2v+4aW7coSnXmhGY8NADvH5t6xFw9BEaN6prZ56W5/Hp4+nw6H/cZz
r/rN9lu/WQlwTjfd8VCL55TuWSbXHUMN4m3AFYFK4NqvObNcR79m/oR/Zm8MuEXl+dfc7F52/JT9
fv/3+ebbyg85s6/nXwK2VXZg7nOSjocpeoxVOf1oP3ni+3BbueNjd2XcpLsBZcHCFdthD9oEW+FN
sJ0epZ3zfnmXnAYmjA2/nFyMTzjhzFGaqSF3o/CkU4hE6r6zD5ylclc3k73yW08X7X+H0NggZGdL
4nuJcZdUVwjwj5UavAnA2AT9zn8lOhCMyvyPdB7PE5sE/HhC1SqjR4vkE3FilL5UAVaqox7Tz0xQ
ebw8d6fQZMZCMoX9DoGDisIiyZzMftBHA6kQgKnt9QBaxq072hkVEJSU1hPet4il99sYJsguztUQ
22W1NFfU8M8tIdR41FJM4m/9q27yz06lfUfPgIWk4K40Hs3G/qDH+atTh/JKCnNuBWkHsEsoqhnk
TcdzC2ksLkxcGtxYivoDMGWkUodJW7u45sxrcdcr7EnqEIhUwSBZXCQAfWy1s2YThSnr2r01BYiH
jaHTgOXRpNYrJEd5KZokUMjuM/kdXXj7OcMb/DkMdPWWfs9EecGwBEildAamGPTVUHDzEbEOiqr5
7yUNNCPg71lcexShl7IBIqZ9Bg5pLgMK6sozv9NCQWZl8s/NCshUS4FOw2ovqSyt7AhlpK1Em77L
bn0zt76FWoeurGLG32v2pwbUYRArm+vMkkNPZDnIXshclhRFu7IkJ9UocRphaxycyiq3o+VnK7/t
3EmaizUOTFIqquby7YiUlAadFiRujCI5gnIDFqRuoFcxOVlmCodyRBmqnq8FGayyYgJjbMdpd+OU
oyxWjvWZ86RCIgar5DhEt8uERooSgfYYWGaS5XhrqxSRgaiOe1utw+3lG+TMUBQHoRISV1LU/CqW
/HN0NUCmgxIqqK0Ky9rlNYhDkFH4hhACXh7p3AyDR2aHUuODQaksAigoup1BvM9dpU0k61MHMAua
dPmAfymxfKcHB9zp629JPZk4zKr0GaXc+V8/5f+TGPaVfC6O9lz4IwnmrqIesviK0hxA3NjkH0OT
mGKDjBq6pMWoAx/3RbmV7PBvPYSaFwSJvJfUPvrG0dI/BnvAJ4UqNH9UzlYUGdRfPDYP9QT3UwF6
glpxp/GCgQkZ8Ai0aC3H2JJ4nTzj+7Iqfh1GJV+Z1DNHUrNhUCDsPz/h1uLX+EoFJ1jB71QvtPGV
Pof9TM8Sz1rK354i9853BBDClTk8s2dgJSs2aGweuBMGbFo0QI7xV3UR3gC30SrxrWgrgHR2KK9k
uiTVp1cxTRRaD5h9wVtaRve0npMwwy8BMUzwNRtD6ZCrDEPymS5OgZvJXUFHXegy4DZA38lLlEyO
Jwda9S0PhQNAQNuOTivd1m0eEbxHaK9vc+w4XiZzRiUaTQqqs51RvV4V96lAWJTahiv7hWZcB9hG
/FKTQvlV4qrxu4Clk3lSM6r3eCtaEhmjgYSr4dNxhEwmMnQ9lEIGqTYM2fcxyjLCmhJB/g18Yumx
CZU+dpXWSe/hs5o/pCS3booEm+fN5MvDfVJhEuh2dqXcAw8Pmq3eqVLoWk1VfrZmWxSbIVMLANaj
JWrgvRLCZGUbmy9tYyhvGBaVPzTg4tXMiy3HJ8mykaDGBExtt1ZWSddNX9KSpGMQXztOOJKt0/DF
zC8w8TTEFswHwdPX3Yb6p2Q8FAkiIl6gNyrqmUYA0ATmzjXdOWCYVTBWdxhzRfgViqn0t+NoC06T
3fcOxH+Zr54LLzZUGE1CbNrPwPY5Gcgpl2cX6J7p5LRsDDVA6lQG9Y2+LuDLBzswjGAjRoEFhyP6
8b41x0TbjVIHOD1NzAoPqTSIX2s/w8WYpnT9C29RVDPw4kpiz0ohiW1MTFLljZMPk7qFll7fApiy
pW064YO7wXiiweZIahDfl1KdzJbdVUL01UskWO2hmZo93vEACwG3T1i20i247p3MH7dlaXff0V8B
bCXRJ6u2OCiVh9Twrew2GzokqjL6wpuEyuoHNYJpwiZHjlJcdM3wrmsjzGBB87d3aeWM6l5gtw0E
bpABRQNJtT9DKi2sLT/t1ipltfT0tHXYq0MiDICLCDh6FC9kNF9RagPKoJeD7o1yYn9QKRqS61od
axWbKWA4RluO0hYs+WB4ttRP7+UQYCDWyF2Phy9tIcAD+DGYKDxHQGjVYTa3oYRFFaM3nOBBbkaN
Taz7mIiyI0bANipdTK+QzfQPNwoVtqpIcmkz9fNUF6bSNXu8GZrMw2RkKHcTdEqkbUtRVVc+lDIb
JLaYLV8qp5p2mdnr6C/mRWdeTbCyKNcIpdTY+SHgdTZiRnMtLLSbqZOwLa/kZPxZ14rfXRtq2bQu
tqyphR3L3BvCfq0ssWV2QojMVa5TZKrxMcVoLUim/dgNNb4eQDbKe7vNwUw64KrjqyTze+AtpWTN
snWRlR+msgPeG3B8Ry+u7f45sIoAh8COCvcmqqP+Fr8H863jwfoVQqupvYRHEiBW5lRYaoGtUjwp
MFvtwWkTtLSiQQ0gT0TBR9TI+UtfJIThllCM4lYXPRdlLbdsltikzOPhhNoC4q59/7c+js2rsBIV
T76+tz4r4g7Ybp1Iei8Hm3qL52qBXbFN6xX/Dlp7MAp85x0gow+ip4sfDQA23yVtUJ/CrCfjltG4
nNGkee5KdopbbWo0ynXcZrXmJbIZfIyQ6b+DiyheL7/4ZyI3QnXoUfB1qZsvDVYMmLYGnhqYjTrs
8ZTw6T6T5OTj8ija6TD83TCKKAeSDUE/O84JTBsztKlhGOR+vGnbIGOc3mkHpEC22jbfVXfOvbKX
npIrROJ3CAPtnD0WQ57iFTvDg2Cyye/GK9sDw7DyTp5pmx9/2fzl/wRXdWm1eDnxZQkmAun2E0k0
7xMsy+Y52UVbCD0r0cCZ1tbxgPPL/c+ABQ2HPpoHzDa/nzaHd9f79u3ybJ++/ccjLAKOaAzADA6M
IFmIXVe3AcJWOGxdHuTcitLKwemWtg7vweJnKI3W0CvitS5pQXpWhT89B3yNIXfmp5ArEWdToXLo
di5+SiyAyYVoArmJlNYHozHknRkP2aMoi2J7+QedNgyQ95PnjrZsoIKwTFsTIwdXj54LwNkCaFFQ
U9cuO7P43fuTeZ11A2QSxBHESyXVASrXcSCtbQ31JI6CAwhHk/TGQKvr6xT9szXAGdInE33qdl0d
y0+wEbPSFa2CuTCpvQ/lRwrCxx6gybsUaua11EHB3zvYRnslXC1Sy2CK1g7ImYWmO/glcszswKNc
7NcQh3UcCFPwVEL/PoIxAWbFHN6YRY6Jgsh0/U/fpiWup21HmGYGSups1KgHyNXKWvbLCOXxh45n
4eiOY5j/urxsZ9osaF/OBUUy0LnqsCivwE8eLaUDVK8kRpzf0vMAmymEAnssH8FJg6CNDNDbto+c
fzWK5sMYfBs3gFIyGsDaIvlVZXb02HVimrHfmNkRMjYlPHFlmvapmmgZlFkD0ppVVfgSSA5WQqbt
2/hblNiMbau2KsXKbjwR7qJLCn6FTiAWhqRBS2HNfJqCFq4ktNUkoZ2fNIl2l/ui+6jHun8krC59
t8tUFO51bSz/YEtfRigLlvqzFA5mA8JLGzwNbzrpYChJ+xSaVJQ3doUeoJtDkNC9y+twJnW0+Eoa
iqj62GzixYVA5axqB4cOXzqjZpDzm55tLWvdysqTZ9FhYI4cqfJnSqboZ0iqvINhpGYrt9K5r4Au
QnlARTSTB2fRdGtL5HcC9GMoEfSOdEPwDtwJa/roNdWIvdzEScefQ1PMCvzlNPReRg3ml5jy5PfK
fMz77jiJJR0i8yJ/VXj4lloqXYqeX0LDzzXqBj3Osik2KvqoN4GqD9exVuLLYFeyl+TR+NjE4fCd
DQEzR0mkByv3/W1PBcSjfTtekUlhDKH45p6mtn7X0Klf2W3zNbr8VvQIwWZx0aKhsDjjMmJg1Mw4
QyACgl1b+RmSO5K2QwIgcDE2FSuTc+ZOcZBcoVDk0Bhk2Y/vlK7tYyvzh9Q1aQvdA9gtr6pmHK5W
lmAGwCx+lmPNJTdUSABnLpvcUxVkThxEqRtFKQ0ffxBIEyiBIYFbHaQJZWSOA060ZgOPLJW7fMSt
OWreg0k2V67R0xnGMpPtAMYQiQi6Lce/eLLSYcTNG8pp66B3rhQ2zh7N+GpMhnYNSDP6fvm3n4E2
kQEDKlOoPUACW4pyOm1OK1GjFZbXtvB3pLZ0J5tEkv/Gdo/nVFY75h9TK3OVxLGpHw0oC3+xn6hh
dJktXWJLK/Q7BB/6msawhvzHBFKUm7WYyVcAd6pfQVoHKNeP1m/kruXBa2H5rlbPTyMAfgcyKLPA
Gro1ywNd+XWhYWSQuFbnSJ+pQEeBZ1r5VsXUCKow1e8IOitYDnqHcZARH3zb6rFJhN+6kUYpe5yU
dLxCpInS0ORbK4XPM/cNTw8VM5aVjYza1vG6jnHtqEFIY1MkBfBUzQ8lrHSKYGh4cSztbzRK4km0
ffBaU44EAF9LKt7EdbFm13hmnlSKrzMqDwUjgpjjDxGqLOJhVClpD45x1cC2goTV6DdU3tfQnGfe
JpB5oGbRQQacdYLOUrVohHyCPKOYYnMnD3ZznU9m+mxYSfSsICrTbjj+wZ7XoN1gFSkeUs0IboRi
lldWXncH8Lj5feI0ziaJquIgSVimKuRdyUqT4PQOpgBGTZr2i0yQsOwHNyHohAb5S3fUevldG0QD
j1BubooYIS1LSOE2irvyAGJVX1MJPq36MfSM+rCJDej+LMKSVva1etKwPy+tuhu5yFHG2SXgPeHA
DWlBB9mOhodGDqIbP54a+u9W5fzu4q7/7sidkL0ONLUNmy0XtznOW3gAiczCNa0bAV/gOaloK4/A
6aUMvM2i7EojCI/V5RVliW6aQm5KV0vs9JYqRrA1lXr8fyyJbYJapDqMqMKy8+ZUpOhtBy/JDoru
OcFSFSVIxfwYiFoeG1ENJMO+wBWLcHxFoOcLZHb8Hti8xEj2syqU05cgNBPAeyr1duL6dImuDISA
boQZd24DD+sv0MLYG5zCH3bQkceH1AEMt4l9rfoOhcHcR5nwv1XJVK/Vh899Fn13TWe74JSNDOXx
0Q1Up6Y7h2EYtZJY32bQf54LfEI3VuJg8hyq8W+9NiD9ZCqXWJ0rL20iJ4OHPJN18Kus1F10cdew
8WcuFOr/yEGi6wcweRn3SwPYyiSEpzPF7fScUX/xqBMaWL/SZ7v8WJ0ZiiSS7gZKOYirL5tW5qho
SLP4wi0cRChqJBvw4Y6Su6I31/AO1nwhH++BGWKHq+jXhQDE+HiyQ78VPo7FjTuUqT4+QBPMPIdW
Io57SlDewwbHxyoJSwuT5qIB81GbPgRS4WhvSVxTnykwMnmpABAqm0huw0fNLgLgVRb/cqtb0sz+
wy75GtfY8W1SNQSvHWIdA15OJlv3dtdo5q4BmvITPKvyhsqKeEuhZ74qkvJHdUr5Fcqd/LM2xTUd
vnQ3dVXSeZPTRYiXYDNBCySpelynRR3si9gS8s6PGu2bcISMz1chgyVqKvb/ptEiqEfwj5BZkVLQ
2q5UdnTmOikLMXoqHf9T6SFI7pPUGRRM2CjybTAFQuumyDMstoIeyQ3qaimWgqOVGJ8O8NfXyK9V
PK8w3/ndm8zeJu4HjLPyqJvejHFABUHJoGhtCjmSCBcaswLq12vD31TlOtnrQFpGiKVm+qIFprmW
xZ9eu3TJ0B2aZUy/TG2Plxe2O/QsnWIo0+kfyJ31rV47/a5MDPUK3ZIASuMgVu60r7bYYlORuNPg
mVXb5tbk8ahJP7STqAlDnBE2nQH869aAJf84xbJJXXawzK2AyAkIT+quenpbW3qZ7R5jDfVbLTvT
DtCYfgjgaJHOyZVzi0m1sRKBfkGVFx85OzXQGJ4xAISGi48se4xCwhlrZ8SFsqXW1+Vbm63+2fZl
SW5c6UbjhYOsPY1QYV5Gu4hUAJqOhDSJPBjY1g3GgKIfp8DZFE4F1Vh3pjkaFHKfb1pcCgjEoOrd
aUoXWyDmMerdKgZSFuhJ28SUMPOjwdOrNnKuIKcFT1ac5B9wQMfItSNH+4gmcrXNlCTxQz2a/h/R
5G27CxxzfEDBpbrmJcR8TPU16bNp4LOsvdrz6V/M0VyinJX+5rBhGc5php9JLa0G10KuwLNkJ9lS
ro29HGDHzyiwunvQwjaQTBozGqH7Q0GMeZt25rCfMjV0E6WgfXL5djyzpemuAT+fNaJABi9CTACN
ge2blXD1SWq3FaJ7H5SBlG2dBf4mptlGVytcw+ueXMkW0A3AFVR+QG3ry9vfF1hvV+iQuHUqZQff
isU1PD2imdJai1xPw0nGslU0+2RQC5Q6FhuTF5a2ioGtop2jI+X5g1R90LhQXiI/jH9Keks8aQQI
w9Nj7Z9BzeIzQbnauAvVSfmoVeWvWbcoEI7a9GJU1viJeGTzLa7t6e3ySix82iEXgasACIX7EdrZ
xHbzUv1ToCMJaCxRVqWL3bRt7aegqfAu7fHa2OlKNUZ3SgyhZFsqJaaexH9+j+DB0NPmtNuQUilS
jpNbUOEfN20ctcVD1pXaSkryJXV4tIf5SLr39O8dk2LMktSSczBYPQ3S86gnvwbKVX9HIwOfi22R
/2YZE6K81mCOf4Iyjl+7SUbwCCo3wU4Oel53AwXanptaaQUkVumz4CB3JQyIvkU48YAOJZG885VC
NrBB9vw+tEsCvQQ1jMJM0m3RQbJLT9Vnu1BbAr24d7Ri0lfC1dNCuoUrDrXaWWIOju+SVKZbTW71
CTAa0WX6oYsV+i5ape/s0Oqot6T2FkHAzmspFLlhS+3SgUYL/45m88q2OIkp5i+Z1TSxHiG2XJK4
Gh5RLYX3yjDZu00zdKMaYh+q0nUQBcpe7YYdWJWDNaKHWU0ZbbV07eb6ur0Xq843mKCLDF3n/xf5
n8/1WQhr/gZV9Pd9AGIQYWTVfDcD3fZxd8pwtqfKuwksmYZTgERMLys4pIB6eJzhJVsR5tOhz33r
SgShfOfo9CH9Vg5v695od1HuV4jqDMM+rTTMTnxKezTUZGj8SeqZhV7vON2Bl1U1pHrRVDs7Rw+h
kBvkygtbvbHrunm9PPGnl5QKJBLpIpJeIP7yInCOYwQqhWMQ2AjHf5nkofOaorV2aMtWT/99KCZ2
5hUCSgQhc3zyUbJJ6iaCTdfqPQ3n1Bx2ZQMPHAh7sVK2+kJLHS8lCRjwR44wRgis5vFYjSWNQVXF
vKX5hC5u1Y/EbFBYUuoQWyUJUYMtnJx6O3JLm448ZwuBe8Cch7JOr8yCYdIwbmSrkmMebvOnXKbt
YSpSKOR9Ub2pGlj/yGY57UDRH7Mwkx4ofiuPgWPhvRJH5ZVedcFuSLI2RYohlw+aOWIvjJvIbTUW
5Rp+5KRMR+MF5VSNqQWNTOPj+PcqYzliKkeVPbFG81MO8zTfor4kPSY+eJIdb3Un7dNBtDCOKaJF
VyTIyFYG9IeRkBqC4IPApNJd5lS5Gpo2CPHoNYxyO/S6fFUqNiyDqrfCDAGS1HhVm1L7c3l3nDzR
/AL8gHjDOH5URBZPNCFhPYVTgrBP3EX3SusPD2Vr9QdnUhOwlg5Fkilau3bODkrtlAMw80uWgsT4
cDSRjrESuNK+eSSNy5ETREQM7T/zx5QM04ve2KuejvNiLDYnpS4ZyBscK2REF3WNqED3kDofpEMt
Ka6wP1CuypqYfgNixbn2E71wJ/4gwZDQIRxVE7kJOUTgolVqyAsxrt+X5/6kbMHcszsoKAH6J0ha
XAKajgBln6LvaUSMVdHq38+g0ZVDeSZIURF8n382L82pTrcRRGXu6KhwDAj7PyMpiuW37Me2uY3p
d12PYQ9kIRvE2O3CYgrRoe3CHvROWw3fCShE7qF304ae1OIauJkCe/Q3lBMBEJKNgqgIw5KCy+Wp
OQX3U8Yh5DcdyBAm37/Yl9QakoTOJRjxsbZvRZQF30e1Sl3InOGhcYSx9ZNMvy8QVnscdUCT6MgM
t2bdiR1SU+P75c85c11T9qHsT5Hyy/7o+Jy3U9T3CLllrhK18bsZZwiDB6b/Uw4cQqrLY50WZvnp
vIasFP0zugBzpP9PqDYiJcDZ4FIJHH/wwsi8hlu3o1rdo1mBW7I0Ru9sS6SdbBQksnS/Mv6Zc6Ka
QOV1rrXZh28x9VqaAA9FfMatxjh7jo0q9HRUaIB+8yqWU9y/jTS3H3CAaT1FlPp+ivIakaxMfRG9
Ma4EhWcOCbkDCAz+4JgsKyxS3VVKroU4lyugcgJTMq4M1NXXDsk8qYvLgbh31v6lZYyf1uImt/Qp
VEPcud2YlBfDI1s8qaNa/1CcgOajIjWZtZMbCXkXSgcW6oaywHhSS1L+M53HLMnlIKagnKWVd3k9
zkwA7zamOzY9YmL4xXKErS2Do2U5AoPiYoP46o2ZVMbh8ihndjhjML8IEIAOXrKF4eeMlh5h4jPa
KD9NXYQVXhoDxkYUYeVsn/tBgHbIzHR8A0AHH+9vu3DoEDtce/gkODdk4MBabch1z5d/0blhbJgY
eKeylU86dfhPoNrWwEcqJnCyttCdG5Rp1ry2zswbxU8K5WyaGSq7yKuKsFBtDJsLN1aCHAU4WXia
pGPdLlmTsnIUThE/4AnJ8HkrGAigxyJSrg0Ef0L656CdetIDCbXVrFbyhzxDxjQtFJQBJ23a2nlh
3akaXopJkUtYSevOAx1FadvKHeFw7TTfBoBfaxWIM1MBwp0PpItN6275nCklmAV4WjlaoLXfbuhZ
yZ/qFJi/Z4SGfTf6xIyHGOryfRlreuE1ad498TfR37TYcD4CTnImNrY1oJyiqbxYmxoA8hpW5cy+
gKg8I9LBXsyi4sfbrwgiaobADl1qFvWhVeHiT9ra035aGafBZJPeIUZNyZ6/6ngUvFwcIKIt1rpy
jbQ/WrLULScM6XEIBFUbRVsLKa/7uBDhfYFWbrpF4zx8Ryr3bVIkbWtSw1674+aDtbjjMJfUZmEC
jM7NpcFP3hU1aFYd3aTC6r+VejNL0FXJXzScp53ej+0VICJPirNPzBE6Tx+cct9TFlq50E6JdHAP
yH7nXQJ29CTNlxtfAhMqU17sYXbSTPrr9FWxR64q9WhvxY811eGnPJgaVHnRJo27cQQT338ktvpN
7dHosetO/1vLFRojYGM8syqmw9CESKWUlrXyHs4rdTxr0L6RGqLMzz8c8eOVROrWMcqcRZQkYLCN
KOw79FSdm1Qb8EGCW7aX0t5eaficGRThfU46tAk8VvTFJp3KvBNGi/KS8CcufWSw7lDjafbVUIxu
5Uv5tqBD6F6+MU+LwZjyskGwt+H4QnldRMhdaCaq3orKHepMvIdsoucCkNwPu+z1e9QekUVDAc75
ZZohArNUW1TFzQ2Er2An++mrGTbhb4HCyz0oAnXGnFnje6vm5tvKd56ZnRmdAuoGvA5B0vzv/4mQ
KmAQVWyUlat3YJ+56LH1SxV9+mGrdZDxZqnZ71KPx0dFCoa3ESG6mXquZ/bWLxvDi4Dqq1dFkWWx
VxO9Xtd+nHyiyJihbxQPCDtf/t552hY7iN0OoofQkfrW8nOtYqzKPudzo1Srt7EMITqFzrWTwkz7
3udC+2k1EWrSIUi0yyOfXsnocZiKApKHKEFeWm6kUMhmUuTcU5B7QsggvA8aqhwtqNqVV/3cUEi5
zI0wEmHIesdrgro3dUGNKk4Hzd1DSNHZlHbcbUb0bVd+1Znl55FBYoUodUaKLHoWIUaHgSTTs7AK
5EEBrxf270lTg2vJkUeUgFHCBguu1fKaK8aZ38ixmBlwBC7UUBf7DkmvFMFDGeEWpa68QHTONtfz
ZOPoXbASj52CAy1AYIBRgNEB7CRUOp5PO49B+CDeDQQ9yW23BJH9mdcQ9WbPUxRuk0EjgVbhJzq7
wfKN3rO4m6arMjVR1JckhDA3RHTYzsIoktC3zehSmpkdBi6qeLV6CIYpR247aCvPCdTK30rop/4s
zTivNx3QegeXBKLvlTvmzNrRKp5527PXGvvl+GeVlQOKIvNLNxmM8JWItL2ZCai3BmaET6BL5G02
xfG3y8fg9MknXALrS9JPTgNW9nhQO6Cyh18LEi5V4Xsl1ciNFvfyfw/PGIaOAJBiSGBIDh0PMyht
D7XOgbUdjSoUhtH8Zg4T7HTIKnQjadIeENeEZaiX1XUpGxUbNsZKeC4CoyiJRBGh1WaMhL9XepUS
9OVZmI/F8TWkA6miUAXsZdYzWJxQO9VJX0oZag/+Bj/NNISQgDTRdjTRdd00qRnuLw94Jl6FRivP
CnLkRKz4osAh4cAx4nJQu2poyx3K0KazxdPBcJDsUSbHjcMegkGIu6y80QPN2rVKW01o6VVpisKo
bwWbXKTWz1DOkofIFy2ClW26Uoo9E6qxzWYgODIPs47AYl649oOukbBVzYpK81CZM3eqDLYiRnHk
J9FyGEOtrW0sn/Xq2kiHflcLLBgRmQ+eALqaN7Sm10Bwp2Jw9MtYKVaJSI/0d3HVZFKuoD+sItyD
uU8Jf9K2/iRlGL+HRjl9FgkN4Z1Dicb3khISitcVbftM4Sordr5v46CQ0kpBPQLdyjepbrQPIO9C
39piUmR3mMASKzQg/qws+GmESVxJ3YB9hl8bUIXjE9BXgNzkWpYQTOlwG+lESpNpNIaDWo2JB9xX
h9YYDjulNvv7yrEaY9vJpfaBJLK5Ulw7vavnexM82VeEQIPu+FNKJHmJwRGjFEH5C5KvcuO02p9+
qJr/SvvntDMIqBwQobDT58vnn2BECq0owzaUgeredxUlien60re4PLWnVxgpH4BqeNG4KhITHo8i
VD8Oq4ZkKBEhm6LLbW8o0H++PMrppOEyRLMA3iF7j5f8eBS1K9CEMJXEjcKidmfA5A4lzOBaqMbH
5ZFOfw/9AVPjcphty4mKjkeqyJtn6XmsYZM8v3F0g5o+Tgje5VHO3EAAqnXqiHMURFi7uPkb7Kg0
pfLh4/aJcxeVQ/8ZABTZ1gLZpp6t+RakTbyBk4trcjt1bqq03Rb11coN8pqOJ+o6N2kQoQuftNbK
G38624C6FCJZNExQfFk2gegrKL6fppBP9erDT1IVAUyhPcV20vxcmYfTg4kGxqx+R6MP7PLyYGqo
/3CFJNIGacKG4zcpySZWVHEN+DP2+njAnV7iTXNBw6pb3wzFSwtM55XQWf3PKgt0+iCfAzpR0MkD
N3a89HFOYtjTKOK5i/C5k6fhYKpBspbtnvZmiA4d0nCg/bOf8mIvB1I7gjdCiDFX6+S7QxCwiWz6
M0gvA2LR5ZgKxf9Qdl5Lkirn2r4VhY432rjERGzpAMq0m/bdY06IsXhPksDV74eR/j9WVXV07dGB
pFmzuoEkyfzy/V6DZX4+jPKHxelygw3G+O39cT99wzCjEd/QCaOvjcPP4aMiY0bvyJaF3sFJd8nM
YRFwQ+LR354b1Te2MZ6RExE7GbILLnp4LRL8WHNLMgy9pCYOSNTFitanxWBcj7WoMOtNhPhV1Iub
BmsR82Ge2Z7DSLchT9kk05LXpY+0Q5bey9wzZd9bd8cwrFXzb6b+8UuvZitSRl+WoC6S8mvEkXFv
ov19HmBbPmPr3l1l+qinYWyhXvKKNN7j0/3oVR4SkpmDxGVsYVpw5rZOVyE4wHDsaTBQEvFlHI4Z
wRNFog15SfyKLOC22eWlgx33n25FcKyhNcNk57/XCXF4FWPKBp32VhXSl9K+NUVaX9NKX2j3C/0M
CHfyQFxq1USuiziQ+fED4X9lN5UHIcVXRPKNmRXvObX/MYJLcwIerLPaSOD4eGz1VEUaUYUKM3cU
Cs0FjCu8uzvP3bz/8awfx0G9Sr2+OrswafiCT4DvtHCXKcL7Niy8anpp89R6sfAke3WtXr+EB+0E
saN3FxP27HhcLvWfvzXbcmxaULyy9bR5+NbSaPTryuGMBVllBVv9at94koCYmiCn95/05FAEGYST
LK9tjcakcjq8FIhBmWg9PhymWWNcVQaVaRBRdZVQKVvDOUdUiEmnI8vhC2Ei/6FEOiYDeYpF3mvJ
BOFsTtyYkpjuhaBpOhSUylR+KPIpWu0ArPjOkSUhdjPs7q9FB0IWeLVl/0hjSIH7RMTq6zJY8zU9
ZLlvsUM1w9JwTLjzZcUWEzdiRvxP/3uBouMvCKrNAlLnEhvyEeqDM6AgaXXxRKSEtAPEBxC1wEVJ
30qMuXtOInMQoR0rTCeiQeF053ZqLq9s14SnWbHghaixcWPTY40g5kGNBjrmwc7TTeLU5m2v+VGG
F8jYX0v8krDArxLvZ5nM44XTTIVG2FG2YIYPrxSx9Oh0t6uvU4aroSJw0e+klYR08rWvmZuqaz8h
EQchfGoxH+KYyGypXO1LjUvix9iNTJrY3fxJur31I85q7Uujp6LC0kckdSDN3PVZd6V2S0KuRr66
rRocA6lI2ptxdbvZNOOAwyf1DJZ8ub5g4wPXJdMuFz1J95ONAc++jJ1kCVqzwQPSqxvE/mTI6Rut
N/0vJXkDPCBisU8Nobd2oEudMCttRsV1NyQ2i4KBTyJkvHIiFkkWs+NspWjJmiqyBR9nnGt5TRNJ
6dmObmrzeSzr0sT0vF+w6Rqy6XkoWtPeuJgKvJDDUFYb6Q8ElsC+7dyghovebhC90HIQxox5UY9s
uwnU3MjXhXjDZ9zQ6S5nTTtUu4JZEkMEbKZ665OhWF8tDdZFuPRWJf0Aib8sGQWA65sR5+0xYJY5
YoOvMt0pUoRIuZqqBmM5Do/mtHFWudomd5fiR7b0Ex8RvvZmEE+e8dkyoJwEsS9IGYJCJV+lXy46
3oIjVR3Qb+4RZKbqH9Aj5PTk67J9zW1hw+mDBsUM4dR3A0CvG+Fg9LCqUwqWBEaUNd7rA5aLYZW4
3SqW9zDiKOekWSPPc0wk+J6SII6U+4LDR1aHVuJ7t83SjTcWo8mvc+M1VM4a7WW7oHEkE7ddFFTy
Yg0pYCK6K9cuJ9CsronWAJdlyXt/4TldYtmYDGOtwlfo7nhnsiEBLLKg2DVaBDEhfdxk50MTvGnT
1H5YJjG/qKLBqIS0waAEWTlTAZ/SElffpVVeBhpkrMebw5Wvx+rJb0bguhJHC+RsfrXhuy0vW0d5
8DAWZ2Pm2bjH7NcKLY/UMMTLgDce1CwDikpAHZ9uWaLGx/cH5o19FAjUQv/4b7/wo8IAItNCl97G
dl1vvLu6Kqanvtf9M8N/WhXx+JwBgI1WYQnEzMPHB4gxSz3JylBTtD7Usotsn1Bk/VnEYudW4hUu
0U3mLbhCEvo629Ay2li/68rxDHZ1UqjCrUY6DhUcZYtB0Xx4I4bZeIMyUTFF1hx98wmF2FT10l+3
TjRv/3Ro+RToL5AqQIEOLnR4KWW3qqD+XJMLGnffWEX0q+ndP44uoL23NpfAUBGoMLsOr2L7s3B7
OkokZw75Ttmx/ZymfXzm7P/GsEGtWT3cXCAuuolHV3EmzrgN+EwXjTlZHd2yI95sdT11z5zgTick
JK21cweT5w0+TGfRIXcJ5g6Fx0eRp+68ixooue+/m1PaDW+EWEyag7gLrnT7wweSok/6LCW/3ceD
hLSkCtwmXPR88bYyqqImqNtJthizkEsQaNmsPraWo+pwEipbjeZbeSktWYxnPpQ3np6vBD4giA7r
1HEHpU/awu5GhcVIVzlbRIneNjdw/jnz9Kd1EbsOVRHoKCDpyaQxaR6mZr2GP6mUSIMpyZ/wlUFq
PzTtjkauuAUs9B+MySKGuxJI5ExtSMieaMS9axTZC2NDehp4vf9sFb4TALSrPx8Kh/OsATMHPxLK
/cM3FC1T1mU5zSQ/JupE1weqcB+1zPtD8caA89t/Q7fUpRySDq+Sm21POCfIrVsYRMr5Ut3qRWGc
mW5vfD5QjEhV4j8r+Hr0kQqZO6PKjGYNvOlwx4FrJ8q0vSgiuzr3bk8QkFWjv75ciBMQHU9yAKK6
Zj9vOU24o36fkBzzmi3+/CJTkVyYZLrfS2nkD3EUp0RYmM5He8zFcztyWn5/aH8fdQ/PNdwJqBe8
gDW95fgNJg2u31EKH8/BWyy9mqNF/5TkcvjGWSSF9YVmvg9UqyrvGlcw69VQbZZcjU46F2HpDfZT
RKfmxchrAgCrXOpBYdbych7cKdkWuHV+x5AVTqkJyHtd+HPT75ZF6T/yQRGLSt0Kqp41ZfnLi1Rn
buq4BlBM7cV5ef85T18ujRbIjXQajFXGfTSFhsyZGgOyYYjVbLZha7fxLc7MTwaKkTOXOj0/oUvH
C5XDE+wlHEgOZ6sAQkbSMnApy0rNq043Fy9ostq+9SwaZxcu/wM3XIn2XKbIG1dGaUJjFZQH/OCY
AOx07Yw9EOFCk6mG1yrD/JpwjX5nua31xUzyaWdHbf76/sieLlPAZyQ68B5Zr/TfrcO/IM7YYffM
IAxRvaWHOBopIT7i6CU+9FG6UErk58TIpzZ5q9Us/p8AGHQ9ea2HA5xz5tELGyVFnhvtU+kthCQb
6DytXRt70rqcYyvuyGmztMfE9JEMenlTPLl+JYkkG4rkPlURp5260XD1MuCRPuXYem8swkR7yAY4
yV7S+Wm/133VPSbsLrQBRZJ+JrHJx/aTNK77HvkzOY8VjSTisDQZWFLLim0T13l+M0W5owXEQbZo
t2TTIQnztNLYODZkmg3HMPuX5s59dZGRB20HVLt4yLYdQaXpks+fOq1zk5XaGMmLKaZMCCoO6/JP
Vzs4FXz2K3CypkMdF3udIJSUAEOyyZa+vwHol8gVCFC2USps3p8hJ4wDIAtvZavy0vAf8Nfl/S8z
JEZq5enpKMG03eJDbiIMWz26uguySdoLTtwxEgrXvI3qHHfA9699snVwbVZzqgfwPvrWR3MFvZcW
o6jEPgVF2BUMBDR4pm/9++Tw3wdWm/2//oc/f68JrknjZDj6478+pN9JBa1/Df+z/tj//9cOf+hf
d83P6mnofv4cPnxtjv/Ngx/k9//n+puvw9eDPwAapMP8IH928+PPXhbD74vEP+v13/y//uXffv7+
Lc9z8/OffydcphrW3xaT0vP3//zV5Y9//p3q+C8Dvv7+//zl7deSnwu7+uuQfj35iZ9f+4Ef9v8B
8Ad9FzcbgFam2t//pn7+/hvrH2zka9UAoYA3s4JMFZBA8s+/284/BGwaB8YBDir8X9bPvpa//8r8
x0odBypiAcBmHV7s/3vy+3/vaf9+KYzEf/78t0qW93VaDT2/mGn3l52PlQpwkl/k0BJePWGPymUd
a0JalGkSJk0FGaGfs01s9uOZyf+b/3F8GRp+FkOACysnq8PZXyiTuKkIz1XyCeSjY/b6a+voms4u
13aP0VTLFxM861qKutGDaqjGKRh1nxjQzCO9Hm9JV/+Y9OxbJL6OHmf7eQ37dsxCuxaVUz4n+VyU
17lASk3mgy5ufTXSJQZk18hDllNWby1z9FSAoaf2uYwM40kVKYq1nFjB/axc+EpJOfhPaY0cita3
0DfkUWbXbY6JTmj3uXfHsopD0l9myhvjf7RxrOPPQRNGN0UH56JjVxn6IZWAJgoiFpF8iPutu3hP
dvUSC+bbfx+9+L++6HXDPXoDBxc6egNLwj6hei6El+PHuSHQtfACx8J1U1lbqrQAYcvVgGPZ+5c9
3o2Z1mvlDg/Xo5F/Qu2M01SOVqWjGZspr0YEH1sQfgKXIzfa2SS+o24b3DPr3Ymab70q/YPVU2QF
VY8t7ltqvMhXU4RNpPRXI4B0mxcuMpO5NO9b+A9V0LsOh9DcXDY0cev9NNvNpuBjOXMctY97XvgS
QYzFWonjAVqPY8JFX1Zk15aTFgxOjYoI1Yb4ADxqTkFqTa0V4O0IbjrDhb714lhNG7svyg9tmon0
Ih4Ln7DyQeo3KIYG6LhRN39MaxU92m0uHzRZ+/NV0xkEVI75GvNqoyCe9zb24M2u7RzYitkyWx96
/vkHga/ktZtEzv2kWaMKSovUOjZeV3xbVxt9p5eGgZNwZzsz8aTZ/NjEIxAl6vESDTNy/B2oVw9k
OhYY9Piiz75wFtXbM4vFOhP/MlMRP1krTYBEITyO1/DBw7UCdJzI31kSXQ+4j+jTaV/nSJu/NZN5
zj/k9wZ/fC28dqjaOO8IBK6H1ypRtzoxp2vsbQwsM/zBc0Kvl8ONRX7SfTaQYoX4QAt719RvtVxr
tqgJugc078tFh/FzQW2nyRthJTXJ0x2GqVaWbabcpoP9/od0tFD8HhUwGrApppEJHHB4px5xUjm5
o3E4V5ral5mfjzjmkObHgtk8oo5V9fb9K741OOCPKCFXPJAmyFHZIBNyZoZ5xO+Rb+xRFK73MzLL
avwyN11cBQBhmIe3elJcoJb2dexjyQ8KLUxXPw2rR084atF82S5pXgYKNbbAa7YcX1L6jTDS07E3
9+/f8dFmto7RGgSCuRNhDyw7R9SCZR6HLLJ5m3wcj62FO11giYqP/f3LnKxpK1cLegDtSWykAGsP
X8U8YvhWLPBJFhvTD3Jxhi3+vk+ttgz3hUmp2jTTcGb5PpEg8Wx8EzSSyVtY3SiO3r8A79VMWWqB
DqESOUg0L9le+O2qc6hl89lu5mUJVO/GFiTDqRj3PSGC7CmOlT2///xvDDPS5FUkvULVtFAPn9+e
xzXgstYCC9edcCIldpekS7p7/yonQPT6xCvRCrWIaWH4enSELEUBF1M08GuWUb8snLze5jm68TCx
IjcP0ti2v4xqKi4jE2Yx1lBI08a8TL6D/qW3deGRDSeRMiBSxoj2/Zt7cwio3OBNgNXT3T0cgrkm
+y2xCHVqi2TYCCIGLylx4j+/yor4gUMjaV03s8OrNHFHMJDfaUGcGcO9W6syoM9kfXz/WY5PJozz
ysThq8HFhu7q0Wfuoi4ylolxNqyk3GlOn++hNZUXUWstt5OTxxeWLUmwLN3o3yeGgwPDOzXJ+r1S
d3KCBURdVXxH36tJGLTAhRgfd7xZsaeqkzwNmG/aQ2bP/gZzlfoDJinaJ3dekzJVE5+joZ6wkdZb
QIpEd37FfriPwyHu41aXtrduNiq1Qgyyik2XwYBMcyd71KQqEKQO8b6XFkZjbtNdIweRF7nhTJul
cIcro1DsrDF25gNEvnMg6/olHW1PfGHcI20PmsLHDW+8qTFNTL0Y893OuMsdRz7EUMDWFusy3niF
0XRnvrq3JgP74LqwUUSdbDNTNaVWZRmQwDwsalt6mdc27uPfKjT+MOmsfpOSUvcBueH86f1p+Maq
it8NlQYY1YpOHU0GH4fSUtR0wC0cUDdFRwCpgaZqQ5Bdl8Kxc6AJ42xzZi1746pMQEAbACNW1eOm
BJ7d3VhMuDS1epkGumrjz2osW2PbWQpmgUBdCpI0LufiR07wG14qrALAIjKcSVWwjlaQDj2Hkk6L
6/y82N4mo8E4XDhO1V7FVR0JZJV6o21piRpXOP5b45VVSu3XPKyp46pEN3DRjrr+K4WFGF8QA+QZ
YZyTJRtKuqq0RP15+YZr0GJe+LLtIzxPoCKBHdttATM1WtTOKDzv2YvtcgxIlu3lhWFLMV/2ZglB
YCqXvgp7y+nq655cdLGbawB4Vnx/3rRkU7yY3mSRfqmZ+FAlhfTJxKjpgcsqc2QwuBL/y8kvEijv
U+53wTxJgatjqc7FxZxIZNaRdFfxON/xKkA42o4sXyuk0Bc+Yd8crqNYqS0q6tGikq0TKEuVDLMy
1zdE1akbwhLra3+e9Fvfz+yLOccx0Jtlc5kh3rltB928Gy3FAfP9yf3GfrEqzqB40L6E23y0ks+m
iPtqhOhv6pXzgyaNwlehHc90pI7OeOt6Cm2TnWLV0kOzPSpMbL+bZt4+hVfScNRAWYD3mXKg2ZE7
nW68qJ5vUOBZzsYjnDFMc1c/c9x78zlh58C7xSiURKXD5XRQuUznGeDPyTTjk2HOfZjhaXmGnPNW
ZcpRCk0wVFXWqmPJAge4UufcDJzQCGdnF6qm2S8xpYnscjcLiZfGXDb+ZW3r5l6YXbrz2im9N/vF
v2zSnHyLcu6qV7T1UOB1fNB8I7HjYM7O9lNO11M+csLBwBZRz1M1HQ7I7Ot5OuRsrqRdsEcgm8Yr
Ws8+NrWKb5fZNwBqs4/ToDtn9taTviF8QcrUtXDnykCPR9s6vTHfrxNyZpGtiIvCjMVdBX/qUp9j
ceEv2Na66ej8cjTMPxCr9pD9MnXb1ZJM8yppzymETmcGt0OXjF1sLc9/3+5f8M/ZmCOTUByKRk10
m7KGVVHOsJLe/85OSPrrU+MzuC6uYLosr4fjnfRmo1xFFuqUmMPWyhXRaN2M0ZjRjua+JGfzXnHg
J6Jdp3PbZYqUO2JPN2jkantXoOve4uZFzmqfiVKFU5Z8M93F3ZPvaINm296ZT/b0sMv9/j560nWD
DH2066k8LethAB5Qqv5moz1tgkLXhjAVUz6cGZzTvQ54l+YEc8KE533cGYlLuyZtnbFZsJq4k0tX
pCgqrJd21p2XtF5FzERJfDvzRtYRP6xhaPaviwEsBjxlTyqsEtitmxAgkGP+4tJ72dEoYXU2c70K
iznHZwaulxFqHKnW/DW7CqzeG7E/m1JUKcJpzhAy3xpyTtCAncALfB1HO29l1RMkMcqLqcbvMG4n
QCitUV0dqHSKztRTb01IQuFhVmD1g4eEc/QZWokDLuAz6GalWY9STcjjrGxqqTZ8PfHzi9rUsBNe
DYnURZxGiLXLkq4VOXLe0IV0naaCRDA73bvOkkyfSMPBUQ5l0JDd+S2xojsE9aQOzcJJjIv3390b
ixf+v0AwgCM0EI5tJ0otxlJEcu/uaKgHrOuyi9qbsevDDmNfd3bxwYxkhguCaZ+TPZxuZawVwBy/
IXMG7mgry4ylA5WgGyQ9uKWhSQn2OmTlQKSuNqbaA4np/U2XxUL81C21PE+jkXWb9x//jRMoNwFB
nxYm5yP2msPFZBZ5NDUjCg9pV+kzPV8B2hK7aBPEi9d3/cW4eBwVdGvYEqA0fmrgd5OGa8zZS6v6
KcwEjuEXUYMB1vt39sboCHKHgMhwj4GldTSp0rnRCyeOiTCLjeWzVHR2d31tGh/SUeuXvWr8Lt5O
aTteRv5spZcNh4vm5f17eGNBX3USINc0wU+FKbMW4RLqpjHItd0GTBCSDub43HnkjY/VMdceMvwj
d52Gh6+g8kjH8fAhDZTrx00g6LuHlJluGWi1M52pXt68GFUUiAPiRIIBjy5WOv5Al5EWZD3WeJVm
3lfStj8ppPGvfzx4AJyMGrJ79mj/6AXmeFsLI16/LJzQLhNosyTzFOkZ8PlE1s9uiNkuAjpgQ9p+
x6cbt0jH2cZol0rcSYOuWRSR1mNvXaZp3X9xMJk0L0ke8jdzYRQrBThrgliLf5hKSiSnQ/HVkwZ4
GnrvX2UakxylO6kM+WXWmntnpngB4QD39OeDA94Bi507hmO1zv6/lAqgisKbSScOCsii23Tw5wCZ
hn1mcVtf5tG+BEoIXghHEqKYOKrMirIF9oi5ikZLPOxXrWVq9saLVSfuDXVsf2YnMNet/PiCgGa8
hjWIEPr84WO1Sa71FMNawDmgCpqp1T6aJpEi1tLLfdxNcZASY3BDPzAP4wLrwwHbrSxIibbeNHm6
XEoFd1nkXnnh9F68a73ODHyOx5e1Zt3Y/oC5dzb03Zli+43v3IEqAhWSuQo9+Giqmks9GY0baUHN
YYljaZdeaLP+pxTEdabSJWWPWdUo6OIPBycZOk2KgrMtFEdx1S0igZndDdv3Z9ZbH7hArIetKtjt
yYa2kLBsKyxBCR6I/E03Ocj7G99arQpKIjH//GJYNq2WC3T4iCw/fKRpEXrZFbMWNOQZ3qQkh1/W
PViSXcf+mWL/rXfEJ47rHQsKG8PRO8L0CG4SpPhgER5u50bXXxZDaT+8/0Bv1I/wW+Ciovz43Zw5
fKCcAMEOiS0TOHWHkFK/29XLkIRV/zj1uOyN6Z8aLaGKg/OHbyzEid9G8odXFOhlG7iL2PNxoA1y
e2ruxKBNZ2b46ayAJoQxDFTb34fWo/XGMNBFzD072Shxs9Q1NyI1cDHcreEm8f79MTx9U2seFE2V
leHNDnO0CMgMIy8NakW4Up03UGLaIIbofWZte6PqBMEjqA58lcmOPuBw4PIZF4Y6WvNWxl773uEw
GSDKia/IMlUXMrPToM+K7lHP4+xWlUl7LTK8ZoCbkYbEBDHlmQOdu5Pfc1X5TxN8iQ+2uWSvvV5F
5yjXbww/FE+a8shP1wbHUalXjLWVlj7TqidoImjx90RTMiifdmxkfn5/+E+nMGgBXm5YilGRQ/Y7
HBdbRGAiBghJr7uooSs6fbPmlGFlddO69XXxU+qpQQTvX/aNSvLwukfPiCZDTjWmmSGJgdFWdNbX
rGlwTsUTfeN6pXgu6InuM0yZkTEMzp0/5l/L3F+QTSAB2Y0D2tg5V/XX9++LfY4HPtyUuLG1tcQJ
BerDsRq3dGZayj4WvY6etM1DPy+a9qI3S1Fc4dsisqelGskBMePY+EXgZ9qFXRo5kAfJIWoeRDNW
uNB1mn5bOdhh7rJE4lIBius90eZz7AtefOHu0zg2XzPRzZgauFNHt3rENo7K2BdbH1bgHNb6YpgB
ZUliBV4TZVro4SZOCd37XX414k8mNrSzMIuHOYiaRCyLkW2GKbc4HChH/9mLWjxKn3NVuCglHwCp
MjOo4q76PtZG2l8PUqy5iqKxc0IzrEmE3OVMbqRiet8ULogne+3auB1qk3AVGCHzR8tBjrj1O4MU
4zhaUGATSNhcgx22cwiZHteffMnV98kkzAv9j5w6ftAXN5BbBofkmGGmZkJK8ABLRf3s9AJeST8N
7Yynuy77bdzlkRvMY5TJrS4lZZVe9/NHQbHwGBmyCtTkWu3eSuwhZlGq7SYcesucIYuN/oMykPtt
k7aurbAfqfkNT2G76jUcpgN9GHEnrivT+uySk/mj75vC3ExitK/iaKyxJxPjuK+ailRbQ2/cAIyw
o/QgixLKXj8s31tLNh8d5D1p1lnEcTeRieZl4ihoUrEGnbKIyTZKyy13osqwRDWzbrAhFnS2HxhG
5D0icAVLRcvdqH3qJTY5CJiuW/ukS4vHEpHzpx6ixqdpLh+sVmaXXep0xtaLyu5n25vG93xs64+R
ry33WN/VOaK3Qfzw1ARtFnfvrL1t6CiUm8pEqBra2lj3V5HF0TEsTaekQR7Hw7MxSncICrc3XitC
htj3K5e542aNP4U4/DcGKVgqv46cUcD0wdyyCDoDOR2hoWp+cIxI+6p3zgxXw/C0j0M6e9+zprPR
z3lx8mRVa9d7nnq06XqkbCe0c+V+mSvP7TBwqZd716n2WMFD21eDs1RbPU3LT21bYOKaR1k1hq4X
D0bATI/hpwsnekLJaZqks8TGjSLWoAiySR9uxzktvuVZqW4L2x2+5d1cZ5euMrLLFh1gsFSTw/w0
jP6pzrLECNouTUUAHjuzoFuTcY1qqXO3wpEmMcJW3SQ7x5h0Z5v4Orb0DkyQGm+bCOo6AcpJRVpw
Cg9StU301Z4WDYNiok7mMF4IRQ+ZfyVGIU2yn3DhcgLfXcSTGLV4wEXQ7UBTXYVLsD15XbHPZDb+
qPoMxkjbG6gNGx0jttqogEEAuprXosyqelO0PfpvjUblN+mST0geZNrJsMF1egn7EvuCPeG4RNY0
CtOa7QQBu7xO9ZZcjNaH/XqhjSJfv8OZgI2ur9OgNGbreo7orK9ksfFXbrjVsyE5b6L/E0qGWPSo
K/jwrrtZzEShOVRl+rP2DUVkiq5Fn5wqrm8q9M4KqlTkf9HravxkwxNniVgAvAPQLURAYGuopFOO
eyLUfVneaUVZ26EGDPmsw4X+JFeYQmIX1EOUqGpSMAazSDYJ+cOveqsI3h0T0d8thphRVi7C/OyO
SXSfsmpjjt2n8hFAYHnw57hAZwlNZA7SdrHmPRQFdmxUQvZ41Xp22vDKO4M8QaPy76q+Lr4PvZGM
G5UtaiuaDAFfnGrqYelS8a0di/5OVyhLgsYe9W+qlYW7+g7lOsj4avrcs1ORVJvmv2Qn9I9zpptE
Htt9/ACbi8hOLRW9QwiOEgxx4+lLUNeLY29M+jKPCifmJjSmccpCfA7cKxz3hm5jtzZCSTlEzkbY
Y6uuI02W00bP0uI5tlTr7UG57GfDHFj1nDbPHnWvTb5xZANEjyLb+wqXKf+YznJ4ss1xWi5wKTUR
NrpAm6tmfviI83P0e/kpWdVZKDqX9O8AL3JyGT1Li37VSOk+Iviz8ifHWopPLN6+d6NjsUcuUtPU
3wcnypMLshtauIhqxmZ/cIoXr8B0fRfxmU73TpyS+jjDcDPvjLGq+h358bgYtLqFgSZKb+zvsoku
SACbpLwh5LS7IVDQu1HxpOFeF7eQ4jvDRuq7VKs1tlZm+H1C0UJnmNbS/AoeXJEjman4OuryvryS
mYkXf4TP5CbzU+N2KJB9BoOweuPCJOSCpcKK8rteQhXbwCSCE0ZKkj0ECdhkBnmIpXODwML9IInP
cAKIxxPdVW1G5oylPw6qEx2kp7Jto0f6oJHFQ+Nvsku8wai3bmclL8pbOnMfwd7pMozZCh7zKlZ8
a7PW0c9kScMyUnppQ+S1xPRqUzP75ovYW7Tb3vGTJIxl5XxrE7cc+DuzvTMabn9ryCS5EEMCpOYx
YwjUm4x2CJakW9Rex2vlMceBJ92xDKRUEG6FRVLZWmMRjIUbfY9ZYF8XDu4/bM3FjbZGxE7b0VHm
/eCYdRbaRC6bW7al1gkqukvE2fsFpLp+EBo0lkUs3r5UtvfJdNen0Rw2joC+hXs/GQa92EmPCv5x
1SbYMkQugc4oZbVNo2v1XTzbfhqmkxj0PcmQKr6Qxuh/Gk1PppdZ200fPKYAycNJUfu3RWWUm9Ic
Sp98ppUw1IvKvkPxOpPbjPhSBTH8NzKaGn1xgjxfJDZ5hvBKNLNDG+1aW0uzwE0APbE88wp5E6Wu
/0N0rvoMimkTpp1F7pPvLdlIvnhWoM9sW8JTLVGYMB38nhk92vg/GUJZX+epYK9MqPM0fNAnnUB1
dxJGkGkeS20kfbPZOH5m3jq99O+0bBgemyhJbh0cTO+SxHDnqwrT4WdztvC0KC1jeuyqzo+Dacxs
nCNGeIxhNvfzFwo+rwkaHEyyTaQrNgndSPMRle0044Ekxv4hngvzc04COKvUMuf2JpeOe1uQJxD6
tlR0sxN9g1zB/5X1jvZVmvQ09WVOBNxHorZCg00TD80qrnZmSpG0s6zZIGC3U8TRmBrkFpQT5s6l
N90+Or0+ZRsxmGP8yPeR4BM2xFEd1oKVKMhjzfus5jwprgi3qIrrglzAEXdMOWfX+AN08FQKvegI
Oyiy/DLHb+KDxO7JCBu3lSLUKCLawIRd0H0Q+EIRedCWebltRUEUVyvbatib2iy9vWtWaXM1eVlu
ggNmXbzTIl1ke3/sbEhPch4ISZfTS9Fp2RNBOj4ZOPQTSPbuNVsELsY4L3qNBzOxLmIkS8rIcRRv
Bz/Ot5PI8nkjRz//CCMKCXbk1/qrKN34WdRTaV6ZqJSu6sk1lo3IG3Lmcx8W+MBUue/cPOlgnXrZ
BQFoKrvySNv8UAGT0abCIqcIYGzIaqMwix2CcXILue2d3l0paK0PYyZdposq9yjRLH9iXs9Cc2/y
STfKrVsQQXdT1OTwBhRTknol0fw4VMRjPRqlq7xdTV38YxyH2N0tUxEX5McIs7owpYDHXNVe8mt0
s4h7ozr5QGaGfisic1kvDpFhkyjP/M52Ob3yMYmJJLq5eKgtJcBGmvK+MZIkumzMqPusN351Bzc7
j7alrtp9rcYc3gIRaTLoG2OcwphqftvJmC46/QCkIrYcxlA0+lzedIvU4u2iR0a3bYaJVEKnzvqN
ragCAn0W5rIr+tntd51T5qi74KQJvjCZsyShxZDEE8xU/01UTWEHCueIIJcFy76tkuUVrnx7K2Cu
WxfJMiNlxGk9Lx9yleTN1tOLaMT1c2zbIDJabCqgMdgzdtwzP/9f8dLluAnC5qkF1VRAVYiJ0jCS
wUTHpTfPIJxvtJyBNHCOWhUF0FqOdcR5gbZtNBV7wCwaWMjDD5nYnO3mBKKUZ0SMgycAnJX+re9k
d5XoY39VNFP003Gm5M9RHUwaddem6bhSQtfm1l9QZFIv9Koru5imppnsGy3vf7p5FaGot8l0OHOO
fusUveq1aYQgUj+mdwgropy2Bh6co1iAaXm/UX3W/6o0UwS0vc0z5/Y3aGukbq2cMIhSK0X3CC7F
kMfMGxsYyXZoE3PSq9gotcUnL66YfkQJiVuOqFgCjfJ/2TuT5biRaw2/i/epwDxsC0BVcaZEzRuE
pkZiTswJPP39oPb1FUmFeHvvcNgL22wUgETmOeefunelCNRdt4ZOMrnWjGP9hrxdpqHqDpUgg6XE
f8h54Yn8btCCJdo+zoWOgh/L46cPRdNovQEzsZXUGghUkoY01IXC+SMQ92T9GNHUtOsLK/A5YAlj
FBNaXFv+tol5fFU/43Tki+KqdjtdCW1iWVCOBRaHOJwfBx9pXh7Y0xZ1rX7J3er5tVn8O0/VN4h0
Ar54fG2LaIAyaLh2vxXrZVsuwZksoeHTYDVfKIPTe10zHBiE+McSCxdbYvgdIGSA2uCCjy+sc0Ei
0uJSyIhluqTfqS9tI+2SjaGnPDRr9REwvHjhSe/v7/HcCOorDBygWYipyMAfX1T0Zlht208OcGFf
ImKhM9goflo3l9f8Dy9GIDyfErKxENEEHA1TginLkwsa+aQ7BRVyEG17bEeEhplDauymqTE507zU
jH3tcFIG9N8ODUlHTwOVU74Jja45bpB0L009wU1y8lBGi+VQFf/TbQBKNFNXRvGMq9GsP/6NSzEH
Slo6owhR3mEpGZAb7bUs7KPRmd//fK39rT55ASyyfaHvPMJncdSLMKpaNz4UqLltrwkK68W5cERI
zLfEvysaQyf7MG1aZAyPsFQ54ACBQ+Gff8RzoQ3jG/QfAJikGNFOPME44Na5XrZTSqx0HevL1tq8
IOpl7jzUZr+8EV1nftbpvFVxw7GDsaltUVihrQi+C2GEL7kB/2bOGiCSBCogfRYy8884s182/dwO
hPopWZiL3kq6anOQAFFgqK0MXteyZahdS3XK2i44FB2BSNVkd8duSudzXxTzp5n5XzKpIY3//KCe
fy777wJyggSFouUpx7q3dGivIyujqOoq1huUBp/c4yTLAnGutu4lvuHzzQhKKzjD7uqxs62evJdR
zEbHQgQrb5bgwwo8dcjHcSipHvaWIFuprouS8aJNmN4/9UOgE4HpgzKAFbFDh/vD+OUleFNR2Cpd
obYua3/qcdrGbZ+kkH/8SFl5fHCIYpBKPmPWeV6xmTvVUDqb87aEQn3fE+F3JLZiuAgqb31JgfN8
B9phPAw/gMCY4jzFDkrmEkK4HGlT12d3LtZJcVM0fuSMkMz+fG+/uRQiYRuF565hQ7L/+AnOtdWb
Iw7WkICmLd7GYQ8TZiK4dal+AZD6DUeAK7BYqG9/Wrrtv+WXt5X5aM1maXBIa1lfeVOjPiDkqRRY
YoOv/pzp5ZCSEHtdh8I4L5v1lzXnbQyp0ojUyMB48rGKcnpIld0ktoQRTXr0JgdxOSPa5ZJIiZdc
jH/7eCwbvxoOWsQRT0q7OdRwPzO+JoZVxQ8Qo/nKbBfziA/UdvHnN/F8RwGM5l2TVsZW51NJPn48
M/q4Erc7GQFOG/VdjxNEgKtYp78Xkih55Glz9YmE1QK3RO3glob3lpy/dDgNjEm/9V0dBTUssNgG
srBeKxlm4fnPv/EnIeLRWQBNAoNJbNUoQJFrPfmN9mgMaWVsMtqAA9cPWa6x+lqQb4RRxbhax5mY
1+rkmY1cTqO28NiAQDRAES79NNYkdGlk6V4PVMEWf+xU16LywzlmoZxsIY+D/IhbbFmt/jiX3Ujq
kZPm1sFCkKQOGhua5bJ27f5mqvOhJEUk08mQGVJfiCk1wBxEqdfbQVuT9cKH8hNEf3LriIN2zJsn
gLvik70mTWva1Tal6qKsOy2iEzqujKD8zOzBbuMtmEgUYGDol3G5OpU6cqbumXvIGW8Q9ugVX62W
lGPSof2HYfIL+3MFvvBg58X6jdhlpoVF6Gxt5I28+gPV1/S5qFuLEQPJwDhE6VwOoIm5fPjzS913
6Kc3xj662yzyL6ynH6+7jvSGknpTRsKg0SOg1I9Uvy4vcCGfNxJ7Uh6mlFggBFSRu87816+fJxXk
JtlvUTGl6rqop1CfhmYdJHkITn/Kt0Bs79Y+bZht50197oMCu4R8Um08KxDNSBKtLuJMjyixmXSk
VjIHutheYDI9fxqI3iDIglNiJkIq5eOf6THbNjUwXgRyo0/ZNABv0eAl//SZ86GzDQaouvYv6cli
YibiFnysDJGknzEEhzAQzRsZhi+s2v2hPn63sEJ2f7fd4nxvWB7fjeC/twbsZ6NFKRkTNWcesAnR
yVqPTXsqMo2BeW8SNzZoZ7js3bx0j3++02f1ATIBnieSbMhPJEw9WV2L0cx2t/ELHKsVx8Ehl8FH
aXYNOpvNjPBGgpWFGZ4scMH7P196f4hPbz7cXTC4KjrnpxIB7Pb7iTRv8NSl26IF5cnNngHwhk3H
fI1rSB39+Xq/WTp7F4pHCiZDtOdPHnbKVw6dlmHLqErjQlfO9xWN/Qtv9CeT7vFd7aJtOqFdm7lX
5I9faUonPFbrjGGfV7sfyqBHXS7DfbLfUzXIpBjKrIwH8kVmCKNTQwo70tFVwQRbmC1BwGjt+a7N
h+mbcMxqPDgAiFf+5LTTGWSh+gCbRH9NhZzYB9qBqfpgLdsb+GvWbeX7o3+0ltwnHH1r7eHA3Nn/
jNdPKJKpJMI83vimPD4egR96Zww10zbXb6e7dlV4LGDYaYDxN0I8EDFbpD+Cyu7mM6oZLzvWi7bD
BBw2RcULS7iKSwEpIB4dMooSBs+1E4dlljlHDnqN9SQn1QcrRVcd90pZr+lJlvZty/hnvdJWucEy
1/PYJdCuNW3KoCvz0KiRaKlyzoaPG3QsM5bYlOq4kBKBae4xtz+N5RZSUWx2eydE6o+YUJJDEA98
LK8ziFY2AbWj+hYif0nP0kIK80kBNV+4vhqJFpdy6//eLf7rd/IvJK2/fGPP/E4uvv2ovjTfH/md
7H/xt9+JMLE1wfTBMAxaYFiuu2X934YnwnJe8ZkQHoLMj2IKpdJ/HE88/xVSYkifUKNQcLA7/cfx
xLNfoU6FC87fWOjlvH/kePJ4MuWiCYH5Q4cI/x++F3vC4y917VecmqZ2ToiquevbNkvWotOnLtBD
jGiuiipDvcRmf7zn7dfc1eIWdi5Y+DMOezKumzxXpqlUQ9L7Q/5lXoipMheTIO9gvp8X4yW60eP6
+O/LIbpAzYjbDIKPJ5vRSJxXW9rdkDSUc6fBgTtHa1SBryrvhY3vt5fCN2FnaGNS+CwpeqpA8s0S
IospDH3wwx2IweYd8/rWKf/+4v6feuF/3xdJexzQhKcj3Xj86nAkb+FptgMuC315KzlITnlZ2Z+7
oqwfRrF4cV+h/wFtnfobBx7eC9f/3WvEbQuhNNRkWKpPlg56y9TDohhfPODcK7VXIUHZc2puUwFN
QryUFfXb6+1DbHw59/SHJ/cbpouyLNg0yZam3Ztg67obT9vzlbEEwVVISsEvX/H936fVr3Ls31+O
qRKO9WgK7CcnZUfxt7iobRPlCz8Gvu/iUbUWKtDAPS9hUJ3/+fUgn+2OdHBKoXs/eZ2rIvaLEUGy
Bto7jpln3htLFd7UVtbdLZb9UtrO07XKmBxHVebm+w6EXvTJ66vcYNqcUvdJU2zOPah2cRx2CkYF
y+TTn2/tyWAModuTaz0psEI4aUVjd30yQQu4KGmr4XRj3ogckCioLJtuocQBLLf6dQD54VYt2rlO
VRpaL7zU3900CxbC7q4UQZj5+CEvxTozcuKHrCHu0Ksv0EqGMr+ap275+ueb3tfH/9VAP+8Zljgt
Ipv+7iTw5J4pqlXmbrJLXLmTU3JUv+5m6odxbasQx87lW8Yf1onMwLD/fOnHFfV+aboCai/cC+Dq
4E//+C6VWYbd2mV1Ur/PE3HrWNH0UZymNX4pwvTZhXanBPQUNAjYf9CdPb5Q5oyTSEUgk3LBpbrl
O4rG1O9k5Ps4iNdh5l/AW7QTUc3DRzVW0+nPN/rsGeMGQPZguLdCDBSfhjbMORm/ooXp51RzfsVc
wTgz2dbXhIgR/pyZ3xeYghcZDKwX9r7f3DiHJRM31lLAYbyvs1/GRFPlNHj0ScTjVdOfuQhERyiW
lyvqwTjHChdzJzGfurlh1JGl3Qt7xfPL766+DKk40jhEn5qBdGEZUpgOMhngaRytzN6ApbHUtBXu
FYlVeWYU2KuLJdg4BueW8uKl2fLzJ0+QEnpBjh86F2xYHj+AoWogw42dSjRu3BGBHN9zB9pl58nm
ZOIFFJOjFh4X03hJAvX7CyMN3Xs2tEJPnrzKp8z0WqUSrzDrI6LeMClF1Zw2xKq3WTE57/Q6vwkk
2PSf19p+R4++ZxMog+kx40EAl2feu8aKSxpkR2g/xFrHQuMpZQRYQYFnMsMG1j+odntJwfubuyV3
gW+Y+T2H3lM2+OLBL5lhNiZNp7PrRYbucfCs+ULVoR9pOKFwyobgoQndl5KJnl+Z+jOgOsSkjwnA
00mfvSy+HoylTuwa9kBaivZTZpTv1erY52By7AtMPm+qDG+5Pz/mp8cuHuOA37xXInh8cKMnC2uB
Oly1HAmJ25EDWSxonozNta/QQL02MRK++PPlnvglsHvsh621W4daECaZ0T9eyIy7rLArBhHTaG1f
5jwHOLPkCOEBvsw50JDUUuFn+UHNhbwmNTK/8YWwv45T0CddXpUHJl/OhVrU8FY4/XyGj7K8sNs8
W3o7gmoZHCMmzlG0DI9/Y7nmvSxIUIw9BV9MzDSTDm3k2XOq4iy0nCP2ovH0wpNhfvN0yQOFgif8
rLmoMsN9G/pll/ODtBszghDi1NdNHRnu3G+fTbD96i+nHOvuFkZdo69rQFfjKhvzwk4goGzeaXal
XZ3UtljFScNPrh6GvN1697BljPdiY0qt/POUTgbGE4TLmg+pnOowcvpBwUzpWhcQVTdyOCOmbNzP
s7W2zdnIIJfjZb32YjwULXarSe1X6XYZSLuuzpNtGvhIWIr8KIxXq/rWXuzgCzbRtfeBWAmZ3cDp
7FWctvaaRyUeoNADxTh+NbRH2LSQ2fx+WweLQb7o4dA2LPUcyXHHYMHWUxlJAvXg0Fpl6STaxm4W
Xnib3ne2RMpQtxSHxyY0V+PtFCzOj1K1sH0In/0I6Yb8+QCPBTeCeZS9o0EiSAjCXxC3s1rACCF1
N/ebxGXlQsguNGJV1YS6DJsS1x2bABSosR6+hM5sYy/l9niehZQVF11W+KDa24xobvPl+hFRvvG6
74AxDj3php/x1ujmy6wXhJzOuvdvdQAIGi/0QvVhhXujTmWYKrjZJIwp0CNbtDF0XsKWjJn/L7pZ
ayeJrfgBDSgCv+wsEjNxfDG+D6Z+2CPB8DuLxNhn+qIYCv1FB818O7W+txwZ5qTz3TzrnQw8KUm4
d16bIlpNxTSdvkHAPsrda3OD2ij550HFIdvpttlk+xfY4dicrB43xQuQrXGKuO8czgREIHTEQY5a
M+3JCGUMJeF0SYPUSpkZIiGNMRSn3nXH7GhuAuyrsfLaidxxhYrbp5l36+Ml6EReP3Z5rGCJFwnh
Wj3JaouFM2InZWAdF0/75WXuFOAHUqzDkUPfJjqWog4YuSaUIzZX2ZaJMazLFXDHhHi/K7LxwsPo
cI4ms0NaVFHWTheh2RKwZa0q/RGGYoE8iDM6biBlvyQQcLMwIhxkfmsz1U4POWoYGdcLekgIGyKt
CTyb2w9V6Vh54vSjSawIu1lzdNC6vbWbLOc19CNz/3VIx6O95WP7Bk9dUcXmaGETZaBNSEhP0PWV
sW55faqtYgzuxnYL5gvyR4bbZYHFftVRbj1oz4ZDIFtQ9MRYjTR4UGPTX6sNg0aiUPyWK/TLCu5T
zJOJ4mFlbNfI3AbdXE3Iqc1UtKfJddJ7p+qH+kwFUbSwiJHERUY3dBTCtYJu2XDsQb0hfYoDpjKK
d8SXpO85z/aML2kgfLLDNLyfdEriK8ILD4ZrhTQo8pQ1QcjO1varlw2cUVSowjn4S7jm2OAX3Xwv
zbQwXluE0XcJQ47qtWOhsTnZraGOuDM0dVLlfTvyOIwpvF+V14X3ND4h1vpDbqubxff1Q6sss7wM
a2O6znsTB3hrLZtvusxLMFw9zWnsBm160eTa3CJNyUYcR06GDcxBy0ISXBkmQzoXIBCaNjqduAnr
aU3qtnKXAx0HctuGzfx7MVrGlmRbYN2IymnDON9CeZ6xSwkP4xYYd2NfRGkx5PdS9h3GXKkr0W24
NE+yRvwQGRW4QwS4Y/YfMpF78oCVYzMDT6kR/nDnj/JuUmZOlmsvlbxEyqHGi7Zd+MxlS2bsER/Z
dogyq1qWo7sq0wDxCN3biUzJ9V05l85MCUJo0KkY4d+8gWTvzrFTGVgQENNGZJExp9Mh92iRk9zb
mdIeNhcHXcD6iUZbbQ8jxKs938jUx60cRHNAJzBZx65fDGhJzJJxIW3CLT0oXyrjwsJf4a5ZFRZk
EOky+24ynOm9b/S+cc6MaUHSlMm3abB6H+umpsOam2H4mXKTYkhWwVX0ZgbEB6lLFaLvm5w8xufC
6YBkyVrEgakhp2KuhamRBeZq49xZljry1rx5V2apuyZ52hT3Xl80aLg6uU6HoB4Jc1ddUD9orB/Y
QFfPfPCbJvs2hDPCAApE5mZej8FyuVJPXsD6ateLku88O2IatpanDarkcOGQ6nNc0FZzpiNm4DgK
8uxHnZUdOhCcsbPddM5/F4KnjbG1mOQkWcGaIgWs4Y9EtbtN00FV60kPY3PpgTkCAbXp+AAJu0DO
KMVytQ0You/c52pgG9DZdsJ0pkLd1/riYz9s219NbesiMQvoj+dpS4NoGJCBwAmUCnnV2iMNZoBU
50eWFNtShubxZgv7ZThYSyp+mNIdX9f4xagLqKkqcUnx4Ug1lVHjYVeYcP+EYV06m+3McV6CysY2
7NnumBYpH8Yy2PBQqc44iXb22wz8gcaUmM3enWHo2w0OrvWMk3qWU3TwfazW10XidGHIIfzqSsQt
R6kbCC3pXHVHfDihL+u2Jpi4DPPtK0xQgkJwBC3BfL1la5nV+95dZ3Ur9LvWm93EN8pA8j+uaqRz
XbY0quVwKdv2e+ZQViS23/pEbvnD25Eksi9TVsnLwZWNEe8JI0DuHPBf3bnCTEzMTnbDKYhddDmv
/tfWQbOF3MBUAa6QFrw/XDqQSRE4PKI/xd7FuM7Hzh2SYu2HG8fMt7eZr7tP1Toa00GSctg/oBpK
Q2LdsH2N/MzMvospC7yTmAJTvqv7rbxrYZeRBIYYZjgIWMrUo6Iqv63kn1z0XjZ5Seqldn1C4ha+
XVnWDmlahuse4L+wf2xl2ce9N5ff0rTokBKhO4CBH3jlctkib6bOtSl9yLnqyCOlhLta/WmqLmpH
D9Vx2QiBM0ZTf1rUap0V+ClEeQfXvKjihdexWptGJLMZZO8y7c9HLMtWlSwyNX+ko7HAhhWjWmKG
a+G9Rp8lz5s/mwyhQK01FD5pAPA0/lrFVEzBJdFdoxFtvZG9Vk7F2xoCs2cN4Y9i3hAZMwzHalIB
t9XbYZYAURVT5FRmk51MjyDcWDu2ra6EOTQ5m+yMpMQlzDmqtWb3qry+cc4dHh9NEvJBGwdrm1d5
tKZMrZddVoXvl1ZhqxV8pZp07Bu8SMhZ2SRjKnsUNv9EQ0auVh+AZ/P3DXzv7JD1LVDXqPyhwELC
0e+EMbWJM+fB22ZDCxGHXQqQLam/vy8UogyEPGm9bcScvV0XBEsU+FX9gfCxRX0HGjdPoTNuNilY
Wtc3DepTFB/hkiH0rCxdUt1m3Xg9bLK4nsbBVXez23eXRRrM6qj8RrGLCWUvF1uwFD4il7U+b6L2
qkNbMjNCZUf2F8T02WvwHSCSJPKgPqDcWjrcdjEhqvqjTEdR3/azMctjIAYJbukN83RWSwfhg0RT
hEL4eC32QXcOiZWVCjZiQ+oFPzEGcMunKnOReWrZ9MEVJe+Yn4seC8cDsBzKts0Kxi/hisEmAe9z
g2Kpr6orcEZjOJVZX1PZBGl2xh/eRqU2KKL4Fi3ts1jslmN9GUrS/dD9fRX2ZH5TmAbuvNvUi7Yc
qXG8TA1MkBlWD7JzoJe36Kzy9eAh9RUQROBPHTaDLPSI75m0DO1P9dF3u+VWdNi/HHQfsGD9sFvC
g+sQBneQlgz5BxrbsHsdU+VG1lgGc6LXNJgYp6ridYGVHnrQzoSuP3AwnhUa0PlA68k1m9UKvo+5
468sz1V/E9KZBmrdjp3Pd5aRqEC1FnrXPRECa8q8y89j1kJv72ZhIFGv/GWMl9rCV7zfKRt2kxdf
5pJh0GlAyY/acwqbm7xKQ0SCys/tQzvb1YeCCUuDrUbPF5oHKAyZVC3WBR4DI2Un1PuUctJ0OrSM
EJgOY1/7+uAEXRcexRCQdWQVJSrXJtRdQyHc9MVFgE/AyRjCglhIp3THuzXYAoj9gI7q7DiDoApZ
cLGUoPxZDKyh1mRdheHGuI6XH2bOLh1L9MV4DGlSHYWpKoQzhNAjPSipMy91BdMksSj1FmiMwXyY
cXu4l/Xkv820MVz6o+7FsVxSGj3PIAq9dVxhJNB5qCEt7FoMijMxOjEaiCaxw746N6QTzodJTNP7
XbTiH3xf4fBaKOHNpxYcnRfKY2Vh+muLEYfelEeshzV/Lxamj5eOaAbjqsg7YhWDYFzPDsZyU1JU
efM16KrOOU6prr+RJa/5Upxp4qxofFvF5QL0h1CHky4G7m/Kw+BgSYk6ddxOfjiOVuLxnMSpkZlZ
R7iRFsfGmipUVsvYXogV3+Xz7NfiG8903sCwm6I/9Ire99BUc3hJpuH6hi524gDfCoojx+MrM4Wl
izuxoUjprTpsDmaXbVcdLjM5RaktFnSjPuLIqtDtm3KG1RYFixuid514HwdITUsfg3Nvd22P8pHd
11jezQV1An++hgU/aZ7usX1K3wuvcnvk7UxRD2jb0teTY6QEWaOzVEm+wcmKm2yj9JU6ra8nhgd2
hCsCgYQ16SDg3g7bH/Pd6UAfs1Osqt23XvPZ9uewsseBoK+Rko64Bvghs9FQsZjBbGnKcy84DiNH
Tk9LN8V+ZeHvBnlEPrh1R8kQ5LnxrgrqLJ67rCU9bB3m7eSkA7qAtRMET+duGF4EaGqx+aoNpCKu
zvVxVLI/TjDb8J7Wo+Umpo1S6eDiAVRGIHFY6Pk2AQqRI8sN0oA34GmTOVUQy7Axv3qTlssR0Zz/
EAxzc507I2pvo5ZBGklZYNLvt2uoD9D8Riu2/ZxTz2Yskt2BR3lvnWlbF0LGMvvGgZ/lsLFZY3ig
KKj9xBMMLq5EXa0tED9cs0NeCbkk7Tr2qMrmUd3K0J/WC4gIS3YEaOPR5QPRnhgvWUF2ZaFCnE5s
+uSMN41uHZzVPRnCkIVIzRNN04cA/dTeoMJsj6aidoajqzbV38EkH/IfZEhk5LW4E3t1PHFX4DwW
knCcTlf0iSCjZXjRFX62HvquKJDmoH/No7FwjC6p8KLafpKRa+ZuKniL2+q0ve3mFKZTG0zr+8Ao
F+vomulykbaNlAehKegijVPd581SgqhdyY6Ehz1nkpGr6YdTDtt1JqaNbcRx8+U63zCGiwZpNc2h
KtvBjHPKDn2NXVhN8E3jT2NimAPAdxuwDcOoaFNxoQILTZKN/v51amgoXy2nx3DXCE7wg2tPdn47
Cl+Gx4CDDIubwvKzM+oHINGuFGF3rKiNZ5IjQz+PN9Ej70vRLVGaOZl9nIl572Jh6/ovpxL+jQqt
zTra2f5KjN7JOPHnzos9WiycGzMm1Jg1MKQ8sAyGT1DdxyAJSpODkE9zNmM7HBdrj+3qPgebT4Wm
HSm8d3qrJ5fW2zIv9bRlBJ2CUb8mJxTZvpZOv0buFOZ+jGfrWKGpbpk4h562vrV176TYD1dFHzEs
qOHVmFVmR/xNr69HNycrVLcc5kjCoYkdOa0Q/M4jvorgXCp7Z1CB4SXQzL2E+T7AhcW3aQSE25ZA
ntARyQG3p2AkBbUTS4+5tiH6eFtT6ZNUQQ9Ja9Fb2ZngqABXB0rPixJbWhkXxTLdMEvwN8YI6ZLH
DQRsHZuq6eEMBUjWImMiQQn1vci/aGuYbiVFLR9qa3u7hHLGYoLpBvpRiTvRRpDKlr0365xePTW1
vu6rrPQiZWCCtTkEcRMEp9K/cnber/XoBe96ASktQhmM013uzCAuW6D6By7prpcbWuP3GGj1+mB7
Mv0u156gBLKDhXWWdJKcKIOLaKNRnX9HhbitZ4/MV6Kk+i3TB7BJfGsLpw5WZMRNz96zBTgWVMU4
3BZDJpeontr+q2/m+HHUVGY/xFr5X42xa+8cbLSYWuggoJpvvLGmpGbqctUyuJGIIlz3uiAh2Dyj
Bt7yi65TxvueI+cDKSTI/lek/O/wszO+d76prVvVNYzIZpmPdmw4/OHFVi3ZqVVd5h1l1RVnx80s
YGtmZePB3pxvQIYnxXFjRXNme1D9iy4/TYNND9v2FPaEp5rbvbcUzsVarOV3u5NmyMkgzK9sH1P3
hhpaeuchXX2U9D4FRMycoWS9047JBPUZ1QijIXwk6JG779kgUh3RNZeQzEbTSNzBZmIz+BsvmvA4
8XmgNaRhDgP+0197nI/zrUJrgPJ3suNwoYhSDEywSB1sZJMLLF8skQ1pJGrKVREbdqUZJ9r9enTz
mlkDs8d5SFRt+bSu2PITMo4V1MfaLlFQC5vT+Dibs/F1Ch1OCEaYwGIuTJSHwnPKAAm7RpBlOaPq
D2ZRLazYkEbyyoN6fcy6qQGJQH+7czv9cY57e/9mUZXPlxxMdXlkLYDttarSh7Sxy7vK3jR1DDHH
LbOxwUpPFo4sNgHBIY7uGB3QRc2Miz+z1ZXNvh6y27IMsx++yKRJ0Yu3QcIcuuCVdf60nBR4k4Eb
Lp9DNDmoiiPRraIFv6/5YGYqjCkBUSeIgNcYtZOou7PZ2fRTtqrTKunmMTQPZT/hppd5XQeVsvL7
aO3m9hOSbWc7eum8vGn8el4h52wI1Aecu5sILbe+MMe6Z+bQeXV9LkmB6bjCwD5UNqV6nxlgXxfh
zKb/wMCmD5N6c5BnN4wxnSPhXsS29dkomVSHLZZBpSnX/MQkhM6dncJExuu0rX8orBGHDi/FZP3Q
NYq0iELMc3Vi0Y13RktDbCJPpjXMze6IpwcOBU6q5iFeNzkwuQ02rCtykdVEx7RefSvVJBlFSXd7
zywH8IxkiIpePmWuYfjF8nFwyJAeLU9+mMJpdiO38DB3HelDsL6yRUH4DfJY3jZTY5jm8zozkcyU
/b1gw2Ko5DvrCcWiDUPVDbrTUvYoGges7yNbVPJKAVXtkTTbeOW3lEAH9HbuiQ2BTmZeUIdFqq6C
Ng7aDb00HZ8iklGFfI5CeX0K3mL57ZnKwqC02LrJPGJ3x+S9oXymowkKjLJltsEowF/E9CMQ0Hm6
Hst8vRN5moZHrBPd4chGP7fXBh7pwSnYcPw969moqWqyMSgx3cn7ETGm6j4xzyVPikmca8XZ3HRn
TNWYKS8gs/NJdFb1dixWWZ9dEj/gMVq1iRB5Cj6VTHNRtQljeO3ZvdteIT3Pbnj2IzxJKCR3KQxS
ZOIcCmmkSomty5gVDfPnIXWu8zXNrIPn5nRfltPlZcKUi9zyEWXB7odheeGhs+p0t0BuIZ1j2FS+
CbNa0oXAh/8isQfGSqZJfVwZF3t+r3OI4TGxeRunLGhQrMag/ygyEtDxgZB+ijoPq5WYjJ9miDE8
J4xLeW41nUfWx+cehxLaoXlompux2FiFCDStb9asJMn2VhN888rOeuuQaohyjVnvdEjRUCk+c6s8
Zqu0f/hDX80YWkzdB6+3g5PXBYwSw1SQiaN8JNUckF6aH3OJNCgBy7Y1TKblI9yG+ateFuYkaZ62
JLUvXXWqEYOBjuA85VykjEDsg2RZovUJq8pL2oZoimQUIFynVtT5Zen5pRuF2dYF53pY3TchnVHB
Pjp5w72kUzYZB2GRwoB7e+OGQyET5cg2P+ET4Vk3VH90LBUDufTKsds5fZODTwxx1Uhj+asTZVj1
vEp/8N8Bt4RuXK1Akae243u9Eiuu1K+t2q/t20nreb0LCryM3rRWX/rXTunl42e3DO2SmUDBdBmU
crgn3bm2DwCPynuJVvUMvwahhRPhoUDFZRRt4WPM1KnV6tE06thO8+VCj7Z3Z2grTNjk7CNy/H+r
LP/Lu/0X7JZfEOtnvNvLH/3wY31Eu93/4N+0W+sVSTG7nywaH0J16dv/j3b76icnHcszcH+Ifbyh
/80ZDF8x6v4ZfgWd0uRr/A/r1glfmTjywQ/wsVQDizf/Sc7g/sMekUmQO5D/7Yc79YCM5J8Jgb8g
6+R4smX2Dq5huywAsXo74HAlWpWsDjYdfAxN+YnR7nRGMrCRrD7SDx46vPoOxrLo70O5dJ90j+iK
GXv5Nl2muj+QjNF86NlQyECqwk9OGfr3AVD7x8FcvL9gZH5x2Iq+/Xzo/11//4L5+af1d/1lnJ/E
XO5/8Pf6s4JX1p7uiAgYhjOCTOg1f7O+LeMVrv+weUA9LSjfO2fu38vPDV4ZUF8InvQ4YdyfqQDD
3zGXrvsKl1zE5bxuaF/I2v7J8oN++Wj97Z09xC3WIP9GGmw/De0qtU8CPEg7Ojy3+asOx/9h7zx2
JEfSLf0qg7tngcKMApi7oTtdhs6QuSEiIzKoNWkUTz8fvbq7qrLRg6ndLC7Qi67KigxFmv3inO94
b2XBvJq05WGfs4/+mZWKjp1Bh/sWLnk2BOSCTNfr+lbscLuLZ5vtA6h4g2haP0zpuYOZNd8+XWoK
xdZ1xLTBquPogUFv3fmVyPNyiw+9egsJ0mI+hjPCPnnT4BibdlBmg5ojo5HJZMiqbZj1amdIJzTP
Vk99uVkRH4/81PrMp1GbPiZRtdq+kKKH9VC7lONRtQpAtBE4Feq3aV2OyqQhhK5JjF0WC3305RQi
vAiLPH21cpeMC2Erj8CXuWnrwCLDSvqQlq33PJnAXEGQEzR0lWj1gzlm2olbc/ZlNy53ygvLL4bs
2imjFtiGqpkenHxp70OZYZbSF7ObQDOZOdxKRhcvM/BC4tcG3bvuSZS5keY8s09Jxfw8z5OMg4m5
8dHzCEDYJa1rvM0lYhtuYGaJu6YMl9cWE0i8zbyyfp+yroVVlWnsmCE+uv2WQzAPIW1oKy6QDe1n
O2osnMDRCihLdSKvncFmGQFmT0Rb6uXhK5ZR8hwJPk2QW6x74Naic0ZwFcWAdPRRuzYYFi0nllPR
01wLLCVeMS4vKsnZgZQEN9J+EfJUbDHJDD2T8y567vUUH2pbVF6zbwkmbXwntQk7ru1q7E8J3R+k
3AWDaVDmccb+NAO1uAkZuxzHuaTOjFRqfA5kKp+sWitcfzRaxmpKZcNNl0MT2Dcm3w6/XotWe4UX
y129qOE0A6chwCIcQn4kXLxiY5gF+/m+c2S0ZRpQtwdVDcYrmYYgOSfQXcCrTLUdKm12AuQohe7P
AqfnVmdKcAXEjBYJ0Ctfg3Ia6IcDFLIfpHWUr6JNK54Z5iM/BMZRBqqiRwU/CBEn257BNckmQ8ij
1M7Jwt4WzfNVCzsPul3SNfcrj+sFrRl5D+gAss8xZKlFAKBjPxXruC3I3FSnG2HbngVqBGWCBs57
7RWyA3C0uU2Z56y/+oq9ENRWD9VMMNF9vYi5yeyDyofoCyfjOO9LrgV7i/YjyW4nPQNlVXlm2WzL
qZ731GVIrozQtPKNbbbxc7hEHgE1Ig1bANywqfy0t5bnGhRAAkTPbBjUsRCoGT+2I7lz9L3xTsvE
QOo724LeH9KRzROdbIq6amyJvWm8/vvETPkldNs23FrGIuJNXbdhd225mUp9w8qcAuQKHMdTVTil
OEZRNbRHbJoFevQ8FSu8EpDYnqlHkt4CVxiwXbPwY4jXLfzODZiCHcqxsEFGRRCY3MyJE43btkHd
uNfcnHlz7XkToh4Cb6YTI8LwkUE+b7K+VGO8TepE3butWxmnRBO5PEztJMZvE2tj43tSWgI4E5JE
NkG5MdXbpl2615YHQaCcGAnmxWyFxMGcU8RLCDhnhl61nWYtFT5da32bZLEM79msOIkfhxrrYbMn
AuNqQFJl7AtVivgms7zkq4f6w94785TH0QPyz7eSzOr2yl70ZySpnht4WZ1+ZN3k9IiTkPRvHcR4
0Q9Qn+I7s6XoU7EU+2zjQoeDWg6Ceeeg1m0XmvjnsjcFiQ2cI0FrG5rck6ORvRhMwnpfxoqdTeva
0YsD9665Ggw9cQjnkf1LSS+PvEq0Ahn7NBE8iJ4NtYbEHpptRMW2K4BNbEf3JttL17bqMiiQ3f3w
gENNPlxUvNiTDUR/W7tyYVdaJtYjUMSo2wy6QcJOrjvwYqtUtdnezPXw1LMNsXw+bffSiLz7YY1Z
H5LC2nRwWcMK7lNoiIpErl6rGCXLwQUJxwrXCJzYrpLdwCJ22w45MFBN15yvumsme5OkocV6WnGK
H0Pm2lYgR4PzKgnRwPA4ZWx8XdE4gesplH9uXReI1OLJI4Yvtsf+wHrYfU24AIy9RmH3o9XrsOXw
SG1925oa+CY6/X45xEnWekdV1f1H19JE+yBul0fNCMPHznHd7lC47pvm0OCLQqTLPo8j+7SE7cjo
q4rOAwnJDCI6OBw+iKLNUE3VYyvc/pqZVPG1LlncPUTH+dBrKFU3IZ/io05l/QV7VIdBiCuBy2TM
Gb4ZYOkmf8xTuu8GJ/p3jm/Hxs5up6+yF8b4qKWG+7C4dv/iNkZXbVQyDXcQ+xGmZUs4vmTsuFAf
EQLPQdxmcu+wYIDamcz5kRFtg5oP+V21axvbBgLrpBPdaTab5tawdSRbRq/2AlTZt2rIp2hbqKwK
g1jSWTNxYUHkI8fy3ohjY9grvDB+z7qBMUtVp3qOPMGrup0bIpLeqHqyhM9xtHzx/agWTCaS1f0M
ZwazyCr72s5Y+vuty6z0Nm7jGRFxZkxsbiKvxs3fYsmEshqyy0m6MjM2UovjhO1xONub/6mK+/mS
/r6aef8Vtf1vXRmSlXh4L38tjPmYfxTG9m/u6hnALwZ+myAZWqw/CmNJ3iH2J4NQJiQofxTGNqHx
MA1wucH3cviof/Vl0vqNvEAHDSgpJZe/7pcU8P9b/PvFCviHxt/BUkFVTMO4CnD5En5FaYhQ5py7
BFM7DnDGbV1yykBPFOa7BpQ421ZMKl+oQ9RjO03fc4ZJG31JnGy3MEo2ghmnfLdl712cVZcWdbAA
9eMYrzRXC6Aq9mUwEEPj3ZURAMjzNBnavG07e3r+04/87vcv+M/WNXRV/1bf8y3g6cSusEae/Grz
RkNpOeyZWDmNyFMOS9TEA5M4xA2nZmxZeoDxSD4Ts/XODrvNnwnXvb2JyOnhOKyTCOYzOgHeNrk0
8ZYxa/TEODa5s4mUszb0pTnuZYOoCHRl/YMeIeKlDCIJ5QhH1s12jUWaykZz3Tw6sKKbmkNn9shL
Rl1fyXtjBHRuZir5Gg6jfhoLRail241pTExhOpp3XjQWz2JOJiQqHVDJTbw0LRPSqs8/aqD1KhjR
SuXbOEcUtxmhq7ENS3pwyekEMAuduZ3KANpPkVO6qCzeFNo621N4WmDUQHjFSd1G9V1s9WO+8eoM
eUDnQKzadVE4on/gl3zFPeve226eIONhqauC1Eg8YKtV1+V+X9hGd7C9SBt3CL7bK2Zvs3uinwrr
vdGxwmNtkdefbuI0p2bx5Dlt3WKTwc5sj8DG27fUSVsBTTyy+CEBh2p9F0qxs/Esbzk08BXfJOvt
OxX3bPDzyWQjzsWhbljqcadgm6d6MbVFswMjd3QWWQSmLL42RwOYYBR2t0WiLOpXr1w+wx6BsF/E
o/XVcDl1fBP5+Gjkg0L0YsXmz8hcw4TirE0CUjXTG4NILfO2mkrzqhntEY55XvEGjHzFhRW1iOSd
FE2L1McF3FBkjQ/w5Hqg8R1y8B2hNYCUiwQEnzEiTAeCr0xrazWIvd0OnwPEvWqdQxdDgUa7FfK5
rEz3I7mcxUi1OJfTyxlNCc55bVzO7vhyjtuXMx1LBOe7tx71y+XU1y43AIxXbgPtcjNMl1uiuVwY
l7sD5Rb3iH65U3gSuV/yy10j1Bi/j5cbiImS9zYjNubPBOQ2BLrrfRUZ9YhqPkUebXKfMXriZtMu
txxq0nHAfpVz+1F2cBNiFeJWRFSUH3n+uCvH9drULjdofrlNka6NLzTn3LFt4Q53qAS5eTXF/i1c
r2Oms8v4aJld+ppe7uvEncbvAtnExLxHqyefDScaFaCGdnycL7e+x7bwS1tLgeFSFSxrgVDUlevu
URbnX6Wc+2ta7OrRpqbgkqW6UJdKI+clPutr+VGshYi81CQRymaWwO5bf6lYlngOH+e1jMlijaeP
3WT/gduZWEkP6cTC+73WP+alFuoudZHjoHeYQZ1TLXWN++oNg+oP8aWe8i61lXeps4AWOAFqRKqv
9FKJGTKEmomz0LGC7FKtzYiSIKJeqjis1c5Xd6nt1Frmub9XfJrTG0F3qQT1tqUq1C4VYqybYe13
l8px8aKOKnItKNHCdy8SLC65qGvBue4esn1xqUMHS/TwXGAqrdoWw3xk0s3LDDuZCrZcIqrZeIyp
bM2RljALzaoMwgn4DTCVCKSqAfQHc6CTMYtY6+RkGtMqUJf6OdV4aODwtP1LxtGK6t9EAUJfMNCg
aDJ22FMkarTOulMUQZdM3gmfykhvD34bwveozTtM1wQGToTmSUZ+efQQeyjxN8YA6GhjdG5Znj19
BmeJPBf+t2i8EKw82xmJPsUaTL+1J8jWhHQmxl1EIR3t4iJh2KMbRlHtbHoMZDmDEg7wW3bhO4Yu
0U3S4tE4aCgBGn9wRseFgJVBr0NBNb6b9I+PRNMJ1MWAej5NVp5ToLMiVFcIqMfi006QZMS847bv
UiPjLgEdSOhCa3rLiSVFHqPRtoFn1GY5n+mW3GI7uvr0nqFsuE6mvmY4QJ7Ah4RnQB+L0MrHV8+R
VSV4KfzB681vHvrzM/uL+SmerTznIe/K+6qr3Fsnzsx7M5y6Lxo9VMSqnNpdllmSPe84ZD1yjM7J
/c4j/os3jHEKfUZvt0HOwT1wYcXRbQqFF1kIsVPCt3m6WJ+B17xy6757p9PPaJcGr6vYH61mmbau
ewQZvdM/Ie2juZrwaiabTsFaOrCWAflZjcnQ7NxZ9d+bWE9ZFTFZSH1YWckUhKPMPljTI2colTvA
LwY9lW4RlInHJASR6+dFr9wTEQTEDwjejzvbAldNtLHGlqhhzz9vNBP5LpGekgjYiEdsSxhox6xm
SFCmKClkdmW2lXc3tn3/OBU4OtFnjOHd3DJqZrYU53QQDcqO3w1t/zM0/q8L6fQ/l8ff8kq9Z79W
x/9aW5jmbwTQIJhbwaliTTP8Z3VsrHUzewfiC9D4Yv39Y2zMaoJtEzMgg1RN8gclH/SPsbFwfmNl
ibmRmgdigoDh9DfKYz7w17qSNGSGxjwYeCUhalz+/E97i66bM8S4tdqELQXe23pcM2D0dKUHmjKW
bFObLcNe9GIJajsA659uykhuGdAyqKE6jEk2owDwQqMj4tR094RnpN9nlZTHcDSbN8aEuEgK5l0R
xcxzkXa8SfryKGvmfRhRB+Ji6uKR0lbuR8h3oG2d7CcE6/SsRBa/jqy+H9I23Zauiq4KIPsHvckm
UP2q/DApKHG+TeqZDb7EFiO1+7Dutas6JU7Rd52u2UlnLA6mzgh7buz2JPqSLv9ZrWPF6HseOzt0
Cx9jWt552V0snmuQa/fkJuPytwp1XLgy7GEUn2wmi2+C8/t2RIA0bFumJDdObcgfEUzoByCBy72T
xvYrmG4GjYxyij3MXC7sdLThqCOw8ZTdk0IMhg5VdH+qLXfjSFSvaBzZuw+pewhhivhNndu7NmLB
7Q1VcxhB376iixA3WCcNeuZth09tr8AS79gC6z482QV/Xfo0OLXGDBRZuwqIO5qurKYezwUcpV2l
sp6BTxRfoaMI96HNhLCTH0Ymh23PyOSudOR0rayivAoz02A4gJigEsmda9XGtrf0aUcFkN6Pmfds
Ml3ZTK3unoei41vIhxyBXtedKvQv29roTgg86i06t096LPuYrOYP1y4fNanJay9GHIOkZdoDuyuv
JhOTjbTS6GVcgOuPNurSxu7spzSRb40eyTsMhyEyFce6qkhJ24dJwvSDlNbad8tO7AGBf4RpDWZq
LqwDV7B2MuMiDKzWqt6H4tlGTo4sPG3vbW0wr0e6g43y+i8keUTX5fVg3BZzmG1Lu+qvJ74uDH+o
BO1y0c/LJBHhVqLPH9w1Zn1Sqjg4WVTu0aOQvTBjI1T91D8bZDI/T4ofnMpm/cVCNQBxCpCJU0Rn
bEzNqeb63ZlSG7dRXjEwZQBbNKaODrdZe7KWm8WczPEUjnhObeKQviPpb/ZdPHvIp2v9GoviFFh9
suD7aMxAkIVxm1Zug7aQ/YDfNyn4Cy2d3kpzQoVJH3Bblat7R82TsVX9/KLzIZtlQvpwBIBW+J2l
iwNYW+eAFgZxfCOd29ZbRdorchCzw4JKrR1nasZiDuh+sNVMpnMaPM3eaGhEA/J3wqeijnii024+
m6x8dogj24+eABi/ryHugxI1npBEtscwTHRj1bhgQ8hr42jorbVjIv42Or3ul32ZbuB46EEepQ+T
Jw3l66TgfPL0vHuphpIarcspHqtqa3WoxNO5xKk/imrT1Uu5j8XE/9OraDct9ndia9e8qVnzAgos
OiszjXcFFPkzsQDekYuYW9Vp0Pgsi01aj3A4gTJN+hhREYGOCP6KJFEn3amwM1ZZGtCqqbM0RHEO
TYFEdDS8RzsdmzOdE7phelB+TKSM0KaZGkmWJkYrzIYHBvbiPcb9SqWGo8ubonaTG129k2jszq5Z
m9+0xDSDKBdXRFFeS9dO3iDqPXRVhqSqg5tfZeaNI7T6Ko6j+Khl0bdlXuagtu3bmHyhDTlMKF95
pSlfJ8rIUeFRQItKmCyLpHZ2Ml/Txoivp+I3WI3ZFUnl7kaPhPNDZPP8NHVTgipMON8w3GWLjxnn
HFJcBukwgsLkIrpqC0/wTvQRjLSZ07eqlY6FV78Dp/YjMQ9CaF0wO+ZOG8T3SDvYdhEjjqU2ZB2w
m+rmhxCmqHa0q1dzPGQHAtgzTLxaoj0wbV5uLXcm3qa2jplGiI/joVtT7eDriLm2WaLqAA9BuFP1
2B5hIHXMEMYXLZNpoOsFYeLEJZC6LX0ytlGJ4fFj0gHpCAaAmalzZJjlcYVU+UNfmoTDd9+Em9zO
BoDASiozwHRb3AyI/O7GIYle9LCvg8FEYNgsvT9F0r3DiWkRcFAGiQpfS+kcG3MdH8+mdxqFh2/f
PenS7L85S7oz4mzYa6NzdPoG7A9OeqT/eOTmCKeUHtnJNmJSsotG7QR67stK0zuJBT3AHxLiYoze
daKAAw2C1g0ehPok7KRBnk/V2rbu8sFMhKqx4z1FugqPDktxZFP3aZmONdQMyVcoYORJpGBfUGvf
8KWAU9EK81ErSd7Qc7LF+mn8mQgkqWy28aUCGj8spibfEjtxr7qawa22ZvSQY3RWdeQGFfvQHDOA
oO1QksVOiDXcdZpdtGQNBfNwPeHJPTnsn1rLuOcl2xl2PGYbk2UJOVI3BtkctwNsBc9G0RlUprKO
iIVZoVJxMw9Wbr6fFA31DiICAR95FX95KlRP0rDqQy7Gce8sln5Tjfl3lBXWPkJDebS70TracfsF
fz/fubHXgmv1KvdbVodiU8J333RNEp01t9P2eAc64esO5q1QC+VDw9ryJvKG+g7+suMzy5v3SGmL
BzbS+p5Vmn0alj68ZkJj75pmqBmO59UZH/J81BL62WnsGMC0KYGCKqZ1r3DaznPKbdcvyUBsQSKW
Jy9KsEq7bt39FC5Obd+bG3PbUs1vHO4Juk2JWB//yslbQ7NyVofPKV7QO7zVLOn6efwsCV/IUJSI
6MwEPbou0szFGtBDmFRXjplbO1HYB/jv+g6XXXPU4S7uENVtRYo3oq7EJ8B4frBc2cdct4orZfUq
QHpJT6KXhs9eN3d8dGB2oJMcdTulszw0FFnbWDNd1o9u9L3TFko99wh0jjnhfMZy62dC29mNviMJ
FH2obDYZfXeWDPgBykPrpefBNc1Ns3B4j5pFxlKaX0tg2Uk0W1gRa0EGEeZaK8dnRyLIFaYM4Lxd
uc+GCal1WN/Pynbuh9AudlMx0shG8wfbn2PIuGTpaG+n+W7uzwkhWgbaMwtJr5NGb2zTWQRN1bWe
lDduhEen0+ZzLzUkrTzI+0G2L0a2XBOxRKwZPbett50/rzL1lr6xwKvGHGijZUrbmx2C0Qqrpp4f
Ck0c83lZRX9Em3reRwzhZRunPMS8I7tk1eBq7eDtYzTtQzb+aLTvfY2PnnfUmK5drjLCkNvCbz1M
PIjq3LCl9+cnOXWGtWM1epUO2ZOK0JHbefXoxq7F56LqiipoKXm9T8pbb44xFC9y30VQEGaU/IzV
IED2s05OYKQ+W8Mct9bIFknXSkbVeePPlruNHGpwFnXFUTPDj0p5z9I+zSZie0pvv7QQg8N/fmiJ
LGPKfLaa1dzIzznMe4uXhoMmdrgfc4OpJNNFv/bCZTOLZC8i4xEX7sFgXYV5r5tvw7j/xBp1nmJE
ztlc2MHoxM+9YPajD3jZqm8MfT+Jc/wKSVwmUOwQl6Ta1QrcQLKGO2Uzg0WZ3IeooDZLXRRXmm7X
O0tR/A6oU8lM97aGXpxEZO7iwRZE6wxJ0I3U1zm/fN/OpPvN4/dNR6BY3lpoKtVLjAIBO6zRAAWJ
dkjfbyKJMpMx7MapGJZDQXkqV4Uwo5Zn7BgAr7dq4kydZdHfTxGZTkZ0RA9QnYwmnTBcRSMkUI5O
1OFe/UPrrUe1lBoGQiO50nibiSQ41dhE54nw2bZ5rGVCQlePnbVI5GZK8/QGu3F70oxSHmbMUezZ
uVJeEeczvC408ytfUvk9x0Q0VdomnosTFf+6f+iDJmIyweYD3Gh9k/Eo0l9M0HZzCBXYyxify8Zp
fypGz7toaJhzNDzpphA7q3GWYNZTRQFXajdjixK/t40ffHcnKODXhSLa08EAequrzH3qQYDzxUz6
jdPKkMJocYNGI4ox46/dti4QmKwYuhcj7caN46nbwkBlHC95tVd9o501yWzZWbziuvEi+wmXNKZk
2673ZuVUQV8/zNbEl+1x2LlbabQk8pGUauKMSft3MtrBt7pIHljJ6PZ85Y4M/2YU3sK8qcLkVCdN
5fpRmZw6F/mpSt/mtq9u016SYpYpojvW04mFARbCKOhH9yYhtv7cCYXVnKEIub/C9uU4Qmm1ph3v
3TV+6O+ZruzdGrsEwIJLD7DnUaV5f+iWMT0OjXvHNWD62hKee5x7QQ4w/UWEBr1FM/4ElzHR8UQ4
EfrwhOKDYr/VRn+MiNcqmnbaEwN7jXbkoW/ydEcnafM614L3JHnNFRvxpSA1rUC/fav03n7F9EnU
MUfq1tFEF8Ra/yNPEhvVTMT3lVvOzoNkix3iUeTFc6kTcJp79pcyvG9mhdC5AuWfkIHDe3p0bWbg
rWnjlVtHigO2vw3hf/MmHNFiJyxsseDxddYeAqGxX+6LEbiCU+bvZoQ8zIxnbUt8MkWE2ydkfSJr
Zl21L+nk0XPkmxF5OinKpzKr8q1mqCKI3DoKIlkXL1CiAogNxqmTEuPEALpHczlcU+fZJOp1A6j3
hLpq0+TeVWziWkE3NB1rA3aPs3CwIs96UDOKGni/17nrBBxg4UodthHZA8wCVYcWbR1ms4a+bit7
DlRifvQmRlC9v0USFN4h+b83ZXJm6Pdmpg3m+ZIKqECu7rphSGWSGvvY0F9Ehk0FKhy1uWuGAVSL
knaoekbIjV0qjvVry2aNRNGb7yk7659uUsynDuYEP8RhpqmDzAB1f/gcWADwFE/1hHPHy93jXGrp
6zrwvJYOmB+HNT7uqoVdWVrPzntZLOa+tYUq6Yiy/GSmRfiqLcp6AWaEXM1OtHOCUWoTxRCk0mio
1kRiYBBx4R3bdqmfgKkQbFd0Ft5we8qQmDoUmfPqw49TUEmTB8S50PIRJ6uXvMZpz2Bg4ZQmEtTE
dOHo83xjN9a8q/TcfqyL4WOYuuIILqQ4NRVEiQwDHYhiymN87dhJIzPamJBkrrREiCO5087W6Svn
Hgsz+9as0o+cesljKe10R5en3XjLzM3r9A52u1B0N71llqnv6tr7GGb9/dB75aYXvfzSCvq+bJmN
a0zI0yOm9RUclZM7JeVSQupnQ6Zk2rwkatJR3y/ZkZdR3fJCmQIVD3ovuzbQfTDLDr+xiQBjCmG6
CmyiJx/Gtkq/D52t03218iBj+FYYQbQHBG/L2aUd2JgdfX1blzKwYCRwt4TuLtJDfe+mQMb6Ksl3
jkFOm1/XS3zvIXfZjy3yOw/DxznHToYsv7N/sPBwzsbQMf9PK3JFY7YpG9EpPimWdxaZlpUHQ7Nw
jU+lKJKgBg9i+WRbYYCIzGk3ela7I7PAPWfZ5OqbQo2Q+TUnWUCiOMOmRxpx68Z1EyjHhfdThp06
54m032AQ6NeYZ8jyVDLfOk3WnDLIa9u2MLqjWbKTLZIs3LnCTJ9Q8bw3zO/uUZS+S40JYAUbat94
cXuUYWRtCfcjxS7muMqIXV5/hSKQkOQzvdqCp9iyKb4uqFC2ic6YLlyg0gBP7JcNArBNYS+7jDTG
XsaPwl3zvLJ4W0+D8SkHxz1R6HtbzZHLIdGwHsi6rvfInnSElNJ6K5thk5b466D9wMbAXZMR4tpq
dyWwNGBjUxGfMJAkh1YT3kelVzVxiq32o0aZtesrc9jbKywnIDvIfHLnXn7Do/Qz1TxOKwfhF9gX
62HRGSaBfkmBl7TRnRYyYuC210jWcdtD40wKrOmI6s+sHbSTZv7iKZk8RnHo3Oj6FO8rs7MewiHi
DMgNjeElUPHjkhj5c9nYN2yUwKX3Uzku8KDC8VuWCyo61piaR3llsjXCflncoEyzXiwZG9eT2xSx
n0RrHGEFA+koysa4RTkzIq+J5uwqQ1+HzlNo6d5BB3cX6di8BVMbxgI4Ut7gmmhrvIGMXkeurTV4
lCFCzD4920hX0w3GTHhTA0x9/Tm3Utv/+9KZ2/pn+a1vf/7sr9/r/72uFT6qem6TKO4v8+s//uk6
+Wh5/b76X/+rv3wQIpB/7CZWwcpf/iEoe9qi++FnOz/8ZG34+yeIflbrf/n/+of/6+flb3mE6/Pf
//VRDWW//m0R+tC/+BMEkpb/vBu4Sn5+xP3Psut/Jv/+cb/LZxj1IywjxkiyIWDobyPs/l0+4/0m
HAQwHpOR3zcHf1oQOL+ZDqIbHQEGwarGGsj3x4IAoQ3ZZbZx0dwI5+8sCFaJzp9sDehnYKwAREVY
zuf5fRPxZ2DgoI9EDyIE82uzaLeDjchl6cUtIzGUA2E/7CKZWzfw6wa/F+uEclqQoJdzttX1wX50
IB9sOSWG66ViWIulEpRG9EMTyStG/XZjsprmTJC3+KBG0sIxQPXZlVpwr6G4e8lsmBxt7prHrEZ2
43I9wr5g/RjUloTR0iRhw26iqBA/5/VWVPj4piInBBGD+JNWVFRemekca2Kp0G5IgnEjt9whYhG3
c0Nh7pJgt031+E4jZIfbB69/ZozKt6w02fdlGe88QmX2IQ73B9EMYvv334zHquB/vz7sf3lB/uMr
8Zf/av+zunkvfna//lX/P743kgf2P78311X+yVbtL2/a+hG/vzGWvhp3nDUCUZc6qOB/vjCmzdqM
f+lZEOglrw4f8k8fkAuzHzQ98XXSEbxvuDf++cLI3xjvrG+gS/AVUra/ZcTA9/HrRg0ftINjmS/E
MEk/+TUzjuBdq21i4GS6rc5q1IoxEHQs92nWEMSDnb+BWldzs5jC9fXUMQKmH2rj0L3eZkIv0gML
cJ041SFxK6rsuDcPcg6nh9KeT+yx053mqk88krxyfdrs9C5mrOZE9PjdJJ91Y2JA0NZns541lm4j
gkovTB8WdMlb9NjX0ta8fZ5F3UnvXGaKhfYFE2y6Nuz5G9uSTwbcGNu4vCHNl4AHRt/oBkWES9Ms
4hQnEdZ6YQ5PS1VEN0KG3daJrFG/g5zEAMSIVJLxSoWmu3MbcJHMGgALP2aLkcc7UD32AZMqFw9w
hMelGL8zJgcM1ZtljzMDo0xx4Sc5O0N5+gEtMQCictaGjRlJ5jDJMjNitKv5WpnNM6QNrd2b5ky8
StVFS6AmGZImrznCh+GXHA3m0aFvpzbAgYw0Z0YlT2YRmy9uNIirye4YnWNm5A+jGUmYRWI2321T
bjCsQ+HM0HyP6j0n7zXx20pnataUzm2uCvyLzhTahBdP4W0XF/UPl10JQ/TC9KfaFgfGTeEtapRY
ndrIk0+y4CRHOdcUWoBna3r0NEPedyKnwe2lND50WaZbG0+5B0Cm6U4hAxNcukRJB7nu0RQOwzi8
SwCpV9Sn8gTMSGj0+HLNNxFp0Li1Ql7QZsd0IN4qadvyO8NFz3ejDHCbbOFqFLYmz6rP5DlOW+22
z2p7OI5eqM4sSSUMGEs8QbA49INtb/qo41RnP9wErWnaD7N3V0UVoI+6VN4262X63Ww7gsNwB7Bv
MK8zNRHwDVwqwTPgJTiESU9LOcMxHpOTLbUp2YqysP2IteBB8TqiFKaQb1a+U9gl3q5vp454BXJT
u2I4Q+R7iWyUOzkCOB/7EKr2ctxpiCx2shXbqJmvbWZFfuIJPKwOGQX1KPeeFoZcJTBQehcyDSKQ
lqZDzGyAXUJlNo1mM1ky7+0pcq54vLaQKCzQIU6KPDoxUKKUgJz0BehjubwxPjSxjfA0EE8872th
gTYSaocHetxIA0KCCrHMLAyTtzgMkmMdpVcjbb+X3Y8Ye49Ix4hJJkLBt9autwz7/uQ2Igpsa9BO
PTYkP8m8bxKWxJ6dbuP3Q25SZE/9QU75M2JrEvhMmAGekbN3EUwJNJI/k0LDlg56I9pO9jqUyyOF
BtRZS+yZgXd1283/h7zzWK4cvbrsq/wvgAp4M+kB3PWOLklOELzMJLz3ePpeyJJaVSn9pVZED7qj
I0oqViZJmAt85py916bFMQXHoAwQXw/d6IuqiB+noVKt2sQfPFtiET+PZRbvRjWBcSc9G3OqH0GT
gP80S16IBo5SZmi4WZT4a0mAfjXmeF8qQ/ezoXlGGoD4qDZusxG9htaQnUr4wrOdA5ChMoSZBQPv
LWJfdC3qed6FeeqaeH39WNf1ezeglKetTqdeaJipK6Hb1oIpvuD85Q0sCu0Z4xSBQmFlgKbCrdLy
un1pKMPX4ohE8b0fJnmbhyIYLT1NCmfUssGvWgxcYxCfl4VXfQ1rDlIbEo8aYXkbsud5qYDqyX1b
IRmgMX4pqLOCmSCsewiO+jyio2tzDYc3PQklTx0kVrdlEJYb0kzTofT/o8fPvs/Yfm8JQdc3magL
uI1kvdpWoTGfpRgJlYIr7lDTwc9gvwKcqkASyWVfnuKRToZd8MC/aAA1MjeB7/fYGVjUbAGfiMLA
o4Q+6qTaVmoV/LuWJjceFOCPSye/qeJs7koebm8aa/WWty3bybyrkA5lTfVSCVnAQBmJigZZZ8Bk
kld0iE2ZSrAM2r/FLIWhwBthvWzGJcvsinfDpzso7SgespEkjJzHfcaFU2YlMo2u1T/Q9wb+UmWg
uiKKlUYJPiowUdEtuB6oo9NfAl6vSb3oZKy7EFtZ+UYcKgRXwxQw+SFhJY5vBY9Y1ZFNfetENP7W
hCf1SJkn8NCcGBSBx/BIx7Nxw0bFDMTWRXmIEWGXNDZjVXO7wYjf9XkxLvXUW76o5ekJQlGADoGn
jdfw1KbN6zjvhowz1/Rmq0iFF8HqPVF0vJZ9XXqNyPcG2bAccNxlF8hntCKaoAGGQ26ym+GSQISg
5q7Z67ILblfvfDI1Np2KI63uhG9FEAqke7flNQslzZeSObhCdzTtWCk8onJcue9UirPlMa41ntW8
uOQDgsIGMznANLrkA63JYXTFLGO6EwRX02SCeqJB8bB8TXRoa8hgPdI+MWlrqGndXm8RBgYQNQhx
fIyn8B4DUHdoSwvb1rCajTZhpZEWbaC/MCdW5mGuu1oKj94cVWfS8a6KaFV7KNfdrp8E9THJ6q82
lagSSuWxAmXyOS9k3cOtyAFBnQ2TvWxd4j/TePIeaoGLtqkHPBYDZaWFuvgxBAXpG61MS1VP8iPW
JfFa6HmyN7Wp32Uwgjw5D+tLUuTVVchEzr3Npbtksp8oi2AgPRjLiJWop9iwnqxiLt9kqY62eqvy
PPbySyMsCy2aivmLvEKZEo7GKxEFW1IqF8aWqr7VfRM+UiUPXwC1fvUxE40M+AV80Ric42oFilKS
sQl/GW2Aww/DVK2/so+2siHGGzg6CgbLJrsD0KPoOQnNvu5G0anVtj0VWnRUcnDekKhnR4mijwiQ
+KMoDsljmo7VQcdsxXtfLDvECiyXpGQ8KVqfk2WQa1Rs9Lcs5j3gQ1qD2WeJIRs1+zFQq8quxGlf
Upg7IhETmMN0a6dTGtmV85J9tqOsUr+eRXxR43NVGi9JWPhZo4z7QcIT2mpWcTWGYPIQJFJFjwrj
eQShd6E3bV6irHiWTLScBkBFLAIUS5jWH4Q5oGIbDuW2FK3y0DCsPIITmg5LBZEpLkM0FDItE/TN
ixG/1YpKDlvH26Ft4jmGsolH9rHrBMHT5lSjOkn74QCEOC9dglJHymUFuzBdL7MPuHt4J8vG+lga
q3yVRjE+wYowx12XRYMnKNnyMWLJxJI4t/075W7tQZ+gwSNdLl/yXFOvc49hUY+0FgW+8Tx3grZV
mM0PuPxru5ki8YbImv1g1UbRU0/35G3Uo+ErncLCQ8FJeYXyFm0lS0jPSw/JZkFy/VVJxQCJqDAO
ac0eLxCs2Yv46++50dd7hBzRF1aDHyRFBk4x6vRtcFxC5Ei7oxiO+kOnaB2eNG10YB2WszuMOdzE
WSVglpQDeTurAwLNhbrKqUPHLLgA84ynBGgkELGRQRDoUIkxtdDcobUsv6CZrXmdxpaBGNok2QWa
SeusA5hvtNF5ivtmq5uMjAIgH8anbvErSJBnklflz1SvNM6IHWbRLe0X7wjmUhUNtR/XiNFYWFrq
Hjrltwk7HCK69EenMTaXmaK/dDWGK56/6jqa3T0xhnA3hSwXEgNstCDrBH4IpYwpWeufK6vMfCQT
b4YOQJ4Uwp6O/eCGkfkcDhSJVXGnyeJe0wfTMUsj2ERyW22qcVVXp8e8RxcUzmL7BEDtES6ko5fR
ifnO7qhKiy25o4mwOP3Snk1QNjZGBWMTyoZlL0Gkb6aivRam2FN7Wz5KUzjHBA0hGKK/VkG9Y2Wb
B67KmhLXCF7wWpY8miSsr2XDa1X0r3mzYQkS74p2ODVEN29AWLe7MlLTPc9xjt5HGbf1QGSjxPcf
BFqprHwyyRdmcJo9LqVbFGYFjBVL8HPK9KcShZk9x1br0w62trE+JC72BVyFk8QgF00v2giOjqUO
rMt0OGJald1okT7TCdVLMMg3ZAJ4Kuu596aJkqqeUTkZvVrUZl9ktUELB/0SGuc9kOUvKan2NVaJ
XcAmwhFmlIi4Z4LdPEomeoewcfN0yPYdMD4bsa+17/E2+GkSC24ZUS5dlqKCZk53A7BojDhM2Auk
2joKBZftQBX9GBLQAU6PZmkqNnfQSioAq8mGbUWmm0YaorygG6p7hcptk9Ah5X1uWTfQNZ278QOd
eXLKCdG4MBJ/K7q6eSwSDVxVJ7PSmulhGLO6xXwxuXwTE3rW1bw5WXEkR9uwwZTl+5AkBhN5Az6l
6dq3prUtR/Upi2SJJ9pCT2C4pdI7ozntqPpEbtAkk1+jR+wYTyxF0I8S9mx2YAPtPKR5sPRC1FPk
VuwaZWohGwsMoCVJZlqEmKGyirtQ67ABAcm5xlSYR0lWg4tpzm+mDqCIWu7eCEbUdwpknG8YWE4a
WOctnne8ujl5taityk2ggqFFsOdp0M/8BuzhFkwsfVEiGrd02J5VZenhyQHhtMixMK0oes6ENHu3
wlNsdjwulT6aHAl9WZHOI51YIhiCJELUbQUPzPGDj439SMl5SzLPwGwTbK2Qj0QaSpzsglejwtWk
4lmrE6a4cFWq1/W2hDvqiWPvTw2pPTrfx9YaEEQ6+02qvGTQvHn9xnSHRaw/CH2H9rDTCtobMpMi
KwwDjGOKmHMyEl9OAbQhbSr8MKLlk1vZUxEKCAZY5gd5sG0GQpTVoEtcgEedJ4XVPh4TMnVGk1Q+
uD1uPcuZLwh9tFmSfrEnlZNnzN/JmMoUxH9QCdAtDWKsbRf0kmDm8Y/JUnFF9tBs06UHFpV35XZO
2mBL6EvHyI1FX55L1psGa+WFROZi3iUTdL84iTtKgMn3KVKurernrZ5cQw2hwUgpHfZY99pUhFYo
ufJec21uJqW46hkajlZ+6YcfI3tVW1C0kbsNlCxB7oH6jMX1a6oPk6Pn72lSlUim0D9nI5WcAbVF
oX8vu/xdMEjzsZDQ2HLeP6eINZ2SPUTaqu6sncbeOsem/k2ZzHsQWrE34zxzM00/dJRU7SGZTiO1
HsdCMWLrECUEOcEUUjTLTiGpB6gXyEZmdFShkTgdEmnqfFDpSDRks0KGnbOF6NEeEcsy8EKXMy2f
hoSNHvcu+9r8EIki1m+tu2GIopvSDWdp6d4Mma4gBORHkhno5pjCwK4SLbIFFq4QaWmmRLc62mDe
+HRan7tA55O6SR+loZeZy27RNS/F8bk1pK6jfoB1vqUIxnIikrbQ1+lgGDNmMmpir7wR59WQWKKK
6GTkLyOWEVaUlYJUwzQo13S1Byd6cJK8PWTdi2mlqTsM7XiVqVsx4i2Nq67NtYDQ1zqiLS4CgN8h
hhFWyld5kPKJNlIksJxpGzYqOvG0iGMsFUURSnKowlJdmwRjgkqfhBpDXnvJq/ESZj27PuZNk7QV
5EgjKQ/GuGe8CTFaTD/LdYchS3gDwLCDyWCBYilPsSKfQGhjItGi3hWo+dkLuWEOtDrTk+ZS3Zq5
VjnykD/AZLF5T9Cqot1SqzHd0pG8WFaF/7o1q3slA/xVhio+T1USbQUh+YoNNrG9UlW7eqFZZpE5
Z5fUq51JI2dBmRkyC5oLdj4V70M0stVIuHVxpwp7Cd3MHjEgAplW+JSo9juLWi4QaeESFADX7bhE
p15KyJ1iDURihAPSS5SWHUDcTZdgES04inK9bjrSE8v4dUeqPPLk3kyz9+c06E401AVKH+HgBWSl
cBoJ6DpMVkYVnEbgYkGpfVKm32iJ8JCzI9/WXfygjS2lRzF7aPBCHuRs3s15eDPLAqZxjsqla+gs
hC/IFL6LeZf6UlYqLvjyxlHzordzubHcWmY4hB2X7vTg1hhZzip1YhWV5ze5aDgbRgnNQm03CeKG
/BfbUrqEDZV5gnDhESeMqK4q6M/lT2Gj0xU2OZWRFG4Q34ud9uoGRc23wYIoWfWoNsE1L6hLQTwa
de1GRnYhaJDECTCDa8ufHsmkXpQo2Rtd+GyMwwYI1EA+RnjNIqXbqYuO3luyvooQXRG8NUysNcuL
4Y1q7bYJxssiDjhvyaYUyh8Eeny0Bgl/SgPem2gk2hND8mCCO04W8662hrjJy5lmi6nM29hULL8f
wo9MgeEfcRdktd43jbKBXIvLX8WiMJNQ4UQRnZAc2j4EEaZPU3hD/PeO8/hKcZokHSOL3SHsfTJ9
3BmHNHoP4NZJdxO64YWyBMQdaB/2VMQkQuh4fg0MxDbsG6arJQ026VxcOiiIk/FtLssvIB6MRYaS
2UGUXy0dXh8Lu+yKZ1zwFSmrEW5TbVlkoM0xGQni3G7KCmSO3iIh1WeJPQYrvKiZ7RASshh3pz5D
Oy+l9Y9J7l7CpvWnRP6Y85QIi8Bku6TKlAljY4vEhdIehTCH2bx2IXcszjCbF0hA7zQB7lFJgJIC
QoU6RPI5GBVNcEDgLiKdjsU2S0zQlikoBozFhdz5oZ6ZZG+Yu3GCDrro/Q1PB2USsQ69cpXLwTN5
BA9CYkwhl0DQ9d4WsPFR46RtPUkUhnHGoCQIBFL8svpZGMX3VGUxFUzQMzKlemHbhkUdLg3nlZzr
UngsF/W964pPo5jcUCLLRlfoU0tzPOBeiQAhGnKDcsD4bojGaJtdhVqR2M9mzC/63JFit6qNKVnH
TiwVN4EfdGZtFDH9yju0n3tgQZRICctAt4TArCiS2R7VKUQ7P0t4KIAA6mUKnXghYmqZTYJIgLKi
hhW+qwG0TTnWMAiaUCgNdH22Xib4kAvKKZGMH1JWWQoobMzJMZIrqg06RxNiZrUsM7chL50tZIaM
jnW+ZY0lc6bihhLTI2zcxIXxsqJOAQy1ySp1nK3aHSvhy0iGnVCnPxBGMJ1I12BKd43Rf4QmIG15
UV5iQy4dVYkuM/DNRoi2/dQdYNPlCJvMBa4R95Hidn9JkYNuYbNOTN4Jbpqhz10jj2afqCLLI6kI
AY+sygSgMJkaU/pAzYJQFgCbgrQFo6S/JFF2mCvxzu563MTicZiGDSrkK9365ymdUU8P4Vo+DvZk
dIGa/DFL8Sd4kX2kDa89anqp/ohl6xuu6XdU2PpLDusVVsFi7CWRuahUg11XRwD3W+hCJNakmxQn
qF1rquK2RrGVzGUzdfqLJqv3rpNe0qSNtisymrtlIkxkOVD+MFlnVUCgQiVLXbmZ3zsQBaQPyK9s
JVH7TLLmCjWIDopcJFuEZJvx6LujruxbvfqsmBphnab9HqUZJwACYqfWo2yz1dC2ujRiiRqqDzhh
jVvnzW3uBerz2ZM5KjezEl4hZROlSN6gJ5Mu5NUVyyG0O98jsatPwSDwOfTvZkkUujn0+JnMoAQY
G6ReRHwIH+CsY+owwXgKanOgvH6YMguspHUE3iI5sbHA1UNdJ5eAzUuD2RF0ZIrEUqh/QL2fZjto
IrT72kU15MRug/Q29R29GVWypT58KgP1mvfqdUoYqCXMDUMroosYl22RayRqEcVJMFNt44FWnWzQ
YeaMHUBzlhy2QIQTiyTWaoBnbgNkag4O8gAcqIsl09XASPNwEWYEwTJ1o9ZAb6pjOhXN1nogFwQW
TDGWl6xu7/95a/l/r2/8l9KM/wubx7L4l83jK8KPrvyvh/iz/GMD+edP/d5AFnTtNxmWhSbp1Fb4
lwby83fNBa6G3xBc6JquGLJoUO75Rw9ZMn/jWzUVdTcsE9yS/+ghS8ZvRHaDAMRAKco6IQ//iehC
/nMHWdN0yVRhAyrkGSumSWgHoow/eDKLeAhZZLY5tgtd8KqlH10V7ggbIqZnkpWizK1N0UC+TeaA
2D/GoM1QRCTRPssWEV2+Hm+NuMEv3lGTHhLBPOpZdJ/LBgcVYYROW9RI0dLJjoXBuoTQCfd4rLvf
PcGIDhDT/AtoyZ+RhKsIhZYm8hHa7uQmK+oaSPqHyxgrEpAg/ZPggjOQsgW2ujyIr1ouUmCqqVMj
jBztPwgF/sUx/6xX+Sl8UTgY4hd6bypygD8fM9QEAR9HEXoBtC+4+dkX6X/vlpiPv0s3/tuL+/Uz
QmHzpwOtF/+Hi+utaYnNIMNZo4L7TcLcMXPr6a8v5l8dg4OImOJWi+6vYcw4vQnu6uLQIwbCBLvV
kqvUwTX866P8REP+g5Hz855ploI6QuTZRQXzy6XoUSWWqOyRA5q9hT8xO5S59S2IaaX2zevQ9M9N
C4cr7SQ/WaRbbk7Xvz6DXwi7q1pJsyhFQv2RqEiLa2rpH+6lXiJUxhEpuFZa0oQb0xNtLogtQ4dz
kaq289eHk9bf908XjNJDsvCBybLxywWvO512KegSRwBe0MXH9ygP13qEudAWMi6E77Z2o6k3rU++
Br1+/OvjayISlV9PgARgzZR4xSXqh7/EsCo4ftVFpRgf05HBOXPOhAVPp558hX213FJdu5FIWMCS
qxTqYdldVZIvJc6OlcwOBrUBTCLKj3YpLpGvRIt67VXzDIrlxtR3NAX9vCTpl9iq5yIGz13O9BQx
Qk427S8QfQA597nVRtdUkiobzcX3IaP6CdKQ5WGg3BYlpQe5xI+aVKMh0J9aU72VjXYzRY6sGuFz
ojCH6VpyZ9nc2vXStO56NPreKHI5DQhP6LIK4wm/JhurSbqpfYjBQII52YtvJg0qe1j/ilxF7VEM
ps7TZTQVWYTGUm8n2YkSDgXdvXLUWU5dYRaXm9ogZCfehMrjkB/jRL4lwDF+vzKZLhJo9fmg1uuY
FwupVwjjhIWzTk8kl72mRclVATNbTgV97BFUP/ssEnksTT/XCkGBi6bDcGuLb501Bu7ctRZsMe6c
kLMA01IQHWHRWhs5AOlQ1PldzwhfHcyzllCYSttyOUFVBZiumU96oE/w9JPlZFYq2p4oWl3OIVmW
8VpMFY2zpEEqkWfCenB/Y2cylFuV5nfkDBisKdZYRvsa5OSRI/hQbInm0fP6uQZGcUwAuCAnz6JL
b1HSRUHkEJFGeabMRRdbleChKAWG3cIJnNab/PM2Tip6t8Ssia2hRf+MZkf26Jub7qyUtCGkAp1Q
JOJZiY2zFWXWRmvQO9QzyPkqiu8qkRoUjDsysoFT2SFVAQ/h/eIT+rcQWqDdykzXDqXJozBhnD6M
3IZIz6mJphwpWaz5FIQBzDpBSdH+Uxajcoi/qGCKg2L6hbHjFQX57ue5Z6FR4CIwdmjhB6ec1maR
/KUHwhNdX/JyE15XceEihzr60ucQUTGEESdsUQchlxx+9PHQ0deb6y2V8Vuux+XGLCfZixXOe80S
9K2gfaWiSXpUggUYU8jErmQkWLHlPrGxD30lwRFYtLyCRtG90lnlUdDiLwHG6qacm9eOMFlvwtlu
j0JWOZgfkU00E9OrRahtZkk3S6oorAycmZBQoxOC4ri+NOLAL0ZaDuiv4o/X151CGobyQYkI+1PR
wKzLX/rb7Djz9ItNGgzAJb/HjX6ORukkUyyoResp78GIpFObnmq00B6KLGsTB3JrQyy4LcFgOXU7
mRgb9HNRSCOM1hhVTGGdpVm5ZaiibCCPd8XixswllIcsaF41uTziNn7FM8yfGvE3oxV6Vxz5wKSF
y5StSHhKYn0+RcQT2ypwVgqD6ytqLJ+DQomJiJIncWEnEeTCk7gW+NY/UUI0v212XxWYpKAZT20k
CSvKl30LSWV127wmuXzDjMRLK/Ny0Ouj8AGQwpaaAF2vQAaUPKK+KYkaVVSGjMVoJgxAHQzQvDJd
1E0rJ0yEUGWA4FQ6EjAdNeTjNFo+Gq3lJEUqaidxWYuOGbKzocruWocNWMujgSrOQiwzVk+HvPv8
M1+iXUrXC28Xb3ybNK+NEdEn7l+bvHldWwkstUrZMQDi4I7jOTEjzrs0o68srhf/53sqVMZTnonL
Br5DbIc0NZ2mbMptRaiVt2YrUS/kITEH4WmaUx4uwUI6lFW+Wc7pw6Am2ctgrJkoYpDMG1oCP+Bz
sYubFOrvKj8ViPItW+H3TJnBR5to7EXWZV9grUNjPUlHIi/hQqS5Jm0UwgCQkxjjhUQgysJhP4F4
YBBMSCT1GktRUJeHCNEbHm1qN9hN+FCEbQjC2M0a4WOewuiqmMTwJIzf215mwE+18lWPC5XXxtSl
I4lblS+Fi/wgLaAieKDn5jAYMyMtOSq53UUCpEgYqvyk1AvbXOWUJb2f8fTOnMQ8MNLnyq2JZMbF
CWkkOrVUtwM4/9+aLIouqVBknraCASwppRKMhne0WtOVI0V8nVAxH9qprvygFqs3STCnjVkE8xrE
a2qumET3NhTShxiriVSnGDxiOqPog9bIgqBaaJSMkuwNSGu+V1VabokqpS0W8rIMZJWhIA4zkgDl
FjfgaPpGPYivY5LdyUQ/YmQgk7HkCUZA/GWCc2emQo2yTossJ294TGWvIJVlRRUwL6ZBcyCUt7Vz
UzsrC89hYfAaVAwYyjJwQYjyDoQ3CbBMx4s2dPF7WTCC/xwj0lg/i21VPBLwcg+zKthXa+oLPofY
Z4hf55TsKYMKZyc6BOt1PJ7oAziU8r/6Sr5WSo9FyvhUo+ytMNJDSq4FPARWCe207qTJ4PWTQSSI
OuaFkxnifMzxM4uOjA5bnMZUqfL5MNViepwnGkwVTGCXjjKtoBBbSTo8rlnBPoYYrGGTNl1lMiQo
fLfTvqgY1llRvtKT4DJlseWgvI9ZWi/vfWyhy4/uccj9A1/3VYV8t4T1Aj8ad/LncqGQmtdZT++E
jlXMWavj1xzKf7NSXHcof14oWrKOmBf4G7tCw1jXcX9YmCo5Wz2KvhR8TMYqmmhPI0di0Ey+xriR
yZ+ksiaLoGX/eoWorzu8Px1YF9kBIm8WTeTMiJP/fOBpLtq+lUKBUtBwgSTtdl20V9ThFqRYtdEw
UMwpYmolTeayHjnpnfAiGfVrokYbI6X1nKvM54tKAUZMEwcFPyir2k+a5TEcaUFjaQPY17Y7Mls/
gdEI4O6EbyimH7WqITQcamI9aftICJ8R/35P5GwrhQYtYh7rIQu+YLaiCSQoRA9rlmlIvM4aYVr7
fOZdxqEDhM3Qd+O6dqfOzovOM6cl6llBIOIkyix4sD4W4vxSAiUr0BVNzLxJUYtVY2bxSo4tyYpr
IHNepdNKG1G8XpD3f32b/2mDqgPsl8mMZY+twWdir//Hj7fEU0BWs4lGQ2YRMlC8dagZ7BYj/ErW
zFkm1q9/c8R/eqI4pCGhN6cAwSOl/LL1kHuanXVA4GOx3ik+HHVnqSxtlYh0W/jXb70JWyJhVskz
dTME5nldTiKcMek5Qf/tkHyj8mLOXddMIuRPe/2UGxYDs5Lep4ipNGcMGQpshuAl28RodqWcfdVV
86pUrHT6hX1Notwmk3HeatMKZ1DFKohpX47izBs69SbTYHTW5aawsHLIWYS3Im9nLDNJIEObAdOL
OJBrNi0/13S0GK015fUJzsLTiGfMJYRY2Eojn3ZbaOdq4TvZSL1OidQ+gSyH1d7CXHIt4m5cOMnT
/veZkT1XCI4NyIgooIyIKBVTibeQdFUMrDlzcSYzK1gkrq0Lu9Zlq3Lv9RHdEMstJa5p0C6dx+IZ
AmCiLe8/P76/OYmuv7+Bv/Nl/5ch6Zf//B//f/o1eI7/yq9RfPy52iZp/MDv1TbjN0qxhGYYlIPg
lZGi8/diG38jEnhP0cyEPIYrg1Hu734N5TdDY9gDP8LDAOyMAfLvfg3+SlYNQnlYJP4s0f0ntTaY
w38aaqnymYTHACGWFdkSqQb8UnwwIjQ3JCINdI5vSC1Dtz/cNHd2Fj9yEnfYYgenSUeQ4SPMnD1r
aJc+48a4LLO/0O0YZ/vwEvJm5qWzUTadN7COf50ae9/7Ue4m/vgKjmk/eN1+DLcwF5gMJ1K8zi+t
x7y/BSjlmf7SHCH0QVbwIHnI+YsINwymRmfHdkmGpZ2fBu2hiu2BE5udyR9cU/ImPxjt8F1ze+fW
cxY3Ep88y8020U73ok3spja4kpsyOvjm+0OMndp+IYf8KJ5ZMu5ELgfJhS/vq6O+kTeVq70dBDfj
lwgu/udts888+R77gddvX8jheGRUt9cjMMEbFzzmyjHwFYoYhi0+DG/yqXd6+0aEtyddABZq9sv+
9vJi2afD+h+z0xyzXeu9qw5ubrs5Nkd0cPsUrIx9YJy3X/2np9C+gxA7wirz8gf4cHb6UhMuiVMW
cetB3KDk5OOIF8ciIvUlYjvtGvxuw36P7SfulZ3sOrfjzybX+LRsAgscw7TvzZvipg+dC/z1mNvh
ebYSJ36GCvSAiT7eJB1RByQMGAWl+1v9uWzEXbXtDqsoHhWm4kN30vi5I2WZa+hUm3ZLfu2lI3o3
xI2fe/IF2XTf7vlHNy+jcW1eFz9zKVYcwx3Pwcvk4dt29fdsD5VTYXmcudhmaL2N15rp8wrqRWid
9Fbd1RHNs93/qC4SKP4fml/f+g0JLm73ST+zSe0DqANCTbTd+8SeRmBd5M581rQFlx/DSYNhu1lR
8xtGzm/kUNp0rJ5B6ADXNE5Q/mSveUfpl7lptKMeFO2uRbR7a6Zd9NVPNhBKaBqJDynhIO6gcByb
t/l9RDKO+JZZurStehux0h9C+kSuNG5q0TWOregNw7cFzlp2tm6JTZ7xxvxWnaKjfFIem+O46Z91
4yrcrXu5iK7IOE4kAm1FvhD36TlyhQsbeicRTuPoiU6TogG3Rc3P+X/T4etGpjtrA40YjxQFJpdU
CCmCLg8gHmHTSWnhO9mxbvdfGAnoicI6GUkSeeo/CGbTjt0FaVxTkkmyB/laRlvFDfbRNdklR2xU
/Vdw41e6d5zk9vV63HP+tSM+EuHKEFDiTqLP+0rbtnrCGqKgukbd8qW/6yf0NBtkeaZPRKLgKfvU
F3jAkC7FaGQ/yd7gGZA2LuIpeNVOAPQJtqDdoQqglAtG4JWnriZ47pt0TSngvFHnsoNH8TPxbZz1
NqyarQqWzwH7bTraJxdGkoQf+b1/nbeATZ0wPQA95u4QC4Mg86xcgmfSst31DRaV5/lblLrAVIlO
P+a0iwunetUYNwxneEWUfw0P03cdnMcP4Y4Kk74bZddWYe231TZF+K2mbzs/gXmWtvOp8FXHn70V
qWB3u8W9ADE73AUbmTR2lEPyPT3rezaa+gcuMDv9EcC/RYHmmG9Eqwp2s5XfruHJ+mC1jHwzucoP
yjW2npVkN8hvy7zrHGbwk/xmHivA1hR4gDB/ijuJGtrFWxxjY74GNnSSI4YYu7rL153ysDEc6Rx9
KWfzOjho5x+V/bne4aDzUf6K4YOR7lD6qy9qwwU15wqVzZYFkpt4Hx/RFimVtRPtx2hbXveJpzjf
vMqO7PPsetoNO8Mn4n83dNrv8pGvbNFVX4uPN4XBHGEsm2u/83p39KMPdK423VOb1Fxv8rKt5ize
eDzLvuScaUG/tJGrXpY9l2DHg5PvyiM7Is+8lDuRb8HYalf24ABdCW2L78Gep9vZWduPLifEP9+O
5O0RIbalDWmtW3QnPelv6U4lWOML7BlfZl9vxubnWZy7F3QTCKc2lZ29GADqcf/Y2GjaY32EbC7z
kNMMHr4Sed+67CTQIIIA8XWbwsd6TfmOL4/WZsgYZpiquj1kvOCSkThrd9Kmn/3e5WfYBG4yzRcy
6MfUfBxNPKmfISL/SvMVL7xqmzcih7gG0HEwdEI72vBUusYG/Jf7oXw8U47cPzrbLwFehCsf9IPp
PwOyZG/pBKatfUCZ2DXMm8ZJOqeYyK4xt6j3a5f87c36v84TbgbpNe/MsZy+sUFjET4VH2lOCW7T
Hjkp8xUT/Hk84rfRaf/b0cmq32eAkt9RuxjkLIVIdy6Bd7NcJN0geDe4poZwqwKgYz7MOGWySRTK
P6ZPHLUybCEPdSIhKXvdEn5vXv2fXl7+P2T0XbdU//260cv+6/EjGz6+l80fW7XrD/2tU2sav0G5
BZIr05FVDfqyf188ChY2YFZuiobCDr2Oskb7/W31KKmkSyiY1vkhjZqTwr79b6tHSflNYqknWRbB
bKr8n6WuSb92G9mQcg6iYWmsG2ld/VIfIHI8xhk6aMCkrPMa6mrXOrrtdSMcy+yNUaoRbksvFiAY
qhT6Fmlf+GnzBGbqW1rUMcP60v6bbpoi//NprQGJksqVirQOzbWv+IeyhaEu00w1SaN8Ezz1FDce
00koP+RGX/Cl/k/2zmTJbSzN0q/S1utGGi4uxkVtSJAg6RN9HjYwd7mEeZ4u8PT9QZHZKSmqQpVm
tWmzXKVlSC7SSQD3H875Thbme2CJPLs88gU2XRumHDCjKy5bUbTnPiJuEAxgjvbfZCNE4CwTyg0m
kPmVGfF8Ydtw9eGlRuomch1YsHpndUfhEdRaojJ6JF83eQttWd51tgR4F8WVuLUA2qLzFtlFjRb0
4ETRdEwsQ62yRXYjTttUflE5zkfbI+eEz7PwTAX/lu7CNieKK1k1k0mky+c4IYh5Y1nZ/FKmwF0p
ZGwd+WW3SL9ZCu02bTFbF6KwPuukhO/jLTHGuaFrQn0/tFAPWSwayNIGsyPijpl2dZA5IAKI4VaH
FhjxmHdIFcpaXEOIyDZCpc0rk7IFWq0gCYP25A15pedue4x70zY3TfJ0sBl6z+juTR4/RIWHOcuY
3C0xOA8YB3CpSLxO4NBTIgY3M1rPT6aYgA4sOde8pdqEzMIXUODlifqb3JAoGFslr4TS43RXZhnN
Rz2SANaDVvJsf7Hdb/Bx+4fIKHg+sa2S/rhANts0ykiZ+ThucSVygh/KujibRp5+kqmheOi2drra
SbGEsrPo2FxbeLMeowEive/UQ/VeqU7HwzZ68aEvVf2iz/2LyhrgDGapHfIiq4G7Upb33YT+OzVe
C7OXa0FokUptadehBUJuM6J9+hZK1woI54B2norHTLTXnd4DowkJ6CY0y3wjWPgti6cFIoxGI5Ei
zLogOyrGLUhIiIPMyB8aB7hfUp+cqSuR3pf9VdJrVwjsrqOOiHcnKxDhs5ZmHEBu7YFFN2UUeKP5
lhGwfZWVGnhHZoQPC8KgLxYaeRwCU5EEVt0v8EVj131eFiH9WKREO9XzwxJDkjXymLpZ9gR2FyUp
1htpAKLq+k7torZnVZNCc9+3eXqPJzELlGtto4L/7Lk9aztZfrOngcgUZYy7qNO0r5agElPd8N6W
KTrUoX+ZDIRvlbRIsBBQ2wRsu5has0q1FRo/vNnsNTYhv7VfCvnR2G2xNWObpDgDJ4rTcbY3+URY
I4LtQ5oPGGwl+mgR192+ZG6CCdY5qN67RfPE309F+ZA13tdOcLEDzS92hM2fa3CXhIhRL4Gjp2US
Gj76Fpz13dIPRHcXmOnpIQDD7RB0qMOURUyhPV1/aU0DtBxuO4MdbQ220cbsYebGbQXwaVu7KWkg
vUh2htKnmx46zz4v7Kd56fJtXyn5wRp01fyLTr4w9CfVrw9hHmxIm6m3TZl6nNmz7ZEWJ87tYHE3
ZZrJtQoccLZW+6nGOL+XeUkLhHGltRFqLi5Dwqh1ydwLUTen9WBiLzC8OycE2Ow0lWC/YHqYA1oi
WBlT76tQVDiHMhv2asx698lQjsCwU8MzK/WFiOwwd2mE8iZ8ML1Cs/yl4XF+rU9uh6ncWgJNJrLz
hxlCCCRi362dsD+TANmcvKbpnudIhvdqnifzXHksJRthIjnVko/MZKo9sfI4kVSvzjn7uHtyhawU
eqOpzlkCoQfR5ywOUBWr+wji4gPu1+VgZj1VYtsjAjCd7PR9KQ/BK9rbDqPTYlba3YTJn3xkxfrV
EyZEn3kRyFhnhsJwxtTNOLEXIm4QV2OTM3nlj8vAmhT7ntpmH7GQq3kCoKvOc5qy4EzbavxqDesd
hgnlfV32SABXZfiNHWWdncPIbZ7bQiGiBUpr35eN04nL3Ond8Tej8T+Jo9Yz1xFItAQKLM64X85c
mZo6mSyJtScURW6VFj5b+fS0VBP666QB0yeWB7GQBTiUXyRfOyFpVYdVTXtYFyZizcZjgT9sK1o5
fG2eb1rFatBnQ5kj+F+64VtR0aSxBmb+nXz8UOD8fYD4Y5DTdwHSj5P99e0LVgkrVgdVvket8+PZ
bLcOlv3Q5O0Pcxl4TXya5u4qmqp3VxGfyBrnwfbwFbO43dQGs4lcN49WqjZSNbvBzoJoDAtEl+7V
X7+xX2fh398XWldDsvKwHG8dXP9QM5game69RcuNjxr3bF0+5fG6VMTRTVSSvQMZe/j+iv/T1e5/
T8T4/1FNDLzmh6/mT3lrV+95//5jOfz97/9RD1PYWg7+8XUZxeqCrOF/lMP8CWJBE+gRDgK0jS7f
79+rYWkTQmxg7nYMJpy69P45S5XW31zdNiyqRQugFDXzvzJL/T6V/WFtxb+P1o9tmUlQOjwrorV/
voj0KSq0KNMQ4DPgTwAUGJOJ2QgnLXL5kpCJZH7vpTyL/B0khDs8DlXQGylGp/iWAIRAsstT6SWG
D3Yh94AAOZMOpDUwvz0g1V9zJHZRU23bNPfD5eCK28UABWq9LPWVzW5xfempfjBUAM5hO15o9ReY
556GCecQPdrqVs8Dp2XCT2ihs41VeewjHC31BjYcT4XQZ6W9NHnAnMlGs57H7aniPzm57hOE5hYF
tj4cvGiokvZrXqQ+FuqN3p3rCOOl+dWsznDPNwn2xxGYS1Z/WyY6Z+9lXnX5RfMBOvqm18FHyxzh
BHjN6NBa8goi6p4TaaOKFzf7cCw0I5xJDuMsIgs2Nh4TEZIt43F2SUqFL0ZdX1arbMoI4vEdF+KT
RYOhwmlvcbqiPq4ORfjkjeVe1NG+qOIL0uIAb5LLpcQRUwofIh5GMe6raDU3Mil26sOEm1mob2rC
rx5vaud2TgioOo6xwi//OkQXMaYoy4F2nxH40V6TMLSVbK1CFPpT+IXem6NnYxmHXP8qli8u+Zje
O3t9HKNyJwqwPPPHGhZK+XUmFfJhWE9p50BnsGuzLNA7BtvOC0BR4q8aFE0T+gZtg1UNjXgHND8I
Ud6jxOrIM/DKfAt6PMCqcqPW8ZPZYPVS+0yihYolHNgGL9mwa+tx58DHlQzwO/IrMWbo+bSLgWBM
GoIWt9nFzXuZR6vHZQNgYqtfTGN8SuKO3GvwithFxzm5qFmDL9W9XI2Jn8jOt00asatHl9sflWtu
2vZNh25j0DqRyoUVBL0rA4cpkoHquL6tfFc60damOiz5pyT7cbsLtEr3lVcGkPwu7QIIT4TqBXB5
XSbB4t7UvbWVzi5KAAsY+Smyn8bxtV5qgtuucoIKh5j3wJ2wvmJkvYlhPdQggZSv2ToAgjaqy2Oa
fHFwFtft7I9wdhvuNhejXdQs/sisZoEdNYfAy2F5dw0k8QTZe7xaPFdcLYHTQvkIbPxSfimyBEU8
hmtVzkBTI+xt8x59CbNMhSgQELFztlt+cWwQ4p617Q2+7B+ehP/J6fl9I/vP0/PvDxigX4aBTHQV
xv78gMFIgPyoT4YNG82EgX1XPGZMp6cQx9DkL8Y5kigMoRYsrXtpNulxdoqdGGNE1GqvhVNQ5eFe
wZJGqLQfI1BEaP/DeM8Qgh8jV1h8lOpuIabU9fuvscGagJ8RxNUhIDJnzKzVHrHHps28jTFeVPHd
0uwrR6NIhbPhYlWeYOXKN4zIhlz3u0/eanvgbrZJKh1d7nF8DMulbX7G2JjSUruwu4sGgELeHdP4
XXoAl5DMZOQHPECVJfWm27JYI9sLytRd0c9bSwV//aF+r5j+6kP9RTM9OGjMyHoB6pE/Mrs40836
cY05TmU0Pm9zLUhXeMGVtLiBmFsIJcVvvlf56xJuPThMSa7FugckJumXJVw5ku83rRioTDhwKHH7
xFv481GHdY6O+QNrYtFtl9hB9rNjI2AZd6Z9LLWXxjmqcJdVNzwqdONJTy6567WZ0MqLyEUu5Wd2
gkvoUOu4sYabv/7kftYtf78aSXSiZHLWd86W8uerUXDFoBvMMTJ6HwNuq0HHX+lcztnym89n/Yd+
+YbW6CikKNiNTGTLP78QLNF80Kdi2HCXGeyV8k0RbdE1Jbiomt+9lvOnX0tQJOCc8gzdNlcZ/c+v
toa0wYiPqZy1S7e06Z3EMemmA5zFw2iPPskwfkn/JVL5MtWrDlgGwjoSI420f5NNV7mzqgxZW2Zz
+ujS9IosJ+qFiXlePGNw9CPO+XgNNdOLQw4PHvk8hO+nmJt3SvpPaFA7nv9bL2+Oyciecn2aDwA0
ouup+0L/FPTWfF6E37nTlSLUSd2Y+m3jDjvJhiSakY6JjSMsHwb2bOGHlx4eM7zUTgZDkkUJDiod
hQMRA29jIY+Vri5VDjlD8CiZFNlS+cGInnJ2LkPcHOs2Ws3EB3RfJBUX2jnKulMbB27n4BPCHhYq
sETXJNYY1UqjxPAlIGlzILpNu+3DBz0/Jm6NLO/gkF4nIck49R4lETpFdOZ8DM4r0P/9VD9r1tN6
DOO+Cix2N5DJJQr1sFgO4Hexcd7XzoxeQ0FDu5oUC6T5U+iXmdv49jrc1h7mFGVI/jm7xUlfKTTW
aR7wCnrfXPHp8BFIYr0AaU3l+5DRhjo3jrhLixtiHIHsZv3dyMlhE3rUaM9RNuKr/n4CFNVzjzWg
YcKhY48dNGQdxuUkfJmSiTizx67IUnKHzRTPwSJnH08Btkv4tBRtvQtsWPkd8Ad9TXGEB2eyijCZ
B9oeqHMkwYs89kvx4OZ9EGPj20At9k3wSLljHhQkxa5Ptynmf355yfDJ42hbBtij6Rej4b7PxcXC
UkHQkiaHmKx7Qu7SUATO/CXFYptS8EjukzWOhhntdoCAFl3mkedXIMFMajNerozJ22rNIyPTjdc+
Zc5ymuyT0QWlBI9rbVCPb/Dngc/djUNzcOwzQQA8yp3DeqRKwKEYn/2aQoaUlYMOq4VAja1nX1vJ
ZziwX0RPCetOpH3ApbfXs31hvLhiAWPNjw3RQSoziCx3O0Locyke5/hkpd4R4N9mcm1ElmgUmaa2
CODK7m5BNp/Lx9Ear6Q5sI+3T4JwrOgRCeqmIS+3i+S2i3cpAAYSKTdFeAcJP3C1cxyKrRhum+EL
/AqqL5D1OpmS+mmcKQkIlpycPbONE+B7ahhmseSTTzb1iL1jZnRXmhC96ukoWCca9bdKP9j9Xc24
L5UQFFo8rtDXcdZlGXus6AXxM9dqijxH21SVcYy9M+Xf5H5dbGZQMXWdRzYAR6R4atybwRI+7Gfi
Fi8KySGOAnGU2oOVPA/qQZf6UXP5dqYYaDLgsZFwzLLftsZNiFrIgRMxdF+0iu/LfJkY/MRe7M/T
dIrD6H4tKSFSMPNeo+xBI8TjPq6/lN1zndUHg1pzzm5MW9/3w6uexI8gkv0FH6CNu5f6TnYHLSQL
ABY8clxOyjZmGg03k1LTmrd6gq9VbF3gNRTdZJZv5l7fVBa9RWFvMQxzqZ7zjPuF+aucYUyzqRue
HeMq4jHbjc+g4jZmwnVJmm1vLlhBjNVW68/GS6WfOkZvFvc8wU5xdSwZXIRav5fGWRwygAPmymR7
arT4FBGKMlfZk0ey8QT4xU2sFeu0HUR+4zggB5t5TwxV0DDxsAB1yJkdM1RbfAa+hrVM5cxNwu4G
AeA2stUh9YpNbh9lS91iQ9C1uY2RD7TzHtDEkW9ro6anIX0U5beSWklL8WrbEM0YWRBoibD2qXN0
ZOnCT+9z9WnR9jTVcGCqyUvfaZod9PNyigtWiSEEjbi91bq7JluOoUHNi5HSbk12EYdkmXzMfCRe
Ykgv580i1c4t7zkaOhFvQGg+6NNF3HKV5sfRvWhQ9k6II3grfdX7QjtnE9hz+pUomneotbcaIAGX
OZdpfSFfD1c+t63erki2Dcu9WdU7g5drLG3PhURORLuNGIUOnEMZna3b5uQZAPhwnq35HqklcUxQ
drLqlLqfAsoFj7whFBdUEEGE7CZGPELKwYe7nEbvMJksNi1yJ4yLsH/M9MMwsY1tg2w8jPorhNQN
rKkmYY/qlEfLvNGsAD9MNt22mp+MhwiLdEiM4aVU98jjmvCwWqjZ3jht7Rt9sUVydeiQZXTa1069
hPRe1D4e2wUYnTwLLurMYkgXTM3bUj7V6+sU+TUxRm8aQbCj1bzZrrcNh3KbPpFQ6rskglHd7zv1
0DrRZTLTSHDRejru65Q1eKRvB3WTWbM/kdbi1NF2rp1rjf67n5r9EpMnNlZvboJez/A11RCYAdF0
2Zv0sNkOVvmDqI6VfT1mr6PzJoz8UbT21hTf1q3GDO2KMfIcY2JRXKeIsmLyKYBtsdTxlzcFzTJb
9kgNQhqiODlK4DJauHNdPBDsJmD4zTraI4cHeMaTCLS7d7vwhaULy2Th+IBoNgaXqhoYetK61vYm
hX0iOGQM7tG23zerGxm5SyxOLQ9Tqw6KXh5G8biAEzEqCwdIzM2CL7od98pl0+Npzw2P+qmC3EN7
Fdf3qrschmbjeNA0w/pS5PcQdTc9pmV3ilErvtDcX0uXOUnzGKqvmjZfd5KkHsRABhy4GR0qZJxN
0wOAjI+lt2MqwRfzqkkYwJ63KxNuvBx/hF5eeez0QvRnYTZgP6adfyDzcAtRjfHCsOsk/QqXdW2P
MNTgNPD7uzP9EQsXYYL/0XsMcVEwlOlDUhEdhBjJXbLTgtAYFjAygnAHDH9n66AqQcp4xhZifcHn
AzCVPBmWIgXPET5dyW9o4ZdvlvLKMOqdHSOj5ojJRzRKI+d5DQHGI7NIh+yTnnqdeJLv2zyYOGBY
ZEVwIodvtc0zk+KE/T+ROYWurjXu5Zi5Sh9+a1Thd2iT4xJYq3MmW7m2yVyXK1KV30VuCxPCqImM
mpEPTrOgaMXGrazNUiyXko5fC9Ovo26t608MEnXQopQyu3xf6O51vFYpsrtJE4WASvcT8yDmYj93
o1/nXD16fWVGlY99nKa98rPhSYVwU7p0xx4NTBjGB+nbqbrOGcW7WXFV9zdFRvlRtDu1dq2qfIdq
ej200RFEUrgpCOvNmAEXw2fHI3O08xPc5WNEtItrTrSr7VY152Um6ahI96m9HD0KUaT6Lvkqjl18
SieGRpuzPBEMXd46pfaG6hBfNyDfLB/vGHYisYUjuidPZ+OyBhohmtW7Xr+Q+gInRYHZSPam/Vq4
90NvbseI46984Wo2w62Y9cAsOnZ0sZ9ptg+Bws/Dt05QmWjFwZxplavFn6qnlsUQ6GOMv49L+UhT
YLCR0hdrb+YLz7B9W79HOXKVcU2feona7DSY4qJJXyL3pcjWmO0xmOYrqSrc9V1+o03t9YTGa+mb
IDGmgCGcZeankdKpKJO7713dv+fSvwszWBvB/1qscf21j7+2+Xv52f00nV5/6h9KX7y0niQQwELf
7tJC/mM6Lf8GCdLCzUCzLLC7Wv/Ualjyb9b6J/ygaTl/GO7/rtWwdETArCOAtrsMtzEI/0vT6XWz
8kMTretMzcFHeQQZ6PxzSD9+2nBAyuhwWLH36+qGRqmzmPn2TGNJpwNP5ONGYdGVmV2/6/BrBuyZ
0mKnYTGD7WBg+tDVwPhxMk6uHXqvbNHK5wbTDxToHr7ffiljTErft3SmHNqjV+vrxs2Z9z986v/J
DGx9m7/8GljPLYbrq7CFkfvPv4Zuzm4j3dalk13kvpZjDzYnwjMoo54spLxo7ipQx4dJ87Kjvuj6
bxZwcn2BP70BFkU2O4Pv+dU/v4HZbAidm2aEYWGeXrapnl31U0IX2zd4E8JwJad3bKlOdcZa2hmy
2Y8j7T4nI/hY1sgHl5ZELm+hswO7tYxZc2N4qgumtvGC2u3aozRNYe6qjkCguKw1ONVS2yam7b2m
Q7eYV2YrUsCDDie/hSPo9MdHvTpF//qjFj8vxTCi40lno8KAh/UYk5dfxo1l5MAkJhR+MyRZfZdB
Nb/ulG51+2WpPXsfV4u6nlyP/SqJPKw6h1pRgGVmKLc5pL9nD8bhu0OmXktWofTIEsSmSusSWYOl
0S6tq9XfvGX9Z/HP+p5tl3Gl7TF64D5cFVM/LvImXEK56PEh9ogDroVQX7HPLczSpbnzDNJQC8i4
p95T94Yyl4NTTLToUW99zMXIIECqMverkvNSqLgJQtzn9TWA8uHCJBnjcYkT90uE7KbfVUuboEZv
i+bRXEr6/9SbTnMihz2mKf3sztU+hSYX8DU2e60gU65EBBOoJGs+MtW3V8KTRHwYcv5WSU+7a0QB
JzKBLRqGNZxordOQ2eFmdkaVbUWbdRc1jOMbdy4JJB2m8t6xRu+zCpfHNnOXJ7zt5XMVl+WT5uQI
BQVHnB2RsptENG4hVv9zF5f5Oj+pSk7FQp04pe3req67q2opy5vWaGL4TARtgYQPLy2xAOLzsjsi
yLvrsE+wmVROUSPgyqd7KbUUoosWHhtlEbVDSYFQfZynK8dhbmawGYi6BY5b2t2MuQeH0UK2jvpo
NcBDQ4oZHBEB5lNNMc4oNaPfmbmn34pkpndR5Qj5VCGKKJSb0iZGgHVBZG1DD/XyZBOus2laZhKI
JZ5dgo73TOb6M2v3bE1ZPBHxJPatKqrdb66vXx8/Yh13osVzTeA63B6/PH5qO0pUZRGp3bnjhAhU
4fyxqm5sArZSLRpyQz/MPfQwLU1mwEBZi1DHee41Q2N7lo2QvBQEfuHDVCLvQEYIUL0qOYzr3W+g
R4JchADjN+/6l/myzrvGqscwE76FbRJI+vNNQXa8dJyKEXxRa7qf1pLhxMTkydBn76C4gpwiGb+K
cJwCiN4SSPLc+V6ehK9//UZ+faCs78O00DwhQFyTdX4ZrWLareLFYVcAKKp58Ihk8lMHGWA8zGJv
tI39YNbidxyWPz3GBLtf13FM3DemoOlcP50fdvu6sCNDG6ASFrMBLDUep+bFdNroy5BJOgi7iMop
sFJKtSyrvCDUgaoTpDsM4StEBRP5u2e+NkPXXWqoLXGpCPfCbpTP3pL27q8/IfsX76MDK5bTjePN
Rr2ITHOtL358t+3kkBSnwQZL2GBuiQW74c1/xHPNdJgwnzDwYkT1bUPwQ51YLJBH+4L83QggYk4r
Bg1fMLgy3mtkeWcrydvrzJgd2n7UFJqVC38yw/ajlNoh0arkNI49kdxW+SznBl2vaEBKlV14b9sG
Quim0ANIqo+tFjHuXNxwDkwyc/0wqt37NoyZIU6R2HTMG+Bz9c5w7er8H1zyzA9Ep8EQjPJLBQ5t
o5mM8tTMeHNpxuEZ7jPERJOBmCXIM2iHUA83UWhjBoLq8ZZ4znyqkMAEaZW2u86LQhgHGdGwEQ0M
IRiNfd9BPz2glQO7h44P3bTdQtEvOZlBb75aNEnxdsn5x5dU2C8kiLLYaiq0Z+acTZelxn4V8zqz
7Mloz5bVdLe9Vo6fZpSIPY+z7FqvjSikix6XUxEPBO2lteGQIa5hr1GNvIotxF5dOgW1IesXO2Q1
H4WRdW11Q3LWUokWKyxpGCn+jqSdhjtVISpX1Rq/kBHW1tntQhq8PQYFm2QQnCM2DVuPGMmGEz5j
RiBWdWAtYn50jS12fWQvLnscttZYGMdqP8g6CchHnjYtwoTtTAw5lFx33rn4k0O/LOk0RFSRb0oP
7OpLeiyiZLiek8n23SRUsDTco2sn/b4IrRdDDyXJt/GTHaXkt0OkYzaXXLmkTK5SUESTU9nBarEg
JCxdH2TW4mFtcPKgtJt19pcTbAtzryajfhz4nq3Kverd9pHgaKaHRDbcuCN7hzEr8ytnLKELitoK
mJGd9U57i7tE3c1ALlesGNauemRiEjcgNLswbbnkjSAVEAq7NHyJMlndThNuo9yeiaOnFnoEVSie
KKONYxWl8kKPsqOU33d2wIRjN5sfiibXtljF67t+VtkF0ON5W6f2M6QU1jiMG86tXc/n0dOSk1a6
IJsLRGd55QakJUzsYAid8EcXinkNK09s4tEtucI8MrSScmJdp/o3vsPpPrf6t5Au+YQq2DiPY2Jd
WkVXnTjmnJcms/AYQRjfExNPqxxpSN4G2HjarMG0HJSDtEyCPE/L3DgtDZjtIlbh1k6ZTsNJ/1oR
iIImDSLWXmUMRutRPIQlbMMkWpqrQac63bdGpd323DC3k1iyj7KKrqBuqV0LROYLtRjcx9FbryDX
dnFWFywUCc9BQNgO5PQZ92kdmafC6PRmk0uaZsPiQl6SKmXsV9OoF4M1H3K+gOtSi813wUP/WSNN
4ACdwnh086W+qTujeqFUJa5UpvNlR1grlTEZrGnAWAAvBezgEhxAEiPcaEiuBsgsWGBlXkzeZ2/b
ILzT5GvrtLLw+7gorxKIKyBbzemYR8wWucaaD0ZqX5ymxOrQGsDBHZJc89izA0GkEYqCiHzsPFlu
OqO1LhxL6RvXWZ5lYn+ruOOZInQBR6NHoqVRbAU8diMfim3hAdANc2EHg+eY72NiHyqPrYpeq5ZA
cC9znhxv1YOMHtMo6qNkeiJxvJHoGZg00pyLBkkL2SpTU0VfZgh/O2myM6y7KSPnqRwBYkQNMyir
w1FY9zCt0xmAOqXAdYygmzsvm8gmbsbynoRtgh7tukuCnNqB+lqPDuEygO8kZgEBaZ8wqpvVxzxE
DH/rqrzSEgsRqZu76a4neOMzsets27VL8exCXwVvYZsfQzgP9/Gg8eCfzV3Yae67N5rTVWo37YEb
GtOJV3u7yfH4ZkaELzb7xrq0TyP5nBivnCHdRgSaIksyVRsGzrTCiTn/q1fgv+ibZ3tqT4LnGGJs
09C4A9Z7v65xIRlQSA9kiBY3Sb4mPNWWCL3dGEpj3iWqNNRjwlZ1XxN02fvKGkBU9lIXn9PAMP1m
hDpIEu/6SumU2leIHiKwwuttMJPncIIrz9BzGBACEww2TytVhVSGT3BBxEDzjq/HKpQFRsM18yKy
9eWSQh0sNPfaruuIYWZWwwGcpmMS1CWMkKlEsb5tbFLWASgJwkHgrSztqi+xePgSkVCsSCWhzqVT
GTyIQS5au7qO2nrftcqU+2lMmjXvhBrlokqGnOu1L/h09SwJpgTBiypc95Jz3HvixfPmTs/iNP0I
FZmcZ9NujGFrUoxkVMGizvdJG0KRA8BcD5gYi/5zrPWJSqYT15DEyOlc32rmRSbb255caJgeD7Ve
YAMrc3FdDFzGoo0EiZ38mCc4jGneYJyQLC6PIafMpShKIJnV+tsnCu1VYWbzHcntULFdo6oeK1AZ
qDyimRJIVqM69xafltY79nintAJb2lJpmLYiYb6n5KgwX1XzilDQrBCQGg0ly+ZsSoIuXP8hvczb
Qwes/dKyOlirpMG+1jBcLsWYQZV09LZ+BcfWN+Bj3PrOqD0HVUoe9e7WG1MuWPIMjkMy8It08K1w
QNUp/iZDc9i3dvXq9EhTEK+I+tAat3REQ66RiD3HU3toO8O6qagT2VoKb3V3lOSD5Eqfhe9Ymvfk
RRUfHeEFy6Zuje7TrBwPJfccY5Nc3HV5NSvrPQ+F/iy8ERVxJZRaUSjmeE4RLn9DmJ1emQRR7wm6
cTZV7XGBxsp3jeJUQwlu2bRb3rn04K8QYWL5k2NO1S6z+3zvJSSmduO8clnLW71dzPcc2cKK4z9O
WkkYytKVhIEoFmDaMl3HQwwAtRsXTHPKCdH1Zq3amamFGLCHQDbRTZGDk88Hr82zGwfV4S2ZW+bV
4ul4hHOmp4TetyfC7pPd5Hlrp0ZUB6CZqNrjeHE+RNcAi5E1Qrumy+sL0c+G74RJ/tk5VB2NEWSx
7qWXcnapVOqhOAjhsCObK3VVgNx4qON4yLYxwQHLxu5bARisqYfXBSgPpUrNUgsONSdImDH2T4pG
sO6UQKPaRh6YqhDxTp5U127LaslZwMYhnGhogRdGwzFN8LI4prmJZMmuRcunLcKBcsIW4UFXa/JJ
p6mvJvHFPmp9QTwCUQciHVECmK1hs1NTOCLNJboyM+5smKfzE6GAz9SY904crWCeBIAjoJBuJjw2
H/o7UzpM+8mLZvjTfkQVY3tiaSxCpJzoplYUUrOFNUebZqp0N2mDedFu4wncmBfTS0LsnFlNEN0H
SSQE82Spm6gfh4uqSgkyKxZ1YIrgvsm4NM5F71VbfcrkTRq55c4k5WUnrARRw9xGV12ehdc265zb
Mm7SR2bwz3WlmwfZuRX4keFdG0MG1FaN81uLa49goQTg99wnB4hgT1HV2K/EIwHxMqP2E7tQQrab
23Ed9Bj0F3sitK51zcDQ6v3iIhhko9/fkr+jI+WokKDEQjoB4UUm3778TAgx84wZoCEcqwon0/9h
H1tNKbxHgFTuNc0L+OjJRFrSu48lZWcy6zc6UXqbUtGxSdF+dGzY3QH3byaey5FneqPXdzho7jMt
fYhhcEVZ8m7E+uP3Tuzfc/DfzMHRVf/Qsv5Jn33/Xv6vq/c2KX/Gy64/9HeRtgEnloG1Z0pmJTZP
v3+MwYUB8cJk2M242zaYlDO7+yfwwvNMTxCzu2q8+N//Z1k05d9cIk0ZQ1K6wyAy/6Ux+Hfq6g/j
21U1DnKD4YNpQdFwftVo9wTPGDY76I3jADAubZUEHsUTegAIWtW8Ag5juQt5HtxooxWIJjma6Xfs
X/aQp8YOXvG9BcWQrJu4uWwr60kWPKRkQZaNxh58F3ukJbSjbI92TheTmyGr54ZSO85Sd+to4dcc
WTjySZmi0WXTqnTnmwPcIhk9sMpe+ezQogA0cDH8D+J+tGlynYjLXqM4Hgv+jtW91tFwLJu3oYqm
jejtwtfM8KEYjT8kfv++CX5zE3jM/f7rXVAwvPdfi/f8/cdN0Pojf9wBmuv+jeuMzGhHx4ULAZib
Y/ra9f/xvzXPgL1MicmFDh74+1LnH/fASlFmJoYbQRiWyV/45z2AbdfB07BujlxTrLLEf2UVZP2i
I2YMyHjJAO3FeyNeG/zMzzOmbCIwSS7l/2XvzLbkxrEs+0WoRRIcX202N5/dJbn0wqWR8wiQIPn1
tamslS25ouSd/dwZ+RCZMRiNRgIX956zT3F0uynb1z/db6sPDm/hvZWFmDBXj1yRJz/C1TVnBb04
6FE8TBjqcsjvoOaYaLoUp5t6cGZCuwqGuEWAGQ9V4D4u0qOpO6IL5gSwKMq0L84y1bvZJQZsmM2n
hvpvk2D1W2pvuGYbQVlP7D3UeuuhCMeXuqqg6cXms93SnkeJl/wIpnDcE6JJlKTpftCbRoOSE0Cg
5So6bdHCt+VTHQiGrG6EzlwNM6fdkODEIR04LhNbhJGREN72BFwsORBy95ysfkeZBSRQrR5IwPgU
QCV8S05aPfpkGdjF11m3+proOnngL/s3DimvDy3HY8pelZeneHW/Md7GgmlifFNDlt0GrX07rT5N
RL1gI7Bujj89nCFhHDksaP+nwVOaVl0YhGD7ZK9ujqnsvU/d6gztLTyiOWbRNrffWaxFG6bCqHtq
kfyIfppLCQe4bajjtsPcuskuwoQaFvCgbNpRtPZpX2arV9WsrlVmLuQgZzcuB8CDC27w3VzN72jR
OqfOWAn4iqE6qzp0Pjc9VgCyirS7y3DwfSoNYWW1vUDFMMWorghk/WgZf/7mBZ26zly0UYrY5Jem
E+qL03SfrWUm/AAzLxL6QHYek++eSIBimQccXAE9542pDFlsU0/oKpX1XUQ2CEKjprsiRxNeTVV3
z9oBxAuabE0FhHzTOuULtODqHMJL3I15019CZfxv+BwHgKN+8S3rB4J6NG1F5yH1aW0yketycngm
+o5GF1N1HRst8r3nESm2MDdH8jDFiGemfk2g9CzcBFPS1aexEXH7IQ7LIj8NBBs+pvCgMaNOaD8s
EywcHwN9vSSevB7q4REH+rT3RhrrdU0F2C8pkKQ+/ADi/jZi/Z4FateqLT842mDwntv3eEzVTvbz
k+hcFx2fLC6k0ZCgAosRx/SgZqpAK6WN8aG1pNu9jKJsbrxOhifdY5/06kF9mMgAPmR2FnwNJ/h/
uyIil9JXBVjjjB8wSfz5g4Vv9oCZRT/lRoP9qTyEuCsgNRdBrbaIX8ILPRFejzwcD4HXOY9F05d3
k8qqFznzypZDY10HNA3lPhtmClEHhjLPQyUp100oPjSVT1RZTSlITlSneffz0SBaq0R+HIFcnlpP
PfT99MOKkarNlPTU5hEBR+EANMO2aSgzLrvKQivbpGl1V8bxS2GRkTYGbHkgXpsAWJTnEnDTo4Lr
+ur7MBnypyJZH7qRxIrcjZDol8NOri2SGu7B1q1dJFUI+eoYr0ywAier5DDkiXiMs+TWydW32JKa
aT9nc1CLNiwQF4qrGC+unabiXaH8MM2u+0SUpbptXY4g8z4ByJdTowPSI6fZ92InanbKtMN7K5SX
Bbv/V9JCim86Lv0XMgb9+1il7lXXAaTs9T1nZW87cFjdRBoysgg5tnSdW53apYfphKcseMgz76vW
iInzKfK3Ttwe63SM9qWLSDZO0hGKSizptj36nZr9bewHLUey1twM3dRsSjzV11FYpB/zSMd3slvG
mzirkpthqEuYp7KO0fGBtKsGRbyUEvLgNTj6TXat4+ASDrCNpqn+4szyjIIODwZRZpuhJXh8DRKP
4/5pShgeKEZ03jJd4rYOdgb/+FZ6Hb2lHLGNKLriquk+chLdZtKjtdKW+lLPXXjfl9C+h7Qd76Ic
qJFA3Pa+ChDmtaXFMNIi0W7T2rklkCT0HvJgG++bNYG8jIOgOhLR2mT7GIr90i9fS899mFq16uel
Gc/kczigF1L5Ywy8vSiH1Tc2zg/rmrkNPP9mcYPxRGzUhd9LbpFHNGc6LpR8XYftbUqbZ5+c1CDz
7buwFPWpnqzpm+Mh2jdK+fdRMttXk86elBvNoBrm5ln6aydpMHrb4nLdzX2Axcjpk1M1CnD1I1QW
G1ogDm5tPcGNbR5HBeuBhOMXC7HERXd5sKc5+W3VCE5r9EwHOe5LsxJTgyECL0s20vKk7ei9lzTB
oa7TA9UBmtyx/JC0OKIal9kZZl5MY9bc3yfOxPM4TcQQ0afve6a3sEo/oSrPdmGShPAtS+uASP4I
T7uG6USAHHhC4F1kpmqbXGuneOeWY3LsavhGfddNiK6K8KDYK5/XQKfYpUmhAI7vmiJ4Gs3ysoym
eBpV3jEhIc0LYRsiqJFEdILNQDRZcb2jBsGx4yZb2edHIN7NbTINtyrCe293TniJaI4g/J2gH6Fr
vaRgOU/lYPpt7LKPWXHIFzUMuuqIdHIyWDfMCsimrUeajp0A7omWPdAzwaB5fFfEtCxXKkAzqPFA
tFBMr5eQT8cnUA7MBmpazGOzLoCCTOCJB/eFhOytzEaYx48pZ+aMDYhWUO5eyTF1cQHK1As58M52
i/UuiK3gvSgTtLIyZDThAE7Qn5Vq67s5au5q2zk4lBhFiayU8OkNIuZsq0cNqQ6C7F73JBO5sQNT
YnQ/2Bzyj4awmimKbpyge8C6Zrb2iOqrcQliTlJ2QP+mKVhtsnlX48HIrQqhWXZO+rrfNBmjB6AM
h5xpeZJ9YFv9DHBinzvTCB8SKc7MY0Hi67afO0wh2t/Plr5VSwzLJE4vfjSf6zRjIuUz5Om/DsBz
b5IRWYQwWFOD8DEb7fSQYuQ+iQKjnqNgwa2Y2dHfldOI6YeG7wbRZvG1Izr7qSWlLCjXOi2FouaY
2HvnmTZFg9nNjMyG6Mk4FffSRN+9aKhvBluxyEzu10kt1aGZAsTP/cDUI4w1nZ8iv/YBWSDuGXBC
OLhY5znLadpReO/bIfQ8jaA+zZabvk8ccFLh1BS3rpLSuykGVcUIzb0pD86koJFMnGbxLM7unObj
hyIyWfR1nhVRkv+a3v7/49Ibx6WfMqz//bz0NH4uv3zuv/16XPr5j/zrvCTRwAEF4BwiJa2BcA2d
+ddxybb+C083lEtAPsx64Qb8u2MQruq4wJWh70WoGoiH/nfHIHD/S0q8YhxueEQQvf1Htm7+Pb/o
vdA/cdqiUWCvI2tObD/1YL+oBwRRsUuhLBsYPBBquwlpGwQCD/qGBLW1Qd11SXgYgGrT9s2sUl+L
sbKDD78cMP9B9vZKxPCvywgjyO0oTyI3/Hmk++Uyah98SoR8dT+jMmZyOk1udG7CaIlJezDxpwzG
bLfJg7Z8GTofSOzQR9m8B+7PoI7M9RiPmBVgTEi4dWBUEnXlA6nFCTZ3iG7zAPD5/RvXzDH3t1tH
K8eT1HE01SmMYFT9fszMST2wa78hYTzFU2WtHdwsDvRtg3j4MiYOwc9FnD4qoL57MeT+Gd0xYcgd
YthkBDje53EXkCcMWPsNmYX9uyKGCpFL49owzdCPoie0Xvovt3OwuHW2QOriGbu6BDNVWTTDQyIy
dTwovTygkJdEJsM5X4RtY8HwenJS0ZS9cSW/exv/50IYZq0GR3Qxr/VqhekYW6NX2MMcpoZ1q7j+
PveivPfIzIXhvsaYx8uy4AWA2/b3H+h3Oc7/fDYVULT2Heiwyd9vQh9nix3GAb8PjXjYPOPEHC0b
yIIrRk4WCKspgjZNBzPy7x/8T7cf/eQK6Qp4r0je+f2T1cD8ymDE3oOTB/oqpoikNjoiJxXmAUc5
U/VnlBzoGjCgPBrkQRuOkNVDUCAAe+Mu2L8rOtfbQIfEoVdDxhA4CNKrfnsWfIbeGPMtZ++0QluH
LBDIDXJbdgk1aBPAQNR1k1/1uTMP28Wfys+tveC289suoUX073Xx/+Y1Z9UCy+bwzsDj5X+wFP76
XBrXr5e4YDwVduxWG+opKlM3im+SoSAvz9BT/LhKQTF0tuVt5sYzPf6sex4961CiO+xoLM7tx96d
xPXEkQI5GQmA3aLjNxakP5/bn+uiHUG6kODhX/2COsu9JLMYDIo5HUh1w6zOgHQCXssUwinj8tYd
OOHO0L1Ob9yjP95dusEUUD73yfXdn3yQX+9R0xHt0XcqO4TIew+209IUosAAGmVEa33MKuV8sIdy
+YGSYDpNBFJcJnfKDkUY6Dcs0M76ivyfdjLPDlcQShrUDnFG/He91l/XkTzJrWlOyITMMobJRTf5
vKoNy9q1luVC4G1Uz1cOKzTEZDd0ztHYKYTXGVYZihZ7eVDEF2eXuhP2+AF7JeLTBIMKvRpMwksz
4KqRzCGvBfk5M+DNitJd1cRb40oqcQ8W8wRT9407/McbAX2fPYa300a5Yb/WoOWl9L3MLsaD6xFn
PA5mONk1zAmTmmw3diCBiUiawQk7+ddpHAUoEqxIb1zFKnT7/dZCuAayxB/sTPzJ77eWJTnJfM4S
B8dv0V5xbCXLAbOmfRPp4F29AuL//rX/4cdkc0Xu4TBl8CkbXn0isvWptWcUuBNmjo+WbJpDoUv3
2bHKOtx1QPm2rWqn625piMpuPesKABY+VUcHD0iGvylnIq5k8fENzU7+vm0YbgUYWlNCkEvyAlR1
8oh4hz/qVY0LhUvHuHRE8PXv32MFh7+6c3wPZNBUVSwkzmuZpRQSlXwRjwetGMjsehdavc+p6MUV
SXdp7NE7xREy9UwkLS2IZN4p4INPRrUPs0tbJEoTUKCx4z+6bHt7L/PMpitkeBcXEvcPK+gb+4Gz
3tnff+vQp8RCZG45PsrH169RpIHk6d4cwo7AC+mUORg4M9x5MxS7NE6dk8MLg+XSqR4DYb5GdRNd
YzcncT3p/GxPcwbRcYyJugl9fec0kiOBkHB3UbfOHxYsARtU2tNdPmmyn0RxHvv4Rsg8x14csMVa
YhxvJ6RS93//Lf58iNfXCL9FyD5LKN+rL+ZoEqdyyHaHeLDQQBVi2I8o9+6o5GibSzd/4xn+8/Og
R1DHgZaX8Oblq/3DGzgA5TGMY4duzovU4htFB0mcXW++WEmmizc2z3/4PEYVTNTYB5jdua8+r2/H
CqTmYA6Z8lzc117xXSxTcEFchVHUdN4bC+46V3z1pPzEmno+MxS4TtarGxoUeR0m6JMPLbO37SAD
wJo4Mp4MunqajCPey5R9pxvEuHdNQDQpHTAwRRH6jvuBTsazhOu51Xry39iX/nzruDImi+jCKeV4
sX5fr4zG+agQVR4iurrHmHz490mMHT0qITVOmkjdCjXwd61HtBNOrd6Qpv/Tx68hnJx6Qpd3/9Xi
1XSVmzqqActvFdM7S7T2J0ZNR2S3od5rpdGmCf0tVF57ldIDfuPLv2LBrhshzwDDWXwXHLmoXn7/
9kj5a2jJnjmohpplQ5Si99y7bbctCYodMJyqZ/TMAXzV4JwhqD73FtkukniPYpuHssSw2q4DgBwI
QjbUyb+m+f9rXuUfdwcelw/dTjI+46C5zpd/3af9cshMZUH48SkFTr2bO3cIEdLr0um6F+PJr6HB
OYRqRR7qUllPf18F/qx3oeTyB3vqalD5A/CSqa5ZMMBIhE+9Ix5FMzTvjCUjc5ujvXLJlmp8e5uA
5sF+VaBdQsuJ5Mi2U3KGsFDo/7j054LwguEtc328YK9PtQn6QYuUYJd1wqw8ey3QHFuNvplEYT4G
tr4eRO2e/34b/uFHgBXsU/Azy+dheDV2rJjiTMT9uCi5Fe6UPBrtH5oo5ONc+cGRPk/1NYhq+6Tx
dh3nRsCt/fsFrJ2E31cPj+9KoIaDbJPS9TXmb0qNjwUAaamOJajYQi8L2LQMBd55diwi41ErViTH
DB0eT/6W61SMjbmX2h5hhecdkXxZGr9pK/npWvtt/+O6fOp4zkTrz+K9qqYzf3a07QzBIcZulUEi
6giRjwLEBpiaRxKYmOE2E4glXAq7uvErecxGpRhjZdo/T7U1YnkdnRBNl93A16gLJqUbyRQm2LVL
6j1lmWGgKTIy4Y6KThzTklRMb8XP/rkKMDakSctJFi2HxRT799esb6rSxsFBPwS3WHxauyUlY6GO
lkM6pnRy4zphUprKFWmCvG8COVcHFllYrlcQGq9njRwyUXc22uyS7nogSbGfZ5Bzf38S/nwUaRQS
zOKwaiFXeX3+DxqUdVnFDRc0f3ZFOXtnPVgfOqekHZvNJfnWNry2tjnOtHEPf//wPzZNChwKNHyY
Hl0vX64X98uhwe1x8RdZFhwiIwVgkmS899MIkI3N4cFCDnj798/7WT79/ng5HE7IbXYhdbtR8Orx
osGgfDuVAf3cevjSCjkx4PYWTEqudR1L4TZYMTxzYk9FmJpE1r6YiubslCxEgdDVbbMQrOQlqbrI
akUAzLTfiVOkG1IlS/iSBq27AeRJfTVn+o0S4xWgi63Fc9jqwWI51BloJ15trGlq5cIaMutQ84Tf
yj6Knu1aqkuT2Mn7alol6pNIAVhns76OZniLdjLrXQuOle6RzMdD5xdJ/UbNaq/P8u83VbLp8Z8A
MQXuqvVX/uVX7GmZNARzgV/oE0bv8A4QfnYM7hAvu3HzAX8nkyazDg+2rjP6zb4aev9aLzK40l7M
fEwIAYsZyF5/E81YTYA7i9lcTBcx4JA9ZHUSb036/3LhUOVZaBGBcPGvLpwnwal9YgkPdjgBGemi
Ch1+MfjoTwM//khCF2Ol2C5r2odyIGknt23zaVBgFtatGsuUJxgObDNV2xVUqSQ4DTH2GpoAa8Wt
7MF7SAMXp9nfH+N/WL3ZrRxIrAGLS+gEr/YPxo1Ebtr2csg6C1hDIm392SvCO1Jqk4caYvmhSkLx
ye2VeEicVD2HTZlvDaLP21zzYv/nl7MeTUOgn+5qRX5VcWk5cuqg5j/4AY6LJJbjZnCmDNuSp25i
BSd+p9LgKoRucdUIDQnBXqob/uQcOHNyeeNq1i//6nFkxUVshPGc9+T1jj6XTe5UaqLCIey1lD8z
M6vWPArCVNc2hHPBgNEftO6s68Tvh3dTQQwOFPhxvwwzrEfS8e5XSfw2UmP5Rtn+DyvQql+yuVke
u9zP5v+vLwtRAUnQW2Te4S8V7k1D+3oT+XHW3oupT6FcyCwNPuCA0UfPEcY6hICuJ2xgiDs3ZVUJ
9HNT0JD96mPHAvntt1iY4tCat6JY0upqITO12bUBkBAiZYhNPZRLRpmZcWp561b/WUWgXQzWapLm
CAvAq+U0bFHf5sVoM5eNYKGmTs8xFOfahMogXj0dy410qCPMmDwL7sk940//JBHYHgvGpG+sj6/y
Dtb1kY3Mwi5seRIC5Os2u8+vlw6cDA5r3vA5t+r6ttb8Gjvbs4DXaIlzbJZqW5NTv4+nGXaSpXAo
VxNZOugoTpoxNIRW1gpOJkmE9xwtEii73gPrk63My1IO4hm/Mb4U0qA/dQ4YlSTXX7Jmyj+WVeC/
f+Npln88zRxhHb6NTYKFtF8fJ/qcOM6i96MDajr7LrULeeP3QOIgnxafx4DpcFJ0YIosXLauFUff
s8R84YdowVbN6aO2CueNiuEftiF6YkwNWOHWztjrHkXeDNopmLccEhpF172vWmhAEHdpKy87Z7Tn
o1+Ww0vErnTLujDvJoq4jehtf7/wVe4WC23U32/TH20TOtakF9N5hDmB5v/VCjQq2U0Ec8SHZvb8
DzPsGYIpvOaGmh6fq2jEO1cF1RtHvX943mj58qwxF2NyQEnx+8YHig33W8jZIe0S90jjc51pwzPJ
VTUd7bSqLoS/Ny9Zn+eXVln+D2grn1MP8vrGr3GsFiHud4GLilhVWV88R5G0GEHnKxbbhRAbRerY
VKO9F7koz0sNE7wZnfyZjeZaCfAJb9xF+2fT4Ne10+VnXV/kgMkar/brrntR9s66JVp7Bbw42spp
8ZcdE/rgOUe9viqS2h6sFROJZMci3BbYDZzoPFVaETQ+c+QkulV3Cy54adr3NcTTZOfU+bzsJzVa
zu0MwgEFmTVO/afJLqc9EqcQQd/cq+2YO0j4itp/9op0hlhlAwAN6+J9MxEUTC7FuO1ar653orN1
C8KNBApwcx2isZjXBPAE9fFA7YZ/sRhseFVzGhgIPak7ffIgqEJNKjKbribRJ1dSqcTsx2aE6upX
RAWFficWlESI/pEZeA0Fge+W5Tl2LXMbOKWAduzJ+IFbl8ltnvfFd+R2MkfuM8FOQzOSjBe4iW18
cvA+9rvK0UrxBcVQICu0iwcaOf0PQt0NmQN8uV1l5qXcMR4weKrscoHRprpbkHS5BQBeNRIFiVDT
djBRBkAJbZqNYpCgJcLcZ3EZYt29xLHb+luL6S2nJWEIqG5iC7XgMDRs9tUM54Ro9QFPkdeNZ2Iy
dH+QYQ7VNU4Cd2+NvbyL1CysK7thxrYvljL1AXWEkMNSXM/x0WjdkhhdqPKRm8dy2BfrjYoLiF+8
jQVgtcYPvlVdXWEp/vt7/cdIigeS5dzxqCoQzHNC+f0Va8m6qFOW9H1lZ/YVjJH6AIqF9wU9+o1c
qpLsQOILDjab+JXbyOLM+dF+47j+R6+ND0ClvE5aYJ5R7L6qtyy3X1TIiXE/560+4yxJrurcs4gD
zm4TCBRnmfhPZJ5mdFOT/lLBeABSGYkjQxFYgXr26QNl6vvfb87r09O/rooaJ/R9ZhOvQTZtx+rf
LQm4rbky38tiApo+BP39OCTli5eUzeHvn/dH7cIKx0mNDdYBCcunvjp/tMWY1n4/ElSJLfQ6h8t+
1VukRofjCKrc63g30Azf4shMzohZcGNa6bges2xEZn5BINBmzNPlvQ8s5BGTQ/7kVRhBt23g31jV
wBoB8y/YrLSUjWspZGN//wIsyesl/rbAURhCCKTWIK+J8uvVLxm5k9c6Aw701h4Wf9+4QR+eu7Lz
gST2K8kTBH26hvZodbRKuTx1PH8JWrTFig7Gs+HMJohuj4WZlmZnjxxqt36ZNR8z7O/Bxg6qMx4g
6F52razPSVFQd481Jj9gnH3d7DKr1e/72r2I2EuqYxzgzb/qlOrrbVY06fSQViGwKzj0PvZYyH8v
qb8YFj6NvAqLVQZbOmmtLD8pk2i1b3JySfbjMDbLOQlLZOtRHM/9Nq9C72o9X0c7x+ptb49wqhnP
xTJWX4jsydpDXjrFso85SXwJIKaU+OVzia0y6ikcS7cHhOdn9uJe5UuM38IO+/l6KWiNwfvi96Jp
139jgSj1M02Y/kva1xgMAZgCA2frs6srwL8gGqeRsd4urKR3S34KWD1Erogy8nExn11rrhzU83le
saT5pEgO/jpgQulSJ9B/gmTVuNLG3pc60+RiditkuXUsdLLcf4+wvDILzclus7K+CsrInW/yvkI4
XpuFiEjLxCDnWNpnq13We+08xk1EQTQrRKobEGnuVxagEOZBNLRbnWfVDu4Npq+FMwTwt0qe6It1
T67UiMhRtc8FCjsPcCIIS3VnRNVOW+kVKLgGYJfgsgsLAXomonuVJ0G+Te2msPZsRREgvlotzzjs
e7NfSq+8F41GeC2KcbyZSHPqkYryHckvqdWpnHI4rzFEcdKfBuFPCFWt2jnwV0k89VIaw+iV3aV8
Cvoqu6XOD9IrkpzHY4CdtX7KhNNV+2UqVfdMDvWg7sGe1OOxc9mY9nOTim9Fztn1nHjsmXvSAlwf
XB3YQZHoaEThX9di21ROj3Za6HLC4u/SJdNZ1l+atp0bGH6uH3CeL9YsqUZFGVJEPzLdvRyz0kZN
ONfvICJpqBchNwFbZGEBNrXy4Vhx0CfStndDfWzzHM3kOBY2f7EogDVi0W/iQy6yMD80S1s+1myz
I8pm5H9eBTPhXtkazWseDqLcWhPxrTuexmLnmCFAxY/Rg7SwZcoe66HKIAwMIYAHR8mlfRJL62NF
4t0kdqwPYNQ6i4E2MNWkxm/ccAgYj01FlV8vM/E9e17wim8t26k8Lk5RpkfbH8edoaFffS88yAao
4S0EziArfIYp/P3dKcIYP6F7FavINusITnHodLq4ooh922JotZc7Hj2CsyrjouV007I/JKKbg4MP
0OvaVtiZTxUYThZ1Ti0c8kz0yTiuIt3KBjJNEHx/zQ+pmLMXw3QeCrEmM4ZZ9NTXjJHvWVBGtJLa
npIdnnxGMYYp6HNpnJ7dK1Tk4CRDQDKGzb5509peUW3chFL2YLt9vOww9MpiOyeuwU7eKdjepVPa
HuytOXqqFJC+q5qI9yetMvPN64eG5a0ZK1ycMpTq4JiSbLcqdpmyCbqPCkTR0n90nbb0tu1Y1t1+
VITXEzJVNrCw4oTQC21FtjlbTj4Me2P67H1hhvC7ARX33i36uiPxydME9HjIAi5dWVek41Ym9PbJ
XNeUzANC7a2byWjAYFHhGG8soyEuNOq9z7i3PyLeMAv9PLHAN06ECxYeilO6X83TBTjkBdHw4Nat
fghSvugBsQsV4+QUmYJcMk2XLirKr7kdCmxBUePlSB08QtQtfDFXsGSo+Ep3sQ3Ttl75N6Tjpp9E
VaDicYaMdaLxUqoVBus94U8waXFbJ3C/k3LgVaeTbaJdMmq4m14Z6gerG/S7RfWEaqix0Dl5lbmC
0Ei/wHkXSeX+4O569aXigOXsFUXSewH2hCgOx12uDYLt71L2inbzMoblXgZag02G/EIRnIHIfUy8
SEDL9IDaAZji1SehAlzbPi+n5N3Qt4BCQ6Z28uwn8XQWObli52Lomics0BZuIRgX8w2CXjXwUHp+
cSiFbZC6R0tV7LpAU6SFFlDODWb9Ze/RSwPRPKYg0Ogh4ZGo+nBKd9JrPELiRZecMm05KQr/ISRg
FVITuDgFewMEV1VfCarTrRdVPfe+XlqNk79yMfq3lvNcBI3KnmKRsZUPpYkIa0mHRZ9qalMqNj08
txHmbMbPycNc8I7uZz8naBfe8MuIPXk6FpY1Dzdzo6anQCoApapy5HKni8X4W3sJIHsXymWJTd3F
F1u+y5Qzz8tMsNNFn1L7YcZBEtVZKDNyGxRd6geVYY/OnA8p/KR+I5cokxeeAzgXjVfqRzMG8bL1
gwAnMSo8XP/lNJF6YE+yDR+YHUzNAf5s9D3NQ+5L6HS0KOkPgwsQxgWsmqc2/xZPN+15Gr3psoyj
GXbhunphwEnYBTUVAXG1c48NjJg7mm/RQO97NkjqdoXp5uSQFyFpxJr/S57K0SWNOepzCLdO3TX7
2qTle3hLZX4x9L3ncx8GcNMKpzJw+plMX2W6pNYJS7f2VloC6g8xENeHrtnF+MRtvS0QF+L2rKRD
8UOJdZmDhqPamAdDulvKxSPlufJhQfhiYfQJOma6btuQ2exS9sOhzULAU9FEg/kqLiY2wppJCFVB
RsNLqsV/RHakycz1Sit6rkq85LcVY7P0QliC/wXtWgT7onGw2EFvBmM+dQnpeTU2nc+pdgGxeIPk
0zjlLx8DUQXtfhyjfiQXb1HA5xej9BZ6Dj6acermx3z2Fw22WEzf4NNYnwO7fEh4W7iubrAxIYiF
BtMAT4PwoKYAydhY8iGeF7gVa5cbSR8TKPtG5JZHRDIhSTdOLeiXB9E0Cj4jIgqhGIsKhrDbiI70
pDLYVd04Q/MF6nGlg0EQ8ofX59BadpW8y+i+buhvFgNEaZXifE8IFOVJqSZALm0TES+iUbWc6clM
56ZJHP2IB7EVm2Dp3O9knU8Q4jQ8tIdFkPe35X3340MlU/2Az0MDaixAUyDScaiO6iWlHFaAiIjU
qBdgW2mnoyv2VVfvkKlW9W5CCTueagsj2IFVw1f7vhyxPwRRlDlbcEc6PMVwIxPg0tJ96DoJP47r
F2SSGqKHOxZyMOPG0F4vW7fdxV4buuegju2Eq+hxEJGsKE5DHy76M41P66bBIyc2M0PLkoDHRTX3
SeUP8dFqfYKCCgiARF97NtnHcKJqjtUpoLwMfNVyDMtM04BQsP2Pcev6oD4Zi+ZnvqAfPzZD7pwR
oMXLTWdmk9654ej1yPpsYR2L2bF/0HSS5mrCvgOl0GrFfiyBCO0DPTGgrFRUv3czSwcnIlH9inc0
k58JWQmGLUwwYsv1VC4wbcVMZdngYOxOrirgj8SdHTQ7XvYGG0eUbKtk2MoZx9km9dPyc2JXwbsy
IlZ05/gD6BnHLTvnPqoVazpzNChgvpiCj0XuJuF929Z5fwAiwToUtnk6kh89+MkLobEQdDxTp3d6
qJzuwgpOHyZInRVnWUXFFQmERF3WjAgJ3p46kx+KJbE9iP7LYK5zlxf1Wi60Oe5M62bEW4DVikn7
sqb7tOuoMFJgKs4GzErDXDsLU3OdRoObXjpgRzlyaPRNx0YNwCUclYld18ysqZmU1SOPPIqWDEks
miu3hJgCuN0l0LuZy4vtcNDcjR5Iwb0btObasWMOEezBtk2InjWCk0Kb8hnaAmTueLaab3lckiWe
h1V7jmsbazomdt89WVbhPXaycxry7BGM7TmwxDYkaThLeGss7K1NOclk62rDlUyBv0ZQV/nyxcoK
eC0mAyKC3jRaw/JybqHo1hysagj11kLhBCsCT57YZ4yA98aeM+odwsa+Jy6ZDYD2hZG3ufDlKXaW
6oucDKfSybRYEWPd5PgpRdV9n3rqt3OT4UQ8emmNq2rqpjEBDtJk7V6IOKkOkRjJGwDfM6xwkgDb
jeoU5OYCotEjHtxluCqWVRfrVW7/vL4NZttV3qC3uUna98wruyebJzojeaEl2qjNJ0NkCnGq1rZM
OIptrDDL4WWSu+JtcyX1kfTOLCOnFmWgse3khyn6rLh0Q1coxo1SXukyqPy9hdsZjhhYUHPoAkxr
OzdEAeKzcjlEe3C0uuZ9Hu4TU4fhQVdW/dnOFTygNoO9e2Ht1Q+Go4S/1zlpvl1tyCYFTSStJ0BN
1X9TdiY7cuPaFv0iAVRLaRqKPrK3nY0ngu20RarvKenr34oaVaUvbLzBBS6MsiNCDXl4zt5rX/SQ
Vkf63KShj61dM4B0hfwW+au40zOVNzlZ3bxP68yEn6MBrd82XBvmFf3VE76jo9/Xv4J56SuYR3bS
HbTVEPEyht76mVyxZjoxUUpuSpDiQZw5dkeMOTLYfm/bLefZLtVFSMLKKCdsuqvM9jrledgmYUUg
vGzaa6xA10Xb2eHvuLnDjy5lqJCZAAd916Oln0evnEhATpv5E3079dS1tfjBU5HnO0WFVG0MuQjr
iVJ+UHdp01Z62/kTlBlb9fC2ZeFulsCiPpCLIjbGk6afHzFGSuxKTj0gki5VWce+3drOAcvDWG9y
Cjh5o9bKCW9k1fJ1YD5MJKISrBVtO8lMJA4ck17VKZSp9wRYRE3MdpBNVB4LoTozbbsnrM/jjBtv
DVkndJsQwxL1TlI+UAXlN5UXWuONApl1hPHqOLfuMsqR6rmM4AIaZ3C29WTBOHGgeT+1QtMwcL20
Xw41W4v8wpSnAmWIGhFjRoqDifyWuXVxRS2EIWRj46JXTAh74Y2J3lx0oDvQWRGbAEULWHQn9+mg
OxY+0jZRXfpFpfjAI6eAoupVpQSavhCIJmCTefjDegGZEChHffZUp+W2Q0HC8sQg7xjKeSWFq6ML
5BZi8u76eq3rONMok+I6c1ez9/pIXcSixDczyNDCkS7rM8ojAQ13rgsvpumgb65tKRBQRtvLrg2d
IniKFjr8INYMapXGYdX3QfoMF7zYU31YGze4p8bqrJ2nbHNJZLB2O68myWMPxPba9UVFGUi8LxN+
8jX1QrFB7kecwwINd4yzgtYzwTzZ0uanZsmj4uI3kaBNHlUjDWedJI9dn1jhPoETeeqM7GDRJsn0
Va30F/YtA3+IYEwC2nsF+63+HLWjFd25xTVklla1pNeO/ppdMjRvHRi4lMUJhfZUMfMlTmckXydN
i4mgbRJxq4fQomA+dVmVOCe5eEVPcFDFltLig2uP83pdMq2irSuqD87LmN1Hv7uaqXvxPHOUXXaD
ofLZTXbTXFMhoBFv+iZPvmVZyDJIuAE0eKdCeL8lJSb7xB4TQK0zkTMeearEiHuFrtnF8rULYSeZ
5HdFRh9YwSTJlrhrmzm7t2cMH8D7V/tHCUoA8Z5Y1ukxaRKt4FJVc0XOsvYPMq/d7LTiHuaM2A/F
OfOq3N7YzE2wlhOa96pNhI1zJkqbbbBIUQ5Eioc1hu0UEb9E82A7hshftlp63csaKE3skctP3sx9
y9JQ+8DTDiPCWrXv0MixNfnzONwNI7zFGF3NsDUgDvXtLCdD2lSowvYkMRD291Uh8mfcgNk3d8qJ
HnHaTKVHJwsgVBdSBGQ69hqEvuqNemU0NcSDG0x8PByYzysEBOYKHLrnMwedkQFePSa7aq5dUpCH
Xp111EwkkRCzSC5c2zbJRqYYxzepyLJbnDrJJZOdbG6grXFuT9qp8Ugy6t23gYGp3jTKeN8jGn7p
roQP3dx6WHOR4TX4dWMlOOGTzZWvNOvoTs6XKIJS/djkEap0WWFTiXsa8q+mlFl34cHE5G9bwSTf
3L4rX+1FMZCseEW9e21lqx8nwzKaE+Su+jZXVhk+d4OTIfQIyPYsqpxsu5pKltSUqacVGAQpzs4Z
jWhx6KcG68vc18XPSQb4b2cvzH5xrq+rQ9Pka3Lnzwsj2Ko27vcJz3SHrN0mNyLin93w1Rzi8nTH
99GpIt7BKXyL7JHE6w50jvSOAXVC0TYXRtzaqwiXLTeFOtyVlgu8Skub6jiNfqKFGx0M+GUmjlmT
MRucJlk8qMbHKz/TMC44GBpghPk6RhyfqunSlatDuwuMPfvZEiXDPrKX1mwsftESjzXZ0twYhuq4
zQ2EkELL8idCm/UUFqP9nd4gMpYiCbGgCWLWLM5byyYDyP66rHnucGpadPKwqsZ5y7o5UFvY7ujU
cBBbeTwmJYGRaGFtwj4yqyeiQvRgtJqg/0Wr28jHyNVzt/dDY3VPLptTsOuQh1T7bpUwI2yTuBCD
eubwZzGu5N1R6oaQuK2wVLduZWaCzQvwBFtLc8LBBQsP8wokUMR8hA368mGleps5rEPIpZ9xDgeC
Qs6NasXt4Nb6k3EbDmRgYjOOOzWe9mG1nEPndGFOSlBIhbn4hUXvsAGSsfXSnFMkpxr1kDaSVLem
D9duQxtD3sJa0u2Z8XTQ7xUho+auieB13gm5+P6GRPaJIw1ki+HbaOWAApfQdIdaoRQvGmF9LQNo
ggguTXqgQqyI/8ib5hZt6hKdEmSpxFtIa/H3EP4K7O1F0cH884fJu/YsZBjT3Fv9Q4vcWt6LipS1
/bDWi+JvzUvwQg+zKXetW5e0WoDItUd+cYYDHAVjv0vwWU1ngLC+9SlLiP84D449krVU5EF0ktlE
Dk4aioQWhO5D60bjks73vjFm2SSsaCv5LJSobuNPVNo4VVsqiXJ0DtZSOwnNiqgsnHs45+JEXTnQ
TV2d7t5QNdlHUzrkIjR2RA0e0frsv7Y9ypk7U7imOM9+3bx6eSa/owaGla2qQYlDULRQXt0ufSSk
zDdgRkTPkaHLs+WCyXOoDkSe+XHXsadfCWmItxaM2SIG5DguNz7V3ssqCKXbmtTNnG0PnJfpcrDy
C1nWvHzr0Td7i9Y2fJHVfJXIJ3SgtiUHQlLr7H4hrTadv9eAi7+Leky/JnA4l2NomQQNTlDqd1p8
48kzoy33nUgWHs2oXQkAijJYbchtbbzcZQCojjtDy1c5hDgwDYL4mqTQLL3W705OZsuXNhfre667
oTv1jV8btB6lyPa8z01AohQd8q09De58bPPcyEsdXbufNIaNurVnZ6p3il8Vkq/SiZ80Wb3kVbZZ
HXxldrskZDoar9xEmT3a+7zKq/CpQZPkctCT8/QzcJZo2jo6jdytbTyEqxlPovuwtmtJ2BK0gGlL
Mdd7sGNlcdvnE/M/xsP5tzoCQQksRFUY5D15KLTBo69Wt3M3V2vIgYvBx7R2whHf8TtaCV0TYVDI
kqXvCMblhHun4FXW+5WZ9NdpxlnxgFNIK7i2Uy4vlJLjNmDPAeMLI3zf0mczsMfaJAmOvprK98bp
fQULrKmG96UeRgQ+plyyzdqlIFiQS3GuX6oSzDRtgDy6VTSuHpMqDxpmZOg94ogxyIvXtnoBmYOp
7jhTa23ZotgRDJ0273vJAwvGxh6bnXABIEVAWJyzHgfG+65OHZfWrjcStZV1ovg1+ysZiQZ5ZrP3
/SpYL5mOlFpj+uNeglipM0cNFbvdGmTv75yms2W72I71i92Y81RjjX1BZo61iE9wPQN9t2Lyy3iJ
o+aoNcF/NxX5lh4zVBr2sSwguMdlUQpAksHQf4ZiwgtLSg59VK2akOiEIXMigM0JiW0gOBsCfUkf
QvAYuuV4sDQXYHMl4eOKRS0td6Js3bNVphH/gAgIemDB7rb+krnuISsFulOBalISs8j4O07ws2av
BhKQw4kzdZMvzN/qe9QiAzjIsRvyyzg1rohL9NxgpoY8gk08B6R6pYFjxWZIu3HHH8CBwTX8A9Yq
obhqnb1jbpNKaVoWLiLL1px4SGtOEo5dDosavWWBPw9Fx1OqmDlv6AW4J6swfh1jHAWSNQJgvtMD
SWf7aekHc/AYiYAoSuyKTJgQrx0vWEh3zg3Spj8lIPrhUYJKh6ga5OhczKhHpL/eEgRbeofglGxi
vsmVZA48btegozc32XMLTAQcJSeNrqwfcTva5d611kl+m+2g/9yy9EGFzke9w0HYEkKtB0jqDiEK
hIbM6/Oi2tA+owdWOSMFKHkoYV0CDt1Gqv4Ujo2CBk22in309Vr/oM3AtQJJfX2dhnwqt4WjGzgn
ZRGSXMlkLhZFV0SHAR0zx6lap3KT9sn83Jey/pH0UCo2E0NLQlkSmRwN+mLAohzyUmbXsoPNbULv
MrUNedi5Rb9sk+LMppCTvQoOvO2jd6FaxWfXT37wk5NQC62Y+A+fE0dhwjMGLCQkSZ0xb4NHUtOT
zlKkMLM9ZoQxIrClLerY90XDI0/cH7JmRoqAqqCzut2tQLstdo2xU6L+ogYKbJGAJpn5Tx7L0p6K
WNZFrk6mLtSNkHpSsF+i7ueceyWBdlNhFWcqt4K2BXb8fc5KPO6rUoXZsZzo39BZY4y6Vasx1b2S
Ap1Sze8MDhIJq7cPC2aAzBB0d8P4kD5hRV72ryzNQZRsZDH78G3cRO+TYLjyQDyyWm09Mk3fWC79
67izloT4eM6sLmzPkEaMHRQuZyqoBbt2nLni5ewn535uRLrr20B8ha7YkB+3mHn6m3Ttqpv5oINA
HHF1fxDNhtfzgz8hzQVnNnskQS6hp9TTU9kOkz+ehaUn/IN1+p6KhLzw1Zb9nsaHvZ/rgNP2uLrn
JSB9U5nVOY/rGhxzaFlxNQ3qS8M7SwGfpm+2KPyd15PrRuJo0X/5s47jo+CczQaTHV/cd5DEi+CD
iKMoF6ICmJbsa+yfm8Jx9ElJGTHWmdxT0RcMUSo50zdlePcXCYn8qMfEEHxVWvqezXSY///hsxlS
rfCA6nU/+U5PUCkStWTwbAIQCW0pIAvV7Yw6nOl3BtE5NMm2C4IlADdkXHePuQGEg3bKoD92TSV8
lO4hrX1O2UjkSL4GAOhSZOsLG1362EOz+ZxJx6x3ts7CbEO9anKK+AYB8wzNN2GeQWwHhR4tOnJj
mqnbqym5snoY/jBgYUjj77qEpM27tFjUiwZChEe7XfVptibk4Us7mC8ac7YbV+vw7iJnimnoVi+I
YMcHBh3XnO1sTpG1TOR8pj1gayCCixqIbhZcam5SoB8pUdb2m8qSAGj4wBSOYEgn+7bOq0PWL8W2
Vb3SdMYZ3nsQDmPl1/l7CcjvMYUoKB5GaLxMwpHTTaDmOrDwtofsihU6qb/6c4jjuK+N9RXlCupy
kSpvpJUNGpoma2HR0HahHu3LqW3fMrhW4d8U97/phq63ndQw5wqIuNoa/6tD8+j10n2X2DsLIldZ
Y8kJxI50crj8O3e4ponIdfreRaRXBq3+CaYPWlW63gaeZNxcetO90XznP78Iv0lxr08j+FYgAKTw
SDT4//1aip6JQ+tw3iNCae7YzMRzpLLh4AFn+VQzuj+0PA0bOgwd7PoxcZ/9wCSxi2g3dhw1kb9h
CL7+87f6KMblS/FqcI0ciRQHtMh/v9RAqNEoMOnvraJJz11UE4FB7FJ2UiyKABS1Ovkobv7mQri+
ef9Z0gAwYOJAnYYbFjroB6lgIAcKJ49hVk8+Ray7nsoz97o7tPTISfA7M0Hj9AxwkDyK1pte+Geq
+yKs1mMaSLHvLDt68HPR79Yup1b680X5X98OvAdrbYCxXnx8gGzE0DlTUHvPCntv8qrvyaYs21ug
juNf88p+W90JNwqQueEx4MlA8fHfO6AYMit3TFm0rYGAg769xk0VS78bJqHfnYVardW1s9Nes9xW
taAjXjSS6XSy7v6/P1uCLcLuiWpSSDAV//0mA8Rg4wk17xNthqecozvtJh1Fcdiu2fufP+v3bYFI
P4aLApkm5uOPSzPNyRF1hVr3rgQnyARiLTfV5DITrDFWsfDk6nUMOfGPFAN/+ezftJgo9Alb+0cY
iXNfflgf+jlMmDrxzI/aU0+mZAAQOlPpbiAh9zub1Aj1lwfKcT4+73jp6Wg7WK5wPYiPr5k9qjV0
GjvZjWMG7DIEcKRYlES9G9ySmt7V43QaSXWYEP/lRPIMlV0faGBxxOdIJE4Eu1CRVGKE1oqke/Af
hJXnfWxbK23KnHKAp4ZJABRoakViQAqOfNobuv6MjKyw/uYm+XgNCXa0mUmE/hVBw0PzwQ045DNP
Uas4wCN1/s55ZyXiHNfiZ5b/6tKmvnlrwxaVZbmwppVSkQqVR3QzuqtBlu2XKAF3ohvcpgLco+V+
nWWa/SVC7H99yWvhgV+R/6H1/vBAow8vS8bch7Gupb1fCpCgX0RtSR2LYbb7M+a3cfj25yf7N9s0
l4ZHFBw4Om4nxH3x309FviQ6D+LPoSHd7kTnp6Ey8/wnajTSaBiY30JinI7dwvBkQ0gHB0Yj3ZSI
FppYf/4u/5iT/73OBsIFZMX6crWNYv/5UAGllqNrwfgJcKJAXkfU0Xyp+965hX28ypsmcEp9WTnz
kRs1pYl9wIEHfw4+bY+XWDLF2ES44t0tTsZoukHwyhADDVlnX6aGTLB4KXr+RHQ9y7iV9/4d8xWC
ogM37NuTcVjONiB/hTo6fZPcRBoBxyZYe9rGzezo7rZE5CDPucc6d87s/Jrgt9Jg2/aG/s5m9Qx8
BE1nzmHO4FrkZdVoeSloOWPdIL7vX31QMstbumYiuwcFTEN37pf10kw6Ci6u13nunTMgZNJ+JoKb
lEetiL1R4cerrZGDMXLc4IvE451sTVT65gFpm5pj2pc4IzqMsIc/35Lf/IAB2y18Vfi8PCSs+B9W
2aUYKvqNszhgPBAJjIEIjDp9T2xmqZAQrdwW71/c+gJ2NKBPlzzzvAhNHCVEsFzEHBo0P63opr+U
Ah93PdZhx5VgmK4oCOTzH+oTbJ4C+Fq6EMhOWPAwpCCkEeA2tEZwqv5lAWEj/bAkAt/AiwJghKMN
9Yf8sO/VS2aVfTCkB5Rrsr0KwOz6Pqnb/FfpWkSOupgikHJlqMMex6g3z9EYajLaaRCm98uEIeWQ
j6kvvqbhyHl79hEbPdJ/U3egSD0i16J08i45miT7jXynYv7cKt0Wu5Yyed41JHGInU+ehrv1jaDc
7xdYSLdJTb8dI8s/F7wGAna3iiQlJZSrn+3kbNLikOTGclL+mp/bz6NO5+XY96Qkf5E28u+NaSGC
byB5+vYxyqPqQHoMQc3X8ehrZCfhz6FO6KKktgRkl9KVo7CrhsXawWkrvzplah+EHSTBubAXVLiY
tBLwobBVU4z2EE2o/d3+Hgl3R+JKTW1FkllC/kuvljFgHpWO/W50icz40jO0P4B15sznL+U1QktM
1R4NEkm0vmoIM+wcDClta42/mpqku2aNTPGDXYOOTxm5Y/nKmMZp40Fp+/My6yyJKYfc7oU8+vRE
7sZcnrzRn57cmpBJrI1JnZxcmczvLisrS3yNRT5283H8HLpVZE6G6aG7ZUrdv143q2jTojBVsZ8Z
Gzyop8JiE4SF+8suHMChtR6WnxUqyk/XOBj5nuchcnRLtUHVbsYkyTOc3SZNN5o8a4YQPCw3Cw3J
PK56A7pWhnhLd8htihYBVjLuPUlAEGrGmb4iwx9OMUh/xmvAjhbQ02CQkzfv1m3Nt/CFyzbKFce/
EmbpIeDAusbCHqu3kPh4ZyNJLqCfFTTJVzbItb6WbQqKNFhQf+dkSG+O6ZwtzjPmWRzHzjpMZ8+G
IS4naw136PpCfNSM61jPxqwJjwW0o3Lrq7D/OWcTc8fSTjlHttAcrA0COOYOCNcGc2nZgNR+TqFu
bSzOv/WRvoSsLgog6sXATmzP9Nglhiwt1bypXaW/D1mVNViNDQw429aEDeWdXV/Dy1cI4azZ3AZV
wa0GR7OQEs/4Mn1wNOJ3+jp+kW8t12T9zir9pYndoC8/CaTO/sauZn0Jp9y7ZoQG/s81c2j040wJ
m9jUyXJf8tezbc2yGt7TI0cIk67Ww1zL7hun/yC6dqbg7WZl/93LV9/ZU0Zx1pE4zuPG8+aChMCy
kQyIFTmEMCOi2KlKyiejEgd2bOfqc2DDXt5V0P6to1VWn6MggxSLjOAdTUl7CvJQMxZ28tzbNy68
lFPlcgcBmBRoLvHJhM3W4hy7xplXE5LMpNC90Y4fsUtPFULgwe8blDr4Yym+YSucoe+qZ9qxY3eb
Ds38JOxCwrQsG/sGSafVkUlFvtsNjUt4kXKVMnkyzqqiSwZ72N+ibOEhDbvVeatsQUet1xgINzTU
uNwVskU8ZXYKVbyjjJ13QT7PDK8g1XXMvJP8Acq3Wo7LTGsLIVsGMD5K6XRg4cGnsCn8ZOBq+KtG
aBSlrELRVc4j4RPfVA1RtTuol9qlE21Vj6j2CRalSSY39er7EHTnAJRvmNaX9eqe3whKBHcrc7Qj
m3bOzYtBDlCfiU72thVWgNeSmrSKl8WqVtKCs3Q+TVlYvELiIwGN7gsk5ZWhTBlj28pgOkVqx1tB
S8A0DmwZu9JvhLDV0zEqW/2GiRELTRKlhnRaEvmer4EJGdA2ObPyMU2seCoKnm3++fCL0VqnDISS
7KXuwAzBO/PnYrei/NmT9l22O1nmLQ47JxLJvlIZsVxsy9nyOHhlR8JwEXgPVZMy4qg8VT/1SeA7
205UV3nIilY6vs5yhk0JlEbTv3e8H01O3b6bylU2J9sb1lcTKMoQt+dJ1dC8ghfSAXLkJkiWsi0t
fFyJzmDxkk+GAX69NEsa17nr7JeEVmhsk763s/iDOpaNRJCrhN/+CJRPjTTX15wHRPPy0eQzy0+l
huRrWTKrj0cQRSw/YYTQcTA+HpMlW7+skL3KzUwm1CfqtiqLiV4T4gQp7Kpnj/Arxavf1VtyYAqS
ilbHcjaz8Kxqoxwhiwuzpvk5m5mWso7Ps3ry0z5/78xqPxaibtUxqCBwsmBZRPmlc2L7LzZzlWYT
kj3RneEvWPgqg5TtiOnai50TQhdP6PnIBYMUtBULox6Y7HPz0jXKmbZdWKFKZ5li2uzBJITvsUTe
+tBWIt1bEcKleF2F1gQUUyptEHLbYm81bsnhlCmAcygmbH7GnUOyvb1BBfustsM2VgQ5/sTx1iOI
KRquM2kVY4LcpghCJIlky9pofTr4C7grR5xhK8z4aw+7bn+EDGEFLV/HNXFASJo8ToGbeJ+bPnRn
9NbjZD/MzhoGX5KARy/G+8umBsqJ3lY0Je1G+ggwtlmWpE9OhpkHB/g0Hzqqh56FHKvWhpTCjCsy
0PqUzbimDwVzv7uoRwC05dKOX90lt5KCHAxrknvNKsHfMXYEAw/G/66TM95QMTuCGM+o7ZLTpK1C
X1Tp2V9ss0TlibY9/i/a9cOPHJ1WhfeiTcRjKEpvJ0fAPlvESKpDAmZn1cZu2pfB17m3UwRaBXtb
KtweSwgIC31rfnV4RCXDsyJNn3JW5R9ovzPNRXS94GB6PBzIdyu9X/Q8Pkslkh+knUTzMeGW7lRe
Nt9yDorrvtVl/VOmISK/jjezjJsU/RWWhbocty3e4orFKacXZoyWArUHexc+DB9m/4Sxc9wY084X
yZGHabC9TuZoWR1YnoHDL6dhgF53TgGu5wu43oTZLUmbcj+MdfBpyDMyFQIvYx0rArfn74uo+CLX
xfRsP9F6M9U5fE5gQNWpcDgS8OKN3LWhIq6oJYLxpklgScYixPCwT1YPz+SsQ6x+4ewgfbaygdQJ
vxmWlbg1YgO21JhesZ307F1jtAlyPlhBlGVMt2vvfe7SNtwsunE88hlzSY4pv+8sViHRdg4hz0GU
Np/sMnMI7kb4+GVqlmKlYvS9uHSuHSLFe6bjdGkYh5fZMKM7o3VGrDm5eu2eJ4U3KHU58pWEmUw3
jHPabwCucB7Ys5j8e4uhsolDvdh3K4I6lp7VbmaCBG2tbqqhGskKL9bkqz+l/s+W5cTfTCbza+IR
JucBMxwDHszPQx5crMqtZkK62zk7hzDz5TYvWaxv4GI0zRVxmjU79gPt7Uh19JI7Xvo1RDc3zbto
YNG6Jch2vLWbpfIvY0Mx/+jVKRGCtgLmeQ4rbtL2epRGRqLCCQC+QFm2d7LOv6FKXpdtlAsPHU5W
h69WOisCeGYkEJsKMEx4VKS44gBe9GpRbgAD2pFbqxENS8Y10Z0i/1hsbcdew3gmfma9z/2AfIqQ
dLtwR1U9rEcK9KQft6oe8f2DfrC3mYO6YYdesrG25JVSKKYCs8prg4TE3xdT3dpsW5blbnvHG25B
SlslMZ+F/raK0aENPLb6RxJwr2PcNeNwU9vIZC9t6RbBPcijYPrV+8k07XJk/NOpylbvkYB2zz9Q
UfWs+ijc5nGzoP0od5Q20ZutvOo4Ky3CDf+Kh8epB3rzoHsVMoKYnErsJE2LcpdZFu42z8+GlESc
NMqeisAoshZYvaaTCYtUfZaYMa92yMZNdzqH43+vV/QktyW02GKPOyQ1r/aUNhzH+yVUFRpo0D+y
UMl0YIhXp08FeGzsAe3k2iNDn6Bf9gHhwRkSQ1K/Gc0qG9slUkybqr9FpYKQ3zIP8Fk7WlpFVj+m
Q4+MXcK7M7FrmF3dpIZ+6YunPJKUZYfXfVVIAygvCYARS6qj/i+tu997SFT66FjsUAZuBEXjv92c
KiXv3eFMdUCqVt8BgfjaYOAjv2zGdN/o+W9w3mvj7N8dG8ghzAngiIQAOyBufeiMRxy+C7Ms4yFb
cuJTXDIS2QmyJ6OGcc+0gqSdqDKvcGbGW+rdv/nG/9fH0wAALkbriE7lh587hgEd5o6phNAG+dJY
WyAues/rvhhP9c+R3ae/iqFGOVXr/sZyrV9/bo98/PzrxIb+CGJuLgTG9Wsj9V98KtqnS9dhliLa
nsnQBgfXNRlEVCfkT8MOike7W8N6uqrx0NRTW7Z/aZl9bEtcuyDMZyh2bLrSjvfhAjRUEwLI+wIu
DDU5kuv0bOlGvET89JswGKc3n734L53339AJ10+lFQQuLGBcSZn/35+dYs1zSKYHNW/lz0xs9Hky
1UBqmO71VmSYHNIsDC+ZDVyjQPb9BFqi/Ev/57dLDwXP/weeAMLYca/RcP++9GFoMAtzZw6KMrQ+
+wFQt4swI+mkABDb9dJCjiJcqvW69zJKxT1IlaHf//n+/9M4/vfzT1EF1AR0AXPYgCbZhysBl6Wq
bRuZeLb4i8c5KqH8Fl1j1vfOb830hGzFkXFHO8W/euSGXw6VuN4XwJqG2yHr7eK28IxjPeTk4fa/
zNAUmIB1INNL6hG5fqQEWCZCsAcIMFNDJFuSNGT2pEKhR/JUwIJrdQQj5i2ymNga7EJc1jlEUDu3
qjb7xhNBciRDWZRfsF949Ss68dC5C7MR44WvkjE90gNuAF8E4KmOhRyNF+cBXZD9WEdegYUcx+Fm
tryKIOPE9+sXBu+LvRtHp3zHOioIAOuQD8YN4LDPtN8JU/OgphSXvJwT/y9d8t8Gk8Sh4NKnEefC
xvGl++GSC0S0i8wNzjKwztsZZcw+qcN167eOfs4Qgtz4RT2fx7okDpXq+h6avH/Im+vsfCTBvRZN
ffzzY2D/9hwwCGMAF0K+lHTZIL/992kc1qZKiZ6191EfwnkyOM2s81BltvU8LCVcgDCZcEaio2zj
1I3WajdKKqO7jn7ZNVkKVujzTEJFd0LWtogD6h273XgTTY93vNX9c4htPj0uCQ2jnams9k0S84Da
c57912b0w4DaVbYvVt8V2XnOUAAXgHLbfVqKNTl6DtaCzdg6kGBnp0KcAScDxUuZLNSGKW2/XaGT
Bt3gmE/ygl3DVGe6H773aNyMmOXCgy77KRyCtD1Rdg6C8Q1x0HuM7kTIkvsW3hDqZXtbJqn+i9Ou
XYHQt507muVjUr01tiQeg9S7kZMuAI9uX2e0T4jRAQ2AcZvWU2wPg4/mwnaG7GGhUJVnjj8MvAFP
r9lumbNuvA+crqKDWLXdk5c1gg0Vec5yCgABBc+kkWdfUytzEU+hzwi+pNyoZzPV7rfe8sfm0s+0
X3YkkHkE8SROovbVyngFhXSPLlc5BG7vC+Rl+s4MneGA3K/hZ2/yFj/OSSN86nmxqrgGIhJsM2oD
tS8Ti66a9EvS4hAORHiIM3wKiBkYhjEnjKY7f8oIMgPTQMccPmS34y6syRaP4ZLvez8cvzXkIZLT
AXLlPNspothRZf1+nJeMDLJ+5CeQNx2gYDLwOhEIeD3BjaVt7Xqw8pqsdhA351qUPOY+gqIpJsq0
Nj/gnaLe3/AAwGaGtjqA5mEQZrk3aRddz692b/FZaVAc0K+Gy0OT94JUQ0v2rxzJKISRvqCE63NH
EZbcR23wZI91cUbMZKMcD4NCYdvR4wHRU23vEztP1aGyZtu/4ATkR2sgcfoOoAGhc5opCmVv6HUg
GaBRlZ2d/CTEED9UsRgEYwZq47knTrs/L1aHlMkKKvNc5v0oN3SCxfiXXexjqQTgkLrXv4bfXMNT
3A9aAojnjSDciDguDRwvnaPuce1IeaGcWU8VD9r/c457/TzqhCvUi/thyw8bFsXoOE4On+eWlvsJ
fvGPBZ+LilGcfFd+Z77/eU36bYjL54HKDiOCI9AtwGD975IkragpgMTghpM+xhnZzfcqjfYdPsi3
rIQsA9RqKi5jNNWbSBuPGL3ImQ/M2sM3J0i/5VJUHJADb2tWCWIWdjThulVidLKNUMrF1EP1Td5M
1Y3CFo3fVHsvf/4NH8fu15/AL3CckNGLHYoPqyrns4QQc6h76Qz2BbeBvZf4oraBXOm5pg5ANEEb
8GbElnD480c717nnv3d29DgEM5B6xOQ/gsX2YRpb1yO6yDEJ9sTYrQHyxRxAbm8qHGSJ8MfornIm
/ETIjZG69kGK1sMy2fo6D60/bp0BCnhM0QjZqf8/5s5ruW4k27a/UnHeUQFvIs45DzDb0HujFwRJ
kfBAAkjYr78DqoruIquvdOvttlFIIkXsvQEkVq4155jssTHqGYN+YJOJtwH81vpmlzbXmr3SmMDp
ySaGWEXCNHauNSBmTlpNOReZQx6dTf9p9H/+7v527TME4LNFNcISpBlfyxalHuOkbkaBO3nJQ5t+
z0eSw3PVNIymKNGV/Bd1qrGN4z5/nJAGgdijQqNipGb+fDUmsAbBDyXtflpUut5xQtyMO1RQ6nBe
8iAwuyk7dWhHVHs96WzdzymsjBAHkDFEqsyKJTAbFYMJdA6PuY7dVQ91X5oSBUKGaYD9GD5kJzUw
Ga0Mqx+UapjvE73NSM1VVZr1WZMGJbti9YCbr2LPSub0sUDD8SbYHUbTNj1m9e0ffnzU/yiv7FK8
17eye3+X5y/iv7d/+tYIQqSSVP7vf3/603n21jWYQuXX7/r0j/r//fHl5L3ZssM//YGxAWOm6+G9
W27e+6H84wB/fuf/6xd/e//xU36VSLbt9v6VvLO9kj//3cVL9f4//3VfdC9Z/f4pkGz7F38Ekpkq
Ic0OpRJ7CBU3+LY8Te9bfrOu/05+Pbc9CzNCUsB+/woks/Tf+QoyHOTefBGN6b8CyUwCybigWcu2
ipwEBu+fxDd/vvmdDd/FfsrzDNRUPEO/rtVViqZMH7qJIZvunaBcNk/gqf8qfeU/HgUNFW8RAB1D
ps/3hJMJt8oEbXEFrLKCS6eQhxn2yS+eBJ9X0e3NbPe4424BZ/Du3S8PAmlVCIPtdGTZbAYft0wT
xFWiHOhBZifwz/t7BX7UaVNopAr+5Yxf/XF//wbr6KrBOtT/z3/92An++7b/49isNMzo0d2o+M0+
v8UKnWCpls0YNgnGtVfMl+7Kg6d1aeXiKq/WSNJTnPeM4cqZobOXPEit055rvWrjkDgX7HzAjso5
SBSH+VnVqcAHmcqSgvGL1/r3s4Hsky0cB2E3/7c1EfzCyNRIHUMtNeSNvmp5crTVpTR+oSbctuSf
PxKLbSn7F864w2G+nA4mle60rfshgBNJg93QZ+tSl1U7nbtAuDowZAMcz6fUI0vE/qdv0rUQT5ID
s/0PSdn2YPhLw2IgBk5rjdwNnV6xQ7pRzqnR0pv/+WnftmCf3qLL9IAIiK0zw43sfTlKayzMEnCE
hwSN9ahWXUTyliEecBM8/fxI20/6ciSEmfhYdAo4/W/CPGvxRMXDRguBYRE/irQAu++I1t6dZ+W0
LCwkwj8/4t8uE5YqrmVja7kgVP6aAZINA84bO0eHsZi0au2t32A3yi92uX+7SH4cBS069Q8ilx9g
9L+cJ4vRNgEaHMVQRXyTQ3PZlU6mhvlMZJ6utg8GrIqrn7+zXx3zy4UJVNFcTKKoQ91t8ZJW0Lq0
on0TlW0/SrdAcJg4zsk/PSZLEu8VJSe2YOqsz9cjbreOfQ/cAt1V4pMxX+WVZqzzSaE0ZukjtCjk
RuKb4n9U/LMu0TA0bYCTxPLB3fy6Jib1pBCZACSA0UN5M2IDf2F0YPssv87gj3h8fkHn/tstwQrI
fzSDfEsK2q9A3wYYUl+2lhWS3CAuNU+0IiQeJGcG7ObK8eef6gZw/nxj0JKlK8iBSI1Dwm193d3A
tKJL0hYjpWkMMQjFY16fiFyR62MuO2hzCW8SzjI23nqvyxKLrw5LqETsaHsHS+ta7WUuZ6IdcQYW
Y3cCqs1NGEE6i7KD1Ns6AaRYQV9oFsBB6DoQcKB1VmxH9bjxAFnWKKgI9JyNwzCAFWcihuyDefaQ
dUEFWFRcdj15JacECmn1ybSmhvHoEmzUQpcqg34lJbtMPS0yINPx3ELyrh/y1Jvlq5m1c8m4j7zz
s6mxW/vA9tAD4mrHypvWVZMaohYQTw1zeOtoQ4REcmCxm/UtBHQ1jm0iMYJEbSwtXEbiQPyx88Z9
VnYEj8YVIyLfKMVQnOeqB6wS8lyi7xPFyq/IDUAztTq6O16R4pIaO8xW4gn6gaLs8jW3xI4NgOme
mQ5iRr/sNmGJxmD30lVNzTjYido/QNF1HXYECYAv36mZsL+xOpozqbt6grQwiOO+5aMVk15MRHSu
jnkv1Rkcv2gWKKY6jSXYMZhH9Uh1XQZu61DLh2Wu6mTvlYWu+VAhoGYkOhP605X970Gf0RJGZuGg
b12xBV57Akn/ntg771vsOnIQzPrH1qaFOnUOJLVydrXbiceFdm22mOvpMIPU3AN2QnftK/jfk0jx
CjkBVvBWHXT8OCpnUzpjW1EUxEZ3TgPpA5lGAqWPxwRI5EZKG5eZBvDNR2VgF1e61tfQR1r0DQHO
Hn4fd3Q8w4GOwBxtsV6Pea7QnIkRCp32PeedzJVVEf1ZjMvxjhCKButIDu+J0d7YPrhxp6uIZGTm
BTNT8OLCYpi37BATxvCWeQD6Hp51QMdS2LekeKM4ihnhNqes6xQblfDoU9Rdr1eB3dXWS4clqwla
hux0TwQAtadWSvM9xj6/BBXohk13X1ZZoJN9RD5DPrcPGGeVO11Hf7IzDMaWcH420QEjEg0JZ5Iz
hELDOuXbrET54MpH52A3MA98o4/jB4CDLXhAGysjTdkZn98KvaMNszgh+WC1pjSYRymu60FjUA4W
LW7BZztIpRCJDMbegXP52JR1xw8pFOQoCQFIwDAQI74aCZKkiyxvNrQX0eFOMLsFOTb5gJPEX9fU
mYJpirXvnjJAMwPDtMxcXiB3Ao4j36xKX9UAWBsPo95E2MrQmrh2gNNGBhwOMexyyFLNM3c9cCKx
W7AxegFbwnW4FBRWNMtS0FuRunDf3FUKergbHoJ5tmOCmA4Bz7f2Yok97He4FqvnAeTSkzK2+SXB
kJa5H7IZ0RHbtCIj3qqcyJT1FN291w1DPeHWVZ/lBN4p6oSi39Z9snrfCh0i2I78V0tJA0yNnfcN
Y12VXhkoWgEkjlq98nMqtejBeInYalO8LWYF5UGdukcN6U1/ZThD15/iLB9uRyOx0qPadDpepEEy
BykCGEFquyNPR0+OROttUqKaLt6ZYD5W7Dp96fWrNsmc/mZyGt1sA0ZzeIuqlWBK34Li233Pi0Kb
75Q2y+sD92ZdRkDXTPcd/3gW7xibwl/Qh5hZ8bAoM37laVoBqdair28AQhM+3lVmuZvtWs4MHEAA
r2gSvmUujftg0Wz8i6rVF9e4yQlT0GJR3FBEqw/pako8/K5A6OVgXQ1Vuq4nrq2pz02lze/2UC4f
NVWAsbe6Nr0Us5uJKwi27Wuu1OKb1RjTtV4ID3s5GoF7dZDWg9pJLF0OyXHMcFkXUf477k1eesp3
4TXrUz+hWwwXtoh5JNCrOSeoTNs9+pZ2DPG44KfuVAuNZ2IkmCgX+LkHQ5TiQkE3G9bI9tbAhYs8
7mDrNHMIKxbUhGCgykc46wgzhRuLMxoq3Z1TJKxYI4RfIurm1YyYnUw2UkSrepjUiWUVUhSZTRJk
QB+6jQUhxSrH4X3yUGoGutcpD0lb6FcYuRXDxyCOJ6LvDB3/Z27VO52wTnmCSGw8uAlQGlCDDXd7
LN3yAAcjxmE/SPtlKlycGrRShyemPtgHKxMNRijyZb4YTLFe07AHBD+kSEz8xLJTBU8e0IQIUjoS
HA0kT8Ppzpt3Gr2AV6ASZGCh+pzkQWZgfVhaZjkFIwwEdV+qg5GgGc/da0Mr2+5uUiX4HA0Xw8t2
at/QFRkUWHKC8AY3H5SfZpPRtV9IGjyfHHTbAep7c1+NtSFhQffJlYrHyqEvs6RPi8X7D130yHXE
U1ilGTh3rQ6kuEOElOB2v1qVte1C2cvFPYygRFU/9syWJ7gjaDnJNVNeO5qJyC6VxtPCMZ1SOyoW
o/4mdSf2LmCvF2hsTJ4hd+oymopfQb89r6dB01D9uFBR1NyIDw6qv3dAPMQo1XSuk8CoLfFmbwkH
u2LIFQ+HcuJ8YHHslDAGhgdpza5NzqjRjZGFpDvezyVUDx6+yyW2Smvet45Hy88j38vyG1qljzrq
oX5Xx541hham/cJ3ixpwXS4pmf181ax0p1mTqIDSTnEOcrHJruYO9SZemUZ76RMM0j6mBpWRW1EA
CtZXxX0pGfw8Nap0db+YGl0EsTkb9+ukkXOeeRqmvhUx0IsCRKgMUeijmZyZGC2QHmfEeXbXz98A
PcXJjiDy7ibJnTUN2buIIXALr5n29eT2aiAEE0N4rDqhCDTgEaT1uiRn1Y3bE7s3qiXqtA0ga1Ly
vGYsijcuD2e4FGZMJMPoTqBHurpIezrEsyTpcHVZNjUAeBgVXEZAu95cVXkcFelUweAW5nPpjojM
Cjg6s9/jnh+inrRGAgNwlPAAFwOpKU6h94e5kN0dgoxchZ1XDihaaBjMoZetQr2YkraGAyQKzmoh
ZXoDgpopGnR4sc2xugXREgDcyOjo5O5AX4+vOeJeSlYs6Dg87BzBri09iyC0zFaA+KarB7O7GkbK
qq5ILnKDQfJBojuDB4PlzWBIL7RjBi6LGlIUCJbSuJ6fy9SEmp5WFYTDCT/gTQwlUJ4gjLB4AiE2
eBC0i1ffnU1oRYqeGpetAFW6Vyc7sQ+OgeApMvLNYpRpffY4QUZ56fQpdyPkS64TmmPmfMRVLmy/
N+I0DUaW6Y/Rqr1bghW9E3USyFHnXnQP+M6KB6knhmA1Qd0PuqDS9tLrAZ42nhOjdGxsW+AbWbqH
qa0HnvHOIF7nJm1ua+Aa930n0A6NnRAHp5G86U5klh0Ulgu73IEIlIeL6bnhWpkIb+bCrq/rGRRJ
0BpQAFDraO0jVA4Bf2FW65NGsVeCHQYNOwsxHs6DkjIW8MGRuB34MVT60WYlFQxZOmpTi/aGGti9
DmTD7OhMcacxQAodMO+DD2bMOdUrNki45jXjHKCHhTCQwZnjr4yWlmB02Ar7CHPTGLiQCuXftdCf
nzAcRX6kIXK8xaNtFnvo0/W5hcj1qaPCyyMDghdG896joNMzctkCY22nowNW/zFeYsKtq6aqLjid
rQ5G1pVWoEOsvLZlv8AsqztyAceyupWkaNzq+lLf8wSqgLhOMn5HN9dKP8mWAU7+jD+wdYtO4Vpb
3As3lmRtYKNJHry1RdydtCUMDUrs+W1Mq/rCNOZtz8GJHX2E0Fu2ByYWCuBktgZqxdRl1cJIdxRu
BuAYkgPcYGErBjHIzqw/Ktga8BgglU2ojnM+/BGG1NHKCWULYgrW65UVsuOSGJt8By01vl3MgYcI
5IGEJGVTb8FIDuJD468ZkYPCe0WzOI6+nRrd5ZTHbAlmx6uQavXrBGpWeoj9dIgjTkOKiV8OKxVI
NvdGR8KHVLMgm+3pOUkssfpe3VrnTMcNuJr91NyiPFBYnGEwss9gbN75bQwj/ATAHjlIM0sR4sE8
fXW9WsyHEtr3ZT0SHnLKElk994tRNXuQme4tJDbb9ZW5Gb7Jzrb4bTIZ6DtnqwrNpokfXC6E4mjq
TfXoqfBGfBnnGgINaSpnoiUPDiHi5N2UFbvX0LQzrBQUthb7QeppqiaEZNywM7wRf7KzjHwnsgwp
TcpEe7J7WBkWQvrcB0XagKAu6fhHC5vF97xjp4UWnY1rNCeqN5PvthnzV63BrwOQHVREIWQTbsHy
sz86WUWMxWyW7IKcuVKD1VGhmsKcANvfu/M2mLecdA+SaoyR6WnGnWY2LM4WmPJn6hZTDzUrF5dN
jHfP70YpmSE5ICV8nUrgFEKaytMKti7k0QkJ9PUAVrZijDJMz6Ph1XfotcHa8eyqLwZk/O0FbUH4
xtQS1B6d0CsqKjgNZOOwRUXfkfQYziToz5m2UNN+y3QEjLwzD2xHWskBSl/OED2wBre60xJh3qmD
Ckrela5xmxZJ4fpaPrKFal2KRnbnvWf7EEazlxTxPtIHr1xfKiCJ/PzKZUkfLK50P4s9zNYDYJkP
e7ZSzhyUuF3MdO5ba2XjOwkcJG4hKuTRxPlQYDn24G5oP5qc1Yb0n4JBM3lJdq4uzWW9GDhB2hEa
Fn6eAR5yzKYV0Azk82q3vdN3PDIjXpM8LfdYVxoSPGqKWkjIIExL9hfFhq7P3zMCcjYIDiWwX2n6
CpQ4MQs7cHpqe19ncn9GKHLzNAwl8/dedZQAgA4bztS19Rddq5SzsZvl85ioGfzkjuUEJ0wub1rJ
QA0ggZoCldG1XA0Lyyr5IBcMNTtbiviV8mAg5MNRF/ayis3ryJsEErbacT/4OPzcC8cpnFvFqpX7
wSnblzguV57ssITuSFRhN5PHDXQGpYvtWwbwDHe9CuTmeQV6wth7I/4GutIFXYuFTcl3vTfTJ7LZ
BeQdPaOfj3hEHpIChjigK1S52/4JDit+xFUe2aRSXsI+K3gfBVXHXkyyuis40RVpIpZ1wE9htiej
6TGIV2UiTzfIeJhiLDxlKIH+VV8Q+B1YUVfIsugAlSDRhXEz2QWaVkjho+kjxW1vYFUhky1NA5N2
a1U5hfQKqS10BpP4oqVNKEAxInfXCG5wirNpWxoKddbhSMFsIPxKGa1kP2CguTQVRX/2pNSnQBcK
xSPrsp0wtBxoLwl6KGdDtTQK4R9EuIQDDE2Sj6CV00PoAC4ifY8z96VmzqWHw1otqj/jf3uETkOm
AYEBEDQnTU01fzKs/HIeXKsleEpD4dV6En59W1XekbhNzw47FMxDCAlmfJAObFLflKP2MlCfKuyC
lpWMEHwfzQlJUBrOXC9rel8flQINySYZUbIFTCkCWSlOCYbq+I7N7OIynXiaoDMxqIYHYxytzuE1
1IaSvsDR4jA1rB/vtOu9Rjl0zbyRXD2bC8scB44wLcLdXFipbR2MeOWjBQRYE2/XYRjasSPszzOV
wJbjhOEAGQnTXoK0sO17vhTpogR9206kFWay8SIzIfs8xMWXhAmnD7632RJHZfdcK5EKZUY8QdLX
wOnVBKwCQ5+l689oo+0AtQXQawfK5x64r22jzsXLwKIV626oV9N8zx28WjsCccU1imgrP3RsoZjs
VzEZVp0l1CnokFC/4+k00OWOy8JSIdc3U9rWia7ZOC1a0gefLIC4j12ud28JU2hCLswUIqw6T9Y7
3eOScsRMsi6kEwN7zpn04fvkzECOKNTbZ6+2tUtXCpJnQJ+59zy1Gsc3C67T/TiOzTUzDtU5dztT
3GOzj6Xfq613VTp18URfIwYcqKCqjfq2R9ndb0xTv3W2574yuyCPjFbrFN+CQk48AruLtxVBFzSm
lDEmadcZWqKZDDukCWoidqObmK9Grsa3xE91aVA5qBrOVxcW5Q4B5/LNMRZoVxryXloN3WhMh6Ir
yuwK8dcgQuBb2HIMp3d00hVarKH2RhWTkyFqK1zjOme+xf17pa86d8QA/eyjhsY9Mnw3qCJ4pJZZ
gKMDAQzUgLG6V4q8uV9aZjl+tsr5jqG8mYK7d6gapMUm9DA6uNS4iSwL2d+cizPIpyzn5jR6rAoj
Ewb6fgLYmG21OhUQ3c+zwYTNRNskFfgjFAKW2OtnMGVsOue+OSTr6EstJjqvjHXQWtyEsEUyqxmD
Wdjuo1p5yAZhAMBwGppk5MBNvlAS9AgIlpXM4wNpK6i4OytNHj2F5g5w3kYnYCltaLn1oFe/M2vo
tLBkNSDBoRMI3WsyU58zDL4UmH0OTEebNQLOGn0tANiX6/jkVrWd7LAf1dTfKq0nP6lQXZHCW2ML
suJWPOL7bIDBqNptXrsyjuwhnTiZtK/wj/XtPSvmeKGPjgV8lY0migoW6A+j7ItXHdcohQBG6YRc
cLY9kQkp+IncKGR4A8o0TFBTNpxbLRR30qNQfkU4umidKI1F+LBkaIndSzXj+GjRAqbbVTUKORtL
QRDvohjJk2HU7ZVXKgD9aAnEpGPUSDNSbc6vvJk0Ptp2tX5IjGL0dqY2VhdKsVQ92TxaDLfLjN17
J5/AF3W90boBdDR2n6osdXfX2HGfEnShbQZIZ1hcGH1OfJaqzKkDK0GEf5JXonmKabO2qGX19EP1
0ArtcDfAkJ0J7Lgzmbly0nJL+RZLCwXiyofQ7AStvyRyphIFq9F49RUkEfdt8gyiv1MQwI+qDWor
FKNW3GdjQ2IICUHMi/p5rJwA/rdzP85Fy1Of9WHelYZWvDFspolEbGSiQI4srfWsKQoLmbil19/q
ZTGokTLVaF9HYSIWki0WQJ+V0kuumtFSyyNsoundsAb5XWsJEALwmHYD8RhMZfxemYgbaNJSuzQN
+IUEEkw9RnGczHPYth5kOp2uxXnHOqGwLg7LwTEHQ54hauwfVRiAU2BSrhwNhNOSxaMz37BkY0hr
25i+rWK79WOuYhQMY3VxL3NbWDcLnZ43lVYY/STkhK9p37BTgmyYuXs00pIWh+aID9BtDQBVsH4X
Mw8Mw7d6Qz8w1C7FCWwjF/Pe0GJvFoIqVdK6ffe8VWF9GpTqTMHXHgdVX1qYm+VavCZTl8/cT01N
dx8Lp/QbzJMoA72MSnvKDZZZJNjOGBAqiF2DfRs4rM7FNHxoDNs5UaB7fs8tJH+so8wOWDXBJkUV
/m1tB4LPqoOalnlLyRtr2elC/0wn4cjJnvHncbGwYwMJRRHPXQy2TV7ial6+zYjk2eoZ+KR8SlH8
mnTx+3aPqlQFY6gu3V2KZepdr1eCpnLRk1DcGui5VLIdcMtnG3qwLRTtxkjJTfBjc+0xLy/pSMsj
4bLA6xxnYzQyzlz8hY12fmTKZl1Ohhx7tqoGMdbJRGcxsjuXDoFBy0aPqB0E7ied5yYvJZ2SALya
dzdVVRIHoFO3fBtqRvtU2F1mhYNH9MJR9q51gapevdK2a5sSiwdu2Eqh0ZItMSIzT6riidGQsM6m
uZSMjLDtKpc4hfQ0QmMSg5MvFu7osmt03DiYoJmedUrs7kkYN6DMYoNneaox5kYC2CzAMWz0zLLc
psv3cU5P4wxYNs1CqfN4PC/oiyohAbjZGlb2WD9D9FCUQHgFYQIxm81r6hGliSg3qb4c9Iz3iI6t
zbJrxduG2nYyTEEFuPN+XUEaTwjCpsitUB4F5KLgXF5iQQOEWL4q3SH6INdgcAV86hxfSYzVyQZw
tN0o0NMUxEdBXa8DQ4+JllfAv/I+PA9q3V6S8MIYtOmcYwwnsj4SAWefa02m6/D6Qd35KoqwHivc
aJT7mhFIF45ePJ4OhbAHEGi6cknvBFJrBjYwCTrViJvAQ5v6bq5d1YcZI8HNyMS+esfO03YD2Ecd
htwmz7F8d91yx31bKREuXx7Kw8qqgCBOjS+z0jAv1MZoXkeGAWsw07MhXi2HTO3DbyuY+a6UQoFW
5jaIeO65GOMqM6mdFwtlYY1b4hurjL1u77Vpsa3ieWOA5DbYuqqjpx6ohmdnRynDLlotlVU5oQx2
0GmPmZreqTS05VumUo7hZ19Sru8qdhX6Oxy1uGwEbIg9xT5N+oauZ3WKt4vpJ24XF4SAXjamLxa2
ZTsx9d2pCy3ukWem1BkItDxv68xW+x3T/DI/GE05XGq2NQwXbBPi9kYtSC3ABmDTV0sSZ3xCEkAX
eWUMNrA3Ll0NhFwONywseUqbu4yZgxutzWDsKPdnLbDVcuMx14q8QbWUfeubLKMtW9Ku9cGhTqzm
GdXqQIDUbSU97xzJy5Kcm4kpxFbOpsoO8GeKUlyrbTLL2hqOLhAY9u6GtQ5FOLOFI4gr90iOrDD7
eL4GDGk+GGmF+BQXdfWsOE6vhs2gKwzR19F+7sQ4lEwOMiK9Rr0hPQHCMyRfjlw+e6OiwtLsmc+K
Qs0/vKUpnuYMXR3AjHJ486xBdN/ZxSDG2qUq2L7nhtWqav0J9+/aBo0E7BmV6Ir7x7Uk4Cy0y1kT
gUcS1XJCb6wZog5rEXhCpy7JcvRQFPjOLFghjJJpoo/K3h0/2ipNWdz6jsarQXJMfMcoIpXsqabu
ZTId1g8Flkri67D9zP2UMpfx2WsScNB6MWD1ElHBIVGgjdFJ9jI3UjvESxGwCfO2JoiJjteqDMfZ
c8BkEP9XPqwpEIAQPVzTn7oM/I3IW7U2C4iXIXBzyTQDgXPqctvHsZYTybsqW7q5Zov0pOmYRYaS
IiildwuXI+yUVi12RQme5Cgmy7tyKfYqPJQ9gTt0xmCmHOjLjG0S6Akl1ovnwc5/EAlM9mNjpwIy
M5t6PqjW0QXb99jFltjmeNFVh3tja1PD7fe9LqbjOq4VnbCur/HaC2fAR5QaNo8Vq26UdadB3ki3
FpM9nUzTQCjUWBXeDi8QcegiMSUo1cJm0zDLtN+Erl7T6MwI1+HILzXzZCijW7ytRVOED25BV+vD
pG62ZRqWxAkfF8xfOA6SHQ2wVVrmNcMCXwBV/y55TJFwOMXsCRVjGQOgQ8IMCGq0jsTTSSdSZDvQ
X6zhQQKOptdII1fVASf3mlzIEqSRH1Tge/tTq+7c6VSxwDIGkyeJz4QJnnsnGkPu83WRoEpypyT4
vQWlENiQ7Lw9Se846812SHTWR1Jb2EfmtN+HTs/2qH1ITqNV3az3giz7/JACFCX8QGu9jqYz1+V8
bIvSfmucxnvTWjnBCkSzAE15dJTGPmfvANZEol1osbqrDk4pevzA2Iu5FB/EcHf7AmtnBT2cEcBx
pF8KZ2RmJhBJstsuaTFh96OPAvJJU+jXkeZO175+WNi+NjTJ1945Qoru55tYx7J7RNEtzT1Pc9Xe
ZR3ygWjWXJr+crCY7JoZloUzLTEo5Vf6W+reYKKYXs5dZnpRajqteNJ5KNZXhuK1SkBIAIFctC7o
AhqZ3f6hC/tHCub/qy75k3r5pzrn/w8VzLgKbMAbPOxdtOmU+Daat58omutMvn//7Va+yPf+t3N8
4d1vl4PEiF0nvxFw/VJ/7/8qd/6PP/4P+TOlwu8q/V9EoEgkUeia6Az/0D9jb/vdRijmgFQ3LUPb
YIMcSaZIo93fEe5vcfSkALHz3XT7fTNsX1JU9M8IqVWVOgq/hGcijv4hLkf7/adSF9k4p+vff/6k
3P2sczRx1dIYhMdmo9pFaG3qn5V5+tBXyZjZyTO945plLLVutD6/ECiFlbZ9Z9YZYZe6jZd5IW3e
hEWD98ltqV9ygiq72vj+l4/6zxf41xf0WZ345+vZOHWwP/G7ul+UxBPtAKLMxuS5KkQLKGDLpNh+
KTQqeqVgZl4N6uPPj/nF6MpH6KHU9TyThyOfOkPEzx8CG5Yaxmdm3JGBdIooLqpYox8S+NNUXCRf
dO1sklACnqit0webjd7PX8Amufy3vNVEOYsi2cFXjFzYdA37y0kAHzPwkc7uzWotmHRGP0VbS6FF
vp9yVBk++nVmXCy6uv5CQfj3A1v25lMyNtG2xn8/v3HyQ1PkhYZxo9uKRp+HvebE3ss34vEWuhkD
X/vW0sShbcznn79lbRPx/+VNcwVzgrF1cJ6hANqU6J+PnY+mVVddWl0juPIN/n9+/u14rAInSPaj
D3LvwousC3kgzfloH7O9fexO7aNzoUQMv0OSYiMl2P5++z5x6A71QfpX3UHyWy/Sj/oVTw/f5hvf
xuDtyg7rg/rcndKCDEEOH/PX6Xm5Kk/X/Xw931jnyVFEACcukjPvfr6errY+8pV+HH3COn0nGH0n
6qK3K37o25vkt3MwhHxOQRZes7EK3EjZxQGGFX6Hpe1AEEmI7G7fROoe8cqu+siPbUTSTuAd0F2G
ALkOROw5YDG+qxfacbmZL+dL5bQ6tSPnTD9XDup+OaHfFQ1Bw0/Tjt2Pnw+h66jsDN87rFfmBb1c
fhIiu+DjcNr40IsCRhu8DC9sD+0pKdDBbeXngRsYx3QfB4gkL9K9d9cfMNj84hr+QW3890X85/nU
Ufd6xNsbXE+fz2fmoZFqLaW83oWXd+hMTikx98n1+JqRcE2Vw/RHRIjPyBk9JNHqs2Pz6XTt1kMW
NXu+NWqDfPe+vzhh6+F3we3iT4ckZDzn8xcRYJpw4VVj1+Tv+P/5ogWTf536DHQnRFz3ZPGYlA0+
yoGDEiY7dvr828Ph5xfuD9bBl/cJiBAZs4YBZVvSP79PYVbMgUejup5LpDYGo7mTGeHa0SPNhyy/
PgQiuLALcV+lKtuzP36pSH4dqvT440891rw6Gft9W2XSF9g1InLLqLa2YssdKfSZ5rQoJTQa1vrc
APfhFw1mTqqLJKCIIdnIMUiOoyYCOUUYvNSmS7qxaOM4USeQ7P78pWaWB0oI+Oq//+7H97VMIn5x
BfywNHz5ZCywy5v/hPXbdr58MvFaz4iVuvzaNLUThdmrWac3uUzP3OpdkfJWiy1ScYoLQ9HOdWu9
7TN3t5IhlXjRSkKWvp7k6vckNUh9m+6Yar40jXfd4l7RCu+UscLj0Mw4ZYHj16+ZOT33sjowrkCi
31FeDRdeY+8z7YG4IDfSDO8K7fSeMC60vmu6tw1aCcN8xgSeoUOG6o4Y3fQSHVQkpYgQekSNYwfS
Hg/sgSOMm6FpytPcyi4NxKga+nGjrpHKNicTkqqfX1RfnkA/bp7NPQPLm4+OBfcLYIMR1oDKu0qv
1YJHjcydEQGa6U/qB9GfCBIlU8mrRbJTTAjV+PnBP2vItzPGCeMJ6NAn8jbT6ucLGu4wuFLa4xGp
IjN7solk4JUoB0QbxC73Ut4Ik75PT67Dzw/8+enzo2zi2aehQ0MUvaWUfD6wNdGBps+/Xua9/l5U
JNynY1vt1kS/jJPe8nNpWGCDIJF6EBT2Pz+49vnoyKNQ6EM9RU8Kg5fa8IstS2BYT+rBUu9aCK8H
uLc3ORPoU23oVdp2Somml49aWs15I5ojmJnhHJ/JbqRzkXq2AZe9fjFNMloTiZ4+mcUbCuT+Dgxa
/gv3xH9+pTbYD08Hh6F/qYlqV82akvrhbtCyZ5dykZmySmPfcE7rPnvGOktHpSUrB2nUL64N87Oh
waWdy0dj4t/jotQxM21f/4tDRZtI2UZF1lyXNbl3SIYjMa7HHWFzotqnHX1blALmEZZTf1ERCwNV
ub5fkHidJluI8ASg6cxpWPG7VJ7Svntyl3q6lmhT9yiz+uDHH22S0yLLnJagXpxsL9Xlfkiq8uL/
cHdmOXIjW7adSk2ACfbNr9PpvXv0nX6IUITE1kgae/K/RvYm9hZ18+aTInUl5F+9AhIJSIiQNyTN
jp2z99qGpV650kxvaCKED2Z74ew8ndLo4Dlxf8dZCTgUg7ZVak7qOh7Rf+Hc7Q9zATx7Lpr21onC
i2r3FtAs4+Hb/fOPjkv3peC/jx7O/6/PSgwfv3uO/ub2PJdF+6X4EtXl9yegb7/0rxOPzgHFomRU
VQw3YMV1yoA/DzzuHwjrMFmSCWwzMlvYun8eeEzjD8vicVzMM8saZBl/HXhM7Q9QRzyoOHiwsmnq
PzJ88vPcr/9vj8Lt7RrIEbCZ6yb2Qdv+8NSTUaZbGA0zP6elDum0rGmuMRQBthDH48jgsa3GTybu
Wz3o+gkNDKSGHMdQkbfRDmpFagfVNKLcEmgHgyJy7VPToIYISOxoEwLJJ5W500xukLAXOqzhDp7f
MOTPwY6hix9yS4i1BNPlm61Zf3HMcbHjK56zEVNrrV0nJJsNAThUNRkN/ZVZgMBYjXAZi5WppdMD
STE0thI5o5AhhyPeup3JvKwHuOGbQ2U8CHoEkiNDB5xSnWeaS9NYf5o495xNpj7xisi35sEwJfmb
RKwgX4PCydTRrFAS+7lgOVMtTXQ4xC3wEIAoyQsk2fim5Hz7xWZEoviaWRNySr5k6iv0kMV6hoP8
0o4ttYlntLS1wtRxqjVTUSLCGOZWJ9xh2cFVq6q70NrR3a1DqtrOqHNEUR6MVXVnItW6z+naHhIG
GUhK85wEaCczxCVDe8jTztf9ouSt9dRwaGtJdpzKozOPaGUrcOqkBXnQBAK054E26BWyo3Si7Vqp
wi75bvT+GqOOZLk0Zf8gmRUBWo2mCZCHFY4OuI0mRdftuHyIimHRV5JDzfNojdkV2GbjM2Nao9sK
4VrtyiXSy6Zby7Z1niKhHfSkh8Q6EHsIM1TLF5freFOavdsFxQySWM80fEA9+mcF+EbdXBclOSoe
WhCuc5ydEPAnT1KrvEeb2b0VdKFq4NvtbGApiQeNVuYtgmFhebdOpuSP3ODUJYDCQwSEStbngRIu
TJImtCpiweusri/ZWNTXc1vPRx0p6KK3LVGY0NaS7l5xKu0RZJ/G7W9pUcDibkd0tyQSyihsIlpq
SvQKVahLyW0ctAfTVvpXiOvmvG7GFgRaLiN4dFmPfsKfrMixaOB7VOPI1OsXVaWpvAibx3O0hD35
EYjmeZWVGSkOURueh3RSeQ0QJRTqpBmjv6FPumciDm40cRZNb0w8EJBit8uuyUEntJoQXXrA3EMl
hTImFhSKem2O/hCVCtUDWBy0cgpLyWJ6sS8uUnGytfAyXZlpXypBNQ59jRlQRUsO+bbcz2rVnz2l
iQ4WK9DO0ZUU7FvZLvS2DKfFoTSNak+GupAbS8CkhHMWGQUmpj6lNumM80Rsw7qlkXODiFClZEvD
mtZ/Ygq26bhRb0TCZr2vDGIghZEyDYxJ7cFHJFF+3+NDXJrqutP/aQH+R/vT/8523tKyogT6zw28
y9JG+6/z69uX97JIXr/fqf783T/3KuMP1Vjc4PjwKK3Yrv69V7GLsQnZGlU+XA/LXXyX/96rFjgB
TlIHIT1ktG/nvz+bc8AOiJ4wwR3Q02AQb/2Tzhx9wA9blanTkqLac5CXc7cuO+n3pRfYRqnHLQBf
xSl7d6dOsXbCfvIlqS4sWs9pxJOWNhOiBveT1lTPAI/2tj3Yr7OiTNsirt+JhCSRze2uTQb2YtXY
QLkN3DaTVbN3kHcdKfpGZBq0e+1Gm5o1rehry3QQ/VXmVTm08VerkNmqrsFBYeVP8D2qY3Mp86+G
gZWqypswyAH037WtU17N8UHN9s2UibsMzxG1IM9IOuOWWDDkrKe3payDGMhp5optaadX0dgCmYF2
q40l6GHGlud4SrwzFEwUV3Cx4A7zwLfFQ17Wj1LMZ/QQZ40Z0nae7FVS4Ma0C18kzoRwpzACjKjM
2srSvrKsWD87BAcQZ7rHU+KLNtx3df7QRgZmEVP3yTx8I4eYvMK6xlwoovSqKSXyhIiAEPbSPqyZ
GbXViZnHSTjlO7z5d+kqu8pib4Y9+eTAXBYuFHq2YWPTRS5Q0cK8MzTIxfgwV5OolU0+Dk+1NPwp
mu9lVn1hVtiflBwtbum8zMI5WGKMNgSJvhe091ONkcY4KTdFEh7LghMISFb6HlXOpEbk3iVKDJPx
VZFuuipZD9WXsMaiV30lUWODaLz5AjFKXUPUGVccqs8zv6zlIr43bNMmVA7ZiNNZOn1NubZghL3j
BctW9pA6t7Ge38f1bY6Ck0F5yKQE0fJdMiIHzb3mHjrfKxJMZJcpUW5k26U1b1Vo7bzx8G35BtDu
leVOjPuS+tLUegt7ZTbX/dTiuRVElIcM4HirTN11aHRxndtBnGaBUbbYZCWT4soR5MerubYdB7a6
UTN1xo6ODHRVQfVdLH0PicRkHOJPEzNcZvXQ16vBubaUCAV27x4VV3FR1xQ4ymyTmfasr+h+4i53
hbkWJSP3shKfQUHtB21udlmFgjNBODvNVx078ArM+3aSjMajjjy9lLGdPTqksS1p3CLmtFMhuNXL
z6VTuGv0mRW+3QKThUBTSypCaL/obvPixAoYf8eLqL3g3HTbcESS6NykTfM05AZh1prJzKw7TqGx
5TYH7k1+o+mk97ZpTDwfOa478IArjk72OrIU80VBocwfl3hO5U5LDXQ8eDdHfYU5F3+MzhVAhHNt
lVfATl9KBrahV8Goxa781GX6Gh9FAE5sD/0DyDBqkYsVzzegdaYdwoXwKq13IATZ37p5PxVJoHq1
WEEX/cK8nGMl1yNwiAXlUPwpclRf5cnVLEWskuTF6hMWqYgJPBelZpYOsNkjUSFrSWlIzXHa2c5U
7RD0DdeGsBzCCCoS5xrk8Uiu7vLCRhGLbjaOd8VIQqNaO1/N2Th7ehldsnR+tabQucSV5fkhtNMs
MlckAkvfjuq1OUSbkbFiCEk40o2dmqpFkIIwv+3mbz5dNItFaWanJhuQmVk8Yt7orbPI2FObmdRj
3ZvMwV6Z6Gir2kLaRNAR0ntyaYQGCEuvIKzFuOC6pl3l6hfs7Ycujq8RtxMkOpVIr8ZXD29JkIgc
MU3PkdXQoa4pxxAuc5sQkIsWwKLMHlZR0XLPalsQ4p8AZ+QrV5/hWRhuu5MV4Cldt7tVSgozdfnw
5KbzKR3gDHYzx30s4YcxlM/GGG/VWcENnk63PabewMtoOAMhXPG3ybEo9a1rj5jyAe36eaac3ByR
KZjKNYeM+ZOagSw0nE+TEMdRBYJXi4IQEUsMSKynFy1xYBqPp4hQPEIOxjegmqvMLDdQ9lauOZ9R
15EHQdqXX5eESbTNddLhBjAaFnqQJvdquKSNzH5lf4oqDYQ7BffZsbfOrDyPzOr9eJx3UhlXsdq8
uhJNjezvR3Q9WJCfMAn2gSrHl6nrz2ki13htaW4AVJ1jxTtHzsDhwSyUg+K2KLXJ1xj7AuUo+b2B
VRTFW9njvQ4HdFXwAV7hvsW+6803TgNy3dHwDUntq9Yb7TGU5EmUjv4GM5xU4ehxiKb0jDVn/JTI
jFTl1H4qbNyt5Rhe2/29YkXmoaNyJu98Sg5hRTYBgerttTvEd6YA8a4mXrSevKhYpApcRURRqCW9
oDDZCm1bXpkUhuX4ObdaMOyReEGZJDHPvhRFBZ046eyNCyinRWuDXpRsCTW5JFp1zaj5mJT21wgr
i083A4CzZx6SlPvZ4whHPHBvQunv30hRsFYJIlZfUeOHyGlpf9r2GxG19caDY3KnqqO8wdHWrDoN
MMMKSEW0z1ppoierlIe8TQhpKSAOlhU24RSpX1Avd5pnxtUjHbz23IRZd20B7l/N5IBf7DCrb8c4
VS6RSKx9SXjQTTS48Vds//mptSe0lTke+iMj82aLbsJ5RhuKwNzuZvOkNc28ETGhkhWhPHuPYFhf
zrPx2cMef8rZRigpMgTk08jdatCEhdbIF1Z0TxFulNdaKuYBUV4YSM3uDk08qsGI7/KWHnq7jgoV
h7Ra5GLX6Gl+m82hfuUqSnLIexfrR0G+R15buy5pq42XQHNdGTFsVuIIPHR0lPqmi2QYTAEaS72x
DqYQzdUSnnGcjelV8cL2PfMynEypkPcAJDqMzlzzEBpmak/DWhbpcKNGMyRPVYRviPRD5PHkDu7l
1GI+aSW5I5beFGd1iKujkdVNYFpSveLkFB8inmrW9bpury1MGme1sUeki/nG6l4tlz44UUIJmLQW
IwF9bKR53dWYulbGtBIi89qq6/pmGD0FpEdLiH2nW1ttjnHyp7Y5XJZz8krJwsb3yGo7KBHA7RWo
BQJvUgTk9BesMujyxH5uxwikYCZfkT31a07uw+fB0kGWKzr+rGiyeuowYlgInSnsWzut5gPOXnmb
dJR0LTyHl0zqQFpZFRvkFMq8jWgYHMHx235RXkInO4ZuszHCtc0e5jWvvTaq264Vb7RSfGWyybO2
j85Uc/TS8z15Ku0DmmZ6CMPacodPqciPyoS/3s6HvV4P6VXXCQYNbWRSklUsSta3L5aOhFC3oZ7r
HI7VUxljliVb+rCY8FdDzQG8SdckGJQ3DlTAY5XPxKE2t8hofYMDcuA23Lc5uwTqo2E7pPk7hgHd
70Ynf5jCniDvuUMAZUTk08ciYNqzY2CAO7v0jgQRFxtZ6eUVgp1zKdyda5sPZK532AM9eTcOQ5D1
9g0BH4POQziHiKksDEGEbqsXE40ttmiCctzxWsrWV2skhxl1KOGwZBcsMM+8BMevlA+WovqoSHxT
n/akTK+QuWww1CfbUEluSXrggGqT3xoN6kEk4eM8405zqlZZpZMtDs7YwUCEB3wzRp0IbD3cmpka
IBp6NOxanpyBtbKKkRCuumJ65lDxzCZ9RHc3ruEB7HT3q6SJfAWmPdqPJQLugZ99VQp36aCxSyQQ
8+txWtd2+xZJbT503v2YRSfUzxth2E3gjQ1GXQWJWWIFcUccEp9cwDIhdat5Gj0CgRJqwbzx1pzr
rvWRBrzKkUaUcnF1HzAPDCtLhskX/J0Ykb30LNtlc2kftVgqJ8PNzqgW56BbVE5pdLbohDXuwsbs
z2qbnWAjHQxAK/5MGjfSwezOW4ASXnuYJKcMcjPWheYtMVjsj2o7af2XvAMpOIzjp6yWydZU56NG
jAnVGK53l9uoawHvAhBHZCaWvGmrOJg9tTd7F9oGkDeiDZBfYTeoSSuI+CcUuDdjbWvIUO1LA3+V
pssVlFrBxJi36bUbmL3JEyIo41RPkv7gP29u/1Ll80OP+z+2Gf4HaoGYN5l0pn/VPjhCZux/6G//
9Ut/9g20P2jeodtxmSI5tKQZXP2rx03fQOVQwl8zzEPbsIga/t03MP6gK4C391vvG2QrY7Z/9w2W
HjcSCA8VEId9jZHzBwnPLyU92odRPE1uBC0QaFVUTzQOICz+2DnI0xDYpp0VsFtlfYthdD4Qhhnt
JVpnhqEckct8jegEu8lUqvgNm/zRsar3qMw/9ZNx0MmfpI5GfzGB7qtooXLf9wZuKXqX4+wYN2NP
6dJ92xD05jVKxmEz4R0utWmCyUYXUpHDVZRyNjSK8HFw+jUxooRxNuKGnIpkF7sYwwbOPFMVsdtG
2hWOTmgjgLvxSA1LkYxFKtHv6uFQEmIPFZogYCV+GNFu6d/2LpSSwFkhOS2YU0a7jcPUHFwgZUOH
ajP8rHkD4DZ5KUbrNDrZM3oUnjuxENelsW5Ft9cqEQW9l51ChgJ+Z1e3uqqLbQG4CC/hmO+GOb9w
itb3zAOPjlOeXIK1HVpK5ySxbjpKqmKGtESrpvQnpJgbmaVXqTLlQW+AZocBeg0FWDmYbNhdPe3S
HqsqgKhi66UicLNm65ABSi+wgUgTcbDV7ceW+eNce/hpCJYBo+GnHsX8aBh3JFRcZNWzGJS3qjcF
sqt2HNGp0ep9MlIdVMYeJ8+pV43ATboT4i1/xHUbCngZIsU2k1b3eRbyk9J58BqBjoJA5wmMBeAW
Um51W9t6on7QRwLPcMrvWrBh58k08yBVlYD2ahJgaOD8Hb1l9ejHzrytllomK2J9H8uKuqqBqhyH
d3CfKU4wwBCfZvj0t9cFcTEry6yDNOa4IUBITKibERLvkf7u9ALFCgOKJHc3BHtsC4YDa6y1yTrK
mmMliZCrQsD3KUYKhZM4ZWD5rGmcQrKibeERSB8/84a6+Qs2loZZxhJrmlFwS47bXeJgO+jeGECe
0qVm0wDirjKQ/ZXItqZ0+TmiG1Ud6yJwjV0q+9QHT/Oaq9Mnb8A+5cpmM3XFac7Fo9Jk18Lurqg6
11nT34eoWkIydei203Gg2NKhZzSptk0qWBFJyuY4mO5nmYstFCZzY2NR8lWtKHzO+AlMJiQFjroL
tfaWPJS9atgnoxz3NuSxVT9xnsk6lW3XNNAWK9ZjWDgXSkTORh2kbnfJoxzKk5LICEiu3GHxhjDC
KXiaoQKQXECd23lrgXkHno4IKjO6q4psAzw8cKbwaZjmiK+i/SwTpihz/GbqyuMEe/1gREQd9OYb
SXGvddMeIz1+c1Ra+cpo3eu1k791dnJHL5FYJ+1kWNPJEMkqm+ROj6BRTJNcD1ayTTFE1kW1dbLx
xlOW0cnkncp8fIhlehNJQqRL407q0U2lKbeUkswEsFJLcEueXdzrqaGtwkzbkHG3tVUYQ2buPS1Y
oS42KI3C1xnTpj8b8qZ2y3UVtucW4MWc4idQU5hUDK+woPccmqxdWJXvTpvvU/ddz9l61aa8A8Ny
4FiDF4UaeF3XXb9xCxaJjPBYq7XbXT7UhW8L883Fr70npkJsqvHRUKNjGJVrRnt8wUBGyMvU7/kD
7qzOCSbyw4ZZf+EWDTmE6xfhoJxMJcMnjQVHKsqBM8sGFkJ+JYmb29u1tbHL7l7OzYM+iKseN71f
j802KzWyLtVWrInLtbbY1IgYqeIHAE9UzIjeM++JOoC06PLcM8RYu32yw12RrT370SseYveBunH2
MQNuCLee1spg3PRJy+I/U0twWhej/si0CLZIuG7c6a2k1sbiCn5+knglGi/dNe2oB1qOPibCfDom
FzUda256fItIkY+MfQnNhQLX4XU0eHRX6TCvdVd/sJzi2rF42Lo55SnRqxgrTmuv9AbxWte9JI51
S0opfRaxg6p4rZvdE77sbh0atJLCCOeuqFnWhHmJJyP1q7l/b0qjQistDNx76U039p9EGS2BX5y/
69p9qIcC7h0q+yksLd+2xOsQJ8YKwNdNKdWNgCsHW4MlFyfR09Dxp8aMypValAmlp8fxpqAhNBqH
QS2uWQpgEyjDk51p810/xo+NWXyG9nKCd/GGRPwapcIzy/m+DtV93nszlIxslWoddKxuh8BW9Ulk
3FM48jQnfN308Dd5NXUr9g5qVRurmyT1zMfXf+Dk9lmxAUjZMef82RnWoMXOk+6+5f0IVwN3QODV
xmNhC2cd23kbhOAgxsFkZ2JspkXe1wEl8gauQccqr3WU3dAqUsfuT6WMPo1g1tw0P8ym2NbYcFZs
biDWPeeNIeqx7KqrxGCINS9Mt6ofK7qLjFmdqHgqtFRu7Ci5TozpUajKl14jbtQb2r05abfttEQw
2w52eIcMpOxslu21AEFAU3iB7JJe6/YXRvJ+S6o4vKjxCJEnARTg7MqBeZ3CySAQo7drHbrCHUPb
gd7HKjX0dyfVr7mcDyxc9SnLql2GdZ3uPMhFZsm3zgAHxVUgDUFW9nFpDX7ZjV/GSLsDA0JoudIf
YVxc2Doy4IH4yadQDWoSz0TbUH3r5SZRppsc4+FqINZjY5bZNfLsg6jcm6REXNPNHTl3PV3C2cRl
kgzR52bEH9h7mOLM7K3R3UPshTgTIZadqWjwM5HXvLSunwbyrPx2bnAPDhOCszpZVUl5m1TiWYO9
weae7/qeSEQgi0Ry23Xgav1FLGVX2530HKcbPQnFM3blLHO8VMZX/BWBUrvH3o3nvagEzxaIR9Mk
W92IiBnp9E47J9WLjU2hmzkv2SDYsn7fWuola71t3A6SsE/m6442szw0m0FMm3xyHD/22r2FW9fX
svlTYrufJw3wjRN1LmAO9Wpy0q1XzS9lyHWytZR/uhzpv6dckuy10c34aEzjkakUpDCvvzWYOmPh
EFujgn2VTg23c0GIaSNM31QqZKxdV5EnKfptgU0aGoX1ahhzvm6T4QwlkkRLm/ZCZoCldOnAmz3g
GMy6D5Yr9pMs3mTPGan2kjOTaDxyKDP9uk12tlEMG62NTXpY2b2SqCfdCtMtC1kXhL0JLmJMZBCV
8BhjtabLEuXppoZFgnsGIWJrmSfE3kxxG1aNVDtMfR0CiIqehlF2m3mSxtawWqiy+oJXxGi/iS1O
fFY06CukTD5ZhDBoUgzNNDgKR3/VqoJBAXvBppnaC+vcsTf6Eyv5xJKYnIkNenVyLleiANkB5qX4
kMIx20DIVCNAU23L8Tgj2i9LRysAtn1lgzQJcst9aPXp1u6Sl2GezrpIEKOkr07ntKvaaXk3VtYH
eswMz2ohdU0eVCJbVpQCYU4zsVjG45HzpTI6O2BdTCChT5hO0YLIdNeZ8iyrUF01/XCl6AbqBmnc
tCMLs0ZbYqhHSAi0Ut0RZ1CnKHdAGLZICY9CNw6MA+gidcZ75Zja0RmHu7lyHxrTDWrFBYZpej5o
FxrU1Ybo6U1sV9l6tkS5QXXLo6U4QU4gIa3x0vCHIhuhCDjAu1QMeR762amN/M4k3jb2htNUqyEq
V1b8loDDxJ7CfZoTbotRlCKZgGCvTl+zsTtpGk18Q3OHNbagCwpWpDlpavpGvHQio2JHXh/7t+yQ
u4HbGEP9vZXlQxgWmO5o2goD+RsNIXOa7/GahHR55T34yWpB2h0bfXpWHJfDD9S+FW2Oez2sT2Nq
3OPxu4JqctsU3ZF7WHBZh3vNXcYjmvW58fpzq6YQ9ZTxYKT5brKGoxkb+8hmANa3KRUX6c3IiiW8
o+66zx0E0kL5opcSdgvF8FzlwG9S7yqyWgGnpT8ORZmhqOWGnJp8jZrGWis0nv0sC3eWQuOk8nAC
R19DDMlbCwddzq6CLb9YhU1pHaQYnjI3Srd5JD51ShZYtbeHMOmeVJfsBozr3SGL7YvppXnAt7di
LdpEWXqm2c8MxgsgiD2Xzsiqo1bdHndlu4P41W9sRe2YdXiYoNXY2scWyzUUvW43dUwBgU7mhylu
1aAN8+Fg1MVhtsaHUIIPNuhdycR77TsK14bA+mDymrXjWIeqYw6FRVHZJB0xpERjTSuL3PQVSLja
b1rvMNLX34DEI7ZsmJ6bvNI5GlvXMei9bmpShl06p1AaTEYrTshQlhymYxK6RhCWhkNzJns1Kp5G
s3SQ2C8jpxraGSMyysAeEJNR1DANmG4qKfmkss6ve3ylfgJUztcGmRC9mX7W9Hg+QvA6CAtPfS9Z
EkdD2RIpWW9VMkj80OY4Ckvzgin0Oo6t19YiIwQpzKVVwGTLutwspj54Aat6sG4cMBnZ7F5Mqli0
svwjJreFIoEFk/6lweOA/88QPqZ3llpEvoO5/2T34GNF8sDj+ob04IqZNueLGvOrO9XvaG0rX5nj
O7t4m4z8yTZqsakNsTGprTnBAoOaFlN3i5dtk2Wz9inWQCy7cYUxHQMxNyKhxeAh8pPuaa8axCw/
1Pgt8rZV+i7xXbtMZJBvzAxPcHZkubrG2s0BwqOJn2r4+5J1ZZ+QAjyn8Y2gEGxzDTOhZpFKXtzP
7WJYJ30Vbd3KYFCvLTmkSf/ulsE8MSLvKUEMCMDtdUV2DCiclYa0exf32a1tXJE9DPNg4RfpTr0W
U7OvKryuJYBElaa34lqbJGzQN8X20VMZ2Gl6/VxEEOjoELAodvYU2BCf2dHNm1Z9HgcZ7vXKJGCK
rF5h7O2ia1emK5/GHo1PKOdH6dhUMdM5ZPUOh+lSNgZWDse40hEIwfHbwtKhVTrcFFkIJ6RNLjCX
j+AZz6plnFtKsNguHlDp3eP1v/Oy8lEbtF0TA+iztAYDOOG48XRPGwETp9dcEzunUZmAMyr1AX+v
/kJWnbaCDF5z2O2e0/TC5PWhFoSLRnGT7XR7eq9nBikNR1OTCiwclmM8ze6s6rqVasWaT4C07lvV
6Ofkt3AwLg69lw4IDDwG7TzHGIaSAwillRK+GfrTwILYz/Im6ad420f581HYHjJqce577aCOaBnU
PryK6z7fA+47FLxOLSbDB4f6pXHkqVJdxshiqyyjC9Wi8Qz0A9b2ijLzeRavkiFU9Yqxy0fOX0B6
6DdtRU3C9NfvmoSNVAv3okWF0AEDD8vbsetmFJEoL3Fe3k2GoxzVoWvXrUU6l+x7an1HvUyOeQ/C
nYYwzVnBD6zIfdR2C44Kj0ZulO/WDEyOtKxLnTiEMzMI6Opqh1cEx5zna2G/AwJ0j7yg3hTTq5Va
r450nH02fk3zcZ/SSRCFujAj54s1O2hWlHeNd/RkqulKVd3nQs7lrmuz9zLkU7j91F8mpHUr00Rd
YMdglSX8uzZJ9SD38FFXXkhYUiYQOMd06yBhKbZt+kPZKVuNPp9B192H4Y22sUj0r/XCiBjbRVuj
t+FWB5d17i1XOYDmTY92a2jBqNEGgEierc0QikDTWXf/vLf8HzvGP/SVf9mB/h/YW3ZMSgdUzC6d
XzCthvnrPvP/+e/FSvozR+lP/6G/es8EyZC14pLrQZaM8ZdmTfP+wE6nslXZ+CZNRHJ/9Z5tddFX
k9aB0VDTyAFGzvZn79ny/sD4iQfCw1BqY4M0/knv+WNOB4ELtL95fRRyDql7H9wCZg2oLemheOBb
Bv8FfYDOgX2QaY2jz7THzXd9+Z+YRX/2cvS5+aYdaMb4WH7sc7c2CH7Li2fSxrU4qEp21L5F7FAz
b6UBpzu/cUMsffPvxOP4bvnikQkaSNgNxm8fXi9ryCOSFluWo/C/YdDaszXl3bWaM9KamiZH2FNO
7d6L82jjcezd/frzLoaYj6/vkfJgOrwDJItcxu8VgZnoEs2tBFtmXNl7CYjeL1Ir3/76VX60fDjL
p9Qx5OgmJjeEgX97lRrZht5rXMRqKBiUN+UGhkyF6SSZgl+/1E++UOosl1uGEnMxZ//4geoKLJZR
TfM6M5HAtJ4CBtuSHrVIme/I+9Z87GZW0A7KjERhKH/zST94gP71UZnTYHExPJtH5IMDyXRLmAkW
rSo5y7n3UzvXmGC7kGKyjodtFVui3sq6Q8alyio9Cyg21AIlSCMICTK+g35qdBTVZgbPuYxTP+qx
FaxFp0TXs25O70QjO29wTpLf3Yvazy4T0jVdZ8bD9Oijf4lseByFtcrNT5hBYMcguGRHwpmXusq1
GInbHlXlHBahto7jlNB0FMt7bu5i15RKfsVzkzCvpQWvhOHvkkmWG/HDjQp9A0MxsS82XIYPLgsC
6NuiCkmWUTTOBoN0qm2EfoqmTU/aJqWXTJxwDWBq/I1V6icrAi9sabgF8CyxGv94Q5WIyQlINeY1
xIxu45B6v5f9QNJDP76rffOvrew/uuf/dgn4bPjIMGVhxDdt48PHbEQ5eAqGPZRIgwV4rPauOekh
+NJp5/36Sfnbo7+8lAnTxiLsUbc/PpTgjhupNcgpMaNti9BFrohX7jefZ1EU/3DZeBGAAwwOVQfu
i/7BhQhJ0LTrODTX4L/D1aS1MiBi9p1TVILAqJ594Er/LJ+TR3B5TQxmJguB6uBa/fGKKfjt0r5O
rXVfhsP1UOTy3JthTIZoHa3dQmvuf/1FasuH+NuHtFjePM8hctL+8MyLrBtNafOCiYBhkzMKQSoW
JWvQAMm6nbKXhpjaY2fL9k7wUO0Eg6sApmr2m8X852+Em8dBT27jSVjuru+sdZx8xTSiOV0D15p3
tCnkOco5iQ+gwFaC2SRDW4VJfwOznVOw3NfZQKBwz6b666/k75edmTjcZBoOrqXxzP74RuyqqmIp
MmtdSbQkNginbUniomti4EAYVa0yMOS/W3r/tkTAWrAd7mQKJd1xnQ/X3S4MJjzMsde6wqCF3CR/
zFGQqox0fTtPMZwOZkEaz/Ie3ChQBcqTzDK9jRHPjW9DMN71A2n3KAqBGEuc/XZkrHGftb+5YX7y
7ZAcZbs831wm1/mwpHTSLGwFif4apu+tbefzTWSE4jav7JeyTejnytyNf/Oaf9sXsR6YbMTfvhxE
nx8eRBDVUeiqGjSoTMojqjpiAy07WRMDEt4DBHsrlQV6RIDXJjJL8Zu15lvs2I+PCC+/rDTcE4YN
ouTDDaGX8VQ0Ll+u2jh8za58IF0Q674wzXWTG90myRWIvKQPrEO9FOs2NcvtpELI5PRhBdbY6MjT
BUjbgY08K6susD0GCbTxxfrXN+9PvyoHRwgPkG0TFv7je52msqLVM5OZhpNjJQal5gBNb1br+2qd
lcleRu5CGPxCqZgdf/3aP7mHAbBwW7DfEDVmfXiCncRLADFymdq26S5ZCGCVSrA+VA293Ijgp03E
Rng/WpXxm0/9952HK/TdK394ehrGR3orbW5KlGsBSJEK3F6fBgqnzl9/xp/d/mxyyEhwiBscbH78
fmWJ7UnOnbpGitUGsq4oJ0bgaZGmxVsCNpHC6rP5mzvwZxf1+xf98PG8wfZaiJtkM7iG2Gr/l7oz
aY4b59b0X+noPW9wAodFbzKZmUpNlu2y7PKG4Zo4gATn8df3A9k3rkVnK6O+XUd8Q7jKEkgQODg4
5x3c2r9RsfpzNd0nj3oybSNKoeD9/bs1rf9tCsHewz3R5HoFKgcW3esXxsSsy2XMfq9QDERds2nv
4e+rs1TueFQIqV1ZRJc+Jf6nrkfWwsBbsA5NESQrYdhGboleny9jeYql94dPynrl+nLhxOHV9O0Q
xr3N9t7cXwzDXVEupPCjyrKPMpmMkVIj3aGOdmC4gF9svMoHpDCqaDa0vmJIK1uZoCTfXlSWyyRu
I4yAc6Vlhyyf29vrSRauSbs4xXwDCYB254x0JHDGAG6vZHHwqzp4ZwxjvQek4x5WRXWfVjRolaVL
3zkSyBLli/m24qZ8vvJgegq2D+YhiWS7WjXT3goxpMvgolLm4FQjaICnwFraoH4PzMhGRHEFzbGU
0zm1UdP0RRzvEUlt6S4QApXlTIe3H+bS1vN8AV4NtQoC3OZz2cXgpdY6WtEEcv1Iso3Un1dnN/li
+O/TMkyQ/Ci7K4vk0tYjFntoIpiBI7Rg1c9ZiTeMqe+PlhVhWsiNAv7qjVcuD0YfonBmFtlBCUDY
Q4vNHBJr8vT2K1v6w2/nH8UrGmQ+CWFobnZfkK1cSQJ2A7L33tnmdnhvmYZ3dCfAj0ZcUOWiEw5h
lDsabIAWKkM8P/LXVojLIf1Fp0b1ui7QDOrcmhY4CndvP+Kl/eoLoBZsJS432wkqpdfOaTLgeqoU
3Fmcyo9un8/HTvThFTfJS5OBmS40RAYjRmxir+17XldIh/1qSfH3GBbmvvCLft8AkTsuCMFeWXC/
nmfg2wSJmc+mFOiQvP72E9F/kZ5vRVBxQK3QugFqrGbM+sBv2431ACAHNwQreX57Sn+NBoyrMwNm
NOTepp/rp0zYjW2PuicXVbHY2YdEG7eMAZq2b4/y68pmFK225sCsJBHcxBwb+XLhxsKKkP/2nwII
HPvQGeQ+xV78HEv4hADpS1DV8V/BHARXwvyv31KPTq5PYkdOtf2W6GiWU4XZbBQaaUjWKrSNVpB8
KkDtRUmTG1f28a/BwwaF6lMeoZCD9NxmH4O7FmGdwrWE9JYemgaNTrEquu24oERw55Bg6jL35u0p
vvQhqTzqywQFuV/UFZzYbstcD2oi4fOQkLVFHcKa/3oHEhosk0sje4NTc7NMB9pnAZ1UOG1cEQ7Y
dQC3apaBnm+wRm+/0K+bXQ+lVWJQxwM4swnB8LWzGHQm3woDt8gqIeqgJtxHQ/Xvi5kczJSghOWw
0fEy0B/0p03QIVWbugXkvxHNhuNUyD/SMU7oZvcUwFDE+08mEZ0atDUAHTtbi+jVi9ce3ylADHmH
bkrDFdQOoUfakv95exIv5B3ogunP5XHRc5ztWrTXBsM4gf0vsvbyOMXVeEhB7ESzFcAZnEqIGBCu
n6Sq6ghaC3ZE9WIjP2+Y5ZVdcfVRtiHVqJuw7CsokJM5RGNQB3vETsqjg+jMPjAUfgYJwECOx+xL
QKIQ1eUMOrZtxZVJubQ/XwTwbCou1I82ixjd6BTYh7SgnNj5TZBDkLChO9GaFNaIaQvaRFdGvBSB
ONhRUeG+QnjfvLqRWH0Nh4dXAjx+kLlnHzonwAiyTj/G0siuHCaXXpC2OZ7FnCQITG3Wc7BIWkno
70bDkmVnx5wRPi7iYV8O6r3Q3CZUGNIrn/fSAUYOTTEUrqr4pfyXeRZI5NjVBwnmoEZloEFvp+MJ
4ZL2Pc2JcUejwDx5TRBcGfni5HpIGboOCl40gF7v3iZ1Bhc1XTvKa6AEFWDvQzlZCpBqlR74mNf2
1KXApPkHFnwDJCO31d+pn3N3MphdB80SvJMHOtdCYU/os7bf3r7OhS/JhYGMAGA71ZqtJqcTmzaQ
yIw90xnzQ903gDq0UHqbAStuUtzgADYVi8LI2QrBv5nhfWvjEBrUqGILGDzccYL3XjK5u5QjEGFx
hHxXtAScdc5vJpwNT2ZReRFGRZ/MOIHES8/5kw0O4S6rkWsTPXrAygymUwyBG1WYkF5BR7EIpdDp
nOWpf8autr1Dig+Yqw/CL3Gs4fj2LFyYcAsxCKSDEAvz7e01DYyeLdeZpZVOpYy82u7eU+WoDmmT
rFd2jnVxwv9nrG1BTmZ4RiWpzSUETtd9GS7DfgWRR8XSa85YD7dRuHb9EU0R9xgDlD2OXYKfSy5B
NndNs8sbZGoQ7m/3Yzuqu2ZJB55z9K5MyYU1z5R4NBSZFITCdML104kVa6WAuuauNLFOb2E6/Ybo
DJ6FNM+I7+ua/fs9RuvT5NDnagZPZjMeNrMg4nUCFw5j/J7+fH/T4dV5bIfSObrNJK98h4ufnMok
tupkM2T8r9/PSHB16rUwatdayUO+FGBjKCofRgipV/bYS/B9fe+hDwU1TpdEuX4JnVn9NJeGm09G
rsssZVv2CJzHUOzS1TE+zALA2L7CovJJzr7/FPbmB0xaMCiVMsOQyQgfs6Kpv9QWjOrG/jsfOuuh
nUO4liXyrS4KaUXJMkEv3Lmt6xm3j7hKqYzVPcRxs42MGaX2PVfMGcH7cqZLE8f1JPazF4/oRBhq
Vfumqf1n6LTY8TZpLG5jo0EVwTLKALLD2k1PM8akt2GhypU+kzN8bHyqJTsqpv5jQk6uATJF+q4o
8EzeFYntfROFM6NLJRxcJyZRFZgC+0qJY+qjDQFj3gJyKtBVArjoS8Tk40LC264GehOQOk8N4tmf
jdQJPgdTP0FxsodHjCWXLyUWlOOOMNYea/xRbM703v5ccuspjuEk2oGAWXfotmLK+3UCj/8R9x3r
CBWJH+uswn2sERr6PURE/kM/aOcIPDwP1IMAoyprXtS+9xx4xZg1dn8lYsiKHfX62Ny7LrZ2+47L
xwkmDzDOt8PPpZDA3cjkLhg4yDRv7sUrOYQ/NPgDUGptb6TyvjTFkB2coQHwD9VrN9KdvjLmpfXv
UpvnPsgBzgCv12SCulpQCsZ0ynU6g2NFQKRLl0M3y+7K+r84lEOlA8wltUZrkw0JfGgCe+y1/QGh
RNVmd4KfVn1ZVz7O2zN5ocQA+I2YBc+OphPv9/q1bG0hNNQjqimh9CMn7MWdWab2DUy0e5SeBjje
MKOAIDXHcEmsQ+ss4R7soLgFlab2ONtMh6Zw1vO0ih5C8RCe3n7CS99akJRrlAFVkFDH3Z9iAe5c
M54ssxnFSVkB3W6LPdVvb1/1aEXlWMHej1e1OC9U5GwNGzEJ5OQVtGReDzoNrj37Y2dFCvBqjkW8
YxwQB8HnU431n6U2DdnVeGh8EkEypJAp5uQT5qnz87KU8cepAVy6y+RQPSHnY10TF7b199+ER6T7
KHEJJNMDOsuvn66EUdXUVowrIjqcIP5GbaRaWe2MVrYzB3fDZFlfJLd5F+sVB1wEDNr8MXUcMPOU
+bIvCijiP3AtyvskwwZiBxPafFxnpG64iXW/4xofvof8hDdgTKLyR2N0/qcZ69K/BmdpvX+fiaPe
SnGLOE/0+0X4FM/yTpUzNTY8P45+tnzt6sHdzwh9HvH3tf/9erJtWkmuS78T4apN7GCerRgiJ5+2
MwGN+3MDpB/HLy9OvScpfWjOim399iK+sKOpntLQxcqNisBWOLRdg7FRSFDQVMwS6rVVt18Bm+CP
4DZXhnophG5XB7dKwAacn0SRTfQACIv6YcYLAokpgMIBP8SDQ3scg3x0DDuO/AqlqnBauWmWwR0s
GHU0miX/6uMqf+XjXigzvdzouNSBaIYI/Hqp5t2E0YcoSBRV2BBjIPOMZbre4tiHY6c5KYgboFAB
84F0FXl/ZfhfcSGY2rmmbzITICGEY78ef/JzdCZTCrgOfJy/Slw3Pq7uKu66eJKwO4XzXvYBpW0J
0TMI5PCxXmtaVj02QU7qYQDaK6y9Mo9bTGcuV4LvhZSRJUjJBrgNcIbtUlyxZYOTQ+3LKBvrVJv5
g9vOJxsHqdsiQTb77TV46bYPIs5iq3Elg5K9CRtwWREqX6ipzF1cR/TLcGCv1+aED063l6nGGlNH
2vnY6BqUQiBMucAe7eTK6aaTt836BKijAWPUW4A7bD6JLeAZQxmwo0Tv8GxCdhLXPvtK8e3CwnO4
oXCqIa3sA4N5/eE9vxitrphsxHk863212AvEFmhmxdjPRzBfKpLm2J6VmyXnoZmKKy95aXiLhkFI
KgKzb9s0plOUFiOMmWgdqcrF67xGyqzQOYlLeXTHQkShPyKlBWOiTn3j6cqnvhBvdGWJq5lD9w5I
2eu3Twvpm9lApS4DrIyxVeHdDeYYRktglcd+DJYb3RWgHDkHBzxy0FHx8wKdVa6W+eThNFgXwGUz
8SGop/rK1Ohltv3+nDIcq1S3SaQ2ATgLxxWUv2NHiw8/JV1t66klPTmjmcSCdGAqLPjXXgkElwal
i/LiEQKObxsUEXwBCuWlLLrlMKC1/OgMaj1mPux7bLz9u6W/1tTTYXb7mqS5xDzuZxZl7tefIMfY
F8ogI+JXB/EWsP3RBlYfTSXSIamfOrq9OKDHlpanFfkMzViZf5Nh+63QaHIDX8IrE38h3DjCArXB
f8getuCAAjHRoUJ3BRx01n40fG84GWP9qatb74TXdXsl3lxag3SPOe64F1My3gBpJI5QsVMoJ8os
Adm3FtyRBnJJL7wqtr8VMgY3ZaNg51KWQTUZx9hNkijYb0USFk5E+7i/Q5mRnkna5/sJj1FY29pt
b0L/K28NqtUl/sw1PIIr0fzSEiOOg9tkgoFe6Pn4KVHNEtF1yuQZVriw7PsK4eDV/6QgxsB2y3Hw
y6s/3t7nF4cEqaRxKWyobd0rt7JqnpFMBjSV9o/KmgrSmBZkSQL5G1DLku56jIivrKNLhyqp+AtQ
FAQwYNXXb1q1btZKK2YhSSc+NwVcTfhk3l0TL+spaKBcYD4YHPhiaPLGUP+OK0C6XdKrFn4LShpm
jovUBDUaKhcf6O1JubTMOe0JfJz8gNDd10/XF2vgdvB8Iqi4oEFCJK/8Op53KC+KA/pV4bWdrn/h
dqcDWkMFBSE8ChabgMZSwBdR4nnIVwjO6Oevey+35DEOqvoUO/XfmSfnW4mm5rtaVt05LgkI9Rio
B8Q4JnSWkx3Z4XR+exoubT9aDGh70xjSna/X0yDqaUB4PgOOCWgRtS/gY12xRL2Pt/DbI11aheR3
gEx9cDHgwV+PlIRdlmVg9aLGSPx73y0kNd7VP/UuvmgNRNu7xMmuYX4uDQqSh16Nxmahk/560ByI
cpagGR7Bw5sOy4wGKirPR6ynbGAU1W9AlH57+zUvTSi4NwRNqPBpH4DXI854KOaqzV3yCL/YT41L
v7vDyU92OKC+PdQFzBkZC702Ab+Ta8r2Vp45aYLz0uRQ1zKdrx6mVDfCxPYjT4Z9WA8EtjLMDilX
zhPKE/Yey8T5XqnFPAZi6O/cHE1WAPH1uSaxRXEbBW41UpteqvTKwXop0SGhBIEfQuzhOH89K3nS
JVJ2PYoLxuLTFk++qcFqb9O2beCfSXk7iHXcWVWK4qlNBertibrQ4qDJYGuzKn3WbuvQaFmqIalQ
5kiCZTwWPTEXiYERhlNXn6guwhsrkREN5uU/2F0hdyuWII0VmoavXzudKHaJuGDgFDW01gwSWL1o
UHBx6P+ToRDCQxMZNwsEkF8P5VYOlLuGld7Fqt0H5ojwWmovh6BBKevt6XzpPW5DGeVEVh6VIE1c
eT1WGhSwHWbqipWTd48WlDfA6cj5h4b1Rxqo5mFOw/y2mZs/6ajZZDACuY81nE/FaoMrHA5mZZin
sOug2yoHDgFx1ypaE93YwAQfVEx3CcfFKfFKE3J4PCHT2rhX3uJSaEAsmvsmbADTfSmf/HQQL3gL
rvgUuLrvPh9T9HEOjnKb28Zv2v2QdNglzwjyvD11l1IQQKoaJEWFUCPmXk+dYyyDVN3E1DVDdieJ
XLsyBjMy+1UWtTRUI6dwn4fSS05V1Rd3Y4Uw3dvPcCFCEZyEr01z6Ay4m1peSrcrlj4rpTbQj7DA
L7+rA//3bIYJ//ZIl99WhARCGmG6zff6bans4mge225kJSPY254mfS3mf6SagqMnq/6EYtSwN0vM
lB0P9+IZu4sr++JSoYOrPcUUsj+X0LNZrMIF/Y1iixtB5kBpG+9IrBuqYDeKabph9QVIMjXZ0XNR
fa16yveocoag/cIYtb/EuZL+XX4cveYC4QIb2h64VbmkRia5M6fVhDRwjy13ZlUG9EGMLBR5wE6M
IxJgZGyHiZrruXDwQa/RVtsvnK1XvtCFLAiMgcmBzBnC8+i18tMmyCxUE3vTdBFEDYa71SJArUtl
PAhjRHSqsq6Asy4tPUAouhUFNeBFBO7n4fBdFtjQoypt0DlFyNeQ5zwNuVJSA7gy0ReHos2mu202
m3zzZl3iY5qD0UGEzgFBRKSEXoH0NFLQ15aYDq2bcPhCEfzvofQk/zSJaioW+kNsqLwK050JVfpg
d+iFXNlMeqH+MoyuyLyAXnCzfD2MH8R+h/4L+lJq6b95FIL2IH7krgMSeO5GSZS0EEUy8Vo4BWiK
oHVNqTkbQFt2faEtT1BYuPJMOmn95ZlYNz5NdSrhW+4QNttdM+sDzqNbBPAX5GDq1JQM7LY52l7Z
/pnFi4u6p1ofJu0JlbZdesonnGLefpJLC5l6/ou9JzzKbTQXC3yvttLbKq8hWZdN/sCNGl8KBUqk
SqW4ls7rQP3Lm3NtFyT0FpnlJqzUjohFM0MuwhTedQpEidT8NTEmcRqgFNN30JYwjZDBIUvy5mFq
0/CYzZ18TtspvbKtLr48zBwAIy/tiE1ERxwHdf2qYwGuA4owsbeeuqJpoqbzqyNez8M177ULZydt
IBofmkCgb9Kvl2Kd96LoGxQBubGZOzUhZNRh6YxpQfU71cE8wom8ubLWLm3oFwC2RUWQ5bTZ0MYy
VjUilE5kOklyWxZqiiCWtns/a66d0i/n0vbjQnMiQrNbKYVuxkKDP5kMqwVkSBX4YMI6oiXczQfi
V7sbVdJFXkWNGhn5EOtC8tViKK09EHjj2BpmgxTAlBwwr8GooK/rM8Jw5X3gQoDEJns5asfniKY8
ki2urW6mFAdTO5kQgXCL6tSIMt2r2QmOqeE37wqolMc0UzZYFf9ake1CYozypmZf6y7pL3ey1UUJ
b0A2HsBjmUXoqoeRnabeCX20VqtoUWaW6XJuh7W/Es0uLVlycaioGLeDDNusIGhLYdC6qA0Ngd+d
kCfpnhLP0EJMecztxDT/gy3iUszGvATXLATnXq9YhIL9zHZR7U47f9nb2YycWoV8s6gxcaoyx7t5
Ox5dmtmfx9tsSac2V5ECp4Z+NCD5M7YOGj7pPWCc/ty5k3wcWsS50f5sH98eWN+ktktX19L4L/Ko
gKtev2gqctpkJgAM8MHyn0Co4BYNHG4E64IcGArZDyWraZ81fnKc8vAaputSp1g7o7igfTQmeotL
NtrWKCU3h2jNhxBTwCr7PSYNv62KcD6nKkDev7P7m3J24+Pk9vZNA5viG9JN9a2v2vsQS3uteOzv
p6ktHsdMqitf5uITapYtdyXtp7jti+ZWzppfGpuSByhCb1R/OXPDRckXuItqAHztB9MuXhD/RBTN
PgY9vQfI1eZ9Z3vtbkLR62FqaufRTBBfHkm0P779CS+1YFyffIyWhHaZ3uIcrc5oLCQXdXPFQAJl
xhXqUJX2Xxki6seprVe0aJvgc5FI7+gYlIE93yvemXHaXjlVLy0mCJ8hnX+TYLiNg0L2Vj9r1S7X
4tqOfJnES1265wB71Ftv8LzTMLq/r2SQxwyjdfkfhPyfh98kVmUq2iUJAdHNc+d+iqlSQGyhfIZa
jPnp7Tl/ARtu9w38oJfYgIPRlkSRjbkZirQCmCUTO5rsBTnyyYRw7YrqPMBe+ZAEdnePOpsiz8mX
U2Kq9FwHnHqzisUHbjN/lXb+MeQ6eQtWU0TCmv0v5IXAdZUhHmkBoYBfeEDmcy9GtMfpdvYk+3sc
u6zf0dy3DpZCdyqvtBq3kNVpDkdQO3ai7mO6o0fEEoIjwtfOvaAVfSsGuzkOhT0cbAtBqLen46W9
tp2OgCo1RH9wH78AX5kLV1kDWEkOq+F9mkL2hbjnAwFO8EQOXOd+rAf/1i6X5iEf1/qIntF0t2bY
mmG2s76r/Hw80F6qdk7j+9GAestzM3n2u2So1cnxcsU2z5e/VwmkVoz+tcaKPqF/eX4LnDY5ESf5
Fg5ILWqy7BJlzz7m0ZcybU/greWJlkd75Wi5lAzBrmEMwCdaA+J1xEVUfAyGkS7aUkp5pMeT7Yx8
KB9rKvk71OFVtMDXfXj7A118PyKERQUQq7MtMQOpgtJyB7o0wi+GozOK8nma/G8WcLErV8RLIwG7
0N/UvXCHt0qfC5TBSG2LcCWY9ds4HO0n6TvXcoKLI9HnphMK2Azg1uuJhOzSwNMlME99UZ/tUqFP
NeKxa/uTcWV9XxxK27gDkKEes63Srg3lOoB0fDO3An6HP+PR70iBsjRortwULiwPODr0WGFDQA3T
8uY/3w7LRVDljGmDtF3Sn3HSSk7Cqto9EFW415KG6mJcbXVdeD9Bb4kyD5sf2s5mKkO3SwJVh3bk
TQFW74lbgMYS8w4d4Gul3UvVQJo7dPC0UZxFm+n1C3aIjITxQidlDFt1WjxAlRnYkYOJW8WDkTnt
YYYPfjSMFuOJVDXYmmutggB9a6gq3QkfBorAYQKcEamQiFNbHPEhCu79MTE/VHZuA412qr9ru6c6
gTXKib5Rcsq6+uvbe+pSZgAehtYc7U83/KU2Y+EI9R1pAeuousngXOxqo0vu2wIl9THGItLG42Tn
d0hfNnJBW3k25b2L6OI+rvMSoby8j/DQcR66UaHPGnrV89uPeKHU4FHHopQGqIub5ya7o5JlaaIt
sHKs0Q6ur31TUjP+91v+p1F+2YiIIeeTWbE7hio1btMU7TEXfYEbmSIa+PYLXcgwWDc0nLWSBSt2
c40uJqptPfd5IA9IdiW+HE8dGu1ggFC3yzDTwP9L5R9ChaUkeNzyyua8sE+optB3BvygcQabtWsO
C+t6QQRhbtuM181yZH77P42p7U5vv+jFkUjL0Yyi34am1OtdYvUOGBKN4kmrpPqIQuJ0aoeUwrnj
TN/n9F/ZWP7/pgOmc9z/tzvlqf37b6WVv372pdQ/8l3gi7rWf+mD1w6pKQKqp9Py3+4Shm//F9xY
+CWawIMshD4pf9hLBFgoQy5k3QUoQUC24l/9j8QXGF6LUMDdFETIv7KlfL3GicBUn6mh6gMU+KK1
VU+pvH6hi5dPD808NFDwhmCWqMn1KOzXkd0lDrFuKTP0KfBomYL4PGHr0jzHAX7JV26HG8iqfhYw
sj7tTUgw4A+2yQqxNe90WvFAXunZOQJ9ZtrfIgA8GZ8wVq29B7jiHSnT1OfUjU7Jgqz/Z7yDAjRb
gwzQQF/K6mwEuOuewjFzgvedobL1/NPnffqeqP0vNZRPVab67v/871+mLIBw6umWnSbqwIx8vVvG
2fTjWTjFg2GbBdYD4QCLBicbZ/pMMy9botKirHaaWpwCd6PlpS1EGxq6n//9Y0Dr5ctxI2DCNqmd
szQVcjNF8VAmKAn/0TrjmB5tp8zlzsEe2T8OkIo8rAhVUod3uTkW/W3Sz1Xwx9vPsWmkaLEfrV9k
cz+hpcyzbOYjzvucIvcU3paovqTWrVf1st95PVbK5l2dJav9W5/JCS2RZjEg/qhU1ufc5p4xx8pc
rpwPlx6HvImWAbVo2o1bEbk5FEk85Y5/W5e2r94PiZMuaKxqXzLc2sJOucdk5SKla9B0weZIjK7R
0eCViIO/rzrEPa/c6ikusCT+J+OHZwXCmSWjK/Hs5l8OLWi0szOFZX5a6gZ3w3cA7ld4PeFkzJre
47b4He9nI5xG3Oqc0fXHsyy9Fd39Zc3VO4/bSf/71PuN/JY7XZP/kyKdjaSTNaRLh2dVVlRzsDfM
OTHzG7Puk3k4caghhX9Dpa9cn2c1V/k/jl8bxW+JWa3i97zBDxYHRWf0PiKXj0oaD2A2S7DHKTy3
cfxYxzjGm6pO1PrsLIwAIEcWrlEeujUP4/BQ5lVrgteRPb8Wkew2N3qcnsOFvzKVldngLlsMTRGe
sF+T/PiytGBVqQRLPXQsuJIFaEI1cRdEpY/wHwKtfTAMnK5hUfGuaalAu9VpkPAXYcghQg3fI+m6
7JTkBlylHSFNefOHcvS9aY5qOufL16FElfuzVSWLhTOT1+f8sD8q/nyYTa/BojMeDSOf9wl4mBJw
YaFcNDZTGOXFvmwUJAyKxIbs8p2QMTMXDWOo/10tvc57bEWW6n/mWYMlbgKs4PFIkW6/UrXymey5
eGeUnocrAzLviW2e8qZH1uZce24c57i0QSwU+vtkcNTvJsM2MPU2rdFLqscfT0vZmBh5XFfMyPxj
Pg+432Jj3U0YjayYdKzP8dIKF5vVNbUMTHmV6AjUMV0GXpllVEzVHc6+rBcBWhH98VjYXY1+zZBb
yXBrVYPDwkvRqWDqZyc3mXMT0hITm+LBNUTh3CIK/AJB43K8Jp38pqRX5/9oD1S+U20v+nMhXJDy
0WVXQquNYkWXBVmn73+qFm5I4gY4fMnbe3YTVs92YhdAMjunWJ/HWrX9Y+jFyT8esbL7BN17qr9l
ozLn+9qaEd3Ttrb4pkc4i2lt52wKU77lIDFP7fc08kFQARdT/je3EY3x3lqykdeiYqa/Vks3W3Lr
xJ77k2e3aAFjqDhO0QA4fnj27CLnkYvvz5q6aqm++VWssLZoc9lN9fvangwZnnrDtDqUwYe1qqGM
o5XDrugrc2AJu30y8cJBkDTeY4jzXuic7WkJlbGXEwDR8NZ0VdgXD3YVxo424Ws7LN/LoqjAa1oe
prJj7E/d0yjy0cNyNDN7GMMJANP5vhmNHknyriJW5FGDbdl4SlrhEBVSEJuh2COn5ovfJmyJURFu
LYwtsr4iAiGt3MsZPwB7rZyva2XoR87ZS06GmbK3ynWf1+NUDrBpK97xSJO5YmuBRRPjB7OokwnL
A9HI9blG8Ii5xjgpX59pu+i/5jYsnvoIx6Ky6qfAylaWYEEJg39okUnWDtlxLz3jscCKKPuw1nHL
LGUKZNJNHic9i80XQA2yk4hH/X9ynBXT2WGakP/zfZc51KX5IbctJPvWXsN8BPju4O4S7nzsZ+S3
AWkCnlOk2cJeIcToj565oAcJa1XLWs3b3Mm/WEaMjU64uu74dST0OXBgkLEKb7CyzeIParS1Kpz0
9Hou6iCw/zZntBVZR0mi9wVyT8TOBGI0HJVM9t5oo7w8Tqy0KcGeeD/knnTeh6iiZs+1PZjyZDV4
XQU7dEMtNOlcp1ryj0TAMfxgLc7Kv/Gls8LKSYvKru7jBq/uBoO6l+8EkZbzacffNgnt5Tz644fv
L5ylCKyNYPmtKXwYlr4hISrcevjTx9Nx+IxnTYYehXAmMiWAcmo2d0FTURQ8WFM91AcsIYXxV9Va
jfFgta2SmAn7Q9C+77uQG5RXzx4ds9QY4FB0w2rcyX5IxjQKitwpb8aEPOKxHUaLwz2OZZ8f2sIw
JnwS6ixOnnHzsHlgrMpyvsr3LeHEgg/VD7WO38wfRkk7S9nJ/Clb/QplxZX6QyUje2n1Ppr6YV3u
mrDp+UNcJQaS30Pi66MyGANruet9YJvfwJ3pZYj4QCPO2EkJgFNoXpbhh75xO34UO/WZb1rkQrEk
pilG8XlXip5W5D5WWY4VRN+uvXdcPagm984wZtk9C1ahyQeuxtpZVuGjlcwyCYJbn141G9qdctLg
feplOsbVXW9zzDmcRYYRYeDaFcH+x8GG/L2Yx1NaOx3dOETfrfSpoBU9/bGunT6vFQRs3sm1Yh2u
f5zlEpu3ZUKGdNL7KF0Wh9/P3qd6t/9x/Ob6fsaTfD/SbG6lbM3Wcmf+JtxKr4Na7enzakSNjx/z
e08H8XKo9J4wV0ufxXmT6UNVTZ0+PxUlSD5XgbWKnirX11v/x6nHLRu50z0Jb5zZ5wHtGmYdMxsd
N30PyXz0u8Ex+HuTWcd+RLSt1pmk+/nym3v08cGGVrNeD4lYLF5ZBVDuDEgDJklMX04Jvwp3Hr7T
vsVqNP9HeGnaJR8WM16L9lNuxI3h7SdTVs0RaXpZE53dbmJXNgFevM7ZpeDAyceFAfb2vk2mUC1R
xx4MnNs85s/VXd83LQFiNtyKH/CtTOcDZi8sBjXjTucU1vejT/qlXjfkNXrrZcr1jPkw0mbUEej7
CL6kho5Y1ALmEbP4DCf1IBLwWiWgMQcf7Pi4eFQmehIJ4TX9J2m3Rl08t1yomYYwzgwz/5rasZ71
ZvVbwuUea7q4KlsEXZaptR6H0sYr7yTGXi9zp7L0sdwpxOnrY+UorNgel1FafHRThvotaigoTGTN
knZvanN0VuvJbooSlwz0cJ3WepcoganYXZWNmP2iJz8Z/Ha1oztC7oeNpzW+zJRKfT1+SiEr/poZ
aJQWzz/SAiuTWf9H3S3B8GkxHIfNiKxnj6lGXhhobbhlr8NwlvqZfuja1Tmho6+MPdwo15GYH+cp
xz4+spju3uAwJPkcP3KPzG4Rsd3D19EvWaYhGfHHCefb8UMboPjnIFBfqhggQ6F/IQJGA6+D4VTF
JuJ6ZcykVjtQezZy/jsCRgV9F2YC9qMI3ZtYysW7rHH0o/34FX5Jslud27qveDThdLT+9kvalWwR
lIArfo1VZQhVayBh044PiBDq9ay6Sn86RI30LvpxQ67T0uOxnNIhD3Cy8WU4rof8SsnlaWKRN5XK
/wFggkhuRIYPulivEP2aedH2eBRMObbud0WRdBkwVzOTZnnAa9BPHsn7sbDwR6NVX8I0Dpq//ZDx
9gOuLW5/Cv2uVl/cujC56DQ5IkRae75s6/HGmjESiURZCAyLWpfMM8rzZJSfKcw1AAiB1a1c+tOG
In6FX2kXDk+VXNflc6Mqp0Tuok1XtL5VK23SMBRqybke0p7Ge7eToagyuVsrqB/48GT4RBef5gTT
5OJTubZl4+0xlyiGmUpyPPvhrhnGcj40czLxByrcBaJ/smBBPfF7RWvvUvqK6q8MgEaPVFlqr3Gz
Y24kbnQwfqq8/hBQpTBhfpvFKPp3bgj7ZzjVSM1aBDv4C+8ti+JyfyPDTo9PFzSY80NjVPpPbmHV
7g3KULI0DqVtD+W7uhszM7iZGyh0623gLz1+dSRyKcr5a9fKLN43Li5R1nG0/HjhjFR5ld/MXWXy
bGmjRI9iaDiv1tjusLRWRgtZX+mFMrG8dcSjZzZ+iL9nzT9Cdp3ZIXUCchujIBJ7no7xYvRCCyuO
IF/yb11XixTPghh4tnXouQ6VH/MSKY6U4FwkAiVroFWfc1sGfNkJXr7X74ZwtZB2661i8nbC8HFp
gdNfi9rcB3429ZDrV4t142Vx29k7F3qLeLDFoNPVsmr1tQ3fZ33I5TPnTLG3czz/mp3z/a8oM3ED
IF3lavRFBIBJH+pcQDpCxve7qWiV/l0uPMPlrlWC3ZuDFlnnpzie3e7Iog050lkoJJPry/UkD/OX
c6HgZ+6G2tFnvbNgr+TgsqFvurab6NMbSNk40Odb7LiajzAm4zx7/BEupiZXnAhDXeuoT+L3f8k7
s+W4kWtdv4rD9+jAPERs74tCVYEzJYqihhuE2KIwz1MCT7+/JGmbBdIsy746cex2h7slKoFE5sqV
a/1D2GrCr+gbxe1FV9DST264J4Y4sNmZCQLez7RE3ldaZ5Shfe4UmWOmbiEPYAx/2KnEKxBtJIqW
HvbfIV7BygFYkz3mpCGdxWazRI28bah2xTULCSsZ8NxpcDgzulHlDYG5j8ypXtY14SctlLoc99lg
pm12YkNant3Ao8wmdpDky+aj0RuYJ/bJwLQRNVg1lhpmOueqVgvZ3X46xks7FcTI2bIf5+XpGqN0
XaQ1NIvsrqSZ446xH5lKT2RTF49V5i+xt/BTRkVV6wQEoIyiCXkrF6SnxLmPvCL70SqGPORLYJn8
huIp5PUx+IgxeD5cw1pJ+CAZ1usYKpdRAb99U6FgzRqunzKfpA9lzDNmXAUrbANx1OMe9ZSuRyGe
itVppSKPwYVihtt/AtVFlho0IeRJ5+JzzQHhdppMtNQGKZhqlyeKNNOu53DWv88KFqpLgCDaIKYt
K8T1Pqlm01fRtgTkHz0Ake7DT944N9nJksRKuPhjqowGekGsH+w9zbgxZz+iRKG1qKa7mftAmUC9
baqwEd/jCQURsY0jPmNgFmNCx2+MwvmuDrNigve8GLie172x3PJN6AcFXeXhong2o1GAV3ubVUt2
JxCBU7/pYaGVO32kS69swS7h2Y2U7NBhT4/CyYB1XNEsdrpJciNxTyotURIOsmWes11fCfOHFuZC
P1XKvknv0x4NmRTRTycoDeE15RlUodE+XfpRGT8ViOSE12OUyH3ZlVHKpIuGBO9XuIxp5G3tDoGq
LUaQhc2dBRC7dTJXRKwe08tahebGMWmGyaW8miHhA/G/LM+VnpkjeURWBVP3PFG1/MKKm265f75x
PWfZpAEy63kqEjzdVxRcZFhM5hBzq4y8mgTegdKvYPBSDVQUwa1hC4uH2tNFPeJ9K6zi5PoXTzmU
/rSrxLxY5slE9YjlkVCNzn483S+ycJGp5nOe+7wlgNLKtLpRC5mFK0bfqN8oG9T3zTgnDq5+pvzu
+8WAGQr23xmKWgftEE4jQVt3WWHbuB+f0xGZWidpI6NFly1tetFTIkuvK93F1HBTKGqFy/q42Jm9
nSMhQ4ZZl/IepHBBYHjPrAWbP6sKqCQbahlcJesm0xpS0AHnUKrFIV8Yb9y5xhBhmyWDFv0iLuWE
rqWeNW+XNSIRic+tbMpv2VJ2LJUN8UibNp3VVmgdmoiYXvEB6+kqyioXvmyiGgsi0zhqoHNCOVp0
D3RJh+6BXGJIIUIAE7lDGFVlGXbt3Kf3PWZhCIH2jomJEOeF3ZpYKC+qvE8l85TVuBgjHTN/R/JZ
lr8E4m72Q5oZ5NNB2BUjv8+cVRkE1UjI+F2hyYHl41PxyMH1oGo3HbK/WONkSi2no2yESgRtyRjI
jZrE4h/Gzm3tK1RA5UkgNHyEqSI+xTB2nEt5Iu5GHLDURGu0DDUNC0/4jWZBmSg+NBGoJHzun86h
QTUKHid/SudbsJk8N3YCMnx52kIuaik6mwI6VFeYeAw8H9Ky6MS0V5lcA5lmUQaxJ32w22C2cLSe
KJq6tX5RWpVcfEmjVnxvFLtGPjQ+qLKg0dh11zGYrUU0kIVjjABPbUuELExhO/I8yCgC5xh2KljM
2tsKgpPnbRAfyWjlzk81gAJDP/MEsxcu0Sj0sH/CEuy67Xtajy2J22NO8WWpEy5+SNzW9pWT1DrT
Bh86mm4jUxvG2+czVS3rx+LpROV73oVOWM/3oRk12iDt3iY5aXDLmeupmOSkkXLLaQpjoRCZMZNO
rWrDj3aY2NaGPDVb/MF6Tk3DpBjsO4peMBlq0kpLPljZ+VDuhIeeUccPwFSezp/LAFmGQVixowCR
ERza51oedVgyh753ZBB5vixGY9hxpSgGu1hSea10BSr/zShYwP0423PgNHAkSJPnGbkZv+2sSVaH
oo6K2EmC3QnfheamjZQJpVEXangG30yKj8FrBPuiiQYoEWsoLvggbVHKukOk2DLBL5KS746VsfwH
JS4trgCJk4xF3/iwEB7Pz2x0jAvmvaqv8p5638OS5JFK7qWJ5cqM9QnXaVznJ6Ef6f3IlsqLfoLU
dKXvA6JceswDG11BKHKDVShCw/n7pbyKmjYK0j5CB3TTRbiMi42a57LW4A1WwbW6b2Ux5f3OzyNw
/eAxgHQjcg1ZGCyg4a0bdr2hLC1yIctpOHsxN0anNbpEymt3ntVgsKkkNTbKaoPt95UzpEjC+rGJ
iqmJ79fTHhjI3X6pprBUnwJsms7+pADU1v1RiR5v3YJvex71jmL/iIVwux11XA1M8kggy34UqSFT
Z89TOBLg0fD351X2/puum0pgVUHTU1OV2G4khtZvqlgp2hPJFO7Bi8p81SnQRqhODauT26nouIWT
Yz0lhOg25Ea5GZq+oXgP0VjmxPpTbeT9x1otA6DCUqZN8sbBWpFa0Fl+Cd+pLSOZ0cQa9wXJS7ZX
dER1zhRtiXK/jyP7SsT0A8nzY8UN8EQvo2O9tkPggMUDoI/2qIAB1ks2uA4fwOLQxAcZczQNVGh/
KdwFOGqBw9lPU5/U/DKGg9d/oBbKv8YuvL+LI3mQdCXh5LRHy2S6IPQmdaDSSp3Tba6K5dvS5dhb
vz9TEo35YqWi9wbMCWozVDoJrFpL2zn4wKIYM+O+USu2u8dKTY+hesZdd1kWff4JjbBRHGn7vVo0
iF9JiD6dbCBIWBnIh3rBvemRRFOcKR72Q7Wo7hU6sIn9OUzBX15zyE44lGpDFX0CoWc2J6RMYX7Z
0NXpNr1eUNY6sltX5ki0Z20atJLejIKCBcp89TihTh2OW1tH1VP1rt2KSu5u4PQuTpGJ02ini3j8
aNdLSwUsbjRUDtLhY5G2ne3HrrN8QycxtB88JbUv9U7NlR24G64lOsVvhCCp3+LpSj+i9I0o6ZUj
EW/VdJcPD17SBe9LNxVdPedwLjWcyyev6tp9Fg7u+DGbROqEfp8II7AW0et3y2wv4nqsl6T6NY2k
RRszc62H95fR4446XEcooUBlA5XBrQAl4cPHMHtTVUhoGugyOCUIsp+PwwRo0Keq0kTFJqG2oe1y
rp71RZ70aXRu0dxF31GEQgRFo4Tmr7ylkVdtjzzZeisyQSg3qOBIQAwSrlaxIPZMuraeTeVYt8YB
ywogl36UN+kAai2ui61i9bMR5A06bH4WxrLHaVlIOeWpmTu3plmFIkIGb64/5VWeWdfAOK3smpVd
dEeATY/PsppFAhZ2jpJcAWJs9ayIqeJOTaN3X3dO8bnH3jjeYXdOCSXW6FKeFZqGYbwLpA8JwxDt
QsOetehEr1HH++LMBmYHRWgUFOiLCeH0zor3zqQNYheFGr6SZrOUsi6pdKd9uDg/aLMm4kwg9nwz
OWpD7TiBb0ZJerTPEjAgZrUZa6HAytLJHZC6EFHzyTGmAVvS2mQEp6z4KS01lv7H+59NrpfVTLiA
IfkPf2NTygj/IkREICLa2uVmJbRlTj6q6P2Q6ZCAWh8MPl5zmixWcuGoSvH5PxjYJelGXVf6T62w
bb1bRQgr4vzSl0UGW8nqGu7TdhTv1aJshjMT16AcyI/W90cgyW/sZLzupO6n1MB/Ret0SpwqdbzO
qPLigvSpSC3nC93m4mEh//K+ObMDxh2fVKSUC45iFGBDeoBHtssb8066Ap4XGgqngbtKoCqKV6aC
1OSeC23T7ZtBaIOvWBr+8rWlRdNHHI3dLS7o0e/J+DxGYQ+hA0goBsAdsJyHX1xrRD25bt3voYcO
9r4ZwyL81bGnMVKbgABselfrqh2k2vbYeSRhfKvFBmQMSSeLE1Bl8MOhqywbSoHJ8t6xBkwHYYgI
iajSPGpmA4YhlGSgxuj0hPcR1c486EYFgwAOy7A7r1SVyfntRYh8HYsPnSc4QeuvkHZYyJbx1BEH
qtK6yFyvfsjdwrtodEWpH8ZW2GeLK0Aivj/uOm9ybQ87Oaz2pPrma6+qpS7VurU4CS0zxxx3FqV7
29Z6dzvVjYLdOz0I4AORDvw6Gmwl3b0//BoOxGEGmhM6B8kkXCROksMPgbJd0upL3e2zuc+9YcOt
ddyNCPc5W5Meoq+pmYqna6rXiBM0rqVcV7AzzwHsLJhoE4euR+xxuZ1lTdttaB4flQJ+vT/k9KAv
aCK0JGUGD59waN2hVsKYJ0wgz2y5s7nz10VoyqmHQ233VZkysASuOx5TeHprbgD/wYWHn4Wy2hod
bhZQQrGuQe7VmJrbIerjmZKXblC21gobERCzFF8yrze6DYJfiILhYXHBNVv/qIKYQmt21iBUX1go
7P7Q0RV2jxxeb2R1GAcgaQIKGbkm01odXnU8Los5hc2+T5bsz9GI8WK05hIX7VkvVCgmlp5+S/jw
N8aspac5/YjRN8AFHSNdvw6kBBLULDXcJ3ic9Smq99lY13XR7iPPjhXWcuEm7QZEgXJa6hQSt/Nk
SRdsDAGm+izSQ/x/TBjYN0dWszwqDsMKGSXQNu6hcrWsw4qHkwIenwqEH7takMvJBmPZpSPCgBsw
byPYqy4c76tmKpyNgk/0tzIjD9rPwK4ukUBe0oA1X36eCs0ZjoU8+TFWz+ZIHUnuSbBnuCkdruO4
KoamsBb43thcoGI9uvkF3cr2qlHV6JzUovg89Gn5Wancud5aSk8XKgI2EGjVVDy0STMnR2LeShiH
A4ALE6Q1JBNhrLwW+hIqXGExMl3u1BlQ9rAC/xx6nZlvLc2I7M0iXDMYcju5d+nqXqJ+V4Cxs1VZ
L8P7wyWF65m+keDc+JVwEm54ZTrv+qyKW38pCnU/DDolmSOf+dXpwUGJe5H80jYmvWu8KZZJGDsq
yC6bk41w7NahUJR8HhBEi1Eo7GbnpheiFj97IwJ21U6pG3+gJCnab1am9cpGLxAYeYaT/0vHzhUd
Uc4mebjNtUKViOFXWvYUW2vFsItk34EJwVBcdLkEZil64ybXepi79tkwANHgdJ/JC+/yaqGxskxD
aFs7p6iWtN8L0yyrT+9Ply4ziIOVB0T7kaPNYQ99eV2iKYETjdB7wp0FvI+ykvEEVDDovlJQQpqX
inb1DKJzoCf+eAaFPOE4htriX6VqLVGQmYrYXzQK6wRpHqu/oN0/mWcz+k6ttQkVBORPTK9L1Z+2
7cqWSdO5smz9/gu9OhGg21Fj4MA0sCliNx3upHmB69hFqrej3eOKPRgXtaI5UIbtLnOnNqk2KNeH
wh+cpSqfvHZ+izRwWxX89T8HNuH/+z8H/uL/ngt58FBd/SgeuvUfdfAnd//7+MvRQ7X90f84+Idd
2Sf9/HF4aOebh27I+8eneP6d/+4v/uXh8U+5neuHv/31z2ooe/mnRUlVvmQRUOd78ZHkkzz/nHyB
v/31y488T7q/SNPx/dAPJXePpz/29Off/vr4s3+nIDj2H9iE4BNCAculd0eYnB66/m9/RcvE/QNa
lCQYSHfvZ/aBohl/oM/MjZJAhWq1Lkt/z/QDRTP/oPSImBOpGz9oIfr69yn48LQDmL1/vYMZ5eVG
ccDQY3yFZZzcwTYL7HBhcWEekkRT+88p/CXgPUaRX4kycVTfEsCYvUlFJBsoXrZbZn28bwaQNBtX
7SBrG3b2GV2p5ioXRnGjzSraEg6crheT+vzEL/H+8ox4sZPlA3KGgPWn/+4inS5f4MUdbRI8Ot5c
/ecm7T8gLjWcpTRI8LguGvP0/aFk8v9qKCQ+YbeSH/K9DofqR2cKI2vpQdjMlT9MbbSL1Dg9ksI8
2rYfDkN2Z5B3SiKDTuX2cJhpaWy6fkV8B3x3CDS7MTdFPH0QTYUhWdc1e3Ua6mkDiiW71QBoXNHi
vES2/BwNRGtDslWeakO27JYltj4VLjOu0MraghbI9k54k9HUO6fSXp+kUW34dReHAfUGBGNHTw3e
n7HHisv6XVg28GghCRKbVlM2h6bRzkUX3zmOEv90htL4MKGH4UMPKPd2UnsbOmpnwiwg+ppzHYz5
4kdzhjFDb4FrqZcACHDrl8OtZWK4OQKifPqovxW9/r3Q9P8aMQpI74uv9So+ffpB8eQvH5KHtn14
jFKXSTM85KsYJ/+M5zhl2X+gEWPKmxHMYfI2FuZznOKXCFHsNOh41stQZTp/SLAzcoboeCIUIll6
z5HKtP8gL5CVThcGtIxwvxOoYGcf7k6iIBUL/K25NWrEzXXCbSqDgTzFGAfxYnQnzpR8Ycx90xUX
TtID56TlukkXjIpyrY99J74BhH2+YO69d8c0iHN+hdJXfGKlBaqmmvHdmhJ7M6jNzixddHST4tws
ljNQi3u1Uj8NVf4dnYlfZm36s+WccxM9o7MKDIuCxiYR6U8qfqeTZ965MWxQLRT9Th8qIGJAT7Ta
8+X/SSMr23ZpXPumiO4LaFInibOMPvFObEbDuV+07qHIPGUXSrBjM7rKLlOjfEse+JEXvjLM8nui
6icVOo4QIXEw66wEuXGEv2Kz8/y8XKqtipfO5YLo8QmwAgBQJvozEF58L0l/uYCpqcW2dNas5mte
F9+9qsB7IzzrBy5xUxqezaOz12KGL/rsXrVaL6C8F+1GrUT4XT5W0un5hqJYkI9Y3mEa9NlTrkVt
fFgWF6lOt/o+zfZVHIF47vrkJxg5up88ySLlikvbKwHGq3dFPNYfTJwpoGDQrhETwBXdGbZ4Pv6k
+JniynKPdXjhE9iBAtTDlVlpX4pOAcA2fR/t+a5DlRUIuI0UaxHfT4tzurhp7cPvqSlgJrXfhfZV
t6AVHLf9rijzD4q3fFkm5km3+EacuBtAix+Hvv6QUXjy05n3ybzF8yfXMgKcd+F0aBetGPozAMVz
MzX7wnG/Unf2q3xAIHK0SaWTgbxvUX1hfnPUEV18BH8gOsQbo0ruw07M566S17to0JWdN5vZWVzR
tIKsH22W2fxoIwOQ2uOAupsCYKoT+WkClvPGTI1+D2AL5LBliLM8BEzWZYB9O7TKstgWu3kBploK
HkEppMo1zbes9GZf8YZ+Z6lDdwtUStDYN+jU9W3qs5kTH2RitSnN8CxtVdgNwgwELlebxDQgWI/G
xi76KwrCPVh+lmYOOBWvHBa7bQ0bp9Z2k6H5RuqdckFE7aP8vkBe2AIv29OmONPM7CZP2w+OyteP
m/5DATw2Qqq6yb6/iF7HEwHK+NimoMaIGB1wMbooh8emjfy5GQ1OFKAxSQuwsoI5tU+g8aA2b+bH
emvrC8TjaLJxxRmtEnNWo42DpilKHEaB49LMsCMPnVTkrqvyK9TIJcyuJosUCKAKC7L7+v6bvrpW
PQ5OUMX4EfPCV0WOstCMCkIwQo9Zdg/fuwL3jTQRwm2Qf4g1jx8CzX18fC5cTDiUxdm//wjr+4Z8
AqqUhHQiLY2fVVooy5jgY7UIbsh4aer4fMT2adMUUohqV4XZkel+lFp8kUfIjwsFl/OCNhNM03WH
tzTUroWLEwUhCLlNj0dIPN+12XVfs+VbGKegi71bM2s8P7amO+SfL/v6Xm+gGViRn/Vi44bJ3upL
Oj7mnVcp22I4b9Lxzq3c/aBnJ0bdXBVeEyw/gU9iwQSe0JnrHSqH7qYcjI/ljIndMjmndZX8SKfu
VIm687CJd0SjnerGD3YjwHUN+XeRK+4Gn64LKKCtz4PTfhv7XYp1UOiCHY7j6UdjeLcFZKsN6rvt
ud4uij9O5k+nab+mwMA2CGt1QT1oH2OThmPugTfPI9D1kLbuuDvfIihzl83ubbyodzPsoE3SulcI
R85+hbdDmQz7qlZOanRHnuoMv5Ut/X951+Mu8K9J5puHPFkeDu53/P7ntMl1/uDaJKvKz7c7bijP
aZPr/aHrluR4E7aAafArz1c8zeWHgK8jQ0MtSiZV/8ibNOsPimXSbYTKBbrb7u+kTfJ29GJfIa3K
HwALl9oMf5a61oEe9CSigIn/U6/Ep27sbpOyPYua5ffCxdMwUo8KLRg42WvDqXlpkGddZuTaFOW8
6lX8C+9DA/UsqDdmdsT7d91KfxoNwxN0u4HgIBh+eBJgDGAjHr90gdtiiAa/H82y6WuiOEj+wQf1
W7PeCQ54EHHatqUQRuXsuxYW4AySS2yJTkV7Y9oxAutRd4+B8m3fKXcv1scbh9W6zvj0jK5J/JbX
d20tuqxNuPcK+A8ENJFQFaeLWhvEDajkWygbn2KtuW00/QQS0U2d6eCZ8VJFHUh8ANB1oeriFGhW
t6kttL7iBp8HRRRHPtq6SPb4jKyxx/Id2f3az0EyCBFZaroApAkpTTNvtKHdj2mcbshtz2DsfDVF
v3HrJvKXVFxGsdlL0aaA+/5JGw+WryrDNzgV36ey/LRE5UlVQURCFeiYhucq9396Uq4ZUogDWYb1
zVyRYg04LXVBpJtFUBdzB1kT2XuDjkNWec6JaWtQItpyJIarR/pVq7LA0+CIwlF/RaOHUv/hclMH
zK0zPKaCnDBd2iH7SPn2/nJZb1NUCzVpaWO5CFhqhrkaAr+NxJRonaBQcd+au5PEgsZY2UeO2XX3
hPsT49DvkzrgCAas2592D0MhLeMuaL32AUPG+rKjxbSjIVvCU3HyIHNTTJLnPNqijg9FKm2P9Cts
AttBRJKPgLSSSvijhcN/D2fTKkonzzOlDTL4IxcZejK7FmwA5fZ53vcQIcg8+2n+ktSJshnxZP0W
ZZaJTengXqhWVsc+FfnkAfsZXCM8p3J9qzDEKQCU6QQcalHvbUvpvos2vAwb76punOLSApceaNl4
uqRLvY1NTSIlwcGOtRbQBr6m2zYEaIeq2ylyrses2ot0CT8js61tQJFcyHrOCY9B86IddzMQon2o
iejW7FXpM5bGUPdQUjXD6hpoqrMzkxTjYYzf/Kl14Gyo8cWUKfkOuNZpD08LoDOK5rYT+ZB5lC+w
OLO96kXlLjLFvVkA29Ns+nuIa+3s8cTQJ31njL13YXnx7v2FZ6z6Co8rQiokgFqRnYX1yqND4+Zj
0bX0NehQ6WmcAU6fYp/QcOMQtcopueljD0ytcEW5ret4CFBjNE/jxlAf0LC/GwZjup4Gw9tUrGzf
XAon6Ar8ZFXouT5W25fdaG2iFtg3aoSR8kW0/GLdRkCPGy36HqU4eSXpcMIhYm0jo6Htq7q/3n/P
tzaY1BDC3pcFSPXtcNXNkSoskG0tAaRTPudApC6jpbtthvzh/YFkIf7lgSuXN2qIHvU9/oc+zOFA
E9LqbTX0bVCreXZSNgu9D5eUcabSQNTKkQXZjV3+LWUdbN4f+q13RHTDpJNPJY7tfTi0asAtrvu6
DTog+g+0IS65M2rfwqU8Zh27uh3IRYPIL/5wLnEVMsZqpHDprD5XwzpYSueDNTTxps7NTxFpBmyt
D0lY/3z/zd6YVKnFhDoNIDSkReSbv6gBa8oYlhPuqoHaJ+auQ10EiO8msex+G9bapZlpfp8f0596
YzoZlHYhcvgYW66zDAUtklwkUxsUkZFtPTu9MCcofropyiMf7q2wTH+AD+cgqUhFWJ5AL97PmhDN
aUATBLpTP1Ae/YEG1BJ4FuxfqJhbaxKn09D/atSu9Lsi+/P92X3zRR8V/KReIG57h6PbjTs6rce6
AT8MT9u6tON+j3j3kbd8Y9Egt25K6B6OG4x3OIxHU7UPcaAIqgXMrL6Ud0mbo5FcI8Wda7e1VnpP
l5l/3dxYn9ysU5tLJWc2N2nHXgtDawgBYEqpNIHee9YXG2CuXnenceIRfef8Zp5FvKV/WZ/aU6Tv
XL1Nv7ldvZt6G3Fse1pO4xlY//uz/fbHxsqd2z22bq+yVxtZGLeMpOpkqO574Babxp1/1N6fMBfz
jbMIoJ3q8MHydMpzECOPZH1vfga67RL6wuVeNqNerjUnNFKrnbgJW1N603u4gBfzBdX6q1mP7lOq
pNv33/fV6gLthCw329cjGzbWGLvJrJQoAv0cRCG+Gbp0RS4x7bCOvNarEMEwIOSYTpwcCLyr1ZXB
kPXCMUdAVIegnOgbBdqUWG5GWDUqKgpV89vhliRKJjHULWyAfGuDBFONG/KptAomyz51tdGPsuES
LY4j8yfzoYMDhWFYx5Q9EOYCtLbqsMRpokrScxWM3XAWeVZQxAonSLuHmndkh75emo9j0QFQabVp
9tqLx6xsZAphkAe05slPwr09/9DLO6kv4EOs6VDwx2MAlYraPSasvs7wrcOh10cK/HukIXpmE3Dq
eQQmffTy2O/D+nSC9UqhufOH2DkbTff0/fX59vz+451faVQqQkGXMa4CI/RutRZUWlnvh6a80sXv
Kc+S3T++I+pxNpqpHJ+rQCsWKxN1GVWBUsI7BrwctSUFneEIxPPVDpfDaLjhcpLwHddG6wDnNHtB
rCIYpmFje1/0fPLNwTiBWbbLFOe37xRojkmADwHtEYAkd+aLw0u1B0dHEJ59MHdnAGXOimpUTlo3
u19arIGB2BZIZhufoyY+s51jZ+fr8MLoFOelEhsCf+4qnGU4VY5VUfH5lsJD9oweaOpQ9G4HHB/e
XymvQ4wq9T/J7FDaAba6uqTNkq0u2qYKwKBZ50BEoBAU+uh7NJJOMqtRt0u3iJ2LDsSn90eWwWsV
A16MTF32cIpr3FSB7PGSTueemkPhh4CU3h/ijW3Ascw0UjDijH4UwX7xFaMFodslYf9Zc39e2icu
vSfF3Fq2cWSgN1anbBUCOCULQMd8FagL26ONPRFj3Kz9qjc37Zz9hNC1azpsWDr7yO5+a3nQNvCQ
yLNJV9e7e8HnpM2kd4JTFX6L5kxbATGjBfL+7L3xgTyaprT0HVzEKKUcfqA2yUFHxGw5L6q/I3O/
g0jy8T8YAv94aoJUtNjhh0MIOn0qAgRofyfzpV0UzUbv3dv/bgy5SF4uAl0AnPIIUGlh+UgYbXp0
1d8f4o0PAvSbAAjwmGxQX+1XoARTPY1KGfSeSnE++TkiChGrv38ZMqh6QrZhw+L98go2Mgq3QG2O
cUoHrbMivR8NGnRk2v/R+/xznNWUOSbME6v2yqDOXWWzZOMWfPltU0RHip5vrrAX7yO31YtPo0yz
IZyG96Es+hErq48KYiBHzv83xwBa+FiDAv67WmLDbLc2ZpKcT064G0IMGMBjvv/53x7CI8qQkBNs
VqXb2p0BlFe8Bhyls7QvL8bRPHl/iDciGegSaVxJYZ13WQVLdfTKnFBQcs+gex8Ol7JZLGECi9f8
flyGlAL+hbQWCuYalKm1YW7z+ctASBUG2TRNaZf9/uuQrIP5YpGBt5Qz+uLDa16VodphlwEXtyuY
lnC03XFvNomvpu6Ru8lbX0cmf5QhITLhen04lo26uuVVKmP16selu4no5L//Nm9tf1TVpdSsBjTz
VZqntZUN84ePMxcXdLL/lL3EwkmO9IrfGgYbXY+OB6jJ1wxdJy/cCPkDKtugHxBUg6Dr24Am3n8b
/Y2slePSITtHihZ45mpXLl2/uCH6WQFiAtfVnG10RGA1Z1PXzdaprb2Spls4nNu+tU6tzt4BlA+m
7luGK1JpY3PQlH72J1Kf5BDLxmxQZNO9IKvqLfnwWTmZn8pq2SlOdtIaw0YzrkbLOnJAvnEcH7zB
Knvr4s5yOw9fsLw3fL257009SNXqUjfbnam3R87JN0cDvgz3hioA3fXDBRZ5g5o4NYs5QVNbXa6h
F8PuRmmg+pV4w5Gv89YiINP4x2Cr0IyPDCdpwmAqkg2cB5t4cDaO/eX9NfD2K8EwlYmhS6vn8JWQ
0+1B5DKBAl40G8YXahxE5kVWk9vbzpH4+fY7/XO01Q4dR4AyNSpkASoke8eYA0u5i/UjYe3tQYBH
05Hn9JQQsZchJxwd1MtqE684Zd4p5UfVQxmjPeba9VacJmP/xyhyYl8EtnxE3QJ6Ir4AKQIn3vny
2MQXO838L19ntcRrL0rG2WCg0ai2bvFnrn+zmmNGsm8uA5vCK1LM9DbWTSLOOjS5kQQjD8C3YPqF
THeAbDd2hsJXGu/IpevNufvnaGtr9DiKkqGbGC0yu51AXAZpkM3souE1HLNteutM8ORpCgjG1ei9
HX4mu1FrQ8V0O6Cw54NY3Reu859s1BdDrFZCN0SuOiqClYDafzKdQY7exsZ/tN5ocpB8crght3/4
Il1pJGE5sAym+dKKVR/N/V2tcis+Vjh+8+NwwLkcPdIbZfU6kTk7aK1yivZWAtXA3s0akrU6qI/i
yGn6eiRqaxq3X5AHrLt1OC312lPThFRHorEMozntOjiVzXCdcvF+P8y9PukYSqdTRIh77G4czt6o
17E2UCYMQsXZu818N+Z1EGvxlZLFAcZDendepv2RQV8HIgalxgYCi1opFdzDQTOEZ+wC2RtwUMtO
haha5VcF0PP3X+311mUUSyKeKFTKEvXhKB4y3gt6hCyMdNlhd7eL0gIU5pdk1Kkq2Ee+2ZvvxLWZ
iihdFHutGtFkSmpBPGZ1KNkWiGWQK9OumMTu/Zd6tW1Z4dzmoaSDJQGbYhy+1GwrEXme1WCs7J3p
TfUFMNTvzpscgmaMZJLjXL/eUIiWD3m4TA2yyLG5N/ux9HWlxYZMm79G8LuGY9Y8r4Afsp7/YsR1
2IuQORFtOTNiVYe7NFTG6xrBuW1Rjj86q9bFrnVKNMMqF43QqTux6KAPdvYNlZKr3K5PvNQSAV6p
P8ZCv4ykVlHrGOIkdZKH92f/1UfmQU2qb5SFIQdiIrKafRRJ1HIcmoCvfefAI5uM5spK4yM1gWPD
rLKBbBhi2x7GJrA7qk8IziE5ILJtqE7Htv+rSLN6odVyqvLWSxbUH4NkWf5EI39XjMp1Pth3fSGO
LKvXVWg5FrsDbw1MIGE2Hk4eIgF6bOYw4lMDO/aSVAqW6abNtKvOtS5VNz9VsvxETUyqOlZ08/6X
e2vfQAvHulQStflrNbhIkkmtWWKFXqqIQ7rjfVeI+ut/N8oq5FQoZ+gxDfFgdjF5RmNyjo4hWGVW
c1AzVCH5I5tDGYRrNnN2+CLCCxH2b4w6aAdxybn9DZnMG61LPzhx+EltCgiPJEZHAvab3w6DJGaO
UbHuWR2ypT2gX187dRBCV6bOLaLdMt+g1bWcUr5AcDxJfdXutJOUS/ppqJlHousaOitbJQDtCG1w
pzDFWKOEUzGHQhcF36/WvldN/kWJM65+WCBrUfFZNNk3s05+9XpeQtnUig3xfvv+t31kJK1mnjSJ
KyE1TlnoXK3fKmF5kf3XQWW1YbC0+QOU85uxFM6mRRd0M6IujfBd/rGZWuOsQAAi6Ed9FyemsxPA
g7Zg2LKP3RzGgYbIYNTZYOO7Md8Lz90atS22jciyU/xi/baEWtBWy5VnjdEeHcJPXRt350go3FF3
RzlWWOdCeFnQ9+ihNThEBQ6ygL5mjOq2n5TTvCmXrzDAgNJEqK2WSofsKV/MVhYpNq0B3UcsGRh4
BujeyD5NcZ4jxGl+qFsHg+4qPospf29J8zU/nopL3E76C1PFxEZfkt3QR7dizEesG4wz0YqLyE2M
IIubBpUaN/WLxR5R8YPaYALpMjfl0oHdT/I95NpPdjLr+1mJ7NNwMa5jYSCsj2fMLs6m8pu2ePr/
sXdmS3IjV7b9IsgwD69AzBGZGTmRTL7AOGIGHI7BAXz9XaBM3WSSzTSpza7dh/ugkqyqKAQmh599
9lk71Jv43FZS7buF9KnO9y8jjPHdrAOtdsUADg4ebWh3vXEqJOoc/rDvleN9zjomOuv5mGl5uUk6
RvlJXXPOq+X72CT27u/Pw2/bi/VFpLfPrtOgV6G/etfjvAbiojP71Ks6jxa1JGGapPd6l12TIH/g
T73xEv7pgPhc2M/Q410tGr+++eyjoKmkrdiDZZ0jdMmE1pm+jY3i5C9jFqm+fuMUf3MS8tb5a/GL
l5WWNolJvx7SlozXFJ3boLkBWG4d8JmI5PljU3s9qcjZp6HlH7pjEWxF4NxXVfVNNP2Fn1bfJKaw
w1ik5dEIclILs2m+w8hdf7Y109oNhtuFuV9m/+7s8rpSMOnEMsEqhUj8eiM2+1UxB+j1+04QweyJ
0zBp/Wmp0jvfYoJN+swzx/mCgNOa30fNf7SleguF8YcPOFOe7BBAsrBi/QY0Uq3l9YPX8LWpojU4
m46/E7Ed/berOE6WpgHrYcAp49T99QZZnRAgu6eG1Obqo5s7O3web4iHv1UI6yHW6TDirBh3fW0s
wCQG21KOzb5Q5rtOSbrFdc3Ed3rADpeF6+7HTax7r3O6Nx74P33qIOmwZ6DF6iP8/3pyNUmJgTXp
tC267LRip0oRP8Hcvs5pfXUaKB51/m/LsuvZOjzEq4tjVZt/PWbhS3/Re4OzLUgan+PlkXTurZcR
52HH6g0N+E+XFv82zaXVZP5bRTnMAOon8Cz70nGvJIgW9HOrqLDcs/AYA7e9R6t1H6GKvyGj/unC
IqGuiCLSwSj+fj1JR7lo9bZBMx52s9FthQlVomT4fCNaY+vM61hYUbz/+3r5o9569f3EVuGgD65p
n+Sf/XrUYgQa7fBh249LUBxJh7oApApYx53PVjElUL5mN/Sn6nPm9gdcfZu6KM7G7I5QXxcuixe0
W7ys1S5RM9OmkhlrwKqWs9UalnuZf7FtgQVT67aJprqodi0Hyo589ArnM7ntL54g9lwsxrNVDE6I
snu7eAWQYRDIod+kn4RlViFm3QSLp3/GHjeGg12kmzwo0q3sWvJFPGnu1rG+zZi91XP40SH77fLg
YMS7A7rHs19t7JzSdgVAMxqBXcVmytPs0FwLMNHpoVwa52TPg7cTsX6a191BCozhI728HbzT5VEn
V70f0m5LP/ToLE2+NbzG5mK0dpRn9ovrE1aZJ1mwa9Y0kr/f2T98mNB8kSqgAGK4sF/dWPiYZKhI
wVfCBXYGK2IJQZOSq9xNycUX3NWh9f033p0/FI2QM7A68z10XYaqXtViZTk5DOA4zV4qu98N0+RF
ZonxS/BdxnkmCKgG24ECD9ZDlJkRQTJkKclrnbwI65kA5M+T6t8Bs2EqUV/uc0HQ7dSW7VZvAu2N
L+kf9q/rJsGyYH0AdyMS+NeHX3R90noD2qserPT9/Mmq4z4kHwgkP2Tf9W/zMwl+MEox4n9vq4My
lfHWHpaj/PqMoZOxV6GFwtg9rvtff8WUQ+aOfVXvtbk4l7N+q+spMVNgTlJjU8/BRWVsYf3urTLz
9/qBMD3YZPbqFlsj5NYV6SdR2JFTRigRjZtyEIQlG8FepEsRzr0P1/izjNNHntJwcoYbBrj+/nT+
9i1+dehX59x2mZFWOlYBs58PRCYc5wbbthjfuMNvHOZ1e9IfzTIFnspLEIw3dUkSWd/tzeYtm9+6
q/zlDq5nA3KTBEtu4W+tyQQc02CRJrBXky2Psds259Kw3+rm//l+kbWyTirBqTJfbfzMxR/ASWEb
oSTZmb39mLr2rZuln8cguA4Jw3vMEpxb2R7Mwd/+/Yb9+eDruDrqNPtO69V6IsqxpxigX90K7bQO
8Q1x/nUu+iGcxSfAFMeEyJPIl0/AbY9vHHtdNX67vj8d+9WJ55qWEX3OsVHid05QbqW7DshQ9M3u
ph7Hp9bOP0y+9jR14hIYzr+7lK631yY+FIYdf3ld3Se1N5GiiO1g9D+nswk9OTmr9o44ggPU2DcO
tp7Lb+f608FeaSKLBpS5UF69rwhvGOkyMLy8UQ6sWaf8Xx7qdbFErgepfSjanV6HQKCihNXPGB9M
vNB/v4N/PikHOBB7f/h3r1Yayx5E6xq8IAPQ9a1wXZjBOrA1x1vmW/ye439yZngAEZZ8M8AE+OvK
VjEIwoQ2ZzYHcthlZpGEEg19F8uK3NfJKt94Qv94fj8dz/z1eJ4qxsGsuGlEHF09Q910sj22PpGS
Zn/4Dy4l68zaBOdtf21fz2fUYeKzwHbBZwiFb98GXRPJsoLVXrw1w/TbnnR98n8MRtNng7b+6r51
mllDgV7Pa2Z01nUJCIBYPwT9tmuXY14yBqZZz38/wd+/yqulkrr2x+QSaIpXb4AtdU3v4/XmDVnU
zKa26eL0c98CUk/EUbOrS5u2WZiseTK991iO8o3i6g9fjV9+wKv3YoBCoXRSbvdtxrRj6R5sjOGl
rx7+fqJ/+GrwyFDBIVnTPHg99l227gKslYvbGUZ6Ym/ehria33o0mXP9fUVBJIQLslLrIHW9Wj2x
TbBsF+xhXVP7SOxiDPygcnfsCCDg1NtO6en9LCagftb8ZRY5MzNIfpvCzCzEL/2x0NrvQOTbMPPN
kRH9XB77AX2tbMVjQZdn5y3yMNOTahvrJp/Me0APTZhn7nQcjXTcqczRmNpuVTiQr0aUU0BGpyme
0ae6y9ww7Q9ecNrhz7XPMWDUddJwYPIMylsdDTHPOTNKgWQMvCAbbKz8782oJwdZps6lGbPDWGvX
cbCqc8GRNmQ+AuNQ+skYLH+zjBbou6LfjWve01JrWzUGxWGE6I9ZjbMvquWr6Av7to3tDwn61mZi
1KYlrQrweT/ufVt7tvKyvHCTPjqlOz32VMdREyRLaFpiOUwJZLJljj0Ck5o6NJ2yPeK5Gzaa1jeY
PPLzsEyHRpRlGFQMs3vExN6nue3vh9qL72y7MqDRGkyvu4y22Q5Vk2v0mySln5nF+ovohielxVpo
1eadFxvHwhCzYKTCdHayEy5jXqb3AgmZQEjH7PD3WKRzJdp8A/lHbdJiie9BGY0RYYDyxIySjz9H
J05e6tD7V/FQpUXxTVus9uSas7jVJVvPFSw3D4ncBnnvkJdg5hffSZpIr+yj1FNna7u9flRg1sFq
0PupSnXMbGNcndaP1px8iivovrl6zAxLnTLDq+AOyybq/eJLbZfidlzkZ8rshdMONhb6eRjYS7+3
rDLfEnp/UIx0bW3mcPkGkiuJkco/gBrE9JMbh1H4QI+sAG73bNFBzJ0N0zrWAYTrHco7907FsGuy
qffCZWicD7PARUDIZT6cmYmcZOhbMTTofqmj3GxoCcr0BNitezaYLYT10ZKe41Xm3qgSd+MtdnOy
h26CFQ6pP8pbuc2T5kPjd+UusSBkKV+peyIqYqpDazhqXXwj3Fl/r7TEgUaZFFcZC0sj/Cj3wi6Y
QgB98cX18fzGtq0+OrXM9zUXvtvqDF9Zu7F29fYwAiG9ce22kMjH0qnh3syk+kBz94AXE33X3Q80
2fdAbgoWZ7eIiAqDTK61Nfl6QpwrWhVHopK3TteBnmwalz/evPP0/mBUqvnkgLE8xrnzQB1dvKO3
qZvhiMH32I5u/ym1BHQXLHlxWM+d+uakqWmHpa3G9hSYLTRZbdbyqMiHp2w2Dh6CBeTDdY5g2gpN
RZUV0CBPe/c0mc6Ll07GudUNxp1F6YXK85Y7ZrFlpBJtN5BFGS7WQIXcdoPcGAMVG4CGuIzqJRj3
pUGuWZhrShF/mHzqdeVu457va2U5ubUxZbJAr2Cqd5/4M1PdlD23XkWUrbCIxg0F3NgksqrFJF+l
Qfb0E7lEwuyYDE2S1sSDOag8EnLy9K2XN+JO0+rxxquC8dQZvDM7Iyfjo3K17jGbNeOIydkm3Kuy
sy9TE995KRMTy4jnrBntLBr1WL/XRtqroWpYyWYCPy5xro6j6m4JFFFR3NZfHbLUnUikWbIVbbDI
SMscNMm4jN2j0TlJRyNeqlundh6KFQDeU0EHqDDnokiJ+BSxvWm1KdIL+64Y8isT4vfKsHdpLN4L
mX+Vs9BC8jzPTlne+ol+IBbtZBOzE3qZC+fGS9NokMZ7bVmQZXQm3wY/R0kuy9PMdON+6Zqz75b3
i06YOLTVert0Wrmh/viABbjbkEXd7wrdeO85fDHaNdtxTqwrGW3wyCG67Ke0v6LZfa18noupm9Vm
VMnRSG0V8cl5R05CTIq9950DDVHJBHHfjudYZM/1YG+U9X7sFwbg5fC+c6v3qU5NDrCJIlkXDyro
HwvfutGqugiLvrn4mbdVms2safsw9vZn22MMU7lqGy8zTenskHBljDm41/qYV+xdMMgu1Fx9C8Fr
5/vDTe0mJ8+vndAIFJmoaFGbuUVIdWV6iWsnivvqWz5yAYN3aRNErQie6zrboXUfGzv9HudEklTd
TVKm59QZtkT1fdPL+hkOCblqhjothbmKpeziXWZ1c+vRM7QzX//IoCidM4dJKh3w5QtBVCWvefp+
JNjWKjwCz1XeRqqor6a1HAKXtWBKyvpBM3jTi6V6Z41zqIhXM5zmjl5x5I4r7A2zZzrGI6trcmsb
1cbOjBfN7u5tssmPrDPh4Psfeac+FuMceR4BXJNRfw4Q/JK0OutS+vskeHBjd4enyv9UNcVNX7k3
ksC9KB95HJXUDnNpn/rYMQ4Wf2Oy4uaaJ2m5aW2HHESd6Dln3GZsSMhY6/ONPbt9ZPvL3m67h6Ke
vjHCMp5aevfwnzqVuNM+dces+zCn05jdO5Vdy+Y+brwp3TKa7u6SrFhOKJjf/74N+1Nlu/JECIUC
kM3G71WxEE+xN2gzSlluygtxVIxhM17tv5jqbjb1O9Ou3iW2Ogx+9lZN/ZtGh3zOI4LRy2Ggh67V
r2VDWwPH5TFq9l0nQZj5h7InTVt7bEp1G8Tu1RLaMdbpqJJuzq38RojhaZbefW9456X7RDAF9Pg3
SrXfN7+YAMgN8XDMACN6TS3gc1gWaT5X1NakljXaBRdP2A71G6a63ze/3HgWcZv5beSE1/Z3fUFq
zgq/2iedTiaUL/T+yc/d/K12xZ9OB2MDBE+6PsB8X13ipB7JpgjgWFSN/Uga/cZQzpUu6xslw59O
h/01TTlmUiiUXulZxlKUVulZFVJmISNSDmCnac7j35/U3x8Xw4HHzX9sxHpMvb8+LsRlkt3QL9Xe
DOatQ5p2pQcXgv+2JgwWYOGf/3eHe3VOjIkocpf0at+qece7cUdkSbg+jsGa+9d0L//B4SCOwO+x
AGe87prVaaOboztyOAHpyQ/2sbPs09oKy8wHxdW98Zyvv/5XneUH7QvfAC066qNXDwbZAKmSelXt
1VKFk5F8Ap29RWeCB3ebzfNhmL2DlrxlYv9dKPj1qK+EgsEVxUIQYbVnW0yE5ILcAmmOFLWicv+5
uvx/utQbJGGHd/N/pkth3gAt/JB9+fQzYWr9M/8iTJn/YCoHhx2wBax2dHH/mzDl/QODDzQ8Ggbg
A1hq/gWYMkAIu2yPaSqz0vAd/y/AlAN6igKfYf+18b2mnrwCBv8VILw+Hj8/tNRyzNk4tP5hJTDU
sa4QPyn2WrUMhEcFxU419NhBA8NCU/jFThrWsCYKiBvdtGlp3kr0462muemGnSq1IznfnwvKxTfe
2d+0GuZ+wC05DExDXoJLui6/P/2gBR6/XYy+t50n33hKO986SrcLNqkh1LUmbH4/ullwadbytCXp
/H1tevp9ncnl6ae7eP3nNfiFXPw6TYERt4AGMZeGuR0u+es2CtG0ZQcTkVhZWA7h4ldaSChmc6zn
xDgTj/E1leUUTZLIm8gnZGc/TU139tPR29Ju0i+LUxtXh515NC+W9cGMNWffSkBQS2ZQC9flbkh7
0oAzHEM3vZdMu44ajy6g/tA6/ZcYZPi2KcfhYhe5f4PSmN423ayfsOX3UccWyQ8bmclrh/XhwUsb
hp4rzzkHgyCyj5qeZi/96O/WZLv7qhjic0k46Q06mRc1Q7kmYnR7WmJNlGnVsFeW/YUkvxKXePGR
H0Lx66TzVzbNNc0+jeqms60o8ZIHuyzPU5DY78reJczJqqZPhWGnuym9LUtKqFa3vnha8eLm+i04
4WdF3tyuRXmMzDq7gbRffgD8KaNSGOk9CnEaerSEQAQazkWSsRDqRjtvVSe7m6V1lo2l4mlXpE73
XKsaenRQd0fImhiKSsM6kncxAXS1ZyvEUV2w1bbuCNC1v1A+Z1tHTC71d/6lav1JYLLX9Lt40BSV
TY520lhxiuyiz9/qJaHIr/S0DJuxMEnHcroBDq0r7U+larPyBN/kohlpFh9kYJBzsrCRaQ4kCeiR
Nr4Tjv7B9bh9ImkDiNCdSzlQfdZmebK69DuOC/xsab/lsw7flbjcQwKEBQ2jkedc79zDjLq8mdzy
S+DHuFYMBwGjUUcxT3Poj05/U9tWvx+cTITjbOeh46izngfps5n5RVTYvbbJF9pq44KXq7E+Eyy5
6yZDP6LkVBsG9nCnWGb55FHyhZi4LmmZioMm5q85msSWsU46cwqyk6kpPZJu+s0AQt3M9YeiWwxU
krg/EBJNbmqR9wSBO48kgg6hXRK/pukoVp5fgR/17iwK4jLUfL896r2ub5maf4gHaaoQ8kME5ka/
Eqw+T7vBjwPkDte+JnEyH+ZlCJ752HFLW82/LELXMnD8cXaKM924a9xiumYWkUuRP3vizLC/e63L
erzUaBnrk0yHeCvQ6Z1oMIlS3QyaSx5M0Kn03LCabDLTh3xKlif2tmH+lOl6ca+17l5z1mdwKWzN
u+mShvRy5RVufHaDUaR3zQhWIcoo1Rn7IizeXMJYzUguE21QP0wF2aL3euNMy0GSA97sPGfi59hK
lCgTfnFH8OHkJMUHWL9H6MVPeiacTU/UMLrGEEek2JBnumBlWJxF519NxcmylfMw5wtpngQC7Ewi
fapQayUg4sb8VHqB8YkFDxHISUuyAypEmZG2LLnVxex8rOxY+6YTBXMf+IP+pI3YtKy4orEWx177
VWtIdG7Mot1pMNvCUs5jKHWRkn2uZNhOkwmeucOg7etoOXGWbryyX/aWKqshcqY0O/hBvrxHgxhC
Nend85y5wd4PxoNpdOpgqsz7XvR8Pja6wbRcU4/tY1qDFo7kWLlnJQUhzYswqEhyNLWRrXYR5rYY
N5nDHAygWKaxWgpPZ+ZBk6ZUeui7U/FQ84SxpvG4XqvJIQ+xQD8IlxGu9G5wtPxIwFtcvFsC5fpP
Oakx/h5xUvZL6KeOFN8Wv51W5Sk34tvMtvNdEHQM/eV97m4ZedPhy9TCuSHgKIgqZGP3nUcO+lPs
1RcTVPodgfb11XeUJOUsyX24zLbxYTaXbdY2aBCylsMXVZKFRTPOOuZWrTYq1wGLGci+jQjAubdz
rjb55KhtPnRG5GODPlrCY7dWD3nF0z41uzaIp9MQW0u9ij3GE+6hKg7bsZtRGLyEOTVdTtM1cZKP
1hQHdSRnf2GdqONLW3jlM6NMeETJATetqCYW9MvsOY8EaTLNtih/upLGOl15ZKarh+vrQhRxStBw
nWpy23XCeFrn8J+0jH8p8EvnqGJKyXZkwdATRkRIlB8eU1+qA97l6jGZq/LRdLUr77s6plz/m8Ee
mD1fYl3eJI6XwJ/WDGjK6HcK2fuQVUPFTazZHzdDtp/kyAM+LtWD647jxmphZod56fmXILeOQlng
li1Qb09yaa2XGWjGEFUTGb6P2ep66Y052SXNmJMP3fYIlmnjSx2VxxY3Xmq77wXr0BS6Q5PfECNc
RVpSJnlYew74sL5Kxk07ZPED/6vdK5lWEcm1+CMaUdxbNcErHskiA+q/dO8ZrjcG8uU0aYREg/vb
pBXLXe22Hr0IaMyGS/77lkDH8kGrk63pi+LZaSonOThzwzIwTv1TNXuXyR6tHQ+hfpwzn1zgZay2
QQmBfKOPqsEGpYbhaZZ5cU1yudzXY2ORaW7p+8otl0tlCO0dnscy0kx9TyRizxscOydDLQoAXdG+
lAv52HPcWC9m36iIpPHg0MTk3SRFWj91Mm9fklZ3b7BLiOsMP+4212SwcxMb4WieAq4p711Ccsxu
5rORIQ5boxnh8fUgYaJsxbnFqpXlH5g3Lx4YYoDPoyu5TRYZn5fC7x91syjzyB3wncAW06xj2gwW
PYB8UKgSXteGVKTiJegm/xKr9kmvc/Epo6fL8uMFIS+DT/CgyadOy5v0OhZsUhG2CVeY9Kw8zCpN
nl2jHhH7a9O9t2Q7qHAp5+p9jnGdTk9ZOScn1XBwkauCkOo1fPvd3pcbF5NZzAc1lSenA8G/sTqr
+9qTkbEpenfberLY2VoeX+Vi+zslnC4yDKu+D/RS3JAoZX5NcYbpmx/voLmUPCxp7UIJtJHT5z6F
4s7n6pzHZFb7yawfzLItI6s1JtA7Y3maskC8/FggkiwbLjmRYC/LGqRW9kF8K4y2stjB6bxpcVFn
x9nQUjviyWq2MYxuN8xHYqhOi7IG+0ZvSvNJ9hVk4zEzn8qhs7Ms5MpOwSbIfat/jCElf83GkaXA
dRXLjN9PVyZBuuw5xbHVsRNJSckmmoh3zcLwsal8yQNP7PoEBjBmV+fW5nT98VluzQ5M29i1wfc6
TYJLQL/ia93pwdCEFoHZT0Wuc20N1eh0O6Q0mo3lGSOibNvHdQTAL592VZLMV9n1BIf7hvqAjoM3
aEzia1q5IGCQVgElWr14sZqlu4kDY0Tja+3p+uNvstPggcwdi7+6dEAs3hYlXnCxy3HTDI6fRQxo
cQKNjWqPlZDdQjoJ90vqVMV31yrsIygO/pjt0nfyq4QJBzUZ0xXTuXihLyQ+kOfN8xl4OdY2o3f5
R+4oXuZl1K8jO/+9mFoOnpV+G/VDGxhhl/MdeqzGSp1lM+KBt3UWJgLB+bu+PSTXIMdN++PyJ4R4
3NlO+89S5f9aYb4e6EsjZpklaf//RnoPcs1P5dpv6RiHpv46yE/dzyX3jz/yr5rb+gdGhgCoGDEt
K0GGcvy/qc4Uu8yZwOOi4P05DsOABU3xSTAdBnzTZ9r0v6puw/wHJSBWOuapA0pC/g//nbL7N9UG
jAC+4/XptmxExFc+QTr4Q5kWrrubZjVvLdqvLB/Oudfze0tjlIK28IaULTCkPqyB9j2LpHtakso8
jgCvtgZJEktdWYQgZw8/Xcc/lL0/NL+fFQHkAAuwD6Ov2GowMb5SBDKvUzjBxmS/KCN+KeM6pr6p
iqSOeN2KvVBdMm35fFZHj2Tm8sJiQ8/ExRx61GNtflwywOytNXRPWjp269RHZ29szWgI4FLL1ex7
A19ekmbXvFl6EXYytsdoaSoTR3Cu95uhieNvlNcBTdFUsqDERUzlZWOE+/upvo6/QfZg1oEJVWuV
cbFNvNIaupS8JHIv4l3K6/801UOvdnE8pXTTDLrv2ZDRbdaWo69hIJbakL1UjtDGsJtTIkdA4WY3
Wm/mdxktiz3FjP8VIceIhkT8U3n7n1GI6y95dVNIjyM2hBvDf73GFKR+a456kKX7XC3TNa+86tl3
gq0EYndCwlB3I5vA5ymd5G6Ro323BMI/5ovH5H/TJ0MUM9hFnm+Tnd1lVrs3ruP6tP7y6/hBdEDx
mtN2YPTv1XV0G8pWf2IsQWCAfWz6dtqQKuNHyiirQ5UV4zt9Lu6oFGOanyR0OAy/v6H+/9Or+OpH
MFy6Wk/5Hb/zU6HsMYksE2sHhkorb5hdS6xTUvmC4MbiQ0KBsZmtco74CskNYoLN7rspQi95XgZw
FkwXGeeiXcxt5yn9ojlYO1ulImtcmrBLxuZBdVQHYaPNB5eOBt9Fx7xamaP2k21kkcg/zp00GOfS
83cMLZRrrVi861h0o8qj4axMO5KaemK7JG7IcyxCm9phxJk/ZE+ppVKNnAoTtsrYeJ8YMjZQ2gqz
3MUa6ScRe+N648ZD+lzpbbnXpX7BhLb4IWX7sgtqkj1CXBLjsZFBoYXJ3OtRDhzk/RADYobRAB8E
ccjOwnIUwS4Y9W1g5E806qZNpxFeh+/K/qKAM3/0jaI9ZC1zYwQYuxvLTfARyWXyeJfbUm1V6XRN
KJgX+6ZppRG1RuFgauL6ql7GDJvlfB9HJP137GLmME5AOy/M9H0M0FJutWolBEIS2vfmEG9FLLNj
6kzNQaOL9ymm7Z1XWX3x4bDt2nmsTkNh0qi3iDxhOkweq64h4ayoNt3UOpT+hAM1buk+GJTWGzFq
ZMm4a8rQbNQX3Pfpt6AvCzbj7Xg0NPFogb7dVHL8UJuW3PlerPb6MC8fvLIRTI+7wV3ZBhKMwZgh
CXRB8LFX8Qu1zXWZ9bGNxsGxnhrFUCJl1lOmJlFuUn8OnnIosN+TUuTpedIC9xZ5bkJ7MIzQM6kG
Rg1wZjgXXHvE+ek2MdOOLbw0q0d3pvSda8PdO7KhIJr6x7kSzY4kMDZTHaBl5OWyD8GvPKVpHmyS
0piHiNnTKSyrhpCajJs4mU26Y5dpHGPVZd+MbnaiQK+J+1A+u5dmnfxQL2UaaN8g0+OlmLqUPVXz
cUqNOnIbLvKCvWfr5m68t+3gizbThI+ngA2Tknfx3H82WtOMpkA4ke9ZWtRQFJAmNG4dDfsOeNh2
u+R1t8l4kKpuMs/jot2nbX5fxk53LTp/Y0t3OJbFYkW8jfHOHuL+a1E6V8eIl71q09tKJGqX0p7B
PeR90UY0A1r8q03Fd3Z5VkG3DjLumJnJyGQMN4zT2MC90pnnaYzT75acu1vWGj0ItSE1X9SC96sx
CndnxM14yBZad1GzSAOKeDIfJR6YrSaCb3yquxCHRB/xTKo7MRfLrsiz/olg9SBMmta+tkyg1PNi
4F8qx42QDozNzJiti9PKogqdOtO3fDWmj7iBgs8WuSNH1A33Aztr+yPDCnY4B3Z2iatOt6KhLHBX
ZkzEH5xueWjMYLlFqqiYELLcO7+tcc3N75Ouo9aHm3ihLCfB3XPinSYa+53EqPOYpvFpicvl1FRV
fF+QBXvpK7UaydyDsQ4K5qQJMeFjmPmhCHKtYIbLz4JQNOnwveAd/WhCWPOxh5jVXclG+LDSUndl
rzC2zDn+eUWQVULCbC+xU7HNncT7oaYozyvF60arfijn4bvuLOq2saXcOousF+JlSpTnxC3ya9B1
WgQk5kMu5ouMiWdJO5YxrFJtiFbTnlK3YhadpPDz3GnFrb8k7vsMOZ6EFzXV5wZQ4s63s5cuwBUk
tfQB+G57aydJeVjGkijDStUnw2vtjeer4EnVMDpZd42HjtJ3o5tdt3PdlC2UjlAShMaUklObZHdJ
Oli7xsveNyAesg2E6k5sqnFgPMQGKNIno2YSDGvIfU7c377xennSrQ7oEbgOrCVBFdGBbpIQNYGS
rGcYOOtI7/Wq9FgZbf5B5Ub2rBe1/l0ki7oJzOozOIzs7DmBOCLPOU8TWsimTgLzaKj8e+C2j0O5
jrIGA1HR644qTUS9SyEF3iRA/48FUBLkauHdtB4yRE3ezl3uVvfV0pOn0/ghw4OPfKbSk2VNKJjM
jR/LINjpZiNOrlSX3O3uvNmxtrDobkVG4aJ1jRMVmZRHT1TDZrJb41Bki3e2E4LURroqQzng0VQi
BC0L30fKXrsfGZvCOjDHkTVlaBYyS3dxHn+ucSxuUuRaEsDc8pDMpL8Po3gv26T5ZLSteM7MvNxS
5Tfkm5F9XQy2s888k9CH0s6hVtpTZOG4OrhFkPCC2uZ2Csb0aKetd2/3frpJl7bcVSUioflDRPKl
fTdUOfV1a/N88+UbD9isCPtmx/c8BzVDdZX3dTI1fCbE7ebQfIw5vrbjKLYSieL7bFcIGhSDN3ns
IWxOTh15fayScGSU5VvdZeV3LxnUbTu2yUYKkozqiiAn0tX065QHooPJqlXNxmS8Zwk9TeTesfs/
7J3XbuXIdoZfxS/AAXMADF+QmzsoZ6n7hpA6MJNFshif3h91Zs5pbbUljC8MG/AM0BfTIzFXrfWv
PwzRBKwYS5avNamy9914GpA3xzUBHUpfde5pm0IyDSs3hrjeDLNqhnk0KBpS8qlWSx9uYGHczqnT
JijmoqJCid40yWZU0kr3rV7CSCwszSt2vTDKbxWbU3HeDNnonNqlgT2S5qLG/g5dLxPAqgQ2Byov
UL2vcAo36WEJi7sVlVOeaVHRsz55FWMF25LyAq1dbe/jpsP0vsTRPT6o6tTYW3002hF64NyAykCE
pORxOuN0wQLiXDPH+Gffzl4KvJOMt3pNfXXBa97TwLRodKekIv6gm+DQTdwPHZwJWRAg50gBlg1n
q9N1uVn0uXs0tUK771uR78xhKC5E5bLozhY5cmnpPau5NPatUxthlbkOrn003A4frEjysLJ6AkVg
8kof/D4NjD4xw36ZCziIXTwjtTccDEQ0DCECsrQnY9OSUl+HCVw+yIK1g2BBSpndO3iOKlel2ZuQ
Pe34qk/SfDvMYxmyyqinjEyNc4Ng8bNirKMvDthqG0rdycVmcIZ6DpMkZW3y2gz+1iTMwo+kiE6U
Uo1Oct3B68M2u+ogKnu8NQazOdH7Hsqvrg4giSmpMi0I6gt3gDqtryJBDZrZN3VTRydJOlCbLSWe
AzokQsIBhhfR6elJvyhaG7RRml7pemQ81kI1vlJrGyH/y/KiGM4SEtBVwUNSaucH2GbiBE7ambdE
Ud+2ZGjTd1UPZdPWm8hLH1PuGz61IKd6dkFixmO3JG6wmAYF6wCjCcefKdTz7mZoBuOsrmZ5tozO
AuwMK1tWap75ut1UN7Ct0myfoTQSNLFaXe1FNESB1pCSmJFfR3gorhJWIGsrOykTGWWh6fRDeSYK
yHpWRLLeHvIctNUkkp1+nS4e+TZL2ubfCW/sfZXy8nsbK82p6iJrqTS9PLRCL54SgPHa7gi1XpwU
IrMt7pSa+L8URt+JGPAfWI0BL5UhSw/UrQ5pgmJc1gjKfvK1dhp2ttFYZFJCApU4WM8VVFy9eh7H
sXtxGRw84XJiH0yn6c66vJ2/F1n2ZcqH7qTWFr3xk1owWMXP4aud1jTAS5vHeOZJ/TmLivIw6018
Lhm579NowFy5te6Nrl22Yx+fd9UknrSB4qCaqBY2mCHUz4pM7Ig+ulDvKyJLoG/aySgD1BPZghth
MmU+073seynKK2hc2QXfb3kuJp0Yk57Tj30BroGhWWlw/2KL2sZ2f6JytTflKE8GMTAjztUTQMYk
C712Ms5zSuQwsRp52WglxF2xcslNwIrYj6pigZXZueI7wx8cE0tzU3dG7ZdGrQDgutX41StKYFJX
XhtRzI9UuTts1KyKHnPTrLNAqVy5s0w+Gmfqy8u5FvvX2VrhsKWisWv9OmMy5g6DEqBoReTftFSf
rrJpjFgLtNZTfFMoPxiQT5d5lx3Yd1nlokr+TEH0pC+cwfX2vW1KZ9Mq0oZRWMl6L80uzsKiGBni
OnOOG5Eml+4gTNGdc89/Vmo6V4E3W3uj7tSggmXdkqXku0DuY2ckB8XyJHBweT3KtNjkufsYN80S
gE5TTBrtc9zFI7g135c1oGSPpuI6z3LtfELOc+/qCz6RppVjspTyVTKiNyNGF165hSg7vbCiLHjF
55t+ZuxFv8jxCk0EmRgt37PpUbveTQ4xC/Amwrah36C3AjiCIsDLj8lGbMNr9rwEDIlqJ0gzJ3so
xiQLrIaSk+J7OKvrMtlT0uWnJrEufiOn8Y5smUMxybNWa4rbGcmVrxflHEbCXvHWtq7uxVJPm2Ry
hsHPsJ204W0rxq2c8vRxLNEqYfWjkm85MbA7TRAx+3rDau6RnXUxZaa+ehsZYadDSWXHScCn8edq
YZ+Rho6bCeb1zrPatw+isJ0LApuylzIvu9Ny9MbQavKEkrU7xEV2aypu/iVC/WHt1CKLD15rZN8k
tfJjMrnjNrXH+IHCliAzr9fORDmMz/3StZfL3HQb1cBRcj2zPDkImRrEkVQG5QMj62/qGA8Ic2fh
bsvWdoZAZTOAmM3Yf5XwbZi61qdppmc/XuGT/zH09lfw9j/+DwW0k8vyC870DuK9gFHFx9K/oVW9
/sxfGK/+hwM70kITDsNPRyf7L4zX+cNezXbh/IEAY3gHsfEvZpX1BwFCxNAg58DK1l1TEv6MPNbU
Pxz0fTRUgJ+gySjc/wbG+w6yQ0wHBxc4iuPr7ywmnIJQGiCvbktT1ICcWNatgyBla0TVp/mbx/gb
VCXSLNBBmjZGgseU1No2hJWlXrtdE6qaUiJyz3eJq9+ZDOSko+x/eQ6/gYjfsUbXWw5eqhMLDUXq
2AggF6o7I4xqt2iU78zIDQ1tKWiGM+y+5uJ8yYr4E4Tx/b3kiDzhNQ8G0tsxUDu0ndXOPUdM2IJY
hZtwGpqQsvgzrex7KxyuDeQfrh5vwsrY41b/Qj+zoONklTu32yaOur2BPwaEc2lQVop4ZmtP8lPL
6eQd3ASxraqBjJnxlt/0dTDFUznbu4qiQydU2FsYOLaXqhmJ0NajQ8UidmP1ZfOJs/h7sjk6HKiA
YFm8Y+t04u0ZZzoek4UXF9tMkedw1s4IdL9yYm9GuEWjkqjDZgDx90t6lhCayRh+/Da8enK9AV7X
E0A+zse2Oqcei5knmmko3i7JDRpD66CaahowM9K3HntU6iiVjyn9wdOUwMVTkHyxM8JeTqbYelbV
8bSOJyWQ6vKN3IvPTILWSz86M8dz4f9BKWSScUxuTN0kSywyJbeRnqOhWCKblj02rA65YaUCegkc
Iw0BaDnqFsIKXHONq4/vDinrRyfBQgSTkTWFUQ/ZffrKwPzljVpBeKayXrotqe1+KhkEnWWerQRu
5aqlYoRc+8lK5qnSovyiRO1dNC7LJoJDUMFoG4dwEAv3TXehBK3kIAAXdYtfhrk1nOGuXzlE/com
cvlCNp6o7+hpDvPKOGKyoQ+Ge2cid1VCcFgzDScyL0ZcKzNHD7M5wzoMG4ylP9PrRjNDRjHqiy2k
M9zERqG9uFWRXVQRTEg2RsX70japfOz45xEWkfoCrjgKMrvbxdlUtBi1P80N84kqLXXqzWjediLz
dkPfUkvEdtdtNPzJUcyV1YUzzpQLCdZoGKzRqqGu6aMmIC47f+5Q1ZAfjMkXy1BuhJCSll0li3mb
V42yw4W6nh67ftay3Ryp8zoDGTxw+Cw/OHa7NpWCSCSUQ3U45Ir4UXKwOwOxpe1XrlucEX1NOGeu
yp+kMmeNn2tudFF0sn6c4649Q0WmmhSXc2P5BWWD7qfDgjVSQar8mdE68meij4wBlNp7rDwoUj6e
XeVT5djRBeqy8Vxz8IEatEI/FDLNCQYV5rCpBNlNgWQEnwctIoaThGEs83SznvdVEWn6tmNSD8e0
7FHiFDiFUJvZRDwlOvKnXTe6ICJuLIaA4aJ95i0dUsus0LsXkSbKZdxbYj4kONfNiAkdHqbbOeAK
7WQvS0BuFLFg3Mux3pQmwPxJ2ajtAds4wUVabj7Ym36UzXygFdHyAwBRu4lSmVhBnaTONrGsPBga
QVgc0pHSvdTTdAaTRM8SbQYjBwjo7XoJqtbWWh+m4r0ZW5m6iYxuetbNJsMAPRPo/PKWtO5wWOQc
ny9drGT0BBnMwzzPrqPcFF7Qz6VyF9cuCEFLbbqpGgrbsM8HJX2xFhfggXGTTXoL+sAaAb5jXU8K
dnsHdwVq6hWyaZ3Z/OG+4jhdA7ydr+DOAh533liuJDUT6KddQSBrdq+ieQR4KuJ77FTO8xUwWkCO
xAohOVWZnyqF1+9TgxwjKE2iCGBImJcREIoP+5DswxWUGgcDEgwT2+t5haw08kRCa4WxzBXQgso4
BWibstNkhbuKFfhyVwgsWcEwKsoiTBavvu9WqAzHuUeF4VWgG3OxLwRARrlCa/3gvJDJGG/1FXYr
VgBu0cD9uhWUw7m8I158heog6HGvCaqvh+kELzTndFyBPSVJ+k2xgn1ZbZsB5oY6cKJ2Qb6XESp6
fwm150xbwcIS1BAP3emQqa0WLolc9ovm3uJj74K0M/oZlHJbV4VyqdYGPboWJ+HUSe0w9k55kDWx
pCTvVVuDgRnqWgBN3caBqmr0Kx2oE+ITmGdK/2+tOKiiaoJJJdjolOUvzYqWqpWx/JxWBLVk3Xxq
V1QVKW25GWR1jR7M9g0SrmK/XHFYbUVkO+7JRqwoLbx0GyfgnhjFVxA3XfFcvFyX6ymaW7ERr4Dv
WBaPJE0akJ7SS31FhTtRAxBb/wCLaTy27Yogt0DJY0qaq88EyLsDuzE3cJBPqlyDMWq94tA0PRfF
ik3n+Dk5gNVmrpuURnV1als5ULaaLdZjk2v5RYT312m6Yt4Q8ZuTIZH9pk5pnZSxdg7GPJ6JERZ4
VRfpRVWm12Oq0dbbr7C6WBF24u3Gi2FF3RPFxZNRph3DkBGDrFdw/hWn11fI3hZasWnj4lCucD4N
q7ONRfedsYsTEJTXXGo4OVV0Xaqya9aBgIy51zSj65xgmdsCCihlhS8mxpdMHCYIP6HqTsuZOdne
dVV684lmywYhnpmdOJljPCQsFjssVdC+AsCcaRKnJodJRr6ONMZ1uEG88HJhMu/wyJTbu0rvt30N
iVQ3JkZCyzoeadZBSewwMikRlj4V0H1PinWgYrdy+gq7fCE0lkkfWqjaOJOQgdk8U/YVF0oxycKG
ddXUVIXZOrwh0WHZautAxy0KaOmOkYVDg/VZvA5/RkhDQaqrxEvo63AoJoVmK6euDrVsMfzISL4A
vuJ32fUL9mXrZIkt2fwGgavGOqyFD1kWXeimOlSkKeL3J8myS9chlWk0L0O1nAz18pwL5qZQ5grE
wHICRoheOpan0C2rG68zFppY48ro9aBIkva5RJy5Qz/M8FbUgBJtHGoDFP8lsS+ZuN5W61ytEfq3
2IDLNgAmhEm1itWjHL8DTQtAfRTYmsJh2lPkQak0L/M6v2vXSV4Eiw7x84mZOt+YXUW7Ku+Z+KXs
24U9VgG382s5JwmzzgoxkZDKD93JbmJUrLEHGVm4SREKjb0N57X0h90I7SBX/D/1Eu+6Rw3hm6k7
Ib7t8TqNa2nCXERz7KuChQrns36bAQzYsLpeAMD65+R1CjpbAMPLOhpNkNrjzaC35hPVhn2xLCry
70Hnk9lPfVbcp4psio3H6FWsM9jW7Yy7oXD7BlVAfxVJuxc4jJotIhVGuW2MHgq4pLjF9W746rVK
eslQJyeYs67T9JSuHy7KnHhflnyxTcaMJpR8CbHygS8hPRSJAde3UKrmR265vEJeYsmnZUa2oCnj
tEtFFDuEfcA98EWfaziwGiZMt3QwMKjQFgnLDeJ5Qy2RGtR0qYD7TcgIzCNkzx66PnxkmjKAmaVf
WolVXylw81RGDG39ENnKpG6ENekN43Ovavy5SdO7Os0gDUC0zuqgE3b2YJQVTiowcrufXd+jcRiV
CW2EkbtpjWNtJ+6KldUAlaZAgVD1G2spWIWEop0xKTAvUsAP8yQ3YidilJiR0m2XrXXuumn2HVpH
EYeMKY1DZ0vjDFcDdy9iU954c0kkR8r+/JixBgSdKavbqa9DozSnU8H0pvVtVVYsWWr0Zc7J7GJM
OZ6Syjruof+I83SW5kuerBWmb3WV9xX81f1ZlM204y1frkcnjvYVbgjaRnSNsdMnG64d3722RYc8
e5jTFA583GoBPu6LJQ7dOZ+vMj22h5vUc+dk06dqyRZok0vsSINf2+GiPvWOJ/B5KPE2psoRiAVY
ZGqZEWeNFQkebaKanrQRTY7a9FbibSIpVcNvAV1JaCCHqrwHo5y+ObRWP0TvzrdkU6NQkoVoSZJc
Y5CtKQbX1FtVfUm7iTWcMqm+beKqgMzarosB4NRsBawb7MJz7fEso7m+aQpeiN3c1MoFJBpgyKac
ChwTxirUtaR7UhLde+r43UkIflFubFkM1xo9wklaJ/KmShdlV8yFPHPGpnvs4L6nFNRLk/kq844H
McMUp6jq0XEr8YJZQEM4SH0wDXxzqTsXYwnKaBrshyK1KMTw3TvXX4nxZDva4Yp6M5dcmfPkkEOi
Z9o4Q/hIVnI9K/zKtE9fafeGwJ7uTu2KpHiQKzN/fiXpe5MHYR9HP/mQv7L4Xwn9zsrtb/SV5m+u
jP9x5f6XqwpgbloCZmJo4Usmo9yfUh29APqUi+FVRGAUnnUav0oLaMWb22XVG2Sv0gNtVSHoXj7u
87nfN+pMF7JqFaZVteCs+gVJRDlihVXUYK/6Bt2tks0Qe/XBXtUPYtVBJMrS+hQPyTkI/8CeANQd
V22zjVYNhbeqKfR/CCtWjYXrorZYVt3Faw/5/wDhJ7pLguZ+abbfAYT3bQ86OP9KAX39iT/hQcv4
AwjHcmxSJcl4tWwa7z8poJaLhhKN+Go/wo+8skP/hAcVQ/1DdcEAUcatSYAEq/8TH1QM8w9+BmPF
v36p/d8HCEEX8VpeOahATcSJ6sdWWLUtB6xaFD2EGaR+6WBVbfslbu6kOiWfqYTfOjb9eaxVhc8V
o0H1VoDtFxBiVtXUSBs6aQePok0e2enVQGTHFkJ0v+tjpb/NM0wzrBY13C/P5DdgIUTbXzCYP4/M
MTUdJ0M8qaDU/npkdzKacsD4KWSnq6FwYeZBmfbJQd7ig38eBCdoVhUQXGJA3h6ESa008pqDQB65
Jc+Jgms4z5fNx5dypE19f5gjubw2IL8UHocZ2yG96KsY+l3TKncC9kHqi6jrd/XkmLOfgBT4VpE/
pst8nUx9/ElG7BFJ968zwReAf00Em0egEiqjMXFHnif6jsDYdEF9rgRIYwNrp/Eno+BxqwUYCwZF
IDfu9Ri4QfmSBd2J4TsH9xPl+2+fMVZgf53N+ve/vF0VIzObyaQRQtZCLmxZZ8o0mX/zGYPL4p8M
QYYHvIacHvGSTXMex6ivDNDUNZpNx4RGpJ3Bjgx58OMHfXw9WDJqGjjzamNsaSDPb6/HNDqY1pI4
GTW1NL/JdZ6oZIr48VGMV9j6X/ikTdSoAS7p4IwBq9fgs3x7HLVXFkHG3BLm7USKlqnMyEf0ukfo
ZULvqmBA9EmyE8ypXgx9hZR1OzLEV6x4PR3qKsPV4eCpajT51ojpmj+5mPXs1Kic8uucVoddHbqu
eWkVCtVyagiIqi0xLIOvmqhtg1nHeOe0LdIJemVXF2uwnbDra7xHKfLNGVYJU9ghLwJHKXT3HJv/
uDxkORTAPK3nCzdxrkv4acz3EVUVjYr8RMkbJ+i8GHrCWDkDzjtuP987o6ztoB0a04VopEh0YOuf
O5GnnbdP2klkt4R8CQCksZGm7zZN7W0UiCkPEfVKdNkbPb5uPbpYirDZAifTFRIAvhEwZKp+Pwrt
y4J8GV84PIHzMIaSLX2lRCzlEshabxLYJ3TEFbZV0jThD1ZkDHbbZbESHRMySDGd4mC3NmWJwqxc
K7WtwXw78ZskMp4gSY7pxnBTeZhKSoZ9vCjKeQG2i/S2lu53s56EdukVMa2IJ2OpY1kUkX+SFFra
h1avKucpKQOIzNxuQNxMZf2d9KfJcHeON7mn2KtxvZ4zd3D8DLdZZbOyeDYyA+C6LYdl3lakjogg
J1pl8UXb4B4FwKIE9CDald7qaYRjF3BWU3XVlRwN57qF+Phi8Y3UAf1vcQMypQ2Ys3nS8tPcEGkA
Q3BBc6fM3c9kwhlpY1kE+flo1MvSh/gw3uUW3jtMMsbFQtSM6aCfaA0CuAGOxbfVXx23N21ovqRm
JeEk0NDdlbHiVgAmqvlNieL0IjZLJfL5YGGyJiKZHUS6ICe+lHHxxSTuU/N7Y1LiAAat+Jnb7XwO
+Tj6FoNYoApamJ6NKaZ4gQ4x5HKcRfU4FyoLLKyCGIciQ0FADrvguvNsbcHVrhsE1BZluJ0G2Xwf
O5GKwxyNNN9do7SruEJJHhe0oEQPqV09YEaF9A+ZZltcSJFKCk2cNs96Y0hRw9vdcK33RgEfAYQG
SyVob4E5pP1tq+cy3cQ6ZaVb5N6h7e22ZG7u2CjJGUyyL6gKJfFcmjleXBDq5gRs11+yVkTkxlSA
3suiGIjJedEvdaWlXW0K5nWqUrSNb/ap0SO31ozvwLmDykS7VM8VHI++6gJF2Y7XzL0cm6HKuJkS
NkjP1PGr7VVO7qt96sDbq4R542HJDFVWmPXPelLsZ4m5YAo9qc5oNQstu4RjNN/zShXfsaMDOBpj
IFG+skw0fsZCeZHFGrcpMyOYlawhmm8uPIag8WY+6qXu7PMIdyVkbrYhn+bBhXgiZ2ltUt6YGwix
YNZL3pY/KiNxBZ2UkfPezoijuDmqYN8CHMQUs8nKU0uDKhO4ZlZY+1zn4/YtnCLJ2tIrowzNHO+8
cG7HrqRv63vGjrKAFwfgSlevJ6L+aowW0Q+JZg1XSAFNoFLXbX6oqtKDPBh6GpNprk1nFv4L1hng
vOz8IsEQe+ukzpJvwWA9Mxwtb+Xz2pFFrMmAM84K4VvTtcgg9ftpX8/dPilFE23wfrbck6gTIAUL
XGC6BHtSzZ25NO1yprWK8+At8COChRzD26QzyZesOgND7giYoIE9z1wiTGqknucCKtzVQpOnA+Bq
heHrVXdpxX0GUK11DnaBUdRSL4rOagCt+ibbq/PcIFIAejH2Zu2sD4yuu8fyET5LsLD28TaDztwO
TYZrVw45u8GcrVLtHaTQjGWwhSvh16UG40nHg9LxTWlEI/q1Oi39EZ66XM3HcuGXzcIO1DlCVf25
tTFYl70oxdbNHWcM81Ttm30u3fHOzLHam7ukGG9s+jQ1wC1SZ0CAdfa4sYt5Ip5jSAp3X5k9RZpB
I3o16SPqduGQExMmKuzoYKnSpmFexMkTd1HryqnW61brYzwyLFBtWVEZOIp7CsyYWUcyDBeqho4n
jAmUcEMEYCgS6lXTFRZS7SVDHmCqAFam1gS2mtn6mZUjFg7r2CrgiqkJ6l1RZ7q8s3MNo0s2TuPR
mlCk7s1pnLwbxY64YfhrNdM20RGABkMisJXn+0KhwZfTY5LBvj0ciOSBNtTXdBu+1WtVB69XZjCA
yszzIUTCG5v1eq9CDr7VHMY3vjdE1m2RYePgt5FeUTTS/G6sXuAyKSemL/wKvWgxzXSH8afoEHpv
WqivIijZzzXfXWiDd1ARze6k0KD/bNZlR0CzLlbkqHL0x4TrvJxz3X4CN4WQrSQQgFnJFKGRlGIa
Zw1GFSyDqSPzbcss5h9xFH+rjT1Pv+HjVP+U//5Gc/hKs/inAvE/LocfrezbH/92/iy6f9v21fdn
mdbV8c+8+RX/S2SLHrXif+0VdPVcPZdvCS3rD/zZsTrOHxqzYtc26U1plVb3tr9EizSzBPVhY6xi
bqb92rF6f1BIWibeatTHrm6vKrc/CS38PmyCyFE2KS7JssJ67W8QWl5btX+Vq2vk++sYfVUuQp4h
OeVtuVrR0HamN5lhI5Nk60FIudWdGXHPYjcb3Z10xD2DPFCrIDeOKt278YRtn1vQtM4MRc03eo/q
CuuTgTRIRmAUAE3nlxPOJR5Q3c5O+D0x5tGB40zV4Zcb/Zs+dKX8/NKIvp69qxG4YSJXpzw2jnpE
rYC350WeERaK7V6VSZSeel6pE2MVz+lGVtaXOiODY55X+ZKTV8nJDPnfp2a2UH2ZOCpmblJtBzXd
Lhk3YWLxgjtX5ifowsZ1ev21S+obC9rrE3NXVscUUDMqHHWjZQa2Dzp88QBUb9o1RjKcJp46byIw
4k3p4fMpsSu7UIcy3de10m0zRxm2ee/q22aqs9O2LKdPmpyjbna9ITZJQuhf4bnYDs58R4+zqMrY
xYUi7Ef+WFCi38uC3LDaTSeUfNjZOm2xcfp1Sj8MDwoj2pNZE98+fi7vHwuhy6us1nSgZAHGvj0L
C8c0zIjoZN22nO4KWjqslvomPo28pPXn1MifGnXRJ79vh5ePD33MY6KbBM0B5UEijMe5ccT1qRNs
mofJxfBqMFBDtFbtq2PxU3HcB1MvlwMn8FnC3lugYr3neHmZK10NQGqlpby9Wvxkol42joRIrtoB
mNATjOubzsVc9ONre39bORAQlmtbtJZMrt8eqBIAktZiy5BCCi0i1jL1LqotuaXSMjcTLgcMjl2d
xPvM+ruMpPUiIdvwjVlc5zvfrIiXKhaix+sokmRjiUaErl3lG7eLnbBQ2ztRRRi4Ft2m05aHdTb2
37j49UYbEP9IeDq+yx2pc6gpWhnWVvSkRvUz+oWnzGC201Akj1KDuWXffXzD32IGr08W4SlrNnou
RLrHX1OKD4Fa9anESKmzDmkaI/nPXXH/8VHevz/MhVjMQdOw8GYNfvtY+8nsuspBbuDk+PKgKENT
OFPBVrmZfgLqvCOW2QRGY7bGzmKvjnOvf/8LquPY45g3EO94jOZp3zj3jWb9UBg3BqmqirWLCcHV
UWLRMeiye/z4Sl8f0tvdBtx2tZlne2MvtI6Wp85cYHgaHF4a+vc2r8/Uqf3qqPKrEfd7LYKCIOII
4y97A9X6VlW8r2NGYJ616IL/itNajBoF/6WUSKkvH5/bb57Cm1M7+rhg7SRDFHNqoFUneuVdeaZ8
4dHsPz7Mb1ZobgG4F4RVlieW6rdP21ZKVNX6gg7enG4d2e3c2ngo1pmk2/dhp2QI15Nzd8RRjLkR
rr0T/fnH5/D+teYU2BuQilCW6M4RfJsyTQEYnngJ3KYOHfg5m5He85MrXRf5d896zSFW4ZWu3gxv
L1StM9Im1IGjZM59PDt3spAPFbttO3Xhxxf0ftEn6JBX2+ST1QlpOlr0M7MgFsHq29BYRLtfYucJ
IKvzdbRCO1zWQEZc4L6Pj/m7yzPWyk6D6wDmf/QcvZZIvynr2tAU/V3sYXdlJ+2LNB0oIMb3j4/1
u89Wx2cSVBHoUkfE8vZeNpie6VBd2hAZJlJnpZkCy62JYplhOiQiG3cQ34GBpPtUYxyuwib45Gn+
9r3FP5+rBRImpvHo++jHSFEJ8GlJ1THPPaqL0xRt2lZGy2aa+x8zj4VQuCzdTDgVU7fepEOrfHLP
f3sSxJSx/iORZRM6etCQr+pGTypkqVP9xFzkZtb081mTd0ITD5R2V+xdwC3WTzPxfDBkyvZ/Fva/
qTe1dX06fqeBxFmkKG7I4jh6DkOZlT1SkDYcVsAvG5QzLyfkEGVDEkqr2nZmBzkRYZndoGSZvFfs
0rCSjaIroZTwYKoZZMh0Mj9qlHyPWknFJLdSNx+f6PuX02P8ZFCXWpwksbtv3xfVrZxkgVPOxmXe
p0RcnGQeoCQUb6zVMO36+Gjvl062EojKTEpN3tHjgDS8RexeZgUyaqsbvud5eosG3SCg87Py9mhE
sm7IfOSrbSdZbLqlHWdbZRmJqVNuqiGydTQ04mlh2BXMVXc1kcqBqHIs/LglWa8pK9jIukeisjru
cdba9AAQWIQhZ8rQlBBQ6HyVREnv5WgCDVelvpcWxYSWJNftwPMxC6w4EcS1G2Av2JC9GWCv9i2G
V/Dx3Tt+Vg5zQmLleFSvJfPxajz2VWKLpFnCngYqtKzSvZ5iyB7uYkZ4FlSfrcvHq/8/jodKkM6T
RvI4/DYpZTaool3ClsbgFLzQuu7iyP7kDTxektejmGTzEFjHW0jN+vYNLLCSL2FqLKEeLRCURPKy
TOlXaYqzrsSmAn/qTw54/GlyQKZV8OUpagx6n6MqfBIMzyC5zqGOnekT6CLxzX3zrLfaN62ArlSu
eGlWm9Unx9V+8/zWmhgpNsf3WB3fXikCfJlJ151CgpuJn2EX0mvjLpLgtTnashMdSmpmZffu8jOx
3Vvmape2S9IDFRAGOU86Wn6cNZL6k7Xy+KPkftAosEY5TLxw/Tna5Kcqll3FtxB6DS4N0RSbB6YK
hN6QC3P4+A1+Z6rLsVwL6Ix3mHxE43hymc9KLwv0w6yBcRG0SxUHsSE2poOvJmLoPFwcHYHsoj1b
GGfOmB4GNJ0KxpcmctcCGtmYvnx8Tr95HfDlQVjCdkGd9bqS/1Lo9o2ZcKx8CrOOBAoYSmVgNB2Y
q7M8Q8J9ynrY9XFaJNuPj/tuq0bUwiZJJ0jOM5411tEWAWbDej5l5CR1+U8ozYSKERKDt4k3VSme
JdlyNlZ9fWoXBsADPvCO35SN/P7xadjm0U61noaO4R5Is8qCefxI+gLCTdwrQ2gWo/HdEtGXfEgv
R1Xvd5Ejf+Rjb98N1DYxhjBefNPi5rAvimVT6l5yrbjtASKWe9YPeb2fWofIbsY7SBcUnG0xbmux
01vqa0dpk0uEDNYhNxft4FXYFdYkWnyxysba18aifpVi0XeRWTPmSwDr+7ZqtlgqdEE3qX45i3JT
ENZ0UY/kaEEUDfQZ7hy8Rf0A8/+lUhznRAMKe4aLPN3IsuYkCf4glbreVrr+0IzGdDMX2GoyOces
1O6siwbZMeT+or4sSbXaJWgyQsQBkNKHtog28ThO50UOSw6rfOAIW23d02nU8vvcqTNrB+XY+Iww
8Zu3gidB+UTPA+T3bpFQZkxCrR7ZY1wZd1Zs3nNTX4D2v/Zdzuxh5fMu3R42axjPyrdP3oV3rwK7
MioeNCt8oYR4vl2gYIq5Zl60Q4ik0/ru4th0r2tRtS8X9cFqvemTYvw1lOHXIgkgDH4OXmyaxlif
xf/t8cp0qdzELoZ1JBg99JogzyR1rA3SmOhbCvEz3RT47QV6oUz/yd6ZNMmJrFn7r7R9e8pwZha9
IcaMyIycMyVtsJRSApzJmR1+fT/UvXWtJN0udfWuzT6z2mWFiADHh/c95zkP3hRPr9Ak5VNatP45
8Wvv2yhpBqBaNM59CXApMgp6Zpu2qWmlxetslpMK+ID8y9ogoQS56/MPmW5nHpRdC9TIIEj/+hb+
PJsgU3DxHsKtxf/3Y+pA4c5z2E7YdjDXApNQbXbXhllwGyjavNpL4yvAPcnKC4BL8NeXZiOwPqAf
bihFD1YvvgGRmj++y6mI+wRDSr+LU1w4+1zSrhJuUF5ZdYBkXSkwh3WWQ6ceE+1jlc/cMvJKo7yl
g1e96yDLXhOCeDhLZtlV1bngImM3poIEruOMKHn+EHjIQS01fisGTWuQpKKzlQsigSbByakh3MbB
dob1uh9KPe6NbK7vYDV9rIS4mH4hjpZVO2cV1PgfpvJ5Ccs3uwKRBGq9vrK7znpF8e9/oh9OQ6iu
V5SXDcsEo8dRuVZz1xeWv2HHEj7AwVaXybG6AGLbgEUdG7p9ZYRFe0wDaT3Vpl/X29EAgsB6e4QP
ASqyN8VBxh4YF5SgdItVM0YZy8yHtKynZ+o24S5Hwt/uEGTCuGhkIjchOvlwp2yTG1Eizr3OuqK7
XV0nsB3qsT6TxYQq1+/G5c3IB+ONfbZ46ibbfaOBhCTAIFy6RrVrYaPvhfqo0Rdvl2bSWMOHYg8R
ZwGWjTy5iIP5HmZmvRnV2jXvLJ86uUQEm5KjimB6wCVn2KMZJlHgLu5O4WlHANRUzYXMqp4EpaaK
N/Ru9Q2sunrrpmbS7KWCqrSJDcPycEz13AtEjk9l37eSHp+pPoLTUfQ+yzqLhG2EF5q86gawPGjq
Nqs+BXaTnonrIn6rRvIcJkS4BGCGo9Hze7lra+w7kF6r8iN7mVWh0WYTJn5XHuEE+CvnZCAMsG5O
cy7l0UKK9m4m43CHINXbzHlYRmg3wceXWp5mx8oOvswItaoWCaVN2pvOLBlqMwL+VAlQEHRzI6Mm
tbsfQw/6aBcYJ0F831fdz6pjI2Em9NY58aIK7ilzHTKcPnBUsT6AWIkb+2puORTva2+kV2EJhxQk
hQdIIqQOmqOJUnUn8xTygCRxABi4DSy0yQ5OkA0AprzslMqEdJ0WN4NpWOj1sjEciZCcivm0+HNy
73tsWhZXhde5jZx0kdmjgAJw3biqOvSqNV/a0K5wgygXRNcMq701RYniqBpOus2bbVN5ITLZcNzr
NvA/ZYOHDrxydLNxljzd6HwuoXRUC8trNd/ExoiPwTL6IDLL0DpN5A5sYPnsxBwM20V7Bi8ZsEhp
aXWiURy+zOMIQDB29UOLdAtgcx00N+1cxPt6xKwwzj53pBeXvkoa3IeWcxN780433XSqc+FfyLQO
NjoJxNYLe2IU4TrTu0To72H/co1TP0/NxfVk+8hr8nHwW0AWuDS2BmeKQ99a/lXY5+HJDDLjuLgI
KRbX8J+yvPd3OonDD1pI/aBTa/miCh7mmEzBXjFpPuTUl28GU/XbqsiDCwBq78b3Efy1w+J/tlgF
voSVwaOLS/lBubmFFZpnOnW5tyv0yqXJNO4hjmr1Wagw1Ucanvm2K1uOfnM29jexM9GtQnUlnpB2
s2kAVXEUmGA3WWY25wAr8K2RQ23G3HY3lJZ+qLWdnWMt6/1IYX9v+fGMqSowdmAmvI023eAMtgmZ
fSnfJk+jsYF0YmxMA5pN4bn3XtmxGKk23FlAMO+Qu5R3VZLHUMlKZOaRtRjLbV8v9s3U+xKYhqjZ
LMrcxYviiZxOvTvYN17mjoSqFtNzZTQ77HjLYwaJ6uJLxi+XaKmbjiQ9yhyqSNu2cHB/XwXpB9Pu
Ggmt4ECSrfGFMWvtx8Lns8CK1EdraOUZ9oX3DpYLn0gz1WebvvWhxBa1KyswpBFIFpJ8Jm7Eh9p0
+I4oCqoLjO9j28fEchXYWdIguR3DoN1DUmxODuXES5YXwb0hkSxU89A8DID/Pi1tl716szPfV2H6
WE218dVbfIe5B6k/NTRxsWeTsAE5krZIbMCdH3epuDISMcw3iljKaFCdhNINVtq/VVK2Al5YFTxQ
TFGnpcytPUopPsz2xH8efVhPO22Gk7WthmTUx6pqk3uIhjrc+304bLnDE7IEGvliS5VWahBmZOFN
DajBA4Ag7JE5iv8I/ptNhlozgmNfBOHAqqruVe7BDQwaj0xd2T4X2pw2adt6t/UU11+lMPTrSuXj
0t047Ueh41fbgHkVpQZEv6kb6w+S6rgPAtLwgBVpF1dt2OYYZtM+xN5vvpNIuUaO9Ps+dxFAIfxD
lRa7NyDb5OsKATxksS8hdlhBsGGVme4ojo+f/NzI33KzxFSidLIvKxuPZ6gnq8djaHUZs7ixfDQc
1DlbB2UH4jN3KY9usjDfmMXVFNrFPf3R+ttS2fkGTxtCBO7X9Oxpe75TxkhVJMFcWTlw0EmQUPZJ
pLKB114N59GjJ5OrA4bwaac5nrxNodVf8Krr5zgO1bInrDK9xLVjf0W+/Bmci3+b9G77bqiCfeJA
NOWzBvWPymmFPSuh2dXkKvCfF6QmW792zYtSWIJDOVgUHnv9xDmIuEyVF2eW1OLjsED6H0e0X32F
oIiXDnxn8mjm45nzTgfgzBAwHJMzwot7MqUrZBpNiLiVl3VMTPuKqmOAIDXmgHMQvUGbW03sQV1d
PSCdtA6mmPptSgfyk5ZLmb3gxfg4Z05q7lmkq4Qjzrq5cEYeUFfzdqZpeJq1dYLt7xxL3TYcOTjz
HDBi3BWTUWG2cMljiVKrYZWzO5sp2EH8g8ujoo/APYHvj0w2BdG17oLCIcEwkSr3qoYps2CgKJuj
0Nkp4DvesF3p7phIi8jv/ZfSXfcxbRGeSS0viBQc7yeRZHuWbnkmJOxsDmWyJfGFbAV20y7SuYM/
sKWG4oQlJy2O+IdLJlD4MxzzCAS0/NcqLndTSm9qMHzBgmx9ixlTR9et0DCapbsLlL8rjcHbq7QE
XR5XwZp68sGTg3EssAERSaK4oJunL9yh/HPZpBXQd0CFeeAnlyZs2F0H4RXJgBpPndXd9oSpXQ1r
0ahtUv3qeWV26oqEGaiN5xfTLPpz7fOq1JjDpwI/liAddjt0GuOZrvEs6iC/Mm370Ay4hexuqlEF
HTOl562TyCde5mKTJ8slh0wGYVPlu26273qP0JQcC/19EAvw664mPEPPpMv3WVrd5pOa7yyEW+W+
bVV6mYGkn10ahvfYiojGxCNwWWZ5y9oGfoo7ww4Wu9ehbNmOTl7Y7TIfgFHIRHfv6oFeKoT7a9ll
zcNkg2IPRPklBk9+LgoKWFtv8IJrvf7BbHuZbByo+ZGoE7FL4Sivjslg1+m8BXEksMOMjT6lk3ap
hyXDM//OeeTtOo1029aqvejfkvJt9jN3b/b5tK0ZtWBZZ3ZkxOccGqdw2CfH8toaXI8ZS/EMk7jZ
ZXF5AagnLobD2CQPAyinVR3jjjiftAurKIaQwsenL7ZnVDuST+YLYtsFh5qYrkzk7c8G6IHrokrm
hzET2ZXd5+ZdAibgMFomh5x6yA1vi1hLl1sapprpU8zX/mKR+dY687M3EYUkw1oSUL2CjJrS6Tb+
aEFDxV/k3thJlaMgL30YbbXBqF84uGEP8pszPZKsjcJ5htHUZg4vz7AIOW8A/+X7MB3TXYJMnKRe
zBaQzOzlK+RUNW1LMhH4d5J4ZJ/e9N4dznSboRO09SfpF8njaOTqCr8uSR9JPAXJlpLFeN8pzrkb
acLSBJaPwam29J7YFwKNEhAH4aZul/JpKKRxXdgOjv1hQWUqa4FYOaSGib5mOxDGGsVgaXCmOvoB
9IL7pscS5kTjOnsqWfCXtNlurcxEzk0VRHWoUmZVHCbHDYC4aeOULLbci7ySD8SU4yNvRPgRMn/1
Wo4GWL01Q6Be13yRIj02i4ybumCNRaTm1wGGVHaCQKw5hHUquTW9CryTt2THrrYqKrmu2unCaC66
DDfIKkMCE0wQc50bHEhjWnNuvYcZeequhDK4J9Y7iDddn8e7KbP945gm/c6bC/VlZnhtzcR393Fg
+HuXXePKsZqhDDTxbNy5JWG3nBEUrCvENL2DkT1fSixccGDNt1rX3tZrA3GKZa/ojIG2U9S5Iw44
wb5bKkXYOEoltLjbbnLZ1Nk6hVMQT/AHk3ZfWDycevJOCGAva5rvCzr+d7+Sycs42dnnsTfN/TIk
5ZfBKJF3mDkycQySD1MxJKfOrdPr2RiZ2/Ggb8lhsCPXmSxEw1UoHkMHuNdGobeejfUrdR6FnrG4
DvpWqMi1WyLMUQvCkh6b6zGwCO5iT9f3yjg2Km925KENJ5Pq9UG7YXwSi10cEqMnpxKS+zYJFC/r
yk6zkmo6E4ZOkBHaVTLAOgyPIe3zTbq06EQouh7dPtQjhtiMtO2qxl4b5U3SP1nz4qWRB7BlivIy
bXb5VBxaSiI3pGQEUWsTRwIw9LDYLdvbxB64i3btXE16aOGvzF6EV2d8daycfCtlgKuMu4LxW4Hj
pcJWnY0yZL1rre2YPi2uk56gBNRmpFM2jHER0L5RrKfRGLTs7iqbg4B8SqYsvoqFmWwrShJUIObH
pMu80zwm8JyDMJnXGvJwFdti3KMlBqsAK5TAYaaksKjLLjLNRW24afWBygDZd+zdd1JOORwOQNHk
HKuBNUp2wr9u8/4ykP4dsexsxtAevyR06uGwxB9DCzfzXHgUoxDs3SWrIZjKiBOtmOrNGMfXqPwz
rJvdtF9iGe5so75alpYl2zE+6FZitU2/VmLFzTnrIW4iXxozirfTC5Ridgvhoe2hyK6R9lPcLE9j
xYftVC6bfs37SkS2kybNK84qm27MCcaYkoYyyLzwxoZyp1Lf2Ncm2HAFFjClVRGlgGAOjc6n60BS
YLQcyLDxmkNWxDNZNHa1NX1QSMhr/Rsy090NMWTXdpVn6H4ZCm4qcLTPJq2TTN9UEurykhQPMayT
yAXbyRDr2e/qg+WZzzyEtz6RL9yol9nNj5PTHmZNMBRwpJuGFdnZjW2imm0G1CJGMWeHbFGWOXSj
wccTGxDifmcXsjsJi03QssjIZ6acImKC4RlnQN7vgqXV907WaBUpQKsPAPeaqEmkRXC1BDgTeu7G
FNXrQo+yjpwcIHaHMngfdgbpmU6foM6Oh4PUofOF9wmgwDrtA5a2gDrYFnBBikUE6liHiihidHve
XVx4YNLFaL+Own4KFnDvU1mqi4uoD+10+woTJwMiN+fovcRyxkaK3pinecywoW+y0OZkFo4dOyF7
2hQi4Tyf2eEnq1ueC0ApJEsTjYOSkELLLN8pTuQI8LNnSxsDYsx03BDT9T7Ecs9sx5BzOFxT3rTu
XGu0dpkMzZvUd4J7OxiCS5YSziLUII9o48pLQgI5VuwAX20Rp1E1DQXrQ5G9xPNcs3zn7qVPe+um
IDvtYjbg8vsm2ZuT/SFIBLjoir0DABv3xtNtycs1eUfPlc4HX2h9FEO3GWmUX0a2BggLe/05nAz1
UEvSf4DG+GRqi+VEmZn+gWdTLXO1r/be0HRHcErlxWgkWd5pEX72a3DWCCvr0CTCzqCaViAoaDdJ
UxmsFKnpZc89RR4AkgHW6i/u4rNAFcKDP8kB2b6MpsOGOCHsR5lD+uZTEzk3vBP3Ps/gnExNda5M
ew62weJ3X0NvTrlcKmlLzH1/rOSc3Po+DA6XNfldS2k8qtbOv8WqnK91kaiPXWnnD/jFR7jvJhUt
v6FhP08uZN/YH2j4dxb2S3otdpIyeNCeb+22CXgVrfZDYnXzkyDL8qBBGT93i1ODthlA+fdDlh7j
mI1PIk157YP22NGqV2cCvuJix3kHaKmYvTOgm4Tzee9sgAhNxN6m9bK1uPRNX+mMDlo7XMnmdySl
RLrVkXGEll8iCxz7S5h7dpSMc3o3xEb5CCa/PbaZy64myEmW2zWY62lBcD7SD5mowEuRf0OhPRet
+5YsGYUKFJXhbiw1j2lgyyDPZIlgQgv84nPYsk4t/qRkpF03fGo84EKNXarNUpTOSzXbyavB1sav
53AX5E0Ntteyje1qBVPRrFkmysUINwpC8QuuJspovk4emeMfqOhtTIcjMS1/tiaPOdVHNmruvvGa
A8YmieA4AJrJAhYEbeSL1NwIwTAZwuJTX1J86DBu0oQwvtk5qjIzVVS4sakuy+DsKGsfU5oNG6g2
1dYI8C6hcdyHTd6/ZKQc8uoOX9qBYk1bTN22Tr1hYyIFVnVDRTCGqNKkmXvK+ekRBG5CLoVRH1I/
rHeLJrGxGPP+KqWKvXVZZL+aOHU2vVtae2dx3a+zFuHGHaAVD2z0yDZgYzKF4zkjuO16FYBeUa83
yDWz3G0LpQrv4FiSeoSxapPyuRMYWxxg5UKljxJs9zgAcsOlV474TZgoADiJp3wYwp052N5uHt0q
ZZebcDDqAgCsXmcaEaJVj8Gkg/uGstb17wfuOa2m5wTzwbVtk6PmdLKPzLlOjwHeHZbdKThnnXci
d6VII9vaz4CvkqhB236wamt4FI4oD6Mzj3uK1YURIYCWB3sswqMzDcCFbUKgII/6b5XM8g+t6LsX
6mpEbWHWSeRWWml9Lkfdvcd0Cc4kYNhXULjEZWbHc90snroLsYIcyGwi5aySW7ua05e/brj8hAtc
dRE2VLfA8z1EBT+KjCaaUXlqWs1OONLZEBy18pDC5yqnJl0ojFVCPbp8q2d6Ll9Znti0WKXpI9Wz
C/fNW7fTUxJ4B7/hqF+YxTMw+PrU1UsS5VmVUl9zw19853/TgXeZ5xGS2B4NXxre3/fcHCpM8WTn
qDdr6RDeSOIb5r+UQ4DKN4WDUKtbZxxrqN9Tmxepo2lwlmXn3KgAJ8tiIfpkc/SrNJ6f+2aujxJb
2JDr+Fbih9ajbVbAn/yE7HFK3h1KE/pR96S3sRw12FkcUoDIRzSKXwmS1hbj9x0zF4ELHom1Cwm+
7wdNhu8ujOg+I7yiFsUprMkmmD09SvC6/pOS9hvK+OcZPfEmaOXIEYGNOia1POqboLorFlWgWnTf
KD3kNzQig8uUOfWV38z2dllDxcrFqpHPmmuTqhU0E7TQW5od31rEtxEVbZ+dmmIaMBPrS9w2l7gi
IFEosavSKTyUYHc3eMCQj5H49MWYcQ34BMOcIJjkrAtLzbHb854ox6RX5riMH9tcLNs2JtLXkJ29
RU9UsJspPwZYD+BYSuF9WXh3Il69+uwsyfz1r1+Kn5R3ZEehvqL/iLbB+1m5iykQxeiEXFQZ7ryd
2vkQwhG9UInPD3B5qAY1np8+DYGRMd3k75nwMLFLd8p/0Q/9SdiAsMICTYnIhxYO5tTvR/rIX1Q2
mPWun23v3ouTgF6FPf0D8fi3fE1Pdcl/PxqUviPz/s+sT/+X+L0mOqF/SSJ/wnMciNCtEE1+rfqs
n6/e//P/ifUDf9A5vN+cgK4/kF50+rSrkUr90+vkid/Q4aBfRYtIsQKzzr/gvcFv2I1x/7s2krEQ
YSV/+gPei3cKew8KRkacy//0t3LR3d/Hxp+mBQpuaK6ZkLwAD5XDvPT92EHFFXh5Bek+pYQiItZ4
UG6kTjvECGgIVlGVyOUTYcvOM4o1UGkVqbgZ0gxCnmme9+MjpmXNXEIeNcagILszrZYtAvVL4wkw
mf0+LSq0tl1SnRqWfGoDCSGmvaGpQNWods9U1vFYJmhzHuoYVxPOwyW/H4bevRYO6BlUQq37An8b
fqlaqnpix64mFwbdTDmryEXHF14S85EGbwh2KpbJhw4jJJt/7IkcySnsUdBL+EXEtnYfUGjE09bh
aMwcrE3/rSW88L6B18+sN9j516RLgb5TIUfzMlE9HHZyQjBttF331pqpLjZzS6IqFL0ucA74JP1z
Y8VuglDI6NlxFyW6gtbhYmyp6rVxSIH5Y98lw82IFxy+YhDOaAeSEmgG22AHR9jUnUozMIZtyW7y
tl0yp9h3tJyTyGpCOAa5P+D5LofQBbBpF2u+L+xCl/6LaR2TxPMRCCSpg7aMQ8VH4fYx1VA/UcY2
7vIQuPpUIYAYfGww3PuJmjw2XbpMXdN26YHg9/CoPFraV/bkPub1GD8Y0klIS+/sIaDj3YsHgwy5
Ytv4gX/j8P2SLS06d0DV5i/PSRv7DrKhNLgyvRI6gfSbgCazwcGK836K/Yx7SKmgKI0Vcsc6vFGe
S9aSdnUPxEsolEoUyh/pkM4UyCm2P03orahkOd28V/AGsNKkMiC5yD1lVb7sJgohc1QPoboZy8l1
SRadGMeaCvy3wLBJko5n/HVA50VHnSQpICuZU2gQC1BA6tz0svVYY8bRVpt6Ji9dDs78bnd1/XVc
PPObrhfzFpf+0hww+XFq7c14BGI2FWslKC+IxrZgO/DImjn7nFIImqLWWuYlKoJu/DTqWH3yqzpN
NgBrYQJUs7PQBCWQE5vSdLOYmnXB7KrW2EwBikman237SU4E0kaoFjZsHsdszwrc40TE3nUitaQI
tz6QzIWyQ2o5u7Ip4ch50Czbz7MRF5d4CQsAwKnf4c1NfG7kyJmDWBHccQffGoslMr3B4qjUuWfs
emW8w8KknkDa28GmylK0MxJnX8UZYAQdPCd5uRxgRY/3bTiX8gplJeYTrypw8wfGEnxW1SIAXqBt
tegaidq7aCibGN7lMt0K0dRslpOheO9F0LXnNvTTa4XOD4KeqbV54Mg6Z1hfFpNy3cKziOaxVt/M
skq/kgoXf6BhhNak5tFvLMPzPlbFQLmnNx1FyJdBd7Km0GFszWlm+25Kl+Rs/NtZuaEerZ8Ca3Tl
Zsqt8TJiWeaYsojhk6vZ7ky5MxtbyMls54lXym8rGAVv/uC69pY2XfjuU4wgSrqOuyeSSPz+ymb6
S3dp1zePVVOKe8aYTRvaUmBClr7O5S4GvEYPdA4NCmy2l70EMUKHTV8ycKO2Ma1kP/gpRLaqttRA
moEKxYnO1KQvo5NpAl4mn/IwaLKhP3l1yO1wGuonm9KlZwYJwECzaRRL6z3VTZrjh+lVg/9u66Cc
6fcl3E29et+n82QS+ndxVZf5pCd2ZgZUNPfnGzmliXMrysT8vKKRTWKx0jg4IHP0sO5nJpJA1+u1
vm0wU8hjYwMZuQaiWlfbGQnH3VCQl3ZPZK25JkFUWbyFreH4Dw49TOvUpnNtnowm0/GpHUrXi4kw
8fCzc1ajiawjv6wyAySDyDraSYP57C+T127nZUbIUDk+zaWUu76w/bSr4WKRLNy+ICjti695kWv8
43iDpz0aX9gXQRMQr5cng2KWADv7GqRlcNcxFikfWnx+SwiP+Jy4tfG55L2XWM55VlHObh+zalD2
T/AwumVbOE0V7mXT+XpvOBmZpCRfplS08gnTa7x8yGQZg09bQnmzoFgXh5i4DlTzc0Dc9ESKNhr4
ZPniEpByWze5/KRw05/T1BOvKKaCLwIl9oIhL9Tw9bzZb7dTvvjv/jQNz7abrCXfbCx7CkzEKUdU
V1OKX6YEfdl2FAdxPTnBqz3qEI0spIVuQ9uv17umb7s18m89bTVMOcO0pBA9oX8T7Gs5dJhQDdSC
wq2pF9ZLT15nfjY8Wl7lzAhFlPtST1MxbaQGXWOpYm1N5EWCABbWwBjZ01SlkCfgfu9zZCPLtjYD
biDEB8JlYNuCLvaWOE/3AvRVSalK+9OGttXwYnraIbQYm3LMKWJAqlAAaVAAbGz5nPkTp4SZ2OIm
6gEX0LtC7EGbh6yOa3Ry/B7mY29n0IJnmFE3/GQNjsqimgkFjEmRF+NeAuT55CVuSXBVSO0Zqo9a
U6ds+bGqa/3iWqhLgVWZ3mda+v2TjfmMFdTRZDsDkw5ZxXXfffHJcbka+7B7D7I5vwsbEtQpKo5W
tQUqGaK1S93ifkZsUesDq21YmeeqVIg4ZdyQspn0DUbe3gi/5XU5fyOVKfwmHGUyO5VAJ+0F2VaZ
t92tWxkloUBzfdNhBf9QBU2Rbm3R108ZmIuVRivNJhocYeGqFMo/BsZou5sqDtrrAjJ/Rnuusvud
b1bWAAik6CmU+fawE7QB7Q3hjBDo+9Q2371JY2/WwCnrIx6kuN3aEkSuqUccWba0rKcA68YTJbUk
3FuzpEs40fQh/jZR7Lm0DJ76Lq48arV5C0dLIXHe2FNpfiBba/yA0KKnVeO1sMAgfNirks5dLgId
PPWlYeiuMi8LnPWwJy+DkxC8Dg9iElt4tskzK4qZX8kwFy8+5WyYHhoUEN2froi0YfbOli6Vlexs
f5ht9Bnwl3foVLzn3q7oxC/snCAlp4Xe2naaPy3SVHeS+kKyGU3D7CL0KcU1k3r61tNCeC+HPHln
Nzt/LgZZfwoAoDIL9eujszNq11FGmxSSqYdVmMOo6njNvbi/y/w4fSacjMZcAh8yiyZ/JlyMIlf+
BHY5zrdhKLyP8yCpcCckj+1dmxbpCaW08KJ2iuFEdxkVG9akRLzAhqvvyCqoy2NNB/RdrJhLIkct
dRbxMKXb1qnEuGmTgQNrGjf+VU9XnpqskOIEJh+HG8mgRCNXSbmGT9nkU3Vp5ycbxjCt3dkaQXcS
yBsfAG4zN65Ctt0CZyEBiKx7ev61FsBmY7h0A9VYpD1NSJRM7xkjTE5E7ZFK2hzVSB+WOrIzmFPH
MO4yAozIOAB73y4hArGFTgrMMuAnsklfa1oWZIyVVQw1qLLS18qYp6+BTzIGbiK2Tgi4kHiDjjKy
c+6U6T3FbqNBPjj5T6WS9CRY45NL1gaIU4RJwR/5MkRK9M2aTwcqDS+LL0DRSV6zyh6MDzYCePu4
dqLFph6AVBvYd4HnujOS+8ZznrF6KybYduYfIJ8tvh1ti+8wVXEI5HIWiUVVisLQJhzQjP7jKP63
Dsn/sxPw/2H4B/WF//48HL21n9/e6+67EzGf+ONAHP7mWBxeV4MXvlRQFf86ELsgPlwshKEtXMHh
1sGv9Eeajf2bzekZxz0AA3xuawHyjwOx/RuAAbQvnIZtzrcA8/4O/OPHMhlfKvxdVo6o3PSJz/n+
PFzJsKss5Rgb6Ypr+sRJv+UglO2W3I2HHcUop90ZsQXvKpyzJdt0lA2NTeq4LdtIWjKntIcy5i4j
KCQrL6avJOJChWprB+W36zcox2wxva9Jr1HbKe+5dit503rFYv9DoP//h+KfSi0Wj++/H4pP6df/
iN5SUDTfjcb1Q3+gaKzf8PuttRkgIRijVkf2Hyga8zdGKAPVJh0HS7OFm+yfo9Hyf1u91d5KnFk/
s/7pn6PRMn/jn2Gt830Kccjs7L8zGn8s7K12JSx8AZV36/fB//1gdOF/zbws6oAQp96wwoBYbz21
/9NN+TcW3tUG+KcS0Fob5yoBFI41EsoK17//yReWuMPg2NpWBxwVm7Gn5oMQpwTW5kyRrucKaIyT
/qIc/W9/GQoZ2FKUIrFEfn/NpU6XZXY8dSgdqwZ01gGcMlW3/etftj6In34afX2Tehkdbqps319m
gM3e0bBSh1qUBJs6GRmoWzMNa3ayISo+eG8gHpw+S67BSZMEuiRGccKmgQaMiDj3qjEbVqOhKD9n
gCkh9FX1YD9KIOHDwVLEIICP64xrekSGdTfgHbP2QwZb5+x4IrgZ8I3fKiQOx67rjZu//nG/4zm/
f27s4Qn2osnhYK5zmBP//NxI0AtpZ5HX0i2Gc2dYFmgEpwLzWAap9TwQMxPNE+mMLOnxXrbmeHQc
Jfckhg9I1Bp/+sXd/snRtVKGMbiGOJIRibv++jT+NJC8kAiVwG/Q+RmBd2Inqz9mGn3YYtbzC6D7
4s7AnIxKZ/RAeKJnMUzt/ILK8vPAYlUReE9tjoKrMen77+CSyESEvF8d/LiYXjOvK29GP/sV6eCn
cYW1FeILlV6PVor3I5/EyCDLJVOCnhUDwSaY6uJEFh+mzcxof3FXf3o7V1IWDl4mGy7krBytP99U
x+0t0Zn0yJyyas4cHfQrBzKBu4+wQmooxrtI2lH+3feTq/oOYAOXl9Sy7B/ezxn2xcy4SQ7Jaqxh
E6sLpJBdefzrMfzTfQQARjvK5naum4Efec2JhSZT9KI5ZHBuSH3t810R8PYAO/x78F6AYr9fChat
D/8qoIz9/X2MVZg7upuag9F3OOtgvQBCbX8BLF5H13evJBfhOdHIwRvn/hxSVllYS6VSCNFDMslJ
jTxavR5viXBpb4rB9f/u1I33jkmAS9Fk8OnRfv+jMhYvxBu6WcWKd5adXS+OJOEW3UWpjS/os1X0
1w/sp9eLC3p47nhgWGhBAH1/wZhZcKnQotOx9RICe2RMORp9w//mKtAswIh4aJB/2IT5Q2WVMIXV
QUBXoxM7dDsBCud/cxV+D2ZZEgzd3zlwf5qu/Iz6tV846jC1Tbyb5fRZC2orf/1TfuoSMu7YKQAe
w3bt4db74RHFfQMMGJfUgb9TAxLkj1hioUGwiJcSKcs18rP82FhLivtzyPaNhUewxl3zi3nk3z05
n36zuw4UTKjr3//0a61qLFwr5sn9F2nn0es21qzrv3JxxpcAcxiciUSJ0s7b3o4Twp/bZs5cTL/+
PtwHOLAoQoT79sA96FDiirWq3gActtw3qaMdJzyJNxaksrKjZ+14drSM9ACWkJdhYLyZdkNV10OD
rnTtFgxZHHYHNes/jln3FlaUcXi+7jQ0QoKoOvul8n0AVIhGBZaHhULvwAF6ensSVr+dg4zxR+BH
fk8T/vh2HZM4dJLV0hs18TZn70e9GrfSqLUg9PM4pFm1XIXz2fBHEM0AoSPXBAH6lXuSNPNudD3Y
WE9r44sWuq2bXHEq757LKE1jJwXAptLz61w+oVcavYHqq+6Gxoo3Duf5f7U4zOaLXFZpEqpYiS5u
npHJwNFOlF5XtBJWyDa+4LKRuyUMl70YktnCrRoPtYzl+O35ut40SLUonJ+I5c3M6aVYi28GKHWW
RenRCOm+xcLAi4pyvFeKpgTgEhn3wuqLX0CYjcc+S9K7VNf8PTK20cbKmSftYgyQ90G8HGkoEiyS
/cUYUIXUihbfEk8Nqt+I64IqHbv04Le+tkuomri3P/zqsp+fDLxz+XzOJVq/i9n10erOMOLxYj3D
YxJlAKoVHcv3KfZbPD6yAsJdBqLh0+24V2uXuNSruLZsvBOU+YX059ptDbOvY2RXvJ7X0iM6/C0e
WYGxcTu+N5MXo8nzAh427xkK9VcCHLQqMMEeMy8VUvtpLt+fnTEVJ7/OpPsRhvLehk55DjPU4FvJ
Sp+sBt5RlpEMmCKbvjFw41m3M6Pcp0ZvIqfRxwPyAIXzZgn9K9LM42sicQ3yduk8U22YpKSqYEbB
TxoA295pwAx3uTwIV5IM8apZeodjAyqBeYrwdI4Fyj3ud1gJ6DTntJY2Jc49kYeEZ32k0+B7WTok
T2U2mTQtONf+ehrQ8aGBwOuRv5bJq+Q0aa+C/fVCnDMR7SZFr+Lu2+0gV+os2HDMakGkW6BXqDQu
jpBelaQUp6Lcq/30Z1BGz4MJTTyi5Ld3cOFyky5/CTUJWZbpAIrG2PW+6YUCRz4tycEbwjYYahyw
S7rtt3/a1Ykz/zKezQ4+GvMhusguBFLRsHMnlr86iPOk1DUyOZqzU9WYLoYSsANUTgGajfbGxrs6
VheRF2NiVE5sC5QNvaxHk1l0Ro/WINTgDA3sfzPJSDaRIeIWcuVREnST2ssULj27Bk6cmxQvZ4jo
xlCu7GiNhYTaCbkhSeliKJG912Dezju6EYqnIfXjapP/+fZ8rQUBuKWhfvae9C6ODVkyqog2dubV
SP67E0y4HQ0lZWNu1lYFdQlUM4Ae8lhYzI2p1QG0hJi5IbmACaMnX0O/N9wRztojxAXzrg9aIBK1
hEzk33+gSb6Eih77Erm5y3MR3bJI4MuXeWGuR59xTQMXW/fG6XaUlUuG1ypaYXNBCaziImea8MSC
OR1lnppV5j1umz3ECrzjiwB2Th3oIfCj/62CvfzPgft/QM+9FFHeNv/9XysDyoRRfCGgMVcPLr9K
ReW7Us0486SukTxDE/SWOiwA48KGsC1onKod1n1ZPtYb4zkn7osLQCfd5uhBCIV32CKyg89a18O7
9yZMcV2D7tF+EhMNqqSOP5pM6iGw8tqF0FLtirJUHm5/+Mp6vQg/nwJ/pGiCRVRKokk9qdKHfUar
Fo9V9M1vR1mZzrnEjb4Us4b+0yJKAiIfjxyDKI5unAYyz9NsLICOmipoE6HXejve9aByWHKgwC0g
X6JfevlVkzSQVRdh6tGOkd08Lr72nArfbDs26XEAdU+KUH+WgHbvESqxz7ejXy8mavXsTfBrHDYo
G19Gh5Ypd4Upl15cJc+c0Y6rC0t6rgRkqxQRuT2LTH6CEbhxKrwrJl+uJQxNKOmRucyWS0sJGEWr
+iAK/AKRpKhtHmlQoyYC1NeS7geknn7h9Iw5nV1LVfM6iLB55BlgNHs0KEBKZsHgfBnoSe+FNXBs
mLADvtWN0lkuNS7pRx+jCgCqYBxqTEft2sBooqUKak1j+0FOJAvJFCF4tqiBDzMEMBtquyhZNZ9z
oxVn0PXFdwEAB3tJG4ANHa/Gfuad46oIV9rftMDGckUq+vB7As3r1+0puV7miMyROFMs4rEHs2Ux
JS3yIj5dMCxXJBy3uLHhktTFt9tRrnNVJHrx2TI0ErlZM/0ySt5NGqqbKB9LFDj8YHhQesfGOy5/
w1ceHF5jOxunx3WBEd2y+UlCPM0yOC8vQ+K7A8KQNrgnG7pA6aH370aMTV32R3DngPzb+QkeggP9
eaovtRo/NxYKRX/73fOP4PomSZnfKIsFn2GdmqiND6bfmbPzFK78nagm+6wMwTTuMitQ7mXfnv65
HXbt47kAWegzqp3UYYHUpC0dBpAEM6+NLEzoy0IGoWJLrm7VsTv07Qx4jO3vqOw1cEuaHEBLPHm3
f8T1UaOinueAGaVJN3c5LifAkcI6k8OJmyPXMNzUrGhmmwBK6Kt4DwkfdRxq+fE9Jtw9LtyJtRF/
fRD++AGLFVA0ZDKVD+9ZIGX6WrVT/DpAejtEXS+5sWGU94EJaV5KNCxt9EIC0KqaG8vwentdDsJi
e/ntCIJ01OBeR+IH4pf2B0Ofmo07ei2Igkjhe3WPvy8O9bahvA35e15lWvjSdDo6nOA8Trfncz2K
Pec2zCgL63I+wyDpRYkNEtVyXXZbJVNfUA+wN3bMdVHIVmkNUGJDrkoBL79YNlrngMqyK9KoOMNg
Re/Dj0Mzti5dBOmxNYDIVWLoXtCKMB7zHMm9Edb+L1vHam3CyecJGZXkFIzoAYCGjP86Kbj8cYsx
ECZ8HEdpmE67wB4Tr/NXCSKZe3ukDUby8rYiimFZKNBa1DWWgrBh2GuVUBiCXC/TT5pW5Q9TBa80
1sONV/Z1+kGk2TrPoIuucUJfzqlf1gEaZmnmjVMESLPOYf5bTngoo/p7a+Vbb4CtcItjSVK51bhc
CCen/h6R25lyHvhnU7Pjs4MU18ZArsajw4NqDrQHuCOXn9e0QV8Blss8GW3yTxnKDp7UhKYbVlZL
Vbrw/zqbYzgByJO2co3QE7mM1/uZCQqRePBVECXo0fZP0GPbO3Yzeqrfd38fTwPQQDCyKppoi9Ml
zxs57EdaS2GUT4CRRHiwjeIH1NHm3pqy4nh7Xb5XuRcLU+OFqOKrAkXGmAkKf+bEUlCoiV9Iicdd
182aSb/b0t4HkISLIH+W5AguDcbZSpQ8xFJ1B1nZxZXexXTtKBXBQ0Gvz01EfIzMHDfq8qileCHU
vhumcrgx9fMxsfypChcurwfUtulNXf7Uzqf30JV0EHXcRnY25QdNe6ZTDxR0bB03q2EQ3h6dee9f
RTS5bxE4ZOMuDy4EPhXEh8zE0+S69zQLsBQcqmQvN/EjKq7mXWBNMqUTc0u+fV7FV4Ftmm8gYnCC
WT7RuqCYQN0NiTf2wsAfMK6gbsK4uP157xy4RRidD3tXqaZ7ZCxyGclCiKPww8RrE1ReUhpaRysP
kfxrHevUg3u7g1M7/UhbiBTA+2QY4INzNtI6caF0w69OkTK4/ZtWDkod5M0MRKApyPvpcpKRfEJM
Z4oTbxY2Oms5rjnIuiiultpbTc7VUJwk4D9MjbbWIlSVdjbFXb4eiH3k5XLMwzdoszN6bV9uf9TK
dHJezTrxfBKln8UFmKkVnq6NHfNW8TO30KoaDSs73hi6+fcuZhOGER0IHvWwC5fVikYe9THD2suD
Lpp4dqc4H0ERIjjh+5MH8zl8u/1VK+PnYMsKJRQ1XVKUxVFFX73jPajFnhOg+UYDZMBcrh7vbJEX
G1t/NRRfRt9Dpo+zzPyFVGS4YrexF+IRyS2DSO00aurZFLG+cX++r7DFMDqmhhEF2rBYTl1NVqMU
QnRORBFe6d8cWJl7B9Ffzyg7ANlJ1pxquZYRKRxDRO2R/of/mJ81Goj3Gsakr2GkQ7mgIvaPZgVG
tZMG41c9Qh3OBxQFkElIsEyhf6Cl8MbNBLWMER/f5wQ/A9fwoak2Y53+LSwCWJ2lAbfjrQYh1p7H
98/Kh2wmVQMvwhtodrhmV5q70RDJxnF5fUBTc5wdNBQ6JShNL5a5kgEYTTv08opq6o6FUZqHzrCF
h25x4ZmmBJGeQtvxb1chvcZZ8JivojFmLRIQbQzbLkvDyKPakhwjyzFg/ILXsaxuY72vvD549ZDG
/U9/314m5YMUY0RiwSEWdSF5vbD1o6K16p0oKiyKQxXGZ1G1z0ZPB6FH5m1vBvWWuPr1UUJ/BkAY
TRgg61fQk46nXQUeKfJqIEdHo0jbgzHgy3d7UK/Y02xphS6NRTeK64G8fbFgBFKu2EmFHmJ6CikA
0hmHOpZ9V5r8gWatj+INCJEHBELyc+jXwfPo5N8DHwT5hM8Uvohjfa/N5KmNH6ZeHXIaRzYADsCe
s+nGYroVei/gptV5DiT/jMjfsK+GoDkZEJB3Y54PT7natYcs7tDRVifrNJU4B0x4jkLPASF1++dc
n0v8GkAfXJ6c7bxtLofJMIderwoz9ILGNL7BdpOPaBWpbjigJXI71HUuMhPwAV5QuJ0LXostbCAd
hO2okXgyy5uKaYN6k6BzNWIAsoPRoe3aALobBZCtUtvauuftoiLTjVo3rKDFmKsClbBRqxJPjR3p
AD47xmJU0am7dP2pncoHqFRYo/rwNspR9exQqz/e/viVceZNY8uUOA2O5mVN1eoFMkCocpCFQ7jW
6NGh6TaigG0rxsZVs3KIqVw0QBMh3lI+W7wHtSgOzfH9VlPV5k7CoOAu63JobLaNBp7RQdJAVG9j
v63sanwaYG/T/5XJNhfryDJxqowTrtIRKRA0r5TapUm5me+tDaM1t5epE8sAIpbflsPlnyo99rj4
niaYHs9jZss4wNnBvlSSFk5T2WIJip7DUZOl6Gw2iLqJSMd6yw8qGp+29EDrAEFZpfz891NsAXCj
rkTrj5PtciuFWpCa9jDF3pSOT4mtVw+xjZIKYE19w15kbbC5K+YWNEoMsjX/8z8uQz1RWjiIGSoc
lRlPOzPL7J2liybcOByu8zFQdHRYZou6GeS62LEkY9KkYKQLJwOLG19HyQ5u2q9YlZ85t7bc4NbW
7dzpU8DscTMseytIDcuhAZYI213ZPyJ5Q84cVRin6Vl1DC24u6gd6hvrdm1BvRu1gBtAnXX5QIpT
x6n6wSHlzIsI0SMzOJoO2a3WaVt90yunIQ77+U2AcAp9BsItriTZiZSwl30WiKR8hLmCFG8LRVB7
wHb30IXWKTaqM94BRyxxUIe1Psjwy4aiebKjxs0Dqu59/aT7wycLsvHttXuNxZ1/m05xi6sHwv7S
xc1CY3Yk2Yu9lNInpvE6OrY4pSPBE+EFnCXGsY/r8mnCYvnMJwYH4U+dZ6EICpwm2KohrLzr5p/z
jnYiWaYRcLnCq4acKKnZS3E3locISZD7Iat/pKJMXoKm/9DHKPKBBqcxAGx1n5jtcIfOLG5hVdug
8ktj7PYAzQEvc2p+kCHPcNIZiakvNjeeqoOs9hw8KBXrZ+AeCAuUcoX0uayeUSCiexw65pdCDbvT
OJX/ImkiPIUDmCf6jCq6HI8O8ZFQhgrsOX3JY16p9H0BkGsjN1n9SIsKBQhorG1V7TKKX+Rkv9JI
FNomcELs6rNsj4pLNdrYpWz7PWrM8i7u9eypQe93Y4zfv+JqkHlm0llFp4ds/zL+AL9OcoqOV2aK
9r8O26pDzrMyzzh5IPxoHyoEkgwm2BTOs5ZzAjlV/ExN8K3uEShW/GMpW27bKLtMAWoRJXeqnd61
enLfgEnR8/hnm5QPVtA9AFzcV3LyCnX5tzGWDzlEvlKNDvDN3mCavYxy8KRgXQJGBv4cjAIzjT3E
vvaTo74MQ/Ilq4qfc9Zq1dWRx/EdkN0jT7lHzWZ/jO05kXwPuVO43OF9DxURaXLYXeURq4FTbHb7
MvLvh8C5gwmMVLg4ok5+ziTlpTSzszwGP6Wkvw97/SCJ8FlNRhUproJDEM+rttj3ZvG1lbRTZxue
jwOvr2Bxa/cVap7Vx9vrfvV8tFjwc/kQmtJi3cPPDKq+ZyPi0Ib4pDbIx6wNI36G47zdDrV2q/H4
Aq1GGQ/7pUWoIXIm4STz/SkpNhYvyChAvN8C+a9HQdOE+4zDePZu/vPurBInBoUmozcVONVdz0ra
mZJa/IsberaGxtiMHgBQuEWUQUvV1OxjT0f2wg18OXalbEjPt0dsZXLYiGgx4lxHTvneYf4jDygH
I0lzmrjerPID0gjpSzvJ/WNSbnVkVzIBItGhp6WDe+oSX2d0tR7GOifDaNrTA9K4+h6xVPusoRrg
og5ebLwVVmaJ/A5eNi9iHsbaIvPIKPW1AiNmL6UKfy96ET+Npr+FbV6PwjlJtXruzC7OO4oIIpPJ
Ir1M1JCq4fuj4Mqde3uWVqPgm4wj+Jz4L9eCRZbap/PY5eZY3ZuR07m897KNqs/qWpgZf6ROlFyX
slzc2JOqhSL2RKwER73NUHQK8tkcqwwOtz/ovVi1OKeBuc3yUQwbSL/luOGt3UsYYXvxyPGAvj5y
5Xvbipr+VCtl+IyabjEdItVKapT9whZ5CYrE/V2tZ4iq1KE/3VuSrKP0OWgF7pKymnyp0Up/Sybn
H8OfpoM0tEjmRCbSmwmOVDXiI076qIwAHHZVaXX6nTBKFRNQs2o/BnIvpF2o9F3vDaMZk+tbyoh+
DC+7nxZo1GMSOVDP5EB38jt2fKW8+mrtoF/aZd1Xs45isU/rrG+9yugwm8Hnrur3EJpNdLDAFyMI
VqjfZN7tiBsUenbO0AugnakZPwGkGNCNMzoKuVVkz3U1HtUcDihmWCKCwEs/7aW3gWMAPFTT72WL
nCq/bxxOZjDxU5Gu6ZJ9Y2fm17SU5Q+tiYf5zm7b+gsGV81/pokO7T4UIY6u3NnJV7bMmf8yFzsj
NfSDJqeG2DmlEbd7R+3Mb1oSa7P3V2uAguqTBAFnsw93VWIlw260zOIVIQTzJDKljN1mEsoDYyam
u7qMg08V9rHnkXLvS4b16UGM0LmtYlIfq14RR9kYs5ODBIOMzZo6OLu6VKhmWmY1fcFiw6a54Evh
lgvgyrtgbl5RK6HFS0lnkftIteJXhWwgsm5QGi4d+5dA0XuHytuLXJfirphVjG6v8LUtS+KNntSM
cKRNd3l814h38K6kpm61meQOjTQdQvRzN2qaa4cqu0i2kRwC1r885ETQMp50j72etx65jGp03lQa
w1FV/PFx6pXqePuz1s4ISqiIIfHHLM51+Vmy3Mt9Y/BZWks1zE5YfggIJ16f2Z9uR1qbM96LMoCt
mb54xULusoli1RB5uKS0RynQ7A+431Bez8YeyXdV/g82ev7GubQ2npBhgNVQAyZ9nX/UH9dhKlSc
jrAV8fIebwbWZ3fWsqHwELD9SX9N3lgkK6NJkdgA08IdBQp5ka3WvrCU3Gx4heOJsHcSo3DLMvpn
gn608WFrrzNC0eShMg3YYdkztlFWQtKMB79p19mbj2OwJ9u14lZAafaRXlk7BRjAAYmF0O39wLyv
1bI5ID4S3gedvMVGWZnci18zD8wf42xncYXtG72MYej3XVG0mEzomdsF2B1ViZSdHczsNy7R1cHW
wO7MTV4St0XMtuWctGr2fyNS56AbYemKcjSOk4Wr1u21u7KMZk89FCahANGoVS8/j2M/sLndSHmn
JD0BQ5ePQRzPbjo4AcsNNfrb8VbIIu8mfv8bcHGd9nYsBhWAsGdN4PSCeAB6FOhUCWvU84286fb0
OKVzEef5US17bd+mlnOANreRdK08/yiYA7igpER9zV6cej2+uiYGcawtNrTb1W1JUTr/jmaxfIgx
vDy0jV55cp1IJ7UUW9vpSqOV8ohOpd6g8koRAhbH5bgDe8IHyMJTDHJqQtOpOBSOjfZV9dCa4tdk
mQd9jI5mUn/2+/gMHuWBBG7PcnBRzf82KMVXS/XPqZk9W3K3H1LxhmzGuLHpV24GHfogzbW5Cgke
6PJHdlCjgmruEPUIvmAUlONCJ5D0u70kVqI4BtZzbHewYlAjL6MkQN7lXArokYx2vxNCxY/aTpSN
b1lZeDPPmOPZnpnG7KvLMHKKG0UZ8WyuJSDUfYVakJm0CS6Sg3+mH2w9oDqFAHie+uj9h/iOmLXs
ZU30+/bnXu+4uVHJo8/ibKQzstjcvS+a0fIrin6hWjwkRlOcKklTPZ6ExY+qwlLi/y/e/Hv+OMBk
oQY11i3+0RpjLD9ikFzDlASHKhwNygB1tcF0fyeOXybMyFBSzaK0QvPXWtpnqg6LhoaKfoQVFX4o
tRDXCF9OIEH7dotxyQTQVjw1ZVe+gdNAC6jEfOIt8hsNbcHCF9qxUrCtwPFkrPE9KXLtvg0be3Qn
MJWNWwZmbx/CDmOT/TQ2VrZvNHx/dl3iKx/8ku2yS5toQJsmLWL1wa7HqqLAKlBnDEUtN6geDdoP
tBkRu2uyHCkbGSzyP06e9D8gOGdfI6toSXjBUxQIQ8Z157ZTM53rUFfxLGwmSu653NvpHkPG1Nwp
kjQdxyGVPzh0ZBAHS6vWvrNzP8lOvlFU+LMxVA9d1KbCDUwp45Ui4YilpLpRuubgoDhiVEGRYhaj
lVDWssFMXLx209cBIUnUaMfoS2LgXXKQfR89Swsj+6+j3+mvGGNWeAmgwZPe0zKbXcELt7e6Rjmm
milnCMvOilYK0ueP/Pr4oauzWt8nY574+0TI2hbadgU7SMo6Y05NKog2++1ysSF5F4PLs9Bnq9Vz
oglNQlCyduIdfpDxXh/H+pAU44hPElJjSoOEEb8LoTERRc92hSNb5EgTckSNqBB92EKjvRe4F0sT
sAV9MWsWjqH6cvnz4qFW26iynWNjNbiCBvIedCOq2LmBQLql7MmDP8BvRBxT6yXQeMnOKPF0RCx+
Gj+YI4hlv7kvrfwjK/Pw19sUUjPdJOQ15ufmfEr+sU2tshoVn7voaLXhQz9pyHHXkvyaR4X+RZHY
vrfDXV1/5KoUudC/Q42Y4tDi+kMILQ7DasIYB8cVlLJkez+FcfdoI7W6H2LcSdCFPUSJ8m0op3Yj
6ZiH+WIa5uB8In0W+tZXqLlpyDTRhU3kwekPd5kWvJh9/llJMLgvRfnb0LuX21+7GpC2L6myQZdc
Xpz9EdqXVV9imtl3iG6lSd5+NEeoK85InVWvDDT37favCy6A+mkOcsszyGToy9RKghsXdnylLEwy
mD7FXggfoI2xvLpO5ijkMNwl6AHDwL9cN04ywBsI+LQqUMpzgAzifpLelS9HccBAfEu+eh6qxdxR
3KFJQQOUa3tJes0HRJLRVJ3fcRZO1bB+KSrZ2HDm447Gr7Xv1NKY2xZbXZurNGH+0D8CL46WCscc
HHB48MRZhPP2FHRHv2u2kL8rw8nNTNoNdh/w1xJjN5h6gzriCGABO0BPmhLr2E44MZo4Nj8mxibz
7zotgaxMJjhXnGdcwhIGJgWBpCJOGHp+qaonU6TahzIYtLtylodr7AhbrlGkHg4I/r2Cu7TrRyiJ
xk4svd3eIyvja9D+JO+FsUFfe5GGlUNcSWEehCTE48/c0BB6MzDuuR1EXVk+F1EWmwLRIqOWbBjD
Pm68O9gws1Js84sqDewcro8dfZizUw3HOKAhQYnPHQt05iw6mjvHj/d4YdUHemk6opwyjqAzhWoM
D2NExyHiRh9k+bVv4pc2o2kC4HEXVWgFAn+4p6hiHpq2bTbS17UVA/Rg7iWC9GAPXm7ASpSdb6lJ
6CEupu96njCHxJQ/AUvrXBWlsY1w189jFgz6KiasNcobyrIfPliZFE+tFXhhV/1jRamKbqiuvSRQ
zt3MNz4Y2pgcwIyFDxzALZUjPz2OJjyrTjP+GuM7/xbE32YkBEecsaix5JrdFjD9A88pcUGWtD5A
JaiZ9r7aU/5ITf1op9NWgWBlCc0dADQHZvAa7JrLAefFGGRKy0KNmvYVYW31zQlE9lEBI/CmhGhF
54Li8C4tLX9r9a7cI4Sm5MI+pUNkLFYvxZ9JGaMIWwqruA8UhMcT7G9A8aT0sS1KiO0ss5kOXwcL
n6bMf00t66yZ1U/qGf9UBklXX3XU3rvfZpjQzk1J96TuB12PU+DYstvU4hEKRYzgU/XDMormILK8
RfVZ2t/ehyub3eRBx83Ep8z9z8sxFKIwjdFhDIccY1XHaq0jpjnGRs1vNQqPR+YJUAX6fJdRKHJG
EeyCADuRqnNZ0Sr8wtHe2BGrkwLmjZYQBAq2xWUUkSRYxvaoHwGGmfbIEWBfl6TKGYE/HDWn+SVB
BW1jKax+GryNWWUC/Muys5bIGIh1lhZ4je78rFpFORhBlG3khNdVAhJpdjnmARSF517h5acVta/H
NpADlB7i8lmvTGXXKJN8CPJQHPNAS12qKckB+J/0SSqrdl/VqXwAuxl9BJzW7/tu0Kl468ZzNyHW
SjdQIYetrek+LnMkXBPBnxJavMd/sbzAlyBYQBX7SpcxjqPIbyWZKRFOj+g2Ekd4BP3+N0EQAyQh
n0/exWYsk8Kv7Yogstm0nobA/sGs89L9+yhkyTAuKNlQiltE0bDh7ulpMdETAhU5ctB7MWcFt6Nc
P5yY6RkqM4v9QJlcZqgo3zrYJ7ScpIEcf676ST+nMt0lfCqR4KFG44IPgzrRg2qeyuEVHRcLhABQ
ygQk/KkfsJEskho0S55Xp40fN19hi5yPor1MlJlbQ3/1chmqAY36APb5kbtE/ABNhiEXxK+9nE3V
nWw0MQ9p7hZIBjo2NSlUQ7xz47hstkZpDnT1Q6C/zBJNNDKXVehpgkMvklY6jlnhPGNJ+VAFkn2a
5Ew/GrGWPedlP7tM+b9pSmW/fT0gAZi64bU0CuX19qisnADI+ZHZ0zGZBSfNy0EJnKavG7uQjmU6
Vi4CWwpawFBr/jbK3EYl2wZCNYs+Li67plBgWEwoP5mpOuywvq3PIQbzG4v8+gglCuM5n6DspyWz
UJdHbEWUyT8C+FPduhzHU4Qy315Vo+Gkgi/Zo2M9bASlxHc1nYSldcGdSl8BPZvLIWyiUatxlPCP
qUBMKlIeSozXftILsuUDzmm9V4JLdnalU9TaXmRN+sHwLbw/68wYFGSwJy7h0pI/ALQbX8GJSVzC
8rMZO87HoNOT70MBKvngALKlC4Tw9htC9erPSjMxnSwtMZr7qYvk7yJVssGtdES5qSK1mX4eauwe
dgjAF7gU+QkS3qk2xW9xPaY+rMbIGXdRFvrBzkLYuHQbJXYGNzKKAIX9zsAOzpbUOgb7kgaP3dhG
D3Um/G9DL4Vzwaf8EQViTHdJDJFxp4KVfe1EqX9S+iH7nbdq/p+4DHBpwybF6GlLGh3L2Yl4F0jR
fxK9dZ4iBI5Mt8llQs0uLAOr3BzIwKy+BLJiQnifuiT8GdsVO6BImuiH1DtKhgf2EH0J1EJ8NqcR
5jvkj89KMZXTrsYBNfHiUM2xMW4FCCFwrT8HXRHPZpQ7AC8Nsz6N4KtfM2xqDFBHqvSgoN/vHzTA
OyfcWOhRq5Kcfg8lu/+Sl3rzmuoYoVS+3LzadI+wfsseEpFh2lvbQs4BDJUUXPLenx2sjXtOF+st
pTb6WsWxj98u9GS3zp3xvqDt7ZwwM4/0XYIcmuTWdlPK/ymtpLV3eu9E0Z43kVEjp5nwVECvTWp2
meQ7/RGed/BdyaeucoWiiKe4C5PRq41S0vf/N21jxHVwhKFtboVwsUvdeZUSM8eVMTc+paiUZDvU
N/2XoXLaDwH4qwBXnQT0tJJJNgUizHc/2akpvfZRln2+vfvn3X153lGjgjxOOwxxmCv6QFA71uAn
sX8MGqRB/RCBBlEoqmc15qe/jwRyZ2agooHBy/5yK5JZVGodZFTHERu5L5vwdyuS6kl2mmgj9Vz7
JgBiqmyQxINOX+Y0eAeE3RASiafBsQqy+n4qfcxtkAu//U3XSHjgtSiToXjD2Ul3dhEqsUvbxiIC
pFzQINOkYVYtWXT6ORu0ExfJ6IZ6Q6cfgLEbBh08ySTbOlrfv2cxh/wIfoBMDkyrZ3HI9aUGlK73
nWMWmNMxHcxsZwy4ghd6/kkdxT1EaUyXfbvfG36DraBNcUPgHVFL7a/A+R7jD9K2/rfINu/NUDN/
i3IKTk2slRu3/Mq8UEjCVoqXrMyRvBisobImXca489hKTefVof1P2mTiAD/a392el5XbRqevC0wL
Zgitt8WL2Q58gFta6h+xBS/cLjNo9wnLcilkyyhBvPvNgAT5+3VH82dWq5r1tMCrXa7wwI9wMRRz
adoK5K9dq4y7QI37E/+u+S+GEpYT9SM2LpLPi81kKa3uhDmhHHwYdyLCAxTAEOYjSjttfNXqGicr
ZX1jSgaoe/H6cYxE9Gh5OMeu7oHJFH5mHRzJwLFlUp1DCszi3HP5Ys+hdG5ll/m5IpPYuMrnsVuu
cSR0eOOhfatSOrscWzOIgpFKhXOcYiU9UjSkQR4O9jGaaFijiVu/VQOvk9TIt2Z1NTJtFeSeOFBY
u5eRDRm3HimlbI4/fTd7T1Q7PazsO6lDWhXH1eDTWMT1QU0MdWOSr/M/gHQW1BODPh79vEVkO0BO
pQ7g4ApQ7oexLBX6G86W2tTarlRIvplci9W0RAn3FW2aKB+cI17CkYurhP9DwGwHXWdtNMRXv4dX
CIgZiipXAtU6SVCFhaNzxFOneqJrWLBysTu7vffnUblaKWDvDS4ZhVLj/Cv+aHMYICYcEg6i5Eg5
dbXWHDVlSB/lMq4fcyqvG2fNfGot46mzbjnIHGpzVyz0Og4HUEbOUcrD6tkZEb0JyrY8FAUG2PrU
4ebeatlOa7TwOa/7rT7/2lHHaco7gbWiGkuUQWRMaShnhPc1qz9b4eC8qLGFda2KLAv9LshgcjR8
uT3Ga3vij6BLiam+VHyQbgTFEkX+2Zh+fK9ZWXSEh5e9jo5ew2mudVeyzLfbgVe/lkoouEyoQbzK
Lye3NYepBpfE5NI/QzSkLlxbS9OT3Fb1fmzD4iMSXD9vx1ypKFOCUYHqzr0kXhKLfShMI/aRcmKH
KOGPIuX9wvM8/KfT8R8WGka+CKVMeInkunrEuCi/q9Hs3QVSkx391uCMHjMM2zNppHlifTGkunpp
jNZ8UicECjKWyBGyrnmqdAf8D/3hI+179ZxSXAOWibYqcnA5/+nstpxnwYfbX7e6fJETR++W1Qv0
+XJE9XgowqJnRDEkSpqdDN7qXmB0RBNdtX9GKTqqiRKE97IVaDvF8estuZWV84fqLpeLTsGVMtTi
ZA/ryeK1xfXSFnX7KMtR+hgNtnisLT3bT1pePMpGlz3YLTbwDdL1WElW/YvEO87NlUR2zcRKz5kY
7FOPtNhuxC7rkGawqJOxMvYd3rDYY9n9vSpN8q5HcstHvPOEyhY6klNmPkZ4zh/Qt5A/GXY37Jqy
sVwHkb+DjPGjK6ugUQZ+C3ZfWKUjMYhqmqLRWh6iiQ73QWg0UXQUvmig6mFbeXY25Y86qv9fFSVI
zrdna+UIRfkQuV9gDxS+lkm0LNJKkmvWlNHORtY2ruNyFGobR9rK9p6l3ulQoXhNP3OxJsLMiHx8
xEgoDck6BNmA2GmJFVxQN5SKxiR11azNjgWXyfH2963lsjNuBd1PTm8eJovTu4iUru8Mblswudm5
DLWqu4eoroq9bQ4yNpdJOX5PjVg5lwEbQg0TdNlSTMxhgg3jHtyH/g0nefGxLXFB2CP5JD/YuJLn
qEw3OINakRKdQ+zY/5rRNLMsZiYT5xJZ+LJRkYwJJpXSPGa5op2kIG33ljqUwLOrwsVZ6v+xdyZN
chvruf4rCq0NGfNww8cLoApdPZBNNkVS5AbBQ1KYEvOMX3+fbMvHLHTdgqn13Th8giKzkEh8+Q3v
MBxsy0BujoIiVLxhD0R46SvCs0Ped7LLt8WixmA95qWtSNIKILaLHpl+X3fiZGnRTgi+dAQBbNEq
IgAB5jXOA0bauQ4yeDyolo5xmLpo6MVqrO4cwZeUNfaT5F0mQBbQ4a3a9JwWadGtLRlei7NnqHUp
DvbgbRHgm0nVRJCO2fiua9v4bedZ690UiVScUkWkjD/AdlIDVUuPs+zspe+uH9Jn5OvmypcNM7BV
dJRoLMlb6ocUo/IcJYsc4YVTbx8axfs8ZyAN1aE4lrF1qqv8fqzEay+iRxKbT8Wk/jMf11f1UtzF
bY3n1XScajxz1fLdSGO87o0gd+aTolVHHSljxYNWH3NgBmM8wOFpfQz69kTLLlykNP0kbABFSvpx
mwIiFfaQQ3FwQwokkK4D+JSiHsygM7F88/r+4Ehg6M6+yaOx3Tfm6+AVqJVJ5DdxRSxqPqyr7YaL
M3S/R2lmPXrAJkqa3nPO4za95+NC1/4T4rr+B4jrqfW7wfuitLSk/GZMl8cFsvnXCGxjezDn+VVG
d77wEyvNPumKhsDlglLqR5FbGJe2FRqq+H5G+h95lGl7bN4LFyc7yOgEVUWgTtu6YB7QsE/KxQ17
74sQxXqP9G1xW9YgytwRpeZWzW0/adr8aMQwH65v5YUZrdRmsoDrgKiFULy5NUWkRU4NnyTMmAf7
TtZgHNfhfN7+rsYuo2+txPtQvCs97SmxlT9NqDJ62u1J8V48RQ6jI+qj5+v7/EPQkEOOc8Bo4Rp7
rzF3l/37lfuyTOOjFzW970Tfrz/4pegD2p5ySGaBwJnOV5wGgdYTdXFYaxMaRIXrBFVCCLq+yjNy
ZntSiXB4MEAvhsm8/cJTFSWXgeutj5fPkHbdsCxaiCkAxA96XqR+nTMMrxmo3M552Z5AHA+BpyXW
ezeaIa+mDi7OWtzcrKsc3KbldGKUnTwsKDbeI0ZohKKmfTvbiXiNqvvPDyylqLrEBEmQCd5C57vU
rYZSdrXhhs2o5/eM+PRQ1afOT2K9vfHWTHkVK8q8E7IvvhpyZBjPMMxAuJwvSj98RZlldUM6Mxkd
zMYGbNlYOxnCpc+ORiVsKcaVVHn6+Sr22tatEU1uKDS3CmEt2bRFJy9s1ip7b1lp94ANm3dflKP7
rhWN2Fn+UjeEJogUmEGZQJKHz9eP2rHxhML6+ZIhtUI6Ri6Zp7cVyIigjxLvnSPSiSxgwlvZyeme
24O+8yMu7rSEfYHk43bcQuuUOsUsd6T74Sam5mMAbZ566V58/SO4voqnbj41C7ziTOfcDRWj7R6G
rkQxwFP6v/Ms4OWwWYeWg6DT+X7StVlosHQcVXyBX9mD5hxiFxGXv/EsYFnQOyKlBcp2voqwcqMw
h5GzmSaYicb2uxI1xJ2gfOloAsKDLwjPSWqgny+iu2WPZDDRcE5K/VG4a/p69UjElMXNToZw0AyZ
O4Qfmko/eqDNdp7xUp3KrItfgD8T3NItyx/3V5xNUVvm00gcdKaydoXnnQ+YGzSu+7m3vewP08jn
CkfyRV39VLWUnHFu3Jh3VJy552PdU8e47JTRn8NIz833lGp0DwCNHGYdpYXyqLbwHHFTYd5rtB5M
XzszxRjkjVM/rvjExYEx8H99JW/kJMXxiifCZ/xkeKL7fP2lXipTyLWZG5ODgezf3IGgMpJ6bAQ5
TAU9HIi7RfbArQBFczpl1NTH3hisYFad5d31lS/de5IkzESRGATD4vxN57re2AzUuYUwXn/TYgdx
aOz8D61t37mD+5Q46x4o0uZf3F5IP664OcCmcAG4qNxDaCkfGKN8FY6+nmB+Beu0Kjvf5KXkG+8N
MGDSe5NSbHOSm3ZIh3zglhWTUv5RtNXc+DW63semQ6siIfN4WDvUZ8tF+ZDYvXc3oU55mA03DwZ3
+Aa6/qcNAiGXc61Ldh9ICfDE5zveeoo7KAxBwhjVt1NZmuPd/6LquPBez1bZPPc6Jm0cy8C6IEpw
g5q4GaIKaDNV7Lo3ebykj4r6N+opNNhcEEw0tSi7jfMn4+xOiifDrFGtE4XAugS2bG5cP7EvBbzY
QHR0pMbNM85nc4BsfAm1CqgizSV9fIsLb0K+UjSHOdGSYxdr7oc265dw6fCH7szFuKuM0vzC/HF8
1KxI3CU5luzrAOzi+g+7EDQpBCQqlOpZpal4/vioxZr9WKFQk6x26xMkO+k5SaU0qFZQ5AXDM0PR
wtEyPrpqO76/vvpLERkPSSe5J0gkwMhXN9tSUIisDDOikJJxbAMvi6dXSWRhmZzC30CiD3/DQ+52
8ZPWSO0USerHA11RnPu1byycHsEM+25JgXJQmBpjTDyLJMyqVMhvga/Lz11h7vzsC5EPMi21sSSF
AozcxB9n1i0lm2THydOnV8swFHeN0gwfPJEgLzKil+LQ+ArVLrJ3uDcXkgLGEcyKoaoDGdnOVnNV
o3E2IIpA72j4puEUH2Tj6u6w7y+s8gyB5Et3pPKtdX4ovExko726TqgteLX6nlsbnW+ZdeFff/0v
v3fopgAtJU+PKLdtJ6vCaY2qG50wwgD+oCp58pRkbRZY5uzczJQ9foEH/dNPLyqHLaCLgMJIUMz5
w3Ec6zrXsC7BSLtr/NX1ljeVp32MbL19qOq1/No6s72THFwI6bQN4UTKhgW6YtsxD55GKf2nxAkR
z47vaLh2T4tFb8GNNQNtVfqljVZHr1sPzMk8295r5EPqsLIZYnYu02vTqX++YKBNxqdPL1NCXbeY
oGRwo9jtDDsUXiRORt4MNzjcNsfr2/3y5mQVeK7o8YHrgmZ3vt21MJMU7zI7xPFOnFryiQNKIgcU
9WaKlGpPRHZvuc3R7Qyv6zlVdggLyA46tW6P3giCV3WG6KCn489n6Xz+FHtM1KQj9vN7/6EXlQql
VVZlscPZqNubuWcGK2pl2jk+LwMOq8gEnRiN2eN2ytR2toGlQ2eHdqTnByPq5rejERtA8BTWwxL5
wQFxEKzpvEculPt1nvjQaASLza1PU5iB9/nrE3HtFWKp7RAEtBIsokMOzxTNbZo7494o4uVSPB5w
DjYU4tC2s1kL5HFIIK0wrSb9FkZedKvOeZPtBJ0LTyQFgLDJYHpPTrdJZegZFDGkKysUiRLf52mm
n0ZgRGHVONVOtL6wFKxaBjUSyQgLa3O5mkOC2ESZwOtOlQrpvLUJcB7xDnW17rWCLi4lhe2kVxnw
rM17Srok7drJM8PSSqtQmZDAjSd9utHgEe4cxgtRG08wW8X1QgICtnBsBmltn6ymGeKCDc82jxB/
TGLrtbqm+Uet1dQbWnbrzlu7MJlgG/kKTBjVkKC2lHlVo2jCndpAx5YiuJmQtptr9xAJx7wbRd6i
gzmaT1Osf808I32XG8AI8YJJw3n1vJskt7S7FS2Rgy3MPozdXIR116p+j5jRgxNNH65HvQt79Nwk
I1/GPQ6hs/PPhookoghcmTUUpkuwIzaEgQkS7dQWUXK6vtiFmEfdyfiZvZE4aXk2fohBzOg8F/kn
M8QV3bgn9bBulEUZ0TnEAGVRiumnUf+kWcB7qHaR5gRheb7eJOqJTxhEbrQC22w1WM6FW6Q7T3Xh
RD+zlTB0lrIU24/HycasqUXKKvZiPtmeWI6xWHvk/gnn1zdQ/uBNkKOQhaDO8AgI+BamiiO5KI3M
oSu4tNpj5HUxogTpXqp9AeyPeBZRHBFuhtmMtM/3rSmc2UKyVQ8xK1buFM+Nnro8rplKoWOS+6mp
VEe3qedb3Mfm70XVLmE5m/Ntiz7EIyMa696zGYdaaVOtiO4IgT6FluO9kib+4CRrFwCKtN9YIlnC
n90ghsO0M2XPl4/P2QSy3miq3q5dPcwtmuyijr66bhv/nUWklAtioIbMCM+3R2vWYkBEWQ/x8x6B
yFXdZztuyt+vP8rLjwWbZMo8tKVoEjF3P1/FLOI8Q4yA1jIKez5zmCRY+54yARgFKtHpnvPfhRLn
fEH9fEFlguSdzbaD2IXS3y2irehdJsX3qcrTu+QhgeunDWNAeeYg9TJQiaVzEiILNX0qcLqCDe54
T11XNUcnpcdJDVnedDUCe9f35eXnxs9krCbbxwxUtgM/I10bQHuOEy5p3gTNQCJYT+rggwUwdl70
BUoka6EdQBOXeMVVcr4l+BZ5YLiw305jpBChnrUHraq0QGmyOYzKmk458t23al11B5SalsOYm0pg
l025E2Nefvj8EMwNZCeXgm5L7TM9KjQYH06II9l4miK05Y3F22seXWhaswxMAsYBEGZeYJTichVd
xPiaqUMM3R+y0imOksFv3IbqyqpRf1mQbBS4kN3XoKFRiNS0nfd76VGlq6acN4Kj2+Kyqiyh7GHm
HyaxY+K5mlSBoQ7mT0dSEn0JMga+QGmxHTGqtatV0pApTPvJOUTLtJyy0imP18+qTNHO4zWrQOJF
QkgKfmzPjzq0MywaXVLaHECArjaftNX5PiUORbeuwXia8uJOJwfYSX0ufSRS5ly2eKV2j/xhP9y0
SMr2kWhMNnGtnfu+s6JjFwmswrVyb6lLcYroROoNxBRxEuN8KTwVDKVeeF/TMJeHMWOipWlphqty
z6VumT9fyDyXaIyIQNBKAs75ehpK150yT05o60t1qw+p8MWYuDupw8WnIr7Lr14G4M1Tjdoigfsz
nYXScQOmJjVleFqe0mJ6b8yNeHP9oDxTxF6cFDmIo1VD+rj9wFP6fgn4QL48QE3HqmzmIPIGHQzy
EoV6bMS3qzEyQqITAXg1ne90vCEhfdTiVMzo8ZIo9gdN7c1bNTNQjShGceiV9BtMRP0VkzwNyK9V
nbReq+/6fPy0CugVngY2YYyK4bEsHeMI6SH20QKJDxpS7IdeA4cSZ1EJ0n9Nbq4/8KX9pYtGciap
Pup2Lm00g1EvKx0VpRV6KEQehbQdWA9OAONHQ9vDlMoXtt1gwpr01mQOgNT/+bHJGQCqUeLa4dJX
JTr7gxc47OMhwVMjiGOj9jvoMSc0d+3TRP4VwjzBGGBqk8fUnNxTM4yGr8TrElorhjpiMKdgUWGS
jF2h+Wjpj68GTH8eYu5H5iZud+dF7nxy7XE6DKsEe07xcuusXhsAAVMr30NN+FS3Ef7IOHsYHaq1
duX6rOLa1YztVmbd6IuR3Vcz2gL/VmttH6dt64R5AYGyVtbuTmTceytDxo/XX86lsPXjXm0Of601
CWeMAVHn6Y3f9oXxweot7bGJMiNoDN2+QV7OCjxAU8H1lS8Ef/BcCMl5lLw0EeSx+SFuzXHlmZ2T
EpZHq3kYZrTVNdF1p+urXIiOoOO40tEzlTFyk1qBkp1zG3ZzOIoe20dh1afUqB5ma+52wsjL8go7
rh9W2py6ojCQOhcxYSSOrcDQywlLDEDaygrkyFGwzG1Vpf07mwh3ghxYJqlbZxMFPkffdBm3jlXO
N6VXK8wMsj0886VNpBvPeEwOgKxtozBpkrg2axqFeTugUKMqJXppk37XK9YeZu7iUkQLCaABy7s1
Ok6UNo0tTTgkm3lzaDz9HWzf7NRVoBSun4wL4w9Knh+Wkgf0hwNYFWIAs2vboWJbzivPSeqwi6r8
wYSDFc5eVH9WKvFn5s69b49Ncpe65HpD2Tp+I9T2fijtrwLA/05O9P/4Wcw/0Im7QN3px9JL+6Lg
uzBKVb1xNEwzD4tb6foxrVTbd+F+IUuRTstjXaxm60dW0927k1l3hwYHjJO9VEDP0Dlq/sh7dd5r
nl4oGem+yyEn8GC8pLaiQQhc8fJHXpGZ2EhPJGFdzfer53zWvPUxUUBVqRoFjAnzLcneGMN8GvXk
1SQRz0Oevllq5dbWyg+V1QeLob7uHCWYVgRor7/el+GFbI/GHRcPbBjEwc7fbsf4sdcraw0R1I9u
UXkbAhUdwJ1D9PJuk6tQoUufYYpEOcr64Qy5kWoNiJGtodUlDdWAeBXl0Wtt7OzAUaF6/uwzcRvR
sgaEBK/lRQenHqLUgqikh4NuNCFkQgGJtVPeX1/lOe3e3J+y/IDhTkZE52HzUDSJnLUTtMddRYlA
BgzTcu9Z8Xjs0x7lL/yowkLv6lOM84lfr9V0wt6uOZAXi+MyG9NRwTLgmBdLdlKEMF97Q7Y+2JMN
9p3r9ZjZq/bx36BjaKDgLezaa0yv1dKZjuBaTB/G1B6y8QI0jiNLtx99MIkg3srwLWuzxE5u2qHU
2Pu61F3lo68zHjLVRNs9mvtAMUb9RtGL9U3ilYAuvZTmR1FYJwb7u7z7l2eTn0OTSjLbYXptfTjw
352XLPPsMJHYlq4tUDHSY/PGiszCz8SK4K+rpEEh9QlVYX9vx3KEeC5yn8x+9KdWHcIWGuvO8ZLv
9cV7p5kClJy6kwvz/DB7CqgeQbIQdkn0QEpUvrPzuHnXj4gZ16r63U6d+lRA+Q2NFYXK66fu0p5Q
pTHeQ6cLps7motanMc/sLLJDSsXloKXzillRuucP/fJ7ha+G9Cj9IrJRVBnPH3HQoqmj+c2grcKd
14qG6aFcxHsTnsYx672fRzKxHC5x4DEd6rMtREFSNYa0dexwSCLnGM1Gemh0lLSvb92FQR7L4Flh
0oum8tyKfhVdYmjKxICpzPPBR0ZJBLTcP6564x0W/v/P04LkRttad0ZcoTvtvnIV65AM84frP+Tl
7mIxj8wkUkgw1BB2Pd/dVu80OxaTHs6L+ESxqgeWAgE69oQLJK3sd87ry1yB5eCMSRNUmwbgpmXT
WKPJLLXUQ3NVlMGngTT4oyiSe92uzJ8eBJ2vtT2e3KmoPuY0AiN1frDt8ZujI6f5N/YPwyHUqvn6
MG873z9RRbnV2iAzlwWOqjt46tFY6urotD01qbPsdUYubaAF+VpuIsB9U6a0P9xeWPIuEjCshbNT
936FXt0jaWR57CxtPl5/tEtL0cBTaZDQ02b6cL5UqRYoSqDtBTyhVI9DCoRM7V2s15wo31nq0im0
5WMRRKBKbsef6PpCIMcVglLTNB+Nqq7vkPmtjzEwwPuoLpudYyhP9XnY5C6mKQJDRZIztxg/wvWS
J2nFo60qLcGJtt4xxfqViq8vjpHaFAcFVuJhFt7eF/AyaLK0zowAJi75x9aHEsB5qnex0EKM7tub
CgcTv8TgZmdDL6/C94zMEep727bP2itLo7mphpuvZgb9QIcJ7YM9f7NLJ4QZKKUgskOQ2zYnpB7a
GvlSXpt0BYDltaxYd9aYyJhNu/NAl04IoBxuXgonECubjxkpbQ1mWaOFatYJP4tn+9Amg36Iqfz9
HhLxTml4If8AHqxhq4aMl4XklHz2Hz40idJbJwWZa6H16RvFRTDIVGPLz/FkOBYcoMQ30BM/2F6k
n9RGXW9NvWmCtnS6IJrqcufEvnx+fg61DzIyUtRtOzqJOspUhtpqSCfJPi6VO4DiyzF1gzZ6hG71
5We//fPlNtdCqVbaSAjC97BzoUCpTRpO3JchLOPfr6/08qSS7/PhS8UY8rJtQOtQUiiKkpWk3seN
10TTUWhls2M98/KkMkrk5qHfSgUJM+38bbpdicRu5a2IzXXlLSl5HJbAP29pve2NmJ8R8ufBBSQa
9gXoxwILYgR1vpZXNkVMtamGw9BFRjCpc/R5LXXLODQTyj/+qHRRfphEtJKV4ap+nwE0rcO4rZLh
jv9kio9VpyfKjRLl9YgwodK+XWbX+DSamdEEa+WshwTPvtdNMg0lBiorWODe7ltUasvU7Z50Zfhq
ZWP9Hq+wTPOjelg/ZmvUTn7fDlAik1HRmVBkkxCPiTtRBxRa1mjo/ypsS94CfZ2d6r0qJg2+mzGZ
n61uIAbPct5y+NnXb1PPA0WhbyCZ65sQgqsTM1N7VMO5K/qbdk5VatQk+XR9lQuyWcRc2c9kYkFT
ZKt+kJCcQkVDQz6aFea+6ZS8Lsu1RUAPVYTswaoXJYPnUFrZASuzBoqpO/ZvvGww6LlGxvKQKtZ0
nw9R/9iveQQzEJzVXmEqY9j5weHc0PKSgxXsnrbgixXSk2hrraejPKMtb9dJwPzDRXN4ctf5MFem
svqWorvqTTMK7DqjyAPS2wnbmuiDTGZ/8MCF3tMSib5YXZsW0hyrF7e1HRnFyfF6coSsbwywDWl3
tDoHmVCjqdMvDIpH7yZOLRZIEJFd/c7AORJKlgsxswJ7VfoUM6XmA0Gom8Dsquhk9HQBYT7r+mto
PutD6nTOk2rOOJCpTV92h8jBMcxHrSwpA9Qmh6OmI1YSaJHlzX5WqSPsrlHvHpasFkEGXxWmcJGX
XzqrxNy1UxXtU0qC8iqtcFw5LcVC9waFef3oov1eARkBqR5EGXrEfpe05nwQrjWMD4ZXdFRcRoJe
SsI4kk4wbfnrB+plAgEShwQM1AKIJnMLbZzUPNXnMl9CY7bLe8lpPRhTUrxuewVAS+ElkMG78tHO
5z3h2ZfxkpXBZ9BBpHB4wbTALZUxsMdovrXU8aQDSz0YbjnunMULq1A1GrircPM5qFacxzCSTFOZ
Mpok/ZBNSMmuWB+Ys/3TAFFMK+S3L9mXJH6bqKxZjYMwX7+GcdWn9zYYsSC1C/dvPMuPq2xSh7yB
Km607Qq5qBkORbNUoWfA57p+Il7eMDwLoA9yBTYMBYnzHZvcfFJQvmLH8rLxqzY1fDMv1yAmwu0U
j8+Wg5tAAZAOrCAx06Bu2xQdjWiNsVl0cB3mQHMhmQvxsaWqau+Eoq9EBEU0D92sxuW9krewphNj
wmcmVpdK8TNDce1jv5r9l7pOxgfPNZPoxoyW5r1H3zsJ2lqB+1ZDCkTLq/EU32vXAdO+qtRf9xGc
2cPYaNleF/nCF8Vpk50EabwA3u18//Icg6iF7mi4uLl7t0x9zBink8RaVS+D0u2Uo1IsdOSTxPnp
O0ii6lgYjBVJzJaIJcopwxEn49XFpnoQGfR4Wsjq31lFIgYl2M2lVDx/wBhcr5Mu7hJSCNFntYrp
oBjRXnnxMk+UxADqtf9Gppyv0qptAYnRhAKwGMmH1Rr7G3CK4qZCACgoPITnrh/7CxxLOnwMamQX
A7zgNjGdVlu0A7PYsAD5fC96fawCLV0/xkaE8DYftz/XZMPeolkfYEt5b3CRr28csJK+4Y7lU1uu
3a1axSNWYHg3KKOK/FtagWma9OZktg0ZeJ19M3s1eQ99qNwJQS/3S0YfoikdEGAL20my3dXOoDbm
HLamNoVTW+YPyZLa7yJr1jH2HeydxPoCaEVOtuAcIkyJ8oO5iRMkN2OEssuM5pMHgjtL47s06aK7
WVff27ORhYiUQCBB8/BEzVEEWmUOr9LaeH/9vV36HQxsZNItJ/V0Nc8PSrNEma3O/QRgtaz/ALYl
IAcx/XtT1XH7p6LQlAEkMBXl0Wim5W2pOa2DH5zzpTSnYk+q4mXwpLaTWm+kgZILuUmZZ5FaHI1n
NW9mikbrDA8WQnOHYhH6T98GwIVoaXBrS0S5tblznCzBNEqw1DhO8edxUYZDB3xnp964tL10r+kH
kRtIbvlme/HB8uzRFlNIg/t3RHWiQIxMa5cVwZhZPKy9dTc7kxko+nhr9dk/aTfsAeEulLCUihRV
lFXk1oCiz1+xvljOKJaEY52joWRxkvBY1ONHYRqNT2+vYgjgGeFcDkXQT0t3F2V4OVRp3AdFOpo7
kUIe7PNLi19Dx4rpDtMXyurzX5PXtD5GxRrDIrWNp7qr18M0VPEOm/DCSULjHTU1OfOkW7+5RrTG
hR7RsYrS6A1C/HH3rl/tIfNVxeh2nujF1EVSFmWzTUqSUrpueznTBCWcfLqBzlY0eI16RfpR1Mby
p62nCRlz3K6VbyOhPJCy1gNq+fjP6EUxmEe4zxm1XFPlJsC9eC38ITamD205asodboJZi1KCKMlg
YbK8rVy1enJQ+Pkmxgp7pxJD3GxUOTI4f9l7xdL2KpaPRQ+O8CTHHYBzz9+UWpeKiW4YJjaAzY5U
ne6nGWnmr0NpYMPXJ+5bEVnis6vk8a1ZTc4rs1ZqHxlnhkcpMte1Obb3beHoi5/lqsdDac4J+C0I
6QRO+fVAtj1W8sfSBqVDA9xIAgbOf2xb14odzUMTTmbpBMm6OmQt07qT3W2vCVbhLCFiQtMa+ajt
0D5yWikQkDUhoDFYogM1jkjqyo/S5XMJkOT6M70Ae8rl6O9CLAODL1Fw5w9FMub2iUQ1IV/81Yrt
PlwbUhNNU+o7o53FyV2tDkxlY7w158Q8qSqmpl6RKafOav6ZtRO3qR53R6+C59HNhXNfzOqtNyjL
Xpy7sP06U2WJ6UXHm/n/+S8VAOySkWw0rBI7ee0sTfpgiMR7q/d2e6spFcOh3ohajCja6gk65vKU
OZVs+i9AVDIzq/Vg7Srj7eqZe6rol34aAZh+GdUFbZhNwCkX7NCtumjCGZd2WHxGEuZVvGfrcOFj
If1hFXgF9Je2DQynUXGEiWp8qJdWvEadvXuFzdQYDGlpvaqj0n6FDG1+TNDV3alBX+BBOSU4CeCi
BN4cMPiWeRUVOuJ7WJ2Ewio+FHbl+bGhosPS5urwbsYh7HXUwX81u+hTnduIM+fztPP+t+EWHUl6
9qpLIx1KER2W89ePh7OlT44xhuOKC3na2t1d09K6QkljT1384lJyUCUViyTw+nwpJFCVtHeRWVtz
93uXL8btUqUf7aLe40G82Ff5UDbFAMUVFQHSsOcrIRVeFbVTjGET4UOqJrjyOHluvLOXNj42OUot
M6p5h2gS7e+5Wq5H0/hpLgG/gaJYZmYeqbyxvVrsmN3WRm8IVxfQhZEWPZdFvxc8L+ypLL1dk+6r
ik/yZk8za/XgTUYDTNcyB0fZRQEV0nBfUPwfrse0S0vBycLpGTgS+I7NpiYdaDynsgegJ4JIZsbi
rqqW5m6e9rTwtl+k3DogoXwXNMsxQ9icydUy5imJmbcnjloGscKYZXCt/NTimu0bq9E9Yd7bh4CE
9kwyX/iGyaXRk6LTzFXB2GzzkPi1Ge1Ut0MYp8uAZ5ih+VY9wKn34tbXkrWkUZuUzbsukcW3ut7Y
A8CzQWvr+yXx6lOkU9zyuVmhYRQ59obm+nsTldlO0XPpXUgDdgm0kVAb+ec/zjYYYUQJeNJQnUAk
2CjU37RxPR7BCls7r30bhEFMSIw1uQQhgjH+puollV8GvOWb0OtrNVhMEqJhivYuzGfljx+TS5ax
6IvRN5VwN3i5509EwxN8RFzJLvqcJ8eq9erPEcDyFd52pt0xX2/KIM8tL/5ULnqr+fSysxRNTWOK
kMG1jUPS5EuBSp6RH1WR6DfTFGu9bzUDTJJ6hMLuF5UYIarRY5+Bh+K64iuFUypwb7v0Y29FVEUZ
Qv9vqoxGM+313gJrlbVpFwi7dL/xb6jfLXPo39emEceHbOzGkrEqHDif00Sg6RT1w2D1PWlFZiWA
Tc1ZyY560VpF6EUW4h1uqQ1vrVHDWldX51HzFS2t7htlbcOuLKyg4S08FEOHYSCzgjgLUmh1tV/w
OTz25oipx/WPepsWse0Ipsq7XzI7X4Z/LzMnM7PqUFTjfFCNvL6ZPB8fplpLnZ21ZCzavGLSL9r3
FOsAqezNK0YjZAGaXdQhENf2UHh6dEDGNwdaw4i6dpTogObn3u3+rP91vioUNRvvVdkhIu/bJBFD
DcUTaHfKE3YK8NDUFPmhsFtpPD6u3qPVCG9gKDhlYH0j/hiFw1b9ajkJXtLrAi8ltZfoMyI863Rc
7HR53Qx5Zd2YVd8loamjcBu1kZ0zmBJrfZzRzF9uba9NnxaIuqOvJLC4j2nTR7pf4u1wjLwErTSD
+nwOlMyY8RGi+NMPjGnh2DtFH8OKJmMcQmeK0xyhCE1FfZ7zn/uYg83rcXJTY7lt83n5qprFyGzJ
rm5NaWu5qFhhsYw5/K7wUeMkv45exb1gwTK5fnKe56dnG+uRmPGVIMDHFUsGef7Flk2vFkrd5fQ7
eJ2ZkjE3LYZhfZOudV5AKqlyX1dbo+QbypP+1Pe10dMx65XPq0CW6lZdx+q7Mawp+DZapf5QFOg0
LUnmOH7UjMPTAHT4UdXG5uh1a9cfTS2ytRsUr9inYjTyCTa3tG+YyqUq3lx/vBe1N2GIwyKtYAwA
gLyA88dLksHo86FNwx4/bMhJozmsB9NQmjfR4ikOXpGpVwe5knBPCFhz7WGca08E9Qx57Fi5pkan
Oqr+K2X896/z/4m/E1nEEldl95//wf/+WtULwNuk3/zP/3yVfm2rrvqz/w/51/71n53/pf98HL+3
/dB+/+XVl7r7JRzKb1/6tCq3f+fsn2Clv37J4Uv/5ex/HEuAhsvb4Xu7PH2nJu2fl+M3y//yf/uH
v3x//ld+X+rv//j1azUgxMS/FvOzfv3rj26//eNXOUH+9x//+b/+7PWXgr8WfFmKL+Uvt534Un7r
tn/v+5eu/8eviuP9RtmLdCWJNZ18ivtff5m+P/+Rq/3GxIfmOyGBd0xE+vWXEknb5B+/avwtertk
jkQKbiF5SUGV/euPIDxyGGDXUlfj0vDrf//Cs5f2Py/xF5oub3Cp6bt//Pqi7yBBMmCnENqSv4Ka
9PxwlfM4lWWdoKeS5v1NRhXwqBeJP6/wfLRujsPe0NJPyMh8cyc9fuOoMz4Wa3dQGw1Dk3yMiBCV
h9zyUvlxu2SGX6eufpT+9G86c5wDbcxuB3v8JLDj/cqwSbu1Z3COP2z8X4919hjbeecz1ocJE21b
5CRfGLQlyIinrcGgfDU4pnH+3qmX2tebCR18e06G18uy3CTN0uuBntTkTlk9G0EVV+OJ2V76WOl0
koU22w+NMht3qkrjqnbLGSS1GId3rZvXT/Naf1TFnjzEMwHtLHrB2pKQBc6BIacVm66D7uZpEwNe
DTtU7pOjZra/oy4zf6rMBtEZD/Z6YM919aVazPKpbqb3OGGqr8oYW5G0KAsjMI0yezOqRf0ha1ax
+HrnRYDW7UH1Y6+YvifIY9+WSf8JFJtxW6jJ+AWop04KsBTl294dqkBRF4as6GLdttT5ju8l5HR+
1YP/NUVZh0uSflRtEcUH8DQRV8liJYiDpXQbn1/k/48qP0YVvrErUSVJxfezYMJ//lcwse3fsOz0
sAiFWv2vOELT6jeqLiovCUKTUhX/iiOK5vwmC3oghRaXB2Neko6/AgkjxN8kJZKhhdSmo2Nu/Ewk
kYHif44xWHsIq8BQuaHobUEN2FzCCPAamaLN6z2alx3NRreyxdu+dUX0Xi+LSnufxFn1X6fl/5J2
XjtyI1kafqElQG9uyTTMKlXJ2xuiW+qm955Pv19oFthKJjeJ0g565qI1UGQEwxzzm6sn6OWxX5XG
wbpyaMBVCbYEpXGKJte3VzwZ+MeEmf1guW9D98PXN88f3+9xZUVY9nJi6zFWE3PmQa9Mg0Zi6n77
8Sl03wTuTuVjheC9ncbqCphNSkuLwxDt8f23p0/vksO7xfsuu3tTWZUjbgdahaC1DsvQQJj64dFx
lcOn6MBk8sMewGxVc7wZZt0YIfVU5KTks6QBmqjl2crBJS8RRM4KqHvjASE5OLbvWB+VMsXSjQtl
MjyAaV6XLq6mP6S541Ll3kkgd77kGmROEfR/lnk5vX3reOfnxnX+n0Pwbr9Mh+sZafogY+a5+yPy
PnXuM7H2TrFOZCcvNiQ7np6EgJQD7MEzZ80fqMIAN2vH6s6lpcO2SAMcvmJNw1tcsnZiT7G310MR
GJCXCTsQa108rqSADpNTd2cE0cpPoWE/FMuUoKsfpg+jM3ZulwJwenHdvfvP3/7yUK8uEmGsQMGF
vFuoGHOdrNL8dNaTJTWN3K9bpT0t8mi6xtCTpqlq8ZCrVny+P97vhP7lJMWAkJnEZUKH7QaeCQyh
VhtVZcC8j1y10c0jTiGmVxqpdeirsT6kAD/OXRI5R/T8rUfDaCq/VUbbo+9KxwblX1GCaSqvU5Te
A2RsH7IYmBhuJtNykKYg+SABRnFbI3eerCDE+zuPSx/tb/tcTUN3jCmdXYgR8kcpSeuj0MY7aD3d
IENtbTBHcnQ0Uw2zeCvPjpQQ9jR0r0srXNkAMIVyNVVsFJUoFV5v27LLLVpJ9IC0KpJPTpZlpxKW
1+n+St+MQhENJj6BLmVICtzra46SVpDKS32azVz1RoOufiO9UvieuYhQihYl+T2KqzxM13NZGilV
DYR5Tl3nNF8I4qSHrDbGjz30b//+hNYnkaFQvYNZxKvMM2uslk3Fks2KUjQh4RcVh5SRP895R4du
0fsPrx8KNIvgLMLOQiXwelZg9e0yBst/WpTQOFq4dcKSAZQdqdFeM+DmM6HxyftN10iQpejTXw+V
qAXmaHFknkTOclzsajx0mbSnlr6+WmAcANDh7AmkBxBXsbYvCodB2+OlPDq9bwWK+m9R4WzsNZke
/5sFDtfa0lrVRyrKqPDdX0ixyV6edlIuBBroNMChQ2FjrdQqqxGIQn0IzmEYlvDnh6z5hhrwmJ4K
ORbFN6vB+EzXazdTWnXvfVhfbtxuhGI0eTE3oZO/7jzkOdnHoGPDgFFJHeIGUCqGP7WlNXoWvZYP
hOqw/e/PeL3SoqckjhwRIEpMZKHXK23j1pF3hWSeh7qMfW7d8Ftl4lnaNpb2uNhLeSQv7naOxnoT
CZtiHg3+w8Ui8t/rQY08WHIgj6WfF3PoRrJRPtVlFL9Kzow7S4wCKYE8GAQ5k7weBcR9OHMAS7/u
2vxRyclXzMzoTmk7vc6++vdQwFvYPBwIXuB18BAOhgJymgmZjQPcwFIk11qW4Xj/W61vFCaEGovA
WtAIEyLY1xNKynqylqio/LFQS4KkdsniUwhWWj3UyAfqr6rei0nxpgMcMkAIkzesdbN6uwymVO0m
f5R18j1Dix5tLY+xMx+zPV0GfvnVuWMo4nQhHiw63+tbZemlDl1+c/blIGieEZBtznLlTDuh9O22
E9RYMDlUJASQbBV/SdT1QytvZ1/JZ+nUjXHjS3Xx9/2PtDEIcB+eCwpyooe4yjrajs3mILfqV6Wy
HOFDz4WbxFH/7/1hbu4KVouqH20uwhNyu9VeKO1pqnUlG310rNW3Vl8Hb6hi1tiG2IvXztRc74+3
Co/FZjDgGRAB8E4DoVofJgMtoH4uJ98s9PC9iefxUcHFyE1yVIFrZ0wPXdWBmIameem0uNz5dLdb
nzIn3XV4ObA4QMNcb/2U+9KiVDGCO4ilY1DFop4ayZOb1ebw+f5UN74g2so83JTYqIiuhdEJ0/MM
eMzoo7uYZu6cOaqHfg9A2/vjbM1JtKsoS0GzM9aUvqBqtSTRnNnHEL34ixW1WqB4LULzJYOVl/uj
rdNhrAiFqBO1QfGqKqAorpewjXvsKLRM8odwxOshyszafidLYfmlwN7heVmKvP2e5I79aQxs+0PR
lJp9rCN5DN0Sd5dk53b+7YN2deaxKYTrTN2KlgffVHyGF288zCpgGaMs+yHrMLjqb2qAZCEUd1KX
CFO4upuxjYxVgt4D17usnNLIpOqFP0VlnVOo2QKRAMQRX90lyQ5R0klfkFCc3wGZ1/b6yjcHQLgq
8kBDteGVvlm+ybSSPkeh0E/oNvwqAkkevUjtOy9qULqj/Jmc8Bdpn3prtI6qPI87t/HNQy3GB2nG
juHrQTC5Xi6r6ytDB1Tuz1oduGrh6J4yDvhI53nzLRj0+E3B3Hc2zc0WZVAqN7DuEI5GwmC1Z5Z+
6Sa1kHDfjpPhR+oMGGOHKaQMd1CKds87dHM0mhnIZAnc3tqurBrTqRlMY/aLIR4uFp2a2A3b2qIq
q8o7229rOdEc4upEYYwXYTUzjn0w9h2HL+vQOkUSG+ZJMse975TxeCwtdTpOlhXu0Wp/hzbrXc/N
ovB+0xnHTfn6M0aKhp1YO83+UnZA75Yo688qyKV3WoxOh5fIhZ/hEVhhJP1VDsfqLWyIY1hoaANF
jYZ32RA/KaQtmSdlYbfnIXrzqvC9CQPRnkJqGUG01apIsSVlo5zI/qwDm4qKdv6EGhT9SKnrmkdN
zvYyl63PAFcKfxaCG1G3uF6OwEpiWx5z2TcyM/PSvHCeaq0tP1d6HR77RtPP5WhKO5zLzUG5CClu
6kBe1pgXOdPAh0YYItTZmJlukejN0QA1+1GNGyS9NVmIHFalttdZ3tjfFC+wvBExPkXaFWpjqlWS
qi6WfRxoKt1LIweyQRYM9i+Tj/v1/n2/MUmNmBSNVYhoRAqrB1tCpSZLLWumhSFL7KIuy5DiNPvn
MWqLI7+jF4S99rWBnHjHiBiRLjMUOq/iFn1xqZsDDvVaYy6+TF0UOztFh6sqj1gcH+9P7+aR/j0Q
t7FYSNAwq41jRxGSIlSU/Rz1qwMJVepnk7zXPd4ahZY8cv/kokTAq2BOrgNrgg+s+N3SlMPBCMYC
TJFl5Hs9qnWVl9cZjKvos0G3oXCwPnm03B1omJLi140sT8elmfv6UDl6uHjgK1g+hTrwpxbmiH0Y
F1qobkWXJvSkqME9oxsz2XLlykhjP7Zj43WKOaQC4tcJIVWuZgpi60Zg4KByGeeV4ieZDSKhTFKj
PZl6tOyVF7aOyMuBVp+VXDULZo2BhNhA6C5FLcluhdLeB6WpQdnc30Q36T5XHJoUMCQg6Qu/5uvd
WtddX45pwe2DQ4MXAkv6iqSZemmnKf+Yw1t8GzeABpxc0+KdoTfCCR00J0xUOvcyVJrroedgTOfM
4i6Yc6f4ZNhLJ3tN7UwfeBd0uKCdI78JpWB+oD9YefMAN2XnF2zsbdI75o44NXnKOlGx1LIHxtPK
vpknGeIActuOD3HfVs6r9DF+bx6hHMM9hBw2Yorim7+4ExBRWdIi7SwfWrt+yLJqOiCyl+/UFDae
LuHVBLmJMyS6PtejtFo/ds4UAAA3JJPafT4CnRzGOP/JRRSlHvrs+rf722djs/4WuCd6Z8/SIb8e
Uk3LqEIjz/IxZbGw2bFaNDlm+YEUMNjJfzZmh/oB21+oOUAsX20XIiNbyTpFpwzddT/yNCzeaU6A
mr5T5xVI3NJq+p3Yb90PEocexBUbFEEcyrLruq9RNtWMKa3u53D9hBPMAtA+qvP0XaNE9eMyFtWH
sA77f/VOG3PXxCLrfTlkyJPcX2blt0vaKmgim6bcSJwACWKd7FKEh9CwJKY/dL2TAC8mGjl1Sle/
hwygm8+KwO+cbaPqknOMBWbjpnie/ISO6cgnNe3MhBNUDMbRjO30SxIKk9WWF6S8IKc/N26XNZF9
HBKt+1IIO1gvxtE2PoRQEjIP4G3wsUSm9asixfmzHE1t/Q2Vo0bznVSZ3uamNVYezhSGeRgobJln
JPGC6iRliaZ5syrp42MkbA/RPWuQi3SG2cIzxM6VX00zdP8SgNblmwiPFgB8o5p+qaUohwyZd5Z1
jLO2/ADZWLfA/Em4cFVtaw3HUu30n4Njj3jYykGXu3WhsCTjLDnf8NOyYOHoU9ocUmOQMBjjZIwe
DvRTg0eOFrylPzSUHxK4LcEBULWzQKowsBjQkhrRC50kUHHz2laD41Lo0w+li6TubRL3zdMwGlrq
mpHR/EgqAaXKqHX9BRFcti9zjvDcoUGj6Us3VP2nqisKgLDtonzS4kT6Z25U/afddnp9bgdtfI9G
Oqj8dEoqDUib6syHICWzIwyfDO09ImMwIAa8ad83sSwhIrt0zruurRQEBIow+BkV3WS5QxJUz50c
DJbPnIbPZY8GyVvgrrwehpnI9TErm/y5LxSEy3PqWZPXaKPUHDHCzH+MaIRqZ621s88TIvHpMajH
/pcuD3Po9/wdqZsrbaR4Bvjzn3ifjMynroriMco7ML/WMtURqp8pLRFTR3HFDXp+0KnNQ7s+xQVZ
6Xt5GcseN7RaUaknI+Lp2eCwgouUJ/PgdaqMvmikDSmipzkKfWlTlfJ5Up0y8Eo1bzWUR2CBu9OQ
Al4xQsNxU0UZLayfmiF/sKUq+2vK++knIeRymS1gqG6hqE3pGmrdaKfGnoK/Q2g9f+talyunsukz
GZFuhBqP5WxL36QQwPQhbbPmfUUYQRTRy/wM9ll4tOVulFEC0MaWHTLRZxuzKdePIY/kv/81APOf
2qTWeD5RPz2VM9VPF9srWPb3b4CNd1q4Vwt9GdCFlGauL9pEq5xaClrdB+ncQOaXszo9ptMUfWvC
aezd0GgKv5G0kJgWO6i91H/jpXTQ7xTAKn4CweD18LkmBcUoV6rfcU0+N3QsDnmW7SlUiCt8fclx
xzE/0kMhsnc9yjT3nYbymOqrrTSUs0t8wMtv4xOMNSQvaOb1uAL+HVkzoLv767v1uvA80xcDSy5e
0euhdehxIlRQ/TlL6twtYmM+t5q8fDAqG2ejdo/5dTtV/OIElBdXKMqT65clgK6CFuRo+EuQo4CK
Togce049Vj088gU4s9Qay4RqNUq7r95KwiKKkakh0i9bv9k0nRSETqbkUs1h4hzLztL+Br4qJ14t
j3YN+NqCRdcj7TG6ahQ5e7nnRhmOwi2tOpG0kJutE5dujkx9NnErN2MzCv3BtFGHLOKirF0tJM4+
dqR0ittIcav59AGQbR30RkP8r5W7zwiQgvK8//VvwxhaedS0QAsQArMNrr9+KsW1BjM2vdRNSx/a
aRvnEfs342FoYvuv+2Pd7jTG4izjIQ1vglTneqwqNOqilLP0UthaDw8gTo9wA/unSMeU1bCHPSPA
251GzgJkgCWnco1w4fV4A0BpO84W27fjJD2DCLJh7S35k5bMyjluU/xQ5V2+5saCigIhyEnmCBxj
NagmT2AzDM3xubkx9s671l1mczmGvfw6pWQRW8OT4cJgT8ANvWmcNGFkWp3ROn6Jt+1J0vv0oUvm
Pbv4ja+G7YBQ6eCwigro9SoqwUKyUPWAcuRE4gkJJJgl43CMR3nklCrRThVhRfb/z7QAt1Iio3tn
UI2/HjCZFm2cyNqoDatlRunL5vqjnqHVj9NYa+/hko/mZezSNvdGJQiCc4Ix4dt2bKx3sYSAo4sp
LK3FJGikT8FstYiZt1qePSWqXhhugH1Ef24ro3ufyN0QPFvFrH/vQEx/XkJCodP9Tb+xHwACCO4e
6Qk83lWeEM8qoSVS/P4kq5MCDiSoMVEHw2u5c2jgZf4HwwmIA48WClHrTEhqbadaQP74Vd3bM1yO
IpeOVI2bT3qWI8xxf7TbxxE4jmhI4hQhyAurvVHPSiNBQgj8Lm8JL8PB/N6bebODNdoeBfgGUCOh
y7a6N5yGETJE8P3SlCKCkVRL+s/yhJHVzkC3oQbTQZMT7QTRPb5pNFn6UJt6FaA+GKN/RbiMUmVg
t17T9rnhQqEYj5U9RW/iecHY+/5abm0UUQ4gfWXbw8q73vYZ9WJpaNXAl6Uu/kRE1GFGn2jFZxVP
++rT6wejNEiSJ+hMN75YYWuHozMNki8hJuQOdeKgwFTX8mVQnHjnBGxcIGx86rv0eYVAwGqTLNNS
pLoyS36YOfkhG7ruIIfqeAJ4//fM8dh50TZufZoV4D6ppNHwXbeTDbnrJidXJJ/WePRWlevmYKIf
8qZNs8ItqkG6NEpu7uwc8XGu4zdwKpT0ed4p56Cudf3x0AbsJt5uyVer3ARdDZY68NJaaY1jb7YT
OLx8NAUuuhj/ktTAPqttO+uvLm0j2gemAtAMQgE3BhJpMZnoJveST+EyV/yoDACGDaExjictG2YZ
7YAwbD07mJuP97fT1glFOFdYnVFNAjtzPX2OYjT0bS75Wb2Yj3mySJ7Qe92Z39YooODpzIpwlaLk
9SitVC1GY5d8WUyJLCg1gaQdit5prZ2BtnYsXD8CNFrfNChW0zEHR0+NIGI6FtWkBFah58TDLz2k
5oqh8h74duvkcyzgKPwWZFsP1zlxgqCD7YCIaXX4O2VL+6kzobgNf3A46KGL3iuwNCFGc72EtkGD
W+2zwO/TDnhYbyf9eznK0WTHPjcHkYpxauomteO8/hLgPoW0SuwLFfjmEijZ+h3+pT7qdp1PWTZz
F2UxP2OZTD2k3bXd2VhTLkzeW4seAXy+1V4xMorqIpn0M8WYXDVQksMc2RrFx3aXvsearc4+TRau
UWQ6RJFzdfZp5ReaktWOXyVG/IypSvQArWVPUX5rQoRgBH1AF9n7qwlB/1TGkkjeD9NserTbpDuG
tRL+44RGcbh/mle8st8RGG8DFCPou6D31w+umlWNMmaJ4ydOC2uP+grKzWoikm8z9ORAzw5ZhylM
Fvag9NphcCv4K18bbQnPQSbZO/XPjWcZOUVaS8DieJnXaVtGYSNvJvH+t1VKo9Auq3PZN9h6U0fz
YinMjogCEPHxoNU7a7G17CgBkDyI83LTKoYT2Vp9ztj0WprkzQhFKRMezqByTQkbx9cHAWRHAFD4
0ESN668cazFMbs0gWpSc6hKZk2Yf2BLju7GajXBnsI1rzjFgkNHiwl2O7Xt9GYzB4qBAyWdeLKDU
yjRJLhGPBrER26Y2k/dE1jeKykSmdAYBKaOZQYXxekBTGsasMDrHbzFHXNy8U7Xc69VIX45zIDfS
ySyDMHmkzI+kRB62uMhHhRbX1ENRDj/v7HJxYtbnlla3EGJHV/umxJ2MeovqjB74bTLmuudQhKkf
0L4uo7dN2VBujbLEDo7BIkE7lrI0fRzyZPrHnM3+W1TZZefW6OKErj3FeCs1oZLnZ7nrrYeZsvro
9sFYB8f7v3nri4no4ndpXnQmrxewCOJwkpco8J2kaf6pMA/9Lqdp+R28XDYfimQw1J39f3v2SMXo
lBMVC4mT9VWAsmdgREpuAwpYxvqst4PyPTCCWj4QBmTdsa3iJj0AytE/Lm3rqDtb9PbJRzKPFhlP
hyzy3NV71Rtt6ixBahNXaY3jTaGJp006AfDbeZ+2BxJG6ULQCZzz9cpGIH/7LkR4vA5D+yxFWXHp
O33Pxvr2NmE6vBIA1oT86lrLGn3lxkzLllHSKDspC/pXeVNEJ3CJ08723pwQKRDkJ+CIAB9XE5rL
PgKnbPlZAIjGgR/gV+rQe/c35OaECCMoHHJvEZVdjwLIVl7a2bT8yGqKQ4uhldcMsnaxJEjzfzAU
qTTFSNxbbgCwqhbi1VWNlPq5Kjy7kOdj5UQYSePY/SezskHC8Jrz/K03fZETYGNcjAp9NH1VAAsB
xB7bM1TPPWmb2wMtEFaWLIT26cauO/+xAcpwMScLYFfZXWLUCU9yno7e5BQqXCfNePUFwpxIjgDA
IvwEmv/6ewUR/lOgi2y/KE35oZSDFNOipT0WWjt4iomuwv2PtjE/djsu4Lat8s+aB1GkRUTg0HF9
WIn8rqfV/Z68rW7fBPlg/JSDMlF3MrGNHQkHAvAmgD1BiFpFY+HYNWkvVbYfSf3sYs9dunTwrcMM
7Xfnbtwaig9HcECoidD/avNbXdmBH9NsfykW+yEyOtSIe96KQi+GnaE2TjNVQw6yCIFECHj93VKn
1syOR8fXBqq0XdOmh6nZtW7f+lovRvn9fr9o1mtK0lXd3No+RwPwpaPO9Pzm4dNsx50/5ab5B7uR
TU9FHE67CHquZzUSvs10c/lW5VK4Ot7Q72dzmt1wKouTrify62ssaIlQMMVHgKjnprQo2YNFja+0
fWsIwqPVIn1kAsijyzXtsUnEF7mOLigCw30VbXSqwM7qpGHx0hIQFKxlI6teV9GYSnV2ZJovqbeM
muxXNt3nGqbCwUga9df9g7cRwzM+ClZUQQDX0W+5XtuuXNII4XfbH61Ex9xOCdN/nHrp9UMa21bm
5arZlu/mGlWRs92oVk0ApLUfc1NtHypKZHSbxyjJd/bxRjjBXQDCE54LmKp1WlagA9A3k2ZRdzKg
4YMXUJ6SJrD+6vu6HT3azg7sc23o/1Vqgxbw/UXZOkV0uSC6UGKDSbjab7mARtcOAa/ZSJDaMzP2
oBFLl/ujbF0LbC6EveDxQLxahxJ41k6xRNvBSuv5GTH85JgMs32wp+rn/ZE2AmpBzual+s1YIl9Y
fWSO1EKBx/aBPAxvxwKwhqfQ5zC9qUCyUS/apHRjJxwvskyy7Sgj3d5O2msibawrFEmkkejpkVDc
RGlarEGwmR2/cKL0uReGAsNcvBqaj5sJSm8IWwBlBze+2tGNqafq2CiOj1ZVHPyujoDCRsRwT/pa
rNrq6ApgulCco4R+E6VFeShwFWHgQzIog0PWSmgpN1mTfsmywIwfxiSrnzSlk/eK9xv3L+q0ACcR
c+GRXr/Oc0PnvSgz9meWKm86Vhv91ih80sOm8wqUic5/sH8E3hBoH6tK3/l6/1ilSoyYKlRJdG34
ntpB9WS2iEIFGr2DCAmtoyE0WqG7Ouc2TfLTqHR7m2dr0rQP2D/IAyCquvqsk94tSxvTxeobI/0+
JWXrnE0rTxy3KpDoO/Ivlj0roI0jSgiOXAINd97V9cND2WPUcoeHzu6s3muWKMaXwalOSTOXx/tr
vDUUY1G6EdcwUfL1EmvG3Bc9Qlt+BJDhcxY7Ohow5YLDbW6E9U64tXG9glX938HEQX3xgMvyOBXG
TBaDVbyM7i9R+PceQ+/LBHwMhfYlVN4B9rAttwQhvCeQtnUNkG6Ixj5cNXl9G6n0HnVnlmxfUsfy
OdbT8Q1MAXWnGrS1oORQ4qJRRVFG/PnLOabEE1U/c73ORnPUtTj0ptnUj1FdBTvLuTUhKqW0kAGK
3rJm9ChcFjkj6gr6pL6kGFUd7EIr/2AUIJgiuxaN3BtQQJfAsStS04+Qwz4vaV4elhhfqvv7cINy
gzIebUHCYkR9KJ9frxsF7KlazNz0yzqr4Nop7YdZkxyXA05NT09Nrwrm6FypU3xoq0B2JahubwCP
0bTUe+kgSyNu01bdPOdJiHrckhg7X3br3qVOSN+XzAvtkdUvDAYRKkbQXp1ExZUTI1akKI5yEcnH
CWW+nWXffDxfDrc6LHAp81gOQzwMh0H5K+h07RdHdchPfdmMppc3euonVVR+giigVw+AZwb96ARL
vQcL2drRsIu4zESTmKjo+suUuorOhzmYPoKY3TcHHxkP/Fb4FhHQaGcXbO1om6CUNpVge6xvI758
hEzgbEHrlDQPVMlyCCMwj/f32taVTqEfAT0+Jdy91YcERj3GNteMH0WzdYlaWz1ogLUoc5TFu1of
op1+zcbG0dgACN6TSODpuroSIL1VXeUEJmH90j8GA3IMzZJLz6zA5E2GUYBfbf/gYqf1jX6yMMig
RiZffzU1dYLQlhhU67LATYtKPYyjZPhqb8Q7IOqN9YSDAHBG9E44vOudGi0DchoRXy2uHA+Xgfgw
VGV4juw29SDxdYf7329jQ16Nt1rPTO6XZEgSyw/NOPaaWFWfrbKdyBDqxP+DoehmaNSOWMv13q8m
K+vB25p+XiW5sP9p3461NH4uzT0Tia1F5LEX7FxQ4kTn198Lo522BtgVXsYyHtDUHutjg+/Y44JI
upcAv94JrsSpXUWRWPcI1iXyD4JOej3eEOcSOrBdeEGe1MouXTAUn5NCUUovLbXxh21OTnakImSH
Lm1+9bFL0UO7v7gbp53SBugMelMEtOvqXBdNMu+vHV76qlWORkXyxxv0Op9D0S2ikcZUaSz+Jqev
douhZnFW11pIkNFVb9AJGZ5Me7GerMY034RBVzoHVqgLXatz9mR414JC/xmcHq0MBAUd87UOb0c+
n0tTEV0iq3RwD0NnTqMblNv6m74dgRgrdUl9cKrIJlGLwcH2wcgGOp2DlFflQQ16/dxMpr6chN7D
4tZ2YvVnPPns9GDYVYMSgyKQytao13sUgo1ojW1IIwQYJP9d1496UORaZTgAIyjjRugfSdYp6KPo
XRYv3YOD3bhrp618tObcPt7fGVsnnEeATpMAdt10EwOrDDK7myRfzuXx4PSLeg5yYzqk5TTubMKt
cwBISCgxEEXd5hgcOkw+l/hS9FHqnGsQH4sH0jnrfuAYpv6wB035Pkk6CJQ40u03qUIGtMOf3Zou
KmR4s/G/t50uDYfNRo/76GIrU3x07CY4zlb4s52jZefq3HiKQA2QyqiiyY3MzPWpT9IklPU5Bljj
VL3pRnEITSrupWbxohxwpDuYTjeitTr2e3qBGxcc9R4SKKobdGvWF446UhfVhlbyNerX/VM+YP7g
NkNJzl/yZx9aPerrnZdpY2F1LlUBaRXsjHWtY4pitXISTJ/BSH/OMGTD0C//nHf2sPMFt9aV1SQA
BEuEFID48xdRf2YZvaSoGMJlWTPhJC/lZDNwOR/q0RoadwBaUICaKPO9nHxrhrAZSQP4nHQeVs/G
LCtd32UjzecMU4pDWkkF9hqmgp6lNTXLTgi8cSWAFeTrIRArhK5WtSOrlzKeEtrNzVSp4dnpLOio
9jzYnV8mRlOi7GWb/2C4F34spLCddwK3zeGpaMsiL4aSuNq9qTREHFc7AKChSp8VB73/Q2i1c4bb
V1hOb3qYvKWv20nZXOplHKQv96+ljbtCKOBQvafnzhlaTR+Zo1KZmyS6JPlgDb/gU3TRQ8n+Gw6L
OkJ8qLAKRGPbStHjQtUc2WnFaas/KOwLuD/4WlOY96wPMUC4ek4r4EzS1IaPmY2zi531UIWsMN85
QBuccFu3aQgLigM7e53OloWdpYtkSX5Tm1L45FRaKJ+QL8HaZZg1/VJaZQUBsZdatBEiU87br04e
JpMnq2Fmneohb5KzBV/ywZhwu34cJWl+nnr6Oztbc+sg8GW42qgq3mYpWIlVstOEEmjqsTcQ4UvD
H9IwNLoXYP+2x5XfuszYhLSeuUz5GKtjl6cBGlopAMWoMEmMjBqzRt2OFu0SalX4V8z5mU/3N99G
tMSLCFgckXFq5uvyBTEOegdIfVz0WclPbWWVp2U01eP9UVa+er/DJQIVDEnRdgWYvsbMpvYST6Vt
ELEg+Jv/qsNUiR9bQ5ljt1GXdHJjTQ2dh7lziuncY5MpXcp+NGC3AN5KLqGqZcnXWtcxpJwRth0f
g2Lon6MxNjuv04bK8OYlsWaIHGY/P6iJVTUfYrJ18x+JKKxzx7yaiGqgQOzptGzQG2B4cmhA6dIN
vjm+o65MKQDX+CI5meZcFHOxJsoIQF3cep6d8KlP5Krx1ABFFa9fsGo45YbeqhgRSNlz5aRQ3+6v
9tY3pVbEWUYalTRNbOoXz4apSK08amZ8UaygusS1WXlRBpzv/igbR4O4BnwymHV6Wet8t65Ve2hM
O77klpE8yITD79JOGNDFhfL9/lCbEwLewD8mF8b6OVpytP6bhSVWw3A6TwAvPAX64c6ybby24u/m
mEOXIUJc3cOZXGM5Qh576Xpw3ZLV1BkS+IAJygq+WKWr3VOoRHvetNtzYxHR0SL/XOeC2TJoQrFd
zE1Bft6ZdSk5lLWd7azhxisHtlNwC1CdgNIg/vzFpsAVqy3NMEsuaRiREjFHipQxotqYGKRFMJ2d
wI6rZ6r+w2dUV5LXA6LJd5ggOt4Y3t/UScN6qSY9Ra9FnxvSMgef5Dqvq+eikQO/6Lo9r5mNu5Sp
ojUESYTiyPpVR/MhrKikRpccE7jTAizY15dKO8RzNH+VJ0wF7u/RjfGoZyI5DMiAxu76hgPVZUFC
qMNLnrbVMYsSA3n9uDij3DThYl78wcsk7HoQwgdfetvWs7QRod+gCi/zgAXd0mXIUnOVn6CP7pFT
Nk46Q/EC6gAM0K5bPUtc3cmIiUd4ac3YASiHG2UtV8qlQk/scn8VN4eiXMtWFUCUdRCCmqqSlSrZ
4TDCNl1wpH8MkAN/kPJ+3KHcbBx3NDepCQrdQZqyq+B6KZV8HPo0uixoABePA47ijVuREGqHql5g
GGN4kATfjLxboq/3Z/m7ur0qk1D0piMvclFiXxESvjiMipHWqkF3+lIuaD2dAZFA5Jxsp/yFf436
mE4Enqd+qQPtQNN8RggY7Jt5ssw4yjwz6fvZk7RK/zq0goNd9731pjf5F0fTSOLnEE/46Mv9n7z1
YYDYC08jSh9UAK9/cQo3CVTL4PhjbYReCHEP12sneyDz2ZMW3KpRU11BJ+u3dP0NewiLvGmmqesI
GLP6HDfCAFAtx+OAHL+X11F0HPN2OtZBHB/wxJK9uov3xJE3rkvUT+iaE/rxIqzjora1xyaRG9F3
rYZ/y3IaHtDI0A8BYqaY7cTjB9vI/wmSetjZGxvvAdke9Qkwo6R867byEhklWrk0fDET6HykQcx3
1rTvcKbyvdY7kMCWc4Zm6y1lapqrXpuwHgODhZkyJHtJDw5z3PX4a+da8x0YTPK1y6Xhq9EN/B/0
JCrINaOyLE/SEqXm2eoWzLjv77KNS5SiHRR0PAHZZmsMWqZkbUTnHqxs06RPsRUu/5pOuCCJNEdu
NQfVt/vjbXxlYGgsNF8YuZcbvOBohUi/0OsaG/oujvmvpcRvo8Z8qkPza6Nof5UFcJX7Y27cO4J4
ipM10r8Q1lZhRjtCCsAiBgByqJXf2yCfPYzu1GM4WZRpl+qXnJr6zl23cXo5uiQWHFxByVvdN6aW
Rx2hL2QLJ/lOpanzWoSnENRZmsP92Ym/abWvCAUFmJvmNq2C1ezMxjARitZpbMf6EHtSpyK71OLU
ic11zWlzS7MzhkMZKfXfmHhii+bkjfR6OBxxOKvLJ6V9tr6syiaThhgfXl+pJDV3rVQ2n1vLCCAG
mV39P9Yv/6fs/tbiIm0lmozUnG8CYaOdgLTqFEvGuM9AopThl8aIcIjShvpPJvZiKHF5vHg3hlga
wikfAj9uk+Jc99J3rUrGE2ZI4x+cRAo6kOUQP4LjuHodc7Qh1OS/OTuPHbmRpW1fEQF6s2VZtlot
tby0IWZGc+iT3l7992T/GzWLfxE9OAOdhQBlMV1ERrwm7OHMFJMSVHqsPi4Nl4M7l93BnVrzcn/f
bE4iOTd7U8Jc1xGxMgyKaXkdXg0Vh2YfgWe1P+ltV/xraIu+h9DcOoO8jaTMCz3um95ZItRabTsb
rodttZHfTUmRPnlgRbKjPs8VBZZU12If8YlkryW99aGk4YCTueRlO/L1EnrGZI8xqiXXxU2Hk/SR
eBJloR4MDE5Ob59TKni0lR1AXjeYLGXCIMuN4T3VZbSce/qsh9aM1KvWu3sV4K2vAh9MhQRcKGil
1bHv4kGtAKg716wc84+FqkWcvdk5DEtV7zE4tq4YEifagrLdepNpj44nskWlMViZvfOxRjEh6ENT
fQaaj2iA1o3te55ZbQCxdPw50prZe19vRQ2wlJYUPpZJ3CoXisxMWcbC4mEYh6Ea6PgI4iZJ2eRf
NY/C/9VoWrfHaMyN72QL+R6eb2uqvRfdCgr7/IL1BqKHR9vBc65OMRcfusKezpXb4goAhvz72zcQ
5UdgPHAcQeDKn/LHdeOUdZxYNHyvZT+E5yY1lmONMdKD2ur/AaMNl5L6PQOxpusr29Bn3lYKQ7We
uzxWtoFSDCC3Q1ynkz9kzd6G3dhETJ4E04ADu22ORFYq+mRx3atE/7Zgv6zlax1HTkMlqox+zlZG
9GoEmko8IsqHWW+Tf+9P7kaiByiBkMwtK5lPqyMzR12DsyvAIb2ynEPTdvlxQD//dH+Ujd0iG5Xy
nBBdSShfL6GBF2eux8C1+8l1zmNtxrAI9OmSNpm9k9i8pKar2E/ajjYY9IEN6Ym4wDvJ6j3vOvRq
NlytMckwmevobfyNaNjofdeqPMQLou/z5t9I6azHZTKTJ60KjerbYiLGczKHyhmfRvSKpvPY1XP+
TRkHpwmybnY0BJ3KqHhfYNL4uazou/gQgpYne2h75TCPTbY8DpWmfqYB3DUnBenw/rLM4fzbSyt0
NpKw1Y2zPs71sQcTKg7j3MVJUOZYCMiys4aUExTj+GEeQ7/xcu+H5ozz9Iwwn9cedCMxtatI2vyz
trR4VrSQxocj7lLl/1qzx2gKHGPVHdJC6Gjc2Un3l1LWWCk2Uc9Wcus2/mRn7jz5lZ2ZIsi7oR7o
M5hVAubPwy1D7dMOAJJKm+ykFZW1+G7lmk+pN6fZdzTyDHVnb2xk23D7eGxzCtiA6+M9N8OS9vLM
UdVSDniuV4FipAhhCWsJBl3Yb68YMp4EOiFqdKsSgo1dFFoj9FRrVJ3nEn+Ph64CeDWo3s7Z2tr1
3IFQqCg9o24g//6Pi6sbUHhBaTYKYsvMyrPTiyg6aFnktmc9ScUeAnEjnSDySfsGaFs0W9dHuQbs
wNtZufYAg86Ex+iLhckkHu2xfUxN0zxSOR53jtvmN/KvSjFZsE3rk13bDY4wKux7MYxtwOKFT2ho
2R8gOnen+5fI1mUJ/xyBXDShaNStAl7rTOY8tg19CQArAx0hPaJoYTWJjWpPk7pHI59L85DkqvkA
3QoxtjR2jLfZVL/0EJhbqItgd61bYCLU9AKiBNXCKh6jr6BlxcFcGvdboejtzk59CaLrq4xdSu0c
xCzY5NUXF0njGB3q2teGRHD+3Hui/EU/1MERM0/M+Iyl6Difez0U+bslUdLHqKOB5qd9Zv/I0ON/
KvLK6wIjtxRxRDTNpntrgWiCgqSY6XMS2Z444NflJPiQ9s3XOheZexjbTkV9rMuU4iDojfwFdiP9
RqoqlDNkbO0Bn6M89kcETt41UZj8B7aZFJv3pFUFsMz1Pp6oySmarSuo3hRf8eX2LtVsI8GsTsb1
/o7aCH5Sg4NxkNomBK/CUjekuodgAycm63LU7Qvu3rJKdpZxq5JEqZlWI40ZboN1j6KsKtNrCpNl
TMzpsS4NZDEsqeXtaUxxKkzz7wou/mmysx/jECcIFmn/3v/SjUuWn0AVCdDuhlqM1lPIFJ7CMUUN
4KqYWT76ZVItJ4BC2lnLRLQDGti4F7j2KPAT7E2Jvn5997WLnY15i/JIBrzdF+GQH0xPSS69Quy9
/22bq0gOzLX3UidbnZJ6mYzU6g3lamH4c0Xda76OXmPtAB23RpHm9PJxjbzPuiiUiBqXmDFUrm1k
zti0AIzXOzC8979lc69IkBxCqpTUb96Epask7jRTwFfDxgk8KLFXMRnmh8Gm8m150/I/etaq7ZuD
Zz8ahbXERxBg9vP9n7ERShBUcRHD40anhrEKJZM3FrgLJZT1sym+zrBMD0PfpCdSU5Sfvam/0Dbc
k/vbGlRilYAfgC2HjfF6y9R0pgozGulyxxHa66oSPhhaK97nqHhiniDqT3pfdzsVho2ggmoMG5SL
QJp6rK6Apq0Te5oQNonipPqmIU56iroakOJiJMdJaYp3E0T1QzwROTXxXxgYEm+CKRYPnNuqjYpG
ldRm41zS5HwvukocNa/6N3SpNErS7ZuPCnUNwB3g0GHi3bS/Uq3TKl1vw2u8OPoXx5hjSXedd87+
zctUsiCkgIsEOvOfPEp/5D2zXnd1R1fj6lWt+9wMTfWh9/T22Oe981QXhgMJrwKUCH7pzQ8NhoZU
IrUcKSeT078eGrs0rNV1p79OQ9yr/mLH9a82XJbZd4SFxfb9Y3J7WqV0OI9vWlK0a2lLvB4uml1z
gWSLG8xAHo0oQankKHGmS/RhcKbaPmoVhdDDIqpshm9Y5bqf66Mgp7asNN3Bs2xMOw9kj54lp0cK
9bz+MWna2WqUioFvF0jLZgD3MbxnNr6nde/+cNW6N89RazgjTSWLx8T9ydgYnoqyDDCkR0TT1TXc
L7ExjHT4r6QtuPh2FJb8bsGxXWTJ8NgKUJ1VnjsPel98f/vIEJ3ly5JYftOs8HBMosjSjASAsEGj
pMrfqcKsJ98sxHjRlsh91zR1fwRaHQb3h35xS3mVoqH3BLaRhBvBG9KV1Q5AoQwPEM8ar+niDA9Z
05nZcRahftSHeLlMWqs8Vmlv/PTmfqBrlLTnVDVCv7bbRfYwGx81vPifPhR7qj83t6kUoiLg8wfI
IfvF4fiPQ1gaEKPjVB+u/ajY31yBBJaoFucCB2H50nix8bU38/Hr/em4STMovlkUM2Cc8/AhIL/e
ghXgmshq9f5a5ZWqnpC3zK+tEycfRq9UmjNkRXPPsu4mLst6n4nAGR0byedf73r03PU0qoarJ3j3
Wnoyn1TK4Kf7H7Y5CtghxDAIFjdQsa5tTBGG7XBtmt76G73/6gPlBeM/jMIbjSgEXkD2SF5PX23m
rmgSihbN6FqINU8lljzeXqdg61to2DsqKFnkI9awt3a2zGoexuFqdsp8qJo5xjkt3tV4kVft6mTQ
z8a6CkCXRi6/ygCrmkqFjdbA1Rwd99LrZdQcRWhrH9OotpJjBTje8ymAWE9LUpYf8fks3SPqV9gq
zFXu7oW+m60JewMcCSrmJDR0FOT19ed5cODwO1q9SHGCTPcNQdUFAXK1xIsce22Fxvc0/37jrpFj
Ul7DOQ6a502TravKeGgBgF0V0tOPvdm1T0UVjju7ZvPLIMvChCGuE5BefxkWlJaF3upCCoNsb2li
35j2Sf2J9q1+0ZLY26Py39z0CGdw1OirkaSRNa1OeTShwc2qz9clN9OTB5zt0RFN+nky4sqftMi5
6FpZX6Muid7aQZQj00vgf8QYasmvP9VOaAaBAlGvilJXZ7Mwkmdzppdge0q3d7HIf+vV/pVjEc9Y
PQmKXT8OXQOuZlcpyxVos3lqQm9+7Bo7/jw2ZrHHdrxNJBgM1Tt4RiS/ZDByjf/YnRMdQmTnsMYZ
c6X+box6/I581E3OxdgMnj+YaJD5XWt1/4yRZz65gzd9SFMqgjs5xM3dQJtGqn1xN0DnomXz+ne4
UVcN2J4sV73WxUfIGt0ZJBha0W89GBqyRrzwdZ0/UTF9PcxQdKWVOmxZNliY+lGN8sXB06Jp7+29
9T1/DrSKDpmmF0qdG8tVKxTzXdoM9anI8jejrpi1P0Z5wZ3+sXr4i5IfpvNyhWzc+rEYlufKTP8J
9WU4oj8/7WRaN6FdDod/luT8SFap/Og/hmsWpB5jZCKu6GEtpxLDlCAxzekypkvtC6kBNBYUhf/D
kv0x6GomhZg1azGH5epak3ZBeah4iOpR39l/t4dOo0DCuZMFYTbh6mrJsNYx7YVzgMf1/DHW5/rU
OSmuzFAddoa63Rok7Eh0QMVERuZGDF1R0rhrzcG4CiWLj2YMgsfs2z3q2+0HyVHkkabiDMd4dWPJ
iiWYQ7T6caquD/qcj4fRmKrPSU/1/f4K3cYBACtsDBgEQEdvnrKpqedhlqjGdYY67bu4Op/mpXVP
XVEkxxE07vf7491uQ2mBSeItORMwmvTX27Bjd+eQ3fEp8fLhgplY/assU7R7oypKTmmODbcPlFXd
KcRszajsE6AIyOpRX3o9bAlF2EEnwrwC5IyPIPWGQ67RLC8VQ93Z81szSi1GwimYViBYr4cSvORq
FZuya51ndRB3ffY1qu3lccG95F9vpmS7cy/KQ/Q65ki5GGTmZJ6JFMXqkFmI5yZVDPtzxBLtL7Th
nfoBsjeEBKMqShSR8SiwLnlT4M1HpT8Qpl7+c39VN6ZX9nPJkkgnyHRXkSjUxzavEoEAV4ibbu85
GD9moXZy3fTNOmn0RDgdbFqyw9vG7jzHdKkiaPFLacQXSHH2cWFuTvc/aGMRocZwKACoUktf40ah
gFrFwDVKtlI7tOYspDQqqz9CHK0u+GrgaHp/wNXFQieWwIZ2CTkmyB8KIK93jQMKQNBhygMqK+6j
FSJX3Znx3vtuYxQo0EQWECQAjNdbJW96LEzbPIevk4knLCib41K6eyTP1RmX36JjnUcZR4fnedOc
c8w6yyqgn4Gpid7P+0w7IWrxtzNoS+WbM9ozfgQSYmcGV8fgZVQAMTzqqCHTx11ltH3XabAsmjwY
rUR8wZemfRhCTFvRHU5Lzy+zWtKI+wTUOJI7xsfMpZ/2X34DrGj2puQwrKGXimHOE0E1D1Bvdj9Z
BgkXLleOX0dherCTpXmvKF7t23Na/MjNpvp6fxNtTTxvHdp5PKZ5b8q//yPGVzmt36FsyoA2MwqX
82j8DB279snPuoOu6OI95DBuvTePakCpRz6APj0qPKutu4zN1HpzXQYLZLPnqFP1S21P7bdWndz3
aZX9m4DB+HF/zI2NzP6iY+/Q5Lqt3milyLulGUTglbXxoS6V2o8VNb/eH2VjSwE/IADr1GpA3K/q
NCg1AZCrFRGgvOv+cus0zU5jPWbVlcwGtatCj0SJq1GU2n5WesibVG3YJM/3f4Wcvz/ud7mxwbFR
2ifTp421bm2Nnev1mpWXgSwm/AjN4Z9ZzJavJL3+5f5IW7P6AjokQ+QiX0fJWKsW3AqLMqjDsDt7
eWSdF2PKLvdH2fwe7riXUEFpeRWv4jaJG7NZRNCmPD1pQTZ+aYQOLxXljXCnl6nD2YOSAkQf6Yb9
+kC0llWmAhe0wHEm/dto5DBCe4Wz+x4xYJkB6+VgB1Eap9WRQqRVvP1oUJqhkgE+16Fcv7qT0IkB
SZt0VbD0mXJs+2EO8GTsT2NpFkf0u8l4ps7YyXU2VhEQkmOoVNGljv9qfse0jPDyGspgjFTjbIR9
6XvTuGfHuLGKsGLogcg+Pvi51acZCPPz1g9FEGu56WdJVV0qQ0eFTlGG0/0Ns+apyWVkLAoiJo9q
uZyvlzHLqd2rCqe9reNmuhhNWLc+RjjFx3zEgu5cATx/jOxmmI8DejjZow5jTzk1s1OPuPR6Yk8s
cGuK0ebBNB56nH4j7zgVcdQv2szHD5P4p9bHDjI8fqE7b7bNYYifIKwovN3omvZTm9XkO2WQ1W3z
HI2ZE2BAqxzvT++qMvMyu/zzIBJlH+RGVrpOcr2ZvFoE1uBlhi8oZtpHo+hT7dxF8fhgzjFK0+mg
pJdSRwJyZ3U3PtIzeQ5QD4eCxIZ9vbge/m6R0i5NQOvD+KJY5figeb2+M5Vbewj9ZRJyKT5BmXQ1
DJ2GkXdJ0QSRYqpfPaUJP1SN6lyURmsPVWYqhwrnvMMwLN0Z80bvoGdT/cVSimznCblxcOjRQpim
Z6nxHFndScnUN3oXR00ACkQ8DbYlvlMmqlFRjIadm3ZrasGc8FoFScB/8qf8kQ+kVbJMWmrXQU9P
6zQIyHPsoTe2YCVYiWRc6kBBOiHzW90E0J1DhZdyFqiOQL01Z6fxNaM3cEYJn+qZUnz7MdLD8Y2+
wi8jk+lIbAIk4BuwfC5IhdIaYiD1yuiT0cH7hp7a7xCpb2aR7wM8RAChGEteuVqw0Gs64WpZCofM
6X0B7dEXc7131m83qByGbgHsV4MH6nqDFnmUkKGGSRANNWd8LiAh+FZTeNXTkBVj+FWPu0V9GEe9
Nc6DOiSA2QtLKCc6AEvm+ghypHpw/2pYy7W8zLBsi0pCLg+UdW4XVqLVnbhNA1HNxkTcUkkfZzMq
6I1ObLiTWoRzUDXl4vixm3r/GGS/oQ8/TE3fhXEiG1ldlvlqgx+nP9lG+1ObISedMZOLv7RNlQkE
kbJkj6lyc8iYTFQgwKBDGCXFWK2Z2Q8ixscpC1CBmd6ltkiCqcxxp8wLbyfcbg5FcgGaGgmRm/tL
8WgSF96SBbCRsuvSxro/lZlzTZb86/3V2BpJWtHz+AWoesO3jYoSCFvUpRy0wvY7o+mCPJwMhBVy
5XR/qLWp18vCQ3flGScLUdyar6+OAcXiCAOxLCDX1H+XJn0yqGuG91WB0TVjeZwXv2rW4Feaqln6
YMO6dX0t6tWfkNya/FA3vWnQ286U/r1VDdZzl3eWcnLyxCkPk+6Kv9UwNDV/aCfjW+nixerreQHa
dIyMee9rNifupTIPuuj27tdrkPw03NPAGTEoA0Oc+rXa1IeBxspOxrd1WfCER6wbwjdneZWq4HAZ
C3DLaWAmGAAv/Zw8At2KzveXZ2sUQjY4N+lRRsno9eoAyO283HHSwE4995jGyB6VyWwf3z4KJ5/Y
DNDl1r0A79qFYn6fBFYxW0fs5owzvMM32rHIncYNDvZDgl0la+f1tyTwVeISL8tgzPTo4+Siym3Z
ffH2S5xRyCMBlIPSXzeZZ8UehdFHjKLOzQkeUnZGJ97YyTI2Nhp9ECpgUrSdjHV17TSKV1L9y7gL
RD07JyfKWpQXJ9cVvl1h3rOzDW4yN6ZOskkksZUcah3fsyJGgrFb0gB4yHztB1dAIslh5XnYBH+f
tBhRcDU1/lLzdO9lJXfYq0epHJqHt/Vy7d2opbWxY8uCShqUXmMcGyOqFZhP2mJcJ/xr32vxNH4T
QN3+h3qx87tWrd/39+bW+FKy2eJhDsN7fQLs0MqEaLwsGERRzmeyPreBPZz3bmB7WRZhHlg3zy3w
u/7EjYXZgbG4WbmTYMn1XM8C4rOAFhAUvE2dcyRCDdxXsiBWh+JiTC0XsQl061OnpeJznKWJ/lCb
7V6JeWObGZRqeX6QSbLLVtsMQfQR9VsLW9LRMuZD6Ira8hOq32BvoTG8PcDxiOSikSUl3u3r/M5w
QGNYQgRlPaq6r+GM/al26+j3ZMz2Xkq3MaOvBtNf3waZGdaW1YS82PuseKe4aXREp1/12/Srkqo/
ytAqdw7RqtQr7x/kAWi1oITLlbo+RH3SjbVXmVlgoRg9+Fmejl9agdowDtSJ6kolpWJ6f3/3rtXe
XwaluW/JRj/FgTXStWyR8xxwug8Kt16e0XmPkB6b5itad5hI22I8D9gmH6fU1rDVLIcD+IfmRP7Y
/N3OYo/+sjXpBEY4WbioAYla1bnYPcnU6i6JhZXywerQP0yeWz32UZweQ95NwMUzXI7vT8JGEJMX
JWk1JVtUbldBDB2nTNhKmQV4oi/PXQkArFYV9+/7o2wtL50YKIRSIMVeZ+9I9OCo3pHILLGrnAXO
1GcUCerPDeiDTxk26TtBc+tsckY4lpwXjvoqnNkd6XnrKcylQb15WKbyZEU9FjV2sSfOvz0UeTl1
UILOukmhTvaEcUaRBXajW75VT39XprYcZs/aM1jZXCpoL4AE6bDeXAFpmyhKDmg/iPtUPKqOMj6E
1NZ2yq0b4UwqipJFS1bZjbCypzZt74w8tDC1X4YPImyjyZ+8ZKlPCar8DS7MkaEfvXCqnQcRl/H/
7m+VtbaXPJXodnATIIhEbrV+NSxm6zjtQiqfCRcxR5Dj6jVS0BoIlKXJxh+Gljj5d1GX2Dq7FNVH
P1Fm1Of9znPKr3OS2uYxrdKmPSxWaoqTwEnTPnuVp+35jm0sCL/UgxxADLjlP4EzFkbccHballdN
lifFO4obO0dnaxD2MW1hepkMs9rKQ2hS/QVdHSS07y88bDLfWuZqpx6ycUDl25JNDH6dWukqmKEg
JAYpCxpYY+N80sI5+dBaU/LXXLn515pcfc8uYGtAqZVEveClY7mKZw6IRiUuhihQyrI+dglamt0U
ze9dZflp0Pw+3d9VL6nlKkkgU6c3CtJVvvBXlacqxK5jLIc46Iq6fDbsJTZ9qHyxdaTnLT5rYziU
791QteEK0vG8jv0yUN43x/nBnhfdOht95qZHIVtuf6VpYRTgAtJ4PtpdMRi+OmdReOhSMZmHftI1
sMSaEUcn20uMjKq2a1CHgeOj+KJINeVQNlGGgK6U4DnnalGePSdVmoc6dI3Ob6Y8NY5F6jR0rcFf
OudGm8rk7XckBXESCuIf78v1jJS6MF1orGjIzOZ8Gl0MlCDbGMewa+edobYWm64quTjHWhaoXucT
OX81Ul6FHzB5cxAKXXzpujL/BXdRPSSZov+X3UUtEyEQNKMI7KvtHMKrMIsIU9dR651jVBpPkWby
3sSJ7WFZlD3pw60zSsOTWj+Xl3Slev19S5GpPeAdPGRVtT0mhhUdK8x5dm7mjUgDThopKtmhvu1O
q+iQR7VnK1dN71SoXbX2ri2a9hOCINnn+8dl64P+HEou6B81SwhiqDO7yCi12NUdTCUrLk6JGNV/
GAWmAUUBIBOIKL0exbaXKR4kYybKm8bPqItf6OLteYBuBDSahoAOkX6TTObVBZon8ZTj4xAFoWNg
CJJpygk6eHKGVqs/FHYTXyI3V49Rzp13//u2tr33gsoz4WygDfr6+3q10+EdccL6aU4OLUf+Ug65
5nsZnzsOhXW4P95GBknpErNIqSVCMr3a9R60MN6hDpJl5qw8m63mnjPKf+c5wmEODZUc4uy8Bwjc
HFSaPdAV4v/WNaqOZmueWm4cjJoenrJxGQ59E1sBkjTOcSit7upRU93JWjeOAvJOmGGiBwdH1ZP7
94/96bR2HSpKi96NK7SnKrM7HrtO/00ZPON8f1I3h4JHBTqXMM8Rfz0Uho324ObEX5Ek7rm3w9wv
lCJ6cuvh938YiTceEHICsLUmNKXCK6yiQpHNteq6P2gJBgo02MriZ4Et5h72eA1clXkWBB8SPM4e
MfhGP2CK4qrL4jhou75/NF0lOzvY3Ru+60b253ZEze9kFctSHMywNX+ZpVE/1ktR7LVn/z8/RDa/
OCy0FlfbNqpqpy5z1MgTrTaOsVZnF4y/+vOoV1iZDp7CG7AemAqtdA+oZnErhX1zuj/5G2dV3g7E
KNhzPML018sMq0eM1oQee5v1SKmlzu/C0FsknTKLwort/IcNbND0o7ILkJ/K3uvh8nI09bCUVvKy
vncspz6BntjFf3fgo/eEKTduc3YTfS6qyBSs102NqVxweSkr5ZoU43iAmdc8zJmqBvdncOugSPCi
VGcFF7wOgnNR272VQ/6dqqQdjhZ4reucQevyhy4xft4fbHO5eAehvyPFztbtrnhU7bLUYRzG0Les
g+hKVi7U6IKkpXYcF94FOyu2NSIUBAS3KHSZN0ZalelMxBY47DAR0Ml3zaIHxpBG4VOu2HN3tPLC
UXcu9K2FozBCC1+CQm8gqHWl8FDL+yhIk5RjWJgeJAF7b5StG5y0jLyCysNtHTuEW0Rrj1S8EUoP
EMPGPPjSQFg7ozLfvevoQuA7bsTW5f4abmwY2WpGXxPGH2SnVVbojRSXYqGyLa1Ue4jjMjllxuj4
IbCBncVb+/jIy86WwAXZioLVbMvV/SNgoPq9zF46JMEQR4V60Yuwq4+FyMPl0I96o3wLR6u2z0ah
F8lV2JZSH0LRgozRlxBojJqq7mfVjemjRplRXrO+GL7mRZva59QKLXUncdiamT9/7epGbJQ5zbu2
QFsE4MjRnAfE68ZO97HUfKO3/f+bGPBiOmrtuDWtH355m9K/o0dN/WcZvqjTUh5KQevYUNr6Q9lX
5rHtun5n5eXKrh5jkiRFBgm2mtf+6vGH9HJTlw05gyO89Lkbtdm3FS0+9DhpH1w7V45oYJg/WR71
OPRe8Xx/420cZVA5UpiBWqMMg683w1DGdjemURzYujDEMWpyGqeu1RX6JZow5vBn1en33kAbaSjP
A0BQJLq8Stbv+AJBMoCYuCl4ip680/qyPVvjmPmLkmtsIkqsGhaAQAXjN1JvXpaY5IwsiZ4LRfLV
505RlWY6GMxAqUL7Q+moFQ2/WDvoaePsLOzWzEK6QfNQgvFoi7yeWWe2weoVsheShjKlrw3tUtiZ
frErKpeRWi87J2VrVuFS8CoCfgApZTVg2hepAUIwDeJoiL6PbVYBuKrTU2Nps/OQtL1X+lyZ3pnX
u1LsDP7yr6/2MW6lJNq8+QC7rktVVq+FdLVrZraP0x7iqGLWxxweR/xgIHrSnKK0HOh3DlF8NDqe
vHRBYlX3G8MVH5S4Hb9GjQIsNov0VnyActpYhyrSwgfH6LvsOQyT7tlr3OY9mrz4oVaVWy3nxrVK
sXMiNgINdFNoTNyQ2CiuN+fUxLWJFGkc1FU6fcBkVIv8Hguq8/2DtzWMR8+E9wkNo5sqE7SnDAXC
PA7EoMyPbo+okjCdPRHQjdsT6VgkM9iCaCmv80m7tZbeHu0iqCxYL0cDBgq62EoFQs6kLPzr/jfp
G1vQRYMLgA/NUxBUqzA2YPJUZbJZEhqtG53DtpoGH4SW/jkpzLE/2HElIp9t2umXWZ+r1Eef04Nh
3U5z/qvQrXQ58x1JfpzTuf9toPm2HMxJb/KrUzr8A1OhoEDfe27YXsolmp5HqBnjB1ONo/FzZ9tR
djAFfh6Hvg4j5QFF25qINfT5OzPqxTPMpqXeWciNKYbJh4gO0DuKLOv9ghBK0Tu9UZAti2I5hPUw
XozIjKugT/lzJw1aU7XlDYZHKuAfGD/wUdfDLbnoBtz9mOJk0NwDOle5dugLtSl8YeVRf4j1rvjV
YZ5YPapQx9VLFSnp6NuRQ4EJXGnr+srQaD31eQNdxnEpqvp4fx9sTQmMOHD95PQIYaxuWaFqxTIN
4O1F6rL+atWflWlufSvP36h1+TIdkEaBfcIjA/G9GqozyzjG0SUPEErVzoihdf+ERSgOvb6I/739
q1CPhushu6v0h15f6JHsbldIwARqV7rnOTPsY4fOycHOxJf7I20dI+ITADnKs0jqroolY5j12dIW
eUA15ldeJO7JQ33SVxFNeTa9cThg5ZIdR61Kd54SG5fSi/uPdJAFBLdORsLOitTCYjbLsqtOxjw7
72fAX2/v30pVGKoyCH2hGrK6JfLWzEXbtGwP7NquS6ZUp3jC70vptT1ld5kdrqISQ1GPJDIBUVqn
dEmnhoWmpnyQG8UPcTGKQ2PzIkv6WSMAKfEBin/59f7ybWx/DwQEOwQ4wi3eOeykAcoAdSaZmxYw
VBu+SzUM20on2QGRbGwUyTPEQIkc41Znp0t0r+E2zoJxUoYl8HTkeh9iLtPqUBsT7I4lLafpaQBq
an+OIlcP966jjSxHdmO4lAkwt7CHbm4KNSpVCDyqmfwTKtTs8ZKO0y+anee13zp28QWxLiq1SP+l
9idlriDaNGS8tt9bZvJB7/DwvgwoMrwD44WxbDVGkennIfTa0/112dgMPHpoTBIRYQavi0qJYw59
mtFNq0jJLoU+2X6pZsu1tIzlkBfk92EyDTtk780lAqTJa5L6El2G17eGW5WjGjpDFvRObvzUvDL/
Opdi5F1uxpe07bLHgvklvKlWcP9zt4pJZBicYsIxL+b10FSPZoEZZBbozhxj411AxfZhqizpIUeK
vT4SafIcQZGyEodhyDQDmzvXgKI91Mqn+z9m60xAAZDQcZJDGpWvp6ETBm9nx8pRn7Rr1+d9r/9I
IrOW1i1qN+2s9MY9BksGkgy1WJn+yF/zxxOXV3YRlxUBCOifA82hRYgRfbnj27+JfJdqhKSv3egQ
ReQrFA57Rsk15xkQreHH6ixOEXFx54O2jhnJKAVtaNiyJPr6g3AfzGqls2GwWWF2aYvCSQ7GFDvf
p2yMDfoFvfj61o+DhQuOCDwVyRyZzesREQWGtO+lRaDniLf7rom7IdKLVWf55YIV/P3RNooSZMJ0
Pyks21xna2KKMCkDKiH3iDu4qIr3ZYqWtCis7Bum4rxkzKJ160MHQbB69soxjvww9ICPz42lzBeb
QDxTH46G8CRGO41Pdm2O4lQLvQt9bChq880LgmIx0kwy64Dctn7d6S26JgKZzwA6eXNKvMl6QE4F
W2RXzz50XrfsjGcx3a8DGSxhupNgdKAO3Zh5gKerqLuUaRAiHXwg7WgOqYutgzAG57qzFjL+rsci
+6BASjEKmscqPqMchl+a1uUBl8rcHuN+QJDdlrLUPioS6peSZ/vPMG/r8rI4TdIfZugakw9HNY3g
StdV5tddEdvvQKVPD/kUeb8BMTU9QrCTCo8hGsfoCNXVHo9DOhKNd36/fvv7aYi86GsCE6WZ+nrr
OgsauE4NgCpxtOZjSLnt7zEkr4PqqS/2oQkt818ejh4sqMLjBsocM/1cZFkxP9oiRyM5hk+T7CQ9
tycYmRr2N8AYCm83WuXMZ4/TnAzVWll90RLF9o3R805DMWhfq376fn8SNoaTlXsuXHKsW835RFHH
MR+SHOYc75EY1fKnPl0ANHk2RR1zSfdYM7fBlaNLVgwgwN3AyqQmV7ySWWB/ki75NMZgsidVnSHv
my7WoHN/Re483cl/bu95MM0IsmNLRMJKT/31SsMGKOGwZUNQZWp9Wtw2lzrTzk4glUfsdkvRMuVR
S5YDf27d+bKLJFSHLPeCNmqM+GzDYomexOxYJ0+bldgvRszND2M8OT+1bizbU2xNrXNENmGY/cJV
ht+YsAhd0tLsH91kRR+qMI+LJ6tu8VJrtGKoH2GVdO1hFNNc0mZu4ghIjx61l3AOETuro24aPraj
yG0/WfAZP0xZmOM+3KtFg+K94/3VqLnyw6yt4mNBlP0/js6sOU5kC8K/iAj25RXobu2SZWsZvRC2
ZVEsRbEUUMWvv5/uyzzMTNitFpwlM09mDYznV+9pXYsjj3vGqhLZofN14Gxmy+HY1IMna/3bWtPL
u+ww5m/kbVvLaUS0DUXQcddR8KOIPsdxD89ABGPL6/crLHIDLBqdJx0JWxxZYrsnnMr6X+4gu/ek
9dW7Z452vgi/X15FCq598prjOPJ+3nfSgNaq6/5hESPU9Qo25ORp1os9HyMyXX/u1aAJEOE2sgsv
+x5DnWTOasffdROAEVo7Rc+Oq9I/zZ5N0alhDt8vPslsHTYKnZ7vOgeq9E5yLlWXa2T67naVjnVv
EY0HwZ+tzxonx1xpP/5S0TrctqbeR67uHUNVNJnt76UfO3S8eR69p36opp8ycqp641rEZO7nYaZs
uHL8aQ/u20DBzRIFbFyf0pw4Qz9fk6mNMPXTT8UaF+iwBsO8G0SfMAtDfMsCby+dPaalWL+zcq4M
iNN21adb/ykqf32HMGZSkcgZXlYXC+4r0/M/5Kgs96FstfVNjsNiQnAQmvuRLDyxTwUCovorHcYg
LLh3bI98HWT/oWy9c9wt6x3SYkrTZ4yNvR5FmBRvU1SNEydmc/+fxtG1L/x0YSa3NLsMjRvCvRPh
I3LKUfN4Ry6PHqlOPw8Zmisu5j+rGvu1wvMQeyDHr21dolPL+hK417xWVngPjDH6P0REejiJcenm
09bX+5zPZN2teYzdf1+kGVa/xRwdyxfveFRuyCt+2CUbmryxOr5zhjVFapdAPErldV7BJtIVbTXG
a7FlovnhLDO2vxF+ymvOmf9627VprwjbVPNrPXX9bRsFw8UZ5PjHBrHMLn5nvbFcyM3oiwwT4h+N
VnGbO4O/mYLHv2uJScTRJZ+PKPnnbUH1fpCUd6Na05gTVzVkgw1uH/Sldukzd2KafI5LujG8EeDV
KnfHfbldm9ai3E3q6od3uM17RgvtsVVv6p+qq9pfbjQdH8Jpl6OIGuHZovWr+i9JSMLJG3/rm6Lj
yrLOHWLIbFl1yZBejZ42r4E/BU/Z2Adr3qi6ezXdEb1kdbjuxTHZ+GGVKEtL0aT7XxU61s/XTYFf
zmmqBBdca8Dp/zK2GHgnsnFLoTa75pk6Nod/v2anNl3niqQJ1T5i0Fp7/GRNMrXluqhoKgO7NPYv
Z3u8ykvWRKJU8H/9laOn8E5CmT0elchKyYU6TiaETtoc2WF4FHgUb6pUkHsyl3j3FbJf9mcniOel
tHr3H8M66PlHNMylHI9UFubYI1HIbB3em27uv4jNDTgbHkaP366tE81TOAxPkyXVvohss76Jul/q
YjK1PHLyT3hBttlonKGjYfrTRYRe5RXFTJYLCbXVWYs4fo3ddv9a4rR/DYa1MycdbzoqsiUWT9Ho
xPUFPTmHQHaY1roU/RytSLQAAksG/sxjyqmrJd9rx7+ESyfrc6AgkfKtXuZ70/luR6WT+0vl+4Bf
Q8jcnKukDf42blOLk50xjDp3nU2BdmBf/guOoRVlClRGXCsmcC+LI6q1kE0cvYHvzfrUOvWscu4y
jy8Hnvf7jM2kR354jn0jeHuYi6x25NUcslQX+9R5mE3gy9qVMc9MlnvOODxx49a+I7BAA7YtejN5
lrn6o66rifCkQbm/yYvQbz1aCywMFr/76CMbT6caW784z3aN72PS8HcVbdN831hwbRblbdWMX3uD
hKico7iVp20zSVJMqds/+pwD/PC4SjCFNkJoQtdE8MolNxik26zp+FJpN9Yo0rbh9/EtMOF19Jz5
dNQD0Yl+QtJg6EntliS96blIE2FeR650GE2JrI1IexqIqO7w1sQPhRQDLz9mH+NMQFs8fuPhOJJT
6uwJGpzEQb6AThUT1RD/wGvlVlF1WdT4ffGXhA1fim9A/Iuo63ynGEbfk6d2d/xX4AE1Yfa6I9Bb
lQo+F5ll91wfcW6YWG5c8kmqdSDbsrc/ArONd1EnliQP6xlxEy2ye7T+bF9C1R0vqp94VjEKi7/S
ijnupA7GaWpH59+YtsPztZ/rdDqHhti6PBtXbZFVYgeaO60M+7tg2sLrpl7F71pRFkhHFKIrbLtN
L0sYiO7cbhy5bMD86gYrnmOC/gmXazMu3m/CB1viMUb+hBW394Yyv7r1aZiT/WvcjgBLbQ57QJPl
Qhl0F5Xdc+RQ1aVdbXLx/GGZiqCK4qHA81P/i4aqj/JjdIU4t1Ynkreszr444p6JkKWaOPmh6JaF
RAYoCHNtiAKFg5ZfaxNvB7OFUGDRqg9t7iEr0IVXz3Wfe/uQPYpaYJri2sgUtifcKg+DqX3f+lX8
U6O/b2WVyNSCajvxjzpwFe9/5IQDjFMfMWDgaopAicbaTfye83Adlscj9delsIzMz5XDOdx5ofZf
r7GpstLIiuF4pBP5YIV2TZFTNzjfcqpH143jan7zQ+UfiHDq7tdsj6w/DQoBbE6aVPo44jewlYmp
eCaVr81y1XGt9i8YnOGpcwYCdSIZyr2o03Tsir3NNlPa7rtqwWLYH6ZWTXzV+m1zj1UV8RULcX3o
OaJ5e+pIkLAXqzjyP1Ml3KeURHjDUODZk1rlmD2wwrc/iLdg953DKZHlEFmkbtb5lkvQbywV+aj7
8eQ2bq/zsXZpOyS2iQRDnN5t7hynHlWuZ9WPxc6xBf1xMyOvKNX+33Do9gm7NLZ/LxRkxpJKcvhX
hx7MZ+at9WWJhyjjfdHml4qtuhU20L9cV9IGsdyHfximZapy5VNhC/Ik5J7L0KX5O12HTUqaoDuI
5z3+r09b3jD3mIObqpWp5icA+syrmaJceP0+kp/niE3lta/ie3a5xuQJBrZjGbbB6p6OTvl+YcRE
XZwDE0UlIh1kRD3uDD6vSJY+IgIimSOpRNXlzm6rgcdPOHcLphQyH6dl4z82W/aoeng7+kxCqnC1
Z/t+2TScIfxZz+DVkhrwb/SjteEynyEWOaUkqLRffJ6Vyq7dJ/m3psIqWXg/pRzrFydas/dkcWny
dU9NX1tini67ENV8nknJxJoo9r0ZhHp0FCk2JnZ44AcHCiUe1PuWudsIctetV+S+iuGqN03wS85r
H7B/eE2Qj7OPpjFbZ284u5MTIuiO0GiUsBqYH7r7UD2G6XeksghhitEiRVhdsmH1hHVaX+xnAVWj
8SBzsIE2nJetuRNH3Z/VH475agiF8yyli0nRglD9xfsWiBTRjIFa3sbIx3PUEf7VIB0Df4cDLNFj
Zl9/Zs04uUWn0+1jcb36TpAlY4tuDvrpij3ZawtOKugkDstOx3gow4c5rAa4wVR4N7t1vP0ikd0t
eZ/u6y9sUiI+tRv1BH3Z2P3oxra92eNq74ohway00NNo3iZEezoX3hLvBAEHxhRinTedYwNTjSSO
7504eSuDeJENbDYlj6o3FFBJ81/RhRtuRVmTtDldxnHvPQchyC3LQdLnPrZprFKbL5+nplFLjvWP
/5ez84gRJBswq06mUZ72duAhCwlq2XMMP6anGkmjynEeqP4Eq6dfj1HOpjQMHwPf0/cmMEsj53Kz
nQY4T0035xWkJeqbaWp+Lu2RPXKwQP8/Yjvv54UxKczbKav/6imofkN7erKI0sndirgKR/5abIQf
FDzS5xxGTNjCjZ8lhoFzPjhz91CPLgSsHSLzm0AhnOEzjzvoIlTjspeWyetPGHnz27fDmHPemUfe
ncNbv3Dtkx03pGv6XaSl1XnH9PJb9hs/nr/YDXSZO4CHCj5mP/tO3/xlRTNf/diLBUKg5xEN5Th3
bBPbtOetCCnClYn4wPvuYdrSs2PIBYipCvQ9ioYoLLph7P8SHjX/DeuMrtGHGLzlk1iOptStE76H
K7tZEZpkf2ehpZBRsNBJppTnu66WYVNYr9lEyZg3fn8/EksRffT2IzLxNObE97BbRv4RfHAoyuTj
NJs2ZRdl/cz90qbem6rZP6NVIuVoJatTjjjFeWRij1hf16mvLtskvT1fV234NffR1JwIml84XkBn
qemKxv4nG0zocp3MrlPQ4NubijAUqs3c2T/OXje3yjdL+2PwkAIpR8avgkPx7jzuNuMYQY1ZcIsB
ejOW6SLrS1rNuiuZO0cELJ7dxovcsGfIzWyDmjm7UgOyE39lc5ahz2stTV+4VfwNGMuaNk4yy/yP
0Ny0y3d7NOyAYH/96btpfxxOaHQeIw3qSmp09WCmoPmKYx22ZbQ4/fPmu81Qfj/Ut4osFQb3KXan
grsCn0iHNgFoWzTquZ3p8Wdq43Uuln03boEkxKH9Od362VUHN2mZc6goZ8k1V0ObTV7OaDW/1KlN
TZG0OFDkzjw7v3uaxp/KxOqjC+oD1+U+W6n9kYrYiGOmLi80Xkr5G52saPtxebN9EjXE6pg5OdP3
7c/WVc1vZDLTD/yX5MccH15yMZs36SLDDL7Ol9iOdAw5rKoQh0wo/xI5cC7ZcFiOOxH+XtdZPwQN
f2/ekAjyacZO9mzdx17hI9AGtBp6dVS4k9mfev7bc984mXOJpWf/q6TMnqtNt1lZOQiveBOmmc4c
AuDn/z8RygWyhuutrQ5ROP0aIAdLj8gv931oXjpm30sm0+xjP+KQOp4NbUS9w6Y+H8cq+4fnz9Tl
DIPzfMrmKuzP+CKkbRGkgoJqq12+MTV6dzv+6WsejpFHGnviLctZuVP621St/Qh3X99E3rdHHdGt
9pNyzbOS6oi/MJPrQJVEMVjnHhDAp7ZR+rgmx3QUmMc2f5iPsjC3qTPccJShE1CKFcUBeMBUXYvx
AEdaJvfYL222t0D2bkv3iI85yVhoA3lp2czN1UzGmMNRfOR4J7H0yz26FWuLRqeNojFNQFCDU/Pb
b6d17vPFH3raWWD39NYZd/dlFfP6yMk3w9ARSnHH0My6ZkVfD6gklo1A6s0HsGsOJ2AuROnX52LE
f/8kI7/+4ZIbcjX4vnrej2VxCLMgdiavvNSocq9EMuZHuu0DBhFp2hRCWN6OlZMK4LLNt6c0FP2f
Y/OyD9fRc0vuXuZByE5HtuZbav06H1NA8mJdx+BX4G7qo9WZIeR0Tvcd8HkZ3Wv2xnVnYt3npiDd
zvUKAbBc51GK7Wodjuwb8TaJB9fJ+qlgohPOmcNE2A7uIKPnVsTeUPb+ipduAMBl89CLMTxpE6M+
434jpq/ekoNen6XLa9ea6nk3QVWVkAz+v4Wf5qHLfO4JE69Pf5hGGz6jbL+vkf3ko0KSJfOuZSnL
lwpQOw/nrP6tsXOsC6mmkQ5Ti3Q6jWzt//xgT0WJjbiiregtOPJoDDgLVQiLH6pA0lMnAJrl7H1f
2N3oY9oenb6VAj2gzp7GeF4p0I57AGwkc6BLB7R1OB2RcngYYLy93JWHf6NWFYd84Cp+x8uFa7a0
3+QPJ/TEPfEgJgbRM+otsesSFm7cmF9769d8X7WNb5xZOckN8uPUg1haa4PJbZ3EN+SYm68RbzZi
H9DPfY2hBZapQxc7a4kchXlF9+vnGO3rnFvd+XdMZna9yO9TvzxrwHgKM4zmcWaM/RiyeMWnBjL+
JSMuTrCQL63CD3JNP8it639tZCvQKgw2qeggU3ax7lDbU5apVrBpK987hfKQMSdVifsTQtCZrwfN
bp1nlR8/9FEV3GA0nPl5utXrh6kj+YcJzv8KpIULEOQIE043Bhj5jFXSCSa2w5sv1dC4t9yQjjPC
6kqZMt3r8XcTrDaFQsvqBROHLF5O+qjn1w2szWd4r7vxxCwAtJisR4NhtBTTV+9O7gIHVMm/21xT
Pnsw27TcU+Xw5h1GPi2dJ75Q6LBj+9O6/Tq8xTzaUOz/8XwEzzHZZX8EKGeXmwV1KNaY1fQh8Yu4
r2tV+5ej2+rflokxLebWwgNmCctYfnS+eqv3bfjv6Dz3fRu88eeMV9C7I5c5vuzoBx+5109+N01d
jdgi2q4tJxC4oTwcz1zQpaEqZMj0/x2owP9bMDF67wcjTYHVEYsrk6r/KS04f4mTVMwzt/KSrGnQ
YZznet2vOKywz+v8ClFJSP938wxr5iy3ss/mInKNMZdsBmFhbFH6FeLa/9Emmfq5RkLdelOTdFda
uq4oO7xBwmKnmZhci8AlBcUnJzG3e1j/qpzJ1vBwfvu2Z8KhbJqdCAel5ujf4CQWOBXK5/1oVhw3
Rd+MIdB2544nOJ/9Zox3k6B6SPSrV/tioqjVQXIZsJBOc55LJM/8dFgN2NW9oxBR3ppKVTCvo7d9
ISWkqrhWkB8JuaScM9/XN9vHY/7LjolhX9BsOdfBaPYotwoeMR+zzqQ5o8f2MXE1MOScvaRgcS2z
bN7DCgz5NDYhwSaaCpNLBNgNlMnKgxXUfv9vAWAAz/ZcxJjzEgznEG2hV4Sa0PXSiplzXM5EKI2T
07MSHyOuKnkEUGhLBXpaIyXp+6e1m4isFruMFT1XZVlRt9N8s/vYu/ER260tJQHm9/0ks7ggrMl9
rcwcfy3QFz+HemPG0B3P54rSdwYnjFRIeVqcjLy+fnjzNWbluWmS5mVbgy14IcglfJ6Qko3DOR0h
vd/grJd/6+Q71PglXUlGvSz0uuhCHsB43/nZyj4zyfnOa9BzXGHAt8mT3VT1sVI7rpkMjTy3IxqK
oo+1+gybqsU3verTGf/WGOiZqLuM1Vlt68u07AKUlZotLlui1/tMa27BSYHfvsS0f29sLIg/ItuN
T7bxkgGngznYGf5beb+Pnv/UbcZtThMHWk2eqsV+tTIObpVI7K9o9Lo3yVMa4XQ87U/WBPNv1U7x
6wDRDoLWxKybQ9CuLz1ya3WXkJszsxH1O2vl5DM8b9JrgYS2LWKXoJA208MIujp7V71Kg60DhIls
FADtu1ZpFzVT4ssYsGBe6hOswJAw5bSWyd1FGNydxOxV7Fxe0NyM5P/xrwdi1HInNZ5bztTXl9bp
gqcU5JRxAynOvx0ToLe1W5z3mc/i5QMe/hZeaPE4T2Rb/0x0EEKvsCIHBYqD9kaDaY2lWMZvHJAq
84CxbK+4wvL36dRWfBxYDRPfcBoxhGdXcCD02XtcK+ch5LfGda7amGQyBkocudjoKQ7I0DQeblXc
VA+RCV1TbFZmP4d9MtOVj1WvvWwSl9dvcMEdr/ydJe4U+dJspz4Y6rfBQScLfDED6RCjKOLCxfa1
LYUVh75147qtTiY4kqwchjjVebOMyV4qpBgpY4kenrnYsC3EvJ2QYic7X0SXzftPgAi1FG3Wu+mn
cPsIVjAVs3uzrN4R5QndUxTLGDCe6bTqO14mxvQLxBBhCMvK4jDF4yTLScrJgp9yunEKvMFlAWxq
FzeuzCLwOBMXa7wn0nA2pJv0uDffVing/xB9uzqOYSDdUyxb87olq87KPUg0F8wxVFYeIr44Hvn1
TX6hYxi3Um/peEvTlu/bvAdXWdtPfzs6mLjaUOZ253S3sj3H05Q9ym2RXcnLAoTQ+skkWDPiLjsp
j2vRvFkjBsQGgH08f7dH77reG5XctywKf6s+JLxu2oL/lBZWlW3vDUNucGdRRdZzq4Lr3OF9RUPI
ZJMDh+n44iWjr59s1KzHO6CHWe4PIPD4FDLGiLzq9/ofV3y1vXhQd/JWEnnESrCKRL4qPEj9szdh
hVECCobTNdLitj5vySzUQ2jHyuT1fiTD9Q6cPrOJhiSF814wBINGN/ZGBuHivVO22GiykSuEJm/2
eY3zvqEHPxi3b6InJ8P4JMidzBp94ni0/8VUVcXXrpFqflT+t0CsSyPrl9JVx6dqgAJ/r9/HmxfN
g6Z55V2IO9G43img5LWnpuber9g0kelU3UF65ymtV3ZTnh+oVG/HxK3BOljzf6oqvMGNKta32ffQ
/UJuSGr+tr2zLrzBFJ+8Y33k+1qaxTzgvbpS2pTbznj19kFwnxgTNzdsu7IrOI9oAdL3XeAcWtHx
478qjsbsApQv66JPF/gREdXZdoKbyF6FzRy0gNPh/w1suJjnvoqX9aT2rsvISN4YUZcJJreQnmr8
yz7aab/HYNbxLk7bQOo5pKmoM3Vu+jKBM7vkQlfYNmi40HN/ePvnWLfgIF1lzc7wknlfG3/4dgcE
N3XnABBTvySCGnSxx8DyyPfjPSqX67Ni5EKBCRcbnqDwsBfRd74zNFfruBGwh13PeueRqjh/0ljS
vYB5Grwnp5rSoBDpmDlPIQPciFnDsW4PWbWnUJS8//sPT63zfg9WnYTvHoYgyWkxSwjToqy/37Q2
3fU974CnC7bMEZ9OzQtRhoor+Xzblsj968Fzz2XaAM1fB3vfj9fAurgLoL+niWjuERbqFs3iao70
KMoobvbl4q/IiXIuV6z/qwceWnLZ7S7gjguUXkxWmeF+SBZ6Qc8eu5T7PCBQN3jXyLzHCbrPEUq4
t663tYBOTTDbwh/DTLMaYZB6kwG8fR6jhWNGm77oE4trFZzrqcIJsKZebHdDNvEcQXEfptSMPupn
+308Qa9qsMUxq1mdUhEp3fEx16rNTmgCYlNUSm8ffndsYZFxGH3kPHA6vqr7pNXnpTtitoiMvPqT
P2yDLuaQ7NpyIaHQnioc5vxS6HCyb10qfReyMlzjX9EyeslNBrfKkoivYRE4Ax+c5Dv9Mk+m4sKF
mGpVbByZmmIh2/kom37bCL/VVmtz8+3rbUtzhE174qrG58eKD+5phDPv6iHbh+iZP5wGqfjhXhe9
L1556DXD3gJe/5NNannABKm2V5B84i2svtsRyeKpe+cK4+7nMduZLKKdeRPGzmHME3Etx5u21vTF
TjhHXKIAOWC/dRKMtgBGnYIbMozCnyHrLeq7VmNwlwNWdgNrQ7Uer8q6k8wJXkwr6IUB5ldla1Wd
3c0NxxeIiIVfzNbK+hYgAxXA0mgNxgy/FZ96IxAiojtboLLr3ttegeFFfT5MhdsolxLxVI5k/6Dz
jlJtHoY1ce4j5BXpNXBCPObO6DbebQT28bJuVQRYKhCEwaEuDhVszgagubALSUhKUB4WvQ2wxl98
OYLQebISZ53Usczbhm3yZjwiPIFJBfSeQWZZMWQ/462nswEkVc7V8iFCTx2l2o+mKmR8jAtReSps
ynZAv/PfKCWTbwA91eZJ0A/91ayaxX3MOm4oz3KTqXvv4ndHBd+ADOA04UmYejgNCKITIwSmPn21
x/rCw3gQwz4vnPaItgfk9VD+Og9Bhfz8R/TtyPHWaSEEZPAGW3sa24q9N0R5Hf0c48bdynXDYPiz
1VU6QRZQR3vmc/AbwFmXB31yWcIu4Qxk+XD4XtuUDsLX4KSjPdNXQx0u6zlDHyh+rrOZGSe4ihvO
xsFJfOw3q6520ph/Sfyob2cirufSb/QBq4jOowyEFw13SdCq8ZouJ1EamgaIpNELROHcBBvp9UEj
38G7qrhoprQSxMJE65c8dNxgENCv4fVYz5gybZyCfI6jtzzukF/v3Lab/+MmLkSA1jY4AxU7PjFD
wAO/CG5LLdFtYTKV/tg6FV5CjMQGE2RIL9QFwXkYsA78hXcNkvWELMJ/7bqY42agCO4nZ29SVCCU
PHzwR2ibndfNf0Z/oZRbyA74+5/q9769cHHayWKGx05Kf0ji7TyF0PSclRlnnVSeHG1H/Lfrbtt4
X2MrvmFXDERzh+a12c5xq6YPPaONAqNaG5DFzB2wz8Das6Ii1sSxL/7BgX6/HfMb24TcHucoE3dc
Fc/1Rcx2C84KkBiUYOvgbZfs8AZkNkNQEWDXdSSP7zpF3RPPgILL5IZJHnGVJnPjBPt9A2efXZqd
YlJ4C5RhEUnjW8K1Zra51Vma9Tx003jRiK3qIiCoStz5kGayrFYuhq9SDLJQ4dqhsyVRy+tYKN96
R6nrSK0FHAMdmzbfBPDa4eoUNkrqe0PcEEbqw56C7GWdeNBIOFESiTXiB2u84xQ3ng4uNhvm/9ph
rh82rpbRwjR8bg9DYHk+2KNehZjiB8vnHoqsSle277pRb7vp/d+YIHTPYdSPH3XlSZQX2xEeT9/K
m/TeCzZAV7RLCyY2gN4jcX6pOvIdB9mPpotGkQc67RcgEIdounqJs+NyGGf45zW82OfeVHo4k4MY
RRdeRp2efJFs/RnnCERSWlk7Xnwn7swlRlGwFEtTJ9GZg6Cl+rWtLMvlHIbfDWHQ7ht/mDffaQZW
7zeZs1l0Ucrx/FKJ/RDnMY2X7Gxbwkye12prXsI25NVt1Fz916XZAoJhwuADugcdV4tt2E9tAQxP
pt6jj7nmhCSfWPDgihlaeOUpTK8LmJsoKjFPXzuxv7Js4IYeQAQ7ZDWxTp6wBpgRN6TR1p5h1w1v
ki8qN3cD1aA3Uqs7YBZYxyDj0h1ehDLZS2vj8QvVcNjfh9ZtEC9LLh/8TfWySJQAY4vcZuSmbeKT
/dTRpMQV0i2yDc0Gcv1rTb5JCybt9Ue8T/aPhxZHYjaZsrOmjpo+Ieja5o5QRBp+FcdLeBtYvSzv
O3rJ5FyRyxVeZkF9ufEdIN5LfSzBWk5LsKGZ8XfJCWrFYtMCKZnrtUn0T6x5eUQdJx4/JLdsf3aU
1z+cDCfnYqgxmeGNJE36qjXYBZRi2kgZGY/KDb/VWQGppWhih0s1btvzoTfJPj2PmMJoGPqs9FML
d1Q7vQauEw1ZAePIeouYY7fLFUKmdS+dbXKfODECLVNimvEVZd8VZ8k6+E9tqYGcsglk9Fzz6P3t
BjPXeeCbwwfF3Mx0jeiPL4FBYswXIkLkORDaE2VsdPgf+wWSAUA0K19XpXc6+LrRkwiihdXOuQ1R
+COP/iJOKyBse9+ptnkVe9d35aQyzz11yTqr92SqhphfWgCLEpCSq69cT4c7zkLS/aOrHeEOYvzo
QFK1b38W7Ry4KUzNqq9QChGZkEQRaerpThpPmfhd9OgyD++fPTnEYb4G0HPF7i5cEPeDIxQKrzlu
ziJs8ZbN8NzDnS8Yx9fdx+n6PO8zCbrUpC448c8e3oQVboDX8Xiel0nqnXvU5nj3RFsNFxx+8T5D
thfqU8WDCuyL0v6l7Ws3uZ/iqkarUGuvPhmhwdDdzIlvrLOOgEUimXo4nPl7QsUUMyqIgkMwUnN4
DrhauxWKJAiY4XroiYQptyGtTYn2TQhkJiMw1jbWmvTcMQUd9FTivNpBsknxdf3nOinBuuvIGRnM
PvRvaTYBTYTW0kUE8T/SzmRJbhvatj90GUECJEBOM5PZVV8qSSVNGJJsse8Jdl9/V3rwwkpVqML3
hYcOG1kkCJxm7X04oRn0GfOWd6spdHdMaa5/W/uU8pmmdjwSx8U5gUaatC/jmAbjaU5m52/VJyoK
O+rfT9naAxlxVSYoKxqtLu3J0oTIshWSkjlxd/QTvZcWnEaFSBqiv/EihM25mOg8rkqU2SGISluf
OT7HfEe4LQVXRNOSEXurDUNEPp/sY8JG/+Dx4n/aPK+W+HbQ6aEAVC6+9R1O+RtCDnrSm1RX4khb
ID6jjLfMCVFpkF84mLXZqnImvxeUINvnWlFN34jKp8jXZ74z33BuZtPWCxo/9C/asc1AR8E5ehi3
lgcSowS1X5wnxRlyOZ+BMr0eYbqm0rZnh1f5nQNgWvIFUuUIEexH56pburtk4PXvV2XsDzTPxufA
l8FXUQm63knP7WhTn7bZPICK9s+0C6x8M9DYTHY0ghy5z4OZ5gZV+AIibKYQbtq0e9aTa087pubM
SDpN1fibAXBuAlzuJxFSdc9p+jmpgB+nRp/e5Mw06ZDLOUNMI5+61quuZG3dppJAYBe0tIG3rp1j
VycSYa1PMBtU3oY2CtRuKmzvroABS56XGm+jjDnWZW+2UCnpXTHMTvUg16mjydcvSXCQVppenPR7
59lGh4k5n5WK+akN6hjxsN0Mf8/1kE03MzXg+oGQZLl4GvgR8XBl1/aB1ivhiKuGVjxSmaqH0CKT
bjhd/exz3U+5u5GR8LqXlfov4VQeUxsmCJ+tz07bWuPtUjh051bEJd495a9i3DNNwHM/WnWxyh1Y
10zpWKXSv2QpE9oNoKVk1xPYppt8ygaLx9QEjxkJGuVrGqP2EaA5+CKhv7P9YFz2TRAUMyijlMsP
MwYLd2De0nqOIWnYVNEQ/7SaLhifQcdpvLq0VbtHN/EXKFKKRdPjKs34FaA270BaIfc27biq8uAO
wFBhPARWj6vz0vfbetbj42oyMRLIRvWXgUAoRn9SW1+WxiJYLDyBqimQ5Ti9+OhAhh+KojAouTsN
iGPqtZk/rAwOsR8HCkYgE8K4bntMp5ELKoaIexJ6cV3qIF7wuXIK+1sbdPqThNQ3lzyv/VLGRRZ8
EFEGPC7WMgtuJ7uJi8d5lZeKlZ/67UGA3cL4Sm6rbSNo9j6tKZWl265r2+DWaTT9BXcY8w8eOlN1
bw1GZAcioEiEIqeRwqSiYLSoc1lRR2ar4nS+zTzqUeFk1Pgj4Kodt33SNBzVfW1XDIJtSfUjx+mp
/eP/9pDBJJYblTYG/KIiE35cKCDVO7y+qmhDpFEyu7VZi3EDFtvhjslIOmr388XNgLxrJGppVuYe
dwRjlwl1azRsdbfUlMJqYeQ25rljXWXaqSa6UH6ztTlwLyEsusFdvdD7prAPQ3mO+ASD7ZJSw9zm
benXxC9NW22xQeYX+kFjdz/XOZMiufDRZgm7QHhi61AW/5LmUzFt0IBKERqdaPeu72reo9tj3nyH
rwUIdROIpn8pqNGu+4UZJZfdGFCUQ5mRFdtV9VWxd0FVFlBMspsMJw+YKO5rLsFRea9OQ6FpS6Tr
lIfc6pvuZhrz9MXpmrLfjn22WDszQ+nSkZUwyy7164eVCRzWnmHnpQyrJo6b8+S0WXLj+s1IpCpH
GE0eDfFnlU7LfYVpAhZfbVHjrjpndUbS2Vc9oXewnNGDZMUrimd9xDHUPLcyAR+a26b5Nnm6+Ekv
0n9hOg0lcSMi8HsGoN4J28sfCpTPj1NVD10406mA8DSLeC4IhOl50+5+dkcuIXqaWCARG03dsI0K
Af5sm37cT1Uvg1vKlI7eGT/pv/I1tFyllABojTsTUx1qotAvpT+OiCWWDhxuiT3/ZzwHIg6ztM/n
LWBc3xyDpJU/Swu8NVQFUAWJJDP3sM5ts0bRj87n7wYJwOe554649LRVv3fXNrcfnIVzfksbQ3Qn
mZpoPeQg61+gpBBBiKX0XxwmH3cPDZDeQMlKOxN1Fj+qH4y/cEj3/oiN3Tj73rckzTN9oNRBt6yO
+/Qs9RIgasDBvjhyqQ+gpzq2Q+3prgxhWoHnejSYNyuR5QJph8HguXQC56ke+voYVTVAk2gj/qgl
nSICmdp2z74uOWVlV/dfxtIS9l4nGec7eTuHLD+SJClPC9V+c7hQPs6J6rttgj2ODG0vkf6xTAnw
Q9RQbkOUU3l4Q0VxrdG9NJBlmZrKH3Phm8/LYrXmbGl7OuVDPLrP/rD6i0tjOV3/spsJWY9bCVoB
E15iXzrofO9m5eDaAZhnFarcpg32q/HIv6jdzkm5d6zZSZEwTOYxsazqLxw/yIcX2+6+1mmR1XtQ
LXjlbBwp7ddVU3vE55X9mdFpffKCDmf6SIaCpm72l2C3rNybUBPSRl3TcQ8vhOrfGXU4zTurNhxk
DMgGz7KlD/5ckmLeZzCXHzEVoN3mtkn7Q8OqDRs/D5obLWumaPuRoZjTr3l6Q+mD/YPj7dxv/UR4
Xxkcnn1aUj/Vm56GSbLpFjAPtNfpOm7cIknhsC7Nw1uf2TNz6EQ9caUeHEhxRNegHJO0BBWUfsH9
a8BJ48Vdy5i+BZzED21QO5/0OK3oqO1VdXstAMW3kT3L9iAJ06JLXz9ItyONjLC1EqIvHOzrHykf
YnIeKmRrFBOFKHbWJDlgjVW7HRczIe1tWdLSgORvYUsgCgHoK0FCEBa9b/VhE8TzPc5Jk/q+8iTx
WSFitG8a7ZaopDIjxn2SBkaGapJLfiz07LY8L48zoliLAcXPmMzpjrQG//rNTCDZM/OEXghF+qb+
ivcWoi9ehUx39EYvwFFjB9/tBvJqAzlepPer3RdtaCkftouIxHV5uG7F2Vy1Y2T2HWKZ/uhbFN1p
5a5Qs93gUGPuYV/7HRNF6gDiZgHxTQm/Ee7FjBELcfQWoC3JcJ/rqbnTeujjnU6GWN8quTjf5Yx3
MZ3VcXIPFJbm5dCnwdR8y3vdi206wsifL7RYs2MsBjUQSnz+uFNWjMqL0ML3j70zZdnd2jr1D5Lj
5ZnzLE8PKGnSO6tXpjlMc5x6N0DiwQv2VOmPajALJmdQzi5YcNUx/quu0oSUEgvvTalHrmaoqiol
KwE73SI2QI5E+zamyFSTJu5xTGOcX5tKrmZAPG9lqPY4uI8Iq5x0H4khu8WGeR3CnlA3v+/JMPaV
kfhuBVbbcVoyAvEnQ3zc7Ax4OL4GbpTeu2Qa8w4ccfg7VrZ+bSSyq3s/mLr6uHb28KSLWeZfbCoQ
68c1Hqfy6A9LPLBHUZHsKt2OASFCrvtTFmvuFg4/5+Ps4Hq7LdyCU45gn2OXG9DgK0rW1ONG61Tu
wZqMa+3QKlTPFLDTn7U1Wj8aMD7yOkM3EXTQlN+ssiJC1A6zC470jFQaekmREz5lcxIyWfXS8vJl
CqBENHvbUVGodq0Npou2XeZumDva8qjar/p7NSc075wRpRDRS5uvu7lCZRoWOoUnHLFhk0dlQZAc
MrOKL9pAVO0cwOziYCsdfVcTP7UzkcHxiH7cA6oRUCszg8Vc3HBgeYayWoaTR+17n6tlbiEe2Esl
griq+5xkoyVo81wcCDvpTfOhpfbZciiU/jc0xPIJvEJ851Qf1YWlyuM9xcY2+eAktmlg+7mjh6ck
n2o6OFCmUZiV8zJx/XhpfnRELIiz1UJyCeZe1TuL8vhr3SauOciFVIueVlyXd4lgiAravqg2j3bi
Nf1ubJfxNh/zCt4UOJLUSdIJvEN4UdtgselK87+UDZMl3SE189FyKG9vqLA6R9EUyobzmlH3INro
sx2GQNWNl1Wt+8DMiaTbK+tShunHIH3kB1Vf4Yx5PpuVPhnx2uIklBSYtNx8kNFM08Os4wDmi6U9
qpipXvpzpuugDAMbQi1HbweLj1m5f+CMs8ejlQCwAkcEPacjxfIXAPWF+NlrRXwXd6Ya7qdgXQ06
SL1CL9jIIWhdDGheeoPU/kBNP9LP/KiK+i3SnWg7Rbb8GNU0dreNk5Lu6iQJImC8isM4SEAGF9sg
Ox/BB24jYXl6XyF6uMlzNv2TtnFOOpKnA+iTYwHRqdaxotcinw310KqefnqACOuJtKubDxZtXnkG
lyfQVFUu96DuBRspS/M7UzsTdCqM/AvqKegv9mldPBN8Bj9AHnN0wzo27RZJlyBjxSA0eVFtEn+D
M9LLvsHK0yOTYDYfii1Xi31b/pN24pQn+e6ouf8QU9NNG3ja7I4aUZeemfRQjvhx5f3PWSRUuSkG
wf23mAaygdqKt50SuK972zPNeq75lONd4abpYxqXGQoNzaf8idu5QgsAGRDfJdDS/hmwPJU7kyNH
BZakjbuLlqG9KQuZRVsqeP7nFtOp/IB2kEjGlHnWnHTn5MnZEWnNdE0GQyDQocWEeyajz6nNRvS9
t13h9s3nqc75yoTIMLXELo0xCF5lD0NItdsvHgB1cdtX84I6ZRFN/MDouJpbdyzmkCaAG4VlNlHi
bizpf2Sueg2R0i5TdMdHBmJxSeY+2LHrmGOx+kQukfY5IpSHUEkh9vV3vdNz9QeyqdWtmTWyA00Z
gMPXmfTdlKv1Ne08eLmeonywLWVE1y3IbXIakY3LY8k6PBWUCikfcEMmkgtdpVsbfMALJZM3prCU
6ALDynGpUNQxdb2N6SCttioWbn4Ax8n9vUj90j3MFs1SPLmq7mD7KXht2y8yPboqSt39mCbywo95
2cMwTFEN45ar5mEtu7R64vut1SlyrGk+IaSgXFy45iHRKGm3dZOMAKM8RGJx7KuE3TjmDoeg2T8H
TVfdxwuC9lOw4DoC/pKv5BDp4kO/RNnPFaVrd6K9SfpESSpI7cfS8vxmg8Va7rLbsrXYlUPi1buO
Nur3vqSVH+reqrttq6khEWKt8VOPLmD+1g6SHllKxJaHEXCIOjQj3a5jM3aayJHxCD8lVyQaD818
pp2tRFYdRuOO0+Pg1LlC3Fcsn/SEjz9LqNJHsCC7G7+eY/tgD3CvG7PGtCewfOBgr2L0itShWm6e
MgeF2cy5cvihUUbfg+JcAa5sW+qvINFxt43FnKRbv1taJyyxtD7NAcfnFtoSm1NvFarj/pq7/mM/
xquiT8V0pZqgidC6i83ysc8j/ymmxeMQOoD072x3YKa3A5gE71wnyJ4r7JtRdRReP228SLffaIXQ
tg+qQJLDugmoIQ8npWZBXJgfgcmdPBRSr5RqlHFTumCIikPsc2K9dzqK/6cFlIaiVQV+SgiW2z3F
QPC6Xaun1Npmec/dFuH86J7mFaD86M2l/xc9B8RYlIOyOJRzO8twrcvlI18x7UTEmMvGd5baOcgK
L1oMFUb3pYU/rG/rYFqGc9x64yc+8MuEvtHEYRnU9V9ykMtPcN0UBVlrLTBhPsGzMhCfXBo++qcm
o95uB/VAxxtRXXCw5n7ttnMcRWvYSUn+xHZ/rGGkftJED3YwgBctEpXp7nVdxjXjxyli4Yl0A2nJ
GLcPNKlawsMZ5uVE5D75xOVd52/qaOXUkwEWD1ukN1UdMsTDg39pOY12c4It/Iagdvk8Bt7wQbZO
/2Uu9XIssClKzy116huNU9pFxDohvikYpALHq/H/p6YVZbctDNyrSDq/IrSsnQYMm4ObLa/bOcTT
KqKiybgVffQny893i0yQBgUTzhuJD+xwaAD9sHSwWh8iwY+rRwaFtV+wu02e0yW3vjimorFTam6T
W7yxChlSqBy9LeC7f6uzGSEJE3dcQCiboX4y1wASZSSm46UJSmsP6J66OoTdXe/OzXeb8cdTaGYX
IwIMFdCMa7+O1WFmfkdARRDk6HlYVECCx92zIVkKPvWweCm6mcgobIYi78WDZs5o0Yj5RZdr+1m5
OWOnpFMn3wZOvTksqD9/by2Irw2QcTwfcKW3v7ElcA4lTbHJi/Q0P2Aw4V4c81bPZY5Il+dhH5i+
f2TOSwdULVfnh2rXimyEPly1qzVu2rt41c2HFPcfGbaNiR9TLKT+4jLXameZYhEk0o6ErK2K4ntF
p24GQW81ec06uVB2Mqel1Y01ONEqCebXBs0qbKyfe0ctSM62Cdw9xSOBB/NGdfhTbIWT0NFw5zjA
oyLFzmigQWMOeVyPEdf8pF6ZxD6hb5Gl9xDrmFzIyQL5OkZaiIOp9fyUpUVc3CjAlZ9Kj+lrbzV8
yyXf1j8l0tXscLwr9RZrpOSTrutsPLbpil5Dxzo4WoEU0z36MOZ8jcFs4ClFKpezr6BOCR5HqiF1
zgzTTT7M6ssyzWACswmG6JDTlr5xEO2l+4bpKTahUX8pGyOIdA+rtS63ph0mcxJI8IKdyklaURxO
gb6hS9qXfIQtv8IyNYVodJpZTg8UT4md5wxZc1/FERYX7F77Y85pUR1Atpj1ZMl86Z9zZbLHvF/W
Hw5qh9PsoKq89MkZSD+MdRszNX7xVsRJPgXrIFKB2LoNUcCpUq1rg6JYeM65aZLHBw9vBprynlvH
u9klvjxQkU+cr3M/Ty+1O1r9HlGjuluHuOwOCkuIL6khs6C82pTPAJ3VtJk8HhzbAKeCLTcmbhtT
pNbnujDesqGQsEDvdhY+bLGjoFmMtZDykO0v8TGmRhkKe6bDn6Wl4xK4jO1fg/BJEgbQgmEzTGp2
yXbW6Kk0pbT2EgHBD7sopDq5k5B/m7XxSkoryn6M1rwEua9983oZIQ0sgvCfUMGtAu+8Aloy6h3X
kIcK7ypQZppJ5rw0o7fuEZtXjz4FcG4NHEi/TQjoKZr7Xv8tUGVinQzltQ8t+oRsgyQ6vR+giDN6
QI376FAKZ5ctkl6AWOo0ukN/mKLzzLvgoXeKYj6gy2QIr7h0ZCBo2g+WM1CYsisRJKE3FC2fj9UN
5iGY4jkOl6lglFiP83t95Hgi4gpKh4G+bMeC0UGznxfsJ42XSFrBjiQx3TFOosGXh0a4HvzOPxWi
8qIMpbbBNbVd0HffePU8suNKKCYCp4RODB4uBjTQoWf1Pe+S4CHjesMdhovkq0Le1Z3TJIpFaM2a
+gMFiUmGGo+RdIf0Vj+LaHVA3mWTlIyr6PTjkLSc8r0hyLPKFnUsljhwexQuaMht6CfEcrfmUUN9
TTR6b9OXgnGqEultDb0X6o+2XT8TpBHITbXtIHXrOaYOqyeXh8LhDN2MC220ycvSSwjdUW9eR5VR
GavTZJvOcMCbMWKY0o1s7KK/yFEIJb+T02iNI4gnHnjO3CWeZzMxDD398uTix/U5qtse84VEwuGv
KSfIHteuoTvbZDDP8aRzZPhek4IIIagaN3UGjn5H2YFCWFz37qfIz6PHIV6jO5tOTXTj1mrVWzw3
rCkMgskpN+viqOWmiV380+bBLn8yfbD5YiUm+rQAj66nHEeunzQ/UgaaVSAQG6qKI67gbUJtzImC
8hZ7aA5d6Y7Jd/yMEn3AVI5hictSLIr0B1uEk6Wb9iFKWocKvCLxCr2OVh+vIanQMXkqkkdtAdGj
x1crNGPXdvQgat/ZuVXZbnOGDXpH2mK0KqBjsmjnrtoHXoN0ZvZGXpjqGc2DeVwyMz7Jsu45pgHa
e2j8ZP7cuZf8BP3IeMaLAWzMz0s93XDGRfYHdiNCCrXIagRZ8zwnjCOKJQhB4dc2JKYX4317mG4i
f4aV9CwPt0yad+VW+bFjx5ucEUt/t3TYL8gaSuMNRfvxi3F8CHDylO45GRqQfdxwbmooKS+MFlpw
+DbF6NEiGad/xa1x5h3IONYvF88MsVlBPqK9R91lwDBABp+9SCSfsGqvP+RzyoeTutVwXFRt27Rh
EvcGgU4sNhmbBut/4p0s9HKJq8SS2sGhDjJ5S1d2qJjGTZn7oTIFTA6Fau9lCPyx3zRGdnwI4D8R
5YSYG9MlfOzv1yhtg02MWZW37Z3qouKOiWtCK3ayV9Vn7bpvabSYR37q/NxxOWHMb7UBFVTlySFc
kRvAU3J3KR6XR4ezdNf+E5ZPdH+Kwm9+9MGou40TK5+rojAoN4A4YEbcboAEjC/DEbaZjMr00Nkz
pA+mOIzuoBok+3uxBukLpX7l3bMRCzxDhTJR6LQedxrFf1rnsYG2pmjptXFo5xOOMPynYxtif4xv
QaZXrPDQM2Lyz7NFc0X5iMIr1g4623XjNGT7HkvbhAQrGe+FGO2LiYCf3K2rtPwPceQuL+XlY6Q8
kZHlNnWgXmwIEOwNvCa/iTu/kDjsBP3rSNNzPpRo7O9LLgTGqVWMhY1pO9VcDWb6OmAN/TeOCe6t
a5Uu1kbaj/xt7AJRn1Gy2Tg4N/V8wp3IO3cdIxc3CFugIlYiK/Yreb731aEg+tmB0CRsgjmioIl8
U39QopBNOHajwumGC3nbIzI6YUQxtgf+XZJv+mlGfFMI1dg7ibKo3PuuWb4WeqKyvY5JEO8EGXD5
laKsHyLxvZR0ZEfcTHpnySNAoTmPcqSOZPmtR1yiveAb3TNRIMJ3ksv9gDs0eoliki84sdkf5l4U
Pyz2yZe+nOu7xI2Xi2wk4gT1oqX6gVDfviiUHcplASZ2fyelxTA7+i9q3izcXzcBO325KdyyeLTy
LPe2K1xwtvE0qMErzhgxajfmEKNOw56Zuv1Kpsg9Q7N5N8zN9Dxn2To817Tr0E0F3fCppCYJGooR
/SuExeQfwMdkCwVUcVIyFFJ7m7Yl8TxOdm31X2mM29VWTGnb3FLXqM818dV66MBiRJjYsYWkAYQL
k55yTp6IQ8RXJ46IPqsVbARme4CBW+2sHbDTYfLDpqWvVFNWlk12WNdgQVFWFQTPjbID9lxSuYTJ
HIDzviSF4xSoe6d5AHPN7xHTdNnt1BQeKJBdAl3lsayghTM3Dj1qyQ0h5Hjpg7a4MD7hgoZ03XNS
vzpBySi5hcuKvuHAFWePjfG6bM8oDFGFnQgmoExftPcMcG7bjZPa/GqENkKchQ/+DaXtF4fCKYvk
TIG0Jm5jPNEIldUv9uvgN9ZfZOMVT3eq9dOiShf0csk6tcE20qQfWtCvvYznxYSFmMn4VzH2ALAy
qvdQddmjg9MRVlF13az3adtKxs4itWEAHPRtXN7/D2SgsoZ0mE7KH5Mz9pyNvhtFGgWbVS+zs/sf
EcnOBYotT2s0MinLKaumwnLHrYpwwhV43kOh2zX/qxUooc6a5dh0S6XDwnBjLYYXh3Ain95x93zD
SFQR4GCvibsrOcrl3//LGpfm50KjpzEnDKPtrePVEi4EfleQZ75nDn0x2rwyEsUkhBqrwoqSf66M
RLOLWyiKHnMy2CTsIkyPwlQJ/37BHGZLhUh/taKVfCIgDqSnDXtWE40jBMzkO+6bbxlFasnoeNpC
mrFMV5agFluacpltTr1eh73BDxOb7HQ8/Nl08w0PTKUxh/OFvEx1kFd2lFZMGXchDTmZqPvAC4w/
SwjzS2/ROlE/IIlqCwTZf17UefMpY4DvwDMzPOh6pkmFBHKKKDqepnF0HsEY/IMrHGvr0pDZE3Xh
XARfE5a9WnfNlLcbhpsG22aq3xvK+9bWwrbr//2Qiyfpv7YWbkud7hQPeSxL3PfArHzfSW+Qi47v
jGh983WCazAQ6mLs/pvDq5pVod3OnBT944P0pXevsI17x7P6zVW0q3laUgK2Xb3OET7FOBCiJ8F0
VqpTrnesp84L//z+3tw0/1rlyhlbDrGCwprNqUEUfWJCRRz6dIc+48RVnbMOkJKYb3zne3jjVTHy
x2aIqWNr5gpf/WkMkA8oNLrmpPFDDL1mGe5NPkWYtyH7+/Pf98ZThAWFqlHgSrjVXxmgG8yW4EEy
c2JQnUA/Oyh/DypJ8/y/riPYDbZk+o2DFe31YZNUHOdALOy+rJf39SpARdc5fmdP/O6ryyqEkdLV
aCR/c5zFrBEu3GPnRdgt7v26FR+jYLbm85pm4kQdMBLvjGa/vP9fD1HmUTFSkrNLYyB/vdcFo040
fkT9iRDBfEo80gwrK/JwrlSMpfLF6z9XNe5vkRDvGN/+M6jjam3N0IRA4TnOvFV9ebf//qLpuiAE
S9fTMFrKOeWAvlgvuVZAAtxUoj6NGu7w1BnisSNdAdWSpjje2RjUCfvcDlryqghNMT16fFu8Qi/l
FklE5B0r5LRABCU+oHRa/SA+l9qjC9+Ad28KJPllyDgoCNkSzxNIwWJ1X3S3yuad4/P37YnLNReD
CzHjMrvmavqgExR1mqZiOSV+rl4wioJjWBP76c+b8/fv7bLKZb9wQjMc6ep763Ird+lpLLSqsBlI
rGlAXJiI09Ss/eHPS735BwUq8AMXC0VsmX59ZzZS1dWPNUsxLzvMXSqzF3Twna/6rT+IIRdMkJPK
VRTaf10FA6mg6wKXIYPARNul97A+WEnq0Cy8N23wjQ+AyqZNbZWsR9OV+3Up2OYK3aI/n2ISpHpT
lBP+UGa6WBphYCiSW2xWk29TYMBuRWEtyTsHy+X/f/UR+CzvuBrJKn2BqwOMampWGredT5RLLEqI
Jf3aegLTo+Jw07Z2tlOyfm8I+RvP16cC6DGpjGOGyc2//tFN1KSZHrrllFkpIz3UVIS6M1Mosb35
76+SpS5zElwmeDBI8telYpVhIp+zNzN3fnXFbFB30etV0i3fWenNJ/mvla42zdBaWMiYcjkNBKHP
sFvqvgrqBWmMGE8tLif0ZH21//P38OaiAd1EySAdm4jj1z8PPRwJtI+gowfe+M4XE/8oG5IXvxLO
XekY8W2h8/r9z4u+9fpc7jyXh+r69rVfOLK1mKZOPp1iNC7ntkRjZbkoHihRd+881LeW8pVwYfEC
R+BI+Ovfh/c0KerUzKfJxRR8clvER+n4t5mn4J2b6HolJvZwdMnL5cejVNeDIwfXOLk/ZNRtS8/m
0S1lg+5VA6iWfSfeeYLXX/0/i3HCUMnx+QDsq2ASZ2B/tUsW48dguSMRFxyUZ0O2Rl3iwk8hCZvh
d3aTbvt37r3rS561mZKNOQeWSjZ3wtUjTZoidgq6/meVOxcXD+uvfC6Cn7AjCXeTGbt3TpjrI/t6
PfHrK+zw/YZGN3gfoWotwO6G5Xuwimz350355jIYXfEtuByj6moZMpaypK2fn+F1rDuL0vWZHfzl
z4v8c2H++7j854/h3GIcLTcq2/LXP4a3CSxEknvmfhvHo5vgQblbrEztFMCps7MUwj2wC6MQK3cD
8oaUYJC2fqaQL//5x7yxYxlpGTDLmMuDwa1Xm8imVr1MxuTnti6/SpoQx8VHWA+vUr8zieDNlfBY
dX3sRKV9HSnZkdvJbBgKQp+y/jTUeG1kFVYcG+rR6/9hLV6idphwQ7LlXT3hsWSypSna4gzTsH5o
cEd/YK5bRF/6/Vkgl61+/TYd6bvkCury5V+FR2vtQhdgIXn2etc0IdJ9hLd5U3/vbApQc+ZEewfr
4gPkeUq7XXrjCYbWOJtJYZP9398mcRqZhHMZJRRclROWvmt8y/Hys1BJ/Nl0i7P1pro7F0W8hP8/
S2Fk8esmrtE4jDRG8zPebum2NqYFCm3Le0uW8zt79Pp+unwvlxA7YIoMVLF7tUd7OaRWj9jpnORO
vVU6kUfmZ6WnYB7yA4VuJkcn8X8+cLQN5U4HxSUWdbzLSfGvuH4G6RpQEpTnZI6WW6pn3kuBWi94
50/7/RxlGTYj08GoAAXXo+kRTmtvJXo6jyPgQcoAh7sez5MLUK5uU5z1/g/rwadA13P0SGTQv/5Z
AjEP7fy1pFOHZh+HhehOQJDdCwkoORPZvHP1/n6gUt3SgpjQExx3+mq9inkQqNTHEjMGCt7GcnI8
gTBd/q97ERSQ6NfhgBbeb8c2anXV491TnC/Jwo+2bGFGTTKDXebvXPC/37mshGol4M6TAbfpr8+P
FIW2RNKUZ2ZeNT+oBcM86cH2cBqdNeRMnp88b5k/pb5Nb+vPf+Vbz5I1bYF+gXFyztXH3V+ENxE6
/3Pt1frUz7Nzm86Igf+8yls78l+riKu/0I0SfL1FxY70Bvsxxi553yTLsqeT8MWi1Hz478tRcGSW
rBN4HJ9XJzV2AdnK9DC0h0szbKvJwlHYsWR8k0IqHXr+m6c/L/jWG3QJOSnCuZchlVcftuqlE03Y
SZw7B34fc2/56q9WcJR86B+sGCl13aOVGRvMrt95gc7vV6Dm+sO+xQvYrsK5+mNnxnQa6OHyjLEn
Nv20RollIOlaB3gkqV4a5hFwitqQJggOzmCu1m27rvg3oc39TDynvklR0F324fzKjeVE4zv72xFs
4F9vM35igNKEVNxjbvbl3//r3EPI6tFCcItzw9CC5ziv8z35avSCiA8BYhqvR6zo0O8UF5c+HDig
maG44rH374paJ+9sxn/29PXPUdzkVNsoGAv76ud4dhaP6TBWZwaJ4WsOKhAx1ose6nkqL+YrJvFw
yAhojS57EGdkcf5s4fKROrLwtzUQGG3lqFP+lrHKy7qLnSFJH7Os6zX6xAzFCeRU1ezSxLfi7Tx0
2M/8eb9dvsrrv4AojxiEIwGFw9Xlhcs6ABtUyDkQEQZNeEbtzbTgp2X8jknNRXNA5IVzYTNVjDjs
0uOfl3/jc/ZcB59NZk7L3zMSV2sU/4mozv7YWQ+TPQ57B27sQKUl2Lo+JjN/Xu+N4JaPmXnrHomJ
x9Tfq/ODj8uq4liU5xZ47rS0nc/EAfnZhWxrYdTXtdkAmiwMZMJN9r5tvf/l7Dx241a6dn1FBIqZ
nHZmS7LCtmVbE8KROWde/XmoM/jdbKIJfd6eGdjVVaywwhuSV9C6/crPuFp1nQdH53YwMAC+flcz
WqEghtDnKmL9W1FqCfYCwB5SxCaQzi0TiL3lCFwMxSQU/3Xn9iJcBSw6b7pF54hn1pqu68tDxMQM
q4x7A/f2zN9nlWc9wvxqH2g60SNUcny7R/Rlbg/6fntc7DTUOFRq8DxQJp6x+iwn6y17tEIR2o6t
pRBgkFeFIzTRiqM7Te/tVykMrbM6xg0gwtIqntomF8YmSRosVaJG8x6pswjpBJMR1diRRuV/KZv3
kzD68Ay3fbwjelDW8o+r/cmPxqzPtHU8OCkHzJYK94q+R0XBcpDq/QqiABEdEz3vSle0bV1pxUrU
ujAccbFBBRzvXjpBs9MYeEhO+aKzHWNM+xfXhIicFCpW34Mn/bSK8vPtb3K9EVSM0glfDR4a/SoP
sWAptlpf2Q7SOCqKXJHbwCtCchVxLyzI9PIEvKFeeVKvXhld5QgSI5DH0pSZn0C0E4qW3MiGRBQP
jqUVKNYPERjfDjWf2/O7CkkYiv66jBHmZCM4zx7bBqQ3VH22nAHVcgfvzPewXhDu79vjXH82oFw6
LRJLIXGkeXF5oFqd0+TCO3Jg4lq7UIslx2yATyKOHhzqHID47fGurw+aWZj1UZvi+iChuhyvVjqr
SJTKcvTGK5/tKKtPhS7Sk6fn2VnuQadJgEM/WT1AD6y+pJXb63rbUGck2aEHrXB7zxMehHVtMday
6SSqcB9LFwcyk9CBUXXQJHBTeJQRRvN2t2d9vXEY1hIKjwUB0lWw3tCx9yJdMxzflKDvFi18XAC0
B0jh4crGWfigFFQJwigemcZV2cGDpwGDrJU49uILUlXU+QNhQoQzU4x3+vj19swWhlM0RVM1YgmL
kz8LIzJPTjKKWRwJo4TeKPq2+g4KN/jUZwkEuG7oVuKoxQGplMqWMA0K4rMNNCBa3VEJsB2rS63/
gHmIDapX8jdThmQHoOvv7fktbBiF7Tql/lxr7JvL/drEvkSuKtsOMlvuA4BQ/9MQNfKjKplgZ7Gf
cUahNofbg05zuHxvWFITgia1d6L3eajYkKib1ljaTo12vHf00KDLkb/3zWozymg1O1nVS3S0UvlH
lpS4ht0e/vruYXjq1fh3grW7Svp8AMOdYXCVA6iSDwMy0yfYZs1KJWlpFP7vtDV4xzmM04f+Nx4O
VbVxa8t2irLQvhZ02s7IN3247qjTiEKjSDdMFfbdvJyK1QSgdtpdZxMw576SKkQScpRObq/Ywvm+
GGV2CixQ+F4Hq+0sD3a1L2x8HDJXFRuqDmvP+sKy0Q5iT/Im8HXmF7aXse1RcPPOZo3ynoyagaM2
lrtyYS2OwqdBokmh/q3MPk7vo8AIOJplK5PRkfuoO+seFq4fXzadh8AipOSVm2eMsifLWFDUyBCE
6Sv+ATFERySQC9PoVkYiA70+UyrlIJ462+ZenLcmlaTolD5IwzMYFfPRBJ3/rVUl4xGPRORpGhWO
zy5IA4C9XYbk+84LEKF6TVu9eYqg/hjnbPARLEIjJTiBpMfEQKMo+ejjFvA3Ujx4YhzpPt2WVo+u
D1AjgPx+2IhfIvMNlO1kX3kxaxMXlJSyHh4SYas9+FYCBR9jrtBA+1jKwAZLAfILCNsGW7sOWuUQ
y3WhfCYoT8RG96qxxZPSxnfSgIIS7jKELLztCGY/3Qxw4J6MEUIjOY9kxqgEarxs9Cat3xrEiHwX
D5D4NlHZa0/W0JAbVXiZjBu/K8YBNvUINL1CgoaU2RI/UE0L//q+aj4rEBRc6Buh7cOkl/M/Whmn
L3EM2/mIhYx41KCn4k5hwGLfiAYqzrbN7OJrKKWQ62m62dtO1xNrhyKQ24HANv3POGuPqPAB5t6r
LtZKJ7fpjYeCjlKNmUJQIhKAlsi3sLYmeX+YyLih+pGEtovaw1qBPiAdIjko7pO+g1Xb0eR+C1yI
6YCXy8mWq5JL+1CXYAghNkt4SsUB8CWcEHvUYhpFLx7TDGOQndvXWIppcQJvbKy85PfoV4gG5bpZ
QN/wPYoBSGYW+HzWFgi+CMzyLggss9mGGX/A++v5o1AwD90Vbm7DtiRsE3wkQ6ICUfMAfxpK3Oro
FQ3qHcoYffkgKclQPSNnKP6k2SiraL7IeHu12HQUTwoGtRA3M1QyPGpWEn5kRfkr5zu3aOLi4AlX
MkXLVsMR5Hk0+w7BRJxrSuQxlOLvOFqx75QMyadQ8DDf6IEV2k/waBTxiIYrpRkSk+qeu7b2Tpgo
IU0Eq8D8IQFOBw4Xtkn44np+kH26fdivrxTuKwyMTYrvsinP03Wk8mqK2qNweNj1763n1q+8KmsG
3FejABexiLOoi8qCnv307/+8KvgNYqiFC+4ZW4HoUxgP1huEZHslil0cRVOBVBA8k/HMrsekjSQX
O8fo3HL1YgNcNoiR2fHpoyv2XlqwSN4AiNjzUMcIClkMihmch9rr7mS1cvdYH5YrKfXS24UKD6mG
QmiqzQvXA+9WD0bEPwdNB5+ki8e9GjWgwd2uXYlrloaiEk+pRsbqTDdnsZsfj2ivwhM7QyxBUY5c
bd/XQXQkb6xWUHoLQxGUgmKgtrXQ2RBKlUFOKSTHBVi7xW4hOeSF4d2rNYz4j4fcQKQ0CmlUoyjJ
z/ZcrRuZYhUY9dLsaPbGIKI9xlAxqhBefN/JwFJWBrzafkRLVKv5VoxIT2oWlMZodStZm7oOdAPU
iKq02BVcTCuR9nsoMQtDSegJNnVcDif40OVZqv3SjA0kHoFHoFCKJqK9BXiDCWqH14XRKdovvS2j
kzGASkkML7tDo+EnhzOGwmikpy5Xmi2eju3KsVgIyalbywbFDaBhV4EjPaVYxajKciojb/HpsP3v
sVKIfQ3R800bDP1IBJt9fOsyqEX2j9k7qc4swnO5wnHPDi2nocq8cwO5QAvIAxbQSObKRTldHpfL
ThF7aoQQxNBhnV9hw2iVWaLnioO8Lth53+vd4LUUuXqCOlkFP7LO/SjiB31qCvYmsArSHBCGs/vM
SzXEr6tWdjB0sXZlGZR7V6n0PQoZaxe0oly1dRmEZIr/pkma8+wmb/JisAp6SrB38Gkqgt44KMJD
YBlXAxzfsdAz/0ZYC/HCx3WIQbGWmBb+xm4e4p7Xml8U2nnejuJf4O76zsO8EnByzzubmTiRqAro
Xx/SPkZvWaY8BkEI28gnDkt3sDG06CBVnf5kI7odHXFEr98gLVZ/oKEnr7o94PNjU523HeGhKXOv
cmUh1UEzmgfV7pXfRl3q1cGCgf3NzGSkBqA9VuYeDaz+e6pZXgAmOK7GQ405CzLASItuQN/ppkNW
hYE39nqDtTNaQxUQsipCFc/sSm2na3FgbwV6M/W2qWrh7tGtrXug+1rylthowQJVSgoInwrdnl0A
zxDXDM0u/6uqFrOsuraAM/RdiD9O5jYUFwYLtcNtZrZwKAirMrCbtgEkXEOgU4YDnhnZNocQDeso
UsOfelCiK0IUEP3y6IZpB9iZ9jcpt5A3tr00vqtk2y2PJZEOwnEagp6HZtDqn1Eiu/Gh0fv6RY7y
JoTcE2ToN6n9EENxbtT7bhy7ESKgjdCGHUlWCzlatb7pXWAQxyI9Fm8TOxrvfAHjcmelU7+qRVMI
B9LGzX7XLhRPJOm1MIHu6KLwEgs1v7fsOGq3KfK/OFGimfhnhOP1FtUIfxsDadJeib2+2phm6BUn
1AHECYIRAmmNnYAB6VLpt2LAMrTkUn+DDiydolaJfzZlVXwr06pGkL59aSF7NEhSnGJXtf8bInUI
UW0iPt1PtyE4NVjGKa55YfuHj148hBgeyE8iHo1JubRt4ucxpctywGsSNCr+O8PnNugbBE+Q08fE
YQjUveYmNe7zeWA/osggFbuKhaGHYqCRlFhK6DvII7l4vahq/hbHEcNq0MwR/7dHEZ1M/Db/ZH1u
FzuyRkSXWp/IZxc3Y/Ls9ZHuHgrhYaGh1BqynWmF1wesAFB2iAvI6N+58DLb3agiDn0vPBIHFBag
gO064cKOCMIATfUeM7ST0cajfaI1YUdOj2rpIxJfGqfB6F5G5NQfUBcR/+HEWqNy4dUIIiatEX+h
BxcPfE2sqPdFbVnesTLV6s2jD5tt8rQY2x+eMnbIZtmFTOYRDXpx9AM7+5xAfsRbq0aJeetDn+t2
CAcmpz6Q83LHJay81LKvj59stBW+l5lh/zTxqZDu+rEV9Z3ve6QXEnrbd6ge+hYKmWEH3KdHdBId
e6t+LCMVRnCVd4Z0HCTInNtKd+0vRqj33X9mhUg6dqvscM4nl/xjRghR/yejXVk9j0qKcXITk9ue
+SrKZ7ce66+uT7/jqKVj/jnPymLc3Y4Gr549ItsJTUSrDvjNVTSIf4Ol4fFEw78Itr3bx3tFbrR9
HJTubhzh77aZtfLoLQ7JbYIhtUFJX5s9emZGbxAMQ3K2kq471AF+5HlV+jvqE6Vjjmawa7VwWEnV
r4KbaZ4wkQHBAfu5ijomynQ34h5Jk7ZyXxsl0p5J7vyV1byKD99HgZ0Bk4yy0Lz61E7qUSWKl2f4
T3hUh568halSvDRatsbMmcKki/f8fSgKrIqgQAra+zKMIt2hDg5LHJOQCPO7roF2GSPrx86SUP6v
TcSl4KvHhwg23rf/YdO8t6zoi1P9mI2NqXdnQ92lJx/55rbKa5P6uoZ+xaQ1h/hNJCFsk4m326Mu
LO7EugAzQt9NUEm8nHGSoPiM90R8lvLAusdLB08mUwrfxhRe5MeHokfCB7SB3RDFXA7lSxY24NPi
jqMWYWAVVUdZTdJdgxX0RwuWlIFlAmK6TVNIPO89qpAhNESZgICl8mNA5HtXFsiM3p7PVfBHcASc
Zzp0MFcowF3Ox0BHCDkwrMR0xYQz6+FRurdQTT4EGHttbFL5lVzi+ltRYIbiAb1jogjMv1Un/FH3
6zQ6eyE7opaEehfBWcY71S1XFnBhblOuzOIR2sJ7mG1GOAFSppYiOidekZwKjLH2eIfVaBWKHN5v
tNq3var5TcVzLi4yaJJNfQ46BV2hG3XQRWck4eIBy8W8k3aRosbPyDKP5R9FRmxh4yM9Qls28oen
tO+959YfZLQ6hxBqqs7mOjVmWY8rV+s018tLgSsc6gdnE16SOb8UXA1aFwzg6CxhC4UJrew+I6TV
vNzeTcujgNCeODz0L2anw1ZLyiERXs9Vo+Q7ycO0lYil/X17lOstxMGYcFtA7WDGz/Nfvc7h8QgA
i3Llo5OWQ4jVY2Te6qYvHz8+lA3aHD4XGAjQH5fHA+t02udxH53dWgkfhj7Wn91k7Hp0lPsuWDka
16vHYwtGkcYowIsrgEkpYtX2uiQE8znJyqh+gOhJWe8/PCXeH92iXgXwm8D3ckqDgc0qVfzwnMXS
G5LHya6XEuhcjd+t7Ibr7yTTLqczSPtVZVNM5/Of2ljbFHqTw2ehVpWN95DIfsOJSncpkkEfn5PQ
EMif3m/aV/OrUgu7sWp9Mzqr2DVv2pQK7ZgU0kbx8zVYzFVDedrcTIZiHIjkK5xnDaZLaIXH65qJ
5uQ1pfnd1n35EEuK9TXLDOMLU26dHI8TJIiBoa1k6+8UnMuTzA8AsEitjoY23ObZqra4cWc5L9BQ
mwWCB2lg2Bu1EHa+N6FVuhsMlmTzuUQJ8I9VY1+5q226Dds0dc0vSRwh6p/XvmGiyiMh4PHhzSXo
rYDX4QJQIAhf/rjertCNQPj0rHmhfM5HQztSkJeOWU8qenuopWCR8ohCU1YhyJl/8yJpBsI6PgTe
73B/Ucr5ZKQG7u4dEJCN79IFyKpxDZKx9PkBjII8mfqlVxS6GoXDjH5sfNYkSd+Xg8tN3hXGUSUf
P9Z05b7ItDi2UecfZX9cia6uHzRCOkVlWQ1gxleXuIn9nF8gEH8uJD37IitowXshKh7QtKJokyGJ
ulLVXFpj0MyIcwI/of43rcY/J1h0vsC6HX5Dj2/JK/pd0rYw2GIRFrAP6CiPU90j/3iIJf5vUAK6
y0HRkueKRN7rPKLwe9SbMr7rCtxN8sKUj7f30MKNC+QBeOR08WpX0Q8Y4KKxCou6eo8evqC2+yjc
aO0RmU7k/MRSEMJdD9q6cgVVUv0Go0WXCdEgU17ykNpw1erptpFaTd5kfWIcQ7/7JsnVWt9gYbcq
aKcDPGFyfMDZe2wWICkL9LbORaS0Pz2VnhvjlfgAIIGFVssADr54zlPT/KUOqSjv4r4N14DBC4us
wEyhNg4lDZTI7BmQW0RtuyT1zjHyv+A2sbHTpCzYffhTQkWZgEVcQPJVXFmPWU+kS60/DFvMNbve
13E6zZHB+R/GoYyIkIGNJNj8+QSR0deGSLxzNQYyenGx9xjbtbIyysKWAfAo44oA6f+acirDz1W6
RJJQkUvSLT1ahH06eaRmVCifrBxNWdQ2AHWDHPt4xEN2aLwzboBizB9tPIBFi68R7RmUVBC/ktD7
IaPcNR5OZx9eSkqyXGnq9GZcIZQ9te0ULm88DC1Zeio7U/4BOS5cGWXhDqOKwU9kKJqB85h0DBC5
lBD0P2eW4beIF3nKHx3JWVQd+7i0DhBWIBRmOOSFK7nVdfwDUGliY9HnAiI1x57FaVtm6LqgRd9R
LbP9qNwFw5gjsC35zu2lXBxKs7hcYH6CH5qdsU6ughgcm3/28iBDvahGXwSh1+AguekaSX9pLB6E
qakG7Ouqno4mNtrirumd9dxDs5o3yTgNrYdNWBSkCG99fGY0XUinwCCjNzKLKLoSOxZ0yYJzVPC4
mwVeJbjO6oj7SGuNnoWLCgKrboLVg+wNxOzy4bEUGWMVZSQXTl3vgfLicJTU7u/t+VzDquGvAmQm
YgFUQ/NoNqHMLvXOIGpD69XP90hMls8dwk/btERkrw/rYkevFw/CEDcqN+j0Y5/iiXv7Ryx9Ql1m
q/AYgVKZN/T8wGxC4RKZd0h5OjEirUe1EzKK99WwcgiWFpXTPemXyDwAVztTCnB8TRO+X+zXJ6sP
h2MfWWuCGIurqqsTcZ5elsVAs28nG3RAYRCckWDGgzZTzEOGwdXGTLNw24gGbco4iydpVBz7hiZ5
xkTkw+QlviyNbSinPELkCLP9g6x0i5laHkClzbJDQAEEwCWqX4Be4pVVXfqA5PHcnQLNoaut6kt6
mzdV6Z0BrpY/qmZA5bDvy7cBf7/dx/fKZPgFZI7c6ip6KUzV1/SyZahAhHuloPmr9gE8aHjfHx8K
zhcPK41rATdlFq6kqW+o+D4mZ81uyv8AzpivqEaZuAcZvvFye1rTx5gFZROcguHooUP1nqVREqfb
1NIuoSBStwchRLMZJwq2UobSUWBX9vP2eAtfjPEYjsSN5vb82AupCT1F1MkZhfjk3YynvldJx56A
a7kru2P+5PGxKDIL4loUOECQz8L2YtCytJWNzgmrtn7ywlg9DM2YfUGXvLi3XA/vnUD8uj2/xTEB
jpOHT9W9udZWMCCHCWWkc1o8rZJdOVTxXWwE9S7oRZvtc03QCBmwQtNOtweef0iVEEmmGAQsgdgS
tMflycfIJY2iEP9HzIR9vL9Rio+1Nv6dJU32Rw1JxFcuz/mN9j4ghXX2Dfhc411I5p+kqIRb2fn0
fB3MHyoEz2Q8kKOgWvmGy6Ogx8TNqUyw3MtpyVWaSXRRCychd/Y3NtHtsx0aa4HmfFu+T4aCrEV9
VLn+bDK6n1rr1qVTdmAcoPVUI9IDyF3vfNVrV96+hcGokL6z9SwQhNbsUyHNPJhF4NeO7dfSXQ1c
8QBXL/k0TJfm7V0xz3yYF+Xz90IzzwGlocvlswEAoobrVk6eV0X9Ow19JMCUZog/pflk+dXS0mzP
OFS6T7Hbxsi0yejU3P4NC5+QsI/jR/Zs0zOYjsw/G8UoM4qH6IE6uus396Ju8GrALPP19ihLi0rX
yia5BFLFq345ihWMWY0fVOP4ieIf3DH5ge10sjc1rLJuj7Rw0qazbXOnAF0kybocqReoRMq9WTrA
IcWx6S0vRIBVayfB9LY51rZMu+f2kAuTI2VGZwBOPjSDuaBJnnl1r9J8dkQp9U9ImaQHzRjtOwVX
6cPtoa5CCLYMQSaiKRxpCy2O2fS0wvYxcdDx46Q3zRuU+X6J3DvekhtiUO1c6WX2B1/n7kce1cqe
e1B8VjwcgW7/joUps2FIvPgJoFXmcirYcvUKfR5E9zGk+lxikQDxMaikE7AneyU3WviiTJrO50TK
oW8xeyhMM4mNJggaJwDieSd1uf7FLZoEt1pY2AqUs7TIV9746yE1OKlcnaQQxBPz6WEzkaZxEFZO
XCIB3uvGHuHwaidyrA7TDrv126t5fQYZDtYWBTPqH1cQwLEDWuUDVXF82W+cWreyo8RcV0a5/maM
QqKnIiwkEJqcrWOMKZbmdm7pBLU9fsqRrj3Gno0zmNysYfHmQ/GlCFoI+iaUvCrmEjhSAa/bbiTU
38u2OFeZWmGzZGYHDzzNynlfHIrDjiQG6DfAaJfnHfVgLFDKWDi98NMTijvfEKbpJkvRtcBv/pXe
J/XPSNOm+eemlAfVjqI6E0gC5t2ha1xjp0nauHKZzN+EaRSQp7TfqaxcC5O1IX02PGhkRyYaIT/W
jVcVBqaD4JS5b2s53GetYj/0qV7te3lYA70tTJLOMV1xhZKOTVHncpIRaKUkinLhKDgGnFPJak7B
5JR3e8PPzxeTJBwyIa0StEOym23FVA0NDc40asaRjrF6golyIMZul47AvSCdFSsP7dKs/n+MQt9l
ovVdzqoZJaIhVxIOqtaiBbgWhd/K0rSCj29GVo44aKo4TNz7y3FarCoGpDQUrBcbDMtcNxwLB0HJ
Tj4nQKrSleEWpoVtEgtId9wmcZ09BnpWYHqGeR6abzoOmkUY3vNxTef2x1Kn1bnIQriVkI2ljTER
Z5ELu5yVUhshCHaoAJz4yn4NstRHnU/Lqs9FLqEjgr4Qit0u3c1DqlXDq5pOxN0qGHsD+225VbZA
jmT/UFuNGRw8W5Qn9rZcQQuxsecqRh9QXMO1iqc6YtTPWZnW0s5FDvxpxGgC3cFYAnpndFFgf+9t
MVRvfq60mIdhhqeg6Nz50rl3RQSyVgdOse3jSGB8hl3RcLi9Fgu3zXt9Dhj91ARVZkvRe4rbjFGs
OL6wQmfELHcTSnGGEh6UittDLZwRND9Zdhu069RHvlx1RANAanfD6Ijeb7+aAfZ0eKl2uwaGzZ9+
aN9uD3dVzBWCygRKSeB4J6Wt2T1qlV2TjoLhSjtElWD0kr+u2VpfvFzLtrLfK49KFCVOnqyqCF03
C6ehgYURGqK8YM1f2yQGZVEUeIUgTOrpd3mqBd8Q87dfWsnSnczyrGZDcOo9jo1UfFOSpqA1YRuf
CzdTvnZ1mzy26F3ub6/HwpdW6d3r2KuxKFdas0kvy14QaSNpQKWfvLKuzgNmYV+wf1mj4y0PhXIN
HA/6WPMnzNbGvEPOky9dCxVdixKrCT1IHzIJd4T/YVbMy0S3htr9PGFLWqUIDdTEHd8vYKb6bV/v
Ysn3X7BLr59uj7WwgdHhAWECAkKDZzjbUcVACBIiGucgbj9Grx6x3ZceJfyHJrbS5JeiDNIHI0We
FVg0tJKQTaT1Pc+yfSkJPDlK4eZ1uYlBvKHvsGwRyA14iIjGXrG7PcPpfp1djLyTKI5wQqmbzPO3
qpVys4jqwYl8T9n1Cpa9QFb1jd0WCTZH3i9gYMYHI+9pjmAd6esYRDxoZ19eC7bvm0ni6VzAqZm9
eI2FGfFUGs26eE3MY2lf/jvU9Pz8E/DUGQhbD6EoZ1SsMNin9dA9JxHGFhspFsoauX9xMSnfQdAG
4X8VE2iJa1g+HgaOXXXyHajw+Nhocfx3cn47eWOevwqCk5U9ujhFgKMQi7n0gCxcTnFylMm7BqlN
4AriU1/78bHOy+A4pXQrMcjSBYvmLHo8VNahKs+OQ1iVQFpSu8djXkFh18uKEx67Ml6/kUJSQfTT
VOgqAoBY64WsjTwd1H+/o6EPoTSkTBJbnW2RmFh32IN2EH1qn7Rebn4Dj6aPVhpZulIgulYJYbtO
AuQcNnAvtLcuxy70vEU9PuKrtmWZ8ZLXbosdzxC0wK61EKEcGcfxXUpa1G0N/LGcAVNm8PKGa5/z
ULLkDUgWzd9aqeb5Gxlr73qjDL1rbUq9qCCmjgDVHpuuzeL97dO9tDdQOCH4QVR3kmW7/OmJn7go
akYCURcrPgCGN3fAGoDlj8JauZaXrkoCCiQBeO2vJaVR7TBiDUaA05bFcEAVqjrZbZ/twJ6P976f
DcfbU1s6azrUNsjsDIiYxmxqVL88T8VNpLVdWzlojdo8JB2yc0+tCm3LSVxJLrdyVNUvtwd+74TN
r0xgKXTJ3mWf5lVfw+OdE3WEiarUg74b60D7UdoiCB2AQlZ5BCIArSXFRDXYd+Bzx8NQRDh19WOv
f+vsXKSPRllGyi4UAV6cbqbBzcmHoPG21hhVSLlgXC5OWdGGX5IxjIodlLC8OYjcpxER6Mr4JSxa
AYpx0A38j7Be0d5qDy9xGjBR/WusxzGDSBKIZpfaXvF5gDyCHZdV9FjKNa2Z3gnhq4hD3V6YhR1A
tXZSp+E1IcqeXet9mFYGhtM9oXyTNVs9l2PpLoz87k3NRRgfqqYJisPHx4RzyF/gp9NmuNwFuSiI
LGuJCjxY025X5OnAtuNm2HuZ7Mo4LbcUPf6XMUGfQf2kAzD3fSg9qsN9yZiDZgJLwncqAfrVlgdd
6vv/WmGvbLiFFAlUJE8lIea7stflHM1UV1t42GhVJyPiXG4tlGCrd4mx5vqwcKQ0atOQeanjTJfe
5UA0zlVcU5Pe0fSq8O9FLGRp41eJkPZDjxvixvPH8T6shvDH7RVduKY0EHZ0vt6Bdvrsmhq7sIJj
jDA1jHQRbn0jGOw9/Be13begDVaEKpf2KXuU3hdkZWK62Wha0udDgQuoU9Rjc8bjrMKdK5CUfof0
gqrsDQheK/fwwvNFCwOsHtq/U5FnllRbme/Vql+M2GnATnuoo8nb2vAjOu1F8sOQpAczNdV+m1q1
u/JmT/fg7LbS6INN4T8UHjiOlx91GMxUVKSnDndKceLyj/dJjW5GaWmhE0eadjISJdmltOPGTd4W
azrES98WSTEQIUTQ1O5m9zQl4ITgXOZWqNNnq+8Sp4rkn2MdJ8fbm+haK5DgBzGQ99oPvap5dBLJ
OopwXsF3JUxSkK/VKarimoc4aKOEdEQ29pjkD6rZYGzd+HL6hp1IesJhxHoVSapioYMC8U9OQWGc
A0wXaifWLOpIt3/nwnHmuQKzDW2LDrY9234YLNSmnfSjo/kYDytN3ezVCgvtlVGmwzr77hMQDOQD
ch/g7mY3o6RA0ELTgiIcr358dNukye/wDPPOTab3uGy3XQmBOpDDO1PDpnujeOn4nTpuNm7rPsKX
Efe39CjMAMc60yzl35XAlmzrY1RTb6pRMeut5hZSeozzDn9EUsw02bvJgFdhaNuh+dOQKsTyAur6
yh35YTycrKrovB2YqKjblEFiuhs3rwc+UhDl8SasuazvWwD6P3vNz5+1wPP+KrmR1Du3kz2sp11T
NNvCtjp5m7RteVY9YXq7RDKGFI26TjmrokrS77dX8soLh3QFsANYBzJBepHzJDDWxySYsnrS6CZQ
fhEV5N2fRvXzr5iD+9WT0CqNnDdoje6uaPoRWyw+jL+lkDb8NXE4S1YeoIUjNSEE6HcR7WPxPTtS
lpwDhytkzVEzLNs2ni5/IcvXnmDM9P/dnvzCXUlOSL8LkSuVqU8X2z9xt7DLFI1IXXMCOKaA09y6
0M4YkyNU4tWYHr/QZvA/ntBQRqEGiQcEQ84vS28MlEDvNdXR7cQwToQNdnDolMbrvw1A6ta6bdN5
mx0UiN/ABahDkunPQwi/GmguItbhJCoG5CqWe8fSGAjfFSX5ivdYd0hE/nx7WRfeA/YTxWMDIAv8
ptmykjqabZ36KJO4JuZJUGWVatvBxnsqC5voGf1fJ/fG6A7/bm/NrWvhAoLpBGYbLQ2u5DmwvUtG
KJ1ebGCpFGMm6AXJMQr64ePX3LvMFUaT7B/6UJc7pwsUJGuG1HCiRgeao5jxLvTlcOV1WzgKE5Me
uAz5zaQQcjlKWOu2CwTecPoM1RxbLkLAHrW0VzM6h7e/2VXfknuAHFBHCRpKGqs3mxEmcthOS9ji
lq2JNbqR6PeaVQf7QNLHkzmYA5XipP6GNo+6g78WQr5t1ZVVXTiPE+KEL0fhll8y+w0GBnoe3EzT
0fHM/BqHev1iFuilZ1anfx0q21trDC/NGjkK9CahWSFLNZd3gQ9v5DhVGlO0m34WqY7X45hOGml6
vqOXJG1LtLEA4vf+IfGCbusWo7m7vfSLswYWyK2HssAVfDwaxND7sTAdLbE16JQKo4RGv0NopN1l
qrkGKH1fxtmdYINCpz9MlMjVPy9ct/jPhm5jOhh2IlTQ13a0RxM13dVWV0D/0JptALjuBeADgkaW
qLa2Sb1/0MNy01Ly3XWtYh0Dwypeb6/E9H3nP4y6p4aU9sQWFrPgAfYlVW4h6ZxdS3sxCXE3etN6
KyWPhSuRlf6/UWbXE2wQnjwRGI6IZG/Ps/dmAb3+2nfajzZVeqS2anXlIL83euYzm6yFqAoCQrji
+zSmRMhu8cqiNdtIm9yUmvKQpX3+pJrxxGDE+AAOSIzj/WNa+RVGm7kbNQ9wuVP1PhJ1+72us+Hk
manbfg9iSZOeNCXVAN/HKpJYLUitEqMfH9XisuuiF9fojL8VeH1jS310snqX4v6VHo5k4jzgVbrj
53plAiWWu6Mf1XKwUwXse/jEYd3tshKfgt1o+br7gpQ5uCQ4kNQVPaM30LDoDGwwKyDLay3cxQOJ
3BnxLVqJNKZnV57Ze0EfepVBKQxF4kMYErwdy8IU/kmOXHDBFeoR0kYeAvMkG82gbF3F43LSTd81
jre348L1O7V22I1QdJHunZ0TO2jkDHEPwxnpNOxDw7P2RaiUW15usXIHLDyZDEVlfLKKmTqGlzd9
pEd4ZCId7LRe4P9Gc7vfWEle7ROvHB5wbe1PTRMPZ1r6+loovXDmJlQD5TMuBZqvs5GTokDbYzQc
RNrGfaor7VZDcW778aWkB0qWSJQFcnF+s8fjECE/pjvd2Mc/R/Q3udlC9Wvk+18+PhI3G358mENM
EeTlfOqhjrGkSniZbRd/2yjIfqBjrD4ENXCK20MtXSSTyq0g0SammYsHS6lbmnnO/kh6Uz17ulR8
NpJEuQ9Iuu+VvtPfTKNcia2W9qRNdkV9hsPBFXg5PS9E3SUMWEhT9RpzD13QSLYBON495gbhSnKw
PBh5AYhogta55o1W2kWie63uBKk63QwZ4bgkhycImdrKAbgeirQVgizvMLTcK9eUIQj0SGu5lG0l
Hu+KchCb3NXxahn9tVrutESXd/GUIcPynEQUCDVmO17XoN6lSBk5WKEIrL155JO4WlOhMK6PtDxd
YxhMTcCzq+Kd3fqurzSh6nSeXtjHnq6F8qw3WeffJX2SojIj7OZu2le/U0lSTrght8pdRIn0c4Un
6GdUu31/WyYhCiMbOVRom6tDb0q7Rg4LxJyqWi53IVqkr71pYC6BVGP6F/1j5T+8CvTg4GaGRoWy
d91fRowRL2LBvvcFm9MsubdKHvhN2FB73OAQKMlbq3WNX3ET6eoxKIfol6n3VrSxgIj/Kf1W/VWO
Y/oYJpr1s7abItuSwrYDpuoKSrZ2YVZH384b8zNGqZS4onEs2peqj8P0DvrI/6PsPJrbNsIw/Isw
g16uAEiJKraKLdm+7Mh2jLqoi/rr88CniOSIk5xySLTcxZavvGVBT8aZir0Ym/U3uqydvBZo4C/x
Ao+/ivQFqcgJa3cwSC0o3whkV2Xsqcn1aWyX1WSFSMHkv8pCwLypl1wtMXepfV80mqtHlmyVfmMK
Tb5pho7e5OD5/RqWroX85ccH/kyyvKkCb3qAbCAqHEevU6Z0fVFFYR2IgteeL1gGyU+9TXkNp740
7PuxsSZwFEVuFmGKjYV/VZje9MCTZbyufhN0FyKmM7Ec53JLIzceNoyrowLYqMaproDmEDKlz35r
97ucJv11aVGR7+79xVO7oRM2Bpi0rmrNDuLUTvO47CyLHhPyjwtV5S8XlmlbhqMTtsHXsBXd5C14
yN9fUqtEdgYVd/Ngl8tQ5OhcadUdKqYCfsEaJK8ejN7geka3VA/7EaUrlJT0VbvBWBKBLdnIOd/b
mRwvnXzjNNQmWQNghwwzWL4TLhXtL3CmS20f5rSux0OwIM61K5epDe6XQB/eMP4olnDsC7+O0DXQ
VdTSyDKRrew1+WJKNevXCGuaVgyvtmwiH+GmN9rzy+cmM8bfHy/jmXsK1Rwgh6CqiT6OsyHHW9pe
MzuLZrnUn4sq0edosVy0fT4eZyuoHH0tCvAgi4H+Mtox4WQccBH1U9066FMVfC/HREdzYmo+W4Sq
EpXNNZdIj05lu5v70sP+PMd29wIw4PQp5XUB9Q89i/LhiZyABsHNLcqWO5l/eebX+2GrS3MMazlr
ya7VluC6BBZ5IRU4t8Q8BHR1AMcbJ6o9WSO5utRK8WtFtDZ3UE0gcTAvHNIzbxsUPuAAATKL9LG3
XfmfMpMosaHHUNE+0AVoM3o3ffBrCJrkcdNcz/cff80zUyLRIJSkIA0l5fiKIqof56orrUPdSOew
oGn3uKr8f9thgU9FAIQaL71XwA5HU2onv8oLb7IOhJXJjdBRwMdkqr2gUrD9laOdCXIDtB5EFJjy
fzX5/rNw1ao8YU3tdKgyIYI/AUTPIoZXYLvh0nMA7+FGdhfGPLMTMRSgKkjzhKjnuLJcrS62PHU7
H4zW6n9M+oZO6bU29EbIxk3uFXdL3RYXPpq1XdNHM0Ub26H4Af+Egt12Rv8z096yjRSVr/EwFlPX
3UuzBSvndSm9E+BM3QPLo5kHP23VHvpzQo/b9UZnlzh92kT4ksHNmZq0beNMytyIkZDrks8z1thf
p2ylz7UBNe69sq3MXVJg9fUlTQh5QsD4ZhYaBRfum5XWafG94al601Rq1NcFF0YPkMvMvP1UFujn
SaLr5Kn08dML0/qys/C5tWdPgcuk/IP8w1GLzksD7DNapQ55bi3PQuvLMCOgaIGzKHM/U79u49lo
p6ePj8yZbba15kDr06bDNHo7v/9Z/LRqLYyBwK8bOIA+lImzRk7texF+zf4jl5W6cOGeiQwhiEJv
AkX8V77o/XiUwAYCaIDkGfTyx6ky+l9V7afRlDrzDoPH9RdAmzZaq766sM/OXA7kltxB6DBtp/do
myHP2Teiowc62L0X2q2prpzEma8+Xs9zzywjcIq222Gjh76fYIvvzNQ2LgarGFXWN8oRen/t5oZ5
cJvJTdiwdbGGre9rqCIOqB+j4M2eeB5wQyrCEeFA9btLmlruuehG/UGYnQnup9amr6a+4GX68e89
s+24LcFUb9ylU0JROU1WPnQ5TTw0M2gPu83DUpaCQEChKRwiVVceULUsg/j/j8sVDZ4AyDNExaPY
rcmtbPRXsRy02muuy0Flj3ZXz9E4FsZnnsk+Sssue/l40DOb/W9tnMrf5u173N8fxxn3jgmuuuVD
Ipe5jgK4P/q7eahfRD36h4+HO7PjXAMSCmhGDhY7/v1W6KpCt8cuWw59j1o9t2hgpqHdlJfgGedC
c3qwW7QJyQDBg+0j/+cQr05LOxD9/4MDFnqNp8TK3ioqTFOIe92CZHPa2QdDa5cRqEaRPevoQJpX
o906dzMNyuXt43mf2VMeIQ3wVF4ReIxHP2cWlWb7pd4fsokA71Cj4/7YsI+v1GDWt+jlY+lglGn9
/wstW6TIscAEQd90346WoSj0jJYEjMIxFzshRBqWRdJfj4QFu4+neCZuRCCD+ge5LYWW49RjCZCt
K7KmP9Rriq9o4hph2+kIoORoh85WI64Moat9xlnap369fvl4+DOlQgQ6NiAidyk1imNAR76Cbc/M
Rh1WC32t2PQG6YdVP8uHTGskFuvIWuQgldjtOysrbaqsuZG86qlrXrKvORPhecSQRLDwBUEjHN2r
M1k27gowd+ZiWGIXjI4b2to8dHE/1t2lHvuZI8wNDoOBc4UgxPEzSb4LdEv1cLtQCt6tKh2uSbOG
MKgrEfeDXl1Ie8/NDukJjF0YjvkdneG0HerGCnJ1UFhX1VHbWT72tdWSfB/9tDcvSIeceR1pym7S
Pchcom1wNBoN/aYf3E7BJttEhTUjQOLUqA9DjrSyNy/qZgZi/NjC8L5wHzuneSvlli1sZppbj/bo
MwJvyQUi3Ij9OzgfX6mRUD02nAEFAMoYOi0wqCOf1tKfnoM8Dbqwtv3ltVx9DZlXPRBU2XHQc3cJ
fgYIUotGt3jlxKTHalJ9GjZrO2fhEkydEfsrFaFdPyHPHfU4OLlXflHPepjZa+ZEaBkbf2RggS8f
RQIv3xON92w0PfYMay/nT2IwnD+FZ2jp3pnpGhwsaiZf6kRIOxy7agDo0Q/PweR1OtokONZHQjma
xcdblL8bvQnDDMoKBWBeo59iB1biwTVTMf3ZjD/EAdKe8iJ3kk6FsrZKRGS4WTGnoYMNgxmhOuE6
F7bZadjAdUVOznWyKWzTBXx/dzHMtMC8FkgHq8IJkWSXtKhGIv8F+XvjV0B1i/VYDP8ADt/MrnHI
WbRwdXpN23WVbT5MRe6/mFSb/thTPaFJ541uGq6T1l19fPmc3H38VHYJmTmv2hbkvP+pQWujZeB1
4iBdkIdR40/CRuk366awIcp3Q0UhzqNTsM5wadwk1b8aGTHOhUjy5HXdfgYSKsDMMXdDh+D9z6Dw
Uzha0WmHzgqWiPSofLAr1VzIkk/um7+jIKYPZZDw2Dt6Uyh4eT2i19phaTLs4x0tSJ/mhKsQNlDd
mXtEipsLl/uZIWllcMu5RKmbHN/7iSWlmHhdlDhYBdaJcac17lUvR4BzHoLjz36mvK8ff9GTSw4Z
eZo8wIkhl8O+OPqivSEGTnsiDt0wPLSWHHcK+3OMTQt5/fFIf1sQ75I98LXEKRvLEwIf/e73k3OK
VhSwhbTDNLvavZ0GpReSWK56lDXz/JMNt6K+buZwtOymkrAXciP7ObVeXsVa1XRvCJ1bbaisNvhH
uIjw8ta4xr1TTM4DJgvzFPZABYxoNXToT5rU9H7fjVrl3Cxmk9ShB67b+cfoEcWIzGSal1AXTRIg
CT93TwMxe/YXwN1cqcJsvjpZn7ghrLoN+gRnpNqNYztivyIG9dOdRvRmzFmzv4zGqmVh1wTVg5Zr
VAYMqdbQVdQcnzbk4C0OUAZYxNF263sTuLB6JKutzNAfcrnCJiu524jHVoJgvdXAkwdFEHay0rrr
rKgQA/er1khjSmKUDROs6a4CJZ3yMZs0awzNegFwBmFtdiLdasBvZYMJoKqamuFzq6tOIvHueXct
rfavA4jM5wFtnC7UUm28z8q2SVDugNMRrfOc3dQy8J8tK3WTkC689wkFiPTFh17khzQkPRFnNXy7
fUrBR4Fwz+cVauQ6t6HsRn2OcQhMukixLmO4JtjahG0lUj/2UzI7xhHlEFv4zQ7xoM16CaRqxfi+
mOsSEVIz0fTQK5rquzbnmNugS5m/fLwFT6JTeNcU2pAehGp52o4bOyjMFdW4A9lUslOaCZ8Lidu9
Lkdk+WZn3i+ZVV54Xk8Dtm1UoNOYNgC2gEXyft+j1oBOutMBtiAbpxQMbQCxILtenBBMUKeHrtUl
/1CaxjAqrCEOJ0hvdkt56+co4V9YgtPz/v7HbFfrf/IFanV8HI1GGtWPJK7oo+xqtzV3s37RluzM
agNVpISFVBLZwLEilAeWZu4mc0s/Ani0/qLfDE6dSiwA12C/clDulYVE08ff+MwEEZjcugPgnbc3
5/0ES0U+OUgwOiPX5pVw9TZGLbiOxumSXPeZkWDTUg/kH2Z5DKPLlIvUc44Px5C0ZdwqJ39SeqoD
F3TSbx9P6uRd+CtNBgWSBg8cHWf7Kf/5auWkZc1oJsGhMbWnlWW9Mab+S9BnCLGtVnLpUTg3HNT+
rXDLDKHwvh/OqOwa3me+WacS1q2psiOCCSMKcmFFtlwveRierCTTg+T5F1SG7M6xUiZ2CwAu9DU4
GMKTX8WoBO7IWm18a6pVu0TMP4lhtsGoA9Fr4TWCYPV+ciC5EqckGj44RZaJ68pEfDQqK1PuWtPt
h2hd2jkJRywOEm7JtPzcD2v1f9Hq/IYtfYTYCjoR26P3v2E1czvBG9I7+L2x3CegsMqrsTfMdmdi
FHnbcIVeiCxOgdQMSdC0QakBDkPNfz+kze0ti7oJDmnhu/11a/TlGlvYVM3xqnveGEvMv3eVARUF
1w06xbGhRvG7ryYTCgzw4tvUL5KvTZZOfeg0fdGHxVSqSwWN7f55FyTwMzcpCFpS9gYuPzq+mr/y
/Gi4abYeTvAm8j3/eKP1v2Wct1FAUSMCQSJJ1P1+MQKTIjdmBZhmVu38o5F4YntiQQw2mdLm68dn
99yMqIlYkKVpjJ8cptoKJrGCjToA0J93xMTDbdZkZvzxKOeO0EZnQ2YbtRz+3PsZEd1JKWh7UAea
iqgA0nQla0zGRVBfsmc8d4BwcUdsDNMAXtKj98ydemzrULw49EalJ6HnjNa3hnf7cRikeC29hv49
CocdoauYLUxj8vqi4/K5G4oeDorxoLjBiR7fUDgD4Ta0+Aec1FFeWnO39cKy6cc8RMgOQQUcHS/N
+8yHpMLEqSUlsDexoPdLvKAMTWgOWImUxo+rSrbXFtoCh48/5F/M09EJIMMiTuFyottkHi2v3Rm+
lus4ZiVLnjR9XK/91O2IL/JnqYJW7XJgs35s9G2v8N9x0UHEuKjsHuhXLbiMZcgvRNhIaM6PDneZ
h0HgJhECPUySSDdWtXwKqslNPwkvrb+p2kFMah1yVURL4CW/R9uWxNhate7RLAUDqjt4LNlCw6lo
wAQACHVvWOWhgZX3oiov/+0PRfGMlbDlx0J3Fv/atDFbiaauHX/o3tLr4WxP069JQUi4kAee2fSb
iixoZyIrPBiON/00+rAOcH/y/K67MvSk31f4hO5rhdTRx5/lJJgBtP5XpYY8HTjjcWZWlUvauRpO
xguxdtRxqsN+QxQYmlyvHFOSMumUWz8e9BTmsI0KmxrYBbhV+3jL1U1VNI6huLTVpO3JyyvSAeDf
z7VhGDcZoWQSVdm43s9j63xe+0Lea7LQPiu3yA8ulLk1VLDDfgR0V9IL+dyZ4+Cw6ph5QPHaULXv
jwMPl7PmDbUAU3PrXwK89OOSzJe4gGfXnXSCFgVN5JPgObd6T2UtxsNaba4HeikGEIUytbs7T7TW
cMi1vv7V5gWqzB+v/ZlbjlBkeyBICICTHT0RdF66pstHcRjTkeZMoIJ4nVEFWdy82k0wE2/UXAY7
ZSTzE26nlwgM54anyEFwyQaH5Hu0tTE3XQrkyQOCS2eAZhVkkZaX8rrshgYbHKO86wI57PphMvdN
6ZgXgAnnhqcJ7IDONuAO/m07/CfghP6Yl0abEQH6fvcChM367EBMYek9A+PuvopbhKdCEsgpmj1d
Rh8v/mlNjI0PPYdu6KZWwyq831zMd/FFVYqDjeMVweDcVw+5X9LjRQjOfJhXU6vIELv2nxyVFTZe
4X1vndS+zYHxGijPrtZ8rQov/SGETZCCdEfyMM+YPV/YJueuoIC6M71rZCuIz9//0KUrcAkeCV2r
rGt/zGbuITiWgz/CgiKZLjzyZ47cJuUGlPovRej45fWSeda6hDTAnBrkBj3l/HFnffj+8eKfeVvJ
nwDgWRDveOuO1r5KjVLXtJoHqFjd62CWxtd0UWqvC1vTI9Veonucm5VFxEIDmG7gSfRfWAqaV5cG
h6moxBV12SzfeXLoLnIJTb7F0ctKaEnw/xdlDfXg/bdazcWxRE7gUhkKjm9pLC6dE2OwfmBMpNXP
gVjGnzTFUBilIqjezDKzscEIbKR+vCprbnKvyS5JTp3ZQO9+1Paj/3PSMEf0sAtsfRwHu2WP4LZ4
NHFd3bW6WC+dqq0BfbIAuLHwkkFSIrh4P1ZrVV5XN/TlZlsMV1OaUXevCzAsddBcS26bqDB7C3ko
O8PecaZINVRlcWETn53wZtKy6crwbBxtryZv14JeBxE+bLh729WceOpqcVPSYLjwaJ8bit41pUb4
e8TFR3d4Nazd4kh2Vm2r5E+vxmGH37N6QQ7ry8dn5sweZuPCVUVJcruxj64Bw6GSlpUTMTEt/Z0U
Sf209ql3oUd05mQyBik5tLwz5eHVd6oFRrV/wCh7fdFTlV9PmN48ZCx1EhXB4P78eFpnngGyCa41
hBFMqPhHb7zKpfISvaKRixYuPt1Tm/0oZy+fv6WGDIBS1EH6tnbl8DSXEPqiMSipSX78G07rZ8T3
3A/YomySbNjMvd+1Rt57UHon7zCl1vQjceiwdji8ApsdrSoPBSlACnPJqlYaEl13a1fWerPQnLIv
nJ+TFt32Q7gaeY//ytwc/ZAF9rBnD/rGGaX8icSNFRoAfHe5kS6xbEr1iFCwFjm9qC88x6dtfoYm
UNvaRMSBVIDer4GHwIc3Ja178L3GW3f23Nv7FhkcPzRH0xrvamE3XWhpbXZdB5b4kgIh+5IH3vpp
6Qtx6QifCcow/KBHsV0iG4Pi/a8RpFgpSBHnYMoOw3fB9wknlaexm7nB3mi6ZufLbn37eCOcOWOb
nNHWcEYWlpj//aiUdGfo9lAc5OD+wHy9uvWQRb9QmTlzZQDsg24OTAms8/F7TlpZ6rJnairDJ1zq
c6uH1TIsPzH9ctvdxzM6OxjwLbov6AsBvns/I5Enm03xQj06l/WhCnrrZnPZjFEauiT0fG7xAJki
b0FQRb/n6JN1unRF6c7wn3DHiBzZqP2iO8WFE3J2nxK06mQsLCPN+vczmnVpTWLJncNqz22x8/VK
zhillLjUt0YOrng18rshq/MighOUfhoas3DDap7Qr6l0Of1vhALnBkYugFCuf3qWR9MOvLrvy6Vg
p5p1ejtSWKrDKR2TItZH3x7ij7/nuUUGu6oDpgKSflJapFZpz6sPi0ujvQfhXjTRqNvl/3/VSPDp
9CIBSxxyfPoQRvLHqmYUHKkR4rQQKCps5HmMxPvfsmwsHywp3jPMMNGGOvqcAwGP06AAc/AtOjIl
xjCHIJ+DWCSdceGaP7d2bE1uUEjMm8r7+52TZp22NhgSHnRPkzcj4+26dr7ke3XmMdkINxT/6A+g
x3xcMggolfhBvbWAMhn8VvgRi0isSk3h6i4L2kJ10P8mRnJ3QS3XEj2Puipiy54oan28WU4f842P
AwLb2yqDJ03sPqFj7mcGlKa5re/HohgbLlE3GXHa9eSduSh0xP//kBSVIOiQV1FfOjoNbr94WUIn
42BWRXKtzyLvIvqeM8pOs7yZreFSNff0gqM8AL6ej+psRZqjF5Mi+igtP/MOmjGMcS67ZE89ydlV
neVdmNvZoShIUFf/SxQ7GsqadaucUKU9lJor97XUMb4SOq9kn+sXEBvbMr0Po5kVPR+ob9jE4kLy
fqs6yPMbLa5UB6vpvJ0u5nG/qPHNyGZ7V+RQBbwUjQxpt/WNvuRmfeGknNvDeJiBq8eYiu79cRqo
55aWzlbtHWaktcFAJN0ztkPGrT4KDFVbmK2r1dVDWGBfk4VWlU6f1qq6hFU4t+DcdVTDgKycpolj
3jU5TFjvoCNttUe/cYlsaymvDZN+/cf79kwdDA9SKnxbQWTDKB1dDisMaS+bKb0i7GCrqKf9/6vM
04Wkxde+lCAYrjRHBs9dN6MaAMPGCAeEme/WUp9uO99qr4ZszJ+8oZj/fPzTbM883Q2bChvHaetg
kTe/3w1oxTF1VFsOokiC8Y3wq7EfJ6c0tMjSLK/d26urgIAiI2je4UyPE3y/aMuCTAp6Nfs5HaBT
hmgL6/0TUCM/dx+bRqv65g5qoFM8EPH32a6V/HkgTnOdhSPyEsgPzn79D1oMKtm3hrSyO6VXuXnX
ogzjfHEyMoJwwB3bvzHrMQEutOj1+j0tg75Cz87OCohxAQ7pVMCS/A3QTzvFo7UM1pXmWdK4Vr6h
rChohGtHKSKs4o+HV5EEcTBnKM3QyU7y+x69mSTMxejMMUw6h+fIroe30k3zYq8mN1BxKu3eiBJY
eAtKSMijx8S39CR6YP4Lej7mSOFeC8C89wjL3gxLNokwWyt/DjNXVNitzpb54Gc1HZSub9f8pigW
Q0amlfXEnk2r+SCN5vFn59SwvjMzHdJYbwf+zy4T6YNn1u1wU2QIKlwnotXNHVZg/XLTJ8HUvxTI
IZtu7FEc997WqTOSTSrYE7vGGrVlh4H4kuQhlqlr+Qo8w2/uZtR1qtspd5Z635WkBD8nyDqIXc62
i8P9bNr1LquGwg7rLpu6R71stDIq13X50bVOZceiEOUzAjml9hPz4/pTUheWHg81kmATbOTeaLC9
dxPdvi+XdtCj1rbmu7EzeB7aUTk/vcF0xIPh9lS7ZdW0r47bjkVs1pCpQ0OloLBko5k6Et0C+Suz
qfQR1yBhvtSNm/5jWAMoTQj/851szWC6chu2z5NTC/lGiwNBJar1RRqOemp8W4Sp9Z9REp0hTBpY
Hd/R57E+OSPaxpG12vnvwXGT5gVaRblcUW+e7pQPgP1h5UlId1nigDnN8YnvQ+W4842U2ij201qP
Lx6vfRAvpjY9GcJxUK8rtJcAdG0Q2euy8AZnHgSsJRXfa9I6J9Q7UYzxpJZVy8PAqLwgHDIvXaNg
KOs3SS83iWy7sR46ihzjrSt1lYQbyRKDTzlYS9RY7Yq3JffLVw+Y35vq/cGMA5nTudDB6wy3BSQB
6wqUsoW6+DhU/8BPQ4CuwiTlpwwGRF2KwOmssCEd3a/Kzd4yR6kfEjyiE7p66Rds9Cn4mvWpbtD3
KowhTMZhftQajVgwx0+lDwOH5lw4tG5m7G3IJ8Feox8TBxppeAxtlR5rOnoGOV4mq4PC6Hm5LizZ
CH6knd3n2Gb+VpNvtLFhNPPXIVncNA7okTy4kEGrMXa72fIeZwNMZGRlYnD2dNeTAuBJkyqys8HQ
Xy186XkqSzepb7tg0gSKH67yltga0beImtQBaVU1Gx6xsz3y66lPAxEnw+QQ+Q2WpT15diO9W+pt
6isEQWDn/lKUCDP0g0jvDYQU3Bf8qoprglUJKglRJZWFbTlP6nZGgUd89sws6+5zp/HqKIHkdkun
XOW7BA3Q+ybQ559jvlIDQwg5H6PcaO3HBsUG/WH1gibgKgRuyk1a2r8MWiAFxMU2mG8sv7fHKxqR
/d1MIcANS+yIoIBCiy7CbPR09ZDlM0hKMUIbClbTSENhGSPIsy6vXicM7+r9ZA/rdDUm1OYehqYv
P2m1ACowiqYYdwMVpYRNJxdnl9pZ/dTUQFCTcmHFWmdtn/u2qKcXHBNEidy/NJGHVrkXS9hwP9zG
bz9bWo6fvNX3unFop1oN4UBZCjGHwl+90FfKe/BmO7MPPHbecGdABk8enWlR39YORmBkJX5337ns
bRxg6gywaFf4ke7OLZYi5tguEWp3sxtXDgfp1dLLAvUhCzjbbb0a2QRJYM7q11SDSn1lG3n3nA5L
5e35tn7wicd+GSIso8bPDTK7M0TjcZrum8UDitab0lOxlXVrESYcDj8ss6WXod3qaRl5dTm2+7Iw
3WTfVITTPHHGUO4sM5ePBCRGvXckFlFRloygv8bCdH4N9qyMsBrM8gYDEdsIKeSxeRcJBM1byvpp
Bvny09CG7B/P66yHUiLsEjpTlf/O+m76rReem8fNmEDsmZZs1eNpWOxnKuU5yFRjxZlKY/+98iD3
Mg6GevmOoJB4Ht25v61Bc/+ZfXemawxl9+tI3s09Uc1KhVmuta+TibYeJlfa2u1LaVRfPatvvjfC
yJ6pJac3RlaUza6d/uqIZKP/wymoGYf83ayIq1rWf1yfvgBMwXSsD8ZQ1SkqMqn+ufa1oj1Uy5R9
Wgd/ciMM+hIRKhD0SMp6Qfq1pKLokZSwq6Nc92RzUMA/c5jhyl3uVO06rymQIBHKavD0MO2a+c/k
07FxC3sQEXJe6r7TQSWETufoV3iVOMkdtHLESS0FIOrVWlQXi7HnPnMK6GZhplTPJwMe+Cjpt9Dl
VMm8Rhqip7/WRqz2jqQiw39U2f0PMOJG8zrPvnyhtzhpoZbVs0kYk3LTov2oeYdhadKDjzV9zb1h
BT+mcWl+2c5g2zuuIql/X8a5dfaiE0a3J5jT7Z2Clf3J9GT33Vp9ySM/mep+0DrzG/UEBT/N6oc5
tEbyl7A2+XtXTb1kbtz2M7CXUJVr4994+TpYETMbu7Doyizj7QlKO8ROrnqc1mR2KH3LcogE4ncH
Qknvm0uyV0SU2MQXGJ4083xIyN0DIaTJ+1JmTRcXQR7U8aJp668KcpYT1oMzJHEHRIHc0YPHfzMr
9Khjz8eSfjejO6NfmaPTXfc4+zixVudjelea3vrUjXVrX+G8xB4H9jS/dCV4ymhQpjcgxRcUJV+k
JeEuOqC5QJGcIr8iXmg+zajRL9cOcgPk/IlYv6okZZYBuNonWWdI6NnuJPJwXiwEGqNuFKv7u1J9
271+HPaelkLBmmz1Mcj3cG7Mo6B3HDkNdloYB+lJ+1Bo+TDFSi86PbQWUqAQp6bktrf6/A61BeOS
bcaZ1MMH9gHRjmL4ppn1PuR2gBKWvGjGISiDLUhLsgenzmXYuLn838WWDbwIKwPODd2w41yPC1mW
GmLAB4EgNwTTQkSeEP31oppq9/GanlZASKPQIkTDwXBgpB9lsLWlI7A8QQavesvZCRRo9xjaJ48f
j3Km7ACcd5P32YyaTjq7tZKDjhqHcwBDjDio7gzNy8yd9GyJqdu7Qk9+fTzgmY8VbDTTrZONAMFx
tjrC7ZNTGQDIJK7cGaMy76bKWyKzLC45c57ZlQwFSAe7K/B9x3AJ1C+XxYRvwNVTG+1udTN/J5pF
VNcKVu2VO2JRilDqVPE2NkZ6ybLsdGm39sS2I6kMQBE7+oCy6LMqqWsAoSqx956eiVuzBFtrB7Cp
XdtbLiAwSH/P5J44yVIN3LjbJyVxSZi/jnAsYW+m2lszu0KE2MFVSeiunVVGXYd4dKSqcRwjV/o6
hJ6+7+9aYengsqppkrslsVV9mAOEgvnduf9m9qLvwpweRx7aiT62cafzpvJUoL8XylYP3harW7MI
9EntxCWuhAlBoqle7WTU5ldsr8wiauzK+Tbqhc1FpWUFwOa1cW/7WhC06dJeUbrQpFGEa6ca4ia0
kDOSgSbTdoUZoJfLXxHrbYPYF2GbSNB8gb5tQKX0+8n/LMCdLE996/nZThtl41/NbZk+dI2+2D86
w5qtkDvV0a4JKI0kaij4dWmY8sAlcdkEmgz1IDPFlZt0E8mRMPqnIOjroouSyjbKT7k0hvkaqIVZ
RTKrZtosLYqkka4rMaArbFkZgpm6ZlxRRp6LeNQSx91n+AxWMUFQNbzkI7pB1+3sEXInppk3n0bX
yNwb2Axt/tVzSPFD32mL7NYM0CLZeY3dZFGK13KxI6Yu3K82KfznFY7dGuWusoaoGfJ1hSJVAPp1
e/AN1HwW/WGW/ljeA+d2nlcnyOsoDdAx3+E3b8idESQ1nsnuiFQLiEvHvm7Gen2b59V4EZPseIpl
0yR3muH1VUh/i7fHlrXswzaTWXcFjq99GIINuoVVngyIk8x5+w9nq9uZnraMkUexOw0Xoa0+XcCk
0XYK5quKPHucqFUMTt5HVRP0j5rlS14G3jG111TLGkRFvVhfqsYthySUgTupUBVD2X6SImu7P/na
Va8uknWkD469+LcZWnJ3rnRTseVSSAWA3BE3bVc02S7AE8ra9zpacndyMvFGWZB0h3SrGfIlqMrW
hcZhOpwDQACv44RKTtNgXH/VL6jllly0y40q4YOFOGWI8WpCUGCNleuX34ZsnlCpW0cbVulcWM+D
0wTfSXPy5zlozduERqQWDakjy7vGByUbdnWlodxBqndf2stAUFqsXn5drkEvor6gUbBXZU7gIAEj
17HhVEMTclSh7arW9D8Vac7BKfF07cO+TaomckeJope9avw/bRn8shOZTpybtbF3BFs6/cgkgZ6C
IrWxRiZEGCcuqPw8wYu0C2S/YVWiMLSIV1tK9O4A6mXfiBG9MnIRw/0SUBb/M66t/i9n57EbN9Ku
4SsiwBy2ZGdZsiVnbwhbHjNnshiu/jz04sDNJprQP5sZeABXV7HCF94w7asgHT4l8PS6o6QMcrv3
JW3+O+MhSg5JLcyXAKVnGBuy1VIIyo38qRQp4khGY2i/SQEm6XHsne5jn3czcS13JHmf2lGVQOMZ
Levo211EuSeDUofGpaH+JyFHOcJwASjoCi3TMtdKjfHFHKUq90JqjKqrRVOXnZ0yr49RkzmO1yrh
VCCi5ASyRwif5Q9DBFDN6x054mN1LaYnk9NphRtKmr9HjNh3XFkyEbEgo9PI7tDS56NKxgHtoo7u
huIPD50qutij8TBkrtqWtLStou0/YXhp0+J01OZTXBeWiigkKraeYpB90XlKsb8d0upb0ASQq40q
GHZ+LErdrejihF4bNPI5qbVB7LGEkzovGUE3nQcU/FChEH78gZzb/JGpXVhvPBG3MQVywkjCUakG
ysUrcR0ppUovy4IS33maSyi0gpudKoItRv9K249hAGzNwg6gBJZ1fsXKSUqqGEVhaiqx2xtN897J
EejgPPf5f3TV8/djkxvHJJQUxXXMuDTdKG/Vi9Ro8ff7AcdtFAB4FhFcGf0xQtPlnLFbyGKLGgjW
HnnxzvHJTyVV7S7U/axnSnyxN6VO59p6lhzvj7wWAACZ+4s4WenMtWnVqFbTaOemRkJj6AaFHGPM
Dnpn50+94ksbnYDVmaLiTBvLQL12GVrpoY2lYFlp5znUcwunLXZ2pUWH1C9++OgsfyNFyqhV1uLN
UTGudQR0M9Acqs0yAJdiASkRTvjZTAN8WWOj2w0q0mpdJW85m92GOH8N8uh0AkhDJXKRaVDaSOLY
CLQzcIdpl2ZN8Nhymb0PGljuiUbLU5iW6d3/kCvHBiTpHK1S1weyPy/8P6AsYY5N0U2xfG71qjo7
nf9qjHKwEe+v7BZoKCyfgRyfcYOiKEVYRGM3O0QqrVl5dtdnvxA4aB9bf3KqfWNHxgaj9TYUB/gF
FYCuDR/NXGJaI7NrDCfQpvOYcIPKBh72A7bvh06ysw3Eym2PTJ0t2wBEEgdT7F18tjhCxaowsIuU
nGLaT7Wp/gIe5R/htOmXGnEFj/yu3qdaR5bf6NJGx2hlbZEyMnHFRPcMfMVi+ChMUiulXXMWUdjt
a6RF3ATxX8LSCUf7Xv8fDgS4lDkMZ0h6uvPK/7NhsoROWNbOenRqLXvllBRHmrvibBgi3QCB3drS
AR5gc87QGxaYa/16rNow+9zoTBk3nIKTLUtW87MRsERdpQ/rVycdmG0QazkegLEjxR4p34A5UVEr
T11bJVAdLfQG3Xpw8jcnl/w0skqZEJUW+3IZ9KptzI7Y6yzSyHhBbG/8pYghTna9XeqvpULhZOOk
rlwP3PTgogwu/RkpfL0Y2BmMjmklkDJAW5yF3Ay7cUIF0DbK7oJ+vu110Fbv3w431y5wOpQQwVDO
aLQbJ24zHqGlyMp4jrK01D8CKY2dPxOF7/CYJCZ03DCrgYzG7HDfRWRJ3TKrWf8BKBnN3CWKBotE
swpCiIYE32fJ1Nv4ZWpwwyD5bKrHgPbpMcK26AliRPN+xAP62/3J35wsHGC5G1EA4FzR2l+IHEVk
h+mUcIcEKDB6spVEOxlyGW9+ah3Gnir7/fFu7iwWej5QLDXIBYj41x84BcNd8QLiDKg3+T7ipO2N
Wv4PLOcWv+dmKy1Gmhu9/5zhQVXzyCgxf20LChXt4HSeXVHQzlGxOahhmB2MYayO96d389LMg0J1
m2GjwFSdxXLCYcJBPmR6qg/CpI80+yKGpD7fHwUYBD/+CrMwjwNAnY83B4JLqRbo9H3bWcAjahHn
/RdNUCv+4VT0Hn/Sf8GUQNZDtT/iD0uwDfYtoxJs+HGxq6m0GXu9UZ3qjLhQgogkdjP0RM2xnXbS
mKnJsQAqY7iaMqfyKWxRzZu6sowfYidFxjYwk5IWR4Yb1g5pkK46N6Weig/UBSbVQ15a/C51Hy/r
MKpaFU9Pf5Jc+ueAm6oEKYtdFTaooSjUUQ1PSf08OfKGjQLfy1HrPkihhW4UNmzh8AkTD+mzGcFa
J88MuuDB4F7MXcfvgz8+14S100urmXZVF6EVrpukV1MftZA+4zyKj7yb5RMa9FG6n/UgpwMIcPO9
jrpx6Jpam78WyDoddMNXnm3s6j7U/PgHtXeg5wdhIJuuX/d1s5smwHE7qYvj6h0W5AZSsXEWfVFa
hQZhqPr1wPRa9Ym2wRR/ayYziACcBy3auD7qPQjaZHX5w447u/7VpkA7kZ9PnfDBCPJ8fJpkKf7S
jjRGd1XV9PRUQt05UhLX2ldHE9HHtMuIbE2zGfqTTQW/+CAXHJnXHLGFelYFgTughibErKKd1I9D
3eg9iixdnO5Lkr7iQ1xhJuvJg2FHVIMQNL00do0YjMTCaJ6S1WpAFzMXzqnQZT86c3gnkq1BDfF9
L1v7YCa1Ml5EhRCXl4eY5r5PW2H2HrloghqAFXT+d7OMzUvbqnq5Q85WxW8QOtU3yagbgYitkgyf
KObTIbbxq9Te+1Gsl3t8CinTW2MR2V960G79u6nC9+eLCfC1+BkkiaS4qlW3J61W2YpOJVsDLBHV
p8DR+kHvDkOHHtKEyLz+QAlLj09BVtQooDV4v7lpj73cDtksM3INtHybA31vdGpSu0a1V44Nrfwq
msjqvzaG1KgutT31Z1BpIZ2kKJfZlk2oV97A/SufxkrqBrgxswCT02rFe0Q/uCYJpy0ZAYVCLg6F
2YnnIcOWa8eHyOtdi3YuHeISbGG8bylxUYdrp/QiF+Ts3lQa6g+RRNT36ymGCkMraHxOdF9PXTuQ
nV/OlPga/2kOj7QzRhq4mA6TbULe+uX7tYmaI6lRiSKFM/x2GivijepLPjvSkoP2UIaWIZ2tFnNB
N42jMDpMJqpE+zS0glkJgw4aPsaSmnpEG63iaamtgbrAuWCPVjOa/NTFHdnLwpZOW0AcFO3yQYqy
k5J1Ska9zC9yNyqd+EsxFN2DSasIGXvbT59lAy793qYVrFwM3RLjpXQgWR6syfLP3MFJ/56iL71v
AYjlmPZmW3vZmHOwrHBEDnwIxyx4Jyttr53A7/Yf08APX7GrB9anp0OtepNhAgvpexGU7lhKFEd8
s+5oGjeQp46OHE6PEPuqB1aNRUdzHvHpSoXc545gWJX9FDt1tSOCNLsvlERq6zeY3s7c201HUYh3
wa/dqlZ5e0cjT7y4MdB4GFSerN95SeXvdVBl8WWI2vyDkqrKZwNjy+AYhWmEGkqTKbuxaCsN6YAK
IiN/BdVyG600MCQGlTuBSdNWFLny8IC2pGQ6K+JRNV+8djbEwihOI/vst1FQob8U2gc9U/WfQEnN
j4k+aj9Kw0gf61KrH6MosA9NoJq9a9VG+CMQ+eDv+zYg7cxrXfl5/7laiTFmXR+otjxYDvnR9Uss
mZFqDx0tROrZgBEMtTxQoB4ecrkeQbnlW/oDKy+/w/trydQugNaq8+/55+VvgzaX25K1iFFye66t
IaSQpmvpyWcvh24Oqv3TWPjdl/vTXPsEKl2sGWpOJ2spkDsVzSRhp2ORYEZUv5NGvPPlzQT6JhOT
WUJcewB/0zCjJ389uY46Sev4ChjMVHNSl+DdHyjm9dpTrunJl7oK8wfdKAUSMVX/MtVT9Xp/misR
HPwNFH+UvxSSpWguSNxYbWtWd1LNdkdvC7Eo+vMfB6kvTveHWts4UEVmkc9ZkW5pEyBjIi0Pncpc
4R/RW7VCRNR4FOS0cZ4UTEs3MoHVqZFn0nFCWeEmelPjhj45mi9nRQ1/6oFZXSgtmS8phP+Nma3t
FY6qPhPk2C9Lp4wCVlfCdYJbThAiZ5b2Ciisfny5v363B0EDgU3JA5EcJPbMxaXgj6ZaCQV4DNpi
MlzKANLxFFosYlue0PAtENti99wf9HYR0f5AgYppUZMARnm9QVESy6JEIMGpZqHhwn+o9nSdDcAj
Qtn/L0Oh/MEOoWC5PAsIdlW+3NfwmcYoPIBu0cCDGeMxi/3wcH+o2w9GWkpRB30Ezjbaetez0huU
Mgjs7HMVYolXYSH3SNRbbVzjtxueURDvBTtKKQ5dxOtRphQ7jLjXrTM3uS/vqaAFqasFhvVgFxJg
zbaKlMy9P7O17+XQp6bVSZMVjerrMeW44TSkqMOIGBktF84rAE8eYskz26p/K9aarYG1JgUkaFeo
zs0L8M/VTLcyRCQIAkc3ZANvsu4H4amv0hizqj5Qrd0waJRaTSI7dwwAulFqyId6d3/KfyUQF+nT
X08L3kv2KQLZ1z8jsyxqddSazn1lBxLoL994ouxFv0EHYPipi9T4D8opRuYqeL2B1KQJWHsAlHLT
bXLMhdzeDKzyIOJGKo6mL3plJ8oAlKywYSnuQBTW9i5wzLL+0Get2pFQjEH+ETBcbD3CcBvLdzgC
m/UeWLrWnkY/dHoPQwH7LKZ6RLQ5TrRX7Cc6deP2vt3H1DlmViNsbKizy7e4KsQ09iHPR1vl8SkE
bf4wyfkWc2blkQLOztkH9gDFa7m+jhMJ2rJcpAXCEi8dtOrvFeKHpaupraK5TWeFlzwLabSodVUc
Izurvt7/xMrK3Tf3DWbRGdRrqShdf2IZ2nHtF4AHtB55th3FKzP/2Cdl3T3YuTR0HmZoTualpEif
RAGc8Tg4ckb2UlpR+z2UHQDUrTQU+QkL2szfy0UUVQ9V3FvafpR6szkomV1tGZnffh6+CaREym2z
cvvyfKSThUZgicZvWyjTPopBRg+BMmzs/5UjP+9mFZ94FLVu3tVe6kynjhygKWAKvRaQm0WblB0+
Vam6peoxL/T1WZsJBXNERNNqNgK8/hBxCSIhkLEylMiJvc4Zxm9i6q0YZGQ4fkCfRK1otlryu0hD
6mvjcltZT7QmrJmNTrWEJb0eXJMFDXYTbkdlUbYDWwt8YjS2HgdtbRh6GSymDqcRUsP1MFOQgX+v
OvvsIP/5iIMu0xvLrHluVEnWzbltJFFYk1u1IkvnUOBXmZAVJLmk9a4GSkdxS/rbP7FdxYoGrdSA
U1LESoH6QNRmbm1PeYRafS2nezuJ60vZWvC7KRlHjxXq9zPatKu/m4KIA6JAaMPPsXj95T1cW+cV
8H91aUCDa09ORpY/CyFKhdfSuNP22oRGoTuUvfPmu0abKRRETFjGURJbHMFMZD5/GNtnu2vS/ZgM
2kmj6rvxidc2M1sZRRHsP9hoiyCncGTfDAayiyjMfG9orcRtmdF7VB63Xq+1z4wHKT0BOGfqDeFe
qMhlmCpBgKI2MloxobELCdY3qnurE/pnlMWEKOjFla4nLJsaTfhslADHBl98isNcbAy1ckkShaLo
h9T2TJ9bfCG/j9IyCUL73MlK/4TPjZ+53N01hjFR+s6pQOFibm9tRIgrUQ6iYBzHuecB2HBxWuDn
qfIAZg535TY+GOnUH+ReCz0kgId9HVbKh/tvwdpnmyF/INbYXxS7r09nJteDgAVhnRFMy54msNme
6Cx7I7RZW0v2BbRfrhvSs8UoUOWh0wsHXjvg9+8F2CQACgp1FdRNLmXTS+cID6o3C5ZQZQYHgZoO
PeG5SX49N5sSHxoyOuD/oR8OUSkF53HmuKgO8m/3l3Hls3F7ow9EkmvwQi32Jbc7zjq57JyHMczJ
ORNDfZU0aXhClzl9xAR5q+n4N1VYPB0mKkFolswdIWTaryc3BBWLqGX+mepv8NhNifUbayPtK/Up
59OAY9EuT1ouxClxQMdk5nMVF/5wuD/t21gGsUubIIZ6OzYHy/eLYLaoa6sILoVJaX2XWXH/MMXj
IHY5mM4vIQGV41FvSULQ+jl8z1bJy2jjkltZe8SSyAsMojf6cYuVsMIM8/PBks6tIk+j68hSNuLb
JI1/8snnSg0htm7c3vN+XSw+JZu57YvcnQzk4HrxgSCGdTg40tlGsfo84LjwoYBq4IloRMo2rAY3
d8LJFWQUx/srvnJerVnHeBYVYd2Xn70PMgBZE8VLJHGsD72ZC9fJnXTjvN4KGKOIA7aTOJjNTJS4
uIZiiOYBnXnp7BuDrJxMxArPQsnQdE16XAFcDNjk/2jHJh9inMxbl6px9F7W4+mnqkxgrLIwiX2Q
mRnuBINqTMNTEYG1czGFC2KvVCoTiU0JgKwrBxLsoLZVLN8DsCJrXt4FDoVOyEpA+9BPfNeAxrR3
ZQfEx21MMMp80tHuPQGBLnknUvoMrsBpzjiVQaB8wnvQ6U8Kfmj0NgKhvTR943+tzSJ6aes8VXcJ
unHNnlZK2B5HnKufJyXJQ7fte1CaLbk73nJjpY9uD4hIcUWkDx/NBAajl5Q62r/D2CnvnUFCUkcH
CPci8jAzd35n5p8E0VrkybSA8SLwJZP2R4QRlFcPyAa7VtVazS4TTpl5rdQViIgHStASn0gR6DWF
ZrZdhnXnht1Q0cuBXPGMjGxU7pQh68BN5Omgfshj0P2YvGnw/uLEHi8QI6s/mdGqfxC4Vs8lQLF4
3wdd9iNJShSWB8rZqNshNf8Ld3DtU51FGVS+3P/e1UH9aqeROl5iIJefcUMF1mkz1dpFvdF+l3QG
1quxJaWHNEzI+XzqQ7obKLPhfQolVf+cSZa5pQy48szP0TdwXhrPkP8XR3rs7EZTuk7CIT76OsKG
pTtQK/Ze1/No4wFcGwr+gfxXbYQoaXFzVwVwQCIo+yzn+fAM8rj4kGeSf4kCawsFs3J2Z3S4SvEH
ftfNW0uDL/ZVm4iipWNySjr0CcdYbCHDV65DxCrn2xiV81lX7PpuMosS7k1v2WddKNI3PmD1EEYg
BT1tBJXqDYVdiN2bL6XZOQLeAD4oMsHL9ZAjxL2YBh8J+qgMKEII8ZiquE3fH2XtSxFhsm4OiTNV
retR7LBHpg0UzLlvgKsmIht2ete/YgCTbIR+ax8KoT+8CkiNwPrNz94/lRiEmlLTDJmPFeOFqklR
ujNLf6sfvj6f/x9FX8xHwro5T3Mkqih2pkgaVSmQIR85KlyrT/eXbm1CvFeU/RG5mHUDrifU5ZWd
iBBasVA6Y99Q7vrdSFb8682j8P7yLhmznexN/QRer51Ks7pZ0Ihsr0FAOyhF8WbuCEwuQBA8Srjg
zHJJ13OJR27bmX9+TvzIVsjQet85ZXHdtxuLtvJ9yJgoMvESkqksbwYgTn6WNTU9i7LrPiV9DFBA
1RrI2m2HYPL9tVsbDJVmB0cUdJI5RNezUn1B+aUlsYF45u9ipEp3aQPI2Ye1uJFirAQvaBig0ksr
hld+GasGZk7kotKLSSl/SB7StvTH/cSONXcsQKwDCBD2rzwsRx5Rc3orborPR7TGOaagClJjMdFQ
s3wgFNTdxx7gsTRKdoktWqnji12OnxpdCzY+49p08Q+y8AJGXhQ5i+uVnRDAVmLAGWfVSpNX1Fhi
ArYGgCXtPuiuKa5JiAnLT3Do/P8h/6a6AkGGjhTNjKXx5mRKedTN2RWGXNOlNYVBqGPU1iPwD31L
F3nlkGPIqul/K3oIEy0m2nCB+JOFVkYXB+a+1pzsyc7ULY3/242KhAtdExoYc410uZxC6yaUbhv/
7AB3OIFsaNyuCYv3gxVsCTkp89t7HWbrZIGIwc4qtBTGFzPCEkqhSx1iF1NR6NmRpY/hbi4bwXOc
NPszKUXde2Fgmf2uabNm8ArY0IGrQ8kJsNbQiQ/31tCYW8ZYt3tq/mEzCBz4G6pWi6BB7lPZbHL8
UrRiCoIDdU9Y8xlMqKLxlXIXyw068uoY1JGbFpWR7O9fFqvDz0AqOhNctsszhBpGoUSy4p+jDoq2
F9LuE0hA4NfkSkFTPIhe1r7iZJRG+7aPSMHuDz8v+/KzzMQzcLWofCNGdn2iijrs0VhBsXQK8OnU
JcfZ5XIp9rnvaC9ZkGy16lZyXR4U8mobqDv57jLdquuqorNa+GdZgzkk9DbDSYJNfhw7Lfc6pZX3
hoIdiopLz4cY9v2h0/vy5f6s1zY+CRcIEo40Sjjz8fsnKJAVXTSNgxNPOPQaCtIDdteIwu/VHMrr
/aFuT/L8gFIy5c6YzecXC2wlDWIFfSGd1SGVQfWQT1tqpv0Puwjxf/S7eHiAnC9OlzW1XZnnsDNk
LR4PspJWR4Bf8X5I5NDrfJHu0qTXdpE1DO79+a1tIPq7lNZmfT8Mua6XMuyw0oVk7Z/hH5leZWr6
Y9DBf7FlKX8v0YHYel1vgcR0OcBoz47QYBBvur2J3kBENVCXnoCHzHlblqg/pjINqhdDTNBP86zL
v1ptq31uRK5D8DcTCxaRjxqLG6ZF/UdgtvusFQ3VnfuLsXbLgYfEMIj6CVCQZb97lkJI5boEkpEa
SXYQ/Swybsaq7da53X7tR1kpIfIY+Q9ZcgLUFNogf9YiS60RAIAB7lVSqWzpHt5WdoCgEo5w6oy5
zjRfQf/s9iaxpI7SjnWOI/ll7LJ3hQL0DhMOLIYCJd0THvzubHXaBWmVfru/IrfVQtaBf8hh4POA
4b8e28zVUDPR3DwHivnYoUmWhFjt1Fb6lBYhsDfEV073R1w526CDTPJAhMhmy6brEaGTJZJWVc7Z
8UMs2xxZ7MNUkX+XsA43hlo52wxF/5rC2d8X5HqorhzVhvqHc0bzRUU2qe52ldq2GzfI6oQwhZk7
jYjMLQOPJNIIUinBnIHpBXuM+DIyDMyBP069RrLx9tXDIgFcCPpYwJYXxzmYsVT+QAodmIAKwZ7m
Oyv3kYlR/a0ccN52i6cHMDYXFu8eDcxluVpGTCK3pc6B0m100akVKE66WC/ElFLCeIAlh9aMzxax
g49ynUhbh3Xl5mJ8wixyAv61BPhQ+4AmX3CPyLY07Wys/PaT1la7whIoH/X9uHFTru0WviKMaRq2
6IEu7ugQJTBlnJN56Cz9I8mQfiKo2Op5rs2KYgtKowTkPHCL92YUEn0AEhN8GBwzuhiBUnzMIo1r
WC4tHyVh6JAbE1vboAi7zQKzvHE3yIo+ae0GJSr8DHrtP1Vu6ndlNvmPVOLSLTPmtaEsDsGsc+rA
sFqs4ShlndOzR89DKfd7oTbJoaYm6clhHWxUZ1eGojto/4X2zPYzi6HkCQSMNsJBxDYsDPdTT+eD
kpkh/SlDHAv298/d2stBaXZ2QeDiQkthMVxSKVM/GYZ2BtlZ/ekzLa5dcMdy4qKf7yfHcSqK4UWr
+2k8J0Fd6jvh9LLYJcksTVM2+E/vB7lEoOb+D1vZtTbAGEpQ7CWqNYsLPPah3mTBZJxTXaq/TnLw
Fe6V9PLmQdCQIHihRD0bji1uHTlEy6j0c+gwpRp4CpXCszSC7r8/yu3RmAtaoHHAsfM+L0PPBi3X
Tp+Bi51dlM+S2TkQbqLIBPwyxT+RTHuz8jINDOhqRH/YI9rwQa7fBxRFLAu+n3XGedd/bk09OwyR
U34sgAahbBeKb7iD5vhTGc1G0X91qvODP0udzB7D1yPjj9hqsSwsQO7DeAQ1VtJMwgJSxSKbTqQW
H+4v7e0umf1laHLybtAIv7l1Esekw48cvO+L4VggTXCqRW9tvLe3R9IgqKIYpSJWSwy42IsdTosa
NSLrjN04zqyyFrzL6+kX4lHF29dPma3EQKf97bgv1g/9KmSeehCZQTapT2rnAItum96FB60cJjky
NqqUt2ESnca/LU56UWBOFzultkQcmjCvgBAUHcIJUb0fSlj/QvKHixQj7wT1TWych7XltMn7TV4j
nuFlxw9ghqNOTUlPtXZMPBKDaseGKvftNBWf37w/MPGiakmZyCFPWVRhAft0jD/4p8GMwmcEq+qz
XSr9luj6yowYhicW9V8WcenjPWqtiX2r5p8KW5dKD9J2sUMKdeh2sppstQBWB6PuBYR2PuHq/P//
CauxdNG5GjP/NMpmemy6UnNls/JPoVJtIb3/9j2vYiVNoyoPaxl1ZvSplztfyY3Gzsw6vEijDS4z
HBsLCdcuUdHHQ1r0dczKftgVRlOZrlynxSyi2eY/88nB9iWwEHCE6j9UX3OjyP7rEQuxD92E3AyV
hrT4FTIuXLGqr3y0KTrEFeKpMsBIarZkvdcCvpmKUIMOESKdYh3OthR1qVfkhWmeMtUQ5W7qEHba
8Zii3Fb51X8YwsbgCQF2dUixAejgZh87N589qD3u+tlvJBnZbMiAIcdQ9n713pAmSlzZFIS520xa
9nXKe3vWWsnFnykO6hO4IkPZhbmDQCHanimED3lKXhCvhgbzxg07Lzh+c2S0FDhv4OcwELPcV5Tg
4g+Ir9Dqyc+5CsDh/ig3WwiQLSeQM0jGBVh0cc3IaDxEoh2kcwMm7LMul9ounZTuKfR50+8PdXND
/x1q7iMBNJ8hi9e71Q7LkPACdIY167JqolYfJlTO3/oOzKPwDlBPoqx/g0ac0q4zA2OimIZ20lEZ
EcbJ4a9tzOXmddOoAEDR5sqAaHFT9S4np46Fbfhnmovq3rfa1FNmV1Tf6eKLXg9RtbEbVr4TVW7w
fTPwjQd9sXi0whpzKqPgIpICyclGRg0ELJ4bhmIrK7oFdDI5FJLpUuCZYMLruP5QhTKqFbBMCbcM
v/pMZqnhl0Yx7R2iQJNwKW4IsYvSLu2hOk49RyU02wtCvMFLjNjJi5oP8sfB0FoUItNB6tyiUGN7
z8HNf9F6rrdaXysbi1sJneP5vuVzLNZGmcx4aKGyna0sj5/luouQBEnkp/vb96+/yvUNSFWHv94g
ZaP6v4yllCCREMNxIFbZuIp6dRj0Dm+yRoox1nDlTokYbJQ1/UgKvDHwhYRurmS2J1VpbXRWHS18
1vJAwjFSEsY3g5ZIDdCwcbQT/nD16NJ/bK19jxJP8CCSbEg8IzTq8Bl9lcTwOCtm7LaF2hpHKYqk
xoN1kPzMB12MXiMM8Ipjm+bccEnSaHvD6ipkLjUDFUEaeWAtwBlNf6gCV3DffF9VN47E2lcg1ERp
HnMa2V4i3CQjVoygmo30Yj3ksq3Gi+ZXEErvf4a1gzDDqnG4MlZID6JRe0R/cv9c6VL+2iEm+Vgq
6aC7ZiTMN2O+OAkAzOanFTUYZ5kSITGDJWJPbTpFixfa4aS6hppm70DSif39ed3UIuahoMJQqaJm
eNP1nnyr8zWf7sSIGrrXm0Wxz5LU3o/yJN41FLaOUp5Uu2owzf/uj3xTnGNkyBYWlwsF3Jv6sAiz
IZPs3jlj8oUEUzkmxgkNq2HXy2HlSXYo0LpOgddlxrQHhV9sRJ5rGwfUMom7jdjuDTQSdRlsKrvG
ORt4Xl/60Jw81AC29AjX1hcEA76boDAJOBeXRGNEkzB8fOF0q0Zp3i8GcUyNMP0+c/lOktT/rHur
8QDlvbliwPrScZqfI7ocxIbX16mE1c8U22DrjH7SjmWtyccBlBPo4jJ/a8UAiCJnmZNBL43ay7zU
/wSEKPjKfT7vV9+uk3e5KucPedVZh7oUW5nlyldjq4II0SkJ3JbpxrlEp+G3dbH7qvlSacHM+MzE
hvDKyleDVjXnJbSXadks1s4sYHMMuhVcNGEnfwJV9MccZZJoX9a982NCvp17DVOdY4ZM1dsjCcam
WDbDdedO0fViWolk2y1dsEuJYukR/r3Wo9gA42p3//ytxBK8tFAniKoR4lhmXk47JTltg+Aywe7b
gzM/TZnYO1E7nFQUzDZGW1nRmaoGTZRSB7t5saKjNka6GgbRJdTKap+mlnMou9FE3dGMP2uVWp1V
O6u/tXCENjbnTYY585BgqHD8uOYwurlezyEpHDuU6+iSoifpDoowjm2aJp9gzGoP6VT/gR/vbySY
f2/oxaMNmNMA3oHmLIaQy+lmyJlbFlrEUBNKf09tWcK6zi6CxrV6uxv2bVNk8aGN4kI7+YPSiEsG
og3YGjqAX9MqjrHhyVX7FSa/arhCj/ISOV97eklVpzPctCmaFmFdtqmLGk9wVKTBRETRqQ2ba8yQ
3w+hpqSXWphteWnC2m/dwmpt1YvkTP1tZyNcAsmJzqLsatUtCyd6AlsbfDMnv//mB3L/B+cRTPeC
CqwXSoyO+greIv2eZ0EU7M2mk8MnwxibH0iO6y80aKcniw0LWX+SzVksdKo+3d+vq9+Rc09+C2L1
pr5bOTj/9SmaBdTI6Xtlk9IqboYiPjppWVCaR+Sk7cgb4ARrG0dy5akiqWZgLCOpUfxlh/xzv6HX
EjnxmIUYCnZpe0xFEoBjRDzOeCmSpn5kw/e/JPDS7wmLOzwdBp++1v3p39ZJ2cd/99Qcj3M5zSfs
nx8R4eLb9VoUXcY4aZPnFFnEEDwjHXuIJFxLbjdY6E1KvhL8gqE+fBiMAR1TOL5N6CmVJT5OQoul
jfDrb/q03On6jGACjUNtf5nJmUPvB03LVVnkTSP2DNTgolSVMFsGmpCIx2V4lB8VRZQYgYyVgVhy
Y+q5a6e6spFVrn0nIMX46mp0cm6QKnoHYIJyQHBRYeHt5jbnPkZO9ilNwVj5mWm4jpTnu2iAcJjQ
NH69/4l0vsByKQAs0vfDAfg2gcGNsuhxeQ0uuV5Xri2NxjufoHrjHKxEoprJCeDFBal/EzeNNhkg
RCtGCcg0gT2hicIoh76atq7O9aHm5imtXdDai+CFNBRrDSfhiUDkdd92g/6sxUq/Q8PizdZq7G66
G3NvA3QfL9L17i6DjigmDoJLnPXtLopkfZflaM92otvqCq9uWdJZG845pdub41z3aZgXopXOaZ6Y
D+jO5HvJ14xPGi4uT0jtt+dIzlNPRmT90A4KTC/NT7/c3yurxxnE/0yhnBmBy2y38kUW4dwaXDpl
tL7T5oyIgau6fI8kaoySyVR0GTYgegimO+F6exyVvph2RaD13wtdkRxXNXMt3rhl1i5ZdrAGlsKm
I7HM9+UkmyxukeDC2yZ+haUYgLKngfzZ8tvmIe2omfZq35tb2dXKuIhGkYkQj8s8mdr151d8RdBB
lKILXZcq21W20/5CBDj7WQyj/D1Xu+pFjFaav6ixKFAuqeROdmH7xejrpDVJqdO21gsKOPHnaSyq
1M2sSfppIeGZe/nUKZ+00hlDJCyrSriy1ku6h4qN0u1sMxypKkhlfRCFrsL5dnhYq75sYOPhp/Yx
jtA2vWhw/xogfnVse+EUNj9oX+TpQ4Zxw2+8qAWZf2qVe3R3/0LVp6rzUAAKga2PeOnFY1X9luII
G50CHgAAefRO0EbKwljbJ3nhN9yMY/GzsZUCu2YEhi3XirXsA6mhVHxrbKPAHMtptI/BNCT7TG+m
5qFqhvi1ClPjvygI+9/3t+fKyb/6HvNV989jUwYj7iAau7M3kp+qiKz9WFuVhzTtdHrzSJDugazD
4qTBubxjupHEqScOuow6oDdDBP0p74W1y6PB+HB/qP/j7Dx260a2NfxEBJjDlDtIomQ5d7c9IWx3
H+ac6+nvV7oTiyQ2IQ8axzhudG2SVatW+IP80av4LOca3Fa0jSxs3F4/VNk1rlMhDh+MlVc99gJl
BLtqq/PtVXZeHQKG1ELMvcytkIADCNZejDkNaIkPf5thljyXXphcUe8+muttdVwBSpJkgmwBTMCf
VgGa7qwbN1aUBpPiNT+6SRXfF5iFf6lov3we6n56P7V18UNrxqS+T9R4av1xMob6Mplu+P32c+8c
Ye5d3ixlPdIa68lbbIEwHhvyE7Bv7bPbCzSIssS9MvF1Lsj96/94Vm4ffFKZR68/KX63aLJwG27l
2FovV8qm0uIA0eXyAhkBcocZD8/R0PYnBf7P1z94SDmIo025wxVDmGsQEU8ZpElCjwntgvRzhLcR
f8yT8BvT/1n4Jl0o4yBC7u1drAZI/JA4Ra1x9aWJhUg7MbOVriuFNIlz0XEVsfvp9vNtMWbsKOoV
iUvHdWBD71hST+sdfYmDNg4jwwcgOH5Rzby6z/rQRPasjvIPChzMX00Zzg/dWOdIrXWtV16mYmpO
fa+m2rURY3PwofdOleQmQmRgs2/mhJEOVaIdYrJ/XcueJ8WZ7qbQ9Z4ygR/27Xew86ql4B7FInmI
7E69DhN5PNplVTdxoMej+t1pdePaC1iQt1fZOS5YNfMp4XRaOEisPmiqJo0nPDMKGp0LZzbEOcEG
ZlGx5QszKFcDChZvj0zAObhmafnRYl+H2mkuJwhWHpmjlednE8+yO1tjIG8j5HIQ1XfOJdhaLB1c
dJKYXOuv3yFiYqmi5lMS1EunPI6pOzyLJFWWU07W319LpdKPlABkhrgKBRSFTEVIp9i46xNSg+jV
Io0TgrFk+64h8/7cOe7yiGq5GsTIyuJX1bkKE75UGS63P+bO7pSHhnmWPDqb+fyoC9spVJs2Ym0U
d6aTfBsbpfqgN81/txfa25sGEZ82BlclTKXX73XJQBmN8nhWtp6+J6H+oQI3OCij9hYh6QetjLgH
XcTV1sSlesLOZ8QuqUuRaUdBNL7Ehtke0UD3jgCXgQTASHvo9SZRLIzA4p6HGfrxMx4X4R2za+dq
9nmCEPmk1qekhVt9cLz3vhW1Kkgx5o5bHLZdosRiW4JIopjhh7aeipOrzenVrpb2oA30UrWs9yT8
d1p50LAIrKuqBsaGtPGq8wAS7xxe9aFr0vdtMQ//a00L5UfoIyi0zdiPnA36jY7PDKP/UKM2AXhW
xN/SdERN0knC+kcHVOiXGkXD5zLv0VwsSquWEve1c5SMbz+/xVxGZhO4SAKJXJ1djpCJCPqSBzXm
bNgmhdqlcbHDe+tOBs3C3EyVHbLt3Mb1BpJdJ6JDNpXJOUUX5bI0Wf3mg8k2hqtDOxW24oZpjGPn
jItIgySjsPMrGz7Hi16rUfeHbfH2B6LHT5eRHIgwtPrWTeumejdNaYDBhnWu866+4KRzJCC1PTNw
p+gAcVwQIt9MA4ulH4qoT9NAxTlywvOgEf0JfQznfdgzmfX1ekamewRycgTFeKnBXm9mJlKkBXJO
BElyXRvaFFMoSyZFAD4IPxWgGLp7GvWhnc/13OHXggGH6U0UWdLflX6sbfuKOqs/6lwfvpbIg2IH
mQ5QKrlNERSfxq741RS9ZvpKE6FpGIMJiJ68KokBvwIT/4825PzeQj/VPkGKMN+bXpx8ajQbvZRG
91qQFFVhzGfRa3lxrvretS9olRpAyuNIX+4YrpXLKcnFXHzAIsTFX2fuzBaGtobDodtKaRZc5szk
hIG0+ZcwKujSo2cRctJqoQA089ZFTAgvkzfHIF6lRd5ukrNKLPDrMA4sHjyloXM9ln16l5uivuhV
nZ0qJ/MOgvnehpFce/i/YHU2Ajl1uMSTYswoxyNw6oNYtX+auKxhnja2n+GkaCd3RoT79lnYXv88
H2Udmi0svWEqjEOvGU1GmgxyRLvvFggvauXhSTrryhk4Z3Ow3rbxB1yFgg6fLBzGUHB7/T7bru1R
OirTQHMrKz8nWWz+Sls71CQZMEMplhvo6ixeOV1AvDi/9KjxxoOAts0/6L+DqeL29/aEt9I4U7pw
JP+o0zI8jeESfaEXnT92y1Q82b3aPJh6i7cMEPSjqdj2TpNrm4w5eO1bRHkLEGvRJ9Yu81zaD+LR
i4YyVoIiP2r4yle5jgJo9NMfogdNT3z1qjOlocQp2E844YHVc8v6vvKK/iBu72wgMlXGiqQ6Hl33
1R2EOafg3NpZoCvFqcqL4i6k/+6rDdIuwC4OcvEX1fnVQ+EEIItWHmkrhRGleaZYFRiaSB90lAGW
yL5PQb99ceOyCy8yGsxnK+rgHbsj3Ry/bTLlaSxAFbVJkp9KZcA9yp6QDTuFENUfUzU6Ekt5gdWt
fyRBn9QPCCgX5+qdzBERD10z7rIoF+6dAP4CEoaJgHaOeuTBnzTUBdVLM9TD+yiczf4EzmvE3Xio
8y9qPmT/8wDBiUccmqoH5Pl7KWvdmt9dL0mdiw3FLj2rY+JCQMzVunrI6X8pgQcpAH9Ft4trxH9F
Nl+K0O4ysJnp2B0coZ29BdAIRRBHlp7oU74+xjhepjhs8Bk01EC+mIWJFTA60gcajC8egOsXyXgV
Ww2YDiAmVy9SGEnNPQ7QyHPbeQkS9OI1HGeZjwHNU8r2kbEsmttD0ljaRwszMpzBM8YXfmdJKpsO
LA/vQmWZsLVy1PJzGAmMkDoY6bM/D2pPS7czB4QNR7fCxiEGVOANgBNPaVTmWJbNi/uOegQI42LX
qjhhJJX8ynpzYBQp7J/FIAz8nZfJ8DUgcomvdnGS4rOGbRLOnIrVnTvsmaqLNjS2fp5Gxrt0WZz5
r6o18BAepyW6ryoLd64i0dTvTZ2E/+FHbD9r9lKQTgKK/ZJMufETCj0SiX2JP+9jWCLe7Nc0PsPr
konxWyviQvEJ4igt5JGSTpdigFD75ER0B/1qmpT27FWL95UMS8muwtRifEpy9V83LJ3JV8y2/1k0
GNqcKrCbEVooqKL7dDYS7V1qNvNfWrt03tWFAG+RFyzGUbm70x2jigGixVPQZN/csvgsuwIraulD
jtVpRa/0nJptdIrUYn4v+4TPXof/mhL25btC6Ydzzwzl5GDYfRDNXirr9Y4D7SQLKnBcWwB+pBtF
Ni3uA6IlhnnxojGuz02Kz+ez8OaGk6XHSfSIy8uU3hU92QEK90qW3Hfp3Fp+33uTdwdMK1yuhjGh
QV84SKtk6CBbvkVr3n1ibLIM/6madHJDKIm2d8F2+aoOVpffd66IkYyPWvg9szKqeCAP7lhfK9ye
fhY4r6Q+uuda9c51hffOFottntvYbj+klpL+49aYwUPGMDPp8zV3/PK+WJaT0jlTilWT0X1LKqFm
1wJbM+DiS0JhImKzmD5BKufALAijl8G4DFUwdQkGMpw4FGjwAtXeq4boXN/x2GcHwWQn8aG4kNAe
jjmJwSrHGhvEc8RceQ+62nh3jV40HiLRjnOeNPaAknXNOSbTPVh1b9OxLAIVcMsZMK1pr2ElAbut
4j7EyBP4qQ16Y8qK6pzUA9OsocpPboGpXN+Rjqp6PT2iutXeGd1yBLHdyUe4nilH+C0wfTc4EjTW
U0Yf/BCoZeepycQzjm39hVmU9dwP6oyqfeFcLeuoEbyTjOAupqIAC7Zkq93igBvwjFpudtUrr2GX
qjj5eeZVSjXe3c4zd9qVXFTMDKW9DkC5datiLhm1mvgAPLjZ3H9EWCcuT6kLBtvvDMEM2C4y8TFN
RiT3nUZlkgkhbEi+DJMivhs64gkN4oywnfwoCdXyzQgzcP9kMZIhSSW9adbMWK5MUkrEVdr8kiWF
CIx5Kg5W2dvncnJGfIMkssF58RdFsUCyf0jTVGG4BXD2C35R2ERr/eAF85Bh+53iHXWUCWo7Wbdk
NjBrt0C/bhB0IPMnp29i5SEK826+GG0kRRMLzwK7wl+ZIPT7Gl1oa1x+zlYy/0cs6j+xbxiultmi
OX4bG713sbXQau7JNjP9HDr1+PcC0IxhnpMqV3dumd+n1KSfDrbO7q+X1SzpNpDqNXCBdvKk6RH8
9FoQqcCRMtO20rwDJKAV5tNiYGMB+RNr9EpTH+cw0lufutg6wQcznye8Uk6dMirvPWNWrsId1M/R
0k33YFGUfwyzm+/iXDnS9NlJiw3GHMyNocXS1FhlLoMnnA6jV+WBOJI/pKKI76baLP5L5zn7khSK
dvCSdo4yBBmpxET3ZNtujLMGTknPetCn8l85DJPmVI1D+yHi0j9iHuwuRkPc8ShmbBZ9nf31iPdr
eWwrD8s8pGdaULi0oNN8jxSbdb398XcSTbjqhEaJ0NpKOVbovyESw3MxSJ5PmkC/uVos43x7lb2v
JTHO7Ggeh+/2+oF4QtKpuKRGwMyd4b7ILyYtoruIROgcV/oRxm7vBXLb0QWHkrbTT4WK0mIPglNl
YQ9ni8wKs1299lHTeHsTlcguRcCYxmATvQYjmWHo4B0rHy1Z+ieYqSrSy26GwfeYHMS33acCqEv7
TvLENtCAfmLMOmTKg1mPCeby3vxA17L7Xmix49/+YEdLrT4YZjNaPEcpxwtRlqujurTW4BJ/jcLk
zcr2dNa5Fmz+YVoKtuH13nDAAE7QfMOHFEue2B8Woz1h9jLdzw5B5PZj7dwQtEVQQpAFNfMzGQl/
G+Yrba+nYErgm2dDdOmw1HuOixHne0t8b4b4P7PTpoOLeedN/r6kuzrLUymsbLaE96DZCfSw0tbn
zxXaqSPJaXcEIdh7Pty4wKy8oJ3XKVcjITYqfh8PtWuXzwoONY9Z05mPpd2hPjtFE5egcA76antP
aLMbZdeFvtoa0Mr/KfpuCN0HpVKzwI4Heq+V0K+Rhffw7e+3E0cwWJTCWgy30Lldbctl6BOt60kp
q1HpzwJZxvNk9OEJ7lpyolS3L29fT4qySgwbxgFrLBbs4HAYS9QdsmFMr0k/iX+nzvpm9vi/Jvbo
HdTjO2+S6oxOD2NQ0tU13zzRklLJW4k1iWM0iS1cKwqMd+6QljzyG9ldim/1cn9uebRzlcBbhG0Q
EHynJ6O0lme6PvaHwYVrdPsl7gC8LHTQEOxCiYOR+noeYGG1agg7lOqjnnadl0I51XNpnmdwGRg1
OwuFiIBYC0HtuTXq/q9iysqTrtXKYxTR8b79c/aenLGvDW6BvbSZRBkN61eeDrkK1dPLAgHunpxO
uUR0ag+mXjvHEf0Zdo689rj+VknK2I7h5Ixw+/BCW57qrorutURRr62I8kvbWR9mpUoPwCfyCKwK
bFAB3EOM6+mfvrR8fgtxaldgdC4W5SHtyujiLWX2kVlEe2CSuvsSf1tl9WS1WlQ2/g/Kw2inCfW4
zqAi9ZoE8/UR8NLtL7ZXSYLPh/vK1yIHW2+gIcyF2WP/9gDNw/khjNp6mJCiOI8hDAFSUc/40ODY
9tiHs/eX1mSmc0qEAZSsCd/Mcqe6gHAhpxWUGZta2mgp3lOD1Kxe1DzobScPvMg7MpXYfb1I3JH+
gW/dVKyKmjpRWtRR0BnWHLg5IBrXivtnzyv+YFjHO4USQJok+dKr63cCUZg2DSBad46BYOpeeZ+P
xefbX3D3IEjVN9oPNObXVwRCBF7rhkCjQ1w4/MVZcAOxM5wGU2RwcVztTkMWH1hx7b3Dl8ANfIfr
aa0TAjhJmx0EcgNziTp6g3rl14K3mYWQhm8/3u5SUlSC+Mb/rIuRivCZo1+GfjQMvNOyZJhtdGrx
ECLfdpCv7/QyJDQYkW4IJFtgNxO0tlIbajUEWvO7YXBVJFeG7IqIanouhin9RgFmfe2j+Q9a0oAT
bZJPkCySzfE6d5pmBHQQiyaKx7V3VyG5dXaSYTkYQOyFL2nz/JJOAyCRGcBv4QuFfm2yXI46wGO0
QFoF/3ldzw7uAG1vQ1I4SiUC3LZg/b1exhk0xq0ekmVKa4nIR6KqAUXbj4vm21hUtfehI4z/GJAx
SG2FNtfntlvG9q7IhSX7VvNY+0wCeu/seA5wWrk3Yr/KRfGvWoq2u9De1I9GQXvbTIooU9fQSSGF
ff2jdV3EMwRZ5aEc1SUQbpv/8krduNjOrP3BgXWA7jPFQ5RwYw+GTlY7qXVOQ6Mq3LOEUfmJrQ53
dV+O1yxbSr+oqvSAa7b3UV6c/dBuo0vvrnYYyEYvblXgZko4jWg/alhgYgRxySzlo+0u0BWgZP3B
0ZVkeJvylCbdujPl6fBo9BSSv6NF5uesapMTStztr8UR324HiZ2T6700vVmFqnS9s4tUaHWXAnNT
SpSSGCeY7aORRNoz3nce9pJWVHy2e7MWd0BLjwqfnWNFbUqApxNJp2cdoZwUfyscYKPAmgHf+lqr
gtlEAVc9eJ2769ADoxMmcSbrzoVZhXbcdBYs+TarJ3+0Juc6LXn48+3vUjpAgt1Tya/W7zIuUJIQ
5kgTE6WkgGEzolYLYFDmvWGA7Hx/8iJoglh+HJX7ew9Ia5F81gPntmnN6Ay77C6kzdoOxfiJgVYD
3aQ9upT3Mh7qYfTLEaBxOIOrMBjii+IsDZTVOJaSrCJpOvcMWUFq7NaLoI05lbVzKVKvCH2oKdNM
9zaeGJYIY3BORlsa9UEyu/fkkkgLhgG05kaIvHLnyEor2PeFqS7PHd0HGAHzUXa+++QUeBQLEgzK
878OclaOQGINWeUBdoR2P9OZDrBFq86RDcXDyBUdPGgRPYO+mX0vHsYHtfea8zC5zUG3ZfeXcFSl
bQIQww3NbrIGZeTQug+5gpLJuYiBMMALt5LmXNqLY98jQTQg4qg2OE7rFCqXGpGW9moANXD9TLGn
9OAn7VwAHmh6oCuyFt0oklhAK9vFysKHbEnyawtK58lIZ+0qwYN/8LXBpEm1CwD8G13gQlQh4mIJ
+9xR44vVN+lFmZsjAtJOPY90InrKpBMIG65vtHkpQ6Nr8KWwMxBUcVNH96OqZUCA2vBci/TX7bCx
9/5AvvHqdLr1G4aeRzFd5ZV05rWh+Kst0hB1OeIgM2b52+8yadUoYUb01anEXm9j+hMN2lSRgohZ
Et51Rpcqvmm39dPYCcsgE401w8+sWPx1+xF37lDSbKIiqQlKS2ucZYWYeo9BLqUSPgx37aC0gess
0WOYulhfIEEQzJ1xlJgY0sp+VXR6EEoIDIR8yq3V08Y19HaMRMnva6U0L0mN+NIpidFiYf5RUo5B
5ByCAU9vw0+NuP01tC5WXU4DSA4qZshFr2amcoaE4iz3PVSNzB9gQVenpm2X4eLG+fRxEZ4C9qTN
QIpqyTCnPlYc6Q/aizOT9UIUybVH/ugf3Dez6ATft/2m9jBPPnTeOOIyBwjqPq1b1zmNhLDoIKXc
u94JWSiUIGYJAmkVtxwlrpOmrmk5K3GFqPzsZE/NUnvXxknpPBdxVz3EXuYx/6mTu9sffS80A6F3
4ecTnjcKq7kFibzUGkS8dT25DI3R3xVJeIQi2DusnkEvBGyVXEpuvd9S86pgvq5OXH1Kk+b3ltqq
4FQxfQ5rC4uTysgO+oovI8v1rvp9wdWuamtcEyEeoHrqVDb99a44SYHu99EMQJA/eb65YIyUA3jz
9RCdLydhUnL71e4+NC1AohT9RorX1w+Nszg6KvDSCBl1835WvPaaiEg/KY1h+ZFXHU1KtyEK/g7D
BPJRF8nAl0njby9Zabp0jNGMwb9kxEB6NFH+gZVwscP8qAjahopXS+mrR6tSAEZeKmWbXaf8KQox
nTzUlE7M7oznjjk177g4kgqSHfbX35SHktLNjOykhcXqmzZk2Ew3+aZzqvM+Qw88JCCUi5uE+ejn
dld9zCK6f57SYUCV22/2PZaMYRClGkcU8vi68Ms6yxWzPsSBYRTx+3gW5ZM7NLV4SAG3hgc7eO9j
ck6QP0BfdiuF1Y3dpCs42QdZFOXPRtj1uKmE84e86tOD+3pvKapCFHtfyBfrVuNsRouZtjngVtur
z33qYjKEVMGly1C/vn0k9pai/4VVmeuSi6xLJrUtazXqYcYmS6I8LpqS/9sZY392FmP+cnup7emj
B0avgRRMCt+t+0b5UCgL1w4Qa2pPpeO2sIwpumbhlJ1pkojL7eV2Uj7Wk/Zr0gSN3E/+nt9OX9ul
SxJNaOYileh+Gdsy9GcRgkZWCu0yDsMCAs02rjgyLGeMrrKnGhur05xpxkEbZHub0GqBeUAnBIA5
7iivf4idT/FYj/yQcOrTD15leSfDpjZFtsA5mfNi+UmjgP0uR+vA0GOnW/96aXnZ/PYOEDnKrXFY
sqARqtqB1Onq3rqoVpa9Ey4afX7dimT0aT1DIC601ggGTAXqYMhD9dpxMfe8vcY4Chw7twFWNGhe
IH7IEd5IGswDQ6yR+jzQS2wjyrKz73pFJNd0nCn3irx+NMYuPffj6PLR2vgurSb1D7a+VF/EIY8a
d1PDd6aGXQV7JMh6yzmFZat+04ahP9m4mx18h72tT69HumPTlt1ASkY1amghQaTKavE3UgqlenJR
ozkrXe18LukkHASQ3fdLAkOyiuy0seFVGrGJVoWlxEGYDvlVjzU6XMlSGP6ghfa5MkLzYrXErUrX
4vdWQ88WC6L2oH+w99RkMhLTS/5Kjf1686FT75ZdBFtOa1L3u9r29vtxycorshrdo0kGdyQwtrsg
7xeDTvBBGyqHo6VpmHvETc1la1mFmn9alLR4dCYl/pijDX2Qqu1duhQ6yC3QxiWCriJMFQ+ZUWN0
GxQDShXONOEyWM4Y1ZVDulDajuG5TU3j0+3AtvuUoDsk/vOlzf/6tcYRmX86ojnUeuP8ba7j3i+V
OH2erJBhbZQcdan3bnlGNS/cGKhN61tWb9pC7Us3DpzGxn1vQipGK8Zvix1aaPIXAuPAODstVMt+
mS//3n7YvZ2MihOS8jBLiOfrC8oaK9r0HjaWIXMq3AUjDZFLTUNt6E7pbXEtsM0K9FZ3rhgFTO9o
lxmfylHEzkG5LiPlKtfR6MfCrkMUDPHn1be2G2uO83mIgpx5tp8jsPC5nhT1IMnYXYUqExi3waFZ
o7dc3rCbu8yKlqQx/qUz97VBkvDvg3e6cyFRp+OcxZifPuJ63xr0PZpBWuSopSIsnzYRbcREJP27
Qa3xcV7oEASqGzv/cHLzDOwroql+OYIu9fMBzK+vxKFo/cVjM/rYhg7RSdh4juMG0Vj9eShH6S1Z
ZZlydKnLu3L9GWSrjiC6Z/yVk2d7SaFRittm452UKRZP6Rx37l0yJKZ6n5LjVKSeev9PVKijdXbc
WX3Uwqz+EfVD+GRXuVucyQWqN9sPSPtzsigE3wGWbdqYEzyMvLQUQGVKNF3npjeuMVj6f/W8Uj/O
pTgSwtvbKmQuNBTRSZC87tdhgK3iKCMiz4EOLz2w9BDxoQEO7Yfbm2WHH4c2PwkUKCWqxc08DL0f
JaYLFgVFnuauD0ku/hGHtvm1E3rDTihC1AyhJkU/9MHR5nfKYhT3aBa140nAfu2ejaXKnIteyJoE
euf8LXZsEAK1qyvuvWPlbouo0Lj8A8rf+dmOaa/eaTMn/my7aYPwgSiKz5UbYijqM9Nx+/sJRTHv
Ug0Vfm8WNFTXF5hPTNdpRqLhfundRfiLWVWPoPu8yJ9GLftcLrVuv1PjdKhpww5Re6eDlfju8B/J
/tfH8NOB1raRc+lqUqQLfJkm+nzwJne2LvmvjhcjsLlNJHN0kVVi6WHoqosRgN62n6euK+9vr7Jz
JzE3JGASrWiOrePU6CUVAgDMXeq0Uh/bemoe7TLpglxkxTPsw69eFWr/3F5zp4igLCKUgAthnLjG
ZPdj3elFxdZHZ6E+zYVZPDTMgM8wSJKDALBz+QEdgHTMLB3J4HXo4tJP80YAGlqa6lftuSPfNFs+
Y/bhvQ8jrxwOksSd9eDt0DOQFyBDbxlKf0ugl9CNAJUUQARCY4FAKSED1yZXaFhFitHOJ+iWavr1
9vvcW5ShhEyZKDg3s0FcevNmGcbwoU8U7SIm/acTi863lxppxlocWULsfD74G7xLmKME1nWXvnGS
DoIS84mhrSby7UhGb/5tyzxViZEefMGduAWYk84t9+RLbvj6jUamUUdqI/EfVYNChIopHphB4+Ai
3XmFSHaCg0VdRIK5V/0Qw4SEXduMV1uVIcq10elOfLYnLwYC7bWiutRtFdnn299t50W+IISoNWnX
go14/WgYxlodaoLKQzOZDZqHQrlmdcp4kGL34C3uLMVcBSiE5EIwYFk9X94taYxoGYCVZqyuDuXr
u7E24uLU5IeBS9/5ZDLNpXiR4mKb/jcUUFvRhZEHDrrL5WUMNeiYtlCt0bessbX9hDLyVzs4yfek
KIbCN7VxzqBp5eZ/WZY274i4tTgbLczlS53paDzPUexezcXV/oLL49qn2Kt1D+LVAEdImfrupzbq
6r+GG9kYplTp9NnFTevInXzvuUiydDr7tHQ2rVZzHugQzEoW1InXIna/1OcQK5GDiLy3yktvha4H
1qvr42VyE1lzRA1umSK/ryckbjxjOeqF7a0CqhFWGAkq6Ye8F34PVJEWJa4x5gFIwP4pgZd16qr+
yFzxaJVVOBwalpn0Lg8SCyiBMdvxVbcb9Q82twxHkndAirO+T4Dnw2SHXBLUhaqcJoN+EfO36moC
Tj2IE/IHv84nwQoQJBDD/X9xq9evDdTI3HUizQItjJL2RDXRXkK7cD+Nml1EZ2OynCvKv/eGk8UH
Rfr2CJPl0zZ96Vxit7I6wh55oa3OZhaI0iwxdkpU3zDHJYiVYTkoXvaeEtQiAyxHAm3XuLAY8bmS
qjsPjBiS213cpd1wbZ3ZjU55CYH+l+6M6BWYhREG/bxAwL0dGHfXZ84M6ZlMEvLa67ectNnEJJq3
3NdW+WiKKXqmf6r6bmfF90U8p8/Q2NQrjLLuYOXdl4yoFZh+ioYNr7vXnT4BJ87KQtXECY9496cF
4zPyXb0+2rfb04EqEMfP1kD0bPOgcqrzoUPJP0ggY+Mxv8RPMPOGu9svc5vhwRgAgkTcgt+/8Q5J
jXJizltCmEZSr0S9b7aKMzoEXeWPYUNsbeI+fGfTeDkaGu20VCVZAdkX1OtILtf7qFWjcuiMrAgq
JCi+hlU7v8vz1FYvBWphv+LeGj/2XemcUdgfHjNDibJTVuZV7tsurmJ/8Glp28GqBkOzJdNHIKpT
NDVyepv1lyYunIfYivUzrOP4y9vfOGAJiRKVeeBa0QeUsd4PdlwEINNztIU99eMCZd338rr70npD
eXVAQR4MnXc6HwjsoPwkBwHICK7jQzc29G6LqAjKsaqvix2hMaFZ84eJTvN5cPR/l2bw7rK2R5Qx
78oLPY+jWfDehuZLs9Pom8i6ZXVulSlEr8DJgpYG+d3QuMYpBdd7EO53nxRUAlBSkCjbibNiupGm
hlYWzF6bf8TodPR8VZ+91M+1OpYo82l5qvoovrh2UlR+WdvTV4GD4RE4eZs1SkCrtLEHcO1uokWo
T9DVsbkL8FTJhF8bzvSzzqB9Ip05R5dSy/7kMDM9IyhrQKE3NKB2QEt4IC+QFGLcc1wu18epY+h/
yqbQbvwhS8bs1Opjax0cn71v+/vK8u9/Sxhof+Nr1KV54FaKeDanxg4wL24POt+7q1Dt0qJgTgf6
+fUqMw3SqGhCPm3nWWUACTBE5zSJBu98+4zufjpAJ4g8Af7biPrG6kS14XHFhabeXC3jX5SofmL0
pZ9KD+nm24vthGCiAXGQHqwsDfXXTzX06hw5mZEG2aTr6RfmJNnfOo4Z+vvMdsI7jBCqB1Ud5vvb
y+48I9Q+RlrEBXjB65ZPby4mU2oLzfduAAE9CqqDU5jSAkv0rHvUy2E86P5se7+IlyIMiYIt2oEb
wXdgnWOdtPSa7XKiu+5PzaQ3T67SK6Bi3Wr8JFR9NK5NmeTx/zoUqfprMUW9+eXtDw5YVgoX0t7f
fFwUlfSMpZPABRD9Dkprda71dgQmV0VPsTMciULtzM14boD06FHDd99whUYCIqMRlGdcY8AkKw7r
85gs5lPriv6udWysQ+IMyaVF70545bQnrHAfMyXSvpHWjQeffW+3yXsXdJUEb61vXUTaB9OksRNU
cUZHMx9Mpbhanbf8hTpXch4Hs3vwai16u/QgeGf4UuAXJNBq3fuIUHELs4KpVRSFxdkUZX5u3atW
APdPxqex9z4YqVMeXHs7AYMkFUMa2RvYDqQBCoFgGD1GZWqIfEvdO8+eqI64YDtpIaugAiglFKRq
3usDHHt64VEoIXhqKckJckZ7FdoSnpcCz9rbe3dvKYh6chdJbPK6pV8CaKkcgYiTJyb4T03f4vqU
9V6ImvOIg+Tt1fZCBBQlCDY0+CWi/fWDNQos4y5W0qBQZ5zaEtAtPQCCe08kPwW4qrdHXeoz2mOA
kegOrHOUKBWVmbR6Guhd0Tww5nbP5WR0D5SI2SUNre4g9917mTThZDuain2DiCsRERl0hfXGqYuD
eArFpUdV51whL3S5/SZ3l5LITCb2O5STXJsXJUEmPVAKkpJalPolmzvt7x4fpoO3uN3zEMp02VtH
5ZMot9qNXRd5XlrPWYAqPfklledF76FD3n6gnTSLZdCjl6CInZ4REHybja+zDALDJ2xmsztZzlxq
L3Kh9RvuB+TDmjsHSVNf0WbzbJtte3Bzbi8U+RvwrAO4DghkHcvmtEdKaCGjtKyBDUMUv59HZXlK
+d6nqfZmyyeeVz6uX2jrLOkRF1pmrK/rfdZHaxB1Wnbspj2u9pGNwqBLPqJ3berbdvuYuV17iZjv
nQaQP/5Yi+Vj72TJwcnc/cgcTFpoeLezH1+fzF7rBmTWC95+EfcXgWz6XVeaxpt37UtjnGmpBJrA
9ni9CnDSMmkyhKzmWAlPFf/WaWo15xx1rXIQ2PZepYbEJfNQMtcNuFvy6BWvr1kq7Kv7yXH6a2/N
te+owoM3NatXUJTT1eo764ijtSOQwmNSZ+tUZTB+1hVZ15i9ptDGCJqxdD7OlZn+KkYL9K+cRIx3
tCYx58hjJXnH5K1u7r3eSS5cBMPZnrvkSydisCaIO765pcPPYuwC4IjUeoPziIxxLBXDIi+M7GYB
uZWGnwSykN1ZaVtAw7cP9N6OglUAfBwdBgiGqx01R3XuYBedBiHi2YaPPpb7pXH77u0SgDwVhxVA
rCRZrfdU4jB4F0mVUvUP7XhNkXT86iIOPKLX4c6PVV9Q20NOziMUCY3woILQtZ0ji/IQerNANrdS
+o455nXvFWkghGiyT3rRz2iWGZGIzppUHvy7mOsRKadSS9AWm9JJX84GSDbD1zXE3/zENesYX4S0
rHwlARl4nq3O7e5zIbp/+lmvoWQM9Yie4xLa17pY5uReVUcj9MVixsZBANxeKyizSc4F5RB7d93b
tFC9LaoyS4NW1YugyOb53LtWft8L42h/7AZ8sOMcE5R0aIHJE/xbiaeHntZ045gGMWCq99VoGiiV
oVJ1WdBnuyRNMr9zrQk5Jwhu/7l9DCJPwzbp7bsUDSMk6eDoMWdaRaS0T4bIshCQBWfYP89iVE5O
UTgHcW/vLJCj4kXHFJ68cdVMRZI4LnsX2EKRNeOD5bTKPZph7lGDYO/rsQZCmHw89DhWb1SM7vh/
nJ3HbtxIu4aviABz2JLsbqll2fJYjhvC9vxmKubMqz8PfTYSSTSh2RiDMeDqYqUvvKFAbo7uaq2Y
fiTHpte0MDYdEVoHrOxtJEcBAmQcOl/A0DeKW1zaA8SUgShnLttHBYF4LNspWY690vuzZk/+7XXa
3S1gJemaUeeiirP6hF06or24ODGJWZN/oQY09afWynv9QShWrvg1xfDKFagLCtfJ08J6irvc/iCn
LRSm279l7zOjybuUOQmINpkHNdtQsick3SNIQr6t18E1ShzrnOBQdzDt3aHI4enxck42qok6KBLI
oMB6C7CCva8IuVEeB3S+PMxb6PventjeopJXUjplQbcgkQhrFNmSUlKq1si9EUjTQ5iAPXDiQP8N
CPMI3ru7qOBDYBqR7yBJvXoj1BJFdUpuON8EgypcNA7Fg9bqenmHzvGcekNB9QB1qvB5yqOkOpVB
Hd6lY6kd1Wd2vjPiykvxHz0znfjr9V3U8FUGDb0uSibz6GXKjKMMcKvkrs+H6uDJ2B2Ly5X8gFYs
DIfXY6miY6nxorkCb1bvTCepT44Fny5VIKHcXtCde4dWL/UmRqGFvv6+4VDrETRitg9agZcsa8pz
IAdHfJS9N5BYB2NRqjE8hX+X+cVNrk0jtF0IFFcTtVbdRZBy/I2vlPIDYJP9XlPyAquOIVDzh67o
Sx5DvAfHn2itJ84Jtfbyc+tMcnfSke+/K+o2lP2hTIZUcTVlwhZV0VGt9hIy79rF3CRdADy2ddKn
UjhvP9pAYEiGyb3RRVlHbniO02FGvfgqmRqWvJWtuCIL07vUFMbB0d45bAzF1cmzAwZ1nWtkfaz1
6hCLa4G++KMida3t1dCRvsedNJ41PZiUg+O9t/Hg1EAaIiQG873slhfLFLUzah0Z0TcuFdNj1+j2
pZLCFtHEzjlIJ3aib1w8AJ0S/4LJXE+unIq5h9ZHF8gO4ycpd5L7uU7N4sLH1x+hzFlX+poVdpTw
DA/WcG/Tk8QQx4AyIvZfPvyLaaIlBXQjY+wYHY/TBBjz1BpxezDDvY+5KGPxpHNd8t6+HqXQeiVo
l26aU2WV6QJrMtBol5I/5qwnB3WFva0CjhRsOznTlnSFpmaCzH0r8Gkzk1OsRuXDKIX/lGpf+Lll
DwfaQHvDAaNYQndIAeyY11MbEB8qB+B017zIdL/htfkSdtCbJb1PL5lmHDWw9j4lJWNiMDSjaKyv
whYjTq1a1zNxndGl91N1CHy2ZO7nmvT2lhE+AZSDKB3C8d9gYMhX0FIBpXWVgz54UMq+OiVhdtRQ
3p0QYg80TQBJbVQOgVd3nW5T5mqn0PJGarPvi9LR3Rl93s+3b/ht9ZUJQcWBwE3NfVMqTPsCdFQp
0qtdt/NZ4l6kBxbZH4DOZpemadJ7UQXym6ugDIqcBfEy9+QGoZuD4KuqMOUiqQiVjVDpecvKf2/P
bG8XQkqhLkmkRdtrmfnLY5xhma5Cmb1qoHihoNdu4VTTOZz6ypeU/OA7Ho222oN6lTc8C6hg90Vs
vCtF9jOp0vSp5eh5ZTOlp9uT29shgNmI1SnzoLW+Gs5RJ3gVeZhepx6eQQfkwJMi2KdhwQm4PdTu
zAAlA9VDIXYTQuLDOyNozGbUJck5x5oq7tQmbL04ieVTHY39+fZ4e9cv+x42OyjjLe1OU2fHym0K
L06qiDOhfHkNFlXl26PsfUBiJ8QteKa3Pa5Sx8rX6QpE4OzeORnQcE8Tlcq7sFPr/7BWdBjIUGm3
ECSu1sqmZCwGk+swTNT4XARxpPnSOI8nxJ/77GCwvdWykNSlsUOVbFNsLcLZqkONu1CKZEiKSjR4
sYWQszzTr7OK5giBsnd/gLoBmQppEADd8ntenDJQJzBPcp6xycnyz3XWNi4CuvE5Lhv5M/oy80mN
pSPY6s6gBIm8MGTCrN46ymIfZnW61Mn5AM21EKgmu6I1W28y29AzpQwz465uvt3eMrujckcuylA8
3GuVJslS4Zhac3JtcqwOYzLoi6BFdBZ1ZD0g05Of57lQ3r5PF8FOepOGstTqVxlO2TtzXyY1g05N
+r7L5+ifRIlTP1NH/QAstnMkyPsphsEvIrdYL6VqRbrTB/gSjlak2OfAFNWHMAU5eV+YpDYHqcXO
RuU+WbAfsCIXFY3XG2fEzUNoUUA+ngrrRxVVwaXvquZixIPUuPRah4NHZ2/5aEKQoi3y2hvYMR9x
zvsei0docZIXx3iJqHoU3mmR2p9z4PGeLmOFfXvPLGd7VZBf0oGlrfs3IFotn1rZXW9i036tcqV8
spTxPWmseY4tfDmtqIovU5iPlxGzrufbA+8tJmOSHiB9t61LKXndpQBPKMQh7JV4+PUg/ZsNsJh6
0wz+w1ouoHXK/tzbm/LUpBIyoA4fXzWziFoPjfyy8UqtjCiGFVCqnuych/7gXdp5J3gAeddRbAet
sI768JzNlogXOtzSazGdXDzaeHAdLODeKOiIkWAR8XGHrxYwMStoUS017yozSj+dlnJj2ecHt/YO
9IzzRsvPgvhDYrWeTBKKoUQ6GyCfQhDh9eR935yqlJ5qjmHipahW5G6TV3npKjCB/DDUjcifY4Am
sqW1BxWG/Z+zgFMX0vRihfb6cEJOKDIQjIQXGliPsC8yL8c/450y5+ZXXMLLbzk65XhHSdmdoO/m
d2nVPoYjqpG3t/H+L6Gyuqi57VDGImcUnFyFhFqkRu1Nox6/MxIpZkubwrk2Qdi+r5VaP0+FMX1A
uVl+jGo85XHRad/OcwWkITtsB/rPaB6tvgrWwOacF9R66zT6LdCcIWtLGhfRVfUyJFL1H7YeURc3
P9f+FiccigYIimESUirJ/I9hVemHCKjCwdnduSg0In8FV4dFLG9dwEZ8w5xCdNOvgM+GU6PZv6cm
as+EyuXB+7JzF8L455LgGC287eWovQwV+sAerVyGjF8X5U89KpLxPrMb8V6GvVC6TZTlYF4qTC86
ezSly+2dtDc6hV/kXdFqArC+ClTC2S4bQbniKlF7pQEM3CapmuKs1GN0l1a6eanxHTipXGQH67j3
hSlD0tPnIuZtXX7Zi3l3YahMk8godcvpdEosyfYjK0gvVKqKg3tkp/8MeAB4BFR8rsT1DkXJhVu4
GcJrOjftVZbbGhuRLPOyJhyfLTT83Ry7tIsV4RXp0mR9O0uQBHx5BHhxuJjXrX5sIwbMu1niqU9P
MFTm89zO8GzaJvZZ2YMPu/Oic2PyM6EeUOZdo0HwPC/QYKyD+zxxUGOSjP6dbUWTV8v15Kf0bU/R
IIfPt/fRDmNwYUCi6Qx6gLRyXaxsiLyLUPAiyLiGjKc5tOgKm7OZZae5KnB46UGLoV6tpYUCb3gw
/0mMNoKCb5hB741WqXxVlBDbAtse/shDJCpfTbFi8Ooqk96lZRAKeNYqArU17lfWpZ/H8GOsjK2O
m1BbPgRFOssushxhcm7rpvim14UyXcilUuHShG9/0i6qojPNrvoLFrWxzqKjmOpPwontu9wwp9jP
lLB4yqEHdn6HNKT4TXmc5A4th/k0t50e3o1VESpfVbWdnvGfbY6QEjvHEcVYqCm0d/mY665rimQi
BMc4uhoiqC4ZTg3nvkMHT0hl8r+kpCEzBXkEGSeW724v4M6ugY5AAQfFOiLPddswCpSqzgeaXGoZ
FVd8JWFvjlH3kaoH+hh9WCOImh5h53cOJvE7PHpsRUA7r2PrSmCZ0zmwI7MuLE/OLGQ/RS77a6Vq
ApUeUV7GMO+9xgJ/1o9F9/32nHeiGKoFi2khMKYFPPH6CiqsPkmhhRKgIUR+38RWfJbFXB8ogeyN
QqUFEB9xDE4Nqwu+zPDIcqZ0abH1Reji49v7hcjHg/Li/jC0I5ZyBIzTdUjWzDwPEehFY5jzzM2m
MPuZR8WRs8VOgoK2ERc2F9rfCPP1NwsXnRp2PnaPkWM8ljZ+RHGjqW6DYIJfDPNRP3t3WgSz6MdA
2mGTvB5PG3CKcnKC6LyVymtit+LTKPqjXsv+KA59UIe3mD9ej4Kwv9GFPPXU+1D598NJNrwwFbH6
9rACv2Ngnbx3ROFr9IaVQGMHiYR40aC3odsrBflWYTXQlgcJkPvb9zcjUS2CViUDTnk9q6hQ1CSr
wMyJHPuzugSRHdWHQoN7dxYsG1jAhGWgUlajmG3XlRUIpKseatJ7jpPlJ4i7vZvttEHZcrR8bpTc
U5Tx7SLbf62p4N2oKHFsSkiz5MAVS4GNKjMNzKmQsaWbpe4jrMFvt7/kTrBCh3xBBcPJoJW52oVD
ZGtjnWXxNTTL/nth5BUzi5vnEaD0waLtHbBFaR8qME2ljbN54vSaHbd4OuP/SR+idq6tKoRn5vOX
Nmq/3p7X7mCsGfXgZduvYwUI97akpTpm313YPjpGHLlZJ9vnEnfu08i3OOiV7ZyzZVqIC1DCp8i9
2ivxrKti0AokarJkOhNITPczXFL/9qx2VotRiGeJ3aDbrUPLuBXDOCkjZtxqPH8YG9xwTLqB77pm
OEJx7mx+E4wNkSUnbBtsmTLeQRigRFcaLY5+TeRUJL45d/VdYUuOgbegmVxqNukXp5rNgyt/b55A
RyFt0FMiL129X7lW4BuDz9B1HESd+sGQKZ+CZEhKX47U6Xz7o+7lnOAJQKbQ5aSouT4DkgiD3KzM
/CrQMDwpkxb4qTwKN7Fa6dxbanAXK84ziSIeyEbuQEpWIt/u0oOjuLNlFzc2/B94fmgVLn//Im9A
a74K6qTPrkItwvscJRxvBKt+NjKHIK1PjmKUnRVeSITLBbdgjNbTVuVC0qvYyq+DNso10iJx9E0e
JbXxLSWYiFxi80OTRrE/QUj89/Y33zkugPyAjoBVob22fi4qe+AxD/Ts2mRA/FjgwHgKZas90lDa
Cf4ApxH3AfzHuGTNYVezuTUkWJpXMfQhysQ91Fje41PeAPKrkPT2mrrJ7v7D5Kg4gvlB6HST+IZJ
iR5areRXPZCbh0yvs/t6SKqD9HpvauQksGApw4H3WZb3xXYBh6qXqTTlVzpDxu+mn9W7QLHS705Z
aLBpQqSc0B5OjzDreyu3tJQpjBiAj9e6uMBUgC8GUU5VPO1OaW3FiG6qwwFcbOcCoNMDzYCOEBIO
6/pYQOEb6pEorrJWFrILjEf7XidN0WNLGR6amu2cBArSnDxq0wrGK6vLu2qJ0Hop4CQEptPd2dbQ
PNJt6b81jhLlvqUBnfTw2e0U8JfTWBiX2xtmDwDMD4AIReuShGGdo+iBkrJrbLo48wg5Ze70VHbB
idU/m8hJMOKrjHK+67k2ItdKw+xfDdf6L3PUjL+qVrUTasttqLgSXOvg4NXeWQlebI6QAshrB3KF
fzwagiY/LURLVQ7t6WxpQr8j85EPPsPOBUgIQgf87620IYRJQPhNamCCWK4qfWMu+neYI3ZYoy3W
61CuDy6h3c/OTcslBPRj60guGSKEXQzyo3OC9n2TmMYTsX9ln3FbnexzPMrSjH/gmMp+g+SzedWE
WX9CbRUVd6uTEvl+zlLtDgw+cpa3t8TeZyfbWcqB0NIw2H59uqUyGgplZEcUiZH9luIJbruExEcw
GPrbYd588eUBWGwEN8VfSbXFSLyBPoEW/zEC3Xln111/1ig+fH77pOhtQUOhBLlYV72e1AhjKIhV
Q1zTKS38SY5jsisE5jJ1sg7ykb8p7qoTQ6d8AZuShG9DaFw2jSmKq+zaiiD5MeT1/LEdxBy4Q+qk
98rg6BeTCozp6kmG9o5dGKehpXzz5uPjcLHQYrNJkLdYlUTJJScptOxaacqgezALu9QH67aA2ia1
PpIJ3W4bh2I9EcSS7i1kv9dfuEi73pYj0OXWcm0W6SS+TKb5E6FX7c2PHCPRoSQehQi7KY73vOp5
gPj8VcVByzXkYL6vCnGEv9k+coyCDhOqljjkbi5GyuSD1tsxjQn0dz+zT+Q7grj0twbeznLlyOxO
vYzG/MGqbW8i4GC4OnHxgevb1IxS3uykSkZECWdTfEIJWIXRXDTvzUmvwkuvxYp6vn00ts8qI5LM
UpOHF7CBK1tFTYJm6PF1iEOctoc286XSUg5u2L3Pya6AZbHgIDZhl1Zw2TW0669NJcK7uiiU05R1
9vsYb7UzqUD7aZHzfPtRpG2PUO7fxI8/VpFKFJOoKDPZbJzkqpsGHL3Z6SKPQuH0qUbZ9s9At/Re
6WpxRoQwdEs44/nBku59YG45gEhLN4eg8PXJKG194JvQzKGSnl2CyAkeCF6OyiDbuh9NQ3iRVKpM
EMrraxt8x6Rg/ZBcS0maussU686dxOP9HKpo+Z3Vtpdl+O+R+AcAbtx5dFLrp7fvJBCGVFpVdhL3
zuuJItsXtpkawR0I+vBe0yTFHxDLPaj97Z0QjiaYTepXBvHR61E6PnLXYlBzVe1w9qZs7J7SWkUP
PQx/JQKwy+1J7d1rXOYmNSyAwxuEXI6KC8480AdkhctNqjUNV5rIvm+RHTvYKHtnBBdHZUHILenY
aqP0maqx/Syg3ZEo/c4xgJijRQrDxDKjRWW5De/mfOq+3J7hDkmbqgjk3YWjzLO/znm7SSoHuSDh
Do1qDDwboI03joH8LgTy+sfImrr14MwrFyNMJ8clV9SDUzXP9gc8tyTaO3lo/779m/bOzLK4CwOX
qHidkWYoINr11EfXZoi1X2lo5096/x8MXZdnmioUEEsg1OtcULIlmBo1rQHbaIOrNSDD4qj99GjW
8pFk/t+G2OuogIVFAo8LkHbVBs9JLozklMPFnqSxwMwVNYd3VTZkkztrVQNGIw2xSQstZL3OCU/o
M26CWfirDosI9ojafO3Nsvsgt21W+61Z9drFttjylOja2XTnqNAVFwlHjR7MCCr2bLeOccIxp2wu
UieXp7KxdUE5oYq/tZozTJ7W9PQBlHEGveUocWF5M3hdzR0VqekPbv+d5Vwku6iXokS1FUpFdJpY
TwJBMRbOs9IJ81EgzH6Qlu6cVAZhD+PzwV24vgFDTaht2mrxFXJR6+MXTk9AnasHox/kgzdz5w4C
nAsmZFnKbdakRmk5VQvmRR9kBU35efgwtGr0aM2z+jOXx/7gZtgdb+l1sk93hLx6K0cy3+KNlgQi
iXFsfkOHU9z1VC8/oOBrH7ybe8uFLgd5IbnUliUhlU6POkaETl0td/TnlPEEQ709GGVvvZgPWsRU
2rZF7iqclaaAeXkdJ5E8KJ1Z+oWkKh7UsPIgqV9uztXhWyTDCQAW6XBeqNdvRoEeIy4kAByi2ph+
p2hNeh39+7uxE51XSnbyzsIp6qlNDk2rdiaJaiL51NKVp5yvvh5ZaRWaixriZA5lIOOMrmf6Ps6S
+rtIpPbH7UtzZ5cAUqKOAOOLT7pWGTJrbUJaeaETyFN8xsahaL1Op2ecp41Uu3WuqwcJ3M5GwZiX
rIq+CwS79QWaatqcj3GZXedIKjyzz7XL4jlzuj2vvW8InYDyxFJ53jgUmZIBJ3GOs2vd6FS4wyi+
YtRreoDSjqQ69oYihgLGTXxBrXy1UdC96hyMRrMrOlzzTxwFw8CjIWd+i+Ho/Xt7WjvPPYIwgG4M
uqU8+Kuxei5nPTEwTC3UQTwq4zDVXpA16qc4UOPcHVWlQC21EAd38f6wFNGwilPo8Sxr+qJ61y3s
5HICR1vbY965HddK6faRME7RqEuGV6Nadp3kwTmy29v7tnRhQH2CIydKXc134pT8P41oGDvTj/EX
fM41nE+zUVb/uf1p94Zaiq7U1Rc24jqSklJDHdPM4ilocwPFGQTmXavUxSkbNOAOtwfbu1x4b0Dh
gr3Zqk4MWCRPmYkfhzwY5tdGjAr6tlpj3ZuiNu6TudTuFNhDj0me6Eek4L2JUmKGnsVH1S1Ve72Y
OsjZSW+JKgwb2ktR6fNJruLqHMd2eHDW926Xl0Ot9o3oBhGWo0LX2M6Sc57YzXng9fgzazGeQ1UU
vL3VCgIaV8G/xb+FXPF6bprUVGWc40LQKcOfWO+Dd6KJj8BavDP8M6u3YXno2C6UhqjFrW5ohFBi
2gyApoIyMvTnjPRmLlzY8hK83E6Vz2KOG8sNAjVtPcR0jM6LUPAnXYZYgvVKnmeepXTSdDEr2yy9
KTTkj7jcaF+tJgstF2ZNUuMnkI2GL+uiMZ+mOa3/pFCUEte2a+c5TI08v3NM5CYuml0p4amJ8qJx
JQS6r0JRcHV3sjSQvSgfhz+mnNs4sBS2/E0xc0f1Q1CSH/t+CP5Je3NuTkOm5qVvqiMC7k4S9u+k
0Wnac+Uk2jc7l8be19MurLxcaHPmC9o0jt8YVd+5mOhKEkaj8/x+VLXSvC+HDqz7IAG59xxorr+N
hsTyn4BKG3dGYKbKRS3rBvrjNFOn7ZGc86a4SIXXBpI1upPR0pKfgS3iiThlefMewhFOw5WwRUl0
UYy/MgQHUbimtgQyJQ/HL2M4pp+5paz5Q+NY9KVcsP7C+BexyREpiEaJvjdJFQ/3Wak7l6yHM3Iv
qUMTnojmlcTTUtkWp0AWqXmSs1DHRUIPVY17LdYkr9CS+P0MXkD4eD01/+P2GM0HVYyxegolqQYX
NSR5/zmZSHL82daz/GkuquZTmVTmI/J6YebO5jDWT5NZRqUranP+Zhup83sw5+nsjHhYuV2M0M+d
pJi1dcnlKkPhcOj7912aq+nj0Az94MI/DW2fvHIgvM+MNPTnrIc7mjqDPt/JeOOFbijz6p2Q6beE
r0ydXnvlYOJsWFKbau5SuVcyNxRlpft168QP+TQ0HcbfqfMNDbLB9toxNz5XjtHkrgVYx35UpWG4
GqUyCJSF4fx6Mg/NeNdHxVQh+2Bneoy9SZMpbuvAnILoUw6tL8BHVfdKGpl4b/FYVK7dh+2/lY7M
nxsIyaywq6Pj7DW4yMsPZTsbXzopiACAGUnuiS5HVNFM6VG7Eyi38KknmWzczDYr6Us+1qrphdCr
r1LZzJ+0BJH7pxyb3dklZkt6NqUz9fdjXNWf+6kxWlcvW+1rWamzckZo1Sz+YEmpZp6KmcZRAWnn
rSQvpP5HJ4+4Y50Zl+kYwviDiGF0mfYEEDd4dirH/p2Rm3+qGuXfeiyng+dkc6UvBAwkoHggCXY2
SulNag9WBYMAO50p9poFa1fGUnKaJOPX7YdrUzKiwo9aMykp2piMtXqQR8r6sjFY2dVsVPHdHp3s
Y6i1JpgjJ2m/lehzXrq0KTh50/gFvG5Snm7/gM1UaTmRR1F+JFyllbi64cdkbGYxVOhGV07xcYzG
CYfGYCBtq9PzfxkK7Qyg3Twpa5RE0ud56MgQAYMBvmaWhzP0hNI4q1JwZFO1/Or1g0I0R+sQBZst
RyGOZsCOdk6/txqqfxe3rt9KR6fs7RNatHF5IRfNoHVVMYzRdgPMT/ak9Rzbeh4Tx7PtxPi5yMfO
B5ty75Ek4cX4FMjdAi5+/RbrbalNTk4ClcLUf+fE2nDpaRCPF1MbCVsrJx7v9T5XToWsjEencG+b
4HxNWYxuMyCUVcUvrwDfUSLiFDZYR2atXsuuyrj3udS2b1fDBUQDLgBdXqBrGzhNbsZyG83UUVUF
zn+qckXZ7XhpMCM5+KZ/kaevNsoCXeSp5IviW7vJa1RTMgskWWloJyIZ/KVg+jDVTvNr1nP7f2ak
817JmZ2qblbX+WNq1pH9OOmlJvltJNniHIwi/i4HuUzLdiCxvb3DNmu+/Dzs1mAi0Bvd7DAsOycd
u9LsGgV17uGpzjvSzIPmi9L52YeWdrLtUXhBkB8RqDahJiOTKYAuXyCkyHS+3m2FEkdDWHUZaUgw
niQtz06iLPuLkVrzOzU2pqP6ymaHLQOS8S30XbKG9U2I9HAVVBED5rgaX4tJHjlW5T9QUsRBkerv
RbNedFi0JCY0IikJLl/9RfqF680EQteiE6nOQe+qQwhie1QHI/R1ra15F4PKLlwiloVVWeUVkrZT
Uv9Q06T4KGPi9KwasT758wQj/q7vEMt289hoojvNqazPWdOYA0YQZfoDuID4LtQA7NI0Mr1TrxbK
fBoqbf6djxJin2UfAG5AcFURWOfVtfqFPd+1btLMY/+xjqjUnawGUildNhj2LmGPSVENlN73KgyN
0SUdsGIPh9HEcXkK+9YNC9xf3nNtpZ9qZKACV5ns4evtjbm5YFkteIPUrFHAgx+pvv6EeR6ZY5Qj
ax8z15M5B+1nI5bSt+LqllGogtHOhIGzuQhkK8H9ShbZVRatyj0XS491Vh2pWm4hYAxDf4r7iyRk
2x2Kk0SYAkzpdbaC+CJEMJyId2R/jJOO9VcCLxKq/iGK2xiXOWP+EdWW9mGgb+3f/qqbWGf5IbQB
ifwgEcKCev1VzSGQqWTR949TfTphRsRlLzX0pmVt9FNbYk9yOR4ch707huE4Cjr+oxtqHSfNmRfg
CTWQMP9faGT9fSKFtuWSX1rnQC/0H/DDkscAUe4jwt3eoUfPZ0F2gz8gAn49YbZWySEr86vZTcND
LYsevFmANVrvHMn/7g6FyDElVUbbqNskUkm6t0CXEKO2KXBKIUwVxALGdLYPAp2dZbRlGqyoslKU
o97/elZkEaE2oddznRqnuEx6Wl7L1DJPCq0Gr6yi4kG2gvxg0J35UVBCHQbcJB2kdTBSa5VJZD5n
V6S22x8ajpSXuO7azo3V2TpC1ik7zwP1MqSCKIfvmF5SOCOD6Nk0NWmjW/eGcm/WdeYWjUCcMJ5k
F7h+cqrTzv4z0Cr0yxjMXWrKzV0CieYi5bNxTxWsXdQqZzeo5CM1o53ImnYv1SCEmmSwhqsHbFEO
UsaR9yQ2LOBTCDxmXJaI1J2xdiieMQNqvs3gh89jikYUahtiurt9mne/0dIm5cguHafVHVnZwF1q
Uu3rrKbmg9wZTxhUoMw5ZDClcDg5iGX2hqOvQzGYtuVW2rA0q3ym45RdS1uRPttFg/CAkaE8Wvbi
NFtTOx4MuEXZUIaE3oLZJBilbdOy6cvcEVkLZjUwy/fgiMJT1pYRuktGmnzHm2g4i6otLU/Lnek5
aJP+Hq5TcRAj7W18Su5Q9Mmitv6g6iiJOtMB2WRmEz9ksJ/Q7e0rt5Wy+OB+3v3EOGeRpxGLAR57
fbAzIc+VnQ7Z1RZme7LC2LmglyLunDK0Htq5tr7f3kF7U6O2rwOMA5HCHF+Pp0ZjOQxmBx82jJof
jGTMHsrL+mej72v9YDn3Jsf24dDRcUJvdXVgOsymQyysUrSWcNdOlXS+KJVaXQqESbzOGqP/MDmy
bBwxKWmya5fJv4jChJKnVjDjlFByUi5zkP/TO+N4irFE/fL2z/hypGXmL0YCVaKEM+HQtaXJ7AML
S6l7UXfDP/aoYLq3YuQTWCMthEhjfebVBhcYRyElnJqycAtwfI+iaXGVgv32+T/MasGMUg2F37YO
FiZ4r5jxgo5K5Ly9xhaH3S9s7rcBGzbpINVddtoqZF4g2xpdg796Z6tPmFIqk6kSJdcuCjtvsLXp
ISrt+SAU2ft6i7Amobmxk/gNjRnrLXBYdKpn7XMyR+lpbI35XM7NUYlnb0IkOKQbZFZLb/D1nuiF
Qz2polHXhAJVIsrJV8A7Rwi2ndiKjUDwyjNAt3vdBMGA20zGCrcxCJvoospN5Or21NwbvRmdIpvy
bFz1zYWA8Oiq2vuUROhQOMABbvnkmSlAFfCoIcuVxPA15OmOKlTqiTEtzrc34u6n5IUDJULDdkNd
aMwRk6nIFFfCa9jOU4umZm8dgRt3XxuiKRhf5MT0B1fPKfra0dhYS8oRON0paZKZQqkcfZq0OTkT
XIrERR+pPWnpTKVu6BoMi63igJuyRQ3z5i2sFOgLPHybiDXo0PMk+RF4ibdqeErUwByppSf6uU+Q
IgBUYmewgiWI9m6RO3V3KYoMReM0xbGVbDvLXKAE3T0x91HRa2+zcefwy6iZbMHadR8meaDSBMiB
Sz8MZkUTw7Skpywufg3BKP90EGv70dNyOHg59jYAVwPJA3nalt6rBrYpaU4prqPcm49WO8RfkSo5
kqbai6p55QHvwFfDyGO1/phRqHlaZtnViq3wd9aN4TdHaidXGSG5AyEaXWdMj9zdN4P+fegXLB+s
c3pUy9RfPB29jrbdaNYUYDIzTHxDZVuxyZycvZdm/A89TS70CKxPt8/UZi0Zl2tw0XXnzqX083pc
2Si0kvo7KndqMZ9qtYxPiSaLD1jJy7QJkubcV538IRfZkZ7f5uKg407pdEnISAq3MO0sk9BxA6ad
t8PoG2EU+dBLxGlE6v2gnbk90oy15Nu0bBcjrvUl3JgTyZCAmC0XkV65VmyOp1JVxnOSm2boIl1c
nTuzsFDxkVRet7HqzIfK0bqvb/7aaHrTiicU2bGGKSUjDoUqgRAJuvoxwhvaM1Pb9s00+F+qQoiU
Af/545gesSI3J4cPQOLLhl5ax6Rtr5cZcr82lSYS/lGmOo8YieiPbZkcGc3uLSm6IkQlqNqAclg2
+YtNnIeiSuQAgRcV14dnRe6GsxpOy3V0WCfendCLoZZ9/WIo6Fa9NQYaodZYmr6DYJhvyd2RBNHO
6VjInXhMgKoHqLlM+MUopTNEZdNiG5cOQ/Yzjsrws2rW9qUU6nyvJzmmD61i5LVfmd2btf9Yspdj
ryIhVZv6WpbhHOtplp/IbCzPpPPuLUVNN+bbHlyu2+rUMiC2U7TG0b1gv7yebIHA0tRIxOX21IWR
q6qhuE/a1P5qFAVEiqEjI3CbNqp9eULQi76h0N4ZYTE/UnjJev/2UdnbS+xDgFSIPhOnrX5Nos+s
PqyGaz0tKp/WaMePpu7UpatrQ/d8e7DlH3sVdTJ19A4dKCOIPpMEvZ66kNRRc8aZaFopf+Q4wJyj
hN7UYNexj6nJUSCzOzd0W7B/5qrfkOocgkCI1lSfldgpr5GuoyNs6ZIfhaZxgKDe28GQoWmkLAYL
G4ayigLaEGkQErVaKx03hFT3cZAK2s5Rp4z+YIUAIOrYDEYfT73085u/K+hXttWiG8htvlpEFEKn
0aAig+3ibJ5TUf1PnogWDLXsPia4Uh9s4Z3vCkkERBxvKHfQmvmjDCi8C53Ira/79onAW/9ThUP1
veyl7uhG3R1rCURBpmMduZmaMaN9gZH6tbWM8V0emMY9QnvGfWfQI7v9FfeGgk8gE7sTZW9eyjyQ
UexUuFZhkUXvZ2mYz2aY9c+IQ6mX20PtXKvwvrm5CbMJPNfl9hRhGbkIgDCK0UieRgNplxD06dvX
yVl6s/xBhL1dJ6TrwM/IyA92VfR9atrKa9Eyeey7RjuYkLpzABCg5bmlO0vRe320JbLwJJi5R/AQ
tiRAMqVVn6CV6855zEQfe1qdJZ2HfgWBnZpb5q8Ae0Fo2bUm/2hnuK1+VBRIrQLtS5+bDN1cL2oH
E3yZ1De0QkTIf7fGZJgo4SlEjVlmkxd0pF9IAOBv7TmRI6FUNEVs+LDItP9BCR6Ss2wEYDgwXAiO
SpI7GwYALEanFNuxVV2fg76OOmfMsM+iEo08/Simk0PN7kPUDP/H2Zktx41c3fpVHH0P/5iHE3/7
AqiBRVKkxpZaNwhqaMxzYnz686VsH6tQFYUju2+soMREAjnsvfbaa72+vV6uvV16bpA0kba8/L/z
g1Nxs7BrqQhTrtUpDtFEfERGJTtCc6mguSMSZfTRRDsDXQS3R75yZFM05KPK3kXZIXY+cu+INix0
DFbMIS32Ke/DRxp3PKYiEn5Rqluw/pWdAYGSerjJjQS3fzXTKMaZVqkURBFsM9pXVbh8WpzJ2wjH
r305KYmPrjaQMiWE81nRURMvIYHZfYjnxymFQ/lWGcntqF1sRf7XhpJiEhaNZ6gIrUsiimkpVhSh
DDO2drVrEuzckFfJ/Qzy8sa3knHf6noFHKBXD1q7vMzlu/0pjKJHaZxVXapymqkyHm1hNJ90jP/y
wEO49lBMafFmsNp6S5bm6hSh2FDmIoC7IGQ3o+YsUUorQh6nmPHZ5vRnEU5Pfeg0b2+vxqsjcesA
ghBBXPBdq1yhF9/CZdJRopRkPTIDAFszmLVqK8i+tvDlEkR1jv6vi8NTjL0LNjwn9/E8F4HtNsVL
HuZqYHnR/Og0xVbS/YNXuv560uEExRHkKy5uOujYdlTmoJoYq1ifjLnUPzZ4KL1Ra6v4aNVF/H7K
G/iNidPGA8XsUP+rUtLlnbvEpRqovaPMiHeiRrVzhqY8TRjWz7hY03KA62UhDn3qDC+D1bn1TnjN
ZPvZZDXFrtUrC9vr0tzqRbgo2IBTSWtVE29iCWCsViN3xWC6IZKtZe8O92yD4ltN3vulctJ2CMzF
dEc/avVpt4DQfDBGt1s2LqVrZwksVNz4cK+F6LJ6gs5CsrBtHOnOZFUfDTvSgiqLpg2Q89quozIl
LVcpNlNEO991epiJwcpc2cg2l76eJt1xSooPnjfh7aVPbeDRcXr36/vARZIamPga2rmQeXahOWX3
g6N8Sb1Ge1VnaXyn56LfEN69tg1c8BkZgkkJstX5v0QAFARcQLiLqnx2FVN7MTBQRH6jXKrHEUft
janJA369DRD5Ba7g8EdgaPU6Yw/Kk23Jpue4rZ/ZEnPgJdB1aSkxfbUexR9Gp8z7PGft3n6plx8S
2Qh4Q8gaA31etHvCD63GquKkFt6YY6hcIxFquNPepTsvmHpagpCRjTdWz+V0GZQ8niof7g4XN9HS
EMGkqAFCERblna6YX0Y7M4N8iXS4orn13IWVtdPpHvpl5JM+IZWdKet91BnXu8OdLaNNRlhZJqZp
n5TBzC1/TDAy82OYGXvam6MjNGvMBoXwlJFzx/L+CLuuemqgxUopNbXSg27I462j97J7Uj6a1BnF
dBKu0npLUULWdZJC8hkrdf5wGkjMvkUlOtxZ2lB+h6NdWX5mKOlzN4vySxEtBESm0I0/M7OCqAft
rdiyK5Lr7nxd8kzY7lKXJIm9aC3RqqlS8p5gWi16cWcMIMR2C3P59hq8vOCAFejNJjahZHdRY3bK
FOZtRbjlhYV1PyiZGwd1nii635tesUXMu7b4SOFkIYiqHa/7/OjqtSJx8ZshgI0T5aHILdX31Hza
k0xiGKQa86GPKvPBdOMtrdOr8ySZoqIP9nvBP2xwBewxiiZdGE31rhzacNc2XGN4O2yV8K5NUpYk
qQ2xlC7wlsbo0mIoZKwXxcUpbmnDC8rQU8ydmyslhPo5dP9owq5+SBdQ742k8vL8NChJAY9LbWgm
vDo/ozSyU5MviGTE3AVznmRvnMiJ/QUp4qOpZ/HGnedcO8VMk4mypbl/1+1Wie3NSVPJNt/BSF8l
uhirgO6/UmCj0VJBp7OlaPm4bdkFS+XW8O1DJ3pxMq9z92iETdUpzbq5fatGZW884uam5H48JuPT
YCzC/Tgg8S72YGZp8WpBVZ9TsQ8LY0d+Z2FsZyPdeqR5M8n8DhMjbxebdBAcpsbrjH0xqPGC0XpY
dj5QRW/4ixiaV6M9pAK6bWi3Prde+FDgbBIHlbvYH20eK0IbokFswMwr81VY97EaFCbK+n6UiOpt
7iSpvRsnxaj2XtUUyb5d8sXznbwFM4u4FyEFmflgHYVpLHowYMulMOmkqoK67lpYy/1sTIE128MX
SwGy243W5MxHpR1yNnniomdSdgvdeLolpLN3p5TjbqF3PKMOPGS2Xy/WoO/yLrTdg94nMb5R2KdN
7N/YrO+VlIb6Qw+foLkjjjM+FGWt9q8KGl/qXTMN6mu1HZ3E70N7QBZcjJqxETZfWYRSQ4R6HTAA
a0KumZ8Sg6mGZqbX3KkZrHC/UEURzM1oPqU89zc7cob3t0+xK2sQHoklIU6Us+ixPR8PddhFKE2S
3ucVlsgBIjSF7cS5H6qR8Q2J4e5tMeAMcnvQa0cKpfoftnzwW9cLvxeux/XcxPdzGhk7sCu6V4iB
j80oxEakcHUoSW/j0PwhYnw+P0FzQ5PYKNpF3lIcOKVbZDit8KGjx/z2pK58ObrYZesC9WYpPXM+
krXMzlIkyKWqXm0ZKATb6VsyLfsoJld8sRr1l4kBXL1StwQgEyjnooQjnGUYq6ZJ7ufCKS1fCXF6
2IcK58XGTXdtZigOAIQjqwZGJY/tn9akavc2tRL6rxc1bYMxNJtdrzXCB3YcyGDmLXXra9+M+psU
BpPVxjXsPoUm9WapnWqoS32Edtvsqmzo3vbUWfe3P9rVoSD5kDpK+ZAfFYCfphZxm6Jjg2iHrfbD
Q0QZ+V6rjW4/z7b5X6xEwgSSHNRtpPDC+VssZy1ecqlts5SluVe6zPSbKG73sQk979dnJZEu+r1t
CTFIL9yfZiVoTTDiGoFg9EFsN1DGKb1rdD0MSTIpiN8e7MoJooHak7lBXJJtoOeDJSbef4UqmyMM
NwuMxXN7v2gUXAuEWx8FHW9P4BhbBriXKSs1QzAhfMgRXIa4cj5qneMRE6rEQwVOBV8oSzX7zNQa
12+tiRZsqhch9Rh7MHHnBov/EOGdtxn8XngKU6hl50lzHKoWMKnOH8JRW+4d7k/EWEwHSKpslCfF
G6PSr+Mmf3SwNC3eRqhCtPAjoPcEMCHrD4WqFsQXSTVuae1c2ag6OjukJhLgpYh9/jyTVuiDnSAz
5E6VfQL9WPw2rXTfittsb4twOdz+9FcKZJJZQ889iwzsRV29AI+bCZU3QqZYT3VfzN501/T4uKZ1
7Owyq8nubKeqaVpfon22LClgcx/eLy49ZbefRB6uq5Cf5n/AT5xYCOHWD6INlpoUdObep3ne3zmh
lbzxCjP8b+YLjEzxiLI5UrCrjdVS7uwsD44ZstHDQXUL70Dvr0mT/GI9dINbnhyv7gNBHhS0NJUi
oafpOxOA/Xh7vlfOLZqegdWogPAo6/nmcMMrZ7TwEJqnaIf9FoeJlS0BjdhbaNfVjwyRitdLFUTW
fM9XVdElYYLcHnLMYWMMvlp1LkpZqt5+I0asn4fKTT9USW/dWfH8iHvoQKpX6qcu7rrT7VlfOWo4
0KD30bnH4Wav17duE5wsNbO2OuWOECwfHqhu9a/tPumPJOPtH6AO09bJfWVYrJPphOQ6ooN6DY9F
QoDQgaietHKip6Na3FgLsDMqDy29EyWuD9ht+F3tdt1GSnJlZMSAqRZKbIzftQK/ayfq7EFk3gm6
tnPQ67I8eaMzHRUzqR7SLjTg55XxxqBX9hIEK8lc4wy5RANxMhBOXDJoolXRAY5MvrcHMI7b3/LK
CoYwTUkGdAL0aN14HmatS52wck6p5tQ7pUmjXWsah25Uw18/G6RxMXgAjVyXygvRssR2UXIg1rAu
/Mlo9dcCi7iNUa4wauBhMRtyEpC+iwydLjbavfXIPjXwvcdgFI2ChZiLo8M4Roki3eFt85WKy05y
MLS6qX0n7qrosQHYSfe//HL5dJxQqEhdYeArsx06oSqi+5Bk8VAVlf1hzBzLj51lq1vtyryRPiHW
4PQF4KSh7/x4IOrN6UlSlJNd0p9WeuEyc89p2pcOFeAmSDWvEfu6XsJ3SYRZR1Cm3fDsidb4dnvO
1x+EaJELCc7hRV3TbYZ46Dmh7yu7CuHjVklA46CR+ABlKEvrnXbo4noO9ESfd0Uy6b4emvb3209x
uax5G7RLg/YSLl9A6XNTWfTq1cqpV+tlF/E8/sSxEjSWteUodHXCLDROCKmee8FUq3F9jZHVUU4I
xWqcSFGTIs9WGTTW5bAn7mJL6OJYxaqS+k44WPGhsKL2vkHysN4Ibq9cEqghM1+AUSlatr4kGM7L
hGVF1M6Qb/CzqrbfpbGSPxVRPXxNFSOBBLuYb+e8nU995RTLnv4q0/Bx2ouGjbPlMjg8fxj9fEnW
mkryvMzRvV6q5dvYcqzMH7XZeWzSegzyWXP39uzClXWj19h7zr9+FBAKIfXFDoR+fKFL0nS10Q9z
HN+npGgYzxPhB2U7Gl+mEF/nIM9q72nGd/kQQdF/i9q5d8+7ULbczi4Pch4DBzOVRkFsI9dBQmqy
GCO7x6XIcsRdYdmzEix50vUbp81l2MnvJo2XvEVKK+tvXwnHi5VRi+47c1L8yEnhZVpVf1gsO/bR
K1Le/PoeM8iigJYxiES+7vzzxoZcSd7E6VbUyq6b6unYLkOPn7nhbUhnXdvO9NeAxcDIZKutIo4S
rYfSHTlTUktJ/Iii3i5CIOVzV6rmlofh1bHgZMIUhEJMlHk+LSe1yqIss+hepHHnWzmkSKtTJ7hl
1la57epQuKQCPBJNkbudD1VmEAim2FZOQ67Gb2InNz8U9jg8wZf2Pt3+WNcWIdcihVIZngPHnw/V
hQoN7HYa3TfmMO7NOlQOTpYXG5G5e20Y4DJQJbqmL8WUjSKyqnCcw5OHU0hycBJTFa/meEZwQyCZ
+TFps1wLCqyskv1QN+IliSgMHAcsCLIgrrzKCrgg5gQOn5e+L+apSw/RAFbsN2JWv014jy5+HU5V
h7tKm2SB7YjcPOJlVi67YZlBLrvYjlDqSdva5y4KIcUYyZQGVZs7A8otiiL8xUFYLsCQ2v2rbIeQ
1MCypteugTObD0KUT89NWLGcVcSpUJ5B6pecMW0d5y5y1cYMhji2S67U3Dj0Jhnw3gKbaXeDmCZv
T86fDb47wSV6peqL+yHVsql4pBNSnCj8i2Y/o7hV7LpMM+9yp0SDuXHqOL1bMB/9bOemFvph2Ufh
PpuGYjk6+ah0e01Uff1cI0niPhLuz3dRNJWZ9BiPnwylghM9j0r/R+vmRXiKjbb9RnrrxXtFrbNX
eiOa0Rdj0c6+o6ai3wtV6Z19GCZ9g7JN1FR+p3bROxKmooTtR9uej/PXmPhlqc01NJkW3CxRzOoF
7B83wtuL88o+gA0ki6Y0iYCArmKXMKEcjBMdvBJzzB+412mIzCMoHwto85a4sfxl5zkqubAU5OWq
pvXdkw/zEyoTtm1lRGWb3Ht2lOypJ0z+kiTLrlhUsbdhtJdFnuw0J94a+DKLgDkDAiGxNIRG1gdL
r1e90TouliJIgPyRDq3ycdTG1A1IssSJxkzuYlFHW4KuV25hXNssQBoN1ioNFufzdXGd7RtpBTPH
Vffs8lLuSgPFRtNdHlLP/EpZUzm20wAQX/XNxsF92S0CngJtl44FSSugKfN8dM9aNLMQPbZS6Od5
WLMN9XGOgYH8XmjLXdeaQ3VvdKHe+YjpFJ/hGfWve8MjmbQHtNEnrTWOSKf9sg4czwXBD4iGRisA
x9UqcIqoWBIUVu/7ikYkrk7yx7SfdhNFsY3Vfe270xjCoUsWwLWyGipZKlNf0haB1yKx79N06YPc
K76rRlT5ae95yFq2W5X5KzuKMgJdU1L1UXqsnr/2OJ2LfHRD7mav1lGV7rRT2BrKY6po/caZf20o
TMVJIsnOqcCuwgAEgmJINZTPTI1yq0XtZze02kBXcTkfb58TVyIc8mEqyYxHHr5+k+HouZBTTC6x
dA4Nv8q96HHsq0FQdk/FMSmLRN2AVa8MSTlS1iNlaw+A8fmLjKrEK3vbje5RW433KSX/99SfooMX
Ny3Q2qRsbJgri0UWeSle0OF1CW1VKerLtYtvZ+LpXNH99A6NieozvGw7WDgmfWuc5//iZIKczJuF
rwLSsAZQc+jgjj155I5J0wftoNvPOKuQPE9djpScixNPXbcbvS9XQgXSFLBqlN8RRbVXcZbdeoR1
NjHdZFWp60dAkrhGsiGc/+ITymiEGJWcFBrc+SfUoq6yhb0oJ4O+Xp+CRhwg8OViSt/OxyrJlf3t
VXp1Yri3cL7QKEe8dT5emOGB5YhJObVZW3923LIP3MzaWihXth1hPsg7jQigYuttpyTDkjooYpzy
rsSPd+7LoFpKN+iqdsuf5doegPNCOZRFSUq/2uHzNHt97jGUqUfVq1Gh4aMwvE9p2rj7yoNqfPv9
bQy31jtL4TDb1IfJ3WMv8ePY0o6zUSKmjAbJHnbaFlx/7U1CRuNytLgULiSbhRF3sxNO3mk2l9HX
tb66j7FDDPpBERus5GtDQUpGcJX9Rl66yojnmjYO3Ju9Uyd92Nqmqu/MeuIt9vGwv/0WfxSyVnEO
W1kS0HTJbf0BW/wU53Qtewsdd+fE+ijv7AldPkgF6XhyKd6/mtSQuG7MWi/b0wmcfmvNvh39EegZ
olI/syNNY3aXO1EiLOrnJM/2OzXxFvHe6SZT7E10v9RAp/zT7IpqUfGOQaT6iOSY9TE1RTUGFtyc
hzgv7XdOtVgfBWIqi2/bS248Aco54YFrvvpW50YxBOHgilchuVD0xSXwnH36PuoSsgDEMoSJNGy4
HDjsiGoooev5tQlFHj1DRbhfumUQ6j6GM/w56VvaIXNrVM2T25bqGOCnOnzK9HTsjwjQWX+Ax3FJ
kaHg5mbEeC+bioaA5uB0M9yD2Un/KoDOqRzd/hhXYk5gCP6T+SsXiVwXP32LxbZTrCgb5RRLIYx8
zMLdrE3qXhaISD5ImhVIIt9z1a42rswrKw7Qlc4htL2k9Ptq73YaAZTaaBxGoVUdRv7GLo878J7Z
mt7enuQ1IEzSCAhxHcJ4Ms3zWYpaEfDMDOWETLh9N5Pb0iKmZIjLJ6xA5EUUn8trDNrYNp/N0njp
tbx5c/shLueLWKZUgXHgGUD8l4fzT2+6MBIkOqWtKDocXmBD4w3C1lneGyJbNq7qy3Me1rgMDSiG
kOquX21RmKUT4S58P1IYuiO6Ve7yrOn/uj2ha6O4Jv8xxBWUxVrg8NQl4fuEqsljNY/myVQyfYvz
dalnA0sPmArAjMuYoHEV6AgMkBFkxfcBsbf+jQbF5SUbpsUOrBJf1gCKNRA67e3imWxWfMjjaMHf
g7bYZNHsF5pXk6/p2HqQldX4/dxN6t3Icv5w+2X8YG+cH2rSlZHmXEIkYO51OAZck+tuOcb3wxJ1
0hyqxJKij4u/BsWN7kgrStNHgN99nMtoIO8tlvfFko37OlWcnTU46mFwevt5wNr+dPvRriw8qjVI
E1KuocZhrTZa3C/J5KYYy1NrGI65WbR3ViisoLS1fPfrQ9E1AOVXJ19GJfx8jeNhQBksF/G9wFRh
p2KpdEzLJtznRrYlK21eWX7Q0enE4BqBy7ku8JeEBTDiiEcjmr5fBiBUJI6AGbNjaPTji23Fog56
ktfIb6ywf4b+Mgw+bB/xYgNriEcRqfNxMrsB96cOtGc3LZ7+pYbiZT2j/yBaHKjmZTrECM0C7SlV
k/kYS3Tvo7xIPrptMWIVRZn3btanNN+lUahJ6KWaPuNqOvY71er717XkYu8Me6nBfxStwQK+mLI4
0CKrtmieUo0XQQ0G+DevrBbRYNf7axqr2PVFY0c2BYk5bQJ9mBA19qhYvGvixdvi71xZIZJSSYYt
xTCg+J9/NoWKV9bFeKQWbjIE+rSUex3a9pvJqLaoO3KxrbaJLMKjyC01VdX1Yuy93DJCj/QPCarP
Wm/Ex0WxROAWRrvT3U597dENsSvo7POTUswb6/Myh6EfEMCBcp9KuXadpmkwDtw+BxhukUHeFa0n
drQhN0HkeeErnb4QaI1NunEaX5syll8adDYCYpDO87cbISGbKWZOOqGm7r6l/oI7Tie5dD2i1GUY
zpBSwiI8xnUFrtD0LRThX9yX5GtsS1QDaH6Rxp7nj1B55aRZqFqcrLASaJ2V+n4cdc/3gBg2XvHF
WgKbRPcGliyEAO6G1WwJMO0kzDuDWrgVUucZ+/zI3WPP+6zXvV9mcsvRpKAGkC59BtpqYlRpoZUr
ro6nr9b5CLParxZhWhtf8GLZMAoCfDqHjEOQtMYsUlp8mryJVIIkNXnVWqDviV7Yj9Y8ge2qKqrm
Rq693P5mF+ebHFRCCZSlrxA9QaVCvAdU9US7QfHQmU12qrx+KwW9NjWaatj5NHFzl68+l0u3um7S
g3KywKOe9bI1HotGdK+zLDLfN42nhv4ck55vLMhrw4Jak7KxQsjb1nd6VIhkSXr1pBm1+kZJUq6/
3EoOg13QAqZlJXA5MstIhd1+qZeRIJMFSfgnzEp1Y3XUsZB0c4Ajdcoa2wHEU1utCPLWXT5Snxej
34ytFe46ddAPdTKRZGiiKHZZiff2/vajXG4UnoQKMLYElETpkTzfk4pQQCCLxjwlCN4fQrRbT7qK
oKRGdfDwy0Nx7FF3ZSQZbq+GKh0hEsTLic+a+ilMXPGUaYLzr1S23DEvFy1kI41CGAedxQJejaR1
Ajc+aFEnffDsZqeEVrgEVlVoGzvy2jgAGQiiMS1J3Th/efoU50kBTexkTWn1OAtR7uZBVzfOsovk
iAqYauLWBvkZYaP1bKKRN2TVpnpCVp4SzTLhAn2Y5jTVDy7WUUNgiT79Mkc0Ox8HbHe3Nqcht8HZ
bckDYLnAR8NuXvbRnk9z0lOzJ5DXTsLUBuF3FF/GAPiyrXxbE3mN8Ow8om5sK/pbaq+e7euNYX4l
4/Q+eXZtfFWzafwU0mQN0Q/m71OPKy16urEsTmLHoX3OjFEfXoAWurdem6Nzr/ZwJ05GlUfPhlem
L1nsWn/WehI3O9q2lS5wOqf/3Frp8mDg1ayQCU+Tsqth3Kcbm/UCbmH20hoaVjH79YJMZ6Vuhdy7
PAGhSSA+OlHqVCIlaHNrDtAb6u9+bZsAR8PdIrTgo5Nyr6MDmK966dqVd+qHuP3gGPESmEpeB0oR
16eNofTVl5VNHbCBCEWgZ8hD5/zLkp4U7my0E+dQqvb0V2jdU44nhP60ZGCegddO4sGsZqgPSpTE
f1Zo+fb3qUL6shfGYOtBOuLb9Ck1w9l5anK1CFqav19QMvaSb62Ve4/qKKgOU2qMbRuz1dECDhno
yEcpCZfT5y6e8Dod27qvAiymCjWIcjuM7kpiiD+X2VvohQCDFIcpV8FZ9bppp53S2XkXKDPaaT5s
5YzeD1ohort+UqePloLzV+AUUKV9UbhutIvTsS5fj+PYHaxJDPOTGRZ4zXQAxd6dOSKU/rrRo5Tr
NBoyJ9AzrLNPupMl0bHqRWff5Yj7wP13gWg+3P4Ccuv8vLX4ANwDiJhzUOFHu86R1crJFfZBf0rc
2j1pCrna0QjDPn8Y0skd7tqi1j95VTxFW/J2F3eQ7Fzi0JeSfURIF3QIqFe6qSj2cDLcNsoCN67h
ZCJHGH1G4tEZghj+kXJvC+pTJ00o2h/sTuqjRb44W26RV94CgRpbS1LBiE/lFvwJlHD6dBSpKIdT
14VIV2tq6qdaan/1TEQY7LqoA9Ppoo3D+0cuvHr3JG4SioFXDy96dQlDOwAmqKv+NNJmM2AEZHvP
GsoSDSnjSIqUmlMa+fEcVuqrYoosKnBRI+ydktZdvE+0KN0CGdaXMRooxDd4rcFpRMxjvfVjZIkS
sK/5ZJaV9xxhIX1y1dHYLU2XbZxq66tLyq0gP8wCkPU9ahvnrzyXWma2Ni6nfu7TO1MU+DvbIjve
Xt7XRkG3E8o1ojkUE+XV9tOHLTJvCRV9wAg774tdjKXOUWtzM7g9ypWlDFyMqyDMPl7eRXeQBbV7
dDOO6IR2almnVEEZ3G7vNL220zPZ6A4juEqaB09p7CetLLfKpZcrmCeQ/dMauJpHi9L5RCvsf2N8
z9QTBkzhXdJ1yV3jiOSQOKFzyox2Dio7WjYCg4visfyIVBzYwWCnrqPKp/rp9SL1hjgaljYnmmI0
hJ9ChyY3vIOa+NCXk3oa6qwxHxWKWoGmzx2Jvak2DxVmmgLMAKp07ESKA7o7InNy+5v84FOe7y6e
DUEaCPfcLRfXWB55FCJjsZxyLdcfqnS0C5/F33xxFjhv/pANxUSuiSPGrrNMks/G8pbypA6tGQcQ
TfAZVgxaE/y5HkuMwPFp0u9aQXQRKLg4Tr6t1HYbGIK8JAjj0f5oGAhN+i164dqu15vutd3Z/RSo
WVz9SYdiV1OlawaszMyieBnZ/c8o1uH6FMrwxW9FgyyjGqnjX5BiksJXhIMupiWiCJ7iYMSvTWri
f6o98mv72+9qHeDJzwgaCzrGZ7qEFk27DhNPdMuptbTwSbVK57FIIzg55pJ530qj6P+iI7JvD07V
2u9vj33lFKSeiWaJNO4DllhHlzRp6B37ZzlBjUyqvTPr1l+4nA6Gj3wZ8qMIEYTPTdqnedBxOJY7
GTR8zMUEE0QzRWttHEzy4FmtGzjzJtUGGQCRm52vaUWrkPsXQj3VRVUlhyaasRdqStjdmkEZyhdx
1oWBNptOsZtNFL/8nkW0kfVeOYipZhNwc3iBEa2vhgmSYxTO7XiqqzY9hZ0671UlC98R+NUbR+SV
kwP8kPgLNjDB8br0gepCSHC/TKdFnb3nRmQFnttNHYxRrd6XnPy7Ivu33tb/fJ3+T/S9ev3P99n9
43/589eqntuEnbb64z9eJV/bqqv+Ev8r/9n/+2vn/+gfz8P3VvTt97+9eqm7v3FsfHsRSVWu/83Z
r2Ckfz3J7kW8nP1hX4pEzG/67+389nvX5+LHcDyz/Jv/vz/82/cfv+X9XH///bevVV8K+dsiHuu3
f/3o9O333yyiiP/5+df/62dPLwX/LOi/sCb++Yv+/be/v3Ti998Ux/y73JD0LEJKB/OXYgLj9x8/
cs2/e6DKgDD01WDKJJGesmpF/PtvuvF3NhCprZQwQ7ZGtsR2hIf8SPP+Toeb3GKU8xG1MX7792Od
fan/fLm/lX3xugJZ7H7/7fxK5S7lNyHbBLRP65xMb8/3R9UIkXVCDMeuc+dDa2jRLon1ravlfAP8
cxROBDYBRXQpM3Q+Sq1UTo1U1nBErhG3YWofAUXGdJcg47px+m0NJXOUny6xNPVGwsJiOHKxfrUE
Dd6hG5pB1GbqBuH5/Gj5MSkLsXQuJKI9ZFNXI7numFMe0aXgrhLttArOQTGMXeNnIq6Pg+fVx6JT
uwPnQvfn6LXGxqly5dNZSGzKt8qRD0XnfKaa3oZerlBqtXvd9lU0EuG7G9XGzXvlfVqyTIUxCpOF
PnI+SlfHnRaCdR41TOYfFlz47qNCV7jgZnsj8Lo2IVmzlWA9+dhanRW3Csy51bI/dtDjjrjzQpmM
va3OzSujSO1VBHdABzmOV2uxNPo6cp1QHHU19J5zUzjviAK2/KuujSLjYcBOTmMAj/PX1jtjkuS1
KY61K8yHuZrCN7PXbRUezq/6H0uQ70KuIVUOpRz2+SiV0N2xGml3iAA5Tw0XqF83qnvKRe7Q++06
6OjHHm0f6pak1rX5QTy26TsETKIP8nxklQJfIUohjj0Rf6BUZr0fE/Dwnw7Rf51WP59Ol4sPWjgR
KXojUpzYXnWCOYtKlF3o9bEMtSpAjld51KbEDrRmaTfkZq4NRQorkUt6WTDAPJ9Q6Fmz2tVTfWy0
wkEFuXdONBC1T41jladfnxXYj819QP3yojJFZhqbNM3XLHHV2ZVdWwSYYKcHZaF+cnuoy88ktUv+
M9QqFTaaaZbJGEOJzrirzMx6mKJia0Jbo6xOogFZTQhrSnUsuK58lPq0V0kVZb+EZMnFzlzIyBDK
wj6I+PH8C2E4RSQTETEh5jbTdokTpYeQ8i5VN303rk7oP0OtTyJse0TYURw9gkO5JyeiFcFO9O+3
v821FffTfNaXot0bTV0tGPbUaeEeoQ074CWKtus6UNHbQ52Djv96dRQIZSGUUNhcJc50soVzqLrV
Me2s9ojamnWH5V1xSNziK6dhvvGlrr4+GerDM6QZzFqlr/CNl1S4TnVE+kQ5KCIug0xxst3tSV2O
AkxKmQzAAdCLsc7XQzMosPkRgThmsfijR+dkX3vmeLg9yMVHIu0keIOQCbeQ3vvVIJVI9SQUan4U
7gB4pMXimxGL5hDWNEFsfKWLCf0YC9arZDLSvbR6bdxWYUWkmB/rwZ5ewoiONuDWZAsW0uR2/E9O
xGqQaT7gBmJ+SP6gA37+4irStgJ39ZyGiyx+UmwveSznbtyPmVU8Lm3ZP2t2PL1SjLF5bPJMf85g
dX/s+3JJ6XHEqK4DRX7l9EpMwDGlD9wA3Tt4a/UGZfVi1crn5KVjbIJhIqJT588ZolRjYYGWH/uo
9z63IrSeNLtqjkpkOjs1HX45/kBcAW4RSwlXMlCM1QFjYopXdpGTH/Fu+mOWSFmuOtOvrloGkZ06
jGTyvx/SYj/Fp9lShlamNtSPw5wUHEuQfQgjbePV/biuVt9YXpkoQ4LL0QiwOvjzpjfoOVGyY8dn
eqnz2Jh3mCYgUlSabu3XXUqlpx5bNSiXYvpkGDHWQhAM3nOS636sd/U7V4v0x3FugA8MXoTfKMOY
+cXQLXu6MmG3UdmvfHUa6je399zlPoDaQ0cYiq5SXWEd1egYS1dcItkxywFyUDOr7lpl3jJNu4id
IA6gbk71nHqYzMzOV5cSeSoKmpB5wrYO/5zrFPHFcY4OaFYkD+3Qto/wFr87Syze3Z7ej9jo/Nsw
MqVndrrM09exoVE7peLaIj3S9JLSmz2lxjuEdKyXqkaKJRh7x6GjCZfVN3Oqorje1HOTBXWXRctj
7Xpsu1B03udscpvPUWyjRJPRModU++3nvNx+5BbEd1IYTEo/rC6N3iq0ccLv57jYubEb8/QzPSVQ
GQWmcvNi9BvDXfseP+zrAHbJNn5Qo37aGDQXVF6rLukR4xIjKEqs2iyZesAqTEJkDmrzc59l9pGi
3JbE/rUFx0IgFJPICaf8+VKI9RZb8LhPjxMGTXsRCztAh2ILvV6pBspzlwUnaQ9E69TkfpzLP82w
TCp7TNo8PTYpLdp+rmoQb8Et33ZQfHEZaY37Gb2cD0uMvH+1ROZppKPO3A2lmE6U971fvabl88ic
jgoBJ/j6bkuqRdPoWE6OXYFRTzUqcEWTfmsZXXm5kraJvh00QijS+vnLbRf4JD00iGMfK9M+0ot6
r4H/bayerVFWn1BLQuwBuC6g5jv/l7Qz25Xb1tb1C20B6ptbVZU0G3vaThx7JTdCbMfq+4aSnn5/
nOsAx6USSpjZFwm8loGwSJGDg2P8TXnJuc/BoeXKQTawd3Q5uaCAoP5LmQiZLvzyCaPaBGu1mEm4
TOUHF6Db7wmCySVaM4BpEBpoxx7DxcWkzajY6eeiVseTWet1Qm/dpqHg2XXFHz39h86h+tnMTuqe
7x/bvZWg30NdiQAKH2mz3kOdgrGO3CTMRrE8SDzBR7MwjorMt3mRZJGAkgXvIZ/sm1HydqVhBdol
xJUGf3mvbX3FG5MLmfuRUe9tukJXGRMw9L7oZrGTrtc8EUWv5+6QhFRXfs6Z86GHbuoXg/NH00RB
5urf7i/gpoYtzymoAhp5FKsQtbgRHk1cbVq7uUpCZWjzsBzTJfbTKAZWxxP+g6atAuk9e3ieM7X2
VyuugqamoM+ntL7e/ym3q8zJ4eCgtwROAgWY66lrek0VN08TMsJi/Wy7mXZO3JluS2qXB8HgNtpf
D7VNCldjSLKJoXTS6sDxyvwBBjFY0hTWF3BC8/84nrwOfjlJGhBVtY0YT12qPLDrxviRYox5ooZP
M4aW2MHRlcnb9aXLV5W5HR1KbBK2dFAkELrBw/YnhKCpPbS5auJ/7FDpPkW4eL1Xqi4/CaepzlE0
uH8WWaT9vP8t97YVSwx6kOsUZXBru4+NXGl7jX0c43L4qYNJ98WhMn0ao8h4FnzlS+uURVjg3/rk
xQCMRzfxcr+Z3lp+IBzTO4Wv+FqfsjdpbjLXjhcXXRLOQqOOx7GDezN2Pv4FR1ijvf1L/UseKQql
FNyuP3I0Q02M6zgJu87KT+uC6Ga+LO6p0JsjAMLe/kVyHZopnWakHTerO9QAHMbCicNWRYLCSGZx
KUG9XbIFFZolKbKD/XQbZqV3+CupmdDEjXA9tRw+sdemRhzmK/668Nq1n6pTVQdVqdvYxyjkDFSZ
obPc+Pm1c9YMfavGIW4c09cGgxp/jA0t0J0pATPluecGrbM33yAMyg4lOcBDkCrm9dRiao2kmlUc
Foba/L7Wo/iUaMZRj3snHULHDq4GLW4AIyCnr4dRFHeeCyWLwxX4/qd8zZfvMWEBeUwjetFF6zxB
FEsuZqU31Mey6jRVzvwR9FHpO3V1KPglM4RtgAC1BPubximoUfnBfwlISbsSQLKSpYYn9SEng/tS
JavCDdq3Jy/Ljd9UtwLNbi1G+0+dacZFLRfzIY+y7H2jx/GjUeUAPO8Hjb1dhmMZT3Xgh7Leev2j
SlWjl660cdg1nvGPqlbTqbQncWTEsoE8vF559AvRugQ+LosDm3EWgfivPSRxOLIfvtV6412Krmue
vRKJtwZLtEfcdRPE9XrlAoCm+bQiwXaUKe7/CnQJYP5KNu62NM9e8GClKkpgLNn6n0p05imrq/E8
JOCz2nFwKQF7+XlYs+xlTWEmlqlX/+fNK07JAVYOhRGX98BmJSaHkNWYrhKUqpN/UoDXXFwv795+
+9HAI7QCJ2WyWxcReezQtBBKEK/DF2WY+/dpUgZVa83EryMzEfmTNztbEhMgJvICAX69Oc9G2hhr
Pg1KMGf5GPAkdS7kE9ZHq6jcZ6J+/tvbl5CoD4vFAXgIVOd60yZe5lpjMTI5w1vPQsvFSUmd/ED4
f+do0EqnToCWtBSj3CQQYyVInKAVwNquC7+xM3LBCDTl/bnsBGBG4fmL363UbNtUCWhyJGABGWUC
HfoxRhb84vXy7KtxfxrrFhP5uk8PpiZ/+s0H+2XQTWSMiwUj9ZXXSzasJgZ9YnhukZkEjlub3xxD
RA89Xrxh1EROcH+6O4tqcXeSaQMMxp1wkxvklUI9J42VwIsTM1Qnoj461m8T4nmNNmxGvJgkFoLj
vnlFpTlQMaubvUDDNvY0d2sMnNrTgVRpR1onOxPiHqOCixyGlE/cXNNT1GmFSDovSJLJ/cMV7frc
NYM4SKleKRmbL0ZaKflG8i3EH6+3vD7Uard2hRfYnTEHs10n5UWLQPRV6ax+NyCnBGumpj/szC3W
02xN8ffaHLUXfVXz0LHz6bxw537sR0OJfW11Os1vCIQnnDCb90lluedlHMURZHEnMEjjTSxcvdeX
3GZxVB41MHRTL7DyonkxC5CL4aoZnZv6yN+X5UOmjAkaNo66/JYWqzmhvp+k33PMAX8D1hp9TBZH
RzxIAy/rF3zyxrfNGm3IRcRj/PH+1tzJJWXqLKtRlPvpZVwvcZt7o42chhsoGHBcvAayOho8xcXp
uiM048FQ27ajKrzY7hCwDtw+nT9wTfSPuj6L9+28Rgff4GiozVFfJhEBsxvcIMnd/nOVd+qDQ+/k
XYsGy0EusTsUKsyYaoBXUF/hf78kOCPWMjixqG4wouA7no0mS8YTYELvt8gt7cv9r7Vz7tANkuY6
hGcDZc3rr6VQ8ZnmpXODwRpWjELc9YKG51HStj8KVGuEAOETbJWMUNIwl6xjT1C5H32v6hU0iKs3
Sg6+xism8/+H2Wy9HIEkFW8jNzCmtv3Szi1t70gx32mN+hOfMRxnImukJpBaJ3W0y9G37T5/e2SG
FKrS7SJwengNXi+ocAotMtWe7d+Vio8A0eJHi7BO/+KzYaOGljD6b7BDrkdZVy/X0rxh52upFvK/
Ela1jA+yn93PRm6AGZgUjdQ3m95d0JOZysoNKJL/TOY2DrSqnQ5aILvbnYe27IDwUDM3N/dIEYf3
JtsdkRXzJUGV8YtQXCvsm+io5HY01GY+dVeCebc5xC183WfcgbxwMMV6yubmbUpD/92KQMLk5cnT
ibN1/YF05H8l6McNUMWpH5Yh6xFDrtKzJwbnXxxhuhNShZdMFanD66F6mm7UNjnCNZBcMri6u5B1
HLE4dxIsKXUC0ZGXG3i2TbKI08aQV1PGZxKT9dQuqXSH07QHFBeR9dTd7nmqkubr/W2+OygZPrAm
OPT2liEwjZpS4YvhBNkkmovsgF28yBTP9TCsHygbD7QajPQg1O/dtlhPgtp75f5sc/6m85zJXdj1
TZbbL6UQRqC7SnOxitF57yRG8faIAdNIlvep7vO6k6fwl3g/5dbaqANneai76jxiRXK2anFEPtxZ
Surg8I9BD0q2xWZD8vBQF3ViFIxJp4uIVfdc8aY4o/Vbnbp8aP9oPdgx97/fXu2Afg2VZ1mngOqx
2ZtZXTbdxEoHJAxZSWtS7z/pcVrVAQbM7p9jQYw0G6P6GPeNDelRdtQEaOlnlCb1R4W85eAX7YQA
wGTYVYHKJHfeBk5DHc1l0Q0nkE6G53IZUW9QozYA3f9vvismo9BaQf3h77G5Wk1Aml2OMnHQ5F36
aRIQnsx4cg9S2p0YTd2O3Py/FPqtJYut1ELtCUDB4LBH8ZUqz+nYv011+zWcQRijzERCR0ly24SN
x7XPooxRGvRkg8wZ/167qQrv75a9qaBiilQERX0oz5tLDfYROo6l5gRpn60XYymkX4L5ZqiV/Bg6
wDGQKPINLQ/KL8fN9VY9LQrhBIbX4amH8RDyPsl48Fn29hloFJxdcDyQfevrUQxNKTo76Z2g7xf3
QWCe+RQpSfkJDYTufH/Z9obiDQg4SHbvOOLXQ62YPRpiSZygcyr7jG5DesHBcwwqiJYHX2hvKBS8
pLgLgA82wvVQeaJNzjrHTgBioTmvxVA+NBqI/FgRh8mcDEibp5okRZF+ELFI6zbHR9MycNbAPAKt
sx5TBHN8vVYuFKn/4yhD7Cux80eFm8cJty9iRq//JYb229tXlqcMDTTwDbLjfD3dSKRRntMLJHqN
VVBbLlW93KxQqPLEwUeUqenNbMmOKV0QotEpuB7KwoUnL9UFzY1GV57j2tLPTazjXRVp2nsLoSB/
FlV7AZM+fXLbPv4XdxD3KyRUnt+k6Js4HXtDrnD07KBwC9N3TPRdJ2LlQfC9ba0g+06xWl4E0ppU
3yToteJVSzq1dqBA98BHLEWkAbqA8wNxEv1ZimKeG1h5l67O6j9GYU5BWo39RzNb9fngt9wEG34K
QROoDOglmnfy738JA2ur6XM+j3YwuCgcoBtRPNmT+vX+BtJvDgzVNTha1Cl5vnPbbD6raHATm8C1
B6aNi+plhZnWQnstgV+q0zgHLjqyPyIEavB1UxVtppogkhf4r43jwwEuOl+YKb7vmK/Bm0LRy5tC
rFern7Vwcsv3ZodbtYua6VkdMXVFSErLp9/nTlf/cHradpdJE7XpVxZ2h74CSuUgzMlg+eu2NaXs
JBVY1hEeK1Cg61WMF080yAlPoeO29XtonOWpqtzUZLeu6kMzkVaoma78c39Zt6v6OipFIoTlpdXJ
FibZWHFe6hpkCLtr+0uWF/HZHibVr7q+v9wfSsbpzQSJQlxGVPVfr43rCcK4iCyXuw4sCHYqE95P
H9fVhMUe68rHpDHVAK0K92+8dPID2sJ2aamKkjOhUAe6mNizRf8hWp5YerVO4APM5Sd12R+r2jTo
xsTtQ4705sO89m8jQMnCGGNSeSZFlANvecmJs1SdPvE5zaLTzytkNBzzcOYDXrccvGDlzv91YanA
QQ8F1EhwJcBvFZQsN1Nio7LbMOIaDQqNqY21yvkH8egrduUdLOc2wMrxKOWzVXGBMCjoX39IPa2X
cprGNpwrow/rWV8fpzhrZ39M8/miJSLzaaHbjzP39jMtdnxz7u+kbcB5/QE8BFEBp0dIiez6B7Re
VriRXbThMvSIf1hccDjozeWRNtXtvuH2oDGBtImEzW3hYO6o8dLQIbV4bgqbsqn06fuM1RSUg7pK
H110jxDfWPrw/vS2Z1JOj+0qadwcSca/np4ZIadg05IJ86n4q3Dd7NQ17ecVMfyDm3JnHSkXQbii
REZ1bPshjcYVSqstdTiTUj+WrV37S6wsB6WPnemg7wGcVXbDebpsLsQ1FqrdTF0dUusRX4URoZOq
O9VZrZRDpY3bGUErwz+H+UCjuOHMrhpyk9GSVWGilL1vOr3mU4w5kke7PXDSx4byOtk1FfZt006t
F3QqXacM23jMzp42mCeaa6EwtfjUKzgT398Pe5Pi5UPFj3cfufxmP8xZ1+QVL71QqSfvBGgoDop8
PoIC70yKhyvueHidS4Le9jNpebaWiVWHo51/tcvVOGW5+dAPZYYkpj69eevx9KG8KAXLZQa8SX/h
OOIJZOl12M3q+skY6iUQnvpWWK18YOEOLLUhYIyBc96eJMWatFarw7YpzHei0OYvRq22B9/ndoMz
ChUBBHMgjBGDr0cplmrpisGEarCqUQADijK9NpnhXBr9G1MtOSGajADQeAnB199MKFOxWssVtQ6n
phvReGlS+vTjkd3bzoZDZhvALhc16cg2FVEoZFvFXEDTEEI76c06QDhQjhpvexsOJU/AtqTJHiCl
62Xz5poo0HhVKPLW/U+y9NplXDz7kntTfuqcNjpIsPZm9cpL49aQEpSba6vAWjlHAb4KYWJ7geso
yalMlH9xWNkIYDvY05QRX9PYX5LheWyEXomiCmuwRZeqL8Dt27Xz9i1HQwjCBEQBLuOt7hYqm3Gn
pUYdJmIqH3hklJeVZQNwOngHQ91AFNhzPBwdyi6gH6kmyO3/y4yaAtEpJeOWoEI7+C7ad1ZvfKVX
+61Lip8w2p+Tsfq9XrznJu0O2sI730xeHSB2GVwSMq/HFl1UCIoLdeiN8YIo49SAOK2OprhzgPnP
SyUTHsd4mGwCrE5Y7KXRXujVPYDggQCb9cWn1O2Owt5t6kTxH4N33ktYy0NAvp6Pt7Y2Wlp5HQJD
T4KoHS2cOo0xRGkvezGkwTxy8PUDsM/4t7Yw+4OreG856enT7YCkCUVb/v0vnxJKr9O0Y1qHTu0t
J/QJrYBm6HCwY3YONh0IrmCwuBqQks0kSTRKFSVULuHB6j9mqwLIO13NlpdMbpR+latHPlC3iRpq
L9K0VtrT0wAxrueVawh8TcThsOiX9pn3Ia+/GGPqTstWfL1hC/sADNojvc3do4FoHjk324bH02Z7
WnPcV0qUEMJmFDmiMVX+iLsqf3I73fw+1yYG0mNifBzSqnvSyRS/IHt91BDcmbslvTkl0IVe2RbH
lJqogo2qV4ba4ClPGRKm702VmndvDfBHM316DyLgrRgDYgIYPXk7IBBH+N7EBAjvQycaMqAO5NjD
kid4eyvx8PbtapHjS3ISR4X76PqzpkRr1yr1MlTbJf60Js1wRm5JvdxPr+Q9c/18QkiTRqrcq/I7
yjP7y6FIHKcaq0KUYdQO6Yd6bfQP8FWr89wPyTlq4FxmbaL4dTvG5/sj78QdLMB5W0jdQCYqD9Iv
Iw/lqGdG15YhGlWtr/JQ8nNjqYNVV8XBm22jdCPfo8ySlwWnHx16kqHrsfh/AQ+JpgwV2/6uNdU7
SxneD6l3zoruo476rS1Kj4zCfWyX9pwr2aU14oeuqb/en/NOCKIsTc4sJSNxJN+kmXrVxtXApRWO
Y0cELKvSH/J8Pdg5OysLB5jXvnxJSYGm69nmlls1WrwWoSLs7iESRNJKTF8VpTySot0Jdiworw6J
c6YIvlnXYSmUKsfQh8ewJkV2RvcMisVf0jkoqze3xPmKkkjHZiXBII/ZrJ4RzRryOU4epl2jnou2
6v7EbettamKve0U+oiCucOl6FMKvV690YpEaWp6HlpfPfyWzjk/2OnV+PWfeU9FO2lM2xdoRF3Qj
vf3/hiWQA53gKJJwXA+LIHJWJfA2QiCptfCVMS9ChP+1B6ewhzDLYnGJykX/hNymdoaTQMtZ6YpA
9Ca9WsstTnGzGqEVtc5BFnLTe2PZuc2kDBMvb9nquP5li1JwaSfkV7VRT36mRI6fJ1UM9Md755rZ
CzZXaaCr8QcnKd9llXgpW1f3M2v+8ebDA+aDOiEJJonzFnOVdZU5YXOfc4gH7WnsvTZYlvHI2GHn
iMp3JtLKaFXilbX5DpQaZxTulSw0W9GDiLa7J3TGv9+fys4JhdAoPzVoaCkWc72kfVW4jbnYWRiB
tjvPCSKNXg9HavTGg5F2TigtHTYyXUoOzxZ0bczAb9dsyUJ7XvNTnBLieifm65H8r1/XOD96D97U
5tku0KXQ7SIj4A/bDkRfibyYUlhv7prGT5YxV7Vfxkr6uxhiK2y8ucAaJu3OfYHTxIyI4nO31Nlp
tdPyYOfufUpUcySf2JI9rc1JlsnSrOEWE2rIgl3WulTQ/mrEAWR/71tSmUerjLYH2m2b4+E6SVwk
tZrBvMVIeER7++yBqEFdqlJf7m+b2wm9FnCpHEhHSM7k9bZRl8QUOGyUIRws7GKi+VsvEHa9P8ir
DsF1SsAo+LzLi5nm9nZCSN3jD1YlZdhUKHycxNKk7SeTXG65wDOL+lMl6gH7vGR20V+dmr71uVL1
DxJRD0Y2Eus3yr+YGvQgx3VqQjTEzok5d5/UPu9ngkfdfLNqJ/6RS7FwsP5lNDyvNrYoZwQ7R/tU
Arf/MQ9G+hlPvflxqcvlMmHF/SHPRGf4imb0ZkBToypD4SxrDD+qmOoHhQj4RR16UYe9tXQnBvbO
S6QZf7UGgBMUCYzy0tit+ncaieIfZTHV5ewMYjZObuep35IWTdDLUIzRg4mucXvRMZ9d0ZpzQG/q
Jn5iZtUdSijv5NGsN08vQoGE4m4LrYva4q6lGzDEs2b9OnWe/WeLEefJ1ZTuU1Mm2nutNN0AiKL+
hAV3dNbc/K0NWTJZfgN1Q6B7JNPbNwRP0EJfMosrx17jYNan1Z8bJCsHEynP+/trbxPLjUVDiwH1
rerBKPJR7T1UD/QWa7h6ifIzb/C3P/bQ5CS7RHtKksC2iopeY1hVixhwmOSR8WCV2H4WUOsOzv7e
XMgnodVKRSaa9NcH0oxzlnQVkLia+rM6waeIolI5yF5vAwzCMb8MsnnfJfqSJvnCIHma0ebM3Dxs
Ujs50Ts/IjntDsVDUnZveKJvL78qXkd8P6cCx1C1hyDWRkEEYNUf52U4mNXtxcSsQOu81nRpUmzC
5gpaZ1Htgg/UNdVT3ww6fNoaAd9i7JrEL7BF8e9vvNu3IiNyp1PQkU+qbfqYRV3qdRkjWm1vvHeo
+p+sRTjnzq31kxRnCaYM0eL7g+6uKPVXyXsC7rJN6/I8o5bpJUVoT6l4mmqMuh0IGlzCuLDeH2pn
M0IwYcPznqNDvC3Mu7OY1qry8nBJS/G+KHX777x1lLdXYelCyyYYbVMKl8bmEkJIE3wg1hPhYuni
RUcq/c+hisuDW2jnY3GipPrnfy2Q5d//8jrsy5L8HypJmCHifUqaVntsU1WbT9CqtfdiSu3z1Dnu
AWRvd1S8TCRMBGD/NveHFYnHQ7vkYQw7LWhNoz1pw5y92FGuBnVsZl/s1Tvyf9v7brg70gAyETmC
Yng9VazedVmYysOh0aYHpDwjHGvTtwqUEeE12lAUTYGFcKlvoghLaWp9jUSvWNv43dxEBU4z1lQf
RER5bDfJw9UwcrK/fLdlSGxzRnwvtAY3QxTZBYAwD+V3dGXywEt7OywyD6LDUibukzFE5sEh2PmC
BjcpOjkkfmB+ZL3jl/ExY1uipI2ycK3M4WVC5Os0m3F7mqdRP0+92T0qZRl/uX/ydp5IdBGpnVJo
QE2MhP561LRfyqxpW7QsrCnFgdjLvZe06ZwgiXrjp3Dd7vvUqc4zadXk62o2PySKooc2LMf3aplH
4f3fsxN0aAICjqEHTza+Rf6XxE59VposhNqOE7ySFZdq0dRzmxjJwTnd2bxoEkplEzYvEN1NNCjd
aNGLmUcZWcXgZ0mbX6psfJvNhHwc05eT9SmThFQCCK/XFweRTsX4kfdSnsDoXtcmqPCheW9Y4qgT
uDsh2bCVbrqyfnI9lFOrkYbVEmvXen/Ftls9qWlyRPja26UAIyAUcweC1docxnFOIL24ehYaLg7a
2dzOl6Za4ndmgnl9Etv2I5DPo5fZ3syoEpNxUYanE71JVrKorEePZUNcIBK+5urit3mq2z/u772d
e512IJfsa5HU2z66kDaLTL3kwYkJuPiQx3H3scoi9E3GyhtOQ2RYBxFnb1pYISGBQb5HHXOzA7Ol
bYYp7iicaLUbWorZB8qC4u79ae1l6bwkETeTRsNwZjdbsFDUEnsuzNS9YhJPaiLmR1Fq6TujGfOP
cQxlm0SmeARRnv7d96sVxEm51m/PJlhaNNZQyKIMshVa67MetPMaE2fc1fziKShMtyrCFV00HdEp
dpaVw2bRsGHSeBtu5juKUcxuuaRhVavV315qsjt7rzrfX9a9UcjGaJ5hoIMa0Obuy3QBhnvJEYtR
tL/aEmCm0aJUcH8Q+VM3d5K0y5G0JC4GSpXXR5rKMnWOKknDOcd4g7LedKo0Gy8C3RgO5rM7FNI6
Nj7UdEa210+5isruGicJtUT5s43n6JwK/aOiZNG/2AmUtHmnSxNcKi3Xc+L2a6bFQZimduz4VC+9
ejHmNPG16M28EIIv1J3X0hv98Bs9FhPFFYQVdDRwzJb6XweE1VRi93L/I+0kDohPUW51pFUME7ue
UNZZU4lzSRrSB0Q2AvZElAZOk9v9hW86X8RiO8spAgCz+qKA5MFjXLEOOEQ3wYu3D5UP2dmRnNjt
21RCSIe453wholl/SKesP02Ad30yRedcllV0UKm/2f5yPPiqsrQqOVibkOwNWofkVZWFk+OUgaeK
0XfNIT7Y/zuj0A9gKPpklNC9zf43bVR1eXCnoeaJ760yTmdV66KDxOuV4Xd1ykhTqfnxLqDOCPpo
k3mpc0cJOW3TUKGW0NAD6MGEKMjdSUPU39zUy19skUVn3eyU0Mm0MfXLTi/fO7i3n+K+z8uTp01j
sPZx7xctqq+dIebLDJgwKCxFOeM7YJ2SdlyVk2O0y0dlSe0v9zfhzfGVc8DumRYN7zX6UtebsERZ
stMHVspEEL0/t21lkiW7dpH6Mwnt+f5oulyS6yWDqsyBoiXu0DTeslows8qzWBEos+g6Gg/x0mYX
N6JE+oQNrBs99Y4E3RbdDLUgmtsf3brEL14tapRrllrx3UhznyBtVz8S21DCetHn0u9jq36fVs70
kuRmfBnHKH1fr8IB1TpWmDXo+qkyVvNxwI4mrCa1eyiFaTy2kfI3qOojPv3t3mOKSDtAp4R6RZS/
XtFUUysNZARiTnVhvSx5n/m52aQH5+iVdbRdSXSxwYI4EDLgTF4PY+MMqhUZ7jeRnnr+uOqB2ui/
Je0A8N370o/6s+lEH1HiK3yzNANexY+eWUx+VHWnpFo+ztX0OZrobAhVqH4nuqAtRsNfkOupjfmg
9HG7JrIiJbkpJJgADzcnBfa3p5g0GwOzmpbJr2qzbH2YFsrB/rqNZowjHwAASGB3blOWOEcyAwED
Nyij1fg9dbLqG96iqJdhEFT+tlLFPRhwb2KS1kFzEzQY/1x/hbx35m7kaggib1IevYx3l4HJ2VsT
PnBzEu0guXWye7zZUpaXwkqk2QHFAYsFcxzSs1Ta+zdzAStCgi6rAVtOuG3Uw9qUzCUbluR9rLbC
b8o8PXg+3QYckizwxPLZSMa9JSYmrl5PuYAZMrRNe7bbxJ/c+h/se97cqUUbjmwOgB4iZ5QrNwdk
MOIBixnXDqo4Xp5FW/AENxzeHpMl/mgX++jc7+w9+SKmY8gXAgG+udlS0xrKliwrKGH3/CVGhDbt
EhGoAeHNi6g16yBy72w9ScQDkMq9DQd9c6bWvBo0dL3swNUH/TlKrOxCzWgO7kfs3c9FKgROFAQn
0uHXGxzyvod8mZyVAXooAZPy0BsLLieLfUSo31tA7iICp0S6AVe6HspYXKQHjRWKC9Xfp3VtjQ/T
TL9jfWd12ZGT2+3qSflAZIDorBNEt8isIbXq2ohSI+j0xfaTDqOuQSjGQYp3u3qyDUdLlWIol93r
dfhLbQY76XVmGHwHW+/baufaCR9qL+ignBzU8fbmAwDCJDvmUQhK/nrxhnYqiAi6HnSeUgCUt8Zz
GRfRmwMR8wH8Sk+az8T1dj3KYsSqiGNDpw2dZX6aj9ofSq+Nn9+654AB0Z4BtUYxFB7o9SgeEpRJ
HQmsPBfkD9GiSYOssdTfe92KDobaWTbuTkmyBX+AXeNmz60mYsi1O+vk3e1jP5nW81g6R0KAu4Pw
cQD543ZFX+N6PnMbqUgUM4hdVAvVfsd9SoVy1GW6LcnJrIMdTeoBYIS6wPUw1VSg8VqWWrC6Vfe5
S4YCoRU8AJNPikli/1GLRN/7udrk8NSiqlH9Bm51/Fiv/YrQ1Irs52W1rekoMN5OnyzoFR4IoFPy
D65/lxqXg0jhVgRmbOf/FIAu6f+r7UGn+DZ6UDZXqWRL+itt/01RxCuXsi+sSmWR6a+57oLMfFy8
mxKsgayy6A5O9u5w0DnpTEst862SNtQsmC5lrAYcmPWxakw9SG20meKpTLCnLY90WW8WUXJwSADI
bbjWwOtfLyIOW2ZnVqYVmJPt+UD6q4u6mkdqhjezYhRgotzKPM1gG26iSKOuCNCNrhX0S/rDnAbn
1PWLiXzA8F1RrPLg7bk3J4oUPAVsQ5ZdNht2btKsbzvVCubGLE6o0DeX2DOKg4Rjb07gzkg6gU5T
oJC/4pcY3MJUTBvFNAMvseNw9ugCmNMqHvsGs67GTI5kOG/E51+Jt9jpchZfRSU2OzEdaduM6KUG
WRvRSWzWaYjwD+mL7rS2JnAA02yahNK0jr57vxa65bddLL5gxmFlZ6Tn6uZkTLo+YjEpBu1S1Jpi
cHG09eCPYgCUXYhmOWpyydB99Z6gdcDDBSw7hWea85tTOmZkUpnWmkEXF/PXCtDFZakU+2w0UNnQ
TXLfzcAGDp7QtzHrdVRUhqmASDLp5kIZZ3dVnZj3SbwmxUu9TN6zh9jHs1vg5Zm02Ef4uV2LsxU3
SsUa2G5AIbB+Mess+jYZ9pGX7M6WpLABHg3itBRz3hyzGJ2Hycwg6ntVYr4sqAj5arH0b71GmbX0
KADiKtPTbUSkXDZgLzOgjjGYyztTNDZVLEd/+/ECYsF9oEklbqq41xu/M/QU8Y/cDBZMOE7WhAL2
aLLD7l/We/sGFQVAihr5IVrJ16PolZo7hnCNAGOHOjqVbjGfNQ+ilN/ZS/fAk8h8pKL35tavLH1D
MIMUg5E02PrrYefcWbTCIH9TaCT6gBEg7A5ed7CEO5NzdXrYRHiiIYH3ehRRmaPajqoemFLZ29MY
54LYmnaOBPe5nxIUfZAJw5f7ayrD7OYson7ADgGVREa9Ff6zl8JEb3MhYdBm7PqWuficidm5aM3i
UtKKxkvtRuqnyF1+3h9YfqzbgWWzBPaHVOW8nm+rOeiWE3vIisf+Mkzl+JKjTf+4jLb2cH+o1wLF
diy0AeQLhpiDesX1WHk3ps04LlpQpSo86y5pihMKbD2znhslP0eU3L4nZmadQWy7F5rU48XOnMzE
5bEeLkjKdU9cGc4pGyj69JmpPXeU0p+KOMH7xRmQ+1XomnljnT63nBKMafXyNKZa0x9UpneCBo1X
ULoEDjr4W9qZh0KXyvfRAs/q7AdlzrNTROPk4KDtjoKMiM4IkkyyWa++NFWqKIMWKHb3oesj5+MQ
ZdrBzpP/kc1H4YqU4Z8RuAs2CUDdU9Cc1VELUmUl6qbTN68pdSTHpsel561+fw/sTomc0KErSDVg
Cw6vUiMZo77RggEjFF8dDKxfVwyq7o/yahO3nRQldm5kYiH1/M2kKryBumJu1ECtrMo6wZDu/sRY
jLIg1RD3m4Lf7Zc60bP0NBtouVFPnHG+LiYKlX6cjSrUSFfrf7bGHDV+h+znP4bTr3+LqJtyf3bz
1LxAiejSk9KZVnHqwFmnIWJ+XF6FOa4Ngtue/bdVNp53No0FXTP+Bfm2NrQpJQmPjMpPM7P6qxSR
+8Ojs/ePxhv482S64o95UFIT2I5h/ol1Qz77sLytr2bcQyGABjNovgprD3Sr7gJhK8xYnU8lUre/
ufmkuicsTWiPwO+sf8fzN/8z7to5PhlmqU+nSa3X7qQ17lxJ0kwx+Pzwxbr8j1s7TuL2lRZMUZHZ
vh0DEvbV2q2+HXyam+0GdpYAS9GJyxZ29XUM8NyiWQE/qQFPM+eiz0Xjz0raYBA1H6k43TIieElS
KwW1L9WGsd+4Hku1xi7v13YNEh5D7Yl33/rIs73i7i3LtHucu2xSUAtMsvFcjLH9BfOR5ptei/J5
TKtoPC2FoEpq5lX9/c2rIEWeaMAgdcRG3ezPeW6brIa6BF6z1U8epMgzDUTN15v2qAB/G+C5q6UR
CBgbgvxWMYvYF3udlaxBF2niglquGSiqK8AMTkcLfnt3MpR8wHOTSUDyJg0e1UEZ3NpakN6MeHdq
bdR80lZzAVNqxspHxLuw4YkXAx2r+8t5G1WoTKAcR7MQ3QkAW9cf2hqsIonMeQkW4a1PeR399Cyh
HmQG7JrbvculJXNWSc2AcXw9TLPisjprXh9Etci9h9YbFuVSmtqaX4xomf8yrRb8sFrHRu3bg2d/
mVI3U1kHYYO+bbGxPSf1XGjnySoz3Uf4VjH9dDDa1Nc0oSWX2Wss/cLlP5uXxJrbz7O3YlctohSn
Y/G/7J1Zd5zImq7/Sq26btTMQ6/e+wLITM2WLFkebliyLEMwQ0Aw/PrzoLKrJHl3+fjy9NkXVcty
OkUmxPDF+73Dgi/DMdGBYFZdFczdPi0lenQHH+JdXSaLdbxOWVtEswRuDVnwcUQhMyBPI5EAfF22
VUUQyrKWXh5Vjpl+6Bbla1Hrq8yPg7r1z6Ghpfaxm3awSb2+CcK2mMxbfRy7NFRTpVGFJHmqdsrt
q2KXpJW4dmERV3RcUn+Inozd42QkIZov3U9FtNmvbn1OIyljy1jclgBus/ogliG5gatfXis/db90
yajdwErTC0zPWuPG6wzj/WiNvhbOvV+OxDk1nLE72TguxGBzurAJZ4cx7MzBm3rsmyQMCi93omVp
vHkvs67EzNjT1ua8wimIvuraIGZRQhtTum4+B7Ku9QNxyfmr0verMoYrsGuJ5mPN9Hed8ksRFa2l
Cmwv1qoKV+FUSSgsrDYOndtmFSouM8lj+oHGW3vqhbWbSlO2x1XWj3eWk1n3NEMHDDo21rfoXXXp
alpWhn7KrHmXiFaeiWw1111nB1O2CcMa6zA0bV1Hvl64ce7PlR/aTmp/DfrEdTDAcRa4ZXaWWqSE
LcYbNbHEhoWY9DuyWOx+Tw2SBjuGSn9dNppq8NQ3iE8yVnMAF3GzYAi9JdeOZUcHMsTUUUtY5dfl
YyGLjpvma8zTbNQW0rRayXlMBS1zWAjaSUFijQ9+4tiftdEdMMeoPHG68u7PKu0WnkzvU7RNayHP
QUhWa99KZd0qFZQjNZhOlHq6pFMQueZsugRtjdnX2mrsc9OZxBW9Q5wctNIXVyXl6Fs/7UrqwsCr
VTx0Pqi9nhvtQ79O5BiNXjnx1TSZNBGL3YS1+Gip0yYrnM8FtACaW4B/fLMqWO1dmqfL17YvnBtz
Uq6Htbpp0IUa3GWKJ49KPyI0FdSRCJyMRarxx/UYno0kLX1I9SvlaujUXVr27B1TKnYNkvaTyvdn
mC+5aL+ajZN8wu2n+1j7KAxDyanoWgJ4W5EZcJSE0G/0F9J946n0vBNtcju1nfaVA5Msok6Nso4w
XvUeJ4QDH/N8NI1DH5T2sjeVVVVnpWtzsyeR9w+ok5yaoLrMz/bmmBUi7H2VX9YwbPPIsxf/vu06
9ShAWK65OQlyAcYQye54nz42QTZ6ESJzrQ4n0jPv8Z4fb5dl0ttDg2Eyf+sFaoityrCaaMTJOQnX
tshvgQ9FGen0t4ywRlj/WQZgHbuFnEonHpeEAVKUTvKBtwl4XePkhkU65VkknM7bQfxzKckdzXs7
aAuucU5e+KFlyOGqtFoMukjW9BiVMtvM20XAI5C1l7WhBR31LJjMpDtJsCNXe2ZU8MZNbZ+UsHmh
N24bTZ+G0jVpKgrM77wQaGy6pRRa+5AnOOXUT4Z15jfu8taqcj2acgth7qQv9mm3BgZj1sj86VSa
U4uylSPQEGGsmlYhX3AiLM5z5ZnmuOI6cYe5jou6dAhUUbp9k2RJde1mnXR5hI1Blpc7GMcOoP9V
E7gofzwaJZRXWNd0O2mTNaAFQw0BbhTnKyaot51tGuve9VqnO62Jm+tg6mjoQvqJpTQSqsjOt/gW
xoY9ufO+Ybap/ToPTX1QY97WgFm1Xx8Xba+gjYgKzufcyA8lKL6MMrqKBz9JbRbctsbPvZKTc+6P
PZLs0uyMSx2WkxtNVT5eGJ3E06si+PBAlCWraE2injglEzkdCBrJJuPguIo1s0MpctuTsf6QmdqU
Hhzhz+l+UHktDiXmVZyDqGutg3CmgBq1zVia8lS0n7jADGyZUZ4gPw2MGxIwCjrSvUYl0FOJ1TBX
taWI8GM3368VeaGHflSefkzAq5mFDk+x4MEINDZzUM1OaI2J34RoG4cPlS90rApyHXFM7dnrByKq
STlbq8G89s2iPLFGGv6hmLpmDi0LBf4u91IhjxMWYz0209HTcFRrvJsUB3A3DNizLnomnXfqea2m
4xFul2Vo5nX5WIqxx6gLl6CPdLz7swb/1gSuldEDY7YedfiytstVEqyaIg6mrljD+8SZQy/PkU7n
ml13kcST+qScEydsOA0cxs7TozUdzpEdySvF02cvopbLQ5PAL7l32lZxC3B8IPcr3TIqaQqPV7aY
0zyE7ZV+lI5WjZHTKwjwtKTyU3102i8NEBsHOGd08jC3dSps6mCtjcu8pgpOlqUzwrR1GxEvi6ed
jxX2noAqTvbRsgf3Yl26SRxYKK05bjWT/Swzci30gpyQxLGyO9bLLp+vnDGXH6smKZvIajyxsJY6
BWKpyWiTeIWnUYTNNDkqZsKUwS6t1HC/0n44YCm9+KdTJorjrmfriHOPIvW+cAp33YliSo2TrNay
T56u7DZuJ2WMEY0pcdy4+bgbZtHspWjRXtlW0RlRvbTVOfcy5xwmGtlEYtXSNjLxqrtcS+Smn+1l
BmAdi8G9bXvHeswCF4WrK8tJ35WDjyd8zZcdw9xguw51v2d5GBpXvin6vnscOja6A2aCMLYsmSwc
7lh25WM6jT67kg4uWyf68t6w5upRrYZJddD1i31bKG16GPovWbk38mr9QhCz/3Eu15qKrgX9nZMB
doYJjcAPNeW5Xcxzc2h/Egx53Y3+8DCMpXrf4Gldhh2a3Tsxe+oL5xPKu9Y12ilcTEl5Z+MSWN5s
5cl1Ni5adlBlhgVkQPqVCmH0o8fonWGcIkww5ixa5xWNjR4Iddv3pve+9Z3hQ+ELOV4i8a8fUP4W
buRLw+vDKtH6S2+W4qsz1OYH07LbPkrtJPnKwsbWLE0b2IUU1SoN+T3129GujXeFXnk3qlt0iDCV
hiM7nf+yi2dBCRYzG8vghCrKnXdFY8wn7spwgkW7jZ4CmQBuIxmKUT8dvGvSs4oynLM2Qz2JSda1
3pRWGk/aUH9sk8J5LNDjUUTnKninOWZmoeJ3qkeZBNqbul/qi3wy5p1QRrHsaqOvtvACMd5XVdM9
LN2AJKtKkna9nVCkMSTEnN00U0DR7qWF4RFYiFAwVAmGgnyHYkEQXDfFO25YoU4Vzih3WaOJEkFD
o7WXa9cbWqx0AMrYY71vQ3ArNqS8EI53aA0D3BJfhdSJy3QwBQcVWeVv9MldmndSsGhEsrfsNS5m
HaojK8FwjZF430Z14C1DWDFUL+u+16+RpLskS+gTyxuVV72ELUhoFRoZGamhP+bBEhYBxn8hTTgn
PTYDYt2Ie5t7EdLQbcddMfjpHYGxwZeGHhOsOW/O1nCA+3ZTdC4pOIOra58qEkhWKukyezuZ7KKh
ECBRc28na2hmsGTCuUmbJtQSHifTsU7rU2cw5oycCGVdVhjkmgfpjuLrPNQjJ2uzSOIgnysPide8
nT1yyxgiUiLaMerx1NROJ/KnBKYMfnabe6WyWf8Wbb4jwXdRx4G/Dsuu4hRIHKLudjSkyRhlmwlM
zQHBdMd27yarqI87+PznZj8MS1xYOXDxWgbFPhFmIzGSs5yvW8oypehU+85JMzbzF4iWXnta2Vba
h1LzEqAZM62iApnBB8tqmEnF4LGRNP04yzcmmb3VcdqPZRD1kyOK2JjX+a62hvE+gYKYRsWoMhmZ
09Dei0D0aQRD0Xuo85XY07GuVzf0S55fJIixdkJbG/r3g05zDKpU5d+XzYjdHlpS8KaqctJzbNc7
bacPrpHvLNlmBLuxM1vhDC08jUs319NYW1PF7VnF5s+XFmt1UGaFYsH0VC7IJcHK4+B6JXYUkzuC
uqZ5Y02X+EbU05WSnvtO87COiYxpYNXWdeEdq8EaZagnPqgV3rEY1qEPWeCLgoNFTqo6/biTpWV+
LAkLGS81KVs/wqaovsiWtGtOgmLJLivqBDcci9quQ86hw0dsd4ar3iCCPJzXxsmjQKMYjZjZyNVW
xxyTqOaY0VCw0EgO/W7JqdrzsrjBcam0wlHVAaGYcpRT6GK0XNODCOR0GHjc/kEEJF1Efpqp7Mys
rWA5ozIiScFrDf+k7FodNlqNp2pU5l5/UxrF+LUuWBHjqVi6txMdoutqLKj585Tj4VmeyJK1A1UB
EV1tM2TnWqv1c+gvfavIh6wKXLHFzIybs6npQ9x37Huk4DKLC9dpr+aZjJFjjTLgUBR0EHeN0pNP
S8GdjntKuyLyh06/bseOotGa9CbfqVFp/XZrvPEa/LkJ4qEYBxn6a9BZYV5b3LjBMtOWelJvRmqY
mYEExkMbHPKbY5wVgoXnNFP90FCBpO17T9MHcVIg3Pno67gMxOua9mtcBTWB3OW04HNIBTUchhH0
E+PghHDNYfHmxwqvglOpHA6vaiUzK0QbhvmO3nZVwnLlVypE2p5eSDSbV37Wutem5rNkG11a6bvF
7xIzVC7VMzBqXngAJSILuNZYtFGQ+QGIwDrpD77qsVcz23n40uX0nY5RiCX7Zl6DJHZrWT+M0ur1
+D+sTDUt8WHTvtgOxE1hUjx22qw70X+0Lkf2rqIRDzzvUbIPk3XrtSBPqYOpWoSTLPFa2CkEWQgI
ndo8N6u84TMHP/Ov/BF0w7ATTijW/7hqIYJ5iRS55Ekr3ywBpFKauKwc7AVu40tIYs7PvK1+BL/o
LaI1BtpDovRD02+EaTIZebvsRaPYm0c7eJNNWfnlVyE28C5a6T7sasDU130xQ6ilsZZ63vfKvsBP
06W+kCDGv4zkeR6EOvyOXVT5QKQvb1y+jJpqDX3a62hKYQAjfar15WdW+z/2PAgsJlgRDR39UqbQ
y6uwi8gsxQyeRKgxv6jyrLrqq6A8NRLH2neNb/3EpOFfNL03xj+E2M1AAZO1V8joKjprdZx02k82
SX8OK1PVK/Zra77TMEAJ/bqzow4j59BZOY5U+XXuci7ofzUF0UE8ZG36PZRmTxS/l1+8HxQ1SmoO
GBDl0/HUkttU43Twyw+Rq+CYA1eZb2y8NlcoTIQ1qTUNe4Sa6Kp7T1LwkCDz9yPyhzmGYyZNK7j4
+sZieE1eBekrRZMqvMaTSV3kJTEy4MvOgQNCGf39pX6YYngywiilN/Rkm/L6UsM8tOmqymrfDZ6M
+qwWV3IW00+m2Ab6v2xaoaiBLIUTHhgzJgkvHw4f3q4kz4WHU9LXURSvbv4wJwoEUfuI4gx+989I
5T/cRLy9dH9Ty6EaAhJ+Nd/KkbzHQXd4VHVeREaVa7EHHy7Cp/+XpXloDRgXFFdMAUq0V3PAXKWz
Js6w7G3SakLB4euwYtH9k1Hxw6N6ugpSDwQaNLRfZzSVeVVPo93Rg2i1dceJYA1Xo/llX6/tKvy3
hauz9r7mMaWVN3nGUC+0UmY3dMDl9mIg43GV2jfv5/98mP8rfWyu/hgA8p//zc8PTbv0pPMOr378
54V4IHGv+Tr89/a2P//Zyzf984167Iexf/zt4r6Vv+3H+sv9IJr69Xte/Aqu9O2TxPfD/YsfduT0
Dsv1+Ngvbx9RBQ1Pl+Mzb//y//bF3x6ffsvt0j7+4/cH9I/D9ttSPtbv3146+fKP3zdt6H8+//Xf
Xru8r3hb3FSiFg/3r9/xeC+Hf/yuucYR4PzGkkMsyJqz0Qqmx+8v4TKFad7m3rX5d9GxqhuO6v/4
3XCOaAtjzgEnBwoc3pC//yab8dtLGwEELTktw82XMvj9+2d78bj+eny/1WN11Yh6kP/4/anX/Hxa
I/TCRRqAgpYYQsPXrqRsZnk2CKOLzWFrNuQ+au3SNrUw0RAVR9Vo0YD2WuxRQxuHwyDEa0fGjpG4
cVdUXhtOg+4/FnV+aqtF60DG2yujns3DKF2X9DrgaYBojQACLHnmNnRmD0zFDABjmck0Glxt6aIM
Vs5570/jee6r5X1Lfru5y2xV3bmjYb6ru2o8kKa2ngadmM+SuW26sG97WtwdycQolNbL1hi6cf/0
JP89up+Pbhbdn4/u+re3j+34uRQPL8Y57/0+zv0jCPcMVEY4qw/ykD/HuWceMQHQ69JZ34yQtynw
fZwHR5saFM4ZphnwSLbC7fs4944gvpkbjcXeSK1IWX5hnDNrXu1feDgwn7AkoMqBaP+aoNVqpZkv
Vjnt6Mf63lkO5rzsmwFTrn1RlPmtSY9u2mGDA4K8JjJXewlnpwtH2ZVn0tAbM7a0Im1OpVMu/MNA
V4fRAPeOxJiJ+3U0aX6tZWN9oa1GCFkB06IK29Ye39U5W0HkTdBjQnNItRwYSPT1CT3hxo1LJsQ7
URsNvQxcmzi/DtawhKL27QJDv7wjiMFbwFARYvrFRV1WMg17NQVMqdFL8giqxpIeZJN7GkyLwros
zMG5M9x8aCPSG7GlN6oZt+F+lV67SxpPPQaj44HBavV823OSro4L398AVdu11WWXVVhNJkq2XaQF
Ga5MQZB82bzxxhBVnmnHCuDgBjZz6V7UhmyDqOCgdzEFKhhPCVA1l3BppQ8m1M9VxVawmkiFJlYa
bMgwaogMAKZ+Pxi+qC5ZjYcplhjs3lQ5KPOxoZfjhvgoaMW0T6+Ug4V7PBFBfG/MeB2Gnsu7I9jH
s9zh9Yh/leUmmhlNuqinuJmHMfuUDbX+BuBHb0Ox+g2NBkpbdclR0p4OUkz9e1k5ilZrgGpF7TSB
IOK4a9viFjSqsCMlgurcEpmaQ9rb1UXiKf1+8vz8DWEd3mf80G0ZJhzyWC5J655DI4XwhYRsyd+U
djDctV1Q+JHV+roI6xn9aZwlmvV59eZ0CeWcr+9SWAATva1kph/twj7bd8gMaE1oqyaipZEwYvoW
92tCfTvHu849YLyQeFLlHFat6axT284yE2BgSlTUoHIllcsx5FvMJrxuj69ictE6ajBjUFHvcaO2
lJegtebbQRFWf57bynSP29Eyi3i1V5/I7Tkpqtiv5hKH9wQ97FmDf9B0UmsgzZEyF3MCxUnkEMth
btOoHFIsdHID39LIUF1g7zFKzbR4rJyyiNvCKpOD1vn2he1W+RClg4Te05MIaB1mg77qvhALTNCs
keNbaWQeWEHiTQ9GNc0qdDWsNUJ6H5k6rweamDDccQbNQBPmKKCZ0oae2ftOpBVqPRltKbEQcicd
NyHXUkY8GDXGDjR4uiD2+6K5wRUtobFWa2kQYfBoIJAtYTt+HB0t8Wn7YtvP7lRo7weJsXQonVm7
64WaplhUnnPnT5P+PoBnkISc62uPJ75lvwDK9ztD0Nq1/Ll7CJoOZz8719nw6lws9Jt69dmrC3Wl
zfOMM7taLPre6CK+gvfip78UEL0wetraT0P1uCRwfA+zuy5ztIoiMUIV+PjnCQJ1WET7KirL2Smi
IkvlwwCjaoimcvXP2xSeTtjkHdPGy8R8m42Fc2nD/ACHr4POiGG9VXsPVx+w6nTx6P41bXpSlXzb
2BgGBMMjxotV3LSF1sXU2m0Tm04fQGk1BvCQioWasCa7J+8H5SYdzoAssWUHYO5d0MAz2kjzHPqO
wUwHI6qVmGdoXNVknZmpg/VJpesPlZmM93Vv00txJnIVEVuXth0u7joahxmB5Ds7z2uQSXJubhwG
YYtkORN06VJnfK+74OlhOmCuA6ttmbGqwjahjYVi6IaTncFb8e0JjFTwCAxY2mn6OU0y+0IfCmcK
9dG0NNbOIqiidHb1LvQbDctAWxEetvdHq8h/wvX7cdexYDvjwUHEO85Xr21TXER/6+oMOIeurbFL
zCQIwfl/FqTxJCZ5XsVh+7LJSzm6eFDK3NeWH2avZ6OcexhUGHANdDB7zY30gckwjmt+keV6D70h
Tz5NReacGSuEgNhGXflHvfTiMPC8mnx9XnP5lkhr0Griug0+8uoQlUmrmzrX6nZuUxmnIP3qo9Pm
8l0napvC4s8y5Fsh+/xSG/3/5TfG7RbCNdIipFmw118eR+s6CQxZihY1wiiqSNmzI3eFMfGUg6H1
jfO+K6E3ZpUJSxQUSh8jmTfim3nzvyvEZxXi5u7/56PZjlcvzj+H/rG+//Li+LO94XtZaBxhK0LU
NQxHKjzo43+WhZyM6MEAkFCNedAtN8Ho97LQPML9y8YFYnvI1H+cjL6XhcYRvGbyXLf0H3YraHC/
UBa+HrCAXqgdQNo2/Aud1vb6My3OQiZW3XpdHlu5lkfS7tydZih57MyDFz+7K/9iwP5gNbBdi49r
/mFQxTd+eS0Dkpgx47Mfd06gXZSg6GGS2G4cyOWTWWzdmKLMdpssjyzv9qoE/SXXk4auv7AdwrbK
I7I9D9O40jmgXbGRaCUQrjYepqrZV6rJ2XP7gLYr7fTaL2RIvhXRMCWtWDdr2TmCZqV+HKzrv/9q
r6EhvhlgBlAlopktJvGVVMcjfTQoEi6/aka5HzgBRMYsmx27RxdaSJ3CcgzccKUu+MmC83p5/ePK
oJbbEOM8vL3+7PlRvCOywL0DO+Y63eFfQutAt5efoDZPyZvPFxsugw4WLTXnEf70WoZAz9UQYxCI
eHJy1ce9o7e7YszGWA8QJrHFW31s5n5Sko6TJg/w4NOPC06i3ZQvXmQUmnsD3+/UY68/wHOkJ+1w
UPiaTb64hkQ51KEBT29kH2tS6BjjmJ/NvpF/yvvZi5H70biBDGidWRDjTsbJmd8/PcB/r2LPVjEC
UZ6N6h+WsdP76v4VivP0jm/rmOceoaMwUTxiJ2qjmeWXfYNxPE6+rGuwxUkvAkDZfDS/r2M+6xga
P/YpD1ARMOevdcw7ekKgt7VsE4j6vwTjIOtgpD8foswA5BEmyDkncIBgluDnM8Ec6OIErZHvV0PH
IwjptbgnvY9yaSIwHlZ/U7dbURsYbxtyg2n1SwLAY2JU1BKWOmyDCD0HPrxVJVs6aJphE6hG044F
I/POQWGtiobc1nGfLYrO0S21Y0+UGJpMo1oI8AzWJEwQP5nRAsX3fTtgcr0j2OU0S7Lq7VLmVhuB
UOP65KZ+CWOYjB8bma+N1rKEOFeHJqaL6W71oD2GInWsuwpPYCuuoQmfl4nZfOhK6HDgsy4f0LSS
N37Z1PRLC3TSWJKPQX7oHGlcyUmvguPMquY719dgAEEvXTtYpfpYRVU32dCu5OKxqGr+ZQOfZOZE
a8yPqRGAUMFhnt8ZAGHHs1GUVaST6nXCj9W4N/Hwe49ht/kZphbqRzY1cT+abj+FnVmkqOlTxxS7
YTTnfGeso35Hx8h+X0hRiWMIqMFnT3TdmQ3xyNthDaK1ETm5nU2/NC/zeFx97dZw4BtH2GkUHwLP
tTl9QaiF8ThmPBxp+fmH1pMajK6NthbSYpUmbMEkWUJvAEqOOEhon2BUKIOTK6TYPb0Bf8cK5d03
mukjrNbE8IHOe/awbT9+2Lht8sbEEEIQb2/2VowR/vAJgpVlUb6bKOVaFt71HOle/kGDzB9JV/kq
FiR2jRzeBmdm4dLEp97W2iLUKkfaUCwD61F1IxAiouW5gd7c53spHfFBmYlV7tyUE7tmwzQL58Sc
MLSCCw3rTgumJFJJtoUzjMq+diXEJZJcsunUXmwMzLkAkpzo2Vz/F5vz6zoAYQAKdUpJZiqFxWvF
Q95ICCVQE/ZA8vVO8BBDJra5HwL6/39/qdeFK60FDGdQxqNrZd143WwrR1GmPbq2PQTLK81bcwCg
Catpp9d2cE0XWMVCnbf88crI9emPXt+/V/rnK/12GPifC9aL+57AG9GNj8+hTHxu/ypa9SPcNAm2
xRqBqFe61n8u9hucj3KLBwgIDz65tYC/L/b2Ecv4lmaoYylmbc5V32tW+4hmIy8B12++gexEv1Cz
PrmRP1/qN282/E82kT8HSyy9Xi71pRyhYTRZHWd1Bxcq8LzkOKf5PYbusqy3lcpsyKWFt58na42z
dJzeu6u0Hys3S+5bzTsmhZR8GbPNA6Tns9lBDtQONVkriGBm7cYeEFeveR/cihz7XW/Ky8NoTkE8
F239qRulfttgoPAoW+c6Tb3ODRdLVzEGTt1ZrszsDdBacgrTI4vcpves0FykfelvQgivgmwMK8g3
vrjV6HxggvRXi7IyatVZ3qStKeHTDRUB66uwhptcq4kLdtryK4Ai5N1uMQYHaNTW7wyzs76sOezj
cGKWXgM1jmFqtQOc2Nm2m8iEWAPB0KGlXQ7KafaWklBsGmPZJVa6fnDdBI0fW8hF0+nqU1J1Xhj0
Eyxe3KLJxV48kLqCXvxJExTml7JR6aErgj0UlKs2mYx3MD/aL5ZYhztLa2CzwV3Tjz2TeLB5bQld
LVsIHWrOuxMQnFKHp7zap8hZ0A8s8ziFGUT5n5yKt3r35dCgNNlGLS2dLXFwe/1ZPQxTyLDrFI9I
x5VBDK9PP9EX7Zto65cWkTftY30z9I+PA/281028F23A/3cbf08Wo3+zkDS01B77/n54uZCwuXw/
/ZpHMAC2oyyOyESDbWvC9+afeWRaGFpsWSooLvjjXwuJewR6QoaejjoUuRjHre8LiXsEjEt5x19y
GgEj/ZWF5AdjCEpZvIags1jQTchgfnVuU/4k3dmk+hldS77LYbl/zIr5MNqlDmnNnozTSZus6y2Y
9RH+oHuFCHc+rTkrn8IQHj+6aWFC5irGMxOd58kizPItoXNl/sf565fG2//2JrO5WU38z2Pt5p7+
7W9nYhjkb/f1l98uH5WQz4fd0/v/GnYOo47tAXgMKG47Fv817DCvJcqQEYQpDWDhX8OOhhvcn80I
Da8eOgDsK9/HHYeVgBgHKLcGzTjWmF8Zd+a2QT1fpSBOsYHpm86W+t997Vidt2IxhJ/qMZ4T+YXb
2MVbq7ZIAoFFbl7lcKqxzW6yU6cRRrqznEbJMJfE29EtWWpONNowY6E3GQ8Nrbe9Tp1+J5aFlJtN
33mJpKznVGKuXRVWTqWdobX+5Kdq/ozE3AUawSI7gp/RP9J4H+Nnj+VfVJI/kKn4cpTDm3cInmEg
W69258DlCF+Txxen6HPuoRgbX2fD1c5zsAURBhp4MU0n40TDCewm8KvAgAq/ig9rp07Imna+pSH+
0uT5/2GxBr579qR+ON/f9tR8X+6/PM2e2+bzfdq8mD7bu79PH/3IZtpsjurbGvuq/Nv61Vv5DuMK
ThIz63v5B9LJcwdNZHJRmG0wwPfpox/By0VPzqzaIHK2gV+o/7jEi9lDYAtDbPtFTPDNmu7lHk9p
ms5dClEzm6bxoJRE3jnPPzOS9K2Xl8FvCYc4IHwTBhHGH2w1L0qJfhKG5s4FTkFJntwKi/PnroRq
24f+1Gcfi8x+ipnTOjfWl3w2dqtCohYawzy/WZxaLHv4VEIPXSjN9GlXFCv7RYz0gC2XfqHMdHM+
by17fENe01LuVoSLn20kLmw6NNoP6VwNd5StlGLwpHUnVp25tJEsDflxddr+ChFLmp5Jd8UzlE6s
dY0KyqRfT3rJEFGML6BsBlEDkdTT3DlJ0NKMJ7nXqavckiinetXOl4q+r7sLqOs0mm5L10ddYtfn
Vc0pHy5zPZZhQ9sQ+ZXN14t0FNxf4X12aWRCwH5TaJm4Exg95JGJkuCuYyMkwdWuRQ+4UC/n2Bnn
FlYVvX1i5vBXlkl4a4hoU627dnW6Kay6Ehb9JhZzooaQtzkin3XZOtAj3GTKuVuc0FYtbhzbvcwQ
mMmwm5zsurW1qUASXCZ7qybVEO2hnfiRPZT+CoZRVCiQtMK81FRhfi5S3yqiyp39L88m0b9Y7l4N
Rpe5AHwFFQlYwQQDYhY9LziRLw+mt/RaZK0yOJYz0q4AE43931/ldX/rj8vQCaC/hUIQTtTLyyx1
4g/BKHHMJNzsBFfVt1IZZtwgkTnzLQxUBM5WZ0bejBHTNj+fEyQFf/8ZXm1aTx8B8ggGST5u1/z/
5UdI8zZB49fifOxk8qKce+tYSGGGq521u1G4Zvz319vu3LNN8ul6LDLcX6Yii8qr6w22BQ8BV6ao
rYA70DMNcTkgzK1rzzj8/aWe2oOvrgUjnOvQnOAev6bEdm2WCOnjkL4MtdAOnSnkB21RqHho5yPy
RaHgrLGGfWQRuo68ajjpPE4Q44q9Ba53jlg+8yNi5tSbTvG5CdULhiC0LSWiAb3GEHHi6gRquWD1
I1L3/N2M6v2M415xnaEfgkva9H8Y8P3Sxve/vmrcHtX/XDXebhYiTzteBLjdyN9OZEn1+LJw3H7F
d5TbOMLVF8NiPEjp4zztYd9RbvOITh2+dWiAsfZlFv6585m05Gg5A4vQBaJu3I4y33Y+XsIvivhD
rEY3fiGmS7+w873uMzmbWx6bEnZwlK9wI19OwUVbCDseSEczp2K4WyroCMbUNLFbbkypQXxV+LLe
WUZz/+ym/YtF7tVUxGmL6xLfqNs0ujYO9MvrrotXTyhu8c9FVkGEjdW/zTGEiYRej7/MEOZaMDI3
WcZ2s1/HF3ArR6UUXr2lnyK+qUS6R0j+M8LA9omfTfinbwQuRH4hGzxlzKvuuZS2V7nG5gjse9Vu
kNVEELdRHEvkemhf5+pca5KdaR96Of1yrhSwNVZZ/4e981yO20r7/K28NwAVcvi4DaC72UFMIhW+
oCTZRs4ZV7+/Q1k2u0mxS7v11tbuTtV4PGNX6wAHJzzhH1CWYSXBpzj7igbo+8XOGHuC/eBbEcBP
aTlC0MLCtIkVv6ko3vz2B0QahWDcoDSi2OdgAQ0zGRhgoJrGoI7doJA1pjdBg642ogtSeq/MLCku
RAYaynSDzi25HSeqYMpLki+1VXyjAu7CUbGIrwLDSvcSrV4jlfc2cP1t1lFKf/s9X1rYMrfEauIt
Ec2ESHG6Uk2pTRnbkPxqKG08u6xlQ2tHW1ETtBGZVxpPUxcLQsfcr+NkoTTXDZKn2ONKW+g3UCRw
Izm+5A/zyv7B8gp1QWqVqKGeo94XhRsTdWPJp9XjrM16ybAAAX8VomZw4ZZ+bQbA1tMIE3YjsMrP
rk2lTsY40+NoPYROuS+HwPgWlXb2heKk8VAP1Ckdc3QrOSmu+vQgAUpyiakSP0bqAq2VbrlNlUC5
ZJL+IuXlCMGZlHqOKAFDMDhf9LlcAX/TObomjTy2yawcVdbZLr24cpRyVSMw+SELZ+W9NiwabOVx
jlzIvzNmA9q4G9VR+tibE79CZjDysBxe3LAoqvqg9gAGCs0KvC4PPThv+iEOpW95SrsoiiJKkHi9
ZtvEHI37YOpINy+sORF7nZ4lQNgt1h2oK6re58FDapURuQpft4msdG3Aw9vDxkc0pS1lEFpBGcl/
TUEJoxSq7OTB4hcAvnlQV4DzKmvVTNF8BKBKlFANlfORBqQ5e3UYRhB1sSP3335e7eUO5fKSYRjR
OCdwPSeyoH5szOVkBNjRBqXXNUlfu2VRwGQFXbdH60a5a7NIKTl8i/64JLp9k6j9iO/KHMBbRzcK
qqWudTA9J9C8qzFt6Z2OwCpWneoAgZ9UlDjAoYX36FyON3EtR7dNEFJtlsrJQlonNW6gZGZ3cWa4
YVasQ4L/DmWiTt/UUavuwKkYd7EZ2JOrtNO8omTtrMalWB5S+r8PCfHi907v+rXSN5faU2cBPTcD
bWyZixpmgi5O6dMTRBuMwQg1PaBGHg8PWTXLm8KujQvB7euj2LRJkFu0gfmcjlItURJIjhz4Tmi3
3qjOf5aVaV84DV+GC6Ijz7sgQE333RDH0rNiOBDZeKmNMfCV0ew8I1msT42q5aswLDI6lhZKltXY
uHNTqFdvr7FXRhYip3AsKdUq1HhPR07azqEY2jr+YGhJishQSrKe0rNt2mIVWg8gFKNHyS4uWV2K
osXZXhRnDMubCAJC5DkKoInMWIoSzfG1UkbmC+/p4FEbmvYrSgwpsM3GkLxckSWQt2NOOjvLy7ac
8spw+0RFL2eyreoQpfL8B/W2Qz3mracGnBorFGaaD4GaSPshsrQPQsMiR22giO4k3Oe/AwbQr7XK
SW6m/qKX3ssN++PghCJDAYXFeTqbU4XVTFXJjh9VzrDWR9u5p3d616YdBzzy0GvIN+9tDXskB63L
C4vo9Sllw5kyTD4css6+ZQo+AauQxvHLtOo3XaNHbiDhWULz3tokaT1cZ5AkV9U8Bp6UlNywipGu
l0zWbgC7zn5d2I+pFZQQsIPF09UF1RXZKrZVqVN4aMfazZtR9Sq5+jMEyworpvkKrjF43wms6tvr
8un7n57VFKbgNXJO03lGBv10KsNpUoZosCy/DlXrbuE4WQW6E++jvFO61Tw2qotrinMVYwvpZUbt
XE15U94ETXvRsFHceOePgvChCvEITA0Ev9NHmQrac3FaskcaOOqV3Ddfhx6tHFPr2yt7USTM7Bea
ZjqqR3XbCN0a66BoTXd3YU7EifbiQTjshJcXfZDz5eXwNdGBi3iQujkUvXoFYFe+AssYH4jQELem
Hu4i63GYW0nfUmxwNhQaMq+KVePCYntlpVNs46QSBXLBVzmdkwjZtlwisPMRk9Mewii1jyY7FfpJ
UXu0WKyNFSo4wXXzXrLa+oKE4CuHMgbKVPi5zykmnadXZY1CWVIz+uQEwTFoHXut5XrzYw3+Jy1/
hkB4srv4dVr+o5nzGBff4R8+pedd9Od//QDSxsWf7UlhWjhn/CxMk57Tk7QIo1moyKJzEv7s6yjv
WIbwq2gNPqXgfNyfhWntneBjiQRWQ8tT9CB/1qWB2dr4bNInwqNIJev/nez8vIpEbkV+jBIwwFxa
Tlw/p6sXUZvGlpYWsZGhMOnS5IUZr0xnQPSocmBR0cNJ1Qc91bTHZEbPfKWi4n4zdFn7IHf1SkbE
BepEqQZrHeBoslEDI/lEg1+GQDOVB7pGXYTInBp+sE0UrCAW9PdzJ5zpe3gc26RVL3iYPEmCPj8a
eCNKYuTcpCMQLs9L7bEjIbKVFKk3xniRhTg53egVhPQk0SIk3FooQG1rfWgdxBTlucyOWtPqt71d
pZslq1Bq0boB3UnlJqEsvMsS4XIdIUBkhgaEgHbedkVzyXb9PBznmfG0wGAYGz2Acece28hDyQaa
ZamHkmm+7sZl8sMxfyR8HNw4R+6hC9rxwrl1Xp8Vnx4JVyjv9JOFLebZJclHcjS4QonnDIn6kCbz
YwWZZaX0EDVKS0eQpjHXCd0RVzeteF3hRHrh8HqSmz77VtxpeLmKRSiqV6erz6pJmayBR6iKBoFh
LYJroyvFp0nRejczIusot3bjRVBrNoqUSH46qyIP6STfNOdoH8WKttKq9HuVj9Iq0ST5wiS9AgAH
TifqqxSyqeieu2Yt4P3yvrCYJO0xHo79UEKGmlYDkskDCjB1g6RMcm22sbvI007NzUOm/QFCBkYY
Sj+B4c3qRgrzDfGGu/S2p1mFpzmfZzuBlfOxmizuSWkdO/dNf8nTWXy/s8lFMRc0PEUFGrfnj15H
tEJwM0+8VoKhtkwNNCHEEF0nXcbVgKz5hQD6RRovwPIsX1DdhO8Cm3D6NW1j0J3eURICJmlej3a2
l7Gt2pTwr/wMu+aj2mvf+i5BWjErYWOmC3SwEWZlq/SoTsE93nTB8LvWHU9Pha+oaAJgBnSeUfSO
3WRyz1M5zTS4VP5Vt6y6ZssZW3qz1LfeU2zyW3fl/xe927cRe6sm7lAk+q9HhKji4tUi9nP0nv6O
NcqFxkVICvQcqm0C0WMtwUZhUf248P65Je13lAQoz4CF4dCkNPDvNQnAW6bjC1iHagH36G9dk+db
SWBMTU5oNGSouwKoOF3Z89I01dSaDjUctNP0cWrdojWRL9r02e/aJ4ixsN+Cew0WmNzp7EaWW4TF
hhbHz64wekQZw8Q3a7gLTtQ+vh1Fv/AefRrqyZWCsgF9ABFlP0u2pwUAeBDzWqg8427p7Af7scin
0VNmPV3nUPWB/Q1XZhpImFVUn1Bv8pZAvonisPySa38N4R2Q88RHM1L2ADMjZQj/V0tVqF1a7kfJ
j631S6ra+TUpnpcmv0iWqbUD/j193sRGbwkxSAehWAQIl7amDjiW4hChPlqheuZJ3DH+27P0VD15
fo7iac6iJDqiMEF1+AnF/2yWsiw2sn7OHa9KaPfadXkb1sNfmepkt+bUHMcgEvjssTxGsTS5k6b4
+mw6x0FHGRCIgYcwuxfH9m0EWhotZs3VWrSUw/pYDY+TlI7rWFFmF50HA8VPCxBzjrCnHTpfZsNc
ZWlV3o+NeTtBfPY7XcJdM1p0oPx25BsWFgGGHHlBDvoekczZbRqnxbStEkTR7GMrmrzTEF+IsV7B
yxA2YgjDEhVw2vPQAcBlOMZpB1XP7ievsXLD1eb0D2ju8QrSKwzGNvyUd0inKpQk5MDZZUhoQKwP
zc3bX+eFIj9fh/I0X4V4mALYeZ9nLlNLzylBQuuJQayL6sdcUX/DUZ0bt07IBTPKELHqpZEC9bft
OnfWG5gM9ccR1fELIc2Lk+L0cc69aR0d8dd0QF/NEbh6SOChN2iNQ736sRlx7H377UV8dLY0n6CA
RI4yIvUvYt0J1yNtcGwsdwM0tcdu8JFhHS7sAM7Kl8MILz0ETwRh5TzbzvVqzpDrcjwpCxLQsd0X
bZoy14r7Yy7BcwuTxZsnW9tVEeWPQDF2s1XNHpgJCxuVFok9KAdWuzGn/K7ShA5eNmzpif+BVkAL
V/rYZ0pwRLQtdCWtXweFOviY8WwkXcJWkRR+5QzvwVsNbh05D42hXIOo0PeViQIouUu1qsMoWTkx
xjoVQoWzmXfvldmzIYBdIRqXoxdLjSeXLMqiUe7rU9sgvx18leTkj7QYP+NDXx9sPL0kJ1w8e5JB
oTgcKWn8MMRCS8usFcTWWsr3URL5aWG3SBIWl6rcr65lEjFAwApNKKb79HyLpqwezTRDzC5DIBAy
eZmEC4IKRrntDOkD8oPlXpEjc03si3xu6BH/TZR8bHfgZz9y/l8etuf1ULGxOPCAMhD9aup5ZcFy
qr6zg8D2rAaRbK1F/CWXS3klf3fGVdWOLYYu3aV4+9VBKWcg1Ab2FvLV6QzIy4h1WcigRUiS2Tnr
0MQ0RG/q4xI39MBgr7DaPr+9i149zpCcATglzCJJik5HLRAg0AdEAr3W6K9aetg+9M10MzCn5SA5
rtT2X6xykVZDaX2Z5TTe54OxtVv0OS48iSiLnm9oMIREQtQKwCCfhdBBZyxl1YeOFzaj7s45EtuB
jPZAZI2QmuqochdKDG4dTs0uaJLJq9vO9lVLel8RlexsE8BHT9kSH5Lt24/2wgBHrAfWJe1YkQhh
jXE6SSkUGIhSnDVO/lmz6uw6mzGmhk81mmuklBQ2jxB/xxNb09zFDOYjioycFkbc+0kOEiYNuaMU
eVhBWGpWZeV8bnPNcLM2yt1Eu4vVBq3xNnE2sCv50/AWdq3CdDW7XwVDcqzt0farXPo8xbOHAQny
h+lXEzujlTSzOqbskI7JFiZSAH01LFwsm5JVJ9WoHZnRV+BQ8ipa5nVbKsvBCq9rq5hckGZ4E4To
sst172FHkbgZEx2GU+IBLLO8GFFsV6mz2zjVLzSdX7spLKBJ4lQlzDu3rTGiuir6wLK9MXEGT4M/
huGFr3bxQ6yqfztN/lZS8v88rsYgfv11Ae/h/s1chN/+rNjp7wwkaOB966QVFJlZ6T8rdsY7UWa1
HNQqNeGmzf79WbGzQWJjags2n4iao4ut+7NkZ8EAwMgR4KcIl8Bq/U7J7sWdL84pwGxUezkjoRSc
7kMiXHUMCxXV43RYq/G8me3gwoX/4hQ6G+IszuaoVBwNswQsVlHmrKYN3pe+OTj3z+b/5sex9lwO
4sUOeBqGSiZ9L6Q5z31zO1COYSfLgRdk4xo390NZoq1sOI+cYVdvD/Wi0iRSB3C+P5zjwQOdHayO
UTa1vMyBZw/DPlK6PT5Uq1RB4SSYN3WBI4A27EskmXRso+N8ft/N+nYOta2YXWecNzJ88Lef6cVd
Jx5JMEPIKDl+HO30QypoD2EfNQVCYJewKNtGY4gaRr8PxYdFXyrMpgv+tpeGPDvDdfwAgfnQ9Mrl
8GMxMyyo3qnADqdPXCkJ0dJxLuQKry3X528p1tqz7KmzkSxuat6ygj6cyNEu0tMLV9OLDpn4uCTm
QrwEEVYEQk/HSKwZ5EzY8XGD8maRiy/IcG0lxqJlfjRz/TiY/b7tUIXuyhtZv2TN/DJ+YHx61gIo
wq2EGuXp+I1u9GqaNugKD18qvbleutyb22ybFs7BDuLdHMa7xHDuRifb1rn9ELXdhcvkqQl4EjiI
R6D/I+hBACXOLdadYLZDbcgDb84BiC3JZ7XJDxXtcrQ6H4pq8co4REpn9LUQDSpFRfoZuXg7yrxe
Cfyi7t0Q1ixY3CuWwiFz+n3qQIST0+1QjSimlzdvL36x314+L99MhJdsy7NPVjdVYeKQwyebzWPX
cu9Koa9jV6uNzj2i33uKI8dCbr+9PexrJxspjJC7IV/ELu30S+WBxYYbC1ZjMX5D3/6mKge/MaO7
t4d5CobOX4+yMQkpKkJcC2crQgtt7AI7ijgpvMu0uil0dI3zRfOrrkSI2NglA64xYbiWU+kgjhi4
ob4zSwd1dg5jkd1WxbKhp7mS4sWbrPDWTEc/h0bZSRhuaTPn0Txt7CRcS2W2dar6GjlZDwEqNNdy
TKS0nYxCGoNjrLN5+91gwL3y7UhPKKuB2gLvePbtlsi2U6mzHK9QnA+Rld+o07CH3HA028DLEJkE
65WuVA2Lmbi7mswqXHXpV0oCvpMnu0TTwdTEn6dppE0b+BUYonG6rll+k6S71QxcIDDcAX+fVYC6
n9VgpoFdTQZ4OxrN7bIkd3PDumxQDk8l30pRCVLmjWpl24nEcYI/G7bhpsiNlWGTSDKTMpZGgcrJ
igqf0o7frBbVpdrYNsxoyD+PnPG9UdfXQf6ltiYQ++0VlgIHRFnW/RTdzSPCcWSEHq4N/SodEHUJ
84NjDX7QGq5TJ58nO/TFgHpe3rDLD/0cuhYE2hDzns7MPtdzt88t+49RkyDUT5s6Nt05SnbLpO4k
3JKCZfFAem8Fxs+Qm6/QjnZxUtwMcZi7UtRcUxI72uG8GcxoY+AmiBM0feXgHv32r1JFxF0103t1
ZNvq9mOuxHdW2l3HdWZ41ZJ+GHDvXTVFdpM4+tbB6VQKI78Pu2vbloDUxX/YWE1xGW1KLKmyakDn
QP0YJ3xR035MxL1gAESZHR8zb7On4LcxtGPa2HAdAl8cJKX5V8TcinNXzHU1VxAcfL3+wsFduXHB
P9KMP6ZQxxcFKBbX3tYyqztMTA4NRm45EtXSOO6zWFo3hXQQf1ZJdTVc2msnjXZWFPhtlx2wJtjl
o1CgN+YNKg0fkL71hzDatfW4SpGOy6XlIdCMo2mw8KTlCjzUsQt7RAuyQ+VMmwIPB6wDtrXk3IpT
R4rlTahoRzuLNqoZ+nVibLHBWek9/hQFZTrwMQV2DNO3GRF4dE7FXytspLk2W5gpmXMPMOAB7Jk/
dUj4DyhOrEYlPyS1vKl6Y4Wsr58r7VVbo+0V6DSLop3UjesiTXamEfqjNey1cqBONntV0F1lA7L2
44JYHxNrmVdx2N8FMFXsurkGneaX+uzhTuWFde4VI7/BOw/9vQ55ZeV7W+Q45Mjjilzqqm/1nfjU
Ucb/B5yX2tIjPp5Xoz76Sp1u5RD7plpoUKJuH05rMEL2qnVYx0N/1Y3hHcHxLp0XoLDB0xroTG4y
PfxrTpdNrQZ+Fi2epYb3Jpg/PeN24WI11Q823joYUe4MvCFDprURn0ZkUU38uQXZqOfwZ1gnAyY5
SNI+5Op04YR67ZAH3E7ZArF8Oj9nh+/S4F1jA+tDe6+5ttA9CQsIsoZ6Iex40Wl+KkfTmwdcQ3Of
HvrpZZIEelbVMHS90Un/itjFjRmuwqy8yYzZaxV9F8/5thcN9bns/VoqbpCg/CTuVNkIPkbocSAq
md+ZdvcR5fFDgONAMs3e28f1y6ISkQGYWuSrUZsBYHYWZqJSEhV5YFO8U3AFqVDqXM3O8n009G2i
aruJv0uOssNC79uiqUfdmDYW7fNVWF6qVr4aJ2GKLvo43BrAik8nTDWyMdMy+g3zGN3Fnf1BL5Zv
fTpvOmp0pkX2q3X7Yqy/4rzs1haHhS75b0/Hq2vj2SOczcY05FLeUkX2DG16b9XYXkVl9TUBEPD2
OK8tDri6OlhJ4BWskbNFOGR1LKmdJnor2edK1o+mJfmkddtucZ72SDEEvmXNlMoTt9aiT3NzjZ3e
WuMUcoLmSpKHdeM4h7KJd3nPto36C6Xq18Jm7m96KXQ1HP7H2VyY4QykuRHtlBKFlnnwI/w7WmDw
CW5QZjaslSbwewkbpJASFJ4xq7fn6JX8jyInEl3cHtDQzmWspcTSonqSHdCNX6Y28u1A/R4TB2XF
pfTvlbyHLiBIB8SOCcvOC6tSpVtlmiEqqiZXqGNjAa56CVXGSp03WqVzIn95+9XgY7wMkhhS+HmT
91vGOVQuM9G26GKGrHQCMS6O3qB51MARIdBtFJzoLNx3xL8UWSd1pnWv2RUE6XQrVsRMUqbXFNK1
0Z/1YZ0v6taYs61pZgf8Unaosl61XfiJwte6KuVNnw9+PQ5+YubexG/yafAtoqAmDI8gbw55LD1S
PLuf0shP6vZamRN3sJ1DnHL5Rcaua0CahMYO2aNdm4P6b5JbpH1XFoXO2kyoehZf5sl6lLP60PDQ
4vfdNKxn6uFdpW3Bye8gciOo2vtoeu6kKfokorGe8Yq23+Nj61dZdzUU4XFKEjSOu2t9DvyBKHBG
YkORl41Nmi12CZpQ3IfNtcyJ6WT6VgRL49i7fRp+CnWJEicZS5fswNr9NdjpViNX1vvprnaWm75A
mTdFCNqsCBHj9kohDhaRlsVl2w0Dt1u2DSLJj2QJd2uMB5Vww22HUNH0XVe7/RJO78X5PTf6LlC/
xHVwt1QZYAVp3zoI5AYIbYlQJBjsA0a4mO8dzaj4ovThJkACuC6DR7klBDftA2UIdx6Ai/MdgqVz
24pV4MS3IdFnTdRrlVjOd85hthDba6LdiGOkmMOhq6/lPLxz6AAoqrMRv4sXAkNuVHkytih+HSWH
v0bpfqxxwmL+yqTf5/aHZpjJ9AwXIMa6k2OsH7srNaUVE6S3KfhH8GZ3i+X4TUf8lGXeKM8bEcjo
ifNo4+e9MgPt2EqT54B4DshHAqe7tor5/RAPez3lwk/4pqy1EJsFOc0Phjm9N/LrxUrukoagu/0C
r8AFhHwjakZ2QFhljBul0nZjPlxVc7TTuIU6LMkwv7td5tgNy3FfkJyWRnpbkLAmDlrzUsO08eNo
SAiSq+he1ELEGjGneSNshoaR44k1KK7Y3GmvZisF67lsdDlnvY6+o3dXJqdrF7A+0SRWGwz3IsMV
36bBdRgwmmtF0r1VMkESaSd0C4SEt0pDJDd+YEs/vH0ivLz8BHpAtCnBztOre9EZVOSk593pDIbS
vcgHVL3fL0SVYhkUib6N0/DegvwT6/OmDQgDNedCWvriwOURKFqCikb3UfgQnN6/pVzLjaxN9Dmy
0B+KDjcsHRp2tp3zvxUMftk9ItM9PwBFMQayAK4jABo4Bk8HUwq8YdFttj3dSHbSgptVNHeI/LbR
nSUvnrYQxrd6eovkkF9zDie18lhH0xcEte+qGdM5KrC7oJIOQzSuSWSgxIzfTD12MQoFklaScnI2
KKD60GcmUpeEXkMa74YFyfPOFmGOmFySNDpKmz5GpHwmKaBJjN3zZjRxuaTYtZhEYeikbMxq3oyj
jlB0nm6DoN/Dm9mVlnYsU21naNSPrPiO/OOuZeuA/n7vgElrAJCvIgzFUOIm+J/1I37XhRfDPW9z
awE4GH5M7CVamebyvlDm92MnMtCMM0pTu2k1FZyCS37QG/M4dtGnQsNrNy1vuiYvVvYU+I1BUlFx
XuK7wBnLWqUjMqvBHf7X99g6r4pRwr8S1zDevkM2Oiuke4nL1lXz6A55e9jAcrbV9e6b1ER/zpOp
rVJb25pFdWOb/dXA9pUoRbShdJcm2ERLQ3BfmoaraHyBsJYOeRp+7DQyQjLHYijQoq8Hn5NgF8aY
vsXJLrCLm84gqYOYt4tI1tSCHLgc1qAkJrcNw7u6k9ecyFrKXdfZB0l17lPGpGR2qwTdWl6yQy1r
O7iqR5t8OpMcX+yLFnqSVugo+s0ey2w3k+xjErVFvWfbG8O6q6JdhbdN2oR34pi1KusB9z0k9Xp3
aGgx6ZXkPf3hTrKlP5SiaBq7Fuwfo862ncqluDRbPDtT/AKw/LK7e7UyxBWM1a/m/GGZXej1mPkp
ER3oLqq1LUgEGze9lFbNX6gEVKsWVsxKD6JdJqXbtJ3ea/bsYVaAfkHxNU3t+7jp32uZQIqkW6sr
DyLxTjiUFxKpSu6+RU2GVWeOOVsqLfOORvtt11mPSNrdtap9V3M4+06fc2CBYw3b4EGk2BHGde5k
xa7UwCfiRFMnOudm6ldB6Ju4m/cl5JARiF1Fbl1KPpStK5k8GfXvL2ZMGk+8nSkOSF/OTIyOg32p
aDtK/rvMMj+gyo7m+jK9Ty2EtUoLN7yk1jLu9uSzUwzRWktyr6dFshc3fVOEF2LnV04O4a5Cm4WY
ECjYWa2+o7yVzy062LYzEh0xmVy8UAz2LSoPKdWJt0/ml8MhEEuJWhDhwO+fI0jk2ESlsSsEuqHf
i/gkImu2i+KrWOnVNF4Y7pWLAJ0fcGmC6Qg+7Qlt8awiPoN1A2w2Wl7JoZ+RYDexBVNikTfUbDBv
TL/Ic3Q/2ukhjnL0Cnp8ipPbp3f+b+gHfihz/vOmWNgvG4vicb4/cyD6+/GEzsv/KV8gsLDPVscL
xZlVWXyNmz9PwPziFz9bg/Y7BbwhZU+LFtgPbdifrUH6f6LFh+IsxhCnirLqOw3wIhXTfwj1/7QG
sVmhrS5WumAB8+PfaQ2+MAaCR4A0NvEFeacY7Kwyi0NyAj81V7wKbtDHyERGdeqAu6xQBgR8lE52
7TvG4jpNVj/CtZTvG10PrtrYtPeGQ6tcl5dPwahjnVqndu/KwLeQKJBxL0ZWFhjvmCn5ajS0aN1i
RYzeydL7SyF3hM6p+dD3IXq1YzM5n9OssI+gk8w/pThMslVQ2/XVNKn40U2pzW03m+Z6xjcI+408
Wgsd33o1lmPw2WqV5f7ZN3yl0Xie/olpoRoEnRdrSYSyzg6UJgsXFFpVxWuHOqC2qZVeVgyVb7Qa
FsJhUV61C44QOWbpm/+uffZ/r+LeU4Pg1313FxLY96+nwk0iG/53S8FChqOHQBK9UNEc/6fb7rxD
T4F/LGLIv+G9P7vtbCmxPmnEQ/QAnU8o+7PbjrIFXUAZRj2AXR3K8O9sqSf2/fNODqhYevqo9oFJ
QjjnXHVhjmVdipDU9RRVlf5A8Ct6nzZjV+2HqpG36YBJDDYuxbrCh8ctFvnzAqViD1jTAvSH1/OC
TUjtQRpXACG2g3Ybo9DkLkrVjCt9bHHu1qu2uQ+VocExL8BIdEhKa6tEDg3EApucv4ZBjq9gggSG
X9olWUse+0MCifWIgfg+bawUlcp4+WzrdVPTphhby5dbUjU7ImIpFcCZMFm4v8ehz3IvoewTkZdS
ipi6oN+9vdXOUwyx1chxmAwLzQbm7DTqR+c+CWR8vT2pz3b02EcXkOWjHFcTuehY/UcZ94WTHdAg
k5Dl1xvsXqgMHr9+bbo/Tyzw/v7hz32mvWN3geiD1s+e4Qv9u8+0d4pAzqIGRSlbAHqfo1qooSO+
AS8aNq5gm/2zz2wcwgTPis0htq3xO9tMMV5ki2hjOuBjoCLRwj5nX3dlGUHV1zVAWCEyX4qwoTPq
RyOGXFY94r+VroKy+NAX8wgOO9TdNMOTsyIyJvBNPnYxXvS6GV2qnr+SxZIxI2AFGghM4guS1JhR
oCyMQcOlAeOnrh2KrdHIe2D/3wBwYZ+dBV9QW1JWUbbcVFVDid/CcSsrH+dFnq8sunQZ/O2msh8U
pZFXI910su8jQNMMGBoKsyhZGKsit28WXJo8a7Qy30iHGiS3lqy9MEVpHZNyQO4pEivtREGlRY3d
RrtWqpYZeQ55TxKSef+5uM49IsUW+PW2+h992wnW9tfnwaD4yY8NBfb9neAXQghg6zwPBSEBv4Ox
jZTnv0qef19bEr9BoQkcmNCbAVIt2gJ/31uSrsFmAYGKMQbceQV82e/sqNOYR7TnEZqHs4Z0CTC2
Jwbpc9xNmJdW50SjerCui2IFcTOe3PFTiZJmeiGhOa10vxxJbO1n+cwSBnpqGYN6SG1lhVkPYBcz
Wy00Ad839V7Sf69t8HI8cQU9G29SlhDLdsbrrGs0WK6GzAumv+Vrf1m/Or3HfgwCFBsELsU6MK9n
1atK1xNDQrn6QI/HS7Ivav69UZJNVGqrZ4vqldj09OD7eyCBgwEDhsTrOfY4t5p4modQPRQIXddx
5dp25KbVj+38y9d5ZRTycZ1Mg2aPSF9O5ywbQC2VeakfwmkYP3RzULkZHoJemrXahbYokdczZM/T
CzEUoTYgG8qN59AXC+hxEWaNjhIFykSWlQFg0aPggv/1K98H1wzKLZhoCeqSeIpni2Ao1Ypuj6Yf
aBfGHgooH/pwjPylsqvjPLSXuJRnihI/3oqiD+AqaCY6dP6z8ewQUzwI2wfkxHDLkHIrfyjxX0hW
UzyFMbOp2dkqNpohRmtzkHdpGjZf+yafUq8tndaA0GsEI6TPpcncgVrV1z4Zq3CtGJ2EcHqUJB9w
QVzAIcrJX1GNlKcXw4P4HMaW2t8M8+hskypNDT+d+JcXFuFZK/DH64noG3C3BWnuCT75bDp73Df0
cOl17BNlCuZK/V5P49CLJAHoWCx3CqTrXO+/AFFYdlmLsWXd2NoFqOAZI/npKXC05TxFRRsxhaeP
8Owp8LSozW5gklHRUChqyStcGY+JjWFhOydrQNq+UXWrwpGvaFVe2vKvTQL6sWwR1QE+wH+dfmO9
tOSgw1X9oEO6crWwmm8L5a5t2sXXO1o+eHZ6JCo1XZTkKpUa7dqwJvNCAP3KU5DrkMJzEwiM2rk0
U0f6QOOwNw6qktafzL4IthTaPw9Dkm5BhtMOzOT02M9Lj09jV/lKECuIeGbS1dsH04t9zJ3GFSZo
KMSFUHpPZ6PSnFYbsdrbm+lsbmbHmu4XhHkuHEwvvznDGPArEDjBowmi3ekwlORarVV7ad+EnhUs
u8mq/nCohaI4C2soiYDvK5Cl6yY+hhfKAq+9IbJ9XJIcI2SSZ997KpV0bMJF2tvKrlHIj8wLXeAX
h5R4t38H0M8ukXkJGzlFBWyvqrf5vBsat3euZOPCUSiOnn8zVHYNCq6ivmFQeRIaAudFn8xSeqd1
nH03aIqrxMa9LjXruIFWnyRBusW4J7pw5b/yYidDnq0NOPlN3qaWs7eus/qzoj7Y6UOrPby9AF/c
WWfvdbYycD0M6euYzj6Uv4wFDI6rMbt9e4hX3oPgDU1zwLtM3nmPStZMtPcQnjtI0uImoe06IFCn
8HYAu/j2SK+stZORzj7S2CaFoi5RdABuu8bfgobU34Zgv7zjX1kHIhLFHI+4D1imeNlnp2dtD+qU
10l0GKs+2gxLfUV/u/UxetunQTUf2whl599/Ky57+nsKBAeAUKdDDtncd3XVMWTYbOp5/NyY1s3/
3hBnS40yxVyXNUM0lC1WmoWFaWVcCilfhLCGhiiI8Dt8AmvYZ4MoS9A3VdBHBzZqEA47W4JVka3o
e60RvbDr+87WLhx8ry09YCFUI2UU5190HXokHjE7YchQPcqhKladNN7GtAf/F+bv33HOl7iCvhcY
jjE6mGmzwR5ioA2bTxcGeZFsiPkjroT+oj2hzE7XAUlwExsDgyjXZgFGcdXP2fWQzBt8XKT/SdqZ
9caNJFv4FxHgvryStUhyybbclry8ELItc993/vr70TPTrkrxFtFuYAYYjAFFZWYwMjLixDlIZV1f
0uppnVkTHD1LEmuOiik8ZRBrqF12x8P6RxbCuedou0Wvu25KzxisjaD36+YVAu3FKoUcUJnMXkp8
7NbhB7lqj+hfg8OkB+mGqvq5r8BYBgYjbjS5u87Lkjdh+hKEN1nje5H0dajvs+j70OvM9Lf3wYAE
TgFchzl7Jzk2mnEcixYFSNrD0k1QT38Q6c5PaDnBs+CAqmxlZ6kcnsqBajs5BVu4G5kmN7Ln66ez
FobOLQm36mC0ZmcA8DuF3UMtl2+rOfwR1J+CKFRd2Da869YEDoNft5+FrpIM0gouJVozlwtDvVwa
rFkLTwwa0oa/aYqfTvNVmWt3nrovWm9/DHiQjtVnKd6BYPPTh7jM3bAGJzMzp56DxH8w48mDjNO1
rUNgbM3RrlxjFz9Q2Hk/7kK5th0ifwGRqkyC+bYbZcq+87R1La9dMsswEcBgagswP1/uRSSPplJ2
SnhKi7TedUyQuZ2ub3EBr0WucyvCjkMxHjKnOvIZRM9NBwGC9JVhqbtMzTa+89XlUEiGFAlyROqT
l8uJ08ZIeByHJ+YYQoSte3WL4nXtbJiX+68FaiaXFiI5noe6ZymtlLqJg0xC/fAneQxStRBDoylN
GVUTTqUrWvhDojk8+cpDMGk3wHAYcy83nt2rS6G6S4MTqlHoUC6XUkRlrpWgnU6L60v9Uzl/HcqN
t8mqDbo11ERg66UBemlDNQvZjGIzBEJ/78+alzTH2Kg2LsbXDyAuE3hg/rYi7JemzaywCqPTqOay
m7W6umvMILydfWgtoli9N7XycxkNYEuML0bTZvtAq8eNX7EWxc5/hODkI3yqPqRV4WkeAX9UqQ5o
eYw0N5qARNhAOOVi2CrSrNoENMqUNaUGhH4ut9ePJrlKOo7wNpt6Zs1H14bpQ1ffTR+uB83VL/jM
kHppyBjNru6tJST1nStpzwZ1IS6pmdr6vzMkpPDx8mrpRzs8Fc5fbV+6Iz1lQ7uzy3J/3dCqZ9I7
gPKHtypPw8sVcbcxsEoh5ZRLj0Fs7evpUYq2EoDVbYOcALINaNocEa+MUIk21FIcIQv004KYIYnf
Ona602G4u74agUnrP5ca/DZAJZcqALXky+WMXS5ZdRNFpx6pTbCCOzs7VsN9/i0JKX/kN6Mnx+4M
50l+aEDxSBvHtrKb6OjAPmRBTQwpnWA+GdI4ssZloc5jqz2GvL+2Qsnau//ChuAaak2XcDSwYerS
kSzYujOnaF8eWkDOU9UcpfQHo84bbqKzb0IGB68SsVihxELVQQgtUA4OJKpBxFTm8BDDkAwlb+he
P7zVzSMNxgwzipSyLs/Ot7pWYhAnOvmdceBpLGnJvvarDRdZXcmZFSFWdKYUt6OWR6cQ4pfOqlz4
Sv7AxNLdY4qG/3J3XS6koNUNOL+NTrN93+X1IejNDQsrHxQPVarr5qLlivrhpQUHWcWgzZvoVMtP
kXo/jMWHUL3X5HSjsLh2JISGRTSBGQC+4Es7keY3YVoZ+LP5omcfpOGxRUvo+rGvPEpotvy2IXwz
RUP3A8bI6KSHc3cXJIhwdoVeMulX3mWl9Sl2kE2R7ephiJOt59fW+oR9bGe5ktDdjU5Qczr9U2x8
aZ2f15cnjBH9CkkX6xO8YbYjZYQCLTqBg1fMo3GDJvTcuz4TNNpLNlUuCjc6Apk8vaxsa3PXHOV8
c5cNOH+9qNrQhYMWnZIOWG8Oev5TlMmuk3y/vspVOwu+C0ZMlmwJubpednYihwZJ1GdzfGacQq8+
yvKHPzBCowfSKjIMqN4uF1OMuhnry6WoWTd6cow8xULtbsMdV1dyZkTYMTNXpFCbLS7ECRCl0UQf
zFqFoa1ONC8a9S3a9nVzDrkLdy9QN8EcvWkpq1QCqxUiWB6UO7O9SyuQ0OqWK6wkSXQIHOaqaMcv
rBqXuzfqetXVFvdGDSiNjFqNB8+Mup0+1m62OSK1FmbPrQmRQ5l8v+pirM31zvq0wHTr9EGZAa67
YfOmizW3HB+HgvBr7Ze50QkRsOveshpX6KLJC/pChRT4cr35WCa+YhEjoVwrGJCzTK+bBtut5V7f
Mbzlu2nFxHM9JcOx8Mtmw1lXQ8uZeSG0OJWqtAhf89kD4O8iqMelx80y7K98RryXkbVZ2tUMzCNo
dbnIOQttSe7qJUC3riS9q9Cgisb7OPscLbxm9SeQ3cUtWdGOftrGo2b5pl/ZVkC2LFJI6mt+UNmk
KBZ20elpKho3ZD4g7UNU3d5Yo3bQrD94p6HU+dvc8iWdhbKCaeosrTEnj6lrWA9p/TLHT9d9Zu3Q
zm0IjxdmpEZLHbFR9ndF8Rx1D5OxsWtrn+G5CSFS2lIYVlW/mIDt9T5XGW+9saeXRtlw/9U8Ef0o
TgfGa4Ctwn75vtKDqcf/m5A5/yhyi+BDUCJD2kk/urA8yfnse3l/2ybJBlnKumkVv1QBAJIBCaZL
hlWVYrnSszLQbs0ZckNngO8wUkr7aMkpxHd+VR+p7yknDdGlo5llwcY+r967vGvoBNo0BZnhvfSX
WErRIlFk1q8+FOZUHJIO0rte+5FF9T2yNCeNMfelbKiV8j6Vjv1wG+XyRotp1aHOfoRQiZHbGpJX
fYxOlXLvMFkhNw+bzbLV7xCOVaTClpePWKi2jSbp07YggaoVFPN8x7w1zCDfd+ls3CLjoLv1NL2R
jVLfuPRXXVknK0S2D0UBEUpgDpA29CmG2zKV75ReP8aKMnt2bvY7KzDsHTJD0+31L3T9WGGM4RFC
VIcE/vJYO2gu4rSrCOuGdN9Vj0l/o2qMx7QHRdo51CM7+8lP9H2kpMyyyfv+y/UfsHax6QikLcQ1
pPe/eK/PwtAAtV9n9ssrJfbvLajQaU9tfLqrTnNmQnAaO45Msx54osjF01xWEGTfa2a1keeses1v
I2LZqw6RJLVCjEhZ+ZnsNE7+GgHgZU300Eff03TDV5ZP/tVlgToMM/XGIoQhXlS+r9eTU7Km7G6e
JrhF76g2h9nGrbvqkrAAQ64Ovoie3qV39ArzZL6JS4725ALjQr/ya2rkOyXa/u5Wl8RMvmkypkzd
UPBEJY3rKR2xFY+2F0Wq1xY/mYveG8NWKFt1CPgkIXYEYgLO5HJVzpCWbdkQyosU1Rr/RzgdVIRg
jDfooXq3jl16NNuiFooI04PfE6ma/jBMP647/taPWP79zPHz1uIyUfjw4vg5rJG6jO7m6Nt1G6tO
SZVoKQIAwPsFdj2zkdllKAPhiE7QK7uGfYOagBdW74PwYJUHf96wtr6i39YEZwn8BE3amne6wdRW
Dc9po0DN+XB9Savx4mxJYkqR6ykMkJxdq1ae6X8Nyj/6ks8sCBedpQFvKho2jcn31vwQZP4+DOdD
yhCh81TPwUZ0EhDH/3nQUtz6+5CE8NSNVlyPPtzIPRqq6vguSRAPbt4V0e3SCuqiu3IsEteQP8RM
hTAAuguL1g3wyGQL8rOxt2JQSUxliKOMlYcLRZr14PuJe/30Vl0E6mtgNgCsqEtdOv08S05opRNR
Mup+Np01386m8TkftWIjZ1oNJmeGhK+rGipjTE02dUyeFcSqUpTfwwzd977ZWNKWJcHrodfSwchh
KZ9hKFCLO1o3wBx2+ZaQ6OrpnC1J8HwGAbtSawcCxhwsTDovScSYxb87H8H3JzhxirrDxmw9ZqEG
Y8I3Jcn2/86I4PBghOHbQLHzZHMoif8TxMFmErd+Kovyik5eARHmpaPJsd5k+oijZUp6HPKZ0daf
kzye2mjD0dY9+rch4fi1IA8hN2LHrMp8k2kv9mTvkbLZOJfVexjRWh3oLEObIkNK2Q4WM3Uk32Ng
WKC4NMsF+Y2WjGLs6zRS3tiBssWSs76y3zaFb7WAA7pHUC2iOfMsK9MejysRk77uC6s3FChHIM7L
1JUYEEo5CHnZz7wqip9Jqrlmf6NHL73sIfky5vLtdWtrS4LM+Bf0fSFqFLwCro4udkaHWn+Yy8eq
kHR4NOLh2EBJsWHqVxNGzNBoIOrGMjDGQKZQsWm6BCUVMJFAkuabBlpim0srSfdNWByL8ui0h+UR
if7jPoErw5ofDKv7q+0YgZdbL5HkxJ0Z8L++/rWvAmlTDaCZCpRcVE5U7X52CujJTlE07kjllPxn
3kru2O2v21kLVbDTAiuieQqeUfgohngq29FO4W9kIj74SRPs+t9f85rzvy+Ewjj0qTxJWXwqcpA9
pqspiNkHn8qJeVEuSDSXrttbfYGD7QaeCTH0Qmt5GU4Q3dSruV0W5AzVgZlU/TAnUBjEIyNyQami
IJ06gVeZieOWwZh9nhwwutd/xJrzLvg2oGGUHZGwvvwNGkPZhWGyaCV4UgPZoxUmmU/XbawdHDyY
zOwxSUKYWf79LGFM8rlrZ7WITygoPDa89l3gYeUfBDNCMtOUy+Qk2OJLI1VUTVMx5fGpanIEJOSw
92TQQLu+LL9DMcNl7TCZeH1hax5DS9aEKpKKOiPOlzapC9eTXEzxaZLvg+axN1IvKb4ofuZl2f3k
FBtLXM5C/PitBbnNDBucUuLURpQ69ChCCEzt2HoqUUruvsTqzZhD/+C/V8r3vD83vGPVIkxmTFwD
IeWpdrnAQpOjVErN+NQ3e3IeJh55t0ytV+gBJVMLCo3xc2XYh+vbqrzeVxjimXxg4oBeJk2tS7ON
UWZlOAY0Kr5bBz3dVdkbJfW6b/4LFZpR8ZzxVE1HnQlt+a5P7mYTanXgLcFmOf615/JDeNPBCA8G
Cyz15Q8ZABOmZVCFJ2c6dfJOyTccaKU0jIFfNLEsdoE4XxqYQrmCZBWcZDLw5Gij3Xwj1f572NlB
Uj8O48uUl95QV54m+W+nztzwqNWNpjO5SBIw1yqOJFSlhdbC3IQn7ho3SGp3oCPfK7XXIsbyhb7i
hr3XGQcjYOQRxG+4qqERv1wunCJ5nTMRf6qshonZrw2Ds/3wPTUPYRZvXEtrtiCeBjREN5ypNKGY
kZZSFhYBMBCNWXg1+2v+KFkzUGgXxuTr/vo6huq0XUGGAksDACVCoJwutEJkQ3l/6D+TmCQqvVOS
aMNVXn+KiIcTPQFMoBdFrL7cukxpmYLOKAW1Ee2R7LEaIXx+nsxnKX9RPznDxot4xTMwx+DrgrVe
+sqX5mp4K41momdRDNAbSNJO8z/p/kFNbu3CIaH6cX0L1z6EC3vqpT0JREqUNzzzFTM9lL7i9aVx
m4bW0Vb6Jw3ccDD+nNuv0m0ate5WRWOlXrls7u/VCptbh/Y42BNlEymUbix7hMLVP/hWeQdfXIy0
m9MZ+6a0b/yhPahysSsh5OENsPF1rCQE/IylQcSsEvT8r4bLZB+CtKWyYjrjrdqqni5/neKnKY2O
Tdp4mvZl6gK317buzhUH5vN3QGtTLyWvFBIRP5MVpOlTwhzMxjbcZ7Rw6HNvufBKUQIY/aIEzUAC
9UXRhynXRrD8gXafpx/yMZR3ZTh5CfLFoa7AZ+U+GrfmcUY8R3KLZoMPciUcwMZN8R2VHzpxv+6c
syRkCRAVTOVUrazvCpwhafyxrl+Qh47j7xu+vESWy3uaMzwzJeRUttXptjRgqhqeY3TEjbcRcsxm
8AH6M92EUupQFJ82bC7fxxWbYpVFny2lpJnC95ogc/8WYaKoeBP7x/FbW38I4TfmP7pDBe24YXht
sbSQqLpQ9OSRLVyRgV+z3SOfTpie9P5Frp6TlwYZsADiarv9qNvBAVLS/XWrS2IlrhYhGZKuZUKS
x8BltPALpe6mkffxWO+Xwi4EsAzkzp6ab4TBFawaOMgzS0LuaifNrAZLHS2bO48pRqn5lNfqnicX
ive14hVS6k3ym7AM36tqdgydD/40/mOAD79hwSkxicJ3+itsnLnu2PhzLC+r7SVJQaBzgMXLAiBi
anHhXd/Y1U+UN4kMenphPRBBS5PfzGGmTBGjtIWna+1NWr5D7tqwbipdT1zotxWd6VrL3yFMBj9A
76ppcgrjeV+r/uP1H7Ny5bHu379F2HtT7WOtK+jL5ZQMy9xxfec5sWrXNC137jI3DtEl3boL1mLh
udHl388222Esa3nOE4OV5NEpEbDJrYM9vPzB0hBfWSh0eQCK29yUpsEQicPnOis3tX3UOmeHoNzO
1uuX2N7NuubFnXxz3ehKNsvTiPYOk1+kmmLHt4D62pRDhdpLyphEX+qSl2lat3GLrX2b51aEy0Qt
YEWsBoovqpQe21C96aoHbaDwsIUDWDWkELgXAU2HZtLlSWWj0Xd+J+EeFNL2wPnQZzKsnzofILRx
gb2R5a3uHlUHaHdgmqbec2munQ17qAqdKaoJhMz8AOv17vr5rC5omTwkPTaY+BBcL+kakJQSMTyr
YNcx7hW5gMr+brO6uJZnqEs37H+GhJ3rJimfx8WQEhonK4OhEtnYeOxv6RLslKY33WgeD7ITf6fs
8OXfLVJwj1Ezgrpd7mFzvolnqC/fl0XsKsG04Yarx4X8BiUp+sAww1wel10yK+hD5XUin/IY1tGy
eX99JSspMrMVTCIuj6eFiv3SgpbWQ8qoCJMPar6jSeqTKZvK57RFTZp2s/XPiN+Xlg6D+QvdNqg6
aDnEx7iWVgn/N5MDcbufTCCxN+0/76RcmhAcY5K0PmaMMzpN7Ye4H3cNbDXqtDWKvurnZwsRjkYz
clmF5Zi5yp8FS7CsB8Y55vL5+vEsf0XMEc63S0hMSpJdGAdYy6hCP5lW+2p8k4xvx7jzynjDFbZW
JLhC5uQ0hIGVn7qyubfj6a4IX8bqkxrXH64vatUQPCoL0y1ifr+eUWe3U5dIvQLzMamlPO306kmZ
IDSWYXmrNxKBJda82r0zQ0KGBYyrNoLludkoJbm5srwAHeOrn6Mrcn1Jq+fEfCowKDiIXnXv6qxU
nDzhnOAF8CZEGegSfmxj2mp6Ef68bmv1kz2zJURYBeDoOMfgQiy9md+hlCMfs8l+11rKSw0DLqoq
0zdTnovjdbOrpwbrDSx9JKyMHFxGCqVRMz1Ese9kyW2xtwJmRYrc/yuHO9hFyHz8k9C3KDnDubhg
foRVNlAz6ZWBudSi1moUCZc9M4YbPr/mIVSu0Rta6IH4H5eLmmu/tMoy/Q/Uj2+41R62o/iWEeHD
ihI76+0FZZMod62BriKiLcUWP8jaVbEMTlDpo4RDYnS5Er+swOY71DoaS6v+UvoKnjkpLjYeoCu9
Gx1Q728zwrHEQae3Uz5y6zpOcZNDOgvWLv2a1nF2SFMHTcYWLmDov7v96HTm3lcTedf7UrjLYRHc
9zOkWENqarDnRQ7J7wytu2lujq4seYz45Z//TMFZx0A1/wMCqpGSNwdQA+1+DCCqQN3B1u86/43m
JB6vvXazxrV+2gutNlSEjIgJO6Qg8+s4ER2tZs+gtT0d8sfrH+JarKFS97cBYW2aAZFNNFNlIuF5
A8TQ3td6vreMPqO8E0JWHW18+aup1pKf2gpBe6n0XvrWMNGyCyayYaMsnX3ZScUuG2T4vPMh2Sdq
Dbthh5xnbvOoQz2r/FIbxVaVeXVbiQRkfNCiExUuf0MaD2YX+iq3k/KV2Uknrt0w+XZ9Z9ciK9V6
xjMBGcN3KXxDeQATiOonNAGtnazeVVqzk3j5I1ZXPAfNRnv8V/XxlY+eWRN2VXEKU841Yk+kygfL
9+RpIlOeHmgC7fu2PEg1Au4TSVmHflNze32pq+HCgMuFaizcBpDaXr4QlagMc52YlPfH2vbGPwnf
nNXff19YnN/DoYw4BImLn8HLiQ5YtJUcL2Hz1f6dmRA8QhpnabIGbgi9gmFcjQ6q8qaZupsYPTft
yRjdzeR19cs7s7j8+1ni0hpDLGkzi4r17+ko2a4TIjeRQB81hS+xcrh+RKsef2ZNuJsyWVLtYcYb
Y8DLM+JSy6XRBfUfFGa403WUN6nK8GldLspX7F6Of00vJM9V/A0xhz+ZCOHWoCgMmTYTEvBpXNrg
Yki6eiJkzeGOFtzH3N5Vzcdxi3Vi9ZPipQQgfCkDkzhc2umAUaShTKErRWsDwkovzj7OJoDd1nRT
JDxsbYBOIaREEXXHKbO3isNrR0Yhj+6tRuDXZeHIFLPSo2LgNW+oP1OQTjRROkxf94uVKMVf56gW
lURaqcIiNS2L5LzASA0FpaYh8t0d01jbUbRAp7Rwh3wjVqx8aBjkrQYahRtATJKAjUyWr9CVBgLn
xX78Tke/LFahEZycJ8OI7jr5rrW22rbL5yt83iBdmcoHUK9CVSdEqFoy66ozq/hUO9TuTFP62ETJ
PWrR/i6XrfSfPxUIVkDaAYTCW2IIhZFCT8ZUH5NfuIyUFmWp3A/2w/WDWwkfFzbUS+804pwhAD+O
Ty0Nykn37xILxY3xfuie6sjeXTe26iVLnwK2NJohYpfSH8jhtKCPT4hXLH38rHUrQw8Pqi+nBwTo
nqUqgKl4NF+u2135BMDT/rYrHFur2+lsS2V8klpPD+5l+7nZIhRZM8GykHFdKJRevUQK3liykw7x
yRkgMPeRackf+nEDCr38TtH9IAhl4ICmChNzwjoas+9kJ8CIpYLSeSmsrQnyNf9muICBV7RVHZL2
S28YlcZgQNKKT0uWCEVDdDBBYOb+h+vnseZ052aEW7LRcp+HG+iHKIW+Jj2o9q16E9XZTo8/X7e0
5nHnloTbkbJbpdUTC7Kmg9TXuZvK8ufRqGj2KchO7lPtn4806rC3/d7C5Red3cdIzw2lLOvxSXOe
DevehHS7Cl0Gbf7dwpb4eGbGsaa2IVuMT4Fyqw8wJ0nFaSn2JE9JVbtpWW/E21X//r0ssVUS95rR
Wr6Gf890aS2/8ZqF47HLfl5f19p1yf7RSGRwiXKcCMSbEfJOcskHGZOD0LKyL6qm3spD/TYu2u9V
f+jll/rFCCkJzoW8Reyy6i4gG8CgQocG6OByV2u/r330Y0CqocdiNWW+M5WcMXyUCEqLYbUZDqfv
1xe8ZVKoB0G05aOQgMlBUd6lHbkIYjlKDJNH09yiFLkPg+IPYv6C3/jfKoUwAl9nXvbI6JwSE4HV
0AwOdaYVbjEokluH6U029MmGyVX3WXTUeajDZSP2FcsZwth6ARGr6b6jzR5TnmzMjUbCqhFmsJfh
KGZ8RUWWUWpKBlVow+jdM5jNsHvcbFuunhbPzmX+CcIkU/i60xINnV7mxRcNqpdMDJfJ33xEciVg
jeqN6m9kAOtfw5k94TNPpCLM8wp7ZRQ/BBWKUeWdPd8r0aFXm73sq26m3SYoRW69r1f38rdhcazO
kSoZIgeNgrVym+vMKJr2nub/++vOv24FaOFyZfK9Cdtpt5nfRKMJ9oZ6uFXc1WkN9dTxupG1WxOq
RnmZVOLqFAfnoe+zojbDSGwop6RO3/S6/3zdxNo6FkAdxVZoT2DQvowbphoOVF0wkYCRn/JnHfHL
LeDQqg0IlJgp4Be/albnRlZ0RhSR8bZ3EpN+2VS7MdX36ytZywDAG/9tRblciR30cNWYAXG+fsi1
GXlimOWyO0MyNi6UX6OCYjJzbkmIteaY+rCNt1yUYYBuaWpk7giQ7KbtwnFfR2W9C7TWepAlGBUr
PTPfx2r60AzDF7juQ1cKEF8rlCByS90uduEUVQhSdbM7hugXprX9yTYDxuwLJusbLXBuqzhivi9C
Wdga2+7UAt2HupOHUB80Wywr60e16JNCZg0cT3ha+qUGFQ3159OMBJuVtnsy98jauqx+oYde7SDj
tbxfF1UTkehM82feYwEwZyM9AHe+c7TJQ41xmQMx92j6PKrpX6q+oJ5BedUPoRk/KXHl9eZ7Lf/W
xSEas0jYIEkn32b2ovN4kNXHQFI9I9+36VtErukfmtHhuoetlWuREQQuBGARMIT4CshiGCbkkGzc
LN/EQ/YQ9aB75+LWCOOdPM0ntEHv2wyMeF6FjtuH0CgX3bFqGjTFoh2yMndTpKInN8kb0Xb12M5+
mPAVJ5oZl40BZNvsRm+MSxdNU92/ub78LSPLv58nbmPsaKkGZrtJEWJ7qsaX3N6onqwGPCaTQWsv
dEXiwGRVTRX+UpMbjh9iRFFleSPcrQaJMwPCGsKmaiYpwsCQ7qA+xb1U9a8keLq+U2uvBOQm/17G
8ivOdqqI+yJvYh7bo32b93fDeAenQ/o2bjcccu1OP7cjvBFqxXZwJgKRary1pN0I+hpC0Fpy6Bv8
wAOvr2qtcA0eGGIAYEd8AOLpdLON7EGFl5EKaersDRbzs2MG4OlD0+ziWnnDI7+Xth4MS6bwKlic
mRXOrPAlpZgHCiYoldrQWOoktG45IxUbWm6jOZ45Km6nVFvY+tVTPLMrnGI0RHaaLEUMzX8ng3xi
YQoDcQZismTU1/d21RYT1ssQz0LOKFxeU8OkyWRwkr11l7aJ7yYKU/lpf9P4EQXfLfrfZctebemZ
OeEGiy0j6vUaB3WCZ/pKEA08FtnD9SWtZoAMQkBtCLYTrQchA3TqTDeKkdkE1R9NT0G8crY9ZX72
mbjOYHEJ2iMCzU+Q5uZ1/Hjd+Pp+/m1bvMfyucoQWsb2kL73p+am1RsPJJBb2i8OMjrXja3v5m9j
wuGFvVQXpcXMB3qKIc+StDh2wGYf8mTO/gCXi0YHXErLxBOdVuHRpSthURcDhag3pVF5Khqutjxu
9FJWN+/MhnCbzB3sgtmgEOhlhGVb25uyZ7OOdwO09LT7/mDzzowtm3sWK/kcpgIi7fiUWeUnRYr2
vmH9QCFqd93MevBi+hlOFVgGZFFvyeyqoA1rRtJKrXYnI31X+sabMrvri+JWSua3ZX5XOl72bcPs
cvavvjR7IXxbKESBM1wub+zk3MpmzFZoHRWx5WXlIxxbbf9xRDlQQ8ZXowV4nBGfvW559SqlS0CB
mXcl42SXhiUSmHhGZQNVhczyrGgcbwdfbo7/zoqwPF9hzrlWFyvw1XqSVU47PyF8Xbey+oGBBFlo
UtEuEDuJoD67dKy5eCw4axd5WMim541e/BLNXx3UmQ3BD/WK6YZs5JGixaG61OYNb05lLrkp9EZm
kv7lkoTLpaXOZpoNS9L8O3t4VnZJsjXyur4iiLToNFPdXTTVzr+spBuNUJswISNnov00ICprP8b5
fxUf/18W/jVHWwrx4OnoaVu24GiTqVvRMHCXpO0MVOF2CvX9Pz/+cwuCk6lBrCWq2vBasNDmBPHg
v6uqzexmfR0QM1ILR5JNfJNI0Sil0sB1Xzd3TCKPwc6Ok52jRDud19jkjem9kt1Icn3Igw9Z/jb3
6w2fWIu7jLjRHIKGFKKc5ReehcIpmXtUXjgwHQeHwR7+sU7fd6axyyNzNxvJ4x/s65k90eVTp3UQ
RubeyuxbZtc9rSvvpWLaeDesjdIwuqfpTCnDOUTP63JdVYByXTbycOj6cldb984wuWV1R1ENJsAe
IsXQdjPeb1q+k0boyT92W9oDy0rEj/v8Fwg+GsVy2ecTv8DOn7raOMyZ49nxFifvqgedrVPw0yKJ
khHJa15hxgHiOFveuJe3ViHc/Vo518AMln2s3zL9zx05SPmGD66vAUwatBkGRQ7BB3u1l4yk5Ylr
+9q3MDBtLyyVefcnjvfbiOB4KNjLub8M5lIQiir1zja+t36+4Xbru/XbiBBhE6PJtWFectyovPED
e1eOys0m4nzVyi+UGPSM8CEsT7Szb9buq7iwZXK/wqxg/eig0Gt6yC1nScoO13dtNTwwVL8IdwBf
F4VZSwXh6SDGVKiYe+uzNCXuWNwYQ7DX/2jvAFzhzIs8n0jpm4aFQVlrXnrUspcHXxfYeZNtFL3X
7qcF1fU/I8JHqemtweVF5ueokekq84Da3DBZB03PcrjBtC1E7ur+GYtMIeWbZULg8qgiy66RA5Nx
bVNSKEC2sccETXiQlKTe5Y5OyyQaso23wdrgssak9N9WhVeQHmbl3KJseZqb+k5tZs9U5OOkQG1V
5Pu5d26tqd+pz3rvHMbI+cF0yFvLCE5m/H5O4jtNeljQSgujzHVnWvVbZmDpN4A/RZn9cjOAAlTq
7Nik3VTfEutY64Fn0zH9d1aExRtp00xG5XCjybz16JQ6j+a0VSVf9SNwBr+0KRmDFYwMQS5nZLrJ
qVDtHeyPvgz1mjN5c7/hsOt79j9DiJZd7plfMCQ0SVL8q1ae9PqdbLUuIoN/Eh3/Xg+wlEszPCLl
uOlZT+mMOzVwbkw92aWbFMPLCb+6E8/MCLeV3sTSAnyBHcFXDzRk3zM278SR17X3y8AgMx9/cH1B
KwnfA2wFjLIK11fmJ7EsJXzvofx2/KBkrOkP3O3cgnB5lcMQVrNM2AqHv8L5Zervu2irdr3mBEyP
LIJ5jOPQ7r08HbUoExuya5LRPL4JC/2GOevYCDd8YO1wwGYyf0zivpA7XFqRJKsJuiROThHat/BQ
7xMQAHQzFCn3pGp243jjcNaCo7GoWC6zuBayyZcGNaZ9tdlvE+Z/usjNu8n/EcyR5dlVb3ulg7SA
6it/EpHBdaFHsozjwFV+adQfU8fuhyw56frnMj9wmR6lJyP0oro8Xg9Eq/t5ZknwDGPI6zEP6uTk
98NhmUEN/UNt99BXEPOcaghuZG3LG9dt8vxiEo0BfZEEp68GtdDmITl1FZhpGrPFsWy19HZ2EjSp
klHe83jfR0lsblTRV2sd0Nb8bVmIiFPhj2UOvehpqidGfJUARPF033UK0oIe6LDQVVFyquNvILs3
7ru1z4PkZKlhQgzF0PPlkeYpo7FqYSSoHCSfxnyabvUp+RxNZrARjFcXydzdoqCNJDFYyEtLUxXa
RRqRqWpDuS98Uu7Q65PiYHxrNPNNXz5lg7Nr7B/XHWntOzmzKlJIqJNv95lO6loo92H7Ji8lkMZ/
jcEdQM2NrVy7185NCfdANqiQYS5dhAzISAOkrarvmyigKfh4fU2/xE7Fq+DcknAVSKxJThZ0Vl24
eZTuqwiA0Zi9AHBLfCpUVn9I5NTVJ/qQ/vC5y47xeFcMz3PRvx22PtXlU3z1Y8DRQHsAvwqwh8tz
7awgs8KC0q1Zlzv0rcasPFxf75qPojTytwVhYyNaY5DJYAHO0V2XWHs2dvNhsO6fzAHSJiTXfDXE
JPsWOWU0kkOHxjFlIr2QGSYi5/T93TD3bqGNqtt23Rsp3RrZXnXSM9PCR2jXSlT4My+FOj0oxO9g
dJ2shjy+9QZzk5pnOZDXB/Z7ocJdZVuZQSpPXh06j+BXPTOIDm2ToF2oysdGPw4jhJaO/K6NpY37
ftVVGLakc6ohCvoKIOzHlhoYC7QreLb9n0Gw8WGsfoFnf18IMWWEKk1Sg4hD/6as63dWfjTCYg87
9MZC1g0tUpagPem8CxdhPCXOmE5U3HW12I/pjGCdcpzzgwQe/7rvr7oGGRiMUQtbnIj3MPSYzHJB
37WZ7C2NXNS391Fj7yvN2NVbIyCrX9qZNcERQ61JaFCygZJz79sgP+DSN79eX5HYlV9eLwi+c9tQ
2IdrTrxn9S6ZlQLq5bdSAtBtKWOlKgclwydGJvqtsRBOtiK7haImvc38wGSsPjka5cvoQ32qlhqg
i7S+05V+uptq49vGzxPO9tfPg0iG0RSAPDSFhWhjd6RWmR9abwObBqlknurW/yuBF7pwnlR0HEx7
3plNd+M3IIkJsPoJwahGsfdK/04NNxxNrMX999eQbJC9UrQVceCDNA4OdKvWW/UJtWnLjlzzi+PN
ocdQidF9i74rg+e8t7qb67sguB3E0eQCGoNAVJQWBLXwJXVmojZ1nDhv5z7fT+HnItM8qXhvzbRB
tpYoxCPRlniBVPPgR92MLa3adU/+z/rdWOyaXageK9vdwrkJSd5/jC1zGMyUg/4UZyRQJKJaEbcY
08z/I+3LdiPHgS2/SID25VVSrrZTctmu7UVwVXVp30iKWr7+HvoCM06mkELNoB8a6Gw4xC0YjDhx
zo62L2xS0MiV+tXip+1388v9abzZS2IaP1kTv3/KNhkaTztTH7xLY/9lM/VRT/Zt9wdkqjcmUTq4
H8NCjkSIo6vIichuQiP2rFRellwqqN70AiaR/fQGZ8PK2nDg7VAeE5LOMHM9HHtMASnR8uTi6GGJ
YC0N6uzB3VKZk2/ij8FYKL4Ba+QCVySXjwiGN1YOzCy53z8DpwVeOLReHEsf+J0tje21mQOVEWre
KCahTivtdLUYzKJTiuSSFCRICxDE/TK2qorSvScGhNSYuPRAr6OackJdXxBvqF2qXEDTSMPRahXf
GPUt2UuZ6OZ/zaCDD4TyH1pE0vIwqDuVQ1Ypl+SNxNqrqYG6PBj+W4Tqy/5sf7E44L6HxdqIe9fW
C8kcKNsJeV1gH6UIEE8LojSGqlxUguAp28+QP6blT7sOuOBKT0IdGhz1VkXu1kWBPBXVRSgyANYJ
wpjrzUg88GxYnZFGKFb7fPnjMerz4ZejfbfAL3b/HN96DXRH29C5Q9AiCCOke7EvoG0Pwo0M/eb/
Tbn26g5Pagk+Ucp8yMWEo7nhfnX9OkbDUsIWnpNCbAYNnzKv6EAySpZ2yCMT/qmm70NQqkJ0xs/H
6rIsj8z6PbbQVRu+UMfyazAn5gp7GJh+yLkPoQFuPDldjR9wYAj3PfPf0g//+33AhoJ31EDXkMxD
s8yLnXhA3ERu8lh26V7Prb1C/+uS78pQhfcnXxc37qeAVRj7gFBgh9k4PrZ0I3MLWEwgHfOo4S9F
8yMZ35b5cbag7WXT3YjAy/rTK+A78ZcqaJvfDYn03jfNbxwEm8xaVNDA1j4rDb9Pt4A5tycbZJ7Y
94LNDzeGnIZRGS3muTaKSMvLOqRNWfnVlHgbJ0xfMYMtDieCPn2A6WUw+DInS1KZfRlZOg4zY2Gl
lqcK7G4dtJxTJWZtfxqgOeN8SybQlBWhnpXglkKjMprHnOqbWteBYofJ3O3mYs9IhZhrAoW8Fdb5
1rkUDlNaLUOQtaBFz0YixZBWS8P94GSzWkbA1tDmxWzJvkecNNq/Bn08JrXnG6f7G2TFE4BPBSRi
Lii2cGYk/5M1ulYtjltGxDtn5FUb4hyUO/RxQoXnviWZ41BsRTTqI2+MRyIGJycxsrTu615Nmihr
+R7gFT8vZ59gpCMwX11KoqR0sQ2TsJy/aknz1IOR5/4n3A4Wc4u2R8F0uMKJOeSl041Jb10UxQty
NE0XNKhmQN306uD+8ylH8hesv6j6qMDgyEuZ2nNJdDfHvdVYbJ/XSuZDXVZ/BHlbEWYmNSNzMLb6
224HKIy6omnEAXpErnQsVQYdI7dULnmnGcFsZqML2Y1U2y0Vn/fqjIY6plvO1/vTeuvhkUMVnFfo
R4Nbk0+Y1tpc6/RJuSzEJUvQdLllBw7+PwIP39LEp3MCru4uV6m6UxW13krErWwtQAhEhtpE/tF0
5RDOtrXa1MYFX5Ck6GOdKn3YqRD+emz0GjS5DQ4qr2qU3MGU5zd1+bWubXJEKKsfLNa5Gzv9Nixy
wcAMnW7gDZBklh9pY5Y3DQhHqihTJ23XKPoUwCYI27phK35YMfXRqQN6YmgNup50uTajm08k88qI
ToYRlm6vBBPRBx+iRluKoR84wmvnhCIA+v1RJTVxlg0paGiVGSKNQ1FHnZv5rDJCt6d+kpGAP9iI
VeA39OkN5/gRTgTs6w1xjqyqDx3dO1brEzLt57r/RRtA+TbO2u1LD4980dYJRiCEvjczrhm8yjLA
OyI18XbjiKteO/C5DpPuWS9/gi0xcKy9sfg2OzDnoaq3kjO3y4AcA9gtNDg30AbKkFZ4V5PprVNH
iXo2wb/deFVYO4f7x+zmcItWajTDY2vpiO0/QslPD6LUHHAGHKVBXGOeM1MPBvrsgQZ3sKJm4vv7
xm4DU8madBVZpjIM6Zy20eLyExjtfDU5dVP4Vjzl1ewr1kU3tiLF2yBc2ERtRDyQsIgyxxzCMcq9
ibQRHfGszDTe7go0hwFK807Mme5xWeUPBc+HfT/Uc2jMtDg7jsN2ieqh3zEplPcMXYkbx3lt3l3k
7xCm49kLD3MdLKfcmNnM5zYCtzt2Ue5ArZxxBzIDxU90OPa7xZy3RG1vPRqmAs8RQwP5tgjSJaPE
LWw6UruNmtFhgUVN/ZSaTuf3Y53uKaHp0U1T3F4KmKnssk4e7Eb50WpOfxp75v7d2Azi9XN19MXX
II2CywXxNHI711OguuOIPku9jawX52g8FB3SSj73p79GMJV+foJ4DqgStohbZFQ14mNhFgg1AbWz
UMC/NtupU2k4vdlG09Iee83202cydyEVdSwt96HVM3j7Kgt7a6Pgsrrk4n0EJTAVDRoipvx01Lx8
RlfhknaROrA3OswFGlmMItCtBUh1cAj49rg0v+5P8o0PwWDBaYYTDqkA3OHilv1kE71bDtT+ljbK
SW7uFaNQAEcalICYzlYt8iYkFqbAWWsAxoiXtRz02ctMEWtpXeQkPw39zfbe7g/lJiCQ/r7kO6BO
a9lNYXaR7oTJ14IB+uaDxL2pDtgo902JcyDtTEhHgHYHIme4AeSVqhayFAmI1aPyb3fq4hIEzmE/
BMNrZv5/WpKu2lEjQJV6RhdZXuS4p5aHrAwm+mV+USA1vtXusrIDr8YlnbhcX+yxEuMyqxcr32nW
c/aegpJkK4BYWSrAi6ATI2508e/rXdcXS1Fa7oylssOZA2/6t0fEpKYvetUF5bRFzbGy867MSSfa
9ZQZQSDMLe67UbwOW62qa9vBAGUuMJh4RN3IYHiK6zZ5j0WqwHqo0Fd7PkMMKelPGoTNrCXgaEW8
vwFvYw+kNSw0siC/IVpXZS7bsk05S0tsdqAXlu4p74Mu96dHJJv/JK/N7LfuqQCHzBbcaG0mUdYT
VOJgHryRV9eRtFSpgw3iNg+ZAlycwcL7I9uyIH7/5JBopnZl48ICZ4uyq8u09csZSfz7VtY2IK56
8N7oroPoTfIViJbUChBhHKt0p71W5skAOXl5RKfMMOzvmxJ7WfYVNshrBeUwHtgfiaNPA7KLavbK
vO2jFIIL7pNWPet140/ORtlpbd4+m5EKXDzRSUupMIONwJozOIDvj2PNANDF6EwTOGMEg9cLMzF7
7vDg6SPXpYFWPzXbsb5+O1U4QRClBsUDxLhlt1A1mmchT4Uy4HB2XHR7+/ZpDEuE+IazV/NY048c
MPHddPToWw4UvO4XpT8GZAgtbY+ySr3V47GyeFdfJHsOEAbWdHJQ4FDYUS1VsRf9JvvLwSh0f3pX
LmJE8SLW1qHYg/fk9fSmSotAT3NoNO0L960aH7stdtEV535lQbpKinpgY9HBgjHOgcr/2u5DjnhW
K1K/+ceGdBFDAW6EZzlwR4KhXt4sql310JNh0WAwJUCuMcO7oaiOVQEU5L9P3Id8KvakYNqTckmj
zRE5ZpRFC6A3EI7WCiQe/lFu62M8OF2IxA3sfSRyrlcHdmd3cRiLgM4Iy5odsrJ8h5DbuR+7jShw
LQgHPwUa+S1kq5BHlXxTMVK4WH1gUcayB40eZgeb33wxnBentIPaLPalBjVTxTxSxT5kVfLPDksD
tTJILEyQWQGDKU2oWVtl01g9jfAhgZv8V+mvCVpfja3Optsdj3czyuQACyOHg0zp9ZwOQ5YXlWXT
SAOdf9GAZIToB6XdygCKpbn2vxoeyYjmcaYA2JIr/4yklt7whUWNWQCd9doW0N0G563nQ7kq6M3T
/e24Yg4ZMBd8bijDOo5ch52YAWXH0mAIqO2vyrBPix2ngTq8kmDp1a1S7O2Z1j5bu6nETsmEDjSN
Rf3f9JmaFyfbv/HqXzVSsP2vzUhbUmNzS1JtZpHd/J4LHs7OA+l/aM4TT8I8R6iRmD4r/tyfyVvf
C6NIaOGSFkzzpuR7x5ZOnlKbLDIPRuh8GR6Lt/sGbsO2awPSobbQAQoEKAzohzlA/6xvh8ahBbHV
fTMr+/xqHOIzPgUASVmRmqQwk4PAzOQPIheVbGG6VjYCwJdwTHi7CiZ7aSxaVXcdUIksqrqTntMz
G5EATRp/7J8hqfN8f0QrK2PiRQ54lyN6F2SELuPI87r5OERz0fxZ0GRUpNQnixZa49abeCXQRTsT
APS6A8InkZ24nj02q/ZopvoQZaf00p34b/VMXtMDO5eP7G/ynR/uD20lA3VtT/JKap0oU6FqQ8T2
7ITI49U8dTtjZ53Yv9/415bELH/aF9qoFkCrqrBkvnlp/wuo1Z/QX9uIK1YnUEM9G3yIAm8gC38P
ll21CGOGaCyewIVoGekLsXaKcrbJX3vsuiBFydHToAtQB57RfmnS48aUrhwApG6RXIN2DP4t53EW
NcmVbmiHyANdiwPCR9Xws/RBb/eJFS9LuFRNQBx/zkKrihlycJ33uNVBvuKWr75Bcia63ibzMvEB
twBStexxMKpHl9EjhfCu6iw/FnUrmbY6asNGMg2oHFwEks9sB52OdoNDos/HbP6v6TIwzmy4ltXd
CijE/zEiIupPe4g3jpW55TRE1fjAQTJJtGCyFjTGfTGmQ5WeiP0tf7m/nGuHH69OE3tKCKPJQXqr
F7VdazDJzDww+shsIO/6LbG2yiurdqD0AOYoZCO1j339aWiL7WU1iLeHKC+8d1A6h26m/KqLb7Np
/D8dkU+mJB8zLA60Wag5RN0eYQELmet3BHpR+2H0syrMiU9YOP2gWwdDrI4UmqCZAj2bID/D2ZAT
+AsvtEXtMESvaB8FWejQ7Po291HKCYGn2Y0LyuH4Bo0n+26c3tSGRvcXU4zs3hdI+0ehE7HzDF9Q
cQISJfZmQZTkvonVc/BpkNLDdChcb2wAqYpSIC8pkPEefzTtjXHIjFEiQrmaSmkJ66Gf81KBFeOY
/6S93/35lWl+vtPtwOz9GkCkB36skD5GFvU7SvL02P3X/mqmwGZ+XfgUNeApKP7bxKFsTbB0nRhJ
lrfgoMdVCb0Sru0ccMPdn991Bw/KOdB+Qe4AXeLXPkBbFs9pDZgodN8sfQ80VyE5/dan/cD94r08
6V/uW1w9mZ8Mit8/nczcGDS0S4sxnasTJGuC0dgY023VTyznJxOSu4ZuuToVCM9wZZivVf+Up/4A
Khxwf7AzUvcnq7LPTR6YkOxsgAQD3vYxtVPfmuhJ7VDXN7lvKrNvgRHdHTcyLSth49W3SaFW1SOe
G10Mv991rEd64tl+hmwVRUPyZMcz0TdeFCsPQsjA4iGNVBUAK9BBv57vjEKkyFBSHg3siwrFPubl
T0kuEFr60zJ9aZC4X5ADrME9QSz1OGXdVnf32ooLPmUIuutoGpAbY+2qU2dbX8ZIGYlvpAeqj75B
fpvlxrqv+QpAc8CVBzYCVDSlkTbUdPTS00ZEKUizILX+a+m3aNjXIgEX5QckbOEx4DeuZ9MoSyyR
U0xRv/S7QgVfLojs4mlK0L68s8L7R2VtrwAOaaCfDQTfoHu7NlZ7g5Lodj1FSsmDMSuAbgdkdvR7
1jxwqJb2ZXmAqMx9o2tvgc9GJY9LFJThq7qc8Fr7Lyv3jgNM1Xe7PeHhdt/QR51Duj4QVEKxTqAJ
Af2U1mvkvde2Niw5bRqQnEJSgRwHlb12OgNNyS+z+dGAxzmnUU7bfWG6B1sDH+V7q/Cfdu4ellnx
bdLsJigNd0ay78c/HqTT+xrguS0WDbkHR1wRwIgjGQAkDh4T8ktCszIIxjpYi1o9Dm1of7c8CJzu
vLkK6uoX29W/c2+fgXJtNyW/s97fam4VkyFP1mf7kp92U3eiAJ1hLxT6qXeUFxfN5fcXZKV2iTFC
zxTEbmgyvAnOHAJxE6vvp2jBJZAkw0/XuNgWe6rbKFtccHkBbzf8BVx+5yzW1tNpJZzBmxkoY+jr
IYd7UxUbrME0knEGVa03Bro7H9UJYA1LMZJXJee/VGO+jClTDmAk6HeZSsJycIpwWrRxYx5Wzjg6
PQRcHFl35PmlG4orePWwusCXmOqPvv1P9YYYfCDBqATe8FP1NphtZAHHj61lAw3joTaCtI/8+qZu
Ypkj4zNKj12gpdPR7HbcGYMJjDBLtquBUgG0b+7ea/Mb6b2IvA9pcq6KfqtTY8VRAxENgmKUhnQM
Xbo33Ya6VUqXOWJNVEyXZUAjovHg8IPr7GYGRSLv0I3zA9h4T5Bq8NV8r9oXpv3XWJvdg2u7AUk3
gC2RyYdvkFwfB8l7OkAjJKLtw9AhtoK8AIcgYaRddL5znhb3u5NuUF2tXZUoWKNLRbDKATIgnbFE
WeaxZPUSQSZpN5mTnw1HKAupw4JSAcCVLhKMul+mi98Z6iFxvK2E3IqXQQMGIGGoLIGSAO+ka49v
5+1EwG6/RH3xrR3GR/qOKXroC68P+rH3s6QLFDXoZh/tMkQ5pgMawdM/vGn+bMrD3DocXcXTEw0N
Yh00+d3tGvOwDLq6RMMEOK3dLye0y21VBG933LURacdpZWNljrUsUcXOIFauO1S4dmMS3ndsa1aA
VXcE0ko0o0pXWsZHyyCMqJFVpEELdkJ0tv+t+Ot9K2sTJkgxAeEG3MmUIYVuMTqjBXbjyJ7nh1F3
ct8A+el9GytPdsG8KfrOUeiyPflcKAQQypoxNcqGczIdbe2cK0+suFQJRSXXgOJbCmlmslFVWBua
hzKxgBIB7KFLE6h3hZ47CaymNjqWx2Uud0LvcCN+W1smD4A4bHDBQOBIZz4De2UFz6RGLf4+KZMD
4HsvoJp777J8d38eVwf0yZQ0oMVrKpVVlhpp5rLj81PZbjH1blkQv3965rhJlhp9b8KCOgNaCPZL
sLNuxPa3AS9yKPDYaDPBUYWXvLaRFbnuEKtWBSamTLK92j8JSeX7U7USFQgrKLSA2cbDERLL9mkk
ecvroXNwehq0xQce3kSDb5z1sDmzp+bnFiva7byZwB8jpSGIqJAilsbkZJRrGJQepeYcMnKo+JZW
yO2s4U8jzkBGE2iLGy5PjyoKLWhlRFAN3BUV2Y3o8KuBz7o/b7e7GZEUHlyi4I0bTC5ATAQp2pYt
ZjR3pV+qJ4bupsU65+UWHGbFEHwB+o2ga4A5kw05Sq3zEXykUcP6fWHncZe4fw2KXhJWf7s/ppXF
wSMOtBcgTECjilwtxfutqZemdCLclH6m/uw2KUJWdhsAbMBEo3womN5kRV02m1azsNaNHOD06kfW
z880gWi3M3o+LYYGTSDKu5WPQFxMT16NQsX9Id7OJtAp8EAa6jdwEHIFLkcb5LSYuRdlFIwMaoDe
c5sghZdv4H837Mi1t2kGO3jGMy9SsiJI8sLnwPrq3olXv+4P6DaaFQNysc8dbEO01V8f32lWdTLz
0os672nWz0gUoNHc+jI07xoUPnJufLlv77bfV2wP8QBHk4agwJeiqNa2mpIophJZGTP9Uj9S7ay2
Y0xc1R9qHrSZGhAvNJMnb3kG/N+nyp9uNBDIUF8FhDb/97Du+oPEUnxyYJ7LdKdSXSXSn/vKV75b
zD8lLEhfmzN/Ik/K/v4ErEw40FwaiExN0OpC9vXanJEm0Ndx9Sx2IFG1KO/lYByJ0u/yZEY7FyB4
m1Dum70EQ+hoREiA0BGqwyKP8GmALjjGEj3tbXSKvXhzzaDjh5Qzd5S/45j+6/n4sCV8Gp5G2FD6
tS1GBlJn7mhfBteazzmlby4dKkAlibMvLKPamEwRAF49e2EOkFbU+eGz0ashbSbSGajhEsu5qDzs
BvfS2QdO+ItpJ19tXm5Zu0m4iO5d0ROC0iTgrKoUjqZdZzIKRobL4Hy3nW+8Tx8s4kPty28KpK5M
NzCHrQm9HSFsIrbCCUV9Det4PaEVSVqkY0r3Qvhih23PYsSWB8ITJJ6r2QqgWrNZkV+1iUMhGsxQ
W5L9+Fg2WjeUzL30pGkC2Dy2jk0PbapqR2A7HowhAV1EqbBD2TY/QEKlB7lndRCTW+yX1ut/9i6N
gUZKosReqrDnBd3dP0Q3lzSoaVTcZWLdTbxGpUPkjIqXQxHDvRQKQzfwYgTpUH/r6vrlvp3b/Lcw
pFsICQAWQJZSijdqReNmWqXexX7CeL8uDLwOPngwLfaGlhg/fzH+zifkFEGhcbhv+uYyhWXIe9p4
4KJTGDw51wtPiWdmfOi8i1JU414jaFxE15+7ESPeNijAjBBVFxsaSIKPC/eTc7C8tEtIZXoXRyX2
zzkdcNdomel9d/SF/upZDSc9j6n3fdFcbPQhycvUV+Bruv0E3mc3HPLMqY4ZyGQONXHHLW2EtWkA
2x9U1BwT6G457+OmVK0HcAJcyJIuj6kDyGamz+PGZK9Ng40bEH0JAA2j0CElbu0WPBRUT9Bk7rDu
AaIWyN9ppASuZkg6317A/gSBOndnlqN10QxApRu7SwM2QpBUcQsHLNCg1ffqctyIr298DoCdEPIQ
UvEIfJFflLZBP3WlWpR1VOuQITHzTDukScWek1SjQZaj1xGdQYnfuxBKbRQwY9zfhTcH7cO84DBD
OhvwY7E8n7aHCzoxdegytCE5tRc2XM13JfiwkdTcpLy+uaZAnAJuCcSNKP7q4IW6NjX3OYQbbTeL
vYWOf6oaAT7PNXKcaaWifSYb3u8P7faxDINickXbgHi2Sk6ktBtrqPI0j23625xeR60KJ7R25W+d
vgAw0O8TJVDMIrxvdmWYwmVhkwkubOSSroeZZpzkfenmcWOY5Kj3OlSwFmbuSptC+GNutI0NdBNv
QAnmsz3pRh5bbFQ82zFK56Efv/TKlxJNIBZytEGtb/UufDz1ry5kWENUA9AzUmVgN5C9FmMZWCO1
PB4DY8+P3q4KeaiF6KwLq1DzlV0ZKMF+RFH0h/67jgcNmi/BuAWLFlakr8D1AC48ZCuB27SkMSta
QdmABum4tpCUa8omKDhoUkzrFwSpf5VZusWitLKoCOnAb47E8MfuvV5UfTBNpR+qKoZwlbYkUASK
32a6pSO8tmOvzEjOQOupyXOlruIsSw/oCnOa9AFSRIe23LVpElSofg+Ge+y0LTKzGy+EcO7z+KQo
xDT0anJKpYzVpgyt6aGoon66qFqMGpTfVBcI2OzuH5O1JfxsUdpIo1IyE4ezisl8UTwSsiOyyEq3
J+DVvm9pZe2Q0XZxxQMCjcerNKkO9Dm5nut1bBIk1Hl+qPOvRj1eFp1uHP2V9cMlo+roqcRTXDdl
kgqXFB5b9LKN5xZSAswKMI856LWyfVEXR00LGnQTWQWa4u4P8TZ1jW4YwNy0D+IRxE3S+o2kzfXR
WUDZQ9nPfgrmxadI23t7Pdux+qRVvU/Ug5ZXR1sxN0Z9O7/XtqWV9Co2TYuqwfb0kkFBq2qO9ZAG
87eNMYpQ7PrQCzuW2KgWKoYynVgDnUZQvvdtrGgxtYygpelhSh4L7wEZY+REwZQQW8rv+1Y/HuL3
rIqT8+mCnOd8cpq2bWMOB1e+kRfrV/lcRPzBDF0/D9oDUNWP7V59QOtuND92l2JXHZZY/aJ/mQ9s
b522juqtv7+aho89+OmDapE6YANtY40poQJeHmsyg5qcNLXx2UKCZBx+3J+DW+dwbVG60Ug2Fam6
YOI5fU5VuPnlqaH7Pg/z8ZICJroprHcTlCBKAxYFh0gk7EEDcj3nrO4ajoiljcENFHBNCVNXP0KZ
/v6w1qzg8sA/uNOQCTSurXi0d72+XbrYSHxEWcrPTfzObTZLhJvYr2ByQzoLEMZrE0k6NXiuZ32s
JGBPQhGCh9DzW3zDoMaO9fhvdCrVsJ3AMVgZU/0N/T51QFOnO90f68oZRUUTJBbo9f54VF1/SDMn
OaIIq4tzc8R7Ld03/Rm9JD4ptggrVmYV2YEPkloPdXJZyKXtUKhFWq6L22H2G3WKCXBokFzfwGyJ
mZOOJd5OQArjPkbKQ+4R8cy6tBZe97HbVHzfZ6oaWMPS7+9P28rOR8MpirLgrUNOULZCs6UvST73
McrWeysZz6CqeC4elHz+oSnu+1wthz7dOG1rvvzKqPioTwc8G9N5aF3ax7PSnsria0+QFSPnWuE+
aHJ9xxoABD9NXdAoyltK8vj+mNcWEE222LKoKQDjLh0LrjtTVnOtjxNm7YeJBZwPO6a0G7fGqhmR
Y0FqHEUr+cZKFuS0vM7s40xBQbcHzk5h7n7u7D/3h7PiLoFc/r92pNvJzXJrBN6hjy3npPcEzfCv
WgMx0Me2itCXvwHvEn9N3pbgvAXqVABcgT29Xrt0GOoyswiJJ9qwZ7Mt7K9DW3oBqob0kbd6tyu0
Yovkbs3NADSBB4foFLylj3IqpFqhZEliq8iOKsPh7n1L+43caml8ATsX3lfD0hwU8En+8+SacG1C
tR7VGvSUXg9XA0TB7cCKFC9Wq+8a95X30MycmvLZQkNrzlwn8BRUQu9bvT37ojgAgkwMF6l6mdSv
BAihrhRK49khQExoVfaV2nbxfN/KSjCHrAnexWilAtgLmIDrwTV9rSp5bWJw9VweaTbbZ5Dl56Gh
WCmoeFT6pe3H6WuhDOjftgdlX+L9e9z4CHG3Xm8ofISgHcWDS9SSpA1lly4rK82jsUF63TccDzk3
4r1rk5melhnIRocL/pDEgs5fNbS7KiUesrHFPzdwihQSspN4TaM2A8jW9WS0lKkiaUJjqI/1O4BH
GMQ66v5wf7hrK/vZihRpcJegaJUjueh6zrjDmwWkazNlu/tWbg+pGAsuXqGiAqIGyUqCbm6a15hT
begfDJYUoHKyfxd6dkjT1Aoye9iA+Nz6OhgEIQZMArGN83I9eXqf14biwaClzt5By7Tfupa0aFkn
zoZXvb3n8SC2UQzUAVwSaIRrS8hwOmhhJCym5A+fvhrDe1+/kWTDp65M4JUV6fndIPM7GX3LYqTu
ijAHQ6Gf9U4ClsNa9xsTUllp42wR1sh7A+EIisIoLQl9FZBTSUObCTr+vMEiMXAzY9B1PUGCPDM3
PNqNL5XNSGPTWdcsU+8C0O5ScEGBDAlKCON/CQeXBn12sv/mmZ7Q6dL+4x6R7UrX7jJ2U4VUMYk9
+yukVtj8NhVf7+974Ss++5IPE2IOEYmi1CA7tNREZbiiKY2d8qcOoS4COClvjB3aWaB5j+4a0/IX
gNnvW/0QkpTNwnMArCI4DpDyvt6T/VKTroPKYzyb+yLK3/Qf9mv+xM/JY/PXCdIzhOkC03cCeqrS
czFtuBR5r4LaX3BEoEKOZJEo61xbnxt7SJIEZZW88q3fzZidCtcOe80KwVm/ETrdIM9lY5K37qpM
z+pUY7FXIQW6V8EU0Pu0mdF2xk00ECxKOZ+nCd7paDaTY+8UvaFZwAYCjlDLsZL8kGgeF93rnV4d
k55Cw7Uqc3TH2XmVF2HHqbocdbsCzsfobFoF/cKXv/dXTHYiGAUAoFgpoBpRFZFZs/CuTG1WLTw2
Zl4coKiiH8o5A5l+VhyTmWypGd1UjD/sCal2nG6wpZrSkcu7djTqqhpjdAbqT3nNlDc6184Jej/Z
LlE4hXvpFiQWVcoDo+yUsOsM8PjaBYcstasH7aIfi65DrlFR9FOBE4DQq97suJETEPhOQchoo8se
URZc+fVWSpXZnEBdPMbFkHi+rbcPlkfoj2rRyGNlFIY/IU246+02P6FpRzsTt1w2kFi3R1igv0R5
HfAv3LKSE2zGxujaVh/jfDTHM9I+FwVUCt9N0rFdrkxtNOTJm5MaF63jfOMgf5Qirw+yKCHB8yOb
jletDH6v9LlCHd2Y4iLV+4hUybS3dGNG+ShbAsQo6r400BI4aAp/9Ja6vdg1z46AeXe7Ou3G96Iq
mkvJDD0oRgX0nJU1IoGhNqExUUhHjk29q7IefrYjzlnH0QFrEy8voD8cA+aZiY8HEUhmISYR2Or8
xc4Xb89Vnh4Vbr+QtucBGj53CuJDf6yZ4VtN0248O1euB1RjQd8L6mYR48sAvCYtSQUh+CnOvF9D
q4fpDMmX7Kvblke31OMpARpL3yMQfMEX3j+WK57syrR0Q6BInJnAvI9xAz1pq0xeiK19n7zyQvm5
VJByv2/uJv4V2x2ld9H3joq4KYd8tAP33aRWU6xBbN5tzbAAqS8QskGlG36rsMBg0GbtAFtJzf2G
7dvL/tq2tM/Nhg8OcZop5s6s+bRHY86ih7w6DMp7nTiB7iUhFOpK36TlYcz3juoGgEwb1Rb0cW3S
P143YKNFZ4kcunmFuvB+IljvYvDRhaoiDuDo6ZvpXyAuNoKPtVHjisLH2qIxwpSCbGf2qEH5ggNW
KKg9JpZ2tIhH/n0fgeZR5GgMvJ/QK3Ptxlwjq6Es5k6xXVvPPNvbi4kGwT+mB+qXt411XJk+FOFM
gDrhr+A7xe+fchmtkzIUkew5zll/zDPLJ+7XHqIzaMyZR8XXvOVsUS9qHNQ6UXfGWGcv81vnSJ3f
DYDfDakO9z9JjsXhu/FQRdIBRSwk5uQ5nieSWF2fL3GamHidDhMFay7gxzlEvv95OQVeEv0UGDwu
b/l17JECmplLvcRlYo1+juB/l7RQ0bw/oJWgA1cR3BG4bwCURxJAmmNuNUqaEy0uU852VZWzU6ea
rd+55ngYZ0V/nlG4Byl0mu7T3nBC9MQ7Idh13dDiCz9oVeI8ll7b7NOs7p9YW2kHCP85QUaGJgGn
4WA8eyDy3Qh4V+JCJErgWqB+DNQStsn1d/Ouml3uFkY8p3WIjIW5y8LB+2sOvt3tLdCvzUHhs9oH
DUYegmCx+b6Ic0f8biuZuOLqrj9FClFRF3cUq8an2Gc7aPZZGJP3ws/3/dZzXseYrq9QD8VaE/lm
lE9R9ZdOuOGN5agZjRHj+vPrXX/WwmL/2zgnD01QvtzfGCs7Hbbw4oMrBdWt3M6wDK2a2hpsQdUK
/XBfNWdHvC340m2siAGh2AV4FrYfwEHXiwiKVJ7RojZiUr6Bv29fzHRXQRApy7amTmyHm6lDOAfh
XVxGQBZeW8oNo3eZ3Rpx9cNWjlAFOszF/3D2Zb2S2ly0vwiJeXgFajwjdJ/TnX5BPYIZzIyBX3+X
z73fTZULldVREilKS9lls23vYe21IE2/R01NOa91wI6W5lcysunbKxna4ICMIIHndXOR1DJnBE5K
Vuu1s+zzArGUwLIKb/fXXwr3MOh68NKCRVFkPDd0Rsy56NzXQZu60CmG0l+67nEdSC6pT274BPwO
xQiAhUFFJGLsTX0qdaiKua+5pZDQcsgQmqNZhV4NWpv7i9rYOUycqgDsg+oN42SCq6tGP1RZ7riv
SmvakDLR3T2Gm/K/v86RoOAuBwUlEHSiFUfpjaGZFfe16o3uNCEKJXhFxvzLAEmT6P6KbjYPcS/Y
xWAKzsBHIa490FHSpmxI6b32ulpHRZLWxl7R3RlXFYbzpFSit+YAlkFPl4u8cqcQYiCC8Te3cRwF
sX4JEbzG95JvjsH8xDqwsfKNYn1d2r2JOW27a/20Sw74T7tJQVsylaCVb34Koj8DyRkGTwDSuqHk
X40BU3k1NSLU54Isf3EK3Ufp8/728nfq6oDDCLiwNJASw5IpxiVGPhtOYnZGBMF1x4tWYLxT8lgk
IE/ZTbUqeTb5x7q1hsYO7khcxOJ1ovZdOzn6bETFShSf5Zj2H8t+ZxInbCwGhJhMX/PmpuTLQ58I
fwPKCp+99h5vnjslx+UfsXmXj1FnVwBWnFNPVpO/OXcfdj5GaDCAgKmAaztGmmpljY5L1OUGSKQh
LIeha22UnLvt1fxrRax0EGblZNKNCL0i3+oPmTb4c9r65SKBb2+5Ho4apykBPPBm28q+anPI0CCj
x+RbBWUBUlsYApBY2V7Ov1b4u30Rp6Zz21rVgOUg596z4rkzcKq0zm9tSQIvW44Q9CgZoDY15v8i
eJ8/0jhr311H0tje8gAMcPKTiiQCi7peDNQ6iDUYOEhoLpsPeUWml8IsZeP2W8eVR21wJcwJYjTo
2krtjazUAWyLRu+Tm75Yaj3FXgIhYX36lCpG6xN9nk/3r4itQwtKLwj3AMwDLiBhZUbbjPmkekZE
u27ndr8TJYZ6AEhBlhAl8f19Y1s+cWlMuO7dZO5LaAXBJ/SnhvxjNicQxycyjqqtJWEEGPkIIm44
unBclWkYAD4lZqSz/N2ad6uHAsijZmfHQVd291e0ZQuaPcgw8VYi9hY+mVG2ZMQdZEbZZ4IZerDl
pcavaph2uUzDccMF4XoICcEppoI+lx+Di/Okm+liunNuR2mydicGcBkUvYvu79eDpgCfVkcii6tO
OLVd54InPy2cKKWj7rsT0lmtC2obFLZKkv+wSPr1/gZuuARGYjEajNcf4a6IBwCXdmEXeeVEDU5f
qOiVFTit9VAmRRFYi3r8D9YAseSMqVic+EQNBevruoe1ZbAyFL7SPtfC2SrnMZj11f1hj2omI0/Z
ONUQ3wHwHo8iRyML9/o4EmMxV7xSSvtkpEawVtBLO+XUfa7B/9WlneSQbdyHUFhCLQKgYC76Lhyy
FjAOrwKaK0o0Ftr19yqbg3WWiYxsfrcLK8Iho8awtm2Ne0Nfj8akQUA59VmNgfL/8FpdLUfYvhz0
7xZAzkaEwdJxX2n1d3BiN76TtLLiwm3VHIQgmK5CMRvNYQOAm+sj1hqMy7CmZkSH+WCukbKQ1zad
HiiyvXJ49oxAX2pwhNAjlJQfFgvMrRgMCpCYrVUZgOdBxoTF1yZEVOjJQ60GM7nILsQ+D3RLOjVp
EiNavafBS/4sJcZGnjP7sCZR01cMFV4ZO9zWd0UnFwgrdHhAXSB817mt9cKuGisqDd13VLqfik/V
8jvrqX//KG64qcHFDTDVBe7qG5g8WjiOOmD6OlqUZ1cBTH83yWShN9ZyZUK4MvN1aXIkM3aUrSs5
uNQ+FWoxhQloTqFu5dWSFW3c0ChA8OlUdFMRIwhbl04glNHdBO9OTdIHb4F8mEGTWnJDb+0bBoxw
d/EZWCiBXDupu2gzGabCitIhRzSPMccOIn/w0PufZ+Nhg/QUomroH6ASIWbpvY0gfpkoGOfNXe5o
u5Jm6LXVaKO9qXN3uG9sw89hDMgQVK4Q+YhOV6E2XZplZ0WJN2FmCqK9GOrrftDlrS8xhA2URvH+
HywiCcSMLyfnEFOHxmPpBGEtK1pS/c0AE815rIy3vhvQNJ0h+ueUJDtNC3Q11tqREQJtvAh8mBP9
QLyzNkYbrz8hXYoU86m1FdkcAvfdCCGpPR7ZeM5lAgJbJwAzaXxQCU8Bqi3XllqESYmqDDjN6A5V
+rcZBCQgNggKL7q/n5vu4gF2hlsTnM9igGx7bLbNNbEiZSh3g/p7ML47XTyMbM+Y5NNtmcKd4fIL
EaJxNj+GF4GQ16OrgCsKJF9+8QRpRnDGeeH91dxWLzk1w4UN4QsBZZWXoNKwIxeKWTlr31IbaiPd
75pWoDyDLJsyH/o0ec2J7Mrf+mLgckT1BbAMdMOEGs9IZ5bW3mpHFWZt/BW1ZZ0lgTV4L65G/kiW
uXVjXRoT3GNAjXul+WJHtp7U5KASW1V3lVU2jw7qPj+1ldlHYhD71Sum81SB1Ezpx+LbgorIPtPc
dcTgswEG8b7QvS/3f9vmPvCqrgPKIBSzhZ+WZ0xjs1vaUdLWP5fhm56OPk2rb1UiY664bUDiY+Pl
R0UNVVfwbPOfcuFQedK2//eZqEF/5ayhooUJhWwVmNJXzc8oRvjq/vcwV3td+35/lVsfADxFICkC
xQlIsYVVmoQudkMSO2LF7lAyyVOxtYeX/3chmLcSS9HsEv/3lAuYHtBmXA/l2/0V8JMghChIVjUQ
SwCPAkFbIfse3LVf3DRzIrd+TjOcRv38X7JvbA0OO9JT3JZi16e0yqGkau1ESfVQYy3jICkhbG0U
UInAS6ARb+NRvfYAssypo7WtE3XZzpqCJcU80BMZ/77kB8IPxDxI4zB+LY7xL3ZSF/0y2yhUHTJ0
Qj6xvyazwYDMlQnBlReNVu48wYSqpAfHbU+lR3aJqwRFvtNbcMLN6ol0LMgb7e/LPbDM02BQUeMQ
CWEJKxMULvi9VSc7zOyEGvAHg3nWRxnJ3dbjeWHo4+q+OK1eOYG7b9RxZ2W9T6dAsx4VDQU5pfNV
dNM94798Na4TCaw/z1GFhY1Gt0AkybOjBkSWUBjbp27iF52sNr11jlCx/58Zkb1CG1aD5SvMZJ3j
vlQ9ONhmNv/siWw8devKwVQ24J5Iq6DrIVw5CsDwLYrPTjQ4qV8NecA62dD/1nHiU6KcswHcZyKi
Y1mNecHsMe4EpQl01gerHlU6Oo9UhmDcsMSZz0FtBOwMRNmEg7s0c6Ygi7AjR31niLfX7iHR/JX+
h2j4yo7gBMkwr2OVY0Vld3Lc2M0zf3Sq0EEj2BklXZ4NT/jXFmYyhQjAY2PCKHc4FYAbfT5iVhqY
rOP9a3tz4xCsgc0ZREfgZ7i+8dYlmzw1x9OAi8IM0UJv/DzDqJPWQWQdfJytJJ3Y8DoT+C64G1jx
uTDItT1v0NzE1VF4aYefNeQyqPbp/oI2d+3CgLCgPF3Ba27CANH+Kcrn3sgQLpzu29jcNGC1dZSr
ELeLg+XQGUkB4aFOZA0nzfrTrI+kiXrMi903w3+q8KRir/41w3/GxQ1nToamdCOWUtok2VldXRy8
Cj0BWmsk6PvlO7jbrRNAcd6nrGwk191WNIRhC8yJIUEBX4SIUTK8MUtWOruRBV1cfVqOIKky1zdk
nL5rdMcs+6RX30crnoAquL/umzEdvF5XpoWrSW+VdiUOTBuwqRnDuetWYLuL0MEt9ZOakOJO5l1q
mEdIa770SSkJA7bXjllTDF5gFBusi9c7Dy1HVW+nwo2GCmTjc3peyuyMIshuWB6ZmTzodgYAXZP7
uQu4cvH1/vq3zggeGUShKMXzWaFr6y3E56car02kT2i5lqVeBEQFe8B9K/ykid6FoQfVRTTFKxU8
vbrwLmgLlnXVdm6EyNCfu3/yutwzM85z9PvJno1/7pu7oYn4+KhAvQIghQEelMiv7Vm5XSjA8LmR
lobz/Klww7oGBPXYqMnRS5VwsLtwdT8rE2RjMVLrZeHkyRorGykjDAN8i/a8yff2+jc0/QhvHSov
ekqHfaIepy5wlbCU6axvmQGclTPI8e6NCL8pwIHqpAtK9Aqzd8ybjinSqTHdNbZ9SnXJLbF1GYFR
C0k9LIJqQthXZ2ztomemHZVzw/YuRT+y7A3rVOmNvdfdSvYEbl2wqCE4iPaBfkHb8HoPl0VJlYIY
SEw9gPVUqzF81PRBPpXrkmbb5srQnUf6C4rrGwUpdypry5uwsmUajkPvQI2C1Rq05x8zYkvewVuo
F+4cDgX4nzHhyFsDJt16RLTRrBELgkRLaR8bq3YLXwGPULgCrOhPrdmHRkrqnTZXO0vPa98Y9M91
Uqs+XetlzwzQ9LPE0V7dvml3c9kaZ2RF9Kgsef5oQP/l/qHauin41qCzifE0TBBdfwtw2FtqV9l2
1NbLG5DNJ+yW5B3YNoHACuxNkBkWG0FF1tIFsEo7IqX9u9Hab4u6dJILf+u8cBQE4GrAx6Oec70M
PS36eRgs7L3FgjLRDu44PsxuEqRadxj0TAKP2/Ir1LR5koIGGtK9a3NLWVSkBpAnWiumPYFZC826
xWMHU8+WH+U8T9H9r7RpD2ogYEbkYZw49umNS29PHoLTzLB9COntQbrt9/VT79H9fUtbHwsuDAJG
LAwhneDElYLhFFbzMHhyyH7xcCxt8MtKPtfmehDUA1fFK33iy9H01lLbDQ+xKDsUen0aJj1YG2Rh
pSeJtDYXdGFKCBddixBtttGGVAaUgkmCOXK3smXw+60rDcEoKHQwBoSWhxBp6xxukWbEARaz0TH8
MPR+5qzT3vUSWUokMyV8IcbKCV1VHtTX9oFVNuZRyFqDcXGVxMFbpUsw5UI5Gz0sTj3Of8nF+540
w1zYZo7ki77m0x/FGUK7PJTznjiFb4H2xCMA6ob3HXDTNVC/R78dcSuGK6+NLpoHRuUcRq2mPlej
+dq59auZmQ/Qk4vvm9p0DUQTnC8Tt5/YK8haMJpPJWo1qlk+GxlagqqMtn1rNciOEfxy4Wk8Qter
GcrU7rxqdqKpHU7M6/Z5kr43mfoI/s4f91ezdQVemBKj7ZK5RbsC7xYVZn+27N/E+KKP7d4D20he
SWxtLQtDNmD64BzsIDa9XhbihAlFGteJWL1L1YcR+lLTrlQO91cksyJ4+qqpLEdJ14k03W/WGGrx
qF9LlZa2rAADCZYt5MqocfI/v/ByrFGD+iluPH2sHgk566nhL3OLgSbZsN2GJTSlcOMhSeZZn2Ap
dVdX0Xg+1DQrDZB0fdUasnOHqvJdDyLT93dvwx8QQXKtTgQk4L0RXC/xUmMxusyL5p4c6ApB+xVf
M8CYDjTWx9+VkZSSCGjjPFng/YO3YwwJaEHhEaZA87XjXHsRhMl+Y6wWRGWz4kmWxX+2kHRYeAPh
c4hXXZCmXn+uvgKpMmS+vKgbAx3clid4RtLvVggDfatlPEgbdy24JRBUoHuNwOIjI7nwjUpDVOGS
0Yu0fG18NefyQjb53JgyvsGtj4VCGoZnMZIAuiDhQCWgIVkzo/OiXPvd07PXKXsbxspaDxzjy33H
2FwUJp65MWiliOQOCMmbxesWL0pHMM3GVHsqZPXpLU/nGtL/M8GXe7FvRZ4R4M0n7JtnBmiUYHiB
gj+WgpRGpoK3tXNIhnj+wtkGxEqKPpMK7PtYzeT8mHLjXL91ZQe69e8IEiVRy5brAaeC/jKficB0
xPWqyq62vQndrGgiPsEERrt7zs8g+2ef0FG6/4226gdgcf3XlnB6l8Lt0qVTsYPQMDmvP4Dg9GIC
SmAfM3Q7V0ZutvXB/jWHkaDrpYHVpK4VDeYc8tj1D3r7OH+x1V/3F7W9f9CWxJ0KZJhYzNVsV+nd
xfQixr715F0z38BqyPrR99IX3SzCuZBkHpu+AeGO/xkULqTJYpab6qsHRFjqu3a5U7WvAGbX6uPU
ygZQt06VjUkffv3hIRFF7epJ1Ra0yTx04qOefZ7qV9YOkrtv6yshNOeHFiPT6CBcf6XVnpe+msok
mnQWaDSy6jlMzD+6/v3+h9paC9D0JqJZD2UBsb1ESdkPWg9HT7KhCAEmbWKvUyEMrtPDfUubKwKh
DWcud9CSE1aUDmh/rGYCvzPewfPh1yRGbSX7D50XfkGgh8BHHjDfe71xjTnUoHbqkqhLQnC8j55f
OZ/vr+R2YgpMVZhCAWgBmRPQC/x1vLjzKnC1aqWqJhEoX/M9drc/udrQB51J82BoM/qolfkXzHV2
O9TS1gCKFMqZ1g49jJWmvOSLNoXmmq2HKjPUnTEVwGYZ6vKkZ+AVGizN3t3/wfy2Eh9SDuRAMcsF
ql+ES7ams8wDKEuiYVWfki59pcojTT6V03Sw0JpavH/u29s6jJf2hBstybO0nmoliQCx9/pdgjZ1
n35Pm/C+ma2s5QOg8v/WJcamqoL90qwkiTJL/+UlmuM7eRVCwuoMaItPCg2pS7LP+8LvTFldYOvg
AIDGm3uovt4cHHcti6UA0VdE2Hcd7qwMP9xGVuvYOjNQSIAZ5BSoqgiO5rDSNciQJ1EFMbDjpLDi
oBXGPyAZGnw0sGT0hRvfDVNCEBYAIA1kzx7/ORd+rTGM84JXNIksK9bJnxYjLTilNugpaC5xyY0H
AtkYx2jAHTkx27Upr1mBCm5KJSqUMQQ/0yGrlkCbHpcJJP95YBZJsNayV33jm6HmiZk1jHgB2y+e
24S65VI2Dj8HC9BhfqZAplbilFs2oKWGeRaO7MbyrhfWQrgtB0GBEuVMP0wYLkmovvcKyfbdWuFQ
QRSN8X6DQFyU50i11prnBo6h43ylmekbkGXSTUlNlbvX9b1xbeXmLgUJBpA8SQQJ3CAx6zCbJOu4
dXBuAW1fEPTighLzpETlsERGk6gcjsz4mrAsVCB0Nr3evym2t+tfM9zxLxx7ZFCENkiNc0SV7oF4
5nrWEnqsqScj/rk9QtcLEgJHMvcmqCmwIIdiHCeEGvLBO8yzxMm2rKDACjygyhmVxbi+Ij0CkEn3
+IhWlbiBqu4dIKryPgfTmCTV24hPEQBjWhGDfXjqUBy63rzOmIdKA3NMZA/7CpP3yxRY5uPCqkAp
93bxWuqfU6bsS6+WFKw33llu2QY1FKa2gfAUPhsyl6ZvLGxm3f/Q8rfO8KkD0a9qD/kB3YjXbN+3
QNgR9yV5xQSqquwUx/fmFzUrvpqJ+7mrZNNqt9cWfhE2A4PkACmgLXS9F1kyQdQSNX4MdX2j0+wT
8GLWZzw+85s+ZkEq+c4bBxBNXUztg/8B8+tibwjFxW5AhJ1EaYlLsZuULMzrRsa1tHE6eJgOTldg
mSBrxf/84nQwRU1XxnpsM3RJ8VgjJPRb2VThxs5xvhROoQahA1xc10ZqhxRMUXDhr+289/qgnN4z
oHTxcjZLuCw/K+fX/TO/ER2AMQ71bYB1QbEA2O61Rc1g5kCHTomcGgrJu1YBQ52vYFSm8N11mH/Y
U8fFdnWt+qygMTUGLeC7g9/3g/f3QAbuwB4YsxBjQ+FAWLzVT63iUkuJtMpCc75tv88gmJakDDca
CuByh0gHHgSkxuib3mR2yzR7S21gwZBo1/XqZDo0BJ+mbyxu4A37ku764ck1iheMLOxBKO1Nfw8e
xE/gSF7AujBaL6ZGFnXsFBNjSsT0c959ScaD2weWjEtqy2EvrQjb2XRLYSWeo0RK87V3X42Fomh4
uO8+tzEzVsIrQQhQ0LESD8WoDJ3WpUUao3RCysPBYW/QHlw+1X8/8ojiDCejQweGy9UJbrqyUWOr
VqVxnh4AHg6LBoI8eTAW/9xf0NamXdoRgjunt8d+sMs0znIA35b23PLZvUbyWmy8TFerEa5ssoJM
17KxbXm+ojlyrqdjYtk+zZxgkn2iTYd3dMiU4lVCVV9Urm3nthk1t0/jtf6nNHYlqHE092iAl9oy
T1lThnn3aoFye456vT2NcyvD331QTQkREgZt/v0Fwsezqyxt0n5I43di+0AiGL7NwioaH6AjnRVB
Q1A6CrokeAyqVvI6bu00XmVeHwBXAWLB6+ut1UsXz9GUxpALT5Zd3h8GNcCBmxfJSdhyHNA/I9Xh
bJ/4l2tDqwKuE8U20rjsXppm546HjEl8cyMMBL3vvyaE6g1TLL1OVjONeRFRMTrfNp6dMjtIx363
XiEX/J2gZuRwJTGW8SrqOhnpsnh4Xci5J7/n7mFo2oCk38fuJVGJDBzE8xjRQS4MinkOXa3O7NQh
i6lt+9P6u1XyHeULTLJgVR9rDdquJG7KvJeUFbfuLz6fC05tFKmQQF5/Nd53dcYVhouu2UNaHWHS
F4Y2Msj/iPPkjjKaqq1PeGlP8JJ6qPBuOn0WeyOIopZoLRI/UcJFNsixMW/H1YkR/PJXHf8iLKwF
1RlIfVkW68XRWr40/UNm/2Ru7XfOIyBnCIXr9Env+VC3tn6b6ade2bfVBL3i/3AuLn+IsGKHZCoG
WPQs7qaHMv3W6+/ZLHGfraMHngKMOAGvCqS5cL2UHkTwMt3I4gZ+MiR6oBa1P4CX8P7TsOUr6ImB
PBiJOMZchZXMo27knp2SeMhCrf42N+27Vh3zeHCG74X7+b6xLUe5NCacdReyqAUb3Azhu4sw03wo
tNes83UpvazMkBAltJUG5FHvZDEhRdgsv7WSBmavoXCi7+4vSdw/TKDh/eZTBij4eDfkZM6A02wk
OYtaugNT2b7XwqbdA7YYZuvOSyRP7MfRvbxTRHPCGztqZo4xu4JFJl489Pl0GmrZj9X5mdqxbmuh
u/xayN4iEiSM+OAAM2SAWogPyaNq6VnCfuqNRSwrMdRo7dp9CcEe33RZ3M0KKI/74jQQ9c/9bd0y
iGwLNSLercVo1fUVVmldN9lFpQE56/kttY+l+u4MeO0sAu43GYPSljUkWyiyoV+FkQ7uThdZkM5q
p2VGo0VzQWhg9c6PhKr7pHO/jtMSkRTM6PeXJ75FUHZHNoABRuQDnAdWWJ5bNXXfYAQiWtUicCbr
kRrru6rUZ9S1g7QcX402gTiBK6mF8M906T2CWRE8sBAntZcCZhFY/PEQpHhq/35/ZTITwhWdg/MC
aWaG+m+hn6ty2KPhKTly4s3I4Q8AonNNNbSgb6QpuibNmtEhaeyl1X6FIjqeiyPpvtxfyO0nurbC
febCJ0zbI1NSIjZXZ1B3qXVADS+otE9lWZwy1CQG7wmNyE/3jcqWxm+bC6MlqRJ9GmDUGDHTmgIJ
Wu+8VpOcZvF2/NhAzowPGCigbWIFcSnMtZktWDFp7xtdGzg9g0AU9OxlsCyZJcEbEm+hoNulaTwo
Z1QXZnU3Q+RN1lbf3DUNEQjnRkLxWigoM4uCQrCBFWs1QuqB16UNpe/xTU0Bu4ZCJUf34Nii8i9Y
aZVGdc0ZsTCbHcDqU8XvHQwfl6/9nhbZx8xzgem5EJwR0X2vuD1TsAwnRtiKahho/q+9gpbU7Ono
4XtlOrj4aJ6Fc246+/tWNnYRVQpEjYg1wD4hVq9taqZ9gtcs9nR6AoeCP2jpqbAl7K0bHnFlhf/5
hYenSqYXGYAQsea6u4y+NfY5G5q90kpY1m4SRP65kL8jQUTpCWUnvtwLQ7PR5IZZIbAxEui/Vns3
A9cijZr5T9s9V/23UQWTqnViM8YypgMAJ7v72ym+KR/2URAGigWbijG3a/sA0wMIm1KCV1ILM4uE
dH5bPgGhL4u+t74bnwDgLzM4rUQ+Yj2t3N7LkEnkyXqgk/OkTuDmMyVPx9Z3wyAiVM459ge55/Vy
ZmAH3TKbSaxZBMwuoH9NXnoV+OdGkttuGnLB7ItgHpAcUWJqsGnnjO5CYsjK9aV9wp2RqU3gzDLJ
jq1T5XLdGkxYctIMcUVpmxZcbDFOjOxbklaFr6lpEd73gpuADSV6lZOe83OLupX4dUBSQBVKmyKu
xrdqiUanCVdtOJXm3i3qPeAfwdrmPlIY2VDQR0fr+rHnOGz8ZYPWkJ/o6y+mj4vqpoaRx4qz+FZK
/dU9qDaG0l9mZT22Djk4IIomD6bT79WhDbvya5fLhMluN5mzdPNZClTNwa4kHPeOJEmjkKSI64jG
MuKamxIMNheD76hOoBf/4ZbXS6Qma5TcScs4rTDLcPKg1ZPE8zg+kqk4euoOooQ2eXaK5uBmB4/O
L152rBs9wo0jKcDeHkKMYqIbjKwbH9nUhIe7MwnIdaalipfyp9H8Ak6yZZIbbcsEPAkwP6BMOTXx
9WKJvmqTBwx63H1txxft6a/RadhNLlnx/w3wH3BxY2ZZCQWZrq7iBHo1SvvQ+NqCgPsJZO6S8Hdz
KaBfx0QcHlJDlP1a8mSoRtZWMRvnE0uOdk2fS1M53T97tzeJy7cK4TxXyUSx7Ho9UPzs+tHUqpjL
xpjob+jlDzVpX6vl131DG6EBLOGM8coEkmix4OKQRk2XRMenKfuAQOF8/DpQEK0U53rsA23JA9tE
EJnIUHFbB+DKsJC9r6ntLtAGqGK7iTPW+lP9RsxzM5uHsmqCYuI0/QGIsfo1NPDwjMsfhK6QmR68
+P4WiGkw9x1Qp6H5DWoC8OoKmT1IqQDiXu0qbqfRT/PUT9nnmp1sXD2m87SgF/4f7H3E/wAnA9Ir
LNyB6JGDogjOm7a8mc1gdn7Z0A6l1tk+MUPLg1Wj5T6vzUmSgt++63ycExc62ksIMUQ4eVlPygwm
HdAGmuPZLpEJOKGrhsQ1v8zKLDG2dYmDC8zDQ8hLXmCbuvZh8PN30B5bKU5KhWAFsJMXM29IODZJ
mCusgcIlgcIhFNpDTMIph9p1ykeQ9UOLsK6yYzosRejOUA/9++1HcxbnCjcGqJiEq4Jh8JEubYMr
3aOPZmK9VXZ5MsrktDTJc0tfuhzwxfsmN30d6q9ch54zKYsBlaX12TwSm8aO9jx/zdhhMnC9z+0B
jd82PUwtSMunVxuyBVrvc5BM8V6eGxkj4caDhjYeho84gx8wVYKjQ26qdCG4WMddioG2FYTIO23K
F8lzsnV1gfTYRq0alaUb3tlBMysduVMduwe0g95LJ1QlX3DrCr60IBwgw1o6fVVhIUMIQvRf2RqZ
EhMfzilEICgcYe4Hgx5Ai1vCo9izQWco79B4VaH07R5N5Wuy09lP8+AuA+iwQzM56pnqM7rr7HNZ
fgdHGntIQG9b/Vnqr/QZ9AzrvGPDgSHjsvT9qKLLct+tNvYBWwxhLwCyMcFrCvswKGNOZw3TuXa+
HJah/9WY4BzNQNZ+387NrDJuSHSjMc+KppELxjjhyKyVNWrUnChSe7PyncYNSa5ClrbdjdZZ/dGQ
9wbd8cYKiiRUpOCFDYe6si7EYR5dV0Yz1MVV8FW5zyt7VrRzQb7fX+TmZvJsx0NNFEP7QlmL2F6x
AOCIawGy3gTSEENbhHkmy3g+FB8Ex0KpmifhIIzAYLJQVlCplyhKhqsgXY99k/lK+jKh9t97/gq4
FcufuuaQrwwZbB14bkzJHhhE0KAFelH5xD3nb4S8pPN+mAOtGf3Smw/UfdSS7qwwSTqzcV8gM0J1
GHQ3iBBFblEyMHBP6Q6Nyxo0UJaLmcixKWSgoK3PCywYCIkgtI6BRSE2bLx5nSfbpHHLvqezeiBg
bK5XP3P/3P/At0Ux9MQ5zSemnLh8m+BGqlYWLqjR67h1PnkAvJL+j5sUAQjnU+8HKyOW2JJzs/Hc
XlkUHsB8Hso8Q+sjdsEn19KwzWnYFH/0tgonRaZquHlIOV86skLA65C2XT+3WmZUxmqyOl4gfFAz
fKr32nn1+j7suiFIif1ejKduMlGzMKOWSGojW8kiIgpOioT3BeB58Y4ogbhDGQaxXN34lM2+SrKn
xIW4KijIWbN8o3Xqg238czX3frL2f8sXz+8onCpUwTkt0A0RbraQZMoAk4ypmij7fmjpl6VXVEkp
YeNIcEZagLSRL+ExFU6vZ2dlXrZFE4Nd3dkxd51PVd5pktBpw1VRFUHwhMyeD7EJe9krdus5k9nE
o/m1TJ8JVQ6Jqh01ou29xgkcBiTE9O3+8dhaGZJdPiKKLA2zX9fu07W13Y1a3cZVMbiBrdVGME2m
jHZ040jAALwDTDko1mnCyso1o6mi9G0MgpTParkj6XR0UhYQ+7cUabBxo1/ZEg58Y+ZuW6M6EFsL
2o+r+ZD1y9nymMTzbz8WnB4CBRxBhEKBCGq0aKWSvqVdDI3fcZyNo6m35r6b83OeN8866b5BXFzf
O24mG93kMcj1UwLLIL3loRZ8X4TglDgIi6aBenCpznWOFMl7RiVIyYvQ8GI1kU383O4nNwcEAh+4
Re1d9JBJB/LMsbu4ssN+elDqZ4BmJFfmxmbiFwO8hoIEulni2HUH25pX0iHWWPsAANyL238ryAMI
JPdo8X2ryc6Qhje3ns91dlTU64DKR7AnhHqsY3rr9PmALWus/cJyPVBGADTvn6+N3cMUvsGHD1Fl
Qani+nxNdkdLrbTHuHN+KlZErdqv8q/3bWztHkZvdAdE4AAW6eLtxIqWOI01xrmhhSpREKgW2XmC
zN8ZAuN/iiYF2Kg/3De6Ua0GLh0COJgnQAEB/1yvrGbU7otiGGKrMl7qwQNa0Th5U+qj+dNm1uNK
iF8U+dexyEI7IeGUP+dlL7mYN+oY/FcAbgAsGtceFL5itULfMBnrIYYyQmjPOzyU/lju+uUfE3J2
iurX9RS0mAmQrH7ju17Z5d/kovKkFG7L2NwO8fiHuaFr+oUSNyDtWUPrOXt3dku2m9GdMnyPBo4s
Tdl4da9W7Qp1oipdLTy6sK4S9Xs3/WIMIrSmP2v9Drf40h9BpgUOnNDEo3t/4bc3Oe8jQV+Egwyh
zCX42ozyppNPHSzTX5Z10tmpaNDRHP2173f3TX1UIIWL7sqWfr3HIAMtCmQA8DDOyXRokpfBfKcM
NAYQwQAz9NIqfvPjH4O90D5FReOx8n6iCdmx3SxxM9mqhRTaXNDX79NpiPVsOlke2CDmQ2l9r3T3
cTGJxNhGrsD3GKVwXEvYTzEJhQiDA5LDaogbu9R/uQZTz6gXeQvkVtXuz7iOrIOSdDKsuwLkDqPv
JrmqnYquo/XenNi4W5O8al7bAS2qtLLMHz3Nm9Inc+l8qiuqNyBmKJi1W22dRGbe6X0IivpCOWhq
2VSHrLZG9TT3dm48uArNXogBAUlJueDjUrr5uNBsgeQEYjgkAtcftx+9YtatBR/XV3f1YT7mL8bR
OSZnddecFMhA+Gw82A+f6h926lun0JHUpjfvL9SC/v8PEDyZdMbcWXQd4uFrk+9NP430XVU8zPPP
VT3m7eg7p64NC02y8Nu8h9ePP/R5+EC1Kzp1w/JizLDukYxl0NhJ4o//h7Tv2o0cWbb9IgL05jWT
pqykKolyL4Sk7qb3nl9/F3XPnq5K8RSx58wAg8YMpoLpIiMjVqwlZulm0LzuRUs9/7xyiuaJ/DHR
FwbZvRtneWWAZugcDRAPC8uNCByOJm5jLTcbZB3T4TmVJ8qttWct3K8ocaDpAP9EhpUlb8I5hcq7
IDbnMBUlGvtxTyAc59u3h7fkh4GYxwUALveZ6/p6G3FKUzW8lrTnMt034Zsn/hallUhvIY2HB8aF
DeaO0Txf431oGZ1V5ZXvzmWy6yqrt/Ly0IOyoN4DCFO7Kmn3Yn2syg8fAOzbg1z095dfwNw2mdhP
ftvHLaL0XeC3x6qWzLj6HcToibaavS41+6pvn5p4jathaRGR/8F2nXvmwZN0Pb1FUIsGV5XtmZt0
/jGPEL6gM8Bzb49v0QpSCsjEo0iEfOm1FXDU+GUhVu1ZUXJ+m4hVuVXQSbwCT1x4KiOrhwAWBBBA
ZKK8cm3Gq7rIK2KpPaN3z5Y/dEelORW3xbNEm7tMXrkpxflgsQfv0hwzd4HUNW0Riu0ZOm31VgmH
GKyxQ/su92pgTkXUHoqKm+7RSoiWfUnI9pLqIQ8k6C0FYU9oTZPfmMhp8Hdo345QwU71bTJknc0H
U2/XHPpwZdErn8vYSO5yfgK9uh+utRD9DLAA9J/x6qgeABnwg4t/xNNHrkO9O6dcEfySyiSgWQ/Z
yLz3hcNUFx76sKUEzAbQagABTzE1OwFssl+3d8iPY46vwDPru1VaAjsy86hrJa2rxyjpAR+XtiF4
SarA3zbNGlvSj404m8E2RI5OQjM2W/rmghFALbHtcdKV5NWHcuAAXpcevQ63h/PjEvi2g/Qy+J7n
5BTjkyUui/1+rPpziSq0mUjpn6wDI6CcjFCpCnPztrXFyQOp3X+szaO+iFXFSFcyHwHTWTUyjxpq
wllTApb3ComS/9Ydfw8MZaa5yxgts8ylmsVlNUB/vD+j5EBK0dslaWdq4bRyeS+v018zzCVaAvQT
SeDNOge68oTWdm8ndkaw4vcXpw0EACASFtE1wfLUhHzbF2HQYdqiysmEwVLLatfrgnV7dRb3wl8z
LEirNeRY79BWem7E3023642RdtFjKQ4rdlaGw+pwa/FUKJyCpdHRqayhmhHV0ExtxBW3N3u1K6+H
PBLOENKRQPeg+ZBxsoURi2HsDf2Zj8rgLdc8MJoGldeRnlc7SwZG3PRCcTQhLbaWRVgYIeiyUN0D
FQXgS+yLPimgYqClyXBuuZrqCR6CamUJ6Jq+vWBLIwSBKjwF1C3ArDZ/xsVxCoQQsybkA5JZViGf
xXokYTIItAowtFYHTDxd69xZ2CMzdT46OQHXQMzKTKpY1OAQFKcBqBEpJWXV5kTjo99hkKM3Y2jG
ze0Rrpljbi69kqQuUvvh3Pe9bWhTTRrwB5DCSwdT8fSVe3nhMKPBHRsG2RH07P6ATzVilUkBP5yz
JN3IfOeguPXfwkexKS9NMAGG3Io9+OLE4awmL3LdmzV3jOUPz1uTx1ncgX+H8n2ZXmyNrGqByhal
4RwnLxAlsYS4hA7JuOKYvl3C5RmDRwJfF7QucfeiEUJmrg8IsqX50HiTq9zP+hSepUPKliSPyaHb
TK9c6dTP+lY1hX2KlO6xBhxmburWcLf46HDcAZSuF9ZzYKcKiU7tyuZhj8f3x4EcFm1LSMf8eL36
+YB4POx41yvVCio3ZUFzIUa/WRFw4Pr2ChJPqIqGA1dat7ftj4TBbBqROo7knGUGd971yTQm6FZB
U4N3Ub8TT5N+HmqRfIyf2q4Cv7RghzId/gwOMAhSgJAvfArClQIyuwG+vwDbGNUQEKkB/nD9BcgB
V3EcarwLQYfenLp0JGIpaLRAlWK7Mlr23My24BAgYAVCJiQMmGudV8o2GOqcd82cvJfk/bW13uvX
guyKlWjlWxuC3W+XlhiPV7fgxJD4lHdT0pkKiQmSmPhTaw2mv1Edg8iUp2gnNG3QQO0y8qA4bUja
p9H8szLmpc11+SXM/IaJlqmNgi95zb8/4iiQrfNAJlqbh11EM7riOH409bOTzHjeokGWLZP+v8HG
1IjZdcQs6Ty+zvIppb3Zr9wv39WQW9PNuN+o9kXJhw63uz/an5/GnbPzTcqTx83a4NgXCjs4xi2G
vYbKBYol7r6zzWlf2PKWokh5NE8ry7a0VXFxoV8L/wA6hHFYCtJRege/6eaQ86LvQWVVL9MZ5RnV
I3QkQWv+in7ftrm0U3BHA+mDDM8ciFyfxCTygAysB961FY4KeL/SHXT8VpZqzQizUqrY4RQmMJJs
DTIcDJwKymfrwNj5Y9kdcTkYZqESCFYPogCfihJT/pK8yVv9OQId1X1JSs1K9jnigZAmEbK/VqAR
+d9sFBXVVRnARzw42ZJTnxuVlI694JopGvtILJNSJmNi6693LsWL7PbSLe0WlHXQQYhMM3TAGcem
lqWu9548ulwubPN6L6Rrz5TvVkR2Qi9NMB6t1NRUmThpdKdHLybP8ce7LRB7W+2h7nhuCJSzj+D+
z8idtdmceJ/8uj3C75voln3Gj+UxB5x3hCHqrlJZKTHfn0JkQYGwceJ+hw50Auey4eBbQMDwa62k
tzbBzNnghaFPE10Z3SIZ7nQ13yBgXuNSn0dwa4TM0agLHMu+0kZX9O0A3ZI8v9XRZlh75dPtuVw0
BOQOyCmN+dXBnA2lChR5kqLJFQJ3rrc0f/LJluWVPSnNsQM7HgPE+kDQgVsGVcprfxIm4ZDmuje6
zxLBPSC8jvS1ejVf7wXyNJCUCj45928htayC0ICM+0e3fqBrLnspvrj8CmblylgD7gCMTa5WgEbs
yKn7PqL//XxemmAWLgmFFA8YLJzM5yTWRir1I6naw4Qs7m1LP9Ka8/2DzkxULME5O0MHr+e0CaFq
PWTh5EZb5TXdCPsKr9LPdJsWJJFJ+Hnb3GLYfGGORVcrZa8HKHOMLgC/Ld0fBzQlmXZmbnPqaPRg
9ablvnn3L18I2Czr4/EEAsiVzfojncYMma2f9WnoI9seTK44HkutI0Fx4nXTB/IJzBrgYPoIW/Bo
rpKtLBySuacCISkwaDO28XqmAQv24xhqdm56pz77JfKf7U6r9rkdTVuPBHdIL/bUOMQVGdeey999
NszJgfA22mNQCQAGhE1waEmSqKin8G7nfwziY568hI2McwrJlY80bJypfwhq5LVj+bEJu23EeU6p
Z0R7bRUkFRuqh5vSM9PmowxyU/H/KNNE+BUYzJJDRpiAXtW5Yw18NMxWnCaU2mJ5mFz5eHwVEFDv
cS8MX4ON90qCWCWvzOzOpyKhj755er69M5d2xaV19t04+gBTQy12cod6h3yxBhbIF56zB+kU1iZO
35qm1I9UOLYh2qPRsYReL7wi2XxqlusdCGPVyfUGMkJ6ZvANy4MSzxjf8RwBAOgI+MmOf0pFS0TG
YWW4C15s5o8B5BKQEnTxM740UvmwDRpucttdbb0OtpmPDpKSNMLsml1P1vRkF1f30iDjNqcxm6B4
6vPuUCqkkHzS9BScj0QHt+tnG09ET2iF9oei+/J9pygANb3nJOAJTB9U9rJThZbREnkwkMtacYIL
od2swwladbQFCxoLskUfCddwaYNPE8g7mJDUjzpeyZYumgA2ZF5z1OFYXFnVeJFRdTiAUOUG3nRj
uMPzmkbi0hsRJaK/Rpg1jRMU6lURRhRSmSIKK+EudeBYVWrak10csq1ysHuVQiQGG6px4ALKx2DH
77NjaK/lIJb3N7gowXWDDB06rq/9nSQUqIxrBe/6mvwVtaEl1tsKApRc8kf2ntTejrjfbWhrQk8y
xVzZ3vNrhnV48HfolEebgQiE2LVxLc+GSJpK3u0Hjgzta0j4lqdoZIuTXTtMBKkBSG4Kdh6AdKh4
TqIVAMF3X8GPD0C3NI/WWIg+sDnYNplSYE+xFl702KqvRXFSnfZZn2W8bflJfoR2HZFrHkARp4bk
cWY27b20miedXSb7FVBoALcWFLYkyHZcTwNcUDE3lPKuqBKJfyifK8MMt3VgypVZ/bcS6rNDwxGa
6R5QdAY67tqYptcAwSa+4AqQtQlxjiSZtPXKO2jpFr00wlwSY4msfNTBiFE7g/ocVQQcbWn3urJ/
2Io9Mxb2wozBAS3KHIf9g8qgZrw13XMa7YPgpCvHZLC6PifC9rbNJY+M1Bk4d+f2Y4mtdeSDJnBA
aQquJFrGXbemKvcNA/6xF/7+PjukJi67oeVz0ZV88DmQmpfDE4gE0evi82qSkRANQyPJomz6EPoq
feTQtAhIRudnpRnhqTgQ2ehwM8l+GBp2PxaJFSnekJDewPvbytrYOAxSXuMGi4S6I17T4kUzAZoH
eIleZhKS180UWGnPxb+GNGnfA5SveoiDTbgRkFKCyLI+pPpHM46TBlm9MY5IWPdC5ghK1ze0wCMD
aFIOD2GaFalyz3eITaxUSuTnXMh02RzRDVWTVAmb3ClGsD1G6qQk6EYsudeqr4bBvr1ki0HDxZqx
BZ26y1MjbbFmZoNGUqJtUidFVmqiI3QBndvGlh7MSDL+s0G+n0cXmW2+Bwcb10WCWx0E065pZyZb
qP1s9N+2SJv76SyS5m486DZvBvv2KSJrwnXfgKBbW2j2uhdf0PLyqCrlvEX5Bx3cmTzp6ntFOpSJ
VUwPPngaio2e6WYCas3yFSgDs1Mz9OucxsCOm87K9AcjiVdCmdmt3Pqo+aV98VGASolAUMMjJLUF
x8NP0Hh6EUm5uT39Szf45ewzN8pYN1MxFjDjjySSDlpgdeAQQaYprVccwWK0jjK/jNAMHE4/FZ0m
tQNiFQutAK6DzlAi7cPnbts6KRxqRMoDJGI2oAHbJLvo1H8WFIx1yDivJkHnG/rnzP79DmZm4yLI
ct5LBRcF5OahKcxhrx+yiVhUr15uz+5SwhVSkOi7RY8y8CFswokPkqEd80xw+dFSHT/ZCNB8E0wI
UbzuvK/6vpho+riypIshyqVRZk29qUzHUc0FN9giKoPClDpPcQUhD1O/71zwoCVrDYmL9xfKbOAP
mHsBWcZsCEF5it4UArJe4i7PzLa2xLUG38UTcWFj3soXJ8L3izotBNjgJMqDitniMzc3cx3q3Cth
7eKdpWHhRLRXAqzBvGmxZplSA8zh6onjJZ+KuufXOH0XQxhdkoEOR3wB1tnrwaAhqZcGPBdd6Dmi
Rxplpcg/FCrhH5RhGyorZ2/NGjN1I5BdiZTDWuU5g0bEe29Og8QNfVzr/V/0JxfjmhfxYpH4qYl9
sYMlHeQvCIGDhzKyuu4zWmONWtoNEKSc+xXR4gUNimtDYgVATYOwyQ3/oNxvq01IhOgt5wciqP/m
Pry0xQwqR2asz9pKdKd7HsGEAdIP4UvqNWrkNL+vdqC3vO03ljbgpcF5PS9mUW1DRYNgjejGckei
bCMpr8nv2yaWtsSFCTZlpYNAIZc8mGipnFrT4b3bZ8862FlW8h+L3ujSEPNgKvqhGxUfhpRy2nK+
ToPp2RN7Un1MWLPSvxvkx/axDFoyhOrKvl+MZC6NMy8Ffch9CGJmohsYu8kzsXh1hg1CslNGwzW2
ltWhMoGEZwx13YkYal3ZSUPzZOsXD1y9Kw5hjr7fgYICLGzRpWndXsvFawZVlBkWNTecsPyIci2X
qZjUopuCTXPO7pi6Zvrypiruh6fEVsBh1PgguTUTlADsqV97l85XJnuloo0H4Ky5V4JnZYLEGiIX
OKNIxAEk3zxmBR3NgSqWlO+EyOHVQy1vB9k0How1Mr6l7DnQK39NM0eFE8eqafBgdZUvG0SY9rTF
8awOHJnMxLY56mUUSImCelvthNaFgCQ7cS/yRMTfnMM58mGiLUglndtLsnQh/v2sHxzUkQLQIpLT
vIu6AUH69aStzPnS+YWOJPSzZrIjwAKuXYTPlcXgAS7p9sisOkVg9gUZwLz+hKTrCozmB6B9fjYC
2TpTAuLNjxbCa1tjrkDVTx4Qi5rCp2feNXSHCtLJo2s0REuDwuWB6hxoBaBPwRygYayA3eoFwQXy
pI9BmQwJt0Gsrb6L0XRakrB5SNAVfnupfvBKfA8PsyjNDEjgP2Lu4sLT+G4sdDy+NymZgjtjtOoH
5dkj6YMVP+7z/Vpsv1SegNojkGSzptbcl3Y9oR1QUNMYG4Ibk311OPYOIGWlDdp8+bwytqWbBIsH
pli8ZXl0FF5bKocqDqD6KLjh+N5zvzlt2/u/1HqbWYUDKn0xMKGyXKHr4y3q9+Uat83iel5YZ8bJ
yfVoePlsXd23uSN/lP5LrG8r/15BVphfeTItvTA0gHmRdJ5BTGhavh7sENb4T2MouqMTT1QcCwq+
zOlVyiwBzYt1jDyRVR2zeJN+1aX1KCdWjoRZXmyUrcCZg/8n8wH0mN5ur8GCcwRkB1J3cFJgW2Zb
fOsJdCa5DmoWA6/4qQxtI1kruy6d0CsbzD3XjmmnihlscLVs91xqy5x8UGu3bzdDdYz848CZ4HGY
Icd2Xt4L1f/5C5ijm1Wj2E4x6t75aIV151QTXuq1bA2IzgRu33j+vislkntQFgCcWzbSbVmvYKQW
ZxptzsD5o28QGenr9YdqRz20Az+6I7qZB/CycVG0spg/sPdwFiBk+2uDiTt1LS+0csJMgyHDiQ7B
NtjW1vs9SH6I7zRkOCO5tJXvVfK2e2zJWgZ4qd4w88EBjDp7SJzr6yFGrSIMyYAC++vx/dMnOeVo
6jSbmDoo7Lu4d0lP6k3gnPQVLznPHXPFXxpm63xjA5yGagBX0E5Ord5p7UefvSbqystrzQoTLOr5
lPddhV3UpCEUVsv2oU71zRQh5ca3nH37YP4vkzkL86HpEY6YOTVF8J/JbGljHo/3mV076I4gZ4LZ
fIPK8La0H0+/1qSRlrYpHn5AJYFbYGbxYdZw4JWxg6S1K6g7KASIarbiCL8dHbtYFxbY4F6QhqhC
VgtFWdKPVD+qTgco3/0TNmdComfjaBwH2pCvlA7YtyHJTNEatgF9Qlnl9wvhdo2jUIEiuw4WetKv
Fm7nEd76PmaZuaQBB1+I7wPYDvlFZP1AT2XnTn70HrxtSh3rzo2s2K6c1E4spG9pTzg7owg6bm+B
pZsYr8d/1oKVNU/13gDsYZpc4A1lKoXkPTPz43Q3Rv9ms11aYhykqlVCXYKbBGsyJ2Uw6Riyvg3M
jgCU8wbVIvKIKLHfZ06ycna/g8Fb880EizG8SWqo37bfnybYRr8eCbag3sGfsOgDefhq7cLqSLP5
fXgpSEUekeqlydE36/0qSmjxukIBB/0/KNyDvJ75HlmuJckLphFzUT3l8SY/6WZf3cnSYyoIZmhn
rU7ikWrbldVeqH/ol3aZaChTlVZvEtgVnRRAm/q3ZxCa2hvz/2hndnMX7/cu7KXej2EHrD82vzOV
iVC3J79WzCx5Sw2sfoCga6jjs7SuHbS8xFLteZhRvu7vn0pn60Oy15ye8wz3wMa7WylTLR6XS4vM
wCYfdR6hh8WyeMgUyCPJtE+QTtwqZncIjoZy562hhpbe8FD2QpIaRU8QW7KZHg6UsqU8AAp57Eyk
/t7D2PG3BroiY6qvPaSXNsilLealEyIvrIvxiGdbS46v6L/PqTYdTUtZE3z7rqGwR1LDiNCGjZAQ
0cr1FtGD0TPKXgDGmtdp65TawcApFHbp1iFnn0zErm36Jzui2ylxTnvp6Vm+ezbMvIYrXFvV+bj9
/BY88r5pfpCOvP6WqJ6mTJAx6mP06p80Kuxo4wTYQX9w+Fc2rbSQIdTBMPuPMcb391ri9X41L+d+
sj/f7ffW6R19Z2Prns8G7Uiyf3j6bb1YHyV9qZzBTegmsQzTf1x/by6BsHV8Cw+9XPDvKCxGoh/0
ODE41AKaTs72aMY3KyPRseaTatVA1u8UyJmZxjTk9zzn47LyRm0PdaIcOjcZv1VQmnMiftLuujxM
8L8VvQPOJO2+xl8kbP01DvHFkAXapbPaLmhs8dnXS8VNYVBMnDfnFUzP0XgiQ5GQN6ONibvR2J7y
zz+cudkrWzTv0zW0y9LSgasFbEhz/PsDbF1mhR70OTLw9WRNwqckPI2cHZBCWaP8WzM0b9gL/6lH
qRR4SPa7nea+y21Bw+5UYEKLtZ75xXD+ckjMfEaqlGNISKNAp9B83SMeaVH6tao3iHIoFnIqCroS
HvR9QTmO/No8r3jwpZMHWVO8zVE3+bmcadUZfpLCfAHmwUQ7KtJvGVRxbRhSmfvjcRXlOSqDwr1T
SV3sBN8CX/3T7Y9Y3FPID4AhB1VrgGcZp95khZeAyUxwMyhv7SdifLzUttP45MGxLP/tbrc7aW/w
OsJaI7+wcIEZ89lDAZtH8oWNhPWUk7SpAniw3cXkiLRLb0GRNH6okGA6SQ8tWQn3lpYbreZQUJTm
SQcL9fXGGmI9kcN5vvcSGDIH8lL9ARc0LcgdQSkko4ZZ7jMqbZ83m9uTvBDxguhofmjM7Epoqrk2
XA7wP1Il8m6GvrfsvfS/mv6Q8GTut5MisxPX6iPzSBiffmWQOUKKmCn6gESbG30J+VETKhNa5Cvv
jIVjioc2CFtkPK1VOKTrQaUiz6l5CRtpdxw7a6LhZGbNSk/aEuboygqzPWUV8iBBCCtTTf3dfXiK
NxCLJsKXaIAAzlQ3uBM3af/MF9bKdlnKDM6ZBKTooKQAkjbmrgrVQA6NDt5Wz0Li64+GcMhTcHlY
AJaUQ2tWHETVfmsqGTma1G7+eXvTLAx91jwG0gsAW0TLP2iuwb+ZdlMjAjsqnrSvGYoBDWlBu+Nf
vZBsgEKAqrQ1Pdw2uwCIuDbLrOskB1ym5zCbVSd19E1ooDfy0bD1flN1RA8TUmi2gW5bkgYfyplH
nkMx5UP3bMRmWa1EJz99BD4GzG7g01JQSGdJZju/r2O8ZUWEf9uQBPsVTsqFt8j17zMHBSl0qU/a
CYMFvZWqbeUwoEgtUmXaZ9WjrHKUr49GZJbjNp+OTbe2x34e1Gv7zGQjCTF06Tw+cST5y/BQK09g
PvDSc+x9TB/QnNB6qv3KyUiAX7290Auh9bVt5mgV2thJpYKxJwlFzaqrC8LlD8NLWW8q4KQtuV4r
JcwB9LVbgkVwY+uoXADDyDZPtWIDzcoSuXYJ1JlAa/JdCrXyNkEDpYZO2sfYE/nHtg47s+ymSaEg
alUkklSxqhK55AEt7FJFGu2h1MP9lMZFQcagHz7jqR8/cj6dfuWaX6bW7Yn66eiuv5p5FkxjmEAl
HAgh6KcTvlY3EnDbcbBXhppGerJibWFHoGlhxu3OWE9wXV+7VUFoCj1Hs5QbKi9yudWjp7S1bw/o
53UEVkuQQQK6DE485O2uTbSJ3kvZ2M0YGIiogM9tLOstF8SmBs6SxOwTaFnlaymQ+UeZtZdBqI8L
GLEjYFLMLGpGa7QtJCzdKa5mofPkY+gCbiXXsRBTIKkGFTIQ0MFfQNHiemhZD6ETLwxEV60B7092
dUVC+dgGIkCynt11UJioq8nUWztMX6vEaVOoYZdEib7WsFULZVl8CsQeZoIb8DiyKot+Hbdq3KWi
6x2Lp5KWpmJtw12xr01LJ5MFYhjp6fa6LpSgYXJGfKNrCZcGmxLgAn1seQWluvGUkxq54ZTKJjjC
6V1sKv8ifkMWGg3ZqECCYecHiQ8eTZoW9glABAluIsAYi1/8h0hTGlJdIKD4b19V/Mtz/xI5KwNd
2sF4tAEELIjoG2TnNhxVzuMQfLhBTlDHAlPCBjy/e+2uQfJ231i73+UWsHsXT8eVLNKCC4MD+8cy
yy+Gtsw08cVCcoUuBrmVw/ck7QHdBPWJ6QUrvmDhhYqq64U1JgThxKnPOQ7j5P8UZnknmVt/l1J0
g3r3lSWjPcxDArFxYhACr9XTFo/SpW3x+ig1+iSnXgzbxcPQkNbJTH8voeeO8oFFOTAC7zG/NH35
Fymf60Ez0XKDCL6NNRiGQkz8IdPkXhkOCuWfEGAk0UqAsXQLIq8kgUUbqSQFOIrrYWYNkmu6MQCh
MuyHjnYG+eUrdmGYwEb3wcdUr0Filhz8hUGWZBHiJcYUdB2uXQD4RzIAi4A4FkItRNn1hw/vZZfg
DbL2el+zyuwkJLqHphxgdUgPfEbr1mnVfzUy0EZAPh1OHvzN11PJ9WLbxJEEvI343HDyVhKmmQqO
KKJbSkTntimvvwvZn9qzE9EWow3nbfp65QpYcA0gUJmhprhFwf7KrGcSxHnBh5nk9nTYJp/t1rcx
n2ux07z5mdvs0gq7iEU+gC9XhBX5mBL5fTBbR3gvX/MtyvhrCfyFdyvuezxc5zZ3sGGzT/SxwTWT
qN9DMkFlAvaujA5n/emr/9K/XJEYAlH34nG6R8NvYEsFkc/Z2mtvwe9dfQNzsQ71pMS5gm+I0X5j
0DB8kHbgOek/g3xlARfeXdfDZbZRmPCR1s7DvZ+I+svxHfJCpN0f6P9tVhmCF44FOkgAmpqndk7H
Mlu2Gr1omG0dFevX6i5Z/nW84UAiCKDiN2ThIpPViqqfG1IuuZWdPYnUTjfn0KlN3rbyN2wTc+VW
nB3jj00502D/j7n5cy7MVbGmA4g7rxGp7PpP7wBYjeuQv28Pj+2mWxMfWAo34DRnPDfwMyD2Z24I
CMeXRZy1kuulkD/bdZIl6sfoMzyBwoXIDx1IrKdDna3xji3wsWCDQO0AbZXQE9BZwr02QjKtj3vR
NV/F3YSnSkTvAjK4/SMSR6c1vM4CyGzOUc269Dz+grzc9bQ2etyO0MkCsCS1Ct6MDQiMh2YCvnFR
ii0/0c3MSzAHh6IISV/kJJBOgoYALOitbnSFZB9MuyQXaZ1vGoBAikMsmlrw2AtUrqj6LgV4Xpp8
9ytBHWWV43Hp4AqoMoDpGkkMcNxdf31QADXdK63oPpuTSLrNNqbdhodzxAuvRPfpWdybtYZ8MQh1
bu/Hhd49TNyFaeYggzZLiVMfd854Ek8o9pmN6Z060yAQzpNe+Mqy3pB7o3JI3t6cu+64yVYb2xf3
KB4CoACX0DeHp8H18AcfTV2GiOtdIhGyODn1oH1M0Q96WtOmXAr45zfHP6aYmQYZNXDCE0w9m+ar
vCt9kDcT4cgjQNts5BW0i7S4rkjyzWzj6IRj39LIvml+FeNqVV7rD0gC7weze5LuYutJo85BAIVM
QIJT5T4+Sq5bEWK9ZJsDQT738eTbK55nIUsDasO/38IstDaMUiZxOuDYaDQFJZOtQNilktcyFktD
hlwwOvuBnYM0BPM07pRSi0d9ktxGOUcGSTPHtwaEhpkVxu7tvbsUeYPD968t5mIYuUH0xpyH6zbR
HGM8ynT6DF3OGu1D9qGT3W5T0D90xepS7u3KKuNRO1Q76ghMX1BlofJIhIO3U3fdE1HNB+twqIho
f0wTDTYKrX/dHvDSVQU+G2QFVFCxAFJ7fU5Cr8mmNlbx0tCh1OCT/jHq326bWNolkP1BQhOqsbLy
fX4ur6cpFEKxxuCScaYvq4jUHqJ0F6xE9As9ZfOzBWQayEvPWSZmN4qNr2sph6H0aCcbn/0XtA7P
0rRmtyEkPXxhg+JJ/NWR35z1KdUkGB1hZTbVpem8/AYmCq0VOfCFUJfcXMk5tDXFdaI4kLY2Xgyw
xrtNnI9PPvgOf6ueobZm3nroFpe5QDsO/oReQKOE+LHV9GMmoEOkHCWixAgxiFrE/KeYygDm5B2K
SqQsuVqhEtRkcdwjD9IwkxAlyFP5SvaVqHKa2KqXalbFtRBHV4S7MWgLsCZWU/sGPH67nYShLc3U
4BRXE2v1KS+y5EHMqw4pi0YsSpqN4HKiUqZKvlUD0eTjz8H4FuVahVypUBQbTk4RmDWaAcB5EOnH
WJGSTZFo0yYoVP+XqKDmS1tZySm0GDIoWaVds9MzkdtCqU4LSSIUWkcLMWkztMsnfG9lFdowCagE
AJ3OguqDT/qKJ2rftx5Fo278mWKqapAVCvwaV+vijfF36VSeOQl92KGxU8P2iZ5KHSBn5dEYQbeW
E24b7D3L8G0/WEnILYa8lzZZb6Or9Zih5OoGB5UGj/eR6Z8ERwAvRGIljrJyEBdqfjghqCCjgRqn
/UfHgN4nmRFlHnanFRzMzj4e400JYFJOXpV7MKB95AWVS1NNKOVyx1y5LZZHqyK3iZrKTN/BHA5F
Dr1RHVLZlTtIF52m/BQ/y2gUqgi/xZ7SJBAW1cd2uBvXsHHzL7MRMtSn/mOZvUH8XEyLSQll13gV
IQcJyW9HzA85VI+7h9Ntb7foARBbQMgCPhVCkNcOFT2haeUPmYwH96sxHtsOoIGV6sWyp7uwIV/b
SItRDBUeNir7uAe5CDiDAvP827P9Q0eJtds8/tlo22d99f27ODhAJmUwpAOO+u3+Llw5J03cKPiT
7O5DmLk9cXOY9GONLn6bidhapI41af7t0bV2bgAA4O3fXz7gFwaYOE1Thkg1ChjQo43nBAAWvuYd
SnoyynlaASXDU95CHTg/9M1K0PYdbd4aG3M1gUYWG7CE6dw6Ht/vbaC1CMRKp5lt8HAot3d3O5GY
j1pEfHPtWlyKnmaY63/WjDl1gx8VkR/w8tx2cBz/vOM9QmQLDULbc7J3ij8vb+nT3c4FguS0QQ7h
Xx36v+ZZVConFLzURxh69yoc7ucHgGeeNTrePzZAPzrRyi5adDJ4sCHux/N0Foy/PhvDlNcCKHXn
x3AKdAFNFbOxxqcdeHZ+eWt8jktze2mMmVtjAJf3NCpII8hWvNNoct4Ibyvbdr4D2L2DtYNHUcCK
CbbD6wFlXew3XpvISFXYxZ636eb0a7NGzL+Ya8KTHvkKRUCoxrMRKM4FZCzhIcOKen/szxJivbgX
Po39/fats4KzXpl3VIqJ27mx+Xh7jEsRIoB+M82zoRg/eNITrU2lshNlN1I/y/FjzJ9S7mMUrdtW
FgCxiOsvzDBj5P4fad/VIzfORfmLCCiHV4VKqurc7Xa/CA5tSaSyqPjr96hn95sqllCCZ+2ZwQCG
+4rk5eWN56hqnhqNCuv1PlvN2O0eKDqmKufnS+TEuA+a4xzJo+X0R5e7BgN4ZbIZHeLZHrC7WlQc
bn/QovagNwTdqWCrQo3s8mTLWKkkZTS1V+mD3Kf91mj3heJhgsJ4+C+CDLCigDp29sQvBZlKJduF
Feuv3LOMjQoO6F2e+2AIL+0/tyV90RxfaSvqXjpYGJGsEbsKSRSRMssgqvAb33TI87SZVDfdf5w2
iVM+Y2j3M5qTU6kjP6Z//NxhL4DSzB4wlZx4gPZ7vf09S9UM1JuBg2SqSPQBV/Zy6WFGbDmKoVre
qXdP9bFwUNZ3629pkB31Q2y4rbt2Y7/gs8U9OJcpPM+WHsaEp5AJRwPZD8BvzYC6w/MGauZsfzlH
n1euv5shWB+9t5UFzwu6Eg7M8hl6BaDFlmAuGq7NSAewt+S5TO2Nmr5b8ZMKmKAh94F7RofStaot
3C8C7V5Lwi++sRh5+p904Y3Vkm4qNGucl37y6gf7mylh9NexqPsH6He7lbXOLvn1WkHV8gVmgWzk
5eFOVjjIJDG01wzjMHxfbaPazWPTY7TDXLjlDdTj8a/bQhffcrgi/xM6+0hnPlCbjHlTwr2Fz/72
Hp7QyuWc7htn/9k/PDx8K45H1b1zdzv3bc1cLDhIwAxAfwD8d+CsGcItZhUNqdFk+qvyByAl4Ohq
PWDVDGR7e4ELPt6FGOHGFFqUMj6UMBb6VG4namFPSULdMUQF4raopWwLWrvhyQJGEOC6YsgeGazU
p67SX5GLdGbE1Kftw9YF+7DzjH7Wlasxa8OFtuBxgzTcC3Bv4pERgi02SaCu1qP+NbfSyItbLKzt
43bllbnOUs9iwF9nwO7M6X/hAvbIxOt1ZHWvwz27kz11l52QFv8EXNcWFM6nb9zXvMazu8eV5dlX
t0EQLNw9PdFpDkSb/jUy7sI6IM98r2b7JN6gq7XjP0zldza6sWscMXRTbFi8+Wn/SDU/Q3huf1ca
oPJ7YK/3klP1OrZ7lnwDPkWquOkx3tah03SYzmi8Bm6zH70U90Xqdkf7VabfrMyNvSxy6vR+KLd6
5TYJ4MB25bNRPdQyd2oMqBGH7vIfFTBQGnsTKYhztV2JMd9DgiZQesxkr1e8zGWoUTo5Ovx0y+9V
tKMo3GF3wzy9f6r0zMFgEIrtnHwDmgnyApofn7SfFAj8K3o5X6UrVTk7Q8GJtMMExWjL7F51DPS/
NZWrcsAhH2WA+eFjzEed+E3sW0+3xV75A18HiJqUjEK4rYocxhaLx86cD1DexPcmclVh5KxB2a3J
EKxXV6C4X5eQEWhbTL+VgbK2d8tq+O8qBP0fhnK0qgjXDGD1Xn7P0arwxqAiThWEP25v2HXqXdgx
QeX7scr1Tp5lORgW1Iudmvr6413olI7sVps+kN1nO1sZV1zcQrTAIAaG8wbM/MsHIBuNquESg1De
tJs2TFNnlNngF/2+ztBxNPDhLY+lNcSq677QebEoZmDWGWYMvVSC3IJmZt7h6Cj9kCbMqymYhrnL
E3nuJ25ADA/EyWFr/E6UY/kp3deWB1oBkCU/3N702Su9uhtnnyHsOfomx1zKaT9X+/MNuBO1GksO
/QT1nOo+M9XNbXlf1dJbAoXLCJKwSRs49lurNjx2dBuMAQnd15rHfxW6Y04gECgA+eYaD1biZ2Ci
2xW/5M+u92KE2L70W0YXYfHt9letnobgvDdx0hZmks6qV6Q7cKnpshv/jMoX280KR9u3731yZNiS
3GkMj5EgGVfMxXWdDQoxk7TC1QNxB4qrlwqRK1nTZqXevzZGkBjIET/kDzbIxwqY3O96mDvDTs+d
dF/p4FbAyAh17Cc5+Taom9GCZfcHDL/oyOX2jkq3an8ytL2+2mezZErnd3AGsIQTLmb/R1THNCU3
8JHgljnQAQdoPOba3uDbCKyXyYHpH439oKvPKwe09NxjVHpGylBNCZHP5e6oiCpBgc0HsHcc5eSp
mQZ3GgA/XSUPVP0YDAmQPoda2cgh9UmCj7M/6nal81UMBTDkCH4CC7N6oPaREN4KustIaDZ6iyGr
d237Dg2xqGN9R2C5LbbZNmlddKqNO7bBGMgpfEJnlWeccrSS6F+/b2/IbB7OrtHVpwj7QdBShm7+
SXqV0Naust5h0h2aucNsZc1iDCAKkgX7qAKCoWMEgmogHCby7yF8sKrSAbadr9f6hmduFqgtB1jO
x9jmK9ZCsE5XwgUnL0qmTisaSXrlxUvxI8yeJ+mQdLtE9mS+MchKck14Cq6kzcp/FgvIErE4GXG8
DMUc4yXpe9DmtF5W32dsbbZjdV+F6x6mtjQUOsYw873kR82mknZ56w4A3KEuh/Xf6f6wCq/xdVqi
2qDfAsAKsgGslK+A/3yJST2ak4LTRDm0A8fh1t5QwGmDLQLdl/LPNYSbxVXOkEYwFSDeQZvn5Za2
VAIoKlrxX6nm66mr8x3d2+quGh/gRMbpn8be1nhx5fDX7esh+u1fZ4nnVULaEGg06N+9FDyxyqTh
iPEztY3DN6Md++2goKJW5JHiqFk8foxJl70RS6V7WTLHXUZGjOGlxfdsqv8wOeu3jakVjyl64e6n
QkHfkqT/KEe6Rti+dJFRCMckk6oYmi32Og+ZFBdpiA9Nmk2L1zCWt4WnWmskYWK67GtDZk8DHSQg
Dsa4/OWGdF3Y9ChnABC09lAncukDUDofskfDp7/7LQfMPfF1/2hukr2+7b1sL20qlMoAbvrIPHsP
0gL468mGrDmYQkL06rtEDSlkJVRVfJepfBpZuus2vEn8AWmdKPowe4Qxau7qK1KFTQeKDvobddVA
3Ai4LRSyLzdjUuy86QaTHjX6zCVPVT9ocqCvt3VQMF6CEMSpl0Kgm0ZcEose7egHqU/qXH/Ebg+f
cHF3REU4Nqx2cwvP5D8yUQ3EVBjyvyg9X8qcS8d1r4b02A4vvf5A1Nqz69pB+LNRgeaCNuzBiWuz
9PVCBbEod9E375dWDoAzlJdvr39xkxF2zeEPRp/EPvaQUJnxBt+SAHmWT8kJIHzuEHKXWWvQNYvL
PhM1f8qZWSvHvmVA+aVHKsXbRgLfqCxvb69m3rkzy/nPzmLQW8LwgwzwcOFxGG2EWcYAUl21OSmx
5RngGa0MQLomoEcw3v6DMBtD5RJMtKZ8lUXO1mNbbUd4+cXgG78NxoFr9YZE7ZYw8KS0ax058xW7
WhpCIIyTwF6Ciuly9+CPdpzZkEayx9BkqN4fUqR5by9p8YgQaKB9a6bxs4WnvO7LhqEkwY4ZJx86
NccHyczWWDmXVA4nhSk70IabGFC/XEkcJ2hWU0skHtBQSLMTxiy400WYL8jblZnGpU3D3AJmUOfo
DTMMl6IaewpLSmt21A5y6OYfayHJkr6d/3zB1+z1rCTovWNHU/akSd3maexZ6XgopcLv07W5nuXV
oOHbAuU6ViWcDnCyOx2IHfQ4SIaTgXBEpZjjz1fJHWabJ6oaXrv/yRFULZfGiDBZo8c0PbICXTsS
d83mWxUB+jPMNrKF6LP8bNiaYVxUjHkEcx7KmksZl6fVpWlW8hi2KO8ODbrV4+pbnP1OJ7rysCxp
+UwH+3/liN5y3ZECuDgwRHl2Xyf3SCvdvkWL54TWLvSvon1O/yqQnBkGi0Vm2CSUHSv5VLLat9ND
bK+9yYuqdyZEUO0uLhhASXBVWe6F7Hdsp8/gaGyclhx6Lq0EGGL7w5dhnYnD/t+SBEUPsxwNQeNs
68ZNTnIn1huHRajjlM3WKJTjOFn3qfRspJMb9Y8x19ymqfal7U+x4iXRR1Y/Zu3etNDF5DbpE3iJ
WskEilelP93e+6X33ER/tA7yynleSdiWJJdDo8Fo/zFPXZt8KAYcJv6bgJCFkH2jvkbs8bbAxcM+
EyjsjNU3WmK0DNasDj1ulx4FOWe+Ro6weNpnUoSrYcYA0E8kSOHtJ5igQTC0k+wXnXppuZaJXbwd
6Gu3NXD9gHtDcMrVeEzIMMI8d2b4y2a7rhlW/P7lLftXwvwFZ/eDooTErQokKejg9ss6o54ali7l
erJyERcNCiLseUZRA2jq/CFnguKssZJG4exo04+QJi6I2fqwdenK7RATU//cjjM5wosmFUkf6QTP
TJYehg4zal0wJIHVV9uy7vwxRcjyM8bwHpruxiGw+/Jk0uiRl80OHX/OUDQrG7yoLWffI1yCutIV
mRvYYFDGxnTX6+ZzQRo0MLbbiCdrKGOLx4nyC2qfOjhjRaeLdXVokK7AlbMxsF4d6g6dNmuYv0LY
/88WAyUcnLlowcbbdHmUuVra/TRM7Kib/XsVa48qQrGCHo3CaytjQ82Er/hCYlj8JdKSMFKK35Kk
6cLNnhhwLYwOIiNLdXuy67JDWL0Ts3X1KjCKwtO01rUA+966hvn9tlVZ0ly4YRZSjcCtu4p9CnCI
ZyTNIZs8kKnb2wX3h7R1c6ldyafclnQVABkaaUgt4fTkqTrEOdlY9WNv6w+IXJz/nzWBu+ryCK2R
csS+kGSnPFDBqZxG/ESy1pUSNqwc3pJO/rt/KMtfyrIZy5KYpOyYTICZIR+19TDkP/7DetR50gPJ
1hnoRJAhm3GRZbhlvN9qWhxEzYkVlZtOzYq/IqY0/9HEM0nqpSS9JiSSlA73ebQwwzGgfdT07dAj
debJjfE76kfQytRbO8seRoq5YDN/NNPiIaaTL0/SrvnRtOkrSvSbKJLR626CovJ73E+7UWpsINQD
kpDwyQFkL0JAac2tW75ImJ6Ym43QECK2U/U5oHfaBJ+f9yAKBMxAm2zr8Zdsxa6F9nrCglbX7vTM
CuKIO6BsX7HPiyqOfhRk7uGQXWMhFG3Zg1sclwlTtlt0KRh7MK+ob+okV3c1KddgwheVbwZuQlQI
xD8ROwoV8YGCNQ3KlzaNp0mtseF5xmEUK2V3WwfFXOE/qmGpc4nKQNQm4ip2xqiqlEBWET50GJKe
TAtY+Wn5bBrmQbJATxrVvhF2GzVrVqpSS44CEmL/Ey1oJY/RsjBWMjumaHVyTb0zXUy9rlFXL24m
BjIN8EIhpS86dMoUU/h6Ogx/Wc03ueUnaZXPbklDkDFA/hNs56hfzH9+5ihMoQR/pAjh3uZ8P5n5
PmY1Ckxt46AkuVLLXNo2TPDLQE2QgJ7wlQM8k1UwtanMnCCQV9izOViuUjRr84JLm3YuY/7zMxkK
J7kR9/N6osZNhhMHQ9iqT7q4abNrZQE/AyNfghALUPiZntqwSnzYpNFHWRIXJboNpWsvx+KWnUkS
jme0cRR6aEGS+sfKc0fq/ty+Rov7dSZAcJjKSgtZHGG/EmmLdJzDEslddWHW9kvwJ9oYyW5gPOC9
ICcVUI5WDTCnjSKt1WMWF4NcPiYOAKGMMZHLw9f7gnOpxGLs+rHIUqcGRzJ9u71hiydyJkNwx8LI
YmMaQ4lz8to1iQtj8B+8BXTz6ACiBPImYs/LVXQNT2srY+mxYoVfN6AbVB8rxv3IWIsSxJaG2YYi
1kHDNrKg6PYS43VMl0dVbrcwMU3SO0oMh44Q1nvgDbNR6VciFnRRiK66tCago+Lv6hie2pTWgd6x
xCskkvmmDqYNixh/r5gXnyYopkmGgY4Nonypq91+OPDUcHprJYRd3oB5fnTO+kmwf5d7TaIua4eW
0KMkR2Cy1XY0eu2JU6kAvg7f6tExhgMxO3C3ASHQQH4hoL3kxMoaGfuC5mooRIHCyQJnA1yFy+9I
TLmTzAJZBrMmG058mymuWrzeVt01IYLbNuaRpdEOQkakthIVKOqg/eKmtPIyL9x29Ayi3QO8ifPY
tnByaTygocnIYOap6bUACYgHj0CV1Wxt15YkoSsGhRLgmyIOE04vzPSmNggk4Tv8isTosys3shno
QFW8vXXzNwuJQRS/APQAxg10UIuWJUKzAScc8TQy4omncO2A7piZU6/5jsxR4XZJGfm3RS6d1rlI
wQzYpZFxXUY2YiyAMhOOT6mGTjYqe7fFLO4hCHwxUYzuIswxXGoeq+UoB9g8TqtXekzDxe2u6nZx
e6/rqfb3scncQQJDM+OtITtxKSscezRrUdhngLzzXaq/rNW0Fozz3N6OdnAgIc4TBpcC5LxLW51H
6TGNAXmegzLNHex6LT5eOJkLKYKCS2lZSXKepPCZNmADcABP4PKhWAlPF6XMc94KYgdASQpr0au6
kuWJpsdQRlpxeqrqk8WrFU92fhEFvQY0xb9ChKWg5JxkVpThrSlMIGP27Fnqa92LKbeAaVWkaH9s
LY9OdCWCXF4cct2oLAN4TxM8aBq37dTZyLJL8pB4UtX4Be97z1zriVnQbqzvXzmChUiJHSVGh03M
S7qz87cYJVu7GFyzWzF6CwYCgsCQAdOnAz1FuK19XWlTUtfpEeTRuzDjMBLanZIqu47IsjOyeH/7
2i5uIKg+wHmkIFOiCfJUu61jE3OsR54pGwTGHmn/NKm5oh5L+T0dpKpzB7qEnKjIy5OW8QTWJyyr
HyIYcRkTuGnqm0w6xTJzxja8662fPTXfMTbk8gkzDt2G0RSDFrbsk6YErOXayheP9OyThJXrdqyH
yJ+kx6H2O4RELN/N71jXJivhyuKR/itIn4tFZ6GEXHTWOHZNeuzC1yHUdnLTI91VuPmwydq1Poul
VAHgTWZGcYTqCC2E6x4rDcfWlumxGAl/a7OU7gHejbEhzJ+7JMvyR6u02qdcjQCDShn10Af2Q+s1
+lh1uf3+H7QLI6xgvMfkLj7pculGJqcFnaBdiq68EAmAdqUpeTmLVh4fcWJmdkARDJpgusb/zTP7
l4KsSeGTTbDH4QSeHCTDWhgePa8drXyslXAj0WYbau2201SAUG819idDEZg9s/RxiFeUfelKnX2L
2GqrTh1LBwWKRRtEdWhLiIfCL7IVl3NJq86lCJ4eMKWUYsxxzhL7RtC7qYGxfqvqQD++fYTibKK4
tSJwTjFkMXLzFQqZTlu7vN5+lo07orsIHcTPGEFtQ+/PWo/00t08X5xg1jW1yRrVgrmQShV8xdU2
o41bZa8ocK4tb/ZLxJcL7Q5zUwDMLjAdLzWHY7w2IhJOq6seTYwKuLNBmnSwwe2VxovJMzF9Jru0
e17Z1/na3xIsOEylCtY1GZCERzaEG9Id+tafAJQwgCDyqyAIDCOnq9KVm7KonGfLFXa2bOs0iq0W
5oEaDukaJwzZejy0KEVHWheZOjTFibTMUZONTTdBZ9Kp8KLGcuz+laxh2CzeABS6Zww3hJ0ieFrX
1KQ2gFVxbOWPGMPxDJHOjFgEvvl0DVHsa85GPK15yhMuBii7UNW7VBP0tGUEwPvZ0dJanyvyHl0y
u2jacOPZlvZh3/lR5evVB10bN1raSrQyIpZT0OCHLoxLwQn898hMmuwYlnd9hNJbjzboNSFLWzlL
wASkPjeUCEL0Ws6MxsTQQW0av9teemnKbjNkykuJ/q0hWXNJr7xFGOovLAf0xwBPXaSUHQdkmgmN
hsBEr2QCGmvMjsD/beQgUrVt1AwrSr8kD0vDI4OWQKTahGfIynhKh37oA6W1i19A8ahdvCYYp0Jt
b9Pl+g+Ur6xdAXYJd+WSz9bjQm2wUhPQrhIw05E3F9OiUmWEQy31fcBbgz5kesyeBmZ8S7TJ3uWM
3Utq9bvlknLEHARoSYD5iL7RXFkxclfHi6+AbQOKxnxdEFNf6lCfN2PLSTwEWQtoQ/kjz3Untaut
jdFsFPpvr/nKdiN+RuMT8AwxtozCm7DZdaezMmImDne4UztwI2n6CQ0xuyQ3ViKb61cfj5OMXgW0
qSHovMrTpXkUs9GEKA4Iq/5EXNNNXqNXdtIe6B051IA5b36uTTAsrA9CkbFFjgUZ4qvnnUxDVpvW
EIzo9xv7wrUt5isEk/vxWofKkigojTbz8c3dvfOfn3mO49RYbZHxMRhY59jVIcUkSSmDFvDt9pHN
RyJoqY5pB3Vmo0MO62tI70yOmRWGPNJ2DBT6Lare6VrvxbX1xEGhbxEpD+RUAeMiWE8bpbVMZdYY
FDV6a803KoO6oGQuLfKjleZeDOQgUprupLz3hrX9+9XZ+AUHFBkeBPWXu6hK7ZQWiT0ECPYVl0cZ
2kHTali5YwtnBT5bJACR7EROQnR1+SAnNeNoTmgk3Te49Fgn0qloaurUf4tviZ0EQ+1cs4FqACpO
JOVUlCmfqibCdholmOE7A6wbZQ98PEDG/EzMRDoWOI4dnCjJv72XV6/RLBnB9lf7nI0eocu9jCcz
GccM6LNl2qGHm8/qWBkr1cZFISaqSBK6QjXc60shkkoKOVXiMZAYRjgr3YUQRflxeyWL5wUe4hlR
Ew6EGJGOMpdUhrnooE0/GeOOjODE7ld5mhZML5JiqLphqB3GUMwkFUqk1W0ljUFq/DLJRkdVLE0P
mg3Y6W6tjWRWZOEa42rNYZYGvl30ml3um64SHiY8mQIUFrZZGb10U3YY1T+YTnAVxZXr19YYHm9v
49JZAadgxiMFji1wJy9lDn1OKnwKTLBBnVB7xJiyh1zJyuVa2kWYWxODY0CFBIDgpRQbPUdxkZhj
UKJBhhG/bNTPdCzv2tIMgA/l317Tgjmcy4oS6JZA7YvLdimtkLS6ZvUEVoWkrT+tLG07B315a5Oz
SxoIRCLgrsO649SEyKMZUqOgmj4GSdxoXmnYsBmY8LjvGKx9IXNlBfJ4wQtCOUux8S8qBCgRXC5L
5Vpvh6Y6BXKe7aQSvDLkF2CsapNtmmraNPoaN/yCPsIXmLNy0jyLI80bcPasNLS1TabFUjDp3I9l
wMgztFCpb0azzTDIp3moTq04XAt7CpGY/gASOcgyRQRN3tKGZBQi4yrecDvzyeDk1adarezlgkKa
IEU2UOwB8gyYCS6XNk4mklhGKwVhI5dOOFLtoyjMeFMasbUlqZbeS1NYbW/r5cIBzmUQtC1rqoXU
tKCXo6EnTW4qU5AMjxameMM0YLIOpi8dYWMMiMndbXlLm3kuT1CYEjG4BhTlKQAEauZPoc+3dC2w
WtrIcxmCZzCOqVWHhTYFnb4308ee976tbI30VPI1dNkFU4UuiLm+g85sIIEJpioH3GxejNkYoI9q
Sxp0FWedX/fhCm7Wwq4hhII1nNveIE3YNT5UPB+1cgzGAXDiSVg/DpJP2y7g5Vptc0kUcCOBr4Q+
XTjcghZmjNVJnuV4w4APx9krsA0lR28Uz9KjFa9+afPORc2fcnaXC3NU1FaGqFR/ktkMi3gIp6fb
+ragC+jXQxkOyChzg6IgQ0f4JnE6jIGB2XBZu9d+tR36IUynXMsXLlh4mHYUDGAogDejCVqXYQWx
zmB6w1J1CDpMlenz9lqu24oQMsI5A+HU17SzeFkJjxV50GQsJiofi+QhjHYWfykBGtgnflfFTmIe
mPRyW+rSKWEoCrYPegeDK7yT0MkJOEYKnhSdAAMqmXaYOQOScNQ+/gdBGsoUOC8LJM/CXaIqVaPe
xOqgDlFYebRGJG9T/7aU5U0E/NVX8Ao5ghjL6GuwZ+CcyoJ6I/kDoqF+k9znbrvvyN241iUz/zjB
gULJBf4tNGN+lQVxPEJCziTpFKDDwYskNKtmDmHmliqHehwPsUpWFrhwgSEQUYMFXhAZfUCXtyqU
iilOm3IKtEFHM25RvCYxGiZC9Fhsykn5tbKdc5x/tT40yIDfBX4HZF6Ks5UoNlug4wdVpfUH1ewZ
GB0AdmSyvt+VGJlyRo1WTlLHVsCSQd2pICe4N8zUADPNaPOAZdPaxObCVUTpHU4Q2p41pAuFq6jI
QGdUOIez1cYSfFRMRHZVWTu3l75wMSAFGmQjrEDhWHg6kT7Oo6hqp6A/SI/j73Dlxy94OkALRBIS
zW/o5BKTdFyyIk0qerhWoQncGcwVPVnpr9Rk+z4E5gvA8NheHYqV275gL4GvBw8EQAqIy8TaHWlh
SgxzxNYZgxM2wAwen7IcT0Ezee308/YOLsXw59LEMlZft4qW5R109WC+V2/DTAtteeO71brFXlmT
trijyOngHxgZWNJLVQ0HoL+ZDXa0NnlQKtIOE4S7KjRexvZXCpKV8BVTTSe18czJq8qgknylp8cq
g9MXAT7xCfPG0i4B9N/tXVi6sEhdgiEJgRbSXLM2nz2D8WRMmKiFHqnqk6acaE8dbbqj2dry5+Vd
3lRgT2DgAu8T0AVVEfwusmoVDbCwRMCg0OxnEzX7Kj0V9R9d5m8UFGSWfR8aBwKwndsLvN53CEa5
TsP6MDovzTp3tsAoA7C2qVc45eZnZXdOBPfW6lxD/6w/Yt2Jm7VZuSWBKNrpeCWB8nc1YTJKxpCy
qoaTKeV3sJEowLY4wfLYKhi36Pe0lHsvXeVtvTYI6B2ZW9WgXOARFSH/envqc5PDFBrpN6Juuf08
JSvm9vo1mdtTYGslc4YvFkcn6zbFfFkMEUXuj2PijT2IJuw3e5zQfllswr/u8zUhDw4HhhuR5AJ/
2eXRtWbaEF2DOZBSRdkVGiq/iGDiD7lMVhI01+X8L1GAe0IyGbQWV2HWCHAbPCVTUP7Kq3ybkdZr
teZY88HhVez1HULKKMeAVRwMzV3Pq8dsOhpa6hZt1KHc37taukaQu6RIUFgL9wVNePh1uXyGZJIc
AzE5kLPvmDlxxk2LmqgCGpYjR6Lxr/1hxLW4ouhCn9texJTpFFWWQQ1pCsLirid/MKDYrjUVXr+M
lyKEBaH8UodMk7HJ/bdu+qn+fTyEYSBM5aD2iUk/5Yu04eyq88ww8mqOldGBvtFVFVcvbt+Imayg
2y7dA7RGwmgiZYkReeXyYHiLkWwWJYjJ0d1sbFv0mezL+m7YRsbjbeN1/SBiRWeSZv/nbEWTZcKW
VpCkANGKyu3GtoHPaanBGMVeaLu3pa2tS3gLNGQP5bGDNEoOnwp3I9XVR7/8S2hD5J+wKGRrAGYB
6C6UAC8XVY96pnNrVoOcemFaeiXKf8MYrqzmunHkSw7SawYe3bmgeikH4Ik1fBhkFwhMhgFyGBXg
sTFQzYe48vr4d27Xz/JQ3vcs2qrEaRJ75emR5+MRHz30LfzvCwSFx93NQ7gzeAo43ZC4Oc5W047s
w8g2iGJSib+lSblJQk9JfcbdQVprOV16FXRVBm2VhtYrQIhc7kHYNlrfceyBVN5Z6DUo9CNZYwle
lAEaQrgRyMKhDHopQyddWoKOcH7af+TTE2aeVhPoS5YDu4huBugLqi7CPeilnHO8E/BSQCNRv95W
+2sXCPp49sMFtc80pYkmCz+ckwMrnsr4NBmY1/RvS1m8ymhJQ4oNPhASApe7pIAjYiiTcGa23YWF
q5OgB3viDH65uS1o6dlA/Iozn+d10ZJ7KUgazVDmJQShrnMi8XSfhuwTs/1vqrILw+4FFLGgfS1W
8odLSoA0B6417NVcL7qUSknasV5iUlAy8LLWJ6Lc5+iP/w9LOxMi7KEuUfTR6FQCVaD9VkatXwzd
BtAEbmkprsUUvzbNTVaw7W2xS3YRcRzaF+FEAttBsPfJ2CBZ31ew9/WLYT4YVeuo2j12lgLddqy/
3Za2tJMY20J5BaU9lJ0Fo6Gk5QhlhTSbD+8NiQIyNMeM0P1tMUtafy5GWFRux7yq4lIKktzXOxd8
izRHPvvttpQlZUSjwNcUBd5K0QZHNgM2vFpLQbRL5Tulcoxx0/kh8cAeFK+Y28WNm8NVVEbR9y7W
ZMdKM6pewfOlK8gdx5EPVFQbz8vtFS3umw3aBbQeoPoqdpbYbV41GI2QAivZjZjS6tR7E5W2jq1k
XZdWA7iamYxTQ4gvptvqUI1o3XRwZmAkgCbtAEAbcMo//34151IEZatzNavauJeC/rFtPmXznYxb
oL3+ByFz2IvsoW4hzLy0DQnaN7u0kKRgVA7juOUSKNwAu7eyYUsGFgqGugxm9lAEnTf0zFciOP1y
HFUJk6N3OdagtY07RK7djf56ZXL+ZOFlB+IO2ovwXxkFmtlknAnLBwUJroF0wTTBZeYDow7N6+H5
9sZdY2ygJqNg3gnPBjRBE1tP8O1STcewC6osqMz3Pt+ERZCXR0v5TuS3uvJCehg/tYeebrM8SAD1
kY5H6zkhh3hXYDCJOWDs+am2XpOuvDILmczLTxO2Wxqbxh4wRRoUP7p96j1N23HzXTrq329vwZIP
dbEF830822nK7Dy0YsjhQCqYTn1EHbXwTNvP1X3cOPb3nj1q6i5+XbUnX47L9SH/u/vCS8pw9Grf
QXRd7BNpr4ZbAHlGkaPIB73ZZfSblrjyO7iQnDHchGBefinIQ7kBVE1NUqB8TgayrdGR7SbNV+xP
rmxr41hPpwh/uQCbWPxKn8rIyXm1a8ghtzC8PTlhvmKwviAtbi1D0FXL7Lta7ewuADhvD7BN+mqB
hk/pX7kMOGxUWkzTocg3tfFm6t14/CxOTVZsIvKU0C1DBzkt9tbwrpfxXgv06F2uHvLc07Xc4SUI
rnUvnZirt05uvVLyp+kjJwGqxBruukjqNYcNF4owPzVnimDEg2lXQ9QHWv6A4uBQepMKuNVoN4PP
TGBlLl7jXyC+25uhN8FetmA1uAfrlYFTqIIUPTLxLjHviMuib6PldfaedzFA6t8Kya2MgN8njwMI
nhVfA8Kb3frYNAfHUh/k7LnYFA9kcJXxXnu07MeMvjJyN0jb0umfh7dKdhJ2390ZgMAF8DDG/pSj
FN7bmQe0GztecYIW8pbYCHQ2zfTbSPaIYS6AnUkzIOUQADELLX9j1vhGXU37rCoi1xpyJaBFmjmR
atynY9a/AJ8W+G3DuDZo/gX7cqlYioz4EzloUFkhcSLcDzntqrbrkz6YoC7owXRlvXvpZmKHVnGn
mgfWZ2VqTo1GiqKS/dQ2fFXa2+MHA14i7VV/0J0RORbukDRx0575wBjbzcle8Ag7leRULXH5tjXq
nTVn9jEna2UBb4ydZKy4r6trES6J0hZKVdox+hrJYQQL1ru+I7gWxb0aRMwfIgs9uKA73Nmtl2SA
2oqRLUZpstgz+Z7eqybo43aJn3Tbgrmh4nXF72ITH5BgNGdCIwfPhaP/tQeH7Uf3GZwdFFvwGF1e
iLgsul41sj740P4PaVfa6yqubH8REqMxXyFzyJ7P+AWdETBgM9kMv/4t9tW7nZC8oN1Pal2p+0q7
YlMul6tWrbV/sp4+HHcv//psQ1IrwaMyx1+P2hHfot4U5ralwK0LaJXWvmY8eGpct0PxTVphU8Z4
NCVLtds5+SXO/PQjAJjCdCFcbX7/UVYzvZCsA6JkeNR07Ql8YL7okieROQeejn5p1gAvI4wJNAwG
c6VXQRTlW2F6L5KOr4kafqF+d0pqkKXmqjmpKtqha/MSxQU+apAa1irG7KK28Xpjx8du3Vobix5d
+dJxwKFdEsTawvm9TiCxJiDBMDZpYm1zEAmEmFSRU94da1YAA8lWolBodqwj9Dzuf8O50tx/tu/M
1MxDytqwqzquO+QO5KWOOYZ2gVkR5BmsIJ8sBzK6XAPu213p1nBSXf5VZSU0advkT960Pthmdorq
vrR+dPXBKuzAdPqtWewWfuV1LoUNmRAGSHLQGHVm6WEUKyqaZOyOcZ66m0FTG86NBloGhKy41rJQ
aNEDMOOI+Zm9lppTrVpbsZXWDJ5f5dwIxkazcfCk3FQAlGxs0FCEScxBPtFDYSetKFQmC7CgRiPB
k7Elm8a025f7y5gz1/5ns5FLA02P8AzOiMvjiMEH0GJ4TXcUIH10TZA+SvCEasLZ2yMk7pw9pdt+
+GFrgZecKo9tqOdzo9tQY9iXyGS67IdZjQuX/2R0FqKBrkETD00QzBS6Mw8Afs+YtrY7djR64d62
Fc9GbG9kU+wAS60UxJHbhczwxueEScyBTq1JpKzm5T700MRMvEyHyawORnYAfeS/WZQ1RQYA2lDk
sy4tlK3bQdkH6HeOBCBJtq354Jp50Khtjp6zPIhhAZc97dLVLp4ZnHkoRiS5IwQMdv3aSqGjg0t+
OzhrtXRib9ztJtCb3jtNA7pycyx27Wl9l/fYPMPdMQG1Dr89OQ+x/tD8qj+rHNqCxkKQmOL49dr+
sTh7AUY5jYoxhsWU7ZpA/ALefC+X4I43jSBlAcAW4mKY5Lr8YjK2M0qE0R1pGfnF8N2LtE1avFiJ
2svi+6Ls9k2vPzM3cxBuF2MpEqwp33cnnQT0sdlrzOeHZsExbsRyUEb+s66ZYwymPVTZAEOKfTJF
gWz0t6uFIOlaOFM3XlvwizNDs9eWbHJSuBQx0vpabOWf6FsRWH9tzHf6zUJz47YLnpma1nyWZ+fm
2GKGHKbYU/1k6b62lptiRTb1AReIu3CUlzZwFp9G1F1Lt4cxSAS+YIy/ewSLxEJgnr72lYefLWiW
yTALvQW3nvbuMXlSrd/+VF/kKjnoG7kHoE1+WbA3nZh79mYXQZY4dSOQSxzbDYYDqk/F1trqYQIF
WweI4iWqh+s60YVnzPt2vOo9YbtDhx7DTsmHpocvLoEEbt1t5+43By+kSrZequP8ytyv0qDYQemY
j6vxaEIz+ICXd3LUtnSj+ysXKoXfF07ZzSXC59BJARAcQ8CXHqn1KedahPCLaYRD3iDS94bPlwYJ
b1QasJNnZma+6LGiSDUNhzk+jtZK/GmhjIRKg9qobuMlcTBUiPxQRK2MYCEFWlrgzENdzTQYm65M
O1tTtk2cLR0XhVdvHjVUlNENA9EUhqAvd7EsZMxaZeK5wPf2loXWUUAvPmCPdesT6Yt9vtaVrz3b
9ULCezuiTDNj0OFAcj2fGYMiuJ2BPwQuimqIMsed/Oo5Yu3yI806sL5i6qj8Bs60oLOjhfjyjjmf
H8aJwAYTjtN0yfyNmo9tU7aRg+utSp7tfNuQL26utjYPR/3RsUA6G/+sbd9mYMMyT0aaruz4KJtt
V78N04/zvumQyrJ3HyeJdSe8DVCNwBxO2NBZlIhSoUARm2PwJH0pu7/a+H3oPi9Eolt+9Y+NK5AY
M9OkBe6mP7LQITtw623yY/JAoEgDuqln8up3e2t73+ZNk1OyCfYvwETmvEG6xt24NLCsof/RmA+9
2Nru830Tt5IJgPD/a2L6CWcXlGsps5KYwDpGn+xg3LW+99AfkqVU7FYOcW5lFnQckErh8ZH1CHmv
rpf5hGnbMQfghWxrfd+0u0UysLkO3/SCwPGw8HRAzR9iD7NUzCy7goNVoj+CLGMtdhB8Z777UJ2c
gxfUO3XoD+5T+nPckG38aO3vb+qt6HBuexYd3IJTZxw5Zsq2Ct0TTOcdyKf7Jq4H76f1oes/IYhM
EOvMbBQoABl2Axv1CnjrHd2n23aXbd2g3Nov2qbY0IWWwJR+zQ//ucFZHljoGSSrShjsgh5iZPeX
c3PHzlYzy/0aq+hc1hbYsaLDiHv1aPQ/E0094AsunKm52OV/HOPM1Mzj+zoaol5hHdrrpnop35p1
/AMcS3vl0/24Sw/VKjuQfbWHktPO/Moe3G/Rw3BsnhZSw5tnG7Aa0KqA3hTTepcHz2TQnjQzrNgB
u/dDrjm+US5pxN+8hTFfA8AXhSl93r6mwCOW1vTNvE36qX21D3QNwuldGtYPzV6qzf2PeAP4BZ88
Mze7ei1GMiF4iSnHv83Oe21x8qxNujaO5a576r4mD/mPV9R/Fy78m75zZnUW/DM+5inxJscEXX+3
BlwyKKq3bEkkbsHM+6viLFIWes+lIDCj6E6rX9X4ONoPw1Jl/laZ6XwP3+//MzMgesd8jytgptoV
xYpuyz2pfJ+voLaxMg7Nq+2PIFB8ctaQcHxWB+NA/3/7Oc9thliAWk1W2E/yVe+3SWL4Wd2DxnYh
nbh5At4pXDELA8DJtOFnK8W0qO6Jpu2P1bgFiBR97GFpIPVmzDozMctCCxcEvBEK/EdI6QCd+mBg
Kxd8foqzV2HxzMTM50VaKjZQrKJ47qAw/s0x/ZyfuHoBau7PpMjWATG/YNSc0Fb3jM5cnrgxMfIW
60L1PPatn2M4/KDbegcWvI170n8h4SW/2O5gfcNzQoNQ2cIj4gYcbDrpE/3u9O2AMr/8dnYr+8xr
avyAAULB5NAE5Ldd+k2HYo6Pyfcfcomg/L63oCJ2aXFoaqWnJfYZlBBU26bpumkXbrjJG653Fa4I
GUwcsrl0bxFrxK4dhC+KiQ7yuYhfqydwDfuLPfybSTxO8X8tzb6fHlVdEzU4Ytnn7gA23I25L3fR
rgzAU/KvgjKSLxfzsROJ8eyiiZox0YmUCCjm6tFS/ih862v3MH6BJi0J3UP3m8gg+iVWeOnyeOm5
cqteANqc/1qfHfI4SritufBUVgQQcRF/PZT89vGfzPRRZaSv1e+GLzZzbj5Uzq3Ozn1al2alAPkB
Th2dTS8OdWtlNXv22Ft6QPPap8Mz9/Zx/iUhP70k8b1sE3X7tP2VxfxLzD+xXj20g7UbloaIpi97
5WNn+zELFxXIt4RdTl+j/mKbGniS1qPrm794+hznQfbvXqrnWzFzNZGCk3s0FFwtWlvVysCtXAV7
tOFxXaLT4/NdWEI2/c3b/5vA+M9K57UUI7LZOEZYKav2+VM9xBil+0LqTazeauN3lX9XBlIu+twu
Yg1u58ZnpmexQmoeBqUYPr/+HJ3IcxOAzT0o192K+hUEmmvfXIgcN++ZM4PTJXF2lbWeo6dRp/fH
mApjVWk9phIjzVqIujczkDMrsww8NY18MFmHZbFdbfoG3hZedrAXX7rT9tzx0Xmj0BlElsVyCrVg
jtib6luhP0rD9lnkWyWZ2vJCe7QGtXCrTa5/z+wsUCHnsfUhx/LAm5QF3kO0obuh9asv9x3z1kWC
mWzIo6CpQjBYcvmtoBWdsLwd+6MY0oD0W1Uia1yigblpBOMqGN4DwxUsXRrpNUNw1lh4uZsHr4Rw
c/tsOkvDMUtGZlEuEaBTcSITT1zrcyypr5N9y1/u79Ytz3bOFjKLV6y0VdyYsEGj14j91CD0dt/A
rYB4bmD2Obq6w5yEAQPAV9EhkNDeKdek2mNQpBcYVlu4kG6uB7UrDDiiCY6hxcsPw8rGkIaAuXKv
BUvUEDc/yNkfn32QPnFYJiT+eLZDS/CrtgQjWPr7s48xVSP7vsLfN0+F/9w/9pAn8qtn9sN4jt/a
4C/+ZXP/69wMpdN80v/u1/zzUEq71jXwgkw/gQcIwLzo0LpVIAtnRRswRDV/QHfGh9eyqgER1MGu
Wkt/iL8t/I5p62bBAWMo069Akc/DrPfld6uj2G6Za+NA5WnhBsqxyh+UpsmBmUMer+3cIRBv7XSA
yoxcL16jpISId80Mo99ntevtFOaU85VmV3oGWraCHhyH92HreDIGTKxcwvHf+r3TTCm2DrHmagaK
MpprbTe5dYMxYS4L7Zeoqnxrxt4Q8MhJju5oLQ2D3DQ6RRuoSmHIad7w7M1eT8H4jheV+mR2P7xm
X5U23j2/S/v1/ve44YnTHDleAFOVH0Jvl59DQZsl73JYynrLXtlVQnbMrEWAh4G34PU3FgXuLrCm
g/AWb9/5l4+tUpO2DlQttF/0KsM85xhClCvSTgMp3u4v68YVBLArwCQolUxjDDNvH7zajho7AvBe
6V9QeQXUynuYRvIs8aCzcQUijef7Fm/c6RixghTgxDpheXNibIVOEcbbDR2TDF68KcbMW1GI2+0l
KOAa6Jts/4W5aSNRUMbY7Pxtn3DKRceBHvZAmWmhSaK19jbT6Z/YrZeupxsfDnNJ0yyLhRH2K9bV
lBbQVOty42iLCOTBdZD0Y5Bhkp3Y41vdLrWcbn07A0R6AIwA3Yg5/UuXrMrEJS0A7eBSGjfpsGub
2lulTFvT2D00Lv9aEePPx3dzInjBTgJXDoLQS5PKjXU9Kqh+zP5ahfW3aCvITfyCAPTff2EHnwyg
EwOz8PNab5vWLhRtpXHk2SduZwEG1VvDb5pq4XK8caoROvDyBTGwMaEhL9djmJXDs1aBaFEkX12v
3HSjswL96YIT3mrAY3oY47XgbLDwKp19KtFkDQEgyTiaWjk+O07Rrgq8wjZGb/Rr6il3PfRt84d6
TANNror3yqFLrI83vHOSCJ7IsKAvdUWuIM2sj1P0Co8U8NQ2U5uclhsax6fWM9dJ9vv+F7z14r8w
N4sshp0IG/IVxtFlelCiKVm61crufyKEQpB6S3ABETsOek42CYRIP55kwTp4/gFxBLbRnj2I+sGI
Kg4+1qMwhO9GuPLGaNt5FHDpU1luc93+nWvlwhDsjQOJ+xpcN9PcDQR5ZkapbTUNdt84Fjx5g6Iu
/8KVtdf0N+HkG4uUC6jTWx/UAa4RBBYw6MzPPzV4EnkKgF0QO604A7g8KsO0yjZFE0NQ1YkWCvi3
lofEFVO+k8iQPmexNbPR1AUpzGOcBKOOTijggHF1UjGYo+uQAcBy34Vurg8yKhgLAxE7urCXh7Md
BkkEes5HMUp/Ij72QidPdwVQ2YW5RM5141rCRM5/jc2L3WTselq5jXmUCrM/yqgw0IRHbZGmyVOr
lvQUp59+ntxhCgxixRi/dRANwIZqXi7NTpqkqUXdQhB341S770O2jXYNRAHtdZovxLj5yiZbOAjg
m4dALUbvZ5mLI8YWEJZWhpmu+VDWCjzuBcXGjocFQ/OXBgwBT4wa9sRTgf7qLJhGfWMSZpgSkqLq
c0yHYuN52pKg9Htne7Z1E/8vjGHnrinNpDmUIpbNGNaO0MDEYCEbDnKu7J85poHblcM0bj30GlX5
kTEmXzwrod42UyR3TwLcWo4PNgk6gnvASTDaYvfkt9WWTrmOIFT9nTrMeBORblS+13sAL/eNtB+s
rsskyhxG9VLUPKswuyC8z0iOrL9iENUvB0Oyjzmj2RvPzPo5bwdtnccRlM9xu5WvyuwVROoskYtV
OcruhQ2yeOwKNrY+cz0N4wJWV/0yuch+FkOUvrEoyVEl5KXA2RpBFFCODjlZpV4BQaLqxAqqOk2+
JpmpV36kOt31RdINGxN0HN4W2VfubAooaKZvtuDQwbZybzjVdq3ZmyQ1tUMP9befJGJ66yeitfST
UaX5syq0kT/wVDMKHPAhBktdFdm6Dxy39hZDVPHr6CrxvXMbd8/0avgKzqAs93UmuQgsXtMfnOV5
tcb8hzJWWiTydJ2Dv+I1rkylb3pqQWalcEAtGbQtFxhhTloQaFTSJJ+a0erluuFMRD4oWb0fSSqc
bCf7AT2uSI7as9IZHhYyrYCs8RqQba6zinmRPyqn+5byWIx7ib0jvqM6q90PfVwscSq8U23OnA8y
d2DJIBMp0hUKJjVZ0phgTg6JYfA+wLw7KLZtQbpko49el2OiytVfZC0YuuC5l762onVRuC8sDvIF
KfApDNCIIBMdjOJHVOa957sZM0OzYth0x+AgSM0T9PdXZkmoWuc6dbKgJHgC+kbmtieauXoB9iH0
/4PIclUVgDZFP0HppFjX5Vj9ktGIyS7PGNs/WhnzbMUVTWOfdq5nrY3MTI5d6UWvbloU2s6QEFLc
uI2qe3B+1HJYWXneA6gHEs+Xvul0faUNTpwDqzoOIgaZWjyC4r6y3DTgdU2HhbLijViF2wyjcYaJ
uTjg2y/jIhtUmXAydGFHygAqmMRKNqr6A+HS1f275apRjPgBog5QVkzgcfAHTpfPWQGTahy8NXrc
h5TFxsuooevheQ3ZDKzU17yoSj+Vfcv8ilMQQmmIFDICYSmI3yofEo3xurMrtjTqeCOCTjJ+eJEB
+4Ja3ezG6y2QYbd20YfWUA2BBe6tICdLLHnza9VAwguSDlw+mEaGNsYsF+0hQigkGLdDKFtuqBJB
4rYH2WDOSQx/vGhp4OiWObTL8BxCARIi6bMnwzgSZQtAhEOBTs2jRJF845Zw3qIe1JMoRjewUjAC
3v+8136EKwjUGg4qRBMd62yNOW3crum1MUxL5q0dKYsd7luJwTtbrITjLMGg5++IaU+dCXUAdAqS
TXfmt1C0FvioCXCaLHWDOLbLk6c0tXIGpX0wC3s3NcG+EKIpbvTJh84c1+3AHFabTA9RCR32DuE/
zJZ22z7F5JQdjeMDJ0Yb5Ia2WBmbFnEZ/DB1Mj3accPjCTOvSwCclcbCtMYQJbnAq8y1TtWuk96z
xFQPmNJWZv+mUMgerX0qmt5PRw/83BFbKCBc4VmwA6CjRyIDcJoN9PTMozzdajzVciOciDsCJZBe
+W5HlM96XoFY1XDXsqyB2wbrejCMaRl4TDWbIoUgH+qJsV906k+VunYgjZaDBF7XTro+jp/aruk2
ZlLUK7zt8z0mcsFKjyn3Vz5UrT9wzGnyglUPNBbt632HvT75WBNSGnw8JDUYTbj8qnqZmmVjSj0E
3PgBvbwvbWnZC/n0DSdF3o4xKGgbTUyFs30rh7SWyGj6cIzbFgzSfbSCP6c/MW3i7e4v59oU3gc2
mgFTLRAaqLNAVlgqFYlVmqHIKtv3nHYA+/ZYBABU9Qvn4ZYpAj+ACu/7RNR85zhYg8HhZ4UeeMa7
oMEzb+khcp2tY8tw34NaHNfqlXY2OioJttWzwlpPq6PZNgOwrg554YXVHJERYI5UkjZweoKB8XFA
l+r+bl6BD1BUwg8AKdj0z8RndekdtZfXjhVZVmj0oMzuBj/yAHbPfmq2vfKGdUMBgRsbv9S7jYqh
pDTs/80P8MD/jAiA5c5pu2kBdoaCTDtgFyvZx+tM9kGuVwfXHj8b+qfKqPbctUKm0Ue9a3yVNuv7
P+HGZzYBH8D5cEH5iz7T5RYAslmQQRkIexh4+4TRNHFgbk7tIIkiYwlucuODT9kBwJTTcQHHxKWx
zgI0j9mtHha6VYNnxR1HsL7Z9sbNmu5zp6XRujFB6sVdNPmt0RMLi72+voBWtyzkEaBCAZ/97KTS
pNcieJMeqsbwjs6QqjW8vEFOS3KoVWhiIfpM67mM7BM6ftI6mLQqMEJ0ud7I0PSxQks3TDkjO9fg
/BBHNEd1yFRPeRYVD1rU2Y9UuNVCML+qjMG1J8IFMPOA8Ru1mtlNbeYR7ajCUsFwH0TCex7Y8Flo
tc/AiuYw7zkRyVvDnGC0l5BMN1YN0+C7e5fnQLpwueo0tpOealh1pfMpKQgi9U2w0MYgdulCl3Sp
FP1/rPUfg5OPn13dVhoBYyRh0Ks6X6u+YTp+AyDoI4VGj82aQ5qkB15V3AeV7PbDxwcD36hxIk1B
6jCXlh+z3EqIVpkhGkHFysxiI8gKVcCrnSW+m+ur7H3MAnzFmGXEeN0s9g+omEir4ma4wYBtcH8Z
VzgwuMs0w/G/f3x+h6WlJD1e/GbYC4FHuM97eaCcnMYo/62nDSAsHHp61b6s0pduTNbmz65TX5gH
zKuuraMMIrP66I/sr1kN67gjT/d/342Da0+sHthmJJ24Ai+/MB2IW7K+NUPHgsQcEUEKCSTeBRlk
z+5buk6rsRFnlma+JEdIz/MOltwEHGsrKGRrT0l+/HTfytJ6ZqdTFym4hJzODMHBv9LVqSXtJnL2
pffRSa7374qmAiI8WKhR1bzcOFJWXtNHtRnyxnvoauhGoTbdOb5jfBBSMhnCBWrgJoV4wBVTs8P6
HpRC1Axzlq84+SFKAlLobg1e4wVfvXUOJiFzXFtQxUFp8XJJ0BZwlWPHVuiwlmMYvABzabKkj3kj
NQAZHtYD6WwQ7YI669KKkaHEHueZEVpNFAcdld2+yY14BG+CibGc1BnXhPTNrqZuuR9KKdcD0tBT
R732E0gz1cL2Xi/aQRaGSI45BNyb8zy2TTRbJXWmh00DMWfVjM0WwLRsdd8tJ+e+vK8wIALuerzu
wEqN/vjlorPMxe2JDxkWiu1HEp3aVu5jspBZXt8PSGARKlEUnkii58M/ICfQMj0ZjTAzm3ULkoqq
dFDFg56I3v+IKvPZ6hei9PVxc8BPhn0DDxFS73mTubC9zlNA2IQ25+OzUTZqlXHw2lIiRwgJk/7D
LopXFFI3zHNZ0NyYS8ZpKPhQMdZI61qTHxNBmlCRRCzFqmunAMGHjbc4Egwk0fMHG6tdYad6b4ei
sB1M32cYkBLxx8+bO+n5YkZ4Igq+YivPtTpTSQMriQ2oRtajoiNkQRe27Nr1YAU9F1S4Qf8M2oFL
1xsx6hL1rWWHtI+qEE9H4yfOvvdcNY21vu/l1yEebgxrKPFB6Ay3yaWppjDGlOUMnItly7ZOWeDG
0rm+K3LT2g5MDZ8TTS7d3rfWByAwRZicVPbe4TFnOUofuVHBReuEaW2rAsrfjA2+jgozptwaETsL
19i1a0zTIHAJ+CAmGpxZ3Bd8kOXYVU44FhA2omqUG9m02ub+Tt5aFMqbGBCC93mAilzupFdmUF8E
PVDoYghZjI9eFu8MZi5EpVvfC693CDbgKAEmMmv/FXbZOiZoZMOUpk2glJ3vSW51OxqJZOe1aAZU
oBJbcJIbS5sIlZG7o6MEEozZ0oRNwGYobSfMJu0rmkDVDi/E0h8Mr10wdSN/dWEL/JNY3SRLMftY
1gC5JjvynLCiLlhSikE7Ylid7IhRy1C6dbznOXTOB41Ygd2Z7FigDysXPObGjQfeV6BjgIxBqQSe
evkx017Fuoo4CT2d41XQH1obcCj+jWDujRuTUpAfE3QufKt4dRcfDbf2G/c5ncrUkJ+0p///7HyU
tafH0ag7YZK5qc+apF/ZyQBuPWKUC/t90xTe2hMtJrAQc/2quNdcTUpKQgoVHfASWk3fPbEhzU3f
01RvLXSvr48ihmwnDmdQlkGF6b1ifrayIs+Tym4sEmoiit7q3G3+lD3EgT96FCcryA7AQokW8rxp
3YxEQ3TVSWjWtP5hKs/a5BbaXeDAauTCgby5IuR5UCIAdAtV3ctvJVzNyXMtd0OvTbraR92wE5tO
eMReuBRuGgLLOJq5kwqSOzuERkUd3ih8KVzW/HMeuRCU0vRygWb8CuQPRQzcbugLUFQlcARn62kY
Gj6CpFHoxJ746pWFh5HyRnusu1odZOeAJ7MfjQPvtWHNoO4HyXC92DZFIV8qI9/bjOUBNOQgNM6q
aEsh4Ppdb7P2CyuH8tFNOrJSdZv9dtFaXDi0166MI4PEG5qDE5GjN4XOM99yuxpP/7SJQreIo0DE
KKeSwnl18mHhk9+IUbAE78LdhfzesWeXpnR7dGAdMwpB8lMYvqEnyVeCuzpfo26S/qoEqd7sRFZq
ZRGVQLIh68RnlTnG0pLf1YYuk9RJ5A7pMDwCLfF5M0fkoPnRWULDiDK2Kpnev9XgtmlXNM42FXMj
IDS1aJUVSOvqTgMT1RA9pIVXP3ZJl53yjH62a2YdcwT+hWfqjc+B9AX5GIAccNg57Ek3JGZFZExD
KsnwRmK0JUUBXZ4RxZaFo3F9KeI1B62/ibsF5fg53K+VU5WLl9mp84qAFL+sNvZrCaq70vM/TPmP
2ixFYoYTiCe4if+9dLPBihvpCLc4CfpAvNo3Rp+43z8awKaWA6qDqKIjTs0n77EUdNcyMzuNHJ3Z
ojd+24YaAxKjZnXf0tVrAKBM9CfB4jqpCSIoX67GAnellcQiP0W4TB+hnjCVXhM3yCOHHXB0lqZZ
p+v7wmEnIIozCQagRQJ+wCnKnR3SRIfwqUR3/cQL3X4dUGZZKVu6/ph0f8aonQgW2nFlJJb3YmI2
dCFHu3ptwToSdxS6ER/QnZitVlZRa9WtEieVxfaJ8XFcl2bfb5uk/ZNpSfoISh4gKr3MeL2/zVce
OhmeZkyRTeCumPfuLFlY8Vh44tRjggrAVysGL6UWReBKAkOP0wOj2tZ/WNkPHz2FMIwAhUoz3nro
+8xCVaoB6ceNpDxJ6Jf6PTLKNdwJ02J592EAIqDRkDsG6wGAsDZ6ZzNbzOHMzK2iPDlVF614XXph
2yNNM4RhPGFeLvlLFbMPUduz3Hfj1HwyvH5JQO+KCOb9V2AeHVRiqEbSOedgR+MEUIayPI1GTV5t
DbAV3ekn9IJrYQPkCAWZgW90XcjXwpGgwkzzbHgeRJv7o5eRQ6s57qaNvJ9mPPLN6A2bntRaEGVt
+eO+V1yFyGnDJjlKNF5QaJtH7zJVjldirO6URcxe5yZ94MiytyWn1s/7lq6SB1hCHEY3Exwn6LnP
i/2OA+lEzRGn0TPSVUVU7qPAUCzE4etgMp0ujMRPAMWpDXh5uFPaRFVKKgsd0KgFphy4QVR/a1I8
t43OuoDw1un391d2vYeQX4H075TATmWNWaaOt/iQ41STsLLHeHzlVQbmVQ58UfVY9oIN64+aA2wc
MDekrpia8PTZEh1pdWMrcxpmnQTQykXXlp504MIdP9WTGJyE9+1dfziUh3Ci8BeAnwdU+XJLMW7R
VNpA3TA2M/C6RTplIB8kIPtZyMyv9xHcGhNGH1OloG6do2LgMmOd8ZSGPSB+AUjtJvpQjKy9dlGy
qFJ6a1Xnxma3ACp4icMVcgMJfI+PF5UA7yOjH472eLoBxIeSENA37jw1p41IxkJpLvCqytxaYw0Z
HHiR8lM7YX7XuUgWnNYWfm2RJW7064CPNBQVLzRiJij7nOq7idhQd07ihSMw1qWKoB+aAh3QvI3K
2Fba24e9xAJpCQEXKSTmrmqVcTuIjiFDDGWVY7h2cPQctLSUZEt6IVdeMknZI62bZAjdqWR06Y42
rQy8QUoR6iQDVTHua1Ma2toDbf79FS0Zmt3UpKJWNDEahjlRK5P/Fd2zW6a7+0au3BCrwQsR+jWY
GXfgJperiaKhSdKoF4ANQf2ECfHGdVksVHhvGnmHW6Fw7uGFcmmkTrRci6grQqlSABmdWKYPesz5
R0X9jGkx74oaKFegoDf7NI6Xo2TkURECgR/tuwJy1+grL036zf0atzp8GmkMQF0gy5r3+JK2oLXE
0+hIhqA0skBKEMYxqFoM2z7+YGiHLcD0wOMycYDiYM52riOD65RO5Bxz/QlcEEG1ctt2dd8FrtKF
dyNkavh508TJHHA+5MNUqfAIxn/JNDiesM+j7XIwWZrOoRq8+GuLt+phBEZvG1sjNMStxv6iSxI/
k77Ot1IDb29tx82Bl3kd9IX9SwjPAn0Ds2OykDDM89fpx0LjA49zYENx/czeHnjfRYyOnBzjz265
3jhbY61O6tv9Lbmi9IcVFLmRlrjoDiCPmh2L0hqHGgrcFCQ6CJGRzcXeSDwtQM+n3qIj2K/4UFdr
qO7SFaNp9kCapt9qLeExSoIyOgiTVuvIFcmD2zTRydVS8Vbron3JC1quuqEDT9WYRGxVN7G+alvD
k1DdkE6ztoGOB2EqeLuXSnrz3ASL8qZKN3Unek9Qv14eQ4Cri7EfCT3a+YCH4dYwQbgpv2eob9zf
viVD82+kD8B1NC49QrYR0IbAggRdkT5m6vO/sIM7GxVCVLXR1Lxc0GhCcCjFjN/RdSA7C9pgj6ff
S7ta96O7uW/qxqHH8/AfU7PQMkAbWC8SSjEEIp+ignx2q007nFpH902zW4iXS8ZmH0pzQZJsCqwr
w7Li1UmrX3at9S8+0jSpDikgvBRQprrcPDOXqaWA+j7mCuqqnVXwfSNquqODfLDdwVj4VtO3OH/1
Ts4HPCOIgPGpkF3NzOnKSiJDwFxXe72fES5XtZkuEVO9q5RcmEHvYQKOY1hvcvQ5filDzYt5bpWE
0JgpqyB1MKyzVkmrvjSxcnnA3M780XRgBwqqIU/6oG8GKQO9N9shyIQn3yTVebKq4w4aEqirW7Hl
g7fAtnwrHsafihT5M+EQUYEMj21GSJ9iy/ill7UFhP4g646u0PTBczY142qpK3YV/Ai0lJF0TyFp
QobODlZh2f3oMKhSAcJffVKuD5J9I9DYNmoWvOOqwIdcABku5JSm+Q8X5YpL9ygbwjilMg5p7beb
6gEURD+HenUoHpe0eq5GwWEK4iyovYBMDB2H+RvQGGQaYRI8Dj0MV3WKPgPRvwNhTuLrXPNb47uq
4pWwoHnaFF9G/CeG425LtR60Jezm1cm7/CnubNXFJOcg0g7ajdqh0BlSu2qbm1u3o76r8e0HY8r/
kHZly5HqyvaLiGAeXoGabNw2brunF6K73WYSIDEKvv4u+Z57dpWKKKL33cOTIyrRlEplrlzrwxja
BMF1BAiaXK+d+ma2sn5Oo5x8zSHyPM7vY/ZCGnI/8m+3Tcmx5McUi8IVuHqghyTDF0CRaACOvqSR
VrBQT+44+hzm7PG2EeGWpLMnsh64XgQlHELKyy0DttBRVxsHJHCV+zAkXxKtPExZhaXaaF+4gidh
OLCEsYCdH77LlRzk6HlJklUcIDJNubecBuRseGf0zGg+T8yYDyVv+I5oVrq3U62EEInb7ecMIilT
5o4H9OPosToBtg6iizFkiFyeEoT1j0NtPDej5zwDoAyBlNuz83G9StMDkXTEv2jaEksg8oJneT8z
Qe9IPuVFlKH1xjxpacStE+q91ZN3p5Wh9bN7S5Jwn8T1H3zzbePit69tC7JPwFfwjpZs23WSdRoK
E9FQIecWdE20xI3me8WBT9BduW3sqnSI4Qk5+P9YA7Hr5UjnHBB2ZsAaK96ylJ1yOof6Yh7gZvaO
h06k+X4s3bD+Cl9KnGVjrKvmURxGJwCqgagUS+YZ2n/aWbWKSANDpskagNISlC8tyAqjVMFUjmvB
erKs72n7dejMMCuA0Ls9BSt+xDv/BOkoNFpZWqVlY77nn2nxxQHdDGjoRohqGVtIq5U7AU8qAZxG
nU888y8nO+OOSfHOLqJkPk7snYO7Oh1/VOhy1NNXqxz+MsGFawf5cuGrTbyCIQ56aW6qjZ60+pBF
Wh6Nrh20bh7WwIRbm2LUYpku9yws6Xj+ANol9EWkOXSTPNULRNDRuLd8PWAPYLWGkqtPwy2C+Gvv
iKwZYAvIxQMEgvqJNCaFqm5jGhkyWrrouICoxmu1ZeSqU1vMHC46HA7kvwF4kpxWoXULKohpHk07
HiV3dvBsm7s0VMI2LDZulmtPfGlKWqSC1OgNJTDFmj+KEqTgJLvv25+39/hVb5cYEADFYADVEXMZ
cs3JLuYub+ouj/QDeza+qTt04/mts4/ZL8KBk6xfbxtcW6Zze9IylWy29GKAvUbrAkgGkgylp3kr
vXntKi9HJZ2n0oJeoNLBSr7s8t0eGCdt18beH3Mj27gS9gBfj2cmPLKDBK4cgCtOajiJbeXoRfnq
GNWTmjaHxsme3bbc08UL8roLWvObl1Luu337uMzKO0MfqjIcb8/risPECwoPQzytAUvA8C/3P0MY
TZ2qKiLnUXu0v7hvdgjaPvXYBin+vW1sbWue2xKLfHYLLnymnoBbRV19R3U0NDm/Wkh1TnyLDn9t
t+A8I0LAgwOPXeE3zwwRUIkz4k5FZCtFUE+5P1jcT4uNmOeq/CwOAVolkPAHD6J4eVyaEXCAtO6W
IkLBOS6e7DtgQqvn6nl80cCHl4RNWfvzcdi4YtdmEWBJR5DtI6cm54Uys4FmrGkWUaoOvoJYBe3O
PnI0o7kRaq16LYH3g7AKYGNXiuMO3vEatmkefbP2YEICQ8gTuiV33QkPoA2vtboPz21JHp8uBdeI
AltT4Pme/6PzvyJK8PEACaaNC/rqOYplOzelXy5b16p6j+xwHnU7a/evfhzAKVSUgcDB7XX546o2
6lmaoMehK/qnRqsmX4RK4d8fJGBy/2tEGgFeh5q98BbhpAW+TdB8UPDkl16ctn9L0C22OFJtNhhZ
oQ0A2M7lcHQT6hVeORRR4VSF3yrFo6pMW1WelQcnrICpAZloVM6AOr60wllD25bgvM76yA9tpuGa
9EAT0wIgjPKE+3tWDBU1U4vs+pp7u2QC9e7tKRXXohxxIM+KGjVoRYE9kM4ynvPcRv0QfjC3slDx
3PsWbei7TDXe545aITfxtrhtcs1LgakbFWPU5BF5SO4wWcyWJ6U4yIV3QLJmOeLxWwZFkW+xIK64
DEQ3gDkAz4debLkMblN1YFMNHTXNem8wfwgJDGg/iUbavx7ShSFpIdNsGKhZKFAzgF46MOp3yWRF
IMTY3Tazck+LtybaXyDvK1ogL/dLii79scrLMsonj+1oUqeTPy/eL7uougDFyMwvhIJmX7tTii7/
aRMCtbJ0Fx8gLd2i5C0eN00ZdZr6TVfUw6Baj2RWjolqg67YNT8VtvGVpew4D53QI7WAnywYgYrz
AA5CUql+DmRyeHta1r4KOTa4HZS50bsrfVUNDhwCdocyylrIGvJiR5Znh1obGcq1zYRyG6rOSOsJ
ze3LyWeFkQ3AsImxQ0ie/cyMR03Pjx4SNX8/HPAZIxUFZCYctnQkc+ShchVERlFmtDvNRHuw86tj
f13SsdEed2ZFdtiD4UxJV5XRsLOBgcjqV63706DH+vX2aMSelBwMKlQgGfSArQV+ShrNZEB3c2oX
Eim6B02ekTZ4kk6720bWdsC5EWkws9VTM21UEmUkMHZ67f+L8+0gXYdUGHrAcTdcrn2VtuBfsiiu
g+6bTr4U+rEt3m8PYW17oRKFNyYYAEGjIL1fNFYlIJRgMJF+qpJnXp6GJLSr020ra6sBECwuG4AK
QN4jTRQbEqvlFjyi0Sz0D5rXugDcjXazcausvZMAjP3HjnRTtx1tlEnLyoh+I4gGlcxPtBp0Momv
pn3QMvWQVOSOUOYvc0Sc7FOtmRvnde12vfgGadGajgzUUfENSILVb6ha2X/c7/S+dcOs2W1xD67c
o2heRv4dUC9gD+TQG6/CvLOmooQmZDTn1SOHrq/dHacy22V0qzVrZbsjgYpUAcqBuERlZP7Q5mbq
FFoZVXzxe/s9Be83cayNQ7WyI9HCA/Qsav7IoH0oVJy9JkaFZVPSzlhD95dKoIWb7sFDg0XcwrOu
DgfJYCG9gqyOzMZVpFBI6LiOa3pofR1awctyN9dbmMeVrS+KqKL7SXQ3GtIBm1idd4XjwK26NnZj
Gqhd+y9mDEuPmjWwOybQ9ZdugkxdkUIFuIxY+ztf4nGEgNTCoPjw+fYpXlsZNOahbRpbDYGbdBXZ
0DsBLtjDUBAHG1MGnqA0MMgBVF0bB3ltaeAoBHYTDz7QY1yOCIWelgPOSyILwuCD+dUDU49T/P3L
TrgKgeMVRCcyxr0c2ZhUYwcjdu6n7s5LHzUokZItdMlK+IRSkkByiWISELbSYNBVwrsKdroy8fO8
3LVtfiptqLaiOa1J77LBvUMjxEa4u/bEgz10tmBb4EbX5Vd5NbTzMmm4nCI9RsfA4KuH+tEFu0o4
vI0lIHkbi3adHhX4iX8MStuDqgUarEph8EXfgaf3Fdq6uy1dpjUjAp0GNBweSWgrvJzM0lrUqhpn
Ei3aU8l9J9Ap8H57KFd8vb3Z1/w4WPqQ6dWB80e+VzpVReE2gC4aBM0qfrVza6iBkNJ3vix/0jIA
Ff5tc2tn69yatONrlTIFeVNsxjEFqvyXmQ7+qHbBdnJU/JIUGV2MSzisM/+6NKmWWYqJGRzuF4cc
+Q9cjTWUnu0AWt1jCeHTPSQXBna3pWOxclldWBan/swyhSRdxSGiHdkPNIv4rnvrBt/9dXsit4xI
p21MlyVPHSwb7w4/ip/l96UJkufbNtbcExqh8XRG8A/IimxDbbPBm0kVdX3x1qD5plvQzWR34f/P
jBjq2XwpncqzWamqiHbWsa6z00LmH45ZbIVNa8NBCPgBVscrQ3aEgLolRr2UVTShC9of0F6zL6dU
FBqsrWza2m2I+wMgJ8GriND8ckhAjQAApdVV5EFpKtASNOrazlZJaOUsAXKPFxlwpEgMyREET1vP
mxb4COSWg8wCkUCnByiNAhO3cWrXMsvoBIbT01C8R5FGOraOy1wyuJxExXA3dJlv9Z908pU1h4EC
efFbHe/m/FeV/kTpmWlWMPdb4cXqWAWJD5I5gkdHiqyLpG0MPmG7N+rRwaON5vspyYNtQY5VQ6ip
IPwDcA09k5crl3XgdsT/VQTuxT10BsNf1R33//gG8tb1zgpKlFdub//1yT0zKW2WpUzn0pzyClWP
ca/eTTt1l/tZ7z9pd0LbrQ62hLRXDoINLnTEMHgMAfMhuUZNayxvVOEaE1IdGvCBoTqlZE+3h7Xi
oMDPYgryOLFeMvPQYAsp5j4hUWmYaN2FiKIWtEbcJ1+UbiNlvnJZIqwFcwfIZlH9kHHBPQM+xypx
2mqQ3/hjlRagBCyqQzWb/EQHvCcr9GA+5OjA3Fi7tZlELxaY1ZCWRUJBuqaRrNH1Cv9EjhmN458h
Ksa/B5Cg3Qx4ddT44UpAnHa5IY0xaWiWZlk09L8oYPiqhVbI4a5C6yo0yXa3F21lPMjIAjgC/Jto
L5POOTjMOltZ5jxaMhrU7K5LTb+d49tGVo4YokOE0ADw4jku52VB8lnppWWiHmbG1TKEqvUOUbx/
gx4RfV7/2BGDPbtXcidDYGiiHOZYz3bihIPys2ieAere8I4rOx0+Hsl/4RqxB6WA0NUs3oK2No9A
ebpz8WAIc0tDaV5D8FmVP5aRahvLtDqD/7UIzPDlyMxOMyhaAfKIOiQw8fzXi+caHKu2ukXHvboh
zizJ7pDQotbqBCXFLgGUalIxQPsnH5yNR8qWHckHegPjgjIwjyqGCp5RhBb04kCgcXvnibMixYQI
ZJCeAXE8CNXlsiT615LScmuAKFqLHzwNCpPGtPVMXTcCZCKadYBKlBennDpLnQpks1CFXez03Snn
t9vDWPF3GMY/FqRFGdO0HIgGC6Xa7Yj5Ewy+Qas6R0V7AG9BiKddcNvg2pDwEkZV/uOJLxMkDF6B
FmAbBlHqfazBjKDO7ZfbJq43gCFuWwCZBEQDk3e5pcH5k3Ctgg9XqBs0Wen3/S++VRu5njhhBNRw
yIVgO10FtJ1TLgPy5FFDkz3xrE+F8Zrb5n3G+WNW9aBrcY63h3V9UgHtxwWBWi6cEXzq5bDaRDE9
YLirCE3a/oiLiD+l7stY/LVDuDQjHR8Tusi9MjRVhA4C8Cs7w6eFfrK3UHJbg5Fuh5wmfdbWFPes
vSPEyv28Q4axggZA6/25PW/XPhUDEoUlVO8clImlAemeQtxCnSoggh6TnH7pwW1DeYdhAUOb2eFt
a2v7AlQDSKAjkEYBVNp8iTooKBQgks4KVPZzJMcU/oWZfcDa/h39TttJmavtLk4vSmaIZkWTosye
p6ROz9WFDpFJijbsANEMwdTVHI2Bb3EFrZhC7ADmBuAWEMDLzwQH2KpmzrQxKvPEfKg4+caLVN8v
jjUcbk/jlZvAlQ5YhKD4EK1McqaxTWxdYWwcI5RUQ8WhYUZOty1c5ZguLcjYiCohdtdSjAWnVfGH
QR12sNjuF4iBHAHeKwJFbfW9aXVeyEuuvd42f51sEvZxxaNuCuCrJTN7ZNDMqxGEjtH429RjMzhp
jg/yFGA8wZwZtEG3Md6rjflhDwkTvLlQ3JH7nNyqsUvmYry8C5o/UH/0wUM/hIvytyGMZEfsobNQ
aWRJhpZPHXb4PrWY7+gvadgan/TNovzqbnT+GZF01IzBLPTEw4iw49kXEMue8j/ervfbXR68vqth
ud9YsytPIg1N/P1saGmaZ2wEgCJ6WH4/ZdAl/mv8kTAA9m9kPlE1xhV2aQARe9pNDHO3/G7yYAka
Pdzd3nZXfleyIDnDhiLjWIld0Nn3BLSmSWeB2hQMyb9v27l+iUqGJAeP7u0BwjoGjlf+XHRh3j6Z
pt8fo2T0KfGhDfGVG4fSetuiedo0LDzL2SJRi6ULSWHYetQ96qvBtM9Y8HXaG+rRuvve/qT+xpyu
7sOzVRN/P7O49KzUMg2r1qtfSuPBTL8QY4P2ZcuEtNWbJFfnvDAxm8bTyH9N7kNj/NhYMRHpX0S0
0opJuxu4xaWqxOYrsyoE7ZeXBeY32vll2D979SHRNxzFmosHIyIa0hE/400qjQks6YUB7tUxUnPu
qwkuY4NumFibtnMT0pC6DO3URZpPkc796WTf5xuX/dYQhM89W3mIMdSwgSH0xQ+9fyzG54012TIg
vQczQ1M6ZmZTlCD7QE9oHGDZJ+Pn9DI+uJ/U+9f8sQhIfNvoxqTJFO+kTwGdddIpIjULG40FDfCJ
tb2B3Vu1Ar4NEB2KbIsr/n42dTQH9wCpsTQJD3QfQIB246Gxdt+BZOq/BqTtBRKdiXR9OUX1G7Ab
QWG9dNVhHHdtfjC3ShGrTgdPNOiCQF8TDxt5nWqS6GASmqJZ+6EKGvI9MlR+5r9D7Tkwf2CRNka3
Fr3816Dokb6cvmwsed86wmBAjUDNA+dXD5aWCdIyyJBtbPP1qfzP6GDs6loaysktmgmJzPnd833+
/vPvdwOIkPDGRT8GwmM5RncHZ0IzG/YcbeO6eCHZw1y83N7WK4O4MCFdSE1DqVOC7DTSte8NecNx
Zc1jh/7/J63ZOLYrl+yFKXGqz/a2PlB0HUPiJapIh0THT8P9zqEgom29QdftoNiLUuyHxsWlHeHc
ptHAGcIW8CY3qF0k8qAMY3pbO2Al8sGI/rEkOTrBgKHNDg5T3xSQp4WJWtmVRqAk3Lc3Zm/F54E0
GkJpkCjCC9vUL0eVqrM+u5RMwLgPfm0u/oTs1+29sDpx0O75eEaDz1ByPpZmLH1JsaEn9a5i6R6U
ib5pH01eHW8bWps3JKxRUUYXDOry0k5wGbcmkwwcTf+Dn/MToV/d+rvIr2nD38f3SI+jPC/0IwQO
5HLaSFNMeW40HDj58aVT/FrbURYAb1L+NTQJRHrnlqRB6UWTTqrZ8QiKB2CiMoosGNp66yF9XU0W
ZgA1wP+oHCIwvhwQ6J5Sx8pHyNUaAY3UXdIcVOXIbX8hB3Zqtrpz1/zDuTlp200Q7mwUjqXKjPLe
flP0NMznr3q607QDUMYbDRYr19/F4KTVmpGX9HiJwVljEVaN6ldJPP4l9yF6X4Acg46qyFEB0CA/
cbXJA98eWm0EeVJ3XLr2vVzSLRC+dFyFESQmsUZCageoHWmZXFYoE9DIWfy42zg8W78srYiqeBpv
E/yy4mvBRpL4I7o8i3avPltaAKdHiguv8iye86/gYz5Z5qPyreRB3QHfT5a9YZ6s8oUC7waNPL19
SHX1nouOMm9/20VIvujjQ7DRASREQ6CBFM7lNle1quugH1LEvVkcM3BdAezSU9zqDo5uviWdt2IN
SSL8Bx+HUq9clVEg80BqUy9iNi4+SvW+loHUPdstZPfXw4K/Ays5aDDAuSvvPWhX0XJoIfzjusr9
skxHr1p+QRwvcFI9uG3qI+0krSXqj0A+oXdHBexXDPrsvrUqYoLmghdxXmRPnH6vloM6fh7IAU8l
qwsr1fYL7VEHY9KygERs6eFIcr9tjnXxx1bIRrVShlSKFYVAC9YS4o4glZNbp+tq0OZOHct4BhHA
AVi22kAREXy8dMruvMKrnzl3tE+6l1pBoTXujltldpogYXePqcyC1EKkujFFYjtLU4T2KTDMQA8J
MpqOdONB1jabNW6WcTIRSJF6j6ULFnh19PWXpjUCoznUtt9O0Bh3VUBAs8Un9tYySQ9MMS+i8UM0
PAH/jQfz5TLN3ILWH2lJ3Nj3UBb+VJQxKw+ZeWqcE6RUQlUhR1vduuslTyusggwMVNaoREIvSwYl
laRNXTpiNezJ9HMQBjj0fci2eHpXfBV4A8EKDpZPQD3lsUEvVG0toZ+Yay7YG8BT5Deju1nfl+KJ
j8GgcAIiNZRQMDDJWVCIwSeWO5E40atAz/atlfhG1p9q62AotU+bOSBjFtCG+1qfhy1YTsgbQpOw
HSAvojxUSblxzuU85v9+EjTdBMwRnRumtKp2JjiAeh3N0hn57CXuaWza39a0t2rvN6NjMCeJr8zH
2fjT1mFfzhvuc23ihcQUCuZISUOX8XJTKcpU22OTVXHNZ3en8XneWykerbfPz4rbRKFPMEQK6g5V
PtJFYdaTVvVVXI3ArbP8NC8vS1V8Vqp/NR4weInSkoiyxEE+82WjkldjZtqYzrrZd8qpT7c0oNcO
BMIp9BEBxYmxSNdqri2Toed5FbdNqgbdZP9O+FDsEqV2w9uzJodwH3sDhS6UrEDsIDoCLwdTkoWB
TZTW8XxQ8yyY7H05I4KLk/x50J+U+YVtISpXBif6lUwoNgEOAPDVpUWUn0USCwtVjjoo/4ZRAU+2
cVL119tDk97fYmQCAC16+NHjc0WPQQGvnRuzqGPTeOlPRhdAGS/wXqGwW7TP7Sbd2sq5vzAnBVlJ
C/kpMtd1DMhGuXdmYwwH2v/JZ3SmktFr7ww3Vf5+z8MmeqcNgV66ks+2oTuVaAtsFtqfZYBGsUkD
a4nzektRVYq8P+YSkFucqw9WHFnZjCZJBXBlV8dpHvSFt9fmHX/N1KDuK/B1b8EQPpqMpKsQyB78
h4QG4LeulKtJardARq1q4oKAc8TIzXwHNszxSe/AnKUuLoQpUpWHfaqjt5rq5p61ug75T3sO0aHG
9+aojkFj6TRsFaPbA15r+DYzvYAX1D4xDiHLRPWyUJ9s5NazorlXq047esmErpqUVsil9cO+hb/a
5x6fd5TO5akVVf6O5ZY/Qpz3lWjQxEwwKX6rTnDiaQYwLfi7D20F7cJxsCFAxvowVfTsrmwJvdNJ
pj6ih3/wmTNsFePWFghIWlAWgVAOQlnCB5/5pFbHbYM/NvFsVtXBQIPIHjE/DywHNU5eEW0/tk77
6pFhCwgud/h+7A0gikV3r+jakKPjbPGMrjLVJh6Qyze1YNT0g7ucpjzm1qFsi5Cp4rqj+7HaelCv
+HzcKGBEQb+laE+R71rFXVzWF008ue5nKD2POY0d4ZM3ztmaKzm3I12gugU6LSvJoPLM9kb5Wj+q
pgK5+m9uVft8RFpv4+m55kvO7Un7v2fglNEI7LVQuh6fpzT3vbuSND7F7rntJde8MfjP0QSODAiY
0KWN0zhlmveuV8dMz80TNIj1MHXdT/NE+j+3La1OIhAyQjFH1MNlBzlWDakrDAo1koZDRQQ5KrvI
HvrhN3C1Xxvy2HkbT8gPLKDsSFBMFVgtEWPKMZ/ijQg8RwUOErVAekJ1EGS6P3PzZdIH3yLFLq2O
UG7eu03QJFk4IeAufOuIx7RfKnfpECDK1vOw96JZJXf2yMEC0ASq+3J7amQWgI8zhFIzwn+sBTim
pbnpIX2eFR4cHg3TDgUx3fabFiIAfrpTT923jkIjxwddheoPn2+bXluVc8vS/e8Mi5snVtnEde9C
vtwGSr4Ml648KO60pwnbQcv8C/rfNk7U2g5HW4/6kUSEgo20w11WgaC8gG66C+nrbqyCrH7Pvd82
eSm859sjXHONZ6bk8HOgDSSwdcyt1RotroY8MDUyPbg2pxCF1NudY5HxzoN6+sbR2hijnHbhXmfU
StfAJ/P682IPYHaMKKMhz9HH93Z7kKvLaMDxfzSXIS176f9Lox6g4Nw2cZbkPmWPzRIv5SOojne6
l3+ayIPabpytD603+WwB8Y5KuAXVKJCzX5rESwva50MJOQLN6XzWs2NtVciaGswMwIw333sjOqrc
clEOGV/4sc8yaHN59exPBljBuZ2/LZM3hKie9UfUu8mxTtDdp+OKTzTUN29P0NpVgTZgYMrBwoh7
0rj82tFTE93luKUS7o1BRarq5JLFDtNGERijdkuGec2viucWNBBNyISb0oke3YWSRalozPcnHmwg
G9dedHBn//y6dGoXqL9DphK/boCZTJs+l9V3Yp2S5NEqHgv9MDQ/RzcNqXtwnfj2PMoMiR+uyhHZ
IgTvCLAN6TU30NqbcYjQoLRQKDXeI2/xuTe8wMzdHdOHz0P5Ro3Q5ne8fWZk8L2nhdzPFqpsjoNo
f7rP1INSHnsy3Y2EBAm9A4C7UrZYBK5OPbDoossJTZcAaUB0+HK91aWwm6xQaGw7873WsYAnDy4w
Fap6ZE3xAsrcrez0+qJACAxpVrwKkey6NJmZvIMkBcfMjOl4yNDsB6ElTQsKvV6CotXJXYZ7DwT6
nB17y5o/6cVcHXJj8MKhTvStPSJ2mHw+UeuErAlexMjliBNxFhKaA9OGUqE0Nmm6Y9qxY34C9JJz
VyvB8mw4M5jcPpW/N7bHSgYJ0HjIegB0i8quIe1MZMjmfnFrGqu5tldGv+mAwXkjGfXd1PrTUjDm
M+7+KOt9WYPkyU0fpmkKJrrg9le+pdACNVl6pMp7Z5SQPd3ipVzzk2BLNCHThmwImEkuJ4VaCgSP
+EDjiU4/EKl6gdIlYIN0q/4EkgfPN0qXHJNRMXdAWHb727MjUyV/HB6sBDozQdsE9Q7hNc7WpHeH
GmTHjMZauYCWhPEKOcfCTYfvHt470cRsqEMa7QJ1VJyn4zgyk/veaHSnvih0yIU5Kb1HYSf9Suth
UnxsKKC4dJNChBeEcTulMsrvG9+8to+A4MJZQhylguPp8pvtQk0ZNVXsI32+a6A+YLPEL2qEvVO6
qz4b9n2WBEtrBuhO2ogS1rITyBkZoOZF/RwUMtKR0kjaNSVHN6T2rbwnvot/jaBAGPSvxviPHen6
7EteOoUHO3b17iQP6GoOEuWZ0O9L6wagON95tq+53SdvK9K/viZwSkS/B95P4KKUQQKMdKyGViGN
czcgU+I72VuVbM3ilhHpLkInl4f8NW4LPU6XxkftMXlIQUk6tjQsCggVvhrfHUjTId4kBTSWEYQq
G9GCCAYunRFehyC6grQxmOuuFpJZLDH7ecJ1aJK9UY0vo7qFFl3ZLHgJogSOHCDUxHC4Lzeqig08
8rZisTZnQQlJOdKYPlg0Tmi2ylIaKM4cMPVLk2yM7TrOu7Qr/n52qMGKMFHNgF3bvl/aO64dTO8A
xB4YZ29v07V1RFYQwF6QrAvGn0tDVWO4Sp3WLO4ssGDa2ZAEimWwoOrTLam09cnENQ93iJTPFY4Y
LS4DCEdbFtdpG+W9+UD7znc0AuYCXFeMHmmh3OtJc0Kx5On2MFeqM5hQ3FyIcPAmRZbwcpwsWWbG
85nFXmr3IacINMA9YfsT6KM8bgaczU0IgmEHwn4dFMN43gbuPHWnBnDhE+2brRzHVTCBu8yC+zFR
HoHskpziSODtrHlSWWzU+mfFLp7tscb8O78baz7VZn10tmDcK8EEuIKR0YNRiIri8FzOgaWPCemn
hsVjV+ycrAo8G8LAU4w0OjSxw0mQdqllUOo9qOSpjzn7F5sNaAiRphXipqb0AcbQVzmqT9hs9oDI
koBTntiIHGY81jbWW6yn7BzOTUm3YgHR3qXUJoy1WX5wXiBUeE8n8p5S7W5x0O1iAGlie4Fqzj4v
q/tuNNEL6iB+UQ+zdeS03ngsrB00FIog5oXnFJoMjcvJH0rmsdIhLG6X1FeJ6qMSO9KtgHFt2K6B
SAR8WoJEQbrcSpOUfECuJ7aT8dBR3e9U7w816VFjW51+a8dZdP3jMsWCArAjXXAmU42cD14bu4my
YyoNVMGTjcZdXiE7t4zKS9MoHZoAywc7299e3xXfbyIkBjQaLJEIRqUXA6oOjbN4NUgwk5fG/j07
GxHKyjwixwPsDvpHwLsmuwuqqzW6K4Y2VtGHoBPfWx508pBukTSsbIoLM5Kbz0zwkllgVYnbb0Zo
Pg0vt2dp9efROAskA1JxqE9f7rm2m41hGZY2hhZtoJLdXI6IQf5+Y6O8Cn4vnGh0AstbrlOdHDxB
vI3BGxewLA8KlOAn/Xh7KCsLfmFF2mwMkoUgZYeVNjT9Dbe0utj/jEAu86n52NtYiTYuqnHvQKMH
5HpM/+lm/2ZTndmRY6ZUzRmZYGfpTy6Qz0raCrprWm752bXbDrMFbnXo2sHXy6l7pR6KqWh0HE0C
9EOGDPOI+kHl58rexPN5fux0n9QHRJ/Z6zi6h9trtT6f/1iXth3J63JiBNbnhQeGgRQjWDrdUQnT
ZavML5ZdcvMgKMS9rqIZHX5IMlVzM09AJNVh89nq3mAKOSjgajyagJuQSaMgINXREoLc4IOtpXx3
e6Di16+sQ0oTCBTRpykjUKjjNFqj1108t8/J3O7JWIAvq9mwsnZvC4UZIK0Q7wLUIMVoilZ3g27T
Lma5ViATN+4bAy1KqgMpmGHvpUpEq+OcsZNnD2GxGHvLUjaO3wpwSgiZojLiio4z1M8uXYnu1Eqv
uW0X11b6nboPVuKg+KnuZo/4kG8ZkHChtRJak+7rDuCHTGORshjHrE33o/WiQbzyX8y9YKfEtANB
LMvhZIntNoBXdnEObA86CUeS+dmykfAQo7pa4DMj0synzVwZijZ2saIsh9lmvjt/MtqfbvqsqSdt
Czy1up3OrEkhgpsVukKA2YuVnoI2ClKpsx1XerN1aNbOp3gb/t/UCV979rgwiKoUiMU7UCkA0fvi
uSAp07/Vm25o5REjSFI+9LJd9DVJt9uoUsjtzirG48x+P+i7NDuxhPidZu7mv2RDQ0CFDXpmTNqg
edWAhSWFsdp+97zvqfuKqrWB5PHtbbfmcNBuCWQDoizUKCQfDkpYBA187mOG95Fa/x6tbyOgghM/
qOWLnt6XzbfbBq9PvwBYikSJhwSPUHi7XK3cGBfdSpUGUTvEY6Y67NBex7zMX3B7qMcSjCrsYJW5
bwFps0VDc7UlhXEwfwGjCPSYLvcAuDO638oGuS3ivSKgK9re78atlqCrOUVeVbADoQ1AuDc5yZn2
M2QObRsJi+GZn9LTYO+d5AAZDYOMYbaFXF0Z0oU18TVnu5+UylBCioECpxdryRBMZu4zfdlwT9fl
NzEovECEejtWT6aBcWovKRLPpTFTkIdxJpsFxGF3PFUVH28w82kyoC6a4aF5rNy6OeiKruzAkWPs
27m/x23JfKR4pjAT1fbbW2p1BoAmE69+4PHkiM1jbldmY0JjtHqVb+3yYm81aV6dfDH4MwvSHM+k
0DRIu9O4A3FwSes95OBPxPKnTn0wttonr9ECl9bk+G1gVtoOHawRmqF8oELuvA8K14N4ElRA0Vnb
IrvYQwkA3oE52vH2bF5FppJ1ySMo/bSQfnFobClJ42f2kgS5Q7fgAlc3EawAuiWYcJC7BGfT5a51
EeS4Y4IxutVhocfCOo7KhO62CqU/Z8PHrU4ornkotoO0FW9J+YKgczEAp85ia7bv2oy9Oe1nNqGz
ACzQ6Op1tF03g20bNbcdK/T49nxevyvFUNENBBpXHU88GYFRz+iVrVpMaGaCl6R5NwczbMz+JbOa
mBfKw+iYd9mUPtvLtHEwri7GD8uoMuChDtSLLf5+5hqWpqk0q0xZ3IMAta+7vfKz7bzDqOen22Nc
O4EA1UCxE+z8aMCUDBVZO5OlRSJEJe0QQpTLCDK3BUwC1cSNMV1vT5wtcBI4KJ+AVE6uTozDPJpo
OmcxWcgScIfZiCp6c2NAW1aMy5lrasUae4gMx1wPE8VnLLw9YStbEulJ1NzAdwqHhTLLpQGFEBv3
m8Pi7KWDuGXDXX8ih9x7nDMjsJM9Z3u3+kSUL7ftfpA/XkSAH4yGiLmF6DsariRPxnsTRK5djrdM
qwMrkyHstTgCplylyqEkmo5qNEgDSFlO4QRKJL9R3PmIxghEByN5BXD3f0j7suW4dWXZL2IEwZmv
HLpboibKlrXsF4RHcB5AEhy+/ia0zj1bpHib4X3DD36wo4uYCoWqrEz05DDePOtGMoW8Uj8vVcYv
czPU/gh6ilOptKeWgnanM9Tn2mDJfT7bemjjpRiO1BCnlDvEU2zlqFNSfvnHkeGAo+Aq6VI2fmtZ
WuFAWBMpFNBYZzwJ0c10qvsAkLg+GPox9zTomV2fzo9eDKsIQq9/bULGcr2KOgjysfEZj5XX8iX/
5n4ZvBJvhgP/tbcZUZB3LdArvPVfra2YaHLInRI9hcXiAtquLrnfL2p78DZ4y9htJ1CTMSBAtfJd
JD/jnbdQKl4XwGLwWDMjlhSvoL7ygcYmQNsgeXTumyywFBd99mMAHRWfseUhWTKvHxXfSX/qVom9
Qryy9htke/PisRlv0FVwVpr2IIT86NZQtUYEgvARsJgPqNUc4u8o7Zc8LvNPyxSxF6o/FeSAQu3j
lQ8jiEhQJnE0uM5NmAq4wrS4DjJyGn1q++UOagH+kBi3yDijp/zvGuNhAMagPwuBH3SQQyZ4PfUV
datlyjnSczaATXl7UTMIyDF6sJE+ummYQZlQsnKh+LMtjiQ9DqjWqTzuIaIeLLWTouADQgFtLvLz
9ZOxO32yExYEiaDK377xuU6hQWkQHnfabeqqwVRdEpA5F+yV9QeTt3fwUfEB2wQ6IVGI2bjSNG1b
ls02j4dU+VUCGgYOxGT0VA5oB0GmXG1e1fYITLprFDpTaEICchodY+sVq8GmCoYm5ITs4UzpFGWg
mEw/k9rXEcOU9jkffl2f0I9YIuwR3Kz/YxH9y2uL6qLWmlJZ2JBnclMowavuG6f5lAfCgwSOP/nQ
cAn5Wf/k+PTAze0t5nvTm+1JR6tvykXBYipU+WS6ECMgfdBwNIDa5ViFJdOdp+vD3TUJLRxkieCK
ECquR8vtllWZzM+0+Y0RFnDhPUFPxpmVR4rWO/EZYkPJz4MTiCfhdv8YqUtQNkRSZJ6+pQi2/cw4
abkVEPMmccxTqz673DyIYrat9m8n3kKpDLEf/AtCmvX4GtahiJYmXQxivPpb+1K/zC/ZI71RfDuc
/BliF4Etbq7P6d49AvAkXr8IvCFUv7HpJFqvk7rtYqAuALbpAzJ8vW5h71S8aW1iNoGyfnv7v7tC
Ss7qyiBTh1D3Oau+Td2lQG+Em4Sk0sOEVb6RHCWZ9q5gKZ2E8hCSZh9o1h0lz4yZ68ibMfPW/ier
hzN5LlweQPvrC56MBwt3ZE7++7sRdqwYbEqNLla72aOj7olWO6l59Z3r90SLGuQxrk/prkGUVqUs
qouF2xgsWG0rQ0M6VKXM5cSc3EHU5uTnvKrKiztOfVj3qIvRnC0HfnXvtkCEKBM1qK3icb0eqsP1
rLMsCzPbDTIgTboTVADKoGb9EWvo3s6UTVcapH9Qyt0i0UTSTjOnaR8Xcw3J7xFEGjbDrXF9Kvfi
hvdW5Fe8WzudLCRX3ayPrQJ87JkZGskzYy9G+5fcvG+HW1JfSmyXZP7aPIesXphuT4c+5mrra0oS
6OIlJa+9e2RoZ940lENkwxiw8ACVrUeUNi7PezsRsQaS3lDNh+rBpiw/AG/sbAQEWXitg9BAopE3
F6wo6JgwUfQx/PwLMEDxkqQnqP8chAw7ZpCUk01wmoYKyLZnDDwqLtcbu48FNKtRVvcwazo50mja
uViAAUZrqwtWNsS528GoBp3dtBzixEo0XxmqzG/G7o8AvPJUognxrhmtI+2b3ZEhcYboTaanXPlN
7zZenpUaaZUENtMfffKolw9KevCw29nbuERQ23XQySWB/GsTc2N1kwPAW9ypKIQVo6kFCtgnbofc
NoMOkLQDt7Sz83SAPPDcRzXWdLb5G8CH3FlLzCGuOrc9zb213KhNrYXXT+zeYuEMQdgc6XDUrTfP
cJMu0MXLxwFZogWk4fyuXkxffyZtc3KK6vm6sb03OZrE4NLe0JnoFlvPYdcINWGpOcZuSaaHpIcu
patwLUY3pnlR8J71k9YdQ6tVtFOhptqt0Cxx4jn4za5/yd6wUZNCh/NbO9lbOfTdfmmNDHVuOxtj
AqbMs6EAF8/JFFh99Vmz8scZ2/vgWtvJygNih1wcWr0lYfS2e83tmq5zDUXE1pLi7gRCNeAkTU9u
k/eodTb1w9BXaoDYQnnAfdNEJXORslDRNKLaSn7wOTtxxOprNlePgmTSJEZLxFOvNoFe0z4Ulqv4
SelWoDHU09uh0dHHN3TDLRHsCFm0c+cCVYRgAnhrNGtt71y37dMaHNZjXOGitbnzze7u+9Lyl/7P
0i6XhKpHkmK7A35ncePI0YjpMgdIV7Qfd+dafG1fcsovspNK9yb7bk5er++wHXch+S/RkvbGyLu9
cGt0HFTUqqd4cb+TKh7dyaMzcj9HCm47ns9Ajg5tzWja/9hzp9vCNDk4QuJsaU8DeFFRlbutyD/X
R7NjBaVcA71LYH6GY9fWB9cB7o4X2jjH3LTvdAW9xswoQqXvjgTxdrweblsDKRITPaV4+a0NqWPP
lkoMS5wJS7mda7sL2kZrDwKvj1Yk0AFSJ/AAOv7e+KHWGufWHUwRK2kNgCb3jCM42ccJgwWUF/F4
RWsKchnrcbQJUxij2G7d3IZui84I2wZTaKsenOMdlyoNSeJ0+XCFP1sbyhGWCjL1Y6zO9wrUn9u6
frCW7FkW+jQoqn6tkt90/DmAm+36lvi4wVGlQkikOiC2xoW4eesYaaEZtOimePqZuqEA6mkIiH5g
ZG8aZTeRlGHAgm0l+nQmEoK22inmcxuUTo8m5trvnT/Xh7KzHQDER5EESqfQgtuKE3RC0WzGuiVW
2WPTZN6w/Lhu4KO7w1ZApwp+HaxLeGasF4kIkXGrYmrM7XoMm0w1kEOxpieg+4KqVEXQaMAGTKNZ
Pv+9YQdZTbzegLrDxbM2bHcmKfIlVQH1d8Cqf7JAw7Uo/qT6qQA2oejD6/Z21gv1X6wU+mGR6dx2
gKUOzUdDJEvcThBFGi9WLrxDSu2PlzeSUYCDotEXb2142PWgcqSo4BPKJa7nS9n9SHTDz9VHmdI3
6/P18exsclAOYiRIHGKTb7ml5qaCAojLF3RqOKepEM/LaAVjb55tZbm5bmpnE4JtHudJTqAFXaT1
qJAPhgq9KtRYlIXr24OaBJy3zYG/2Fkg1OfQJo0zi0f9NodP7YIAFDWpMSQb/aqIF9b69pFy+8e7
ViLgNcQ4qIBIBbj1UPKUKz2F0G3cluG8PCq546es8BPjrOvC70saaur367O3s1AmUPQ4vBL3hMzO
2iSw4DTPTUWNh8lMThlkMH0lGxcoxbQ3fe6qB4u1swVRUlXxIAQCAe53c64oaQ2jtVoSlw/crPzW
tk+URA7wTFN1xPSxZ+tNoBQuELmCLSimHkBPCyp8EiMTn6ZT0E2pn+bJY6NF46frs/iRIQmEHyA7
gOQNqMkBut44Kn0mQ8aLTosbxTjT6T5RWFiM3LN4cW7UH3PnMcZAEENORlXfF4KGalKFy9jcDAl5
aBjEZKj7ev2jdpzn+28yNrtpMNE8W0+NFudNGi5pMNGTYt32xrl0XgYQpl+3tpOsREVCUh8haYjV
3fZoTomzoKybq7FiXQpWelT/nPIimNuTXT7kyguKvOjUPF23unP4cT0QyKBLBgFEP+vtm9bcGHu7
InEvRVZGW0xomaX6gTfb2UkrK/IQvXv12KUh7KXLSCzHVZvo3CK9V/HFZ9rs6dkBV+eeNSTUMY8a
Xj7gQVlbK5HySvJWkLgj0L5ufI3eoy146oOyO9ghO4dfvqug7o7EK6KgzexpZt6AF9ggccrt0Myg
wJe0mYC6ISCsVXGUzt7Zj0idaPA2rgR7b0tJrTlWozlTErtjF1CLPYCvA6yxRHwjCrtXxvj61th5
OCJ+RE+RKdEVSBxv5nHkdl5UBVATGhJqrfi81H/0CrpyZL4xzXCqlZNDfwwQS3Zz907Q6WDT7JRF
ZPyKRC4uW0TM2ysjs/vCcliL81f+mjP2OmvOqS3VG6W3bhtb92bAkHKunxE5nTKifu+m2WeWuGnr
2LaVl/SU3DXP6Di/Pi1v9MLrYio+y4S/x7mRgfbGVQ2FKNsWSgNx3fNAL2DTeOJOTMZT4XzNMqi0
IqOLQlX+e3A9htYJDph28SJAfNupv9PRuMvQY0bdow/bcyD4MIB8gWOE9tt2vQogGxggY5gvPF5m
zryMzUGWNp5tDyEbHG82QPBSzOduMA7WaseNQAkV8BvEfAjLt1hD0o6F0TujFg+D6XpCES2Q6cpR
lWPvuKEhC6RQIHuRTaTrgz2OJqkAX4IYQftlGqGb0y1IZegnWh2xpe24EPn7AIYDG/bRF3dZqicO
pJviatGDvGQB0C6g+mFQATkjIguvb6l9a4iSoXRjunjsrsdVskkH3wkWrswc+9SaeNYwtMKeJigt
eRNSFn+UMan+PpKwLTw9wH0o2Uu3HBSpZeWJbc8aQBVfzMoOAI8OB+V+7IezVR1lfXYwhrhd8CRF
+CzfO1sqEgPqij2DZkZMlCWs5wU+UvEspoeLOgcgUvAhuXOx0geWfneb7HYYfzXkMuqgIJnHgwO8
t4sAgQc1Ad7faD7dzPZkjaRdtEWLnfnG7V5H8TmzP83V5fqa7loxkLKw0YSPG2fjJYiYXXvqFS1W
s+KJiOle52V9Np3+B3WtI7DKR8w7QkHZ2QTKPdQlPrRszVZW1jk8VlxCFlHhZzc/ARF+Mrv8dlK7
Tyx9rsTPBtoTg+EtrhpqRR8UJfi4XTuw26NOzZ2x44Qa8jWhIjWgby6OpRqnKqsKI67LszuNIAkq
PXP6DB6r63P8sXkEOLH3hjaTzKipV8WUw5ARQSTcK1kezIPSo0/yTq/yT7PzDF4TTm4qzQ0BfvxS
dsoBWZG84je3AVq0EWjgXsbrZvvwzGyxNKBTMOKloixM+1pcaMZVvzbQTnB9uDtO9r2pLXiU8DxV
22yCkFyt3ilT8TkHi+J1E3srJ3tTgPcDfBPvzrUnSg2wopapYcRq1ZvPnYYSbznWys00zePJOK4C
7NnDEiKThFch+ks39qqyUMwRpycWcxVysw8s+6UxjYD1B4Wuvbl7b0h+yLsIlAxqnsEfYO5aMMRU
qTc6B+HS3kbAUQdWEh5OR85ybcEZeCEmrTNjFIPa5Mm1AZs+AC7tHXMUAP5jYzNd89w1tlpyEwam
cG78pLtxlTwitDvN6k2jAUsMLSy3CIbpyTXF7cAfm+FlVE8cTS9/v1Pef8pmQtXZEVAwwKdUYOat
tc6Xk5q6Tege3fq7E4tLCoE8JJ2Ak1tP7Gx2M96MmNiiABdYBSKoFy07yMvuxbpIZCOqQ6VaclNs
jLhW24IAwDZjWvZF4eWkQ5zZmEht2lwENdUZaPnFszBKuwDaPb3RKVpS6sFu7hwjOWoz2DsWqPbh
EKL+hr82L0/TrfS6EtSMp+FcDZHo7syXww17ZGRzD4K5js6tgyHXmuHZS0STp4Jm/n+3fu8Gs0lZ
pAMwdqpwzZjnjVdm3wwwJgrlIJrZ3STvjGySWMiklWnOMWNWedamS5o8i/zgWbnnQt4vyuaA1wOr
WMIxDsxVZ/wcnb/uiMZthhU30RENohGyvUqoC4iN6nIrTtyfnCyAg35d9AGv1j9/fXRRSHlz7yDO
RGp4faAoyLJEalSwk4C6qquqOrRdysM6T9t7tI4djWsvuSOzpaqM/OAdt0Ucu+l6nqmpFY/qV63L
PcN+sMeo6qqHIoEyOshw89l6Sq1zBll20744/Y14MXLwJYXVEcnzzq53QcH9Fp2oJkC368EPRr1k
FTjfYorXW1k/K5wGNn9w56Nej53tsjK0OV4DH5wGUTe2i8U8VF5B5/33oQc2CpI2wBAh074toeco
4KsLlesI9aAmQ1odmLMjXfTd+XpnZLPrTYknTVhrxVy7m+07u4xAnTL+dXc5yISBqUHGFiSrQKRs
rIAhuXdoM1jy+KJM7+H8grv84MraK1kBBIBXCCTm4Oy37Rqi6RNzRq4jbotsvhtN+qKAvywQLcBe
dlGp4NB3QTOI11JzQ4TjnPMlB9k4MFn56foR3HFXeFdCdxtoGICyt4LROtC6cy0KOybui20unm6d
2sNC2a4RJMMBgVQlgZH893cxz5yO09javY2U+w34nnQtot3T9XHs7Q40HPyvCfnv70zoA2tyUsOE
qyPDlpDvQ/PPUKD3hRxA2I8MySf0O0MJSSY007R2rPOveeIEi3hhAwQpjsrAR3a2cYBC0dUxDLDT
3Syj+alk80OTpr+FehCQHi3O5uliVk4hOK1t7Hi0tk5elzhekvy5vjwHRrZxRDqOBSV1Y8eZilIz
2o9FelvS4LoROSXrFxBynygA4wGEEg6283pp7KGnVjG7SEvaphrC72m+lc96yOvF9VN0bUAnJbkk
Tn+UD914WNwnUjxXIohRsgfHxiawSKxCy7EntKiCcBJQa7Q+saQ/UhbatyLFtdHRior3ZoureUcH
O+da1I39dNZS649VpYfyB5uV+ncsYM2TFtAOr23295Rny9AbgxbVHJAcj/fZ8lSpfH4yAN8Jk5rk
J1qaIWugD9DQLr9T6mL0sgnYwGTKOh8uWr9t0JsKobryCDSzfXf8z9eBBgga9xAu3mbUnXRaeKuN
WpSAEZbbmqcl7jm33JuRVEFZRNQsvw/pEHVoc3DOVQuh0OULL8+O5tW1fRCrb7Jlbx8DyAE2mtTf
+ZB/VRQ1K8FjR6Ka+UP33QUtEq/PdJ49Kz8wtbf2oKQAkBs3LKoyG2+QsMXsAM0nUaeYwwWkWqBq
yKfm4Fn31n7z7gS9jQh5MdnzhiQgWKfWJ6ioeFOKgWGLlYV2qRfNuIw0ERdzwvSmTqU+L0afBbXD
XmuKdTaTUT0jOXZj0PwzKAeGm8EZJ3Tjot2R9G17mrSF+RzSW76BX/YyTjsPFDRK4PSFdppHCgIp
isK/49RK4OqLdRFmY3pV1ZIATT9fTB2aTIkgFNOq/tMNk3HKhzIJ/8pxvA0b4CGwviAyRHlxc35b
u87FuBha1NIsuQyOSiOjafKfRtJ9HUvhXCzCnWAquH7gFjce61/DNjpYUIuWL6yN701yV6975mrR
olgnTpuHKqlOTccfbXW+6Aw8fwU5KHDu7STEEsgHOiC2QqpjvcRKOvApMQo9SpBx9lh6O3Wgabs+
n9v45m1cQKIiSYQMBEHb0dpICwJ8uGrc80N1nrtTe06+dF9ddABSb/xl/ciPwK/b/NsHg5tR9b1K
Bo3CIIQyPVaG5IcCEr3v1if0+Ovf2RPTgwGv5NPBOOXPbs8LpKvRWgkBZmQ7N6G10eQ24cJGGZo+
iSQoHkHbdCeMEzRNyIN5Rq/eE1ogDozurSDIDRCoIhom8IXrye0qA8T5KBhE3TD4QORnaQBIjam+
gmV4ukWfJ9gz6y8ZeuaL7A865g7My2vmw5hx++DlAngXArq1+ammWr6MVIsU0L6fy8zgr7Ro7cU3
HIR3Zd2MJ6FaS7g4pPvJmWzVZHZ9WzPDCdDW86lSCDjTSJ+HY1rxu45Pn65/4d4Nhv5g6EPpAHjA
j60/MHUVtKUqmR6Rxlme67IbQk0HYKXW0f163dTe+f2PqQ8NfPk8V64OCd1o0UMLsh2WceNq1BuK
+gZBwZ1WH629PDgfJv9/x4ausPXYRjxPuZZjbIPR3M6tuJ9L9QSBgwd0GZ4yjr5ILSJ6AXjA7Cdj
6/Pq+38xYllCBzk68rPbpx4KkUBb6qkeGZ1Te33b/dOoaqDZy7fGAoo3W9i5So/IV/aufRtvZEhX
IegFc/3mXrJUOiksc9Qo1W/zyTlTk/nGrD24y6/+lcVtrwf6dM/sJkJNIljwIa09nmcQOB0fv53t
hfOOSxgxiKQj3ARIlLm0SpaCRHZZnlLzM+2UqE0tPw0L8TAPqqc16q3aPDLrwstnq6JPzPmG4vzB
1bETfCDqlLLoKGugrXMzJYnNukI3RhLR+gErDfdDgTSCgBD7nbtH6r27CwC6ERDxIS8EEKJ0Cu9e
PcCAtWNDNQB8wL9lkulUVvPZafLXEcod2ogkZBOkfYEmusGbzMi2GVB9LJ5495RWfajMRy0We1cM
pJT+BVdpsta0/iIxW0lZKzaJ0P/yZdFeEoN6tCg/uaIMzbnw+OQwz2XTTa+/ahU58IJ7sw+WO8R9
UhsIO2FtfcgtC2wPiMeEopzK+ZZ0eVih93Qev5Aj4nwZBGzOPPJV/9cWsHFrWzqv8WThsEW62/lL
X3mj4bmv1p3V36IIfP14b3sG5UVqA82KSqzkP0Bj7dpYhqV3iibXIkMXHmqHvqsxL/kVZ/xzrZTe
aLF7q5/9uU98LsKWxrNxJNi7c7+hcRDxAQFJrSQeXX8CCLmy3BhcHDDm9AHaUanv2sVRDWvbiv42
UhOsGUhqI6CGStjajGZMqeqwFI82AeIc9gNFtc8673yLIwupJ7f1xCNBA9HnNyoykei/bYfl1DTN
H+jDnV14oGIEDI39QoLcn5byhjTJWbTqTcaMA7f/8ZqRQRSEQdCcByz9Fm9TGA1KEnmnRT0fRry6
wpa9pH3YQa2JBtD+/H19E+yYQyyK/C9gYFIiarMHdCtTCJ/wyAKazfXH2W09bl44FDdSga6Qns+4
wMcjvcWdGA7eFDUGF94Vq76NTImbVHB1aHAsmIt064+SNn7pBq6Z3Q/DrWV/yZafRfvLgM5oqZde
3h/Jff0/vkBCa9Fv9JEfzUmoC7WeWYumdMz8bgGrbkPvBpX+mZ0fJfmTKNknNpo3ttL9pqmGe77y
xSQOzuDH8y7nQXYzAA0LutuNb5mSomJoRNAi6wU56BCsGNpcnoZM8wfXvLR5PB+9f3ac6drkxsWA
lYGVosQDyFSGIUhzHVC/ZdGftT4bQ2e2y8CArtuvzhjKEy/0AgjW1PHQM6perm89aWjt69Yfsrln
6syxUjh1LXKVTAHcOGmfZncpTgYXanzd1I4DgC0brxwZKaLyuxm0pWSdqAEUiXhinDLDAJWzkX7J
3AAsw6Cjf0zd2NTBmjKFDa19qwZTird86S1QpzyW08mZftpSS8RHOzAe/F7tHAoGfgy111+4mQ3G
krznvaZFrKa/DIhysv6kuyKc0UlDp9um+ATk0ClVX6ElWJZ3CP8YeUjxzhpIeH2ytpAueMv1p2yu
24UDL7RgMqPB9u1PYj4R1Rc6pDjRfe2XEPjKDtKSW9DdvxZdCQx6awzVN8uTNIXbAwqoRaregbVp
fLRGqLbf8cbxMpPcaM6vNgNHb30G5t2r+hMnn+e0PfeJjbD0NLNoyH2HHXzVltvm7asQcQHQKbMw
qJqsb41Wa9oaTY86Hl+i+KzNaRdWTEANbV7uOdWVx8XMUq8HOcZzJjoXDqxSQ9YT0KahXgsSkK9I
U4LdA1SMflsnRZC6jrgkbvcd/yly8Wx+AkT2H9Lb+W2PUkBc51qJvrhiCCZA0XxjKecbMXTkv3A6
QCFBxxadvqBc3tyG8sq3BLpAZApkFB7yg3NcExeE3kat+LVjPekug85urRLXQ8fVkQDi3p0DNlLY
xsMWKdTN/pLCD5q+wL4ljKDlfqJbntOkXlJBEhN6q27JDkK4rQiEXEo01ciOcCwnkhGbOMOyFZu2
SaVHpTVAPl2o/NMknDoY0iL5CSDafKcbAjpUaZdXF7MGy3ez6HcsJ/yiFemM3gTmfh+bnvgMHLW/
XRA6eVXRJndKS/WD87fjCXD1I2sD1QrsnS2nYD6xImuJ0COVLefW0ATwvYMGdEU++FpKx79ON6KH
ALsb9MRgF0SUvd7l1SRINvQCWKb+Hw1cf3X799sNDgOC2yBxkJibzXKLlHGDFaMR0arzsroNWgeS
Eqi6pdQH/cGlyL0jiLT8yc3VAqkR2VInewSB8lmPqS5rYTd9ZkQLKDoupa5m98XAdYjCOsRXhywL
UfZrTn/vN3GVa2jwhAYMYpqNVQtOrDeK1Iz4Uv9jMeOm1ZPPNHUvyzA8tiJibDp3S3pr0COg0c6J
wjtVRc4YLBk40pvtPbmV25rCMSKXa+5Nb0DSJUOPNmAxk3VKcwXMrJBQ/c3BtHWwuNIHbmZaXqto
DpGYdzyV1zNNbWtwKF6sEfQ2vbwusVe/8Png+v74SgCREV4p4BiT2cw3faR3L1KnIUhEoY4R5VyB
ftwMRj9XaY+67/YmUYd2Kdj/sWlAFbMeylQqdZbNphmpvYhGQ/ft5PtEbxKWhM1MkapdDpJXW/yP
9EqgQ5IM53hbAgW0if6EQqyhbxwzmljAnmWRBX5H9UCA389eW/r825/yKH26czQQAaHFXnb/yTfG
epS4FTp0mJRW5KYvVQmqkXO6iPPMSr/Kp4Maw54tpC6Bn5La3yi0r21BdIkNKCJZkT1A8dtSQtIS
33WUs16VYHH55+/P31t8h3YyJKPRibo2N5CuVXowfke9cm8st2YfVum5rnWwJOao2jp3KLsDsepf
N/tx26AMiRmFyjqAOsgQr63y1klR4Kd2VNIxZBURvjDxXnAt8HpPY2DpJeBNfDqCoX48EzAriRkQ
NoF4b8tb2LnJUuO96kQah3p0Q7ILzzN2c31sWwQ1dujaysaxzIqhqbVRgcC6Tf7RWe4tJH3GIQyo
U5/0jgat0j6Nrzr6ptwk6kDmJ5JfIkvD5qgx4+NewpfApyMjBdIL5MTX02wrbaaoYLmPmlYNy/Qe
Ke9mHjxgJ1CGPFhS6ajXTm1ta1OqoW7XCgt3RVQl2dPiAOdCrVAHA12xHDmdnWBb2pLwV3lvIO+2
HlcxjUZrckiSEzmliki/p3k3QYcSmpAD47lf1Vy7ZaUFiT5QWtxbbT6+Xl/lva2kIwxDdgs6CMD0
rD9hyuuZirFzIiURjqf2/ejpjXHUrbE7Uok9ARMDbmSkntZmupEZ6lINTsSyT1PTeElpeoX+WLYV
OnTLc0ZbeD4HvSM/rw9vbzXhZ5FMQ77ho5KMhvayoWGY4botW+ArpikGEfa9nUwg27XGo2bJPXPo
K0RfBfrUkTLceKFc6dxK5IvzdiMqyuPIv6UJHi/kKImyt2zvDW2uXnfS67ltZ+gglw1ge3HmHGnw
HFnYrJiZpvMAzJAD+bNIc7/MRww9e64TZSVQDaEmChCCtP/uXp+GkRtKrzrRpCwe/SXi4VFfQAx5
Ahj7+h74mGeRRFASt4+NgGtvsyhVmZvlNChO5NZfaeUhkh5YUMyhD0G80TyADe1NG7Y4IjF4TxSa
N+4jdTgmDV1kUZnT3jdqyv2GtEcUKx8jL8lQaCDOBaGdZGxaTx40OSD3wTs7qpSXGi3uMwR1i/lg
KEdGNvPW5C4FM01vR5mWgNlc9Rpy//9tZLuR9aGSODyMpGC+1jwARBekRwCOnZEg1MILELsNL/ot
3MEleLprc6JGc8ouQChFaZv7rcEPNtrOln7jaEeHD548H0JVrqFfLFVKNbLSNAC29rFhd7kR8MJ4
XQooonfTAR5zx92AbhDdd6C5kjD9TdQ6V0u5wGOrUWOfLfOz7de6VE05yIXszZ7sibSQPAPr9PZp
U6lsGuZyUSPEzuLipEWQK5V9Aj7u4KW+ZwiwFxCvoP8SGbvNdWgzRVV7DfOXmfU3DlL4KnGfBB/P
1/3BrhlJtAldN/lw2XgeFDwtraYwo+fgJLfvk+zTYL5ct7G3FWR8jz/y+bv1bkmTQ+DB7dSobHsP
6ieVEKFofovqVTJ7HAxoJzyCY4P4iOSARIgkB/zOlVZ4FDmog6oRe+jpfd/WQWtZSNbdHike7Dg3
kPehOijdDvIpcj++M5RpbFHRJKtGivXDoH/G+q/TEWALfvf7cqDvfr8jWm4kI35/mR+c+vt/9/uI
s2RCCGH7NvmlTyQrrBbIysFpOzjNLPdyl1+uL/3e9kJ+S3KXo9kPcnrrQbRmmfAG3cGQu/hdQC1w
AnqDVAdxze6SvzOy8c3UJArgPBpGItLQpeIR+5iZyXdd/VaPRxm0PTfzfkQbH611jOWiV9WoF91Z
175XYDzJrTwwlYONvHdq4KLR1m5KMQ9ns7/02TJAhgRDgOLXHu2+TMuzAZPWqTzKXexuZdn8oKPQ
Bp6QzT1Ne4aHa+fCV3eoCC6eBfnb6/tgb9ZMsPSBuBEvNeTX1vvAMEcCEXJs5qosv2u98azO7S00
Kgt2hO3etQQPjdwmwEnwAWtLiWIudoLCZ2Tpp9LwzBbPUa8+1PLdWx3pnVGOBw0XClNrMw6wc0mJ
yCcy0WY+PPQkVJAjJgJiR8Csj0e0+XvnCNVwYD/xtgb15carNSD+qHWkECKbKo8ZKtX4P+gY+Xp9
lXbyMG+AXtw2CA2BL9jcBmUGGJFpp7LC395XDMQjuTlDb9c59eat5Q5enzKP8OG5r9ndBMm7Q+XH
vXmFTJ8LHhkgi5D0Xc8r1ZibcpKTaO57zxi+1M6Tm8PUfOZWUBfx9QEfWdtslsVqLBDIlECYlonH
jSbsmIr2BxsikKdFmcO2149kFvacFVIyoAmXmRlA2dYDVKu84KQ3EabQs5FCbnIUZ839DfoVXxjT
j78fH5gr8aB+o0vdkmmjXzUXRg4I0dhgGSc3GpCDcSQvQesBg+mZAKVft7g7PEkBKuHoAExtXImV
MZ1MNTYqiFM9rczBxNF6enlB1hlB5hFqYu9YALILD4mLEtHsZv0cK1tQKuxI1KTPjXULqhHziM5k
p0yMcOKdjc1JL5e0ds0cdaoJkT/wXjh+BrjIPo+EBLOhQRjrgnqYSH/2w38xlzL2QzxjQuZke0Pj
Rh20buREpvGgzQd+4J8jVFBBrIVw83R93fZmEsT/aCBAdkA+DNfbkiRCH2YGWxDYhjSO+QVC4X7f
/SU/nkyjgQkU3Uao54FHbhs0yf67OScDin51rA8e+JqgznFEdrV3BWAzoFIJVDMSgnKPvouckIds
FQSiJBrBcjXmZ6bMHneelungTbhzbUIsUHJ3IRkPSoPNXq+gtKcY8i0wgWzNm1Cuu2h1d0TVujMa
6SZksggZI7R4rEezGGSeauhERM5QTiHTjS7UF+KBnDNgTqMceMSdfYC3DZKLUEaVLMub3V6Ptakn
I2IpI/uU2fdL99ws57/eajAhyR7hBFFm2BxaigfTQAfc0AXgZJIQ776aOwEK2O5gffbH8h9Dm7FM
UK9qWgw2spo/Qxo1STybB0H6rglUYmTS0EB4u7kwe9S8tVSOZV4qkHze4v7yqqMJ291nYLwD8QrK
B8DorHdAqaRKmowJiXRC+/vy/5D2XbuRK0uQX0SA3rzStWO3NPKjF2I0kui959dvlBZ7b7NIdGHu
zgHmDCBAyXJZWZmREeihO6Bq+np7VTa3GZ7pqBj8SFlQkzWgv0VJhFI4paCksktfAZOarPj7dg6b
z8gAtPa2vS2/SqJNHW09P48oyuDcGINSdLlw4ueqOwwQTrRlpYotpHp45Iq40NGiTNkJSYWN3sdo
qxDE0oaYFQsBtTVykm/mkRkDvQ295VsjQszDxQg5itgMxHNj+C99DkmW7oExZBK8UOl0PB0gowP0
JHClChXciAP0TfOpEk6zW3tzc2whe5mau+QJISNLvIO4hZUt8jIlRW3gSaidOaJ00GsDbAH5ZSrl
3p8QYCSCqZWlK8vPt0e2EUcRRAHQi2icFlGAXe7QMhgmEJ1gLYvslOUnTgckV32fu9LWpZeOxfWw
bQ3FLXh3EdhA8vMr/y6gZF2FNYZW4wbOnBEVSUv+rGpbUM3b49raGrik/mOJOnltG8P5Z7DUE2Wl
jzJ7H5TBUvP/wYtcmaGD3nQwopgbEDQ1+muv1hYf/skMhmMnn0rvh2sblNcNxmFImp7sB1PfFeWu
05xLO1vd55AyRrO18xByQusW7e04VNTyQNyn6sGNglBCKkVbb+bckbWoPiBE7aw8K4O7uQ1Zt+Rq
eMBIItoEdhZYGtQDqe3eRDGvxcBAnMR5NkU/OAxB/9Z27mgYh14uzWj+HJLw5fb2WHl/pJmIW0aM
AcgcQPrLjcjXkdzXvciduKy446pDzGcPhtIwmA/W9SJiBlhYghwhD076yZCWGWdAH+yUZpUtGE/q
pwxhT/RJofUucLuoOow5I5m6MTJcBSjkomEJbTX0ex1k0mhqkPnQA/uWGTe7FiL0xsDYkiwj1A0w
wfn3VSKGHsRhwsgBe5Ckv/3zCi3GQU2d7/eilCkwEaqNqSJLhxNcMsKM1fVMHspXc0VtPa4y8Kgb
ptBTj7lb//Odgd8OUAlRjkY8hiLKco/1UYpfr2ElhvyCnL6pvBra73R0g/HYFt9BNll6/+/bGo8A
AJRQi0KqgW48qVRQDbXZHHrTAPSzUZvo8LXGnuEmVr6VDAx5JdJXgg/nKd86BCFKQa0aeoixLY5P
gPloTCE7Tv337T2w8kdLQ/Qzis91lWtEcGT3sY/H72sWeb66Q+OhxbMQXusdjUwQoS9H4gljWl26
YL8t1FrJvAjHpkIFLwVn3T/fFvjF10bIR1xdf30jI0EywwgX+kfegAWucbPsnw8nrKAbloS1IKOi
CwP+BELNPpYzb9b/yGMD0uBjzmqQX6MqyFCujFBDafswQbpQyjwNzKRhNjh9ptl1mbyB3+hsxJlg
Dn5tih30byegEKUaLYZl5QGnaI11iWYkVvpiawFV8v6VJZJypTOhYdgWY59HkWeAvVLRUKbaVayW
doYNmthWnic5BqNC5I3Ge80bFjnDVcfKU7OsUPe9nIRG0dQYSa0+Kw2of4THTmTJ5LCMUB58yJup
jIgRI3iI+NISoG6hRAHDwdKcn8AuIgkOqAQwPjhcyA0ud3wjRmDKzfjMa3qQQ+nhfvIDM5FNACb0
LjnzXekUXWGCGcATitdI/ZLS2u2bDHhtqAqnX9g8e76RDyLYOOf6HxkNydeBgQOgEQCQ8LCl19Pg
w6EEjqvwSrkBdBiiHW4nqJkVtVnjTFIX7W77s/V9s7RHrayWlIGQaGHhVYAfyTPIaFkafCwL1LIm
aRfO0PUsvDEBQZD6FbHeC+tobTkE6lrueX8KFQVDQD2z70DOE8MO9yWA56ZQbaRFHXVkXKSsMVG3
dJMkeFKWaeFJhQIFOogD84x12TgMi31Afn7ll42hqIvOjwuvE3aQuDzNyhFq6wwk4aYRDc9HwjUL
oSVqaSYlCoN0LAtvQk3FQuH2rS/hQ/y8/vr3XUbufzzRceBQVV+OBmSHBRpcq8LLwlnJ0TMfyRd0
h7HAUOsoAC8FhDYoEYLOF4aWZqCY6w8cWoe97EGCZK7+NjTotRwYHmTLCoIM0BwQ+mYwUy+tNG1q
dBGiGi/hnKzkf1UF/y03B2DWWWCUjW2GlUHbnIaYTQdWd2kpH9CI3Kt54RlzXpx8SGG5RtS83F6b
jU1Ayp2gGkYFAeAaam14dIiUciYXXswHzWEU6uCDAyOv2SJ9x3LxW1N3bYuaukFPRKSGYSuan/mq
PijK7xF3spwLrITQKjuCRyMytiQNg6gQ5bvl1LX9hMxJr+KEapybIiKw5qTblXVtSVJq93xmFVVw
l4bqoWnvb0/ohj9amKYmFEmljDBD4FShKm5i74t2ilA0LJw2/TRikFJxqddFIM69bXdzcqHAhUZ1
BIsg+V4OWUj8RkjqovAac9R/pTw4iPZMdcrN3fJfI/QrFQQR4BLpcZL5Qbf98rmLQXaUa1BUuT2Y
ra2PVAnS+mgNRn6fmkTgRMH81k3YlS3kfCWQ99tTWrE4UtfRPEmhgTyEtIYQ9fXllIl6rSSyH5SI
nlAX5LLTqHUXWdP+RmhrNQ1ZZLy+N2cPzSDYj1CuAkPQ0p5UdHIOkZDC06Mid5JpLhwOkh1uwTN5
J7cmUEPdGkUYFTQ0tC9skk5RaykpPaPyd43YoO3VVzpgZG6v09aIACuC8wAEFT0S9KbrhAxfUJRe
o9+Db9AO8RJqMhYp8sZgkDwg0C/gpODfqXVqo1SfpaotPZnfgfMTFv6HuAuJEYSEhqiA0oW+CsM2
5qBK3ldeEpX3epGeinD+ksXwS8lZCgrrKQOzBppo8DIA6Qmqt8tN0KVZkgsQN/Ti+A9XvOJVIGu/
/nVVliaoi7DNuqHrizjzUOwboXmMJgshf75tY+3mYAP9DkjUAmiKLbAcBtQl/b4GWbWX9tXBV09V
+FwNZz14kNIdD34anrHT1md1aY+aNtWHnhsvwp6BfAV/nqwkB5HqgTfs2+PaWh5EQ5DsQU4dqRjy
86vIS0zwBxn8zCsbw8wD9ZRGZxnkDP9qBeEQJEmQDwMTDAwtrehxEahcPmbeOMrOOIGNNreZyaT1
EsEIBHoMUG2gDZROBVcVnGel4nE/VLNVjJopD+g16L+jcLTQbFnsmoKlEbu+hJYmKb/dTmKrdaDW
9WKFs4ThRQNKDxuCyXi7XiXYAWUmUqVI96AJbjl/ABZF6siLsDPIToYOKQNMA0wM7cZogDwgdn5o
KlZ8xSUuoUTVMk8sU0vzBbzKMiQN+EfmUq09HLz0lSXKj05zxpetAktG9xqNZ2NgsQ6tDQCRBd0w
BAfg9wMUczlhos4JSChN/qnK9nkCkumIBc9bTxZpRyLgT8ReAH9Sl1uSh5JQNoVx4rraSbiXIJvR
3J0fc7FkuII1mQrBYgG8BO4WNCTh+bcczDQLZS1JlQ8YxWfe2gb/goKHCxlSEyI03Czue+6IZmdO
nz5KZBLK1gvqg9RGjsJqoFnvQ0KujuQmULyAptOdemVsdLPUz6A7m/TBK7U+hZIRygS1wWf72y5j
DajCywkbEfg9FKtUiAQsRx3WMbCvSeujFtLuSv2rDWNHaov9yInHMUvv1ZxHJr8x+/QjKufnQoz/
+b1IEGOkRgF6dcCIKRc8gGqtwSuHO5VSb4uSFwXPOaScbg9z7ecxTDSIIzzCnY8q4HKUY2FI0tAS
FULZdw2IzcE7BpPhTuF7J/25bWtj9bBRUQgh+IG1/qCu1JVU9kHkgbPxI9XeIZ6U5MrLbSMbJw8O
BFcl7ki0ctLyEVWTtUmlJIEXjVVnzyA7A+eJzMKpbEwb1LZwH6OKia1B+3ox7ap5QnIaaLszWFku
UnOJ5V9C1h/l6eP2gEj0sKj+AUcEel8ZBOsCuh5pTQgxC0Fe43NI1Om9nYG4HslpX2pcMItaafld
qYzk/nqVYA9N9WSVCK87Fc10IULmOTQiD6LQezmcPaXkTgaING4Pi55Bkp1GegJd24ScC/9cbrxI
HmctSjokOaOsP1UNV6GElOUuX3CIncEbasWYjX88Umi9Q+IFHQbA/eBviUpeZXGQyniFxl6THznh
mZSU2u/b46L3H0ygFxY9WiBKBkaGviobP9JyMYkSL9TQnlOMwWOgZKw27fXkQUidcA1ho4NEmC7z
RIMeG8nUJp4PCJsObIWvic7UD38LMBbGA2u301uCjAmAItCHASwF7RvKSUS9lPMKeNw8rUGKNjaR
vIy037fnjY6efmzoyB8gp4StTteUtE6P4toYEy/PSwsqjiaA89DbBJeBOXZPWW329fu/W0RnL+4S
hJ14vFGbYc7EKCv1JPXKWvhbd9F8HxfycKfDsdtVU8eH0Fen3VgNzS6pGhYjF32syXhxq4DRCekL
MIZQ+58fQVJbQ+LGkw3wV8Stvi875Q1SUHY3jDtpPjKDnq0ZBkZQJXMMEBetmTrWrRyJoBrz9Fls
bHT8SpY/tK7MV5qZcklsKalUOFnN+xAb6BvGeV9FERgw3uHAJsONIZdHo2e5juv0UUlzb+50BKtR
Ve8gddpbcoisrtYM5Y5vy8pJxLLbC6URgxdzjI1DPo6dZOZqPjnQRO8fitZPT1FWFw9pxkeMZNLG
4UV/PgjSEeISTBjl+/pA8eMMklLemGqJk3Jy/Z4qXM3IS6x4m36mAuA2rAJofES6Ewk0YrkuVHrq
+c9F+R3fAe9Y7NQnEDH650S0ytEqvyRuf3u7b/gMAqsnwkp41KOlY+lwDcnXxVnA8pfCd91/hReR
O2aP8fNtKxvbemGFCkvlTisy1HtSL8lPAYKjpDQF7Ql8WJWSmjyL5kel7sb/O5H/HRN1hBWp1YIy
llIPuvSjNYh1AO4acGn7qTQ7QdMG9u3RbThCYEVA/0Fk4fFcpQ5tHyQJ4f9JvakAWyPu+2MmM67f
rWXCsMD0RHhT8NuWy6SkSdfgBKVe0ZWhpfCxccajKIRAeKrdF2I6m2XNijS3Fg0gFThDhNXIflM2
kUGK2iTDfuz8+8kxzNkU5r9h9R1/3Z6+DQ8kwgeQgAlpRrRfLcc26WHFazWe4dBvRlNpEMgPqqo2
59LPK2caOOWAdGt4mQruA6hZVmls0zq4ONGcgGOg0vw5XILudNDiZF41Jm6YDpNZVr+1Cvjs2um5
+nFuwvc8YeyYrR2K4Br5RwOpMgT0yyEP8lABx6oi8+AnJql9juEvv35kCeFtbUzc0KjFIJgHzSb5
+VUaJY+UVhtqmEnbYwMyGik4l6yS/9bOROvkTyEXHYc0rGCQlG6YeGIjMrU9wAujYGm1ORQMR/XT
qnId8ZJTDWUwQMHIuwTo6eVgoj6QByMrc28q76MoQlqIt0DBHTe/JN7kc/DtFW7WAVPwXvutyZV3
hWH7nOHUamAOcWyGvgSQdauhMTq6a4Y3Idz7fXgsZ9bLeGvWrz+UzNjVrHclPr+Pm9yTQKKLgrU5
S+6cZM7tU7PeQnjMgPdJI51RwDZQp4bvqmmYEuDExP45eZDw5p6FdA9qcta1tB4OkvOExBIYV7Cd
0G6grTqgGUs+98asgFRTb3LCR9XFJj8X0C7tLQWywnkbPgvJo85zeOcnQKdCprNT3JD7vD3ojXBB
N4AuQiuRhAzxSqwegq2zNqk+8Di12+WOf0mNXTt/RtkRAYIbtsM+m0VwZksnffwslehXJdXWpH4P
kXv7S1YQBhzbxZdQ8z+rVcmJHL5E1Wx5coB4uuuc3u3d9BDe68f+ID0UvZn0ZpO6ZXGZE5OpAb7C
EdLfQF2rpQQ8CLipkWK23wYntBLH7N7aC+vo/YBklkdvOVbqQo3qluOy1oCPdDpHcHuvPciO8GS4
xRF33TH5FR3nU39q95pzD/ZYl9uBNXiHs7UL7r732WNtoi1q3+8KO3fANuxqDHe6vqnwfXjv4CyQ
95tK+blqrOMKRKi5VyVJ7SbSjPOva7UlpF2345VYcppQ9Z08b1lvoI1TCMskRyLizQAlm+VZl+Y0
VsU4zr1k5sy23FUdFGHNpj3c3m1bZsDehM5k0veFhOfSTMYhLODHKvd4BWpqYwfVCLk412loRax0
zNZcqkTMClBftMH8EBpeeS8DvlyHTjmOew2yPgVg0a73JP8EJjXgcarfCksHbCPuRS4D0RPhykWv
At0NMevpBAhVmHtpdVD4yuWGLw0Di999NLH7AhrKU7DEBp4CBVNG8/+qZ4GcoCvbdMYGzZB+C1Rs
7tXzXyPcNQIS2MHvtGptSFxD+Lgb/xa9G3SMFwXTLuU9/LmMk7iAXehGutpgQJXsvggPwtHAPiok
a+7A/zi9F9AGub2Ttry5jp4IkuaWMXQq8ojFYs77qcZR4erYCpM8RiEeOSOhKVg1tq2dhPIsoUFB
aLWS8gzlaUDDpJx7kQKaXyMMuV0HlhxT84fZLYw2dmJV60BHmFeM4/ITMtIO68o0LdQzZNWcAsee
e4GqWFIiPxvqezu4ghG7vdwehFY1AUGcwbP5aEAvt3KG8RiJr2Odnn213k3tPRL1e/FerfDKvL0A
qwwy2XLX30YtvSZHkgbeESy9cRQ1uxH2QYg2FcLl5QbTveGMeLPg+jKs24Z/imbrSSGdbaChgKAL
ZXhQ28qockxK9oBEyuEOHOj+i1pYX7UpWMismK2VOqJZmq+/oXZiJTbaTKzSitzAJf9ObMRTju/c
/qp1+I3ZQO4I2XQCilYoz9bWrQrJzQEONN91UWEV092cuUWa70Kzig2znlk0cesTgE5BsghAqiLl
R1fLoeUyih3Y27w4nRVTq4OTb/CByYXV/vbQ1k772hBS9kunHddSI8pJC1hfr5/8RHsNQOdVy7pV
84xJlPGblitLLBGYMiG4RQPc0hIkigZkUQDUMLrwA9mlzurTLGRcshsbd2mF2j9Np3Zhq/ZAdkFK
jhNaSyy/jKqy8KKzpmI2Q6V2hA7iBpwDWYXGLBWZkZvbXDoiagdud3R2/Xzh1d2kyMPMjWRGNeMZ
idpaOPPi8+1FWzstDBK9x/BXEjII9E0bVXqT+/xQeMMvrT1WVqmYc2j5b0nI8APrd9PSEFnTq7Ho
YpXHGvD4XmugLd7myl2vusoTXzOO/aadn/NOMtwY0dLOlEhyFXc85qxVcJpehfjRaDorqo86iHBv
T97mjr+yRdbvakyh31Z6GcBWC3YgyZmE0Aoqh5kMWfsMTN2VGfIZV2biruZkXx8B7tKsQIUctgv8
U+AMkDl2RtG9PSbW/FGvOT3Q6yybhMJTo289jJGYfEiR/+NUJtENa1jU1Tx1SZaXqQhYV1egmys/
x9pYmyLEKEWgnfvc9SfhboJy7v/fAMlnXc1mM0AvK1UxwHqWz6kv77W4t5VhjxyFqUkM3Ob2GOF0
NYh7o8mKWrpGGAPgpxUYG7/96FMRW1PJTGxGIYss7X4UBsaW3F6+/xqkli+fAfuYKkyqoHzEvtno
ldUcfPlOfbg9i9veEfSq/29k1OqpPUKrEMR1Xhx53YvC6U9T6wzx+1T3u3nYG4jbjaQ74J2OFinG
Hv1pQ1ldAFfGqTUEP28q4A1eeoCu52ZUQhSWUxJk8mvALs1And40YUKxAhhMzYkTA2SWUhW9+qoa
22oW50e95UDxyYHJmzEt5OpZfZkK5kW8kpBFkKkFzwKj5/wBaLvsEp0qi9NM7jm57x7FzJxZQfWm
LdKzTSSlAEigXJ0iZY0RTbgeQn0XyW9SYUr+aKmPzWC1UMqFwLBe7v6X8WHV0SML0hi8mZanx0hx
izQKfFELyXDF8Y23vnoU9Z0qPXDDczB/jRXjhiKjoGcULG8AVyN1iPYx6houBaHx+wxOdi7z+9Aw
zq0wObdHtXVKUf8CtoPknFfcEQOfgsAw17GXtX0LNzBkp7AbrIG/z/zUDNv3SmaUYGmLQAeTwiWA
s4TcBDjo5TQmXQHZ+koVz8jRZbOlKjYkQUSb/9t9Rv96S9G2qMPCq3Vdo9QiniNQqHgPQ2n6jNHQ
QQRlgX5VNk0wy2qE0ZSdNYrmBInmTx0ydTFa4hj+jTFxNHIcvTmpooWaeFbPUWY25xlEhhMSvda0
B3PB7W2xyjf9jAvN/XByPBTk6VyvlKZjUyCdcs5i3+1DT6ptg9xLc2Eb4acRXXS+taWSBQpYZQho
u1RcoTZDbmQ67DaVNXug/M4Cq4pM3tXxn3Bu7oZXFjZw5c9/bEI5HA0TIvDJ9MNE4UFjIiShdB4m
J9sPKiigTMNq/oK8WhZN4Wz8ZpncXEpU00n7JODQNPahiatahmiQdDYqW0dZTLZzxYw+p6f4eYxZ
S0m8xLUX+RkekkkK/Bb4IehXUBE1etrlpXTuvoOHbN/vuYt0GV+Sp8SVNYaxzYH9xxZy1cvDPfTd
rAxGjqlUTAE55CdVMoMnSA7Z+sftHUrf9stRrRhquYBgjAZY0nVL6d3m7/hdViY0Om+bWbU50nbE
5YgSuVZFPFqlM2fy5+hdj03gH8rM7K3kftrXz82HdhjQbMhw/ayJpB7LDYrwwGBn0rnPrDjKnUr6
yma71Q9EriE+VcXr7XGy7FEXaijKfOmnGCaaUNAiwpcuKjvJffxQHznG5c0yRR1xPjLQWRBjP3KP
yUNyDBxw2RZPE28W/3i30UtHBSQ+1/NC0BY/Y9JfhFcQe6OYxP0SAktg5XrW9wBSwgQ0hVQqspt0
cBAOc5IqSIydx1a3ABw007R0xPIujSqTqz6joGJtTLIDlsca3VCgfEEjNtLgQFRQGxNiMrrQF6DN
CjuTq1tom+mHXNDMYersHOdOy49JjRoOyCGF+r4LOBtM6BHjwJPFuvUV1PEoubgLijnzz5r4NSW7
Ir+rNEbgxTJBHQVO1JKem1L/3MmiG6cHYzgOcsd4O28aQQsgSo5gjIEO53I2gbmfINPd++eGgBbK
+7byOoORgl5vfOQx8IdobgMkQDtHWZk4IZ3n8KInR+VNIO9mPv5sjLs0V82mZjz26OARsgwLa9T+
mIp6JmRe4SWQAsPqMkgKcmg/Z8zbSpQGWoKkiRYBsQR4PfJ6y4kDt1EWl1oUg5Akh5jqYySbqW8V
qA1VoKorX7Ia2mth4kDkqZ4Pg1SBqRaUHkl6F/cl0sK9408646PIYi035fKbqKFXYsm1yRDEgGQa
xyp/lAbjEKS/0BzO2P0b4QryLIA0AJ0JtJ9Ob5u0Az4PKP/4oketXWmvZV5YIYLMILSNX2gJu4iR
OX4ZCsOF/qT5qBFCJQUlcuTcJah8UCOU5qhp+aJLL50z7SYrc0ztIbdjN9hBbM7mHMC77NFCc+4u
M0U7NKOdisxu6z4LnzqjavwDVrr1LZQLmI24jfW+Ty+pCOGE+7kwIaxpqlJv5h3Idz6EJLfyT0nZ
xTqaRBvodKBml+6bxhK5tzYyk/cos/UO8rwOHiBK/Jrmj0hpCijkB3d1Bb7Duwkk++9SfUigkMW/
GsDA3L791meF6MOSnDSPyhsQcstNHM/JJFa1ml6qtPjUhQKB0b+K/OKcLExQKxai01duUy29BDyu
u/4wqvZUM1IuW9txYYRaClnrAzVtYITfKX+7HYqjPCSW8710nh1DsVDXE0tnYgV9a9+5HBrloKU+
UiZxglWFsxP+1ESOKDKeWasqGpEsBaUD2E3RD0hYgpYrxA8BoHlNU1y4unIb7V6oH2UQ4A+Q7s0n
OwVwCJ2eQ5Pswo5heh1oLi1TC+cPgB/ORVtcMv3xXSpqR08tsn0HVr1u4821tEStXoNOxrxEueJS
Jq4mgCHQqSDmxZmDvmvPkzmEjBBic2SAsUHuCUzhcCXLOS2lDKSxbYGRyb+5FgBbjcP++F3lhhmJ
rABpwyejC++/xqgLlh/lLBIywCPKrrfi+E7q/mjFrh5YnYUbrznMInKOyNHgSbfKO2pxNddJh/Ui
ctKNcAB0DkG7BsZULj4L/uOo3tcJkWkreoYn3F5AQLx+etXRS0ulNtA23gkFVxUXfz7UIWdnz2gL
Rt9X2zxr/H3te2PMuAiEjTVE1ZWQwBPwF+pryzXUQJM46KFaXqI/s5vff3DWcC9LpuLo8PviyYIy
2bNmsyLrrVt/YZZ81lUmmW8ivZtirYR+9B/5K+tFK0S6iGuchvPmYq8Ojv9XjHeyfh7upsR47nVr
HH9rvaOqgXPbd6/QYnANi2+hZr0dg1YuVam8cHvektzYTZ7FQ7QbT4aTQPgztiJrtnwzdAg2ZTCn
wOR5S3eKV7lhXCMrCUj6U0gEeDUt81QGE19iNeLD7FYXVMqQ47LyfW/xb8a58uL99z63uHvdEQ63
Z2H9/sAkQEJJBEqf4EapSYjFCrU0IOcvRVlYk4LX6RRYyejGIpJDJWrOE2OsmwYBFgUXIeJlKG4t
hzpMbRDiVV5eGuUNXKEWP5xjP7Bj9dIUg5mx2lE33Ac66Qi/rUqIJ2nkaKXNnD910NXIpvCS+PmO
g9JOgbdxxyqeb51igjlExRhAIwKDW45slvhMADFOdXlvTN9OdkjOmM/BncjA+W7FcNd26Mg5QNO9
MMewAyDZU/s0v1XYLfEd51R2f5IRxCGYO4cu+v7d0fozmcFj6Oj7zEX1/CN4RM+be3sLbQRB+B6o
f4EzDu1ZdNc3r+YxnFdWXcD6bxVFbA2sevyWBUJORlgtgWekC5Ri2cWjIuXVpYnA2z1qOhT+tI51
rf0wglABKWg80LeGSIHQCVL3mlGUvVBXbXUpD6IFBms32fOO7EChzvTAVbOfnfShtJ4HW9s9pxYr
t7c9yP9apzxyYXBFmYsdrOtN7aDOJ9yLYcTK22/kpUAnezVIygODQSaruxqDFI/5E/cW7fG8483Y
3gmW7Oku2MmL34z36+bIwM1MjjuOhUR+fuXd6rzP0iaZqksyQz83OxkJiyBiVd0iDlS5MkEtnRIo
ld4mY3Ux9uIx/jtVpv9btWun8QQHjZgfgZ193N71mzfotUlqveZGkKOiwajCg/JXesOEvsR2/ZGf
osMUmcYxftDd0IGs9xPDMAlZV9tURj8f8r8gxuKpFYyCOGrQZlddlBzlq8ZCssi3+XZn7PLgLOCV
oMcV42G86dtIXx86ZXBHABWzXEIlb0LossfVpbWh0u249+mlNo8s8vPtOUWDLg4f8Bsi3duEmhJp
fh6qC8SCdsk+dTmHEKT4VuNJVmx2J+lzMEPzO+YYt9LWCwiAp/9Y/pmA6z2a5VMmzLCs3I12fRhN
5SE9yXez9cewu5PGWEMyXYslRA8ISllEBhgR2EoVVinRo9HkcJnoeCqsWgu7vYoGK6fGS8y+vV1W
6t+k3+TaFnXhhj4gbXmQVJdsfMriz6/pPeyt1uba0wQovi7fNSiVlL/83M5QaW/v4nf8f/qox2P/
HByayU0DkbWdWOOnrsqh7gK0MeGbVOkN8p+CdgiFRy78XQFIA17k5NAnu1izQQfETSiNW5rAuLPW
78LFrCB5t9zQgLGPmijhC9rh29/7/jcI+fLqbpYGu5ldRXsp5hehMpzbi7GKuknWBbAUtCkiFEHx
lLJa8m3Uq1130YfMKdVfvQB8X26lY2G2wedtW6s5hrILdLFA9oLARwJWaWkr0qQOHSRqfamy9K1M
AjcvRavpupfbZoibW2xlmEGxDzAoVNTRo0M+4+rg5KMyKOkMM80UOIX0GCnlDrpFw8SiGtoaz7Uh
yt8mDaY262BoUMSnuCgtPTPOs1wwpm1jPLgfSXJMRZ8lZKiX49HkplQyYOYvTXkpx9DUw2etBBaV
VWLe2ArYCIgzEOQifUx7cSGSk1gepvoyvcipKVv1fSU7neHeXp2NSVtYoQ5/qQ4Q+pbn+qLxudXE
95EzI2d828b6LAEIjqAXmApg3JEEE5dT1sZpiXa0uLkIKjedi76ScnSa1L2Nd41dxIpqJY0Pcd8+
qSxDDCpzbLjEgX4rqwq8NadEpI3oZ+AvGibOZ9BKKxWpuvBab6aKvOOjv4mcW74W2bLBSuKuPSvG
jSuD0F6TjgL6bRHn8SCmelBf5vL3HPwtKhE1blsSUWhDDVpCfxNX3qdF+DyWroGG8WDXZvYkXEJ+
r4joX+0sgJvNojTT/s4YNZaA5ar/BNEWvg/pSRV1HiC5qa2c1Emfg/+runS1sW/z3FL/hlJqStK7
cIwbK3kqNTOU9hx/TJPI1aVDOZ6bUNvpvjPJ59oww/Tl9laR184CLDpIlaIRAwA9ndopXTcn7ahr
iHGn6rUyIqtNZEawubHjAV3XSa0EHAurEjnolMMxH6r2UgqzLUbHEfC/RGU4iY2NBjAyGpLBtI9O
ffrwRl2jVXPSoI8mOQrzd2UYdhwblhjOwMOljOzshkdaGKPOcFoEgpqrdXtRat0Su7uw/AslvUhl
IGfJr6EcOdYE1xJkRwiFE3UjosIy9nVYdBe1/eAgBqaDBFoIAPAWzyL/rKAUc3svrJ9beAwAiIU0
IgQL0DpGBQHSEJTgVh26C7BYEqD+yFxmttK8ta1oSsalOeQpZJmc6W/xBC25Q/Fk9M9GcsROvain
Rt7f/pz1vkFrIrBM0BWFngHonpZOLM3SiUvlqLtk+X2rfumgLNIKhqfcsoH0IpDlhA0BrHlLG6Fc
pFwm5d2ljlHsCO7yAnmm/l/zzhgCyXdgEVGmQ+p0aaTMebWJu7K7zG6L9wFoPGUH5A4i67m83i9L
O2SwVxc/Ic5r5BZ29AnZM97R412c7cAZr9eMI732GsQSzjSerYCh/GykK0uhNMho62+7SyepodUK
452YFyxvvjEcpLIFiBWh0R31SMpZNlUQzEDw9ZfcdhMLqWZTZqR5yX5eHjDoBVxZoFa/UysjDsFE
cAHExa0s0KwfdPcXK1/+I6dEm0EqWcc9DHoelcYIReAtrDsp7i+pnJ2HJ3VABN8ejLqywug5C39B
oeONH7PD1PjHdHYm/+yPstuostVJTvAUls4gRWZ6LnJLqh6LCLDmOXWNwuT8h9tHbmNdwRLzI9dE
Gtdoj6NPnYDHSdVffL3hDm0KJce+mb5uG1n1g2q4b66tUAtb1jVowyE2dMnmcxdYuWylwGjP8p/w
Xs5GS7kLBsiVGcX9yOcv5bcaujEoAMSU4V82Bgvtdpx7UvCGthP1GX2h+qUO7uxLLKpgQetMhTHQ
VUcTBgoL8KmIKAnFAOVP+1wa+DLrJyQkcnjQt+QhfupeRq+9b6xsp9qpGdxH93poh7PTHETzU3Vu
TzU58dTOg/YqglkQ/ImEQ2npEbgwGSAALk6XJkftPgstoTilTWvftrK+DjFM9B5CSAhbhqe78dW0
yIp59KeLkI97NUbNYkDDdv4KMpvbhtbFCkwoBG4g1g7FduQdyZJe+Z2hzVW+ber58n84u7Kd2JFl
+0WWPA+vmbZrNlAUUPBiARs8z7O//i5zj3pXJT5lnW7Ure7eEuHMjIiMjFixYqCj2W+kXf7oWeIG
vVdoUh12AwnuPfodrsbH24Ln9vFS7vTnF3KDJGhSnitG52zeL728JzVjz+jyd0+7e/G7ZTGsxbDE
70ZLyeoDDbkkRgvXQ2QvoU5nouPr3WPeukOpcWitgqSBfmDAvZkd9I28SdfjqjpX5nu1HlacrTrI
SpOOlugbW+pJnjEIhOU/RKHgZUFtbXL5F2sd9VFLiy4TnX7oIppqAXG5l5APiPwFqo+koShegi6w
I/ExE5/Lys5K347S7i5wK6IhSZmr4xrNTCMYZHRy+4x/XzfAYGEGL4wWnM7onr/+ttJPAP71BNkZ
uRikj6Mgm6Oo+mvwfLfo3E1Um1P5BmV4SV39G8lTeyce7qDkYs4FLLDI0CJ56ZTAmHTAXqR6Qvh+
5W2y6hzoSxTPv/0eAC7SNIUIAQ9uI8YrYTBsyI1hKDtBqR4ULrdrbokffSaSBD8rKE9AdIYoQZGY
JQmDlqCmaMhO7Vv5PXo4tHoz6ph5lHzFDhhCwVhDIpF0+zIxJdmuIyDb7gU7MAXaLmYSf/un649h
tC50jTSJXF12hge+oIW6E2SKNiovoEG/qZq1bifFaXzugXSq12AKbza3z/d3EhXUaIBVoQqF4buY
H8e4rUwvugHDhWSnkDkAPqkkPAQ7V0uf8lAkarON/YPYbCN9q6DbY9SpHtshOl+aY/dx+0t+V6p+
vuT/J3YhXc1mjTml0Ap1DBVH+9RjoL6JXB8j746jwb0S3CWK1XCrpDgUO3Hrb2UnfFDvym18HL8E
F12m4ougrQG9MtaSjibTbGkmx+94DDR1io4iOJoYMKecOaiorMQsD/F1Q/3ZoN21Nh4S6ftbbs2y
QId1/nJ7N37XKLAbl/IYS+BkOCN00ihO3660bbd3jK1Lnt6dxz8LF5c0XbTXTh6SwFaLPQcE/xfK
y0viTkyjSHGkuy4m6LOs7/vRxrgOK1JstURbWqeTrj8C31dmxNsVz4Zgi4f2dXzT2gNnj7Il1uDp
fFDUdcqBVMobLTTdo2NmiWn+91V3/aVMyFBHZd1qaqIAJNMStejIOG4VeQns8PvSgxRkQ1DAgJvQ
2Y5N0UdPGYjCFMcFHXGJqVYY5iocwWkGUh3Q2vtElmu0XkX2UkT0G1QynTmiTxAxYvwpCqTXbh6D
wbIh4VrFCYpPZce5ZiqYaWW2CZGGdR3cDQCFN/xxXOIjm93XC7mMDwBngdAoVa3A8z2XwSnFief/
6uzAIihgeVPQySQMyrrjhigbFacJamfUonWr1ytJ6Rdef5Pz/qXMF2KYmxLFQl81+l5xlFhZKV2s
Um3IP0skZWOjTawgbpYYO2bu5umiQs4cZwdCISb+EpLCjYERUpw4f43KXVDbVaQcS9wrHRes/Z6z
bnuGuRVipIOIPCLyIYLCxGSZGmnSCBoCp+tTInsvititQvcxzSIMmF2axjt3H0+AW6TgEDyD0+pa
I5Og7APQKCkOOq1UkPAampWl6RLdykz0B1Arko54SsPD4gV2LcZvOKVJwaDoqCB9SvWOKtExiZ9l
BT05sqVCUXrL4Elvda2VYvz88BGldmFs6obqgW1IryHAVjWvkCaxFhMKswEDmg1BIfrDsczuuALO
xkaMVNlJw3iLjmTiJonJ4XzRoOGrItHAvK24HHVdN6PjewyK5KZaJQKVpJNnrHPlxZCJ+2iE4DAC
q9VSaux3kR5uA3yH4ClFryhAwowGlsNYSx3oCRxhwGQUiYoV6cpq7ZpNTt5dE9DoRjkG9x2nmwP/
VC11cc0q5IV4Rkd6GQk7qDuC0z4pSO0PnRWERWFWHhrIoL/ARhiDtGAFc4oJ5Dla0DWAZ4CLvtYY
8GprnTbg0nLFqlohwYVBR4MR2wu2Nn076040PFOnuQ7gz2ST9lqOsQVRJyFWPCHCtyyZHA26P3rE
fjOI/bkKyIGnG/yn5nAmtaz99sX6Iu/796fHZkcH8scn2/Wjtdq/rtcP6/X59P3w+JwRc2d6znm3
denuYQkyNXccl5/MXJI5xsXX1QBtrcea9uGTNuw6rbBb4U4AXOP2/sxGKZfCmBvLTbyx0gdZdiRA
7PNyC8CjqD3JqS18cIUtg8X9Sdrq+zDfufpS/X9S61tnw9xaqOxIVZjibKT4VUbysivNZinqE+e8
++UCGdvyXD7P616Tnd05I70NEDzh8b7PiLiKNxopiGhFVk90U6P3HhFBi7fH81gzFXPpiTwXgIJo
B0o/ZcIl1sojucGQmwj3jAcan37dTve0R+rxLqh2vGKX6f9KLg+0Hd7DiMOnAgwCIuYqLWodlD4B
oHaFyxMFLVT+Qg3h523BniCStBNXK14YeINcGzEQBSlgXLHq2JsNRzenkXxhthf51CyNfrnm131A
C1MlFrj2yONa28Tn54QoZDj+WWqEm7Pzyy9hfJg+9LI4ttNald3guFKHF9gbgBDmbXv5OaRbK2Yu
ukr1/CHVsOKEDNuEnM8G+bj7qAh4afbnD/u00c2vhHpABBr0/rM7p8QFfw4SzD0V7XfMgKaR/bDL
rGb33FBl4evmDApDc8AJZqARHEiA6+MYC19PA4xOdlpXIs2wbaV1lrQLLmN2py+EMDvAKXVp+GKl
Oj18hQ6EpaCTBkyP2fvCVs94h8vFMBdEpSFbXNdYTOP1KW20Co0iRbQ0o3x+yzCRarqIJrbR6y3j
Sz01xrZXHUmZRgvt22EtSEtJgjkfZOBIgLsGmy968a6FdEnWen6aqs6gAzL5jJ6E/Enr0SmK5ET2
cXvbZo/nQhbj0EXeVeQyTFTHw3i6Tz4ElxVo76qloHnOmYG06qfkjNtbYSxfaBvQiGKMiZPn4NKU
NlXF08EvzL5/QDDVo5hoGMfbK5u5F3FOeN7iGgcrO0scoedp6OWxpDqGMgw7XfALqw6E1ZirhwpZ
IlqMwYLE6fAZY9cQOwPqCrqyCU98fW7GIGuJx8GpSKUAmhxkeNrqdHtRM8d1JYLJEmhBJqZ8A38i
YNilBFgvBlnLI2a9Zv+7b9AwGw+PAH76mwXVxmPg1ZEAQUXxB8gQH93yQ7/QSzhjTFcyGKUYa17z
NFDHOHX0hrU02lroF+DQs/uFZKYMbhMcKos+NtShjesB6t3HakracTipKp74MldhbCjaOG6fzpzK
odkLwD0F0z/RiH+tAKKHmZ/V2KkOByoXq/UzCYzHekTcykfrVBL4qybzFwz4Z5goq3WQiEEegBtM
TYPXQpvc9TG/i8cS7YQcNKKR53D1XJqdlSFcAQkhvfPIl2atjvf3r/e6eQS/Zkr2AhVN2hGRrL87
shS7zG7ExTcxG4Hh5GEKrgdoj1Gf6qDXaaQ3qVmgECMbILBRcpnc3vo5XbrcBfF6F8ISs2bQDac6
Ohozy2MobuJgoUI7KwLuBANdYRc442sRHQY9qRxq6o483nXe44g2qk5fsO85FwKA2T8yJn2+KEoY
XlVyQS3DT47dZy/Un1xWWbd3Sp224pfCXMhgbuRa4jGVAM9yp9oO2+fKwpua1tAdvKbxE5HyvNNp
sz1LpLQRBJ++MspNihVBtdC8kNHj1+YI89moaAgKqExAvERdn/T4V8wM2oTP6sQB2NLKJjxZK+bD
v1EvcM1PSRFMAUZf1vUuYd71ALI6DYeteLIterG68pLsnA/qRmzE5E5Fz9SCP5xzJMiZguAbwL+J
bfBaJOL0SOi0WHMU7WmIN3gBZWFIxSxaKMHNKRnyShivPfX1a2xBJBmaoSuFQEMYgxYGPpUyE9ND
ZXRN6N2CycwZ6V9RKJZeLylOMThHUTjoc1U+hnL7LPfiixYIoGn1BoX6DXjRbqveT16HVT2Ut0Hj
hNTZlPO8FunFOmQGieaca3MCUsNXIZ1jxjTEOwvdXjS+qwi4peza1K2OnkVLIEhJr1EMuP0ls9uM
eSCYc4VMz6/GplRRij6WS80xuC2nPvD8l4HY57aM2f0FLAVU0zoiOZYIl9NADtt6meYU/hhS1MDu
qwwWpijIKUv3Y7i6LW52SRiphZo3xsQh43q9twAXjGLg1pojJyFR0I+W6e/1+HRbiDhrB8DeS5hy
M1FFMp5dG3yZC4ZGc0p3IH6362o0eK6F4buv7/mYtLpt6GiO5O8LFRk6eQU+49jdpWNF0nXAHfsW
NNbgwuk5D7T13cHzQZ4Um1Vzzy9Bj393JWDYASC6CG5B6gzUAfOpXV+XVVkPmuP6CaDiEti9dx0e
et5GxExygapoz6CVaPyLc9BwCBhEAAwg2gauz6HsJB2sHZLmCB2GNmpa/cBxabJykWxcwHL9VCZY
c7oUNWngxW1RdugT4EKIAl+n3eNHQbF8oBlBugItSkCRHdNNb2KuHiKBO4QBPYmot2+tEb2LMbn3
Vl+eRfYBdoH4BvW3Dw8NNf5FlAdCLnA4oJcBQzwmvb34SCTQU4xnETQnGNUTgqCTWmoFdXuRX7C3
n/Dq13Yg2AdfKNCjOos09sc4j4fEgI/GTRVvItKagj1YFblDGWstmHcB+WrJZ0z22SYHXS1IIlD1
FSz4OoKF37aUn/fFra9h7bFIcz/38DWxOkwEncZ5yP5w3UqpV266UxMn9CsqqcjZGejP+eAEwO8z
UlabIbPkTqTt2NsgWSJCAVg2RmVJG+CWzVzdDdVaCnd6iOd0RGuw5Uug/fC3SR+QJrqrGrsCiX6H
1y9VdcI7gYoKVlKZneqC1muj5ANV26XF4gxvrXUKay7OmAv7uh97DV6hRbNhAF6hJaDAnN9BqRj1
6ulNh/zstQQMa89h457uaP19PYokDk66lNKsWbii5jI2aEWTUG6BDQOAwdgUihZe4Kc4thJ2k5Ez
OJlMDbERanIEtxJoMQz0/qkUynR095719amTz0+ZqKSAYdUW5T+n8GcguvUQmchEEDOkSwWUmQzB
NE0IVxfKh5hkwLw020KsNckPdUfy3vnhPe0rMJq9F+m7oRSWrC+NivhNxgFXeimPeXaGRV9IdQ55
mv7BewdXsot4DVY1R/Nxa+cF4QuadESOTWMXhB3FdFc3xaArn6jDQy1G4KHpaSxY0iBBAXd4m1MX
WdPksSowVvt1EOjoejThMDrlGLfPevsYuUQZo3XELXVWzF4L075NTRzAhLBQThATZl6hJLoTb/T+
1QWnno9i00Zet9FulJ1+qbw86T5rG5fymJjH1yLV8AvIa+uajlnyohgvfONT9U7JqGc85Do8NcgR
xsBSowfQF7rKEhHJ7w5ynN/lN7C+yAdRwdSN4PTuHQ824vRRA49ogCnmgmkYK3R/iPIDIhgqafaY
UL/rLY1/54PyWPrr3McUksWu3ZmMEOre09gwlIsARGauyZr3+TKIoFIdzt+RCmSAss88p6q6jb11
ES54qJk2lKnOjhIqondtynZeO5CiylMu83LdSRS0RVrKvQLsmeP1rwWtk4qM4P/IFtIBc4XES5ls
DRxZ9txVvQzbDgQ0KHxsn/ZrzgJ5D7nXyUsKPwE6NHMgroNGbDNZqI3/blucjv3vmtl8BEZ5V341
yVd6u67UXZv3QF62FG1sGFjtDxWtqzspRDvxThbNKltqDJ185S/Vv5DPqH7Te2GtdJBfGPlW4s66
RDV+w0von/SX6LBn9QmRrwyyAgxkYFEcoewrg+6WMOtBIGCPokZlxohIQ23HqfeiVNBoqVg070ou
ZDLXXizlUikBuOtIkiWvOi2hGjYXhWAgH4hav+RPgvt9O6yYi/JRe8fzEIxC6ItgLFlXwkLi9E53
AoU36/TMA42TRafbQmbPDblaEbEznqIis66hbAQ5K3XNCcOEBuLa7WJTc61arijnLfSv/LycfykJ
7BLwZ2To8Oq9NkyVa4FXr+AI0P1thptww1N0ImJYmEdkVIk8cjJwD/tggUIVbjQ58oEq2Frd34Ni
3XydMFIYLLjZP3XkT0xThHIgR0EVRbSf/tzelVkNw1sOiQdszK/3ss+pYpV2cOSKnzq6Cw0eol3U
mHiF2NHQv0VlQbz0fFvo3E2v4wgAoJmA02w4wgtZg3o4hOoVxhVGiEb2yaoxQL2WISYRFp53s9p1
IY05i6Iuo7BQoNAqXGIufsjinwGvtdtLmn1DIp6YyOQBekJL0fWJD0YSpSLnw/Vzz0lTkVj9aKtN
05087xzX67gmDYB9fIDb6BCmTiKse0UD+UcGLMgHBtcNE1FAAxqqIbdKKX+pvXpVBqtcX+Xd+va3
zlgCIgSw/iiIBsFozORIIlka/W7A9nvVQNT+VXaP6BwkUXdfhkuEVzO9CIDjAU4OcB5KSwb7UooM
bciMeHJhCPQRlxRr31+N2nooZRL2PjDKZKwjM0KSriX9iP8pghL4pHQL5j/r1yZsIDjLBCTZeObJ
5gljjeFUre4InuUrVpatkmNTUgWJBR/QaOFYLV3Pc2p+KZGJBrRE9sLQn9xagLe6N3KvXhpZGeaw
BdpnGXXnDiHJ7aNdEskE+o2bNWE8QOQQRdYoI66vT318l6FL2Ys7S+aUBU+3JHD684tHUoLljVXb
TwK37japMLDa/VN4Ry1QzTRo17eXN+etUHHDcwnYgYnS81qa0ogY7oUMjpOoSH6UO0FfdxxRgWIE
ga5+briFAGs2t4cO7IlFbWra+4GOXCyvK7sU6Ang1ERAZPRtj1eTt87vJRvMgeRNtgqibqeahEBO
EciTWnKq6Kjh6Wul8cLRTtrCXCk6UlQGlo3+VhC2XK9d8NoBfOvID0ORLc37EPNqXWs6ybolbqY5
/3ApiTnTmMtjcG1AUuy+1XxJpreQoDdmHCE7tjRqdXZZ8jTnEpMfQbrMHKnX+l4Rtr7moPiECCq0
ZdEjFQbwCPxSbvgH6PRrC39aNIA/QUmTcQFR3o5eUQTahD4Jwg0aAUZto2afo9lyr1FvRX5uRk8N
ZpZ9DMI+qAYKHgjAYZqN1J8GdSVGSxXJOa+ko3cXozsxZRsTO5kUQBEZZcolSB4nXYKiJ6a3HGXd
8tW3nEs2WnYvedmzJL3cNqPZA74QyoSwEWoLap9CaAufy/VfQC6adfbVoE8E9cuFm3E6wF+bjgsR
BVfc+MgcX+stz0lqGjQQxgeJSOMYCEIuLpY4P2bV6EIKYx3NGMR8O+ZIyAnbIUElDtWgFl3wXUSC
YQkwMffuAi8M7jXwbIEGk01LdxLIAHF1Iw12rnnzY/QwUwGkO+FeP3rP8QLCaHZp2DrYCF74YGq+
3sBRKMI4DSuk9cNXvYYTlz+q6kXklkAtcweFKUkYeQ0cExKNjCUOWhBLbTJoTq+fgtHR6z//u9ZN
CNufeBgz1ph1lFqLSThaoTngYiZK8dqDBMJInwsZk0iV99uyZq4lgDlBT4zIY0qJTBfJhd8uJMw2
DdHmho5QaxRLkomP8YgazEOF9PWSZ55Lr11KYzlRUQ+JReCnNSet9I2UHfgMzFLha8lthPTdB6mW
S0sFns2Pd2Hsm3kpgONn3PZxaRki4p/opcc0Dr7a6P6z1ifENe7c7sHPrNalHNjueyS5g11UbAV+
M7UBj9UWvBMbcJ3rLQz3iBZhsIOQlEPnSLoHiXUzEC45al5AxMG8vbMzV/DVWhmHBepnNwD5heZU
on/s6pWuchSQeHRS7dDy021qYankNKeXOixtYigBtIIt6XWIHjHVGWeZaCENU/6gc/nm9qLmTAyD
G9AwB6tGIoVRF8NtmgGzRTQnymSZtLFoUE0CEQCfIKOUe562EMdI02uAdYoYpoXIAfUDkEIztqDx
fpQ0tas5h7NCTGBdAMV8njL857fDR2h+ZEjOnvFPj6AkTae8voyflRrT9un20mdaPhGgo2cKjzEU
nsHrfW0qPmippU7Ep8i9JTUk0cxE3UX+Wm02/Lhp+4h2Tl2B6XuLiZAY+4V3i43YHSyJ9RJ9B5vb
0afSEppoMU4ejKCwXUa5lKpBq17odqcdTwsgvh3fbqcBgBSMlA/96vv20lno5i9xzCnU/MinagFx
HcpLak8OakySkpaWRIVnfm+Jr04JCsqS0L1GrafA/gZdI8ihAXm+/SXsIfz6Eub1mGVZqnQD150O
uma+6V/Rg2H3Ljlq+Y4+fdfvwx45gCXs8aJUxuMbcVO3SQ6ppneEClZrwFJBdYZjbr8BxKIYa4yJ
gwdtoXjGdkr8Wi0Th7UxCua8jn0fniTAQbmNuoXrikB8io4o/oy+9IIGr/Vz/V2AmlMNCOrpp1F+
CdFagWxIGX7c3n7Gp/36HtYEQs2Pqgr7gHpISlaYoLLO0X63kLn8eZ1cGP0vMUyMUoG1pmpLiGnN
aKTpht9qDfGc55C8txZ5RH/8HQate0eR9huwqlDtLVglB/Hs8Pbq1XifKMpdQmn7zdud6bzytkQf
luCzbED6n4+cYgARtV6U+a/dgRsnUZTyXn+aKo0+0Aue1dJi41FtwecuSmK0L3CBCc0HSBptsz+F
aNaP7ido8MK2s8HarxUx2qbJvR64YdCfmpK8tZt8J5MqINvIXC9BeBaXxCiSNFRNrsRYknqIHJB3
HNB0vsqRDFot2S7LdPRrVYwylaqagMcbq8pNDhO28HhqPSRQxI2gkfT7sffXoHjIt0g89CVBu0+h
bsKAllsvtLXMvm0/7MPqPx9jgBNrwmkAe3KtNEYKeIyoQbPz/UEfgayqjgI47Q732kAy+1tf04l/
IdyVh269EI/8lzvjr2zmtaqODQhOCmxEX5r6e9/syvtSpgD81pZ6yh4Uu/bxplx6b8yLRdQxvdnw
CJCYJfcRWPurSO9OUbSuPIzFfAz/JJ60khIL5J+E3yv+pxRTWck33cPt7WaC2//f7QvRzIpRaAxK
GUCTU2c4HIBuIekH0wDmP8ckgIXtnZcFCCbYi0ETwxKWKJ4oyn2Lk63tZjuaSGMWm8T8828W9FcI
c+3Lhlv3Q4kFiVt3Zexi8io8JwsLmbfNidXiPythLnsMU8vUcfK+YnfC3Ya4pr6TB/CTbYdhr2VP
+lJL2WTsv9z9hUDGk45G6UtZg1UVVv5H2qKTzrq9bYtLkq/Nrh4NsYxrSEAMWRwrUNpiDLrVrxYn
KU4u8tZSGBfq5lIlxxIE6Su0CATWAAhASl9Fsg0bs3npgAtYGkzyk/j5LdPADYTAGw9S5rwSWcY0
DBcywYXZUPcbbZT+a2Tdx+9pvkvM2Hq8vZuTwd6SxxzX4POR2/qQVyt/VK17yt/SEdG2URcLgv6L
6/i7MubYfNT5orT1+9P5w+sBPb2Xzdd43a2r9VKdfmlNzLkZaRD6emggwFNegoy4R9DKLiSA/4sS
/l0Ne+fxcibXU8DAf0dPfk1SwoM+1jO5BScxf4+rfwUxHjcJS7EeB2xb8H2Gk7U3RUYGUyS7f+Up
gFLFnMdJ8dgq/sDzmZu62XS1Ro63vtPoS3IKyfq2vs1fmhdimPW0kidjGgzENAooN6kC6l+SrdTT
S/SntpJzhcT2ft8FpF1x228Dg7937gL4ezbuvfgC5iJpx1L0SgVfAG42lfaksoWVTt6XGsbmT+5C
DvO8DtGzgj68fNpQZCpsF4B9efMaP3RrYQGYsrAi9roS9CiU3AqSMstzfHp019EGhVN6++iWpDD3
1ZjFYdiUkCI9+ieVhmZh8vb4/X1byrwH/LttrAfkfTfMxwhi3C8JaL8G3C6GNXHccw+xlR+2S/nx
ecd0IZBxgVmSV56aQGBra8AXHuq1t5K2gHEYm91SW8nSHjJOkI/4Tmg8yDLW0TsgJIDd7+XzUvJ5
SQrjAJUAlDHaZMrigWuAGMVAi0ftgKLJgs+YuyDBQDP11yObA/j19U3cCXUlyUM0nGq+layId0uz
DYJs1eadQRbUYi4km5gUQdWlo37Lgn5SZWxj3ge1NWpRu/Y+vzNyE43jRFsJKC4CJaDaPtnpLvXf
/tUD50I2C/4BggNj9mLItuM7/87171ureeENANvdxcEpkwawF/KlLMbKFHUIKiOHrCbbyeNb7AIf
aQ7NJrZ0zJrg79WKxtGmMkVYn7xa2OQl4Uz0gdRcGhtVDEfy7R52pkq7lYcn+RRf1StA6xZC+p8s
263FMqY38GHcygnklWbvWefA4ii/UR7SHSbEldYrSNcyjIpbuIJY0oWfl8TE4gvqOiT+8Ya6VttC
dwPUi6cr6HiwA7SQ0aNKghZdVI+P39yCjcxGCpfSmEghkJJIqGpIi80Bg5totfKQ0NiOw1JIMm3W
r828WBZzs5aZF0aqmvYnUxoxEUEkaAhbf7sW+miXjHHSg1uiGMPP+RCNLRXWdE736CZy5HcJE9qA
wl5SkKU1TZ7uoqIRqYEPLwNBOwDu2hcNMxfqt7Xp0oYshd5zTvPinFh8SOp5wpAPEOU9ewWp9pxp
Lu7bkgzGuIfKj4O4g4xndMTsIudNMm3fDJ4UK0Gr+COSYc+3Lfond3zjpNiU++jpaty0cCe7OxBB
Wx8fBdkc7DfJt06yGQ5Ws6f87tEz17Q/UIweelA2f5YQIUsGxwL60LQRSa4wneIhtyOPept+IHS9
9uw/6zalt5c8G3ddHuTk5C50pixKCZAiLHmgZzQP3KmmSgTQvGqmsWDbS8fJOBLFjWu+KCApImbg
yKa30cmfRZ7X2ZsPs92BnfvhtWIciN7lcVyUAuxafq/vYtFqXtsPlYh7PECPmJ9hrc3H6u6Rdjsk
n2yMgSPY16V04uxVf/ERjHOp+1LINNBrnZ7NQ7n3QapnN+8FaTfHlwnlEyzs7GxQBiTxP4tmPEyU
tWWlhZCXm8/n1gS/3qdD6cPSumb3VkefL3CAwPDyzN4mw1BhRrmCvUVgYXUbnywC/Oe1/0IGs3V5
FAZDFk8ykvdEs9q1YanmXnjCVJXdAVOUlp6/sxl3ENX/syhm74zaKHs+gED+7U0j4hYjITxyPB5H
NBB722R1tzn5ZuGZ+bZ4/F4/ZB8Pa9+iT9Tqv1vLo09r+vgA37ekyNM6f7mii89ifHkc6YUaFzIu
DRWz14bNgtnP3kl/f/3PPXxh9rGfKRogEAh6S+Kt5Mftdv3w8LCgl7MWfyGEceBJqwlFqUOImRRU
NssYlQm6cOlN/ondp5+WFfCFos2djXT5UpAaJO2g+v5RigQzj5bGskxa/UsCxsOiqoySIxjJrj2k
l0W5HPbJcEq70M4bcHYVHfVAAVgu3Xg/ofEvUTJ6M4Bex+AQdux1KxZNpaLIdzp8gOAUTXQ1Sb6O
6EuwDUu+X62o9ci/fJdv0SctV6H1jTZEMrbWElMiC2n7ifm0i+9gDq6p/bYp2n44nc3D1Ex/B355
EoATCog6npIVLckjUMD4+Y4PHelba7dwrDPBLkAZExgIABrEnuwt2IWq38pu3Z04n8R7cQv4ryVj
VPwu2NeWgfC6XolrNBst3Ie/VfZa7KRuF3bhqmU7dgrEKsTFAeibvQ4syNJV+IOTuT5oiIFlwGkj
SY92yWsx6CoBfh4dzyd1pfDE3XqpZZD0cTRRDjCI8RHeFxFGSuX71DBVwL7fvU+QR5cVkYtD+xz2
S9Hwb3dw/T2Mt+FAocXHY4inTGQowJtr4JwDVWL3nfM5mDYqQcMsnlIoipMxAB7Ld5IGoHLXgCvX
lbMJ1CEn6ZILZClboYbTV02MnTBt0LZOX31xGMByiC7IXJGLBxCeM0i0LXkiOeJdZTrfKX1qD4/h
IXu57Rp/X3LXQqcg+0IoL0mt6moCagCr4qmy3btHhELr2zLmtAy8l2Dtl+TJ2Bh0tSHqHacW2qRl
A2i1fFNZeSBRW1KzmeAOfSEXchg7jpM6qIocchoQHQTPo12+CE6CHtCaLiWGWIDTz2FdymIOS4gG
LTQyyOq26f5kJOQOZP4IIzEhQ9qc4T62Ow+IlZg2YFmoTXUrYuqLlR03K0z3Dt9HS7ZHagV7wwpd
U3vo9gNRTM0El+BhkWJsJm12vTHMITd9JMcD9BuaFW8K63ACrxk4zFWyzVcuXbgG5zTqcmcYn1Ly
Izg6JXU67TMs/PCe0sWky5wBX8pggms3bEaDk7H70zl3VoWSfL3WKHfgtjn933Ob17vH3IiFNhR+
1/3sXkbu6p1rW55ZLQTRv6/dayFMIOgWaoY2OggpDsIKyIIlFMO8DQJAhEGvoobfdG3nsdfVaHBA
rQ+a6n1Z79/V7vnfWPlfCcw2NVUPJtgeEjRYOQim1jpJTM9cdJOTsrKXCQCm/6yE2amhUbWSm6Ay
in13jimoS2z9tX1OwM53e0H/xZ/8lcRcW57rK2Uf/6zoLgB5PYbxEjyDu/XiI3iyiVtrYi6kigfF
u1FAUmWFpwJNUSBBlh9VAshNuPLMYrc41mDyuTcksmnLoUhyJTSwi8/VQ0G/Ruokd565EF6wzMf/
8ZL/7CCLXgt9OWoNFZUwhYz2h2/yry4YiQAb08xo4SKbyaVNFvRXFuORAzX1eXc6rYQ0lo2K7B9w
dzbrf7dzeG1P2G0gnXnGmao851WK+AMzefMecD9PWMRpdj1ZQoXNvA6xpAtRjCsFFZFWRMKPKGQr
bLSWvrhmaHOOt6HpKqlosXBTz6v8hUTGTYDIEAOfU1QUQxBKfESHfjsCZufZD0vB/6w/uhDEeAvN
rdJKjpDdLaxzrwHTCXYYaXPbgCdP8EvHL2SwnoJrwXMJ6mjUy88xrCneLmzX0iIYB6FkYqm5ObKq
u3iDIREApqIypFu3V/FDQX9rGYxzEKRRabgGW5WeSzCVvvmPh4oCMIdoA6iaLU+FTUJKdE3mwMiJ
f+RXjapEtnXbelUb/EtlDvfRZqtsuiU8x7S+G1/GPqsbQfWzooC2HOQtGjlXgxngGG8v/+dJe0sI
E9UZfd3UiQwhz21KDm8ujRGzKGgiPej3rmz2FLNhLWd7JIYVrPiTmX7Fq0WjXzjpH0d3ESaXWuDG
kfHjyAzCHw6om0UkX78mG+eJZpvAVo9LkfmMSGSd0MGOcjtYlNiGWSPuq5D3mu50Hm0kuOt1ZWaP
C1HHnIeZamb4S8HAM/TL44Qv1qX1Xhy4E4wFlM7o4Mrtdoe7gHKr2MKEXZf+uX2YLEPBdCHICrhn
JdBZS2hYYw6ziFKZG1Lo8q5SMY8IPMt2BlQlAlIPzIO2QBMzXelHDJ/lj7dFy9OvZvToSjSzVE5M
AyWV4UyL7xatagXt93poTl9w9g+5+QaALeGc4v9I+5Lltpmk2ydiBDERwLYwcpQo0hKlDcKWLBDz
PD79PcXu/gSVYdb9u8PhCHvDRFZl5ZwnCf5xBexvZ4uP8gm706NTf5C3hpHtNvqaSp5vx476yPGe
ZjqPv58MY1ZEpS2VhJa70OdtCAgdInyNYnVYDWCftIN18A7Kmldynum4oFSxQnoF0ymsbpHD5P5T
pSqLNIAGwwYlmE1ar7Fj07fQDqYC503dnIAws1mYCskRsfGkYcbt+UadsTZKgkC79JAjXzqiswcK
mAsv3uo3OVHfUid7yXjiTu+YlQGMlaGNBV6wDBzZ7+IeeXnbeDLYVUi5FszGQdxAlM1iQ20cL24Q
qQ37gxpFkaPrd4HszCjuMga0WqSitIGQS93atmSLG5WED9gmYISHhZNblntEOzmxjFfMEf7gusr0
/O58AMsunMrsWtPaSo3YU4DnkDj5NtpnHTls0AsrdQT1P46+nvP5sAwV7dJIZmHDAIsv3Y9Y+pVL
GtKg4mawJNtGYu/wiKqm/37/RbMg3jdlMqXEvOhKwVqhQPJQYnF79ILEFDjALkhiSD7ACv1zivbp
0cC6W2vxFhq+KfqA9wkNVz0Lj9za/IxD/Y1t5v0qw3JI5bYczrrX95s0l6I3OSpkQN201y2myAPD
0xIMbyyT0pHzXAbaAlreOSfC+wjGYQSiUtD6Bc5eOoX6Ok6xWJK0MlDDGsWMFdt7VQcDuMyxkaOb
VEd7ua1o5hJKrV3f/5JZRT+9G+ZpYyxZjZtGReWkMBc7uTcyyVEzV46MlbnsN/vwagzDQfXXQb2N
DdEBTvAvVTI5XzHjAX67FMbLLIFJ1KwEHQ4KJNFcmRgq2HkmzsRYbeFBHHnllTmbPeWa8TjTpJRD
LQXXtZnBI3p5bZ2B8Jia8bq+McV4nSnytYgKwJQEfCyJiAKwllsrWFeqMWBaJ4kwNfso6C+N/hG2
9ip4CurzcmkW9TFRGg423UzufPXtYxgdFwEiGbBv9LWPGdknZGyMt+AQrvcpID7KD99SrVw1g7Xq
NGZKXhVHNC0tMQCkf/+qZ7r/8SHybbPiEis6b3CoE0u28GpgXAf+cH7uL2/a/g21c/1n7BxMAm+Y
esSByUsCzmVsv9Fk3nzuhWq7DEFzeVSgWITTPnBlS0rI49Ws3Q7Xg2kpz+ClC+Zc4m90mWe+6IZ/
i7WqoHRduQvdVU9q+lbrjtybTWmjc7JFk6SdREYRb7XUljRSij8kYbMIiZS8YIDoWtl6R5bjVs0r
UtT7OlrnpeGf7l/L7AOkizYwwqZrIrtnrlquUFkpguEs2bKxMPTNgZel4VFgXsOYV+2i767DOXFD
oOvHB0P/uM/DnBlHceofHhgRF5bNoAPECjwQ6ZfROzwxmlUa//w+uo6+OyVeuMzEegAHmHpEEeSh
Jq+G9+s+D3MpYICF0tIhdg5j2Tyjj+MCtRkEAsO52oiObCmg9BTtdOP3Cu1x7ZHresxcyzd6jOYd
5RookQvQ0080G4/seIWu0NXadzpbd1RMlC3RDnG+z+WMZsT2eRVzWgqmJf8YuokEaVBKYAafG/GY
LjBkpB/kUiBN7aY+8us5Zwx95uK+kWNErwDmll6HICfhGS40lcjpsdE0IxQyoicvnt4YefB8n8U5
9+obUUYafaFYXdHyMaD5IXtunGafIDR8r3bSjwA9h/eJUT3C+I9TWjedO9Gpw6JO9DhCgfbql+co
u5rlcHX/NxJMQCg3gziIMUgkTWCk5a8wXv8XBAQBmOno4wC6IeMk6mpW+Q2VCS2iMK0Zqf7vna6Y
WZ5QYKyAtgjUIPCG4QwsXudq8hYozjjx336eUfaxpDVSL4GBQHxbiJGpw9AGKu/Bzr3XKROMfqgW
Te6r9B6UODQB4k5ED+NAqW7o8btScbyGmTHj70fGaIdYiNVgTIThvN3ubyV35LzP8fs5M8iavANg
cxftyCtGOo3U2pzKfWqk+w/kjMl92eAdLT2UiXx7C7HPwgCfsRxbUknvXatghJsXB86+ool8MGqi
ihWMVMfL4YxuaVQE/c7uVyJHv98gL/54qhMijFoI9aAZMsQgaKPb290TIB1Mn+iHnoSnpyepQjy0
S8mGnIKUJA+nT+3pc6ufP7aDc/9E57LwE2n9Az1NXdRR2yeQ1uXx+tivk6f2QXCTDx9J8oxze7Pn
ih2mtPdNwfJO5mXLQdJgBTVuzyuBkSt9XBuuozVrUCYkmKethFqwSgaQgEuFovz+YVyfU/vcb5H7
cxwLyHQ5OmlrhPAnff35wdH1s+I5oc68fGzSLpRQxZ3q5UUpXtLUSirOfc0ySFHakQ5BUoTt0u+H
UOmDNhjPoji8i2FgNnpv+H310RRAbBKikFRexwOLmeWLAvpjAzpW9rK4TXKBRq8xiMZzWey96FDW
j8Li/7iXkuYGACTxRYN5dE1WC0FWxeM51H5lTUt0cbMA1tp9aecxwjw6WY+9eKmHUF0lACGldZsL
wETmLeya9d2wHloF4gcQ47DP6ruaGtV8bIQxG29VtK3mLACuhbWEWO+xcDLAivJqM3OJKwW4WdjW
DOybFbyp7wSRmBhUrc9HeLz7FmkcHXCE5Vl8/vWQHW1SmDu1JK/lU/JYkmF9Sg33eP9c5zI73z6A
sQ+y0tdFElfjeXsB3LUPT+5xsPa/cttOjCe6PcxqsMHISH9aG9EsUaEKHlCU5eV0bkXxP5Tq5BwY
+1DJWMgpVcV4fn7e5zssxfg1AMuXOAvDwVCf/3gAWqUTmVe01YYICzjPf/ZtTqgzIqyNi0XfLMvx
3OZH2T91abFb5j88JbdEwG83nmBxTp2e6j12GXHul7o3LGuwu0XrxmC9Pej2r2rfk/XvwHCsEDno
0shOp+OCv+pDmn1KX8yqTBCkNFGTiFgUD4/gojlv4ceb/GOEP7UmjtVaQADd/DxtOvdzsyTGa2tZ
P0LCK4bM2hNNguDpaJJAwPpd6mu586/JkOK8xd/Z4qmUz/fPl/f7zKvyg05e5C2ecZi8RdqP1YKT
3Z77fQq8TzUFRlfY2koZipXQ16vxrK6yi3QtL3rWG/dZmLslCWuiQAPNfNiK+/2IuqgdsU5uOZ49
LIrSh3WjPGeDeZ/GXFYF5/9FhPI58cpGWa+wkHvEq8OeagPYviujPJ1fEtH0H2urs9GN2SREPXPI
Ui3KSj9W/sAWAvwdqErMY1+qYSJmDWx9F/aL0Oh09H8bvq/XGZE7ufDICCxHz0gkKOPtatD1fRAK
akzqHp2bAFfLY6ClZ6PAsTHizHcBNleEV4XOUIx4M98VrLoyRQuFAO2/AAo7WrjsYp/ssVURe8F+
oOQako2+ARTKxnUb99n9vx8LmoAlgFUA+2S50hilIGlA6vTDUTibl71sBJvChEv+eeTournGgykZ
nXn/hRaVmjKCy8LC/sSMJG+l5b/yO23o5zK3/I0OE296Snwdkg50Fi78uf3Drx6QQsboWFBu5HR0
eTZkznijVQRtHNSgAfaVeTKS7xdDWyjCGW2jwDd+WDtQprulbW04b/NPc6FCOjADib5wnYLwfX82
WrwSi6DBwKVpV2R43Rkjz92Zce6/k2A0mKcNad+VMZz7zbgl2Ip7OPHW3M4IwncajOn3i2BcFCqd
G0VluDDWZDeYFueoZpIo34kwb0oM4F5cazCyXRD59YAWAsNEiwsvvuQeGGPCF0s0KcILRVJ6L2FO
JX3iTebzLp15nd5QZ3lT0kuvjsPltHriKGPO798YnOhivV9B42f4/QqhZEqM2jlx9AuV/+8P8ttV
3ORhQiGQWnQEtKCgEDoJHxhX13U/eDfB44Nxof18TIpWwUVEP/WfQC3jzX7MNFJ8Z4OyOWHjGi6S
ekRXMOJvxc0cHNUGUjWQIw/dZ6aZ/jsl5p0rYYZ8tAxK48P+0hiXy9vVcB8y49fD3s4xzNNj2vIB
XhrHJ+e9GTaDvMz9slLo4xcub48tITsLC3x/cF7mn+qZMocpCIBiolpw64WaHGMarurAKzOMhKAZ
A4oZAQYZX++L3AzY2ncizKMZ9UJcVEJ605Q/nh4AtNW7T0/+vqnNJ6x5Hk09x5oG30RWl0OZw57M
WLlrS+fgRVC+7pon9LzsqoJc7cCpXQ1HKjztyIuVrTGe+wN9purrpz9i1kozJO57mCmXfTuDW7fM
5KDzBXCcyiUO+ln78byHxbDX5FE1dqX1Yh0MntD+RRH+c6/sqGmlVTp23YJcUaC6gVLc9mj+V6rq
iwTzAnt5hck2mhg3CxJlxgtg8ULe+smZsvb3Y2Men15jD0dX4wL3pm3bv8VH53Fn0TGv0Hjm7fXg
3hFjbnv1qqpDjkNDTm+0H2wsyVs7pZu6O7o+Gh2gfIyhPx387/wx1rddxmWXo4ZyHreNbejn+/L/
Fy35dUeM3VXaVEqHpAJHl+iwx9TxGaVZgt0zB5Pbh/JnNPudFcb2RuitC8UMp2fue6BBhDZd5k6s
U4AOM93kGYCZQvh3coxSyUK58pYyJGO7TYi5x3Wt14+t4fyu3Sd4lxsMGOsY8OAZtr/4S/8cKTtc
MywrzCItwGbiG8rbBqKIzRXryuUEl/MG9IsM4zdnGgJPjGkjE5qR5Xr1YLodr7FBpL/xpyvwRYMx
0kMyBFgiTuXdvNiVgW5W5FpWJrEs45Q7mNjkBR08phiVoQzXLhqKAtuCfyiIMu11YvyWTQdDcK8Y
eeUdIfeqGOUhrYRazRSISJoBmMzfV5cNpuuPR85VzbQSfhPFP7ZwXyUA9FI6EEPoDNQB0BnrWIbl
6msdBoVzjDx7qjBKI1SLUV/GOWwJNhO/3WzJ+Td5R34cMZXh+qb5wdEj1E7ekxRGj+hXWQ5WPihG
ZG92+8qGTXkwOUQ4xprd8x16SMU2OaTjYqKH7UzWyPljpBezw1vN4r3jmZzr90tj9EcVVWInaGBp
C3JvoHe1n8hvz3asFP2BeNefx4+PJQfualbdi9ibicWNS6D1MBKJIaoK/j0kRW1IdgGU6v0jnH/R
k99nLFjeDamntHjREnnGBMPb28MaCT3ANmOdDo7SdTmiOAMNgFOcEGREsQdqgIDEP54Yyl9AKaOB
vWFrVvt6nzN6MH8I4IQOI4Cxgm0qbYODU1zZ7F7u//hMBuw7F4zpyldloi7i27EBwBOj0DthIxkb
V3/E9iOe5M0qwQkrjOA16lCt2gUGvv0YaQMUCXmJiXl99EWBbSPwG3+RqSHYyZFDeoBa/03VEZIH
gBTh6b5ZzTChxdipVhrQBOnhYnQ7fMhdVDux9POD51xw3s0tZzfxnuv4P9cvnQJHce5f/0z149v1
3/Tt5Nf9atk2MXWWn7f/6mh9i1z7XDhrB4n43Wh0pnU4JGZiu4jyeKzN5Bu/U2d0gqoNdS3qOMEt
mpbHdSxgCr3E8LtdG0b1C3CJ7od7+rHcckeC6Ju586bYEcUkLuu4ocFRSJcJv9akHB5a0b5KHKXH
EfibJp4cr54u0sgHzvJZfdDWCrKmHBmc99snMsgoh1IYF1Gd0RM0UcuAl/uA2KpGIaMzjc3g8uoW
PHVxk6cJQ2ULdGpAVNOUmYpxBvtfStbEwtuN+V9lASa8MdpC0VNZTTUKD4EpAdUQnFcD64Rrjnqd
jxe/yLDjiaUiq3lEjzDoyRKi0AGxEDPwosqJyHkGg51Q7PTi30K3NZeW4nqbh+Lyo33DGBNPz/KM
IVvG7QMhE5KCikVCngtS72xlB69CRToYAE9WdNlww27qMd95UmzyeQAULuBDcVvIShGzIv22POn7
JZpdeKNg85Hx5MYYtVEVYpMoIV4Voh8a/PwGmhmcF8twP7dHHqLAfBJsQo1xLJZaOIqKB8ZM1Ar2
dmKhdWj9VJnO68baDOTkIjzZfnD0Mg0H/jxN1IYkLJRdrdgCm9j2qzoXEL1KwE18yE/nNeITcU0s
XJ+LseDPz+6W8eOQnTc2X2SZsCi/SotcE29kL5eHlZFhC4EFp95QDtSpNz7Rx5ujz3zpoizDKyrO
1C+oOfiizsRIAZr4YxH71TFEWe/C89t+TXoD9M+HAw+d6y8v5IsWI0OhFNW+MoLW9nlbm7QzLCD2
k1Oj1ADdacHxvn+0fxHaL4KMGBW+XCxLGjzTiBNqEzCsK9NB/uu4OnBozUdJk4NkXFMp0avVSqVW
felcMNO3p86wZ7841uGnBW/YMl0Od/QX78krY4darQ3DnnrfsOQkgcigdcP5WTpclP+/+Axf58g4
rEWyrPJ8AdX2XL+rRMLrWDupO8LTf8GekNGQbcBGcdj7i5n9IsqYIvVa/TuZWlm1ub2iQ0XbEQez
ro1hfCjro29+PPM6wjjPAXV2nPnE1tb1VW516suWpnlZGnvVfUAfdWX2TsPh7y9m/T/8YQfPd1Li
VU2ShMYyb1h+ZK6JjJy7cYuoeY1mEj2qv0sKFp9+J1UHHaAOrjT4NG3zgbroT4ljB9s3JDmRgQF/
u53lCoZxck3grLmBeYx/8FJo89nBf16Iyk7WQ6WrSalSA4m3b58DgnwMGTfIH3DPdjbVNCHFaJp2
oS4ktaQCC2QCDFqmLgJs7cCxGCseGUa/aJIv0YWJtPmY6FdMn10GQ3pPsGE+DvA/OvqKgbWKrFMN
n7F+d5zd62aDuOhkWWR9tT3z/f0FAywX9MPqx2xnfHgImjcbC+Fzk/HC9fkE1eRUGBW1WHlV6NHs
tglYvXyNKWfs2uK6kPMh2pdcM2opwBRm79GkAxZRB8bibWkbR5cH6kU1zj2JZjSSKqSZ5tMQelwX
pkco1ul97TqfsJkcFqN+Wl+sxaoHGxFB8vB4Qa8Kxc57wpQZqfFUD5YRPAJa8nTcclFq73siGGf9
/l7DXPH0JY0Q96BaGbq1fDc2fs1xjjlqXb3Jy0TZRVoVhT3NSQHYkfpY8FadluyQkC2NE0AheCUc
jkpXbzXICcFs6BH5hki5bd8KOooNB+vpcQUEJ5F8brBb4RQ692+RJ/K3+GBCscl7tDPdaoGrjdcR
4Qg9oHSIN8z/kRCjcerrMh9qGlZnjvcKc4/tBu6JKxj3fUWVLdKGyz7SpB6C8bzNgYGiH5avwSk2
jjff8D5Ht3j8zhO7YdpNjq5diH6gLKh0PO/3Akw+FusQJzJSF7Xhk+FKrypPQDh26mYyJyQjResE
PcUhbq9o6TUq0z8feRHufa8Jq1G+vy0fSPZ1lICtvRm4SH08JJfP4gXLNRBScOFvb0tx7h0io0Wu
tdSlQgqJ723zbYu5yf3Def0U7H+f44cn9CYNEvn9mxCjQos5kMT03fYUnQbX5Z0sxxVW2SRdWCE6
TenTK83t5e3BPj9iZw+M/umormOD4wzznt0tEphc5CAFY1xQtheunV+J50qWQbFpOZfJsQJsnk4J
Ql/B7goasa1aU95rORljc8l72zwyTIwUNt6/Cy62rbgopOvGEzF+blDDx9vjuaCcN3ALjSdHN/r/
USTbPSrd3iMA4+4/bJ7jySbi2hpZnmqFVzY4JhJKD+vQrrfv0Pp00IHX683RWGw2ro9zZdR6SEKw
+Y1R8Q8OL7yrYZwNJU8kv6A1dBPt29ScoH3csejNoPL2zCFGf+zOY2YTcdc+7mAtwQuQCN7OyJt6
u92tzLFNfvHSSX/JXP3jRrFQsEOuB1JOZbtJzKVC0pUbKm7c72L9JBWQ9UJ20vppwMBbZdznk3Om
bHIubSNh2Qpgc9t9iq/l4ZPzamfmm6c5hz+WXjZNEIcpdZuTn3t0n0eGs7b3smNDFJ98B+VncrAw
yNSRTzRYcaSfS5yJhfIFep/LCtxl1gXlivObbW7lvVCYnTHmltcctQdjeDGP7ucp3ocZ1Nb2f9SO
bNqubsLVqKFTAmrLBCgzvGS0e8T4w+H1L2nWf2ToNqc30SVlKgl9JdObDH6ijUw1xAu61jhUeOLC
BEGI6sKsp3FskRm5uyLZeeD1jHN0osQELsNV1YJlhLYVROXBRnVcnpbixf3scjsh1UPFr0Dhsk8O
S+ON5MhJARDcWazvPy5eFMy2wDWSXDcrCiTSGdh8sfNJ5Dw5j4fyCZV7DilOeHpLC0yu34+aqOtg
Ts6m2a3IiB5y8hOZzCvHyeYIgMxEK/GiaOpgBEcIJjPA2iJYkTk1HU52DSDK3702abHMtXhAkrQz
AGxjPmBjq09+I54mmCI9hLc2hApr2Xgg8fMhi4SNbLqCITrtJjiTMxR9wVN9qoZ199mOrPPK/I1E
jYWqPc2W8HuKZ93TCT3mNXn94lqFKe5MIdve1X9Ev+4LxXzQNyHAvKUaoxExJswh6ZgCst9+IehD
1TEm5PWAWtlx+99J4YQgY6JTSY20xqMnSNZrx7PRNUU8a3i6z9esnzGhQoV0ck9anqR9FlC3fjSB
E8dT2bNJjcnPs368H8dXvaBPaXUMnJjcSgIcRcqTNdZHx0aJfwcLly1Qumhz/G+E4zujNNwTMkM8
nmazDF88sU56N0rataPZ8evuF65GxR7o7QpYLropvFa8StysCp8QY8yustRTUfwXMXMf28t31+Tx
M6vuJiQYNz1eRboe3LKcsiE8vSDLjwCV557fwt4/nMAJFfm7oDVxWyWBhFOLzTes8/ndA/6KAJ4H
LTx+bt0Xai4xRhsUfjcMkgZi5uVS7hKy7QwZnaG2/LrUHoq1WzU2hyL9/HvsseqhSEXA6IFiBKT8
zCHIDhMUTFxlzZN23nUxegH7vuBK04ZeFNExqIOWKEdByXmHYgnCUn3dYfD1+T53PCFklMQCzSNp
VtNXLJdkEWH2hFty4p0foyikQM9bnQphug72/VY3evQPf1LnLsRfjsjP52i+hJF11ZuxXxW6DmrP
e+T1cYTAkDWfAICFP6g8UYQFrBVoyBIl6ftHOV+inZBmLHIkRotw0CEoJWBKKVCpijxpZ+in/MEn
w+N7Z7ebcSPt/QgutOvepz4/rTChzqqTqMjahParbt+S35WtQEKPmvXMg82YT2RM6DA6RR4HX8xG
HLBEPEDaH5IOy3c27ingJWPnEzQTSoxeCcRa70KZyuaetgcCST7CW9igrubycF/mO7YmtBi1IidS
oiyv8AFK89JYKHPBMNcEqygwJocSEOeuOK/uD+8987EAlqp+E62Pv3w4busnFELQOoCN81z9zLHU
rCevrBRvUQ+g1hj7gviW4GDBDefdzTvxkwNkFIkKhpqCZs6bTbzD2oNPaaskxMfCvgN26HxyfSge
U4xW6RtvuQxU0LtNT8em/rZ4vH9LPL+Q9eLHSKJMgYT9kFhIcrXkHS2+Gjkg1Xt0pfN9chyZYP15
wDukmuRRhvaxKRxSsnriZlA4LiE7lNIE3SDW9NDQZUeeftNRBAvdytax5BhNHiFGSWQrvVLVHIT2
2GC7DjhoOrxfZxRDHkqipNGE9XYFPNNqff8ieJr0tglj4jjHop6nlYifb4xuY/Z04fn7uCnWxpbn
otNH8adrsUIkJet0wTWjswMFHVJFiBhO+92YRmZilwNv4+Jshk76IsHchLdYiZmWgoQtbMXHmIhc
9cJjgrmNasS8b+LBa0HL837fvIWmBMCGl4GkDjaxoRsK+SLODc07Sl9MMdpa06KulAaQFN9irBHe
PVqvG4NjUOdjDxlLoQBnC+Bcds5EGLWr0OYN9fsSMhh7+GPol6kJ5p8wBwgzxPEfZhXAhB7jPgid
lNR01PE8vscY3JE20Jucc+ORYORNKtugaPWWXhXwBNBG9oBZiTWyjci3wbBGvGrEvDeG/T6SLukA
W2axyJRqkLORwoM2RkKCiowuhROhXtnb1dSCrfe+OWFGI7DTvRRuj7wGtlnRnJBnhH9YeWnbXEH+
wT/CRfn0OYZ8PgkzIcDI/uK60lrBo8ik5LrbX40HOzSbH2vytPxAJ2DvnDB8Ff/gpWDms5gTsoz8
47BVfxhX/bk3R5L8CBz02VY1vFoOf7PyMqGz+h7ZpXq/WCYaduc9P6u4Nc0cHooXjkzOGvIJDSbo
oS2GtVqAl63pAbEI7S8oeyuvHxwy9Cb+ULUTMlRUJkod+1nLq0z3DhZPAZa1PN16GFGyOg08hugj
ukeJHuqEEspVXawmYChsgUlWVwaxo9++4ytrXmh1KxX9nZTI9maJinYtViPEb4um0NXvSATetRw4
pY/seXYl2NxCUb6v9vLwYR7VELPZW4UjIvOO3z8HK7JNW2lQV9Ug4GBNM84JQYNfStKn04m7bocj
9SLbs5UDiyXSPawb3ObtFpWzBLrDVddHjqTMehcThhil0YVxt4iACnYOY9tPfVK1MQkB49uu5SUR
hE1gSqutV19+LMbHWrI7bc35gPui+ieuhVRfxzSkt7pfGvlrFRxi4I8MKnKEnqXmvLh1vvo5YZjR
JiMKhqWg41zlYK0tUyJERuOI7+VzIxlLmQQF6Z2N+NFvR0u5Xla8OG/WQ5mQZ5SM3qneqpMBqJx8
BhEJHjc+z5TPR5ITEoyO8bEnWq1CyCjmigHzFG1hygmW2Kibn5J1MrlDWTyWGGUTKam/VGN6g2b3
EzuGaXq8M3urJK7BUWwijxajblofS3O0ALSeTbrnIbOw+8XMDvu3ZjS0E8nWu11uNfbqQSkBXhCZ
vMQDhz7bmRWUK4BsV5Ce1Kx/HSyYofvPgccg25PVJEXe6RE1QpeLt1kHFvS3La5RuKMpDjNzt+5m
ZbuGyU11UMm7o17Z5qweYNdBRh+Guc8/1j05N799YueuJxuA1naV831O5wOPLzFlW7O0KESHUX+j
l5HOumIvRrRb2SnSZBxK9w27yNZw8kDB3laq46hfNhhYQbvL3feY0I7bw88MC7BNjnc7nzeaMMdo
mSxbZbkc4Jln1rP8WW/ymGy4s1z3HT7xlj2e2N5YD6pGHuHwYQJ+8S4b/SZpsRf6/ulxDMRNn06I
9K025iF93fbT5/1fnm9xmBwSozjypouLnK4zKM1GNYfAiJ5U2Sk9qy1I/qzv0RTVuBkPB48reIwO
0YpFlrY1ju16hZNHHKgr9H4hsccbmuG8KLae00hl30f0fqKf4Wn86d4/Po4qYss3UroKpOWAi9l7
jq3aCUfVcoSL7a3S1KgIZHpK6PuLUNh/BSjbfQY4ksXOQSrDQvDzDAx4a0x/VJwtsJxoDACo3z1T
oW3aQe3o67jsuw3txq53aWBXsQFASbSaHk+GYb0enpxc4Smc2Yj9S7DZDiusIRJ1paYKZ3PRjoiU
8s784M3CzofsEypU/CYvU85bjH8lYBAoy4L9RgEOHIAqo3yCfTcGt4OQntcd+3CzXBNygA4JuiCi
5xmbZU0MkeAckS1GYZLrZvMOkNEMwsLHHNYCmqEpyeWSJafcDZ9H73TlxXw8Rc22WUWLVV02VL2V
drX3kOwoHT4Qxf2oT2TLNKKQeb5Et6UMWLT0UuyLlhhHPhnOk2WHHdO+ErVGRCzWbfYrQ3uMjBb1
O8xzDSZObis9cvtbefEQO/S4jKRlnMggqbrIGFsE0wyu4dsfvLYtnq1ge6Z0ZRkKFX1SnWJmWKN7
OH0oHyio0Trh/xgTsW1TSictx6KG9EUoaAXPLbbytWaLVWIDMN5KotUba2nf14U3H+TO67oBqE5e
VxREme/FoCk1AA95isl7DagmQA9xrAZH6bLFmKyRRHkRYqmSXpPAIxVPqf8lvkIXiYBt17rMTvkU
Qdumoo6lKUALMVN78RTtXw3sfducAtvk4i/Oly0A6vkfcoyWb9RMa7DhnRYS6EThMdqetbX8HmBV
oW66m5C4J/fIMY1/uawvoox31+RLQU/oUpLxYWuv7YUxPmGZ/SdXw9Pg+0+h+KLDaPhqSFqpXdCz
3AKc82HtmWgZp4hUJba1AUePS3A+m/NFkPocEymsAWWZXz0QLNEOSeffMKBJATSppwy7ArOCcXqT
I/rzjswXUUbZLzGT1EgaRPJ5C5L2vuuwa/PRO4nmEnD6xrHY8jaH/kXrf5FkXMBiWdTXbokLBMBM
RbTHHYW6A8gXh7N5k/kPGTZavAJRbyxp4PEc7/aDMdrIF2X7IaBrhrnjoBxhufE8uTu9WkiKGC7o
cjDbfkvP8s8oIp79M2ssDl+8R8eGin60rFOZrqjC3JC/VWwbo+fummzQa3D6cWjWEjwDXnvPvDP9
dZaU/Ql7i1zwZC2DlCSq6WH99DXgcMXTXGyYqHpYPa22VJVg16pILrKDyu5zpzkrG+l0k2NleLLB
6JBMj/wOxTco4i1G/YKX+6J3s/V3VAcbG7ae5KeRclNR5kXcYIs2loz+opBbPSZOAqPGePkuWaO3
Jwb8lhk7mPu8/wnc82SUSV7LeRD14DDfJYdfqQkdUu12LzuYA5fXVjsb4quqhi2XGhadss5+gTWr
Yp6H6A+tgF+GTQo2IE2QAb7P0qyDNaHC3Fncd3LSicDIXNRGrFhFZilYAhauw3yb1BxxnG1UV1aS
SrcdYcsai9IPJILiuhrotLwJHdX+ygzAl0H/64ffK/MR7cm+3Wx9e3X48AF4qlmc65t7b1PyjO1J
lUJDnQvksUM1Q2fW9ff9s5ytJk0JMOIheMEAsHFUALd7+5f9e7WuXdrQi9JmCmH8eF7Y9wnOZtSn
BBk7I6hJuuoS1AOBU7SVrdwNHt3t830icxIypcEYlr6vZX0ZgMblYps98KnCghM1z6YvJiRYKP2o
LrtQohez3een8KV4R3+GXxkf3KXIc3Z5SogGaRON2zZCqwUUrgFjCt7GMx/RIBSTHfVJ3ZXFOTgq
Tqy+mhKjnsmEmNY3vRT0IFZZGNe2eNZjNlBRJUUB8L+A+jabLRH8RgDs9JK2OaiYyBZqogF4rQQv
x0VOMHrB4WdOEKb0GH5aEW3cXQB6UkDCl5hcjylwUe8L2+wTmhJhbKIvlF3fiiBS2pctvLXGektf
A0t8rXQSrGsFSf8OvH263tIInYILDHGzIuytTT+AGrnJrXV+HayUxQglESG/sv9VOARhoOCQ0XJd
gdOixL1DRv1W3UJBYQPsgpi1N4HtvjrT5N0ALjnab9bFV2URtWVhpUqiRkP6CWeSKCzGoqP3B8Yu
wr+VYHggwwtPZ9zC/z9OcUKLeWgDBgwSrwKt561K7Lf8UXXDhx61OLMEXJt58iw0AZ6MlQ2cQBg1
bh55/mAnH8AIaxRhgq4T8AHm5c0DDiIiDBfesMrzeeYe+fRQGXld+UkmJTnobIH9kr/4p/vvYfbN
TdhgpDGLFr3Xl/j5GHHSct2YlltyMZ7ncjlTHhghbK5ZBjANAWeFbq+3NQmc1pDN3UuKaVqjIcK6
4ziKs6mPKUV6qhNRHP0sK7wMFGk64mLbC6uyyenEnYHiccYY5D6QOxEbYijEE+a9dVAxNvLT/Sua
tV5TZhgjLKtDL8TIW1OvBiObWEgvE/GFoxhnXc8pFcYMd7kw+mggAJUc3ckjxCEx0q1j/di4vs1T
FfR1/PF84aOhaUrTMCbEEFtlKeasFAnEarpEwxJQ+HShEDknRwXrDhk2iah7eigvBRlkaD/TpTfV
g0zQXY7a3H91fF8csYnEqo8VTxtVypG9T03Uwkvj0SBXuNQf/f9HX/68tp0QZBSQfxUjUfFFOt6F
EbLLL8mUzRidp5881mbb1tUJJUYFJfEy1KMIp4inhGzD9bECqsGIFpLt4xKVa+jX4LTcgu7HyuI9
ZI6gsHnFTMsrzStWgNg3vcfR2Z027qey1gze9VF7cU9SGBUFBHo9GlvQ2XYb3cZIwMt4FIyjgpbF
+zI574BMTpNRTUEgRlWh4zSfI+Tp0WBn95hn1A3HcQ54a59HVzPuk+SKCqOl8lWd9UUEUTFLU7k1
9vW2ZIrr9Fk0N7yTnFWJE/4YbSVdRV+71ngIZktxDKRDdlko0PLcBm/e42Z0iDyuijTUoOOXSDq0
68Uh3lbvh88OucuCuyWHd20y49y0CyEPkx5nWLxJL5j7kiVSW+SH5eRw8GtAYbia7Pw/1r5kuXEk
2faLYIZ52AZGTqJEURKlDSyVSmEkJgIggK+/J9jdlcgoNONZ9atNLdJMTg94HPfw4fgTEu2Ampqb
IV50078Ple39roZUTaQG0l8vLlaKRw/ervOVM8HOqenpXXx7euV1Hi97nZlIBl9CUIIWItYH09Yx
gObhHaj5jTUQr9wPybnjKoMv+RmzovVFw9G6lN61aongqm/B1/1bsPQ0m6GYqv4ZEqAlUijDK+5d
rfhJ6wuYp1yJb1a7uy9mMV5DvzYWjmGToyYy1xuBsWlOsonOY396CPijocuH9fvvM3c5a0VZ73X8
/dp1wB9Nl2V03uhgDvW+HssB7kwR5h4nIKHoQwuC0ORuO9khWke7SbT1jjS7J1T+H7TjwGnb/y9A
9Vs55kobfZOnkgKZGsi3iehikTOK0D9Nso5r8vXFZRVYtAldgRmLEs7NZA5TxSLnPqSW1yAy/Sz2
5xcNcxUtUrHtS2VHoLHmj1xSHf7maXTLNNHRj9zbjSBtFprKGEtorRD7RUGmAP5vgWhBLNnyamiw
IGckmRc85bYs/iMfMBPLXOe4mXorkdMJkSrumJTaby920G0ChQvMGr2v9zRk7rPSYhePnEKUo3+U
RPEKB8tHvAOGJN5+ocD66L69j55kh+RlvV6j4/REnzYIYVD9+voCl5v98I631BOAhuN7l+1rdggM
BkRI+GdmiV+2UwINiPaABYqgy5BWnLtD/869E2CiiU4EzZpIvzFU25U7WSHRyq7sb+Wx3OguR9ii
H5wpxSDOVe31Ws6hFCLPE7YeIZnwIOEAc5uXnl4kRcTKtr9sl7kv4RT3pj5SUWDBMf2Tgp0UUeaG
24Ay+wSBDXLbluhXDPpj1J/GhVgshfGOboP3ODc/tQi1s1/DIpQRR1ouYmnuyfmYNkrnWfbN/ccv
akS4E0u3UPPeR2XAqRWMVpIViKNV2smJvdVhFe/NwkZWLEmdAKAY2qYcVGClgBk/r+nGqadXXkS8
GAr81prNZYpXJZayBLaFT3B1Py7YEBZuFR/T9ahv0j1eX//sGTUTSYPnGWRNl9Qc8xGahxnx6rWY
EgExiO8m2NYRaO8dt5uA82UNBqyiMMa4jQCBG9VH8CGdUXNZi5sEG6jAV/HFyyYtpwtmCjKIpabY
FDr1VB7a5NPncR8EIPPkoA8H+A0GfLIqGUrNgBAUUM+gEEWZlpt/5kCvwQAPUvVy2rURXVO88SxP
E20Xjgy8rzxODB6UGgzqdAJ8p3CBNq+IR7FTZSARePjp0Dvn2G5p5jv3jt2Nfb4aPbp7Q9o5cLXT
rYG5JKAOMrbSgwjq7svq+wmlnNDWXW5kysFxg0EYLewuotDgODMs63CSJ+VA5y4xfmIXAvnfYNxg
4CVV9QgXm8pqyOa0kwtb/KpQYscKU6I5/+xN+Nvk2WRtVRStUWTUSX9c/Owl2oGA8Rn0TVcibHnZ
nuUw6y+3YTL4kRTxubqWgKwdMMv7LPDiLTbgOE2eg80/jJBnmjHggZncMRPArkObGOP9hCc1TpA3
OMazf5OBjGGwZLOMKAw72dNgoC6CBkkH+QLe9gmuJAY3uqtsyl0D+8eI1S3NCP6jLYoFGy7O05O5
c9NMBj2MLMqUVI0nFJTQOwNqKkrCjbiF1zPDw1uTAQ+5qHIhVWDrm9Nl15MiqAj4iGTuPPNi18Us
YGED/FAti+Lc4+xGPy4JgrHEFVzDssNt0ZJqdKqG6OSyRbT0tYmTB6u379/qWzPfvSNlEEQwrDJM
R5gJkj0YEdVtZYNNyrmTuKBRW4W1HYLs2LuiMVRO3Mg2A3jUCLEEfe/wmZK4tsSATCfJ50yvcevH
tefVtjViVTy4lYUVKiTYqnhf+eWU8u+byG4wziZpKhUR9oQE5Q4Lo1ZgeN4d3kyC3WXW6osjjRoN
e9SmijUYumJiD/ftQTuLUupO1vrJyBEOKk65UzAo6AfJvrC/0t0XnjkcaUt3ZS6NMeEJSbyytyAN
UzWkcBL7bUR0wn2hLuUl52KYiHvKyx5dKedb0CCQDHyQwfjJqzEtmsVcCmOlRVwkxVW7xT9o8E/A
4QZyelSzuAXyxQbsuSTGAMc6lbI+hD4NyoPthJVvmGu3aaMj3g/feLNYWDfK+1ZLL6SZ0NuPmllG
rhXhGGv0W52cXoR+25jyJOKB9MUzQp4oxtVp5lSAYgWiaHL35FhIX1zJ5aSeIe31Kz/9b1bIThwY
ErIXDf1woR8/KxPRz6jr0mpDyuPvWOyOmh8i4/AasKBH5gWajX6NEbKNh8liE5sv0OsYEc1yanTR
2+KGijdWBlqMw1vSl8svsxgPzn8I4w+zWO7jlt48Z+e0LYF0rCnHf9/IGSAB+/XKCUAXm2BM1bTw
utN0dNMxtyM+C1oiVBcE1ZighrX+h2mJ8y3p7/47fv0Ww1yNyGo7wewL4BdmuzBwD7q8F1rO4UVj
HDnsbVClSWpNegXxDomeIqwrSkB2SHBw9xVadL6zc7t9yNm1M2I0BEQKFILf9SjT0hAM4IFHNo/6
HKQFNrwc7+Ic51wkRe2ZyErDHiszh0g0NoPK5mOneOe1tutWIipxCfyqc1/Hxa7YuUDmVih9L5jX
K9Ux39egUQ6eRp8jgve96L/PdLqO6pR3XQWdTtM2q4n1lCJaon2jzhdvi5C07ET/MkJ2DCdX9UwU
e9j66wmQ5ejoCAC9UQDmBY5W1JrvWPttcn2mlWaKkS4nNX0/OqK9j+2yJk2gHo3197PxTvfC/j9s
huVpx3hTQZN18DhB6LR/xT4HmmJOnWqTbbMjeFV4rY+LnFFz42CAI2rLpMglao0nr39OQwdhHlZ2
oSb89vX9zSXuXw5Jfn87BkDES4QKtApxlI/k5CDWDAz7euQCyGJMYioyGNEtxFsiY5Dj5TzojWoi
lQz2suuT5mprO5W93Oe+vxc1mkliHiSdnKmRCaVwgNpbigEqDE8JK/AUcKBqqdiloQNWUrHoRTKx
qvLPOybH56INWxXXWPWP1ad1uL43NdqGNtHnfbtfqiP+IYkJEIZGF4TC1CBpc9p7n8f27WC5v34S
vPRBYp/bV6JxI+OFu4aZN0mUTEunxRXmg4ViXNZlZE1HHbmaV4GUdn21TZDpurXz8lztKv/fs5xf
PPBaivdQAwM5gGwoqohGwj8PNhnHs5SppQhA9sL1ka63Ju+j8/ADW0C43H63iSYGVP6QxsB/VBVN
Pg6deEvRllhJhhv+w/Iu5DMiqXcAj01+2zn4/qN5MD2M/FU2+FeCDZ5a9z/z0tNHl6G4DBYKydBv
ZjCDt6TXqq64xiKqZ5ud7NYqCuGIqkVIDL6tFV3ExJFIwYTR/Q+JzEduxTEZBqzuOOaPKAwbBvhW
kQ5Gz9P49oS4+pWfaFmIdf+QyNzOsRfSaApTkZYid4oTHinzGdIt3OXGS5HEH5Iors9Os8jPE0h+
M1hRj/zsfpoc+estsLvAOn7BD8qUYNBGtyjPS6kLDkOXJdlCdRgUTzDhPwU3pazgmZfDoDQyeD2M
eNqCTsfFqnuDwEOmNq2OIiuDSYHaN99NdAV85m+Wb6eDfd0EWHYDSmw7fq0O9nn/7PS8tOFSy/sf
v5D5CH18vjZYiYVf2K1RmMCqih3sbWr81gVXII7GJra5PatEo7s2zU8wMva8vvcl+PzjRzDfp87U
7ByLOCbQWWsEw7uoSXgmSbnhFj3vvxn57HswDjxNI6tsrALa4tXdP8vv56P78l1/8p73S5WuPzRi
XPd1mhDaxdCoWztOYLUgHke1NnzabTSikBiDjZWX7SxMFSCi9bHCeYc9JTAI4dXIAptbNV569Pzx
exjfLmfwxHpPP7PjfKrv06fugIcFbJct6THySHNGm9DiJHCW3nxzqWzTi3AJ5UsuUamb3fiQPMk1
aAFj51Fd+dF2QJoAm7lidyRYHIH2vcvmK3LGTffJg7ZFoPn91dnul9SI4sEy8TNGFBGRBfGbIPQG
bFm1sHqNA6M0YL9jYSzj3jUqc0vPaxH+Gdc9TJ3+ECAxwR10W8a0mVLMy0HuYrURupsgD2nxXCFS
hLT4YAsY58BAhw3looK7a+x2WPcUZCAtAxmTWPYVFCzJ6Gbr0p6CiHzuvbgiGlpvHvKclA6C1Mp/
Xg++/QDOJrtLQIdFEZY+6lGyN+3s7Z8Ur/6wNgbKqks5WbGOOwc8PaF6hRkv7Nbj+y0OiNxAf+ZN
jDSLwDKBkw+fRqki5zAiZvh9dqLUi8sf15BEkyOkBOs0rPWofnAMbCGm/UNLBsLKylJ7McT5Ixkl
2kLiqV9qgi7RqfR494bjvVQGxDBwmBeSQT+1QxeHuhGm9bf0OdcFsc+DTPq7/2ZXiqKLlinJmsE2
Pgmd0F2uBk41Hz2L5NcHPfwhbgzD/SfnN5PDnJ8xSCFOD3JePSdMCbIkInqHqV1yBC0iwUwQc3pX
Zbha8aWhp0cdfLbuvPcY3uC+mKXuWoSHv8+NQXZkDFstDCGms1vHGx+UTQhyxy35uYJnKUjQ7m6Z
i3zHTZYsWuJvyeyobaqaUd93kDxgLdrbr9CLvlIyDXYOAOKuYVu8dDNhzEOg08GFIVkU7mT3Yifw
WyFgBsuTnrnV/IX36fxEb9HK7H7nVR9jvQr0UshuI6GRXXPfG5+XwOCdHoPfmhFqmlpBirBHdPWO
aWj0u6D9wr5vH0sprT+0YfHaasAAS+1dN2xH/hU64NNWK0wpdyvBCb5oq0uyf3riSF10ubPPxWCx
KRd1fk3oGfZ2vje3nSef2genevkWnK/Y566vXipB/KEmE0KezbPUVAYEgpRAci67riPP390nsIq7
dlxaxMWZcgyEXC6FaJ41KgtLqT5q4q0ikoPr7ZmbH1wiYPxDLQZExCnFEMIZoiqn9eiW06S2MVhs
Ed3OXOFwTjaT3Tx9Ty/Bc+F/G7R1iOMFqIQ7uHyzr9ltwJah2LKo/dB3aGnrP195HWhLj/y5krd/
n4kwwcJxrluI6OzbBmC8toUJo+3fAfgz7S8e1c1y6IS8k4mXtShJJnMlzpkmXK6YVTnq66Yi1135
K9udX37GwbrNnOdujzfvhhY0OSe51BKryzO5zKUYjC6VqhZy4+3m1ByRkFLWSGTYz2gi5FzAhZTN
H6KY6yBGQ5NcBIjKSH6UHlDuf/7iXPFFRJ5pw9yCLIyayjQhonJ2+/7NcDEq9xzkPi9fuPxEnQli
7oBZi7nWqSMigyZAYvJMsm9UhTC3R3sIZbcxiXRo3M7Jjq5bYQbdE56ueOaTF15P89JVUCRdxPo0
FJCQmsFVmdlpYsRiqOkTTUZVma3UxOEFQYt5H0WW8RqT8D+VpdK/ZFl0EVuT3jbvEPZuiKbexre/
n65oQsEIMOcbLgVdc3HM0SpamY5jCXEZcT4+JrL3wT6dk4eXgNsxtPgEnctiAhVhFODEL1Q1vIF3
p/3RA921HwYqGE6QPOfGX4tf6/dRso/PHIlfU8v/dZS6PZwRDOGlfYz8wQXF6tdTzMul3N52LFTO
NGTfmbkSTngbGLjfCVE+s2ktSG6CXe1rc7N2fYz3/SLbkDysCWUZ0vX1k4NU3pd+AC3ajwjsJA7n
6y6BwPz30BBkZq+y2Qi1RE9cPLvNZeP7hxj8vT/f7RGtkN92K3v/aIhXn8tkwhphVFItv+AMNqdT
jCQxeXtYy0H4wAmfeKoxEG4qwrmpc4jB7e8krLZKhqdW/hEJttj4lrG9f5I822UZ+w1FjyJ02OHm
HyNCF6G5VmqvfJ+gBRxPvcJOfwHDay5Pz1KkochoSJEkmgzWmdPsUYvE3pAQjxUBzMrkBNI5TDuW
AxlqG6UZnsEsxaRzccypnnt4p8sF4hBE9dshtdPAfgoxxra6f57LV/O3WowjDI2y7C/UMI3DMxoU
MTF6/+8vetq5Ioz7k8M8AeGWAEWcQbbjZ8nXT2v1E3vvg2jPHe5ajLHn4hhXGLWynpoUarAUN3ec
Sg1GL7Ld0XuvV+v2I+COjy8xLeKa/T5BBrjP6dXEiAQURKG6cLD+BzuIKGWk/0h3B9i0On4lptsR
3eWd7dLzaC6awfFRziLZzGPp+Dr6cMdY3phdic4zfY6JsG3qTWlelLLCkbbPVwfkFGgw4EDI4st5
pohBFZ3BY325VuOENS8IYChVJQjObTpMeTC3II/Abr4fz1jV/MX9dks1//m3Y7vTlT4Zh9KMcIBO
5wr4csja+bywfal4/IcUBjqKSdaavoCFvDofeUqwpzl6FMmLSNA7ETl0OxYvvKV/8e/u7y+bZMuE
gzlUSmPhPLuGSCRcTWfaq4EKAmqu35yPt1gyULA3A3UVFZ01LFVPOjV6PWhn6diNtiO+SLRe9VA+
2qbHo+9b6jbV56IYMOnbVu51K5eoS3PEaJVgaNLt9utRcrmtZosIPFOLQRJTzlvszyhgGycnc5tA
sR3wlnEeB4tR30wIAx76dbjKlw5CHLMm4k89eD6/cQCYeoq/2cJMBAMSvVpNedbg81xhC0HkHi+k
ts2V8SHZ61bnUr8sW/tveSxc1JUoN1cT3wj1NGUjBdVjdbarunIFy4nPm2Fy+ytpPCtzQKwvV5jc
VFK37B7vq30Lz++ozUJKUWBnhoKk6XFzcTHqXvVAFTox3UXkNfQx40CKz8MBxWQn9TTQS+nH5IQZ
stXarVd6SboVonxuT84iYM/OhgkD9XNRddqYSsfKJNk1mCYbqaaRfOtnjlvn3RSDwRyr1nBVBHyF
QnZiC2OlQfwUrF/WdUW43HvUgu4dNROraHlnnJMRR03zIrvdKgXZWU/87fZ9veayNC718M0xgB2M
SYTpjFQupO2GhGDXZWqrp/CNRyG3mJlQNENBbgLcFjq77lzvolbp0hLXxo4eFKf2w5VyKILhoNKl
uw0etaiXoX6ifGVEf7lvvMv+cCacubNJ2uuhWtQSohjQG+/2ur1HtHtokdtq3MGm1fnAUQ//yG38
FsuSbFS5VLfYhiUdtSooggd7iGx1g7YKulzkHxWAZwd8q1jOfP4QSq0SSjhgNLLseq8kWL9l9Q7y
/xsu+dmiheoqkkzgx0PTDnOemgLyiXBsqN/wZFe38eA9/CRYJ7Z+/gZR6v2vt+wQf0tjjzGRw6o7
jxcJySValIvWwycdUc0qB30EHFmLDmQmi4mcrLNVTZoCzXa7NHL0q6vKaKKtvZf24znDWhif57GW
8yIziQyGpU1YaFMD7RTSe4Vsb9egt3UHV7ZQvHG+puf7GnI+ncIAWdpUYTkpV+noXf0iUL1nkbNd
m/u5GPhKztkk5FdIaARnfGzBL5thg85qw5saXMbk2ckxb60iTlWlK3ByDtJ0iYsiMcYg0S3PJ0df
DNlnkpg4qb2Au0C7DBKSSSeHvlSPEjnWL6W9Mrf+D9vO9sFz7j4j+uT12Szj5kw0GzZ12jWTry2U
3HzsPrzjWBNsUiR2HsREpL36TwEPtnh3gAmipuxchWoLbXGummSLNUleig2d/n8eW/KcrrvP8vO+
VS4WHsAK8R9EYbfLx5IRK5UFmaKPFzra065usrMaW/DtS7XObX4SbTEe/S2RTaJ1yrUwYg1m+gry
nthGv/zk16vLp8l7Vt6u1N/8+UwSgylp85/z1EqwUqDC4VF0fu3f0ZW0KzzroB1+HY7YKtm9DIEQ
o0GoXOlXVK9471tqpvd+CAM1ctmqzSBRWwKrQ7PPvQKUfqfbR6UUp+jl4HxVzr1h+UuMqGnKPMUN
bdG57320K4tckLbfXBFpeGv9E1U6jsTFl9rsrBnwyZsusZShozdV2mPB9XhrQVOPU8N9ZSu842Tw
R77ElmhOkFW7jUeXQpyK7Wib4GYuCYboJB8kbu+D6775KiiFMFuDhbgo/ViOs+EdNM+YGYDSZFXX
4wjXp9hSG/u82Pq+wYXlvhipTvdMiIEjCS3w59CCziCyV33QJoJ1LX2r4CML1/5f7ZUBojaUpEIx
ICzN7d3G+6w1u6p888FBV2pqJ/+EYVufgZDKhDUl5W7URZjrBtEh3nUJsWx4yCBEtum+nd7C3Tvn
yG7IrC6jqpUJ9SivTrmO95cUU1+r1b5walvQSOvbCBI3uR3vwLiZ7764XbG3DRv3fgGDStE5THW9
G+Gmvd0GW192+4v9mZBsvaKk8G4erCsie+8vz9ypM04IojEwFJ0Hs+gjwNDOQT/u5Y3nwJZoVubf
8fbvs1A47CWsbpV6fMfe26FXTfEqr3y5Wq7lonMKr7bn62dh272/Rguo/7O3Hw+PZ79DR+pLDA4f
MHT4ky/uH3oXG89zO3gdrv7AeVAvZlaxhlWnryE08rNdQcmlNYR6FClSCQEGmPPV4FwyR0s8ISfX
lfW6brBuffPEyy8t1qTngpkrPPSx1UrRTbD4pJEiIRj4OO3EEeQL6+5drHcYreelJBejwrlU5i7X
UW5JNciGjsgMnva78yGLbOmMbjqVc7UWw8K5JOYWn5NWB1MSlWShz121i9bucZZrxZV2xvv9e7zY
BzoTxnYKgVe7U8sMwjYYQYpqL/uI9/rxHDvdyi4N+JzaDbAS7Ow8uA+KvS7cABdbNwjP79ECLXub
57+Duc1ijId32VClm9gRDvlI7GpNWYzu67v4kp7LYe6uFBX1cLYm6Isxsv2+tg/YeuUbtkvW8G10
Pju1eaXjJbyYy2SeLF1b9nE9Qbehsz+9FMUANGyvuRzpPBO9NeLMYKNWs3+b6KZ9Vvx3UA4+mTbP
U9MA5N6HYoKGczpFOj4WDtDa73YZZrHRsRtbtK31i1+zpJ/jnjQmLkj7stbjENLChmC6fr3u/R/V
+oljfUth3vwDMYhiJX1btJEkHeVsJRxQj55iOxR4E99LA0L6XAwDIVpnyX1hUtt7RWvSHq1JqwN5
fHNBrQRGoQ2fkJr3rRgkmQYpvaQ5/Vab1nE0ED+8oL96X3uxhv5bblZlKXad6cc2YQzXPMcEOMSB
Rcnyig1GJLBvBs0R9+/wYglR1zH1pGuqLGls7CFNWiwpYDA8llNg0DRuak+f19h5WaOEnyL24GZw
liLluUQGnVqpFOJSUhA1bho0EQtoWMBjEpmwpyeBU9BetMWZcixAVfHUdVdqJDhFtbA1HOLr/QNc
xKOZCAaPGr0XsG1Alo5CR+qd9gbGnc5OsPD2H3mymSBqnzNAKiYxT5MeulxtJ38s7aYhdI52w2Vl
W4rq59+HAaU2io0+TPB9Nn1IEGWvH7DdOds/PVP2IG4laNHOZ2oxoCQoQpsOggpfZfys3iUshDhL
TiY6SJ5weRN5lsdAUxz3rWrczGHjfewnUsMcUEEGvQH39cBTi4GnWiwtEBzgECsHLEWTU/rGi7AG
TPAKhPS2/A3UZ+fHwJIIgujSbDWaMdz1R+mwlp0X6nnvW/li5mlmFDrTE1ZWSWMmBcQgoaz6p93H
x36FMQysOt26qEi+2JvYvy+Sh0wsA2SfCUUvZrAMMEDuGjxlZTduvPRhU6UEj6H/8SB1BiuuZtMp
lghxryeBqCt0F6Bj475KHDhi21xiox5aKYWIOCXXXyK6Juxe5lnEsmdExdigM9WGZjGIFI1YJJOB
8RcvqtCHb1x5q1+Pie3DMYJ8ycZCUn7+bDHinMlkwAkbHNU2jnTcYox/ffTb8UEAxT8v9rsFXX83
9t+qMdA0tIMc1xcqBqOboPWbSOVhuTZyVaHNa66hYHBPFgNM5+bam2e8Ho4g45cOIVlzH33L5vBb
GwaOErnRpLg2KPThbXLa1e5uiEHqq+zU03lf+d8BP4pZBvffMhlcwo6jBvz10ArpxlMjkzYmhpv/
iCryjHw1xzcu4+1vYQw2TXKrx20OBamwXbK6f5sW08T6X0aniwwmDd01TTMFuhjeJ1qpD4dVEdBs
OPr+Sux3szniFsPnmTgmbqlM9RpOGsQJiCZOV7d6zjfNK7hcHI6gJUg3UByl5MgqmjcZuxCvcZGP
6MbAGK8Tvj+eHST2MbfIkbLkoeZSGEsYMEWQnTtIQSnBQlJfJa7iYh8eR5vFnsK5HMYI0ry+KmMN
Obc9MiAbOa7QD4t53x8/sEid1wy62Jw6E8c6qkyeQMN/hjhw7zhehHji6O0N0qGHZTc+oVnBIHs6
ykAOl/fxsdLIoztuGyxNxUhwUOye6jfwHd0/6sUky/w3MZZzxkroOr7QDzo4uyMm7AnWwaJpCIgM
MtIva8u5d+oSds0FMr5MG4xMQY1dRvQh+9lI1A9EB+dvVBiu7m5Pkt2htHPvuDocQKc/2Okrcnya
DYb2s4VGVldy3YI82Kid8Vj6lhBh/sMY31RpgyA3JX7Ya4M2EIvPN7iEb3MBjCMai67shooetbe7
2LlIFP9fzIbSO88bLaY/5rIYb9RbQ3ER6T1F0yoGB5EBKZzVEYS34vvP9E0n5arCuP1rHfJa0Hin
SP999hRQ2+ug9dTGFeyctx5y9769LmYj54oxACSf8/gy3r7S5vQRY/nzwXC3sNYUm+a5aYklL2gY
liVb2EYH9gDmFI1WEscBIcux6dbgc5K9ln40M9uaBieIXYwo56KYc+vFrh0LjMQcN+AY/PgoHLDa
uJZ/djC5zIFXnlbMEYJ6OB60AqJE/3X3qR4zj4Ori606c2UY/J60FmPnOSRUz72LyQJKKMGxg2UX
8fvTMNBtUYJ+I4IIh+IGFrau0KDD74FdfFzMVGG72oapUpXU6qk9e964O8b7X+Qn7XDCzOr3GASp
z/s8/wWS/1KN7WCbwAE0iFMHr3TaeeBcBBb6jwiR6eAeL+OxWN+Z68fAcSibvT5I0A/EGMfyKSLR
Oo/RXE9QC/SxbtF+rmryDeJz4ZF2M39xbHExlzmXz6AunfJJJxnyRx8dCwBFNKviFcDzvdQc2Ih5
LobBXkNrjXBqYS6Ye7mQaNfSegnHJv8L6P7+cAxc5CbYJtIauiANgq3ZJOtAKpmSs+dUfmuvvzFG
9/SdYDsA5y4sRX9z5RjsqBCrN10JuTAXYLz53gfi5+WTJ4Z3hgxujMN/oHfjmE8ni+y6H22gtuhK
S/HVwDzs0+4Zjm5Lr7e5bgyUnKUhzuUEumHpwQ7L/koS/+Apxjs/Bkt0PcyqijrLkuSPKiogt8E1
nnUsBz5/WQdL16w1TdaZCkwQdq55q89sjamBaYtwz7JxvePDw9ruNupG3mBGgnOKHA1Z+ma90AQg
PiBl40mbaG3ZtZd4G1AtcuQse//fOjJoglKx3EkTTnKDSubQkqtAmygc5LJAofl5blEN5+9jXJzE
mNkIS+Q8WYMoWh20o6xp6D26ERVi9xnGMX4++tt3N3ZvwxgX7kOFcyXYMVax0kaUpum5DpPjrdBa
CNaNZ+GR9veDsZpbjed9RwZhsus0GqWC80VrBvbHKgH2sF9sdPm/010NkYfOLuygvv9Ref6IpXrO
ZaNCdgNKYjYYNJDwtcdfPihzti5G8nlHuijNlERTU1QJL1pdZQJIKz0LYUZV3E0eUkToNiC186b5
a2iItlvC0W7pSOfy/nakranm9AEEJrw1kocXckRruDMqRLMfRG9tY1DRQiMML4ezFIVh+tmQNYUG
l5r0p55yXsX9iJ3OMFqv+zDQoF7xrv2Sdc5FMLdRS+tEUi4SrNNx9p9X75kDzovB0VwA67wnK5K1
HAKQ86KPDLRl4P2M+ScXMyfYZ8SRt4Sgc3GMaQhlX7dCgiMzG9JH6DX/xRGw2OM6l8AYQ6fFA8Y/
IAFVY1TuPsmZRkAgEbxvdFw5jMcGHVkfdj3k4GV/AnNmbB994wmhD/gLOKLoT2Yjn7lKjNeOkzFH
muumkgNgzD3JB2serhIvo7b4NJtLYlx119Qx9spOFJzQLShdQNGuthT5Y7IGs6/DZ7tfCg7mEhnH
bRp92SCpgs9VE/WIgI7v0TjXlM3ZlG0VZ9oVIjraoIfYEdE4MtZv6JF4+n69/6049s1WFYqqVlIj
GXCAoxsnninxF0Ivo91fqMNWEkrhfCnPIb6R1rpi85qlvjGQWLCbxK4lsEkauSM71XC8rxgHiNji
QtmMVnGlhwi2jhS0VOvA5m1zWMzlzWyB9Rt5gWlk3Cua8TiddFsFTSWgaOsmxwdsZeZa+2IpYy6P
gQq1yzKzp2DknKST+F2SZrVHp+rZV6/2hPGiYF1K5KWOydPzF/eq8T4jgx/aZVKn60iFO1fsbqKM
jTzcWArl5vqxuDHUYy6LsBSMTlwOF5uuVTs/PgRYJYsuZ47l8wBRZ7CjH8NRzmNqIafdAGpG72g6
B58M/ssXJ5xZTE7MFWNA41IV2Fqr4JaB3V0JLj+196/71r4Yj84ksDmDqcfKBOyWhjI7+F0lSAiG
g58PdPIEbQvo3POfr1i2uuFVdjlQzyYOCm2YJinFISb+E7cZkgfv7MyspPRZLXb466+O9nMTr5Cv
RjWyP6qaneegu0Oah1tV+y/R4F94xY6zxXloakJ08ynIi2GlCYhgPyP3HZwtP1z7suJ5Zg4EswO0
CqjHByOlEU3zmDw+8/ikeSjFDrFlktHkaNShdl4ivsjcc3AhO5JERImI2oMvvssQBPBuM/ccGcCo
smxQQAlBTRJbrqcgduji7h9YNhw8oXPnf7zO7MInsR/O+lThBiC+2XmSc6yxb1jDpvAVoOqLB1Uc
H83ueAq1q1an8u2+ad7uI/6KnrLH7FiugFX/Hy4CAyCVLkfneqDiHASJp92r6J8sL5XsqCThAQWx
BFsn70MK7/KxyQOjCSdQxN7QGJkXb3/w1aPvrte3AT0u0xvHvbDpgtpMlLEwoOEVTTWn3S5Embl0
Ayt1n3j7Lzihgcm8Uepz206qcvt24WO5RXqAV9dZrMzP4JhND/RmiZYD+gwCWzwey2BUf0dt6xnl
Ap5vWcymzkUxL5TsXFejWuCaoacLxGR4myN9G2EJ6qO5JWT7jj0p2NaDXT10MRCPSogHLuzyJ3QT
x5EsQVEQQni50wS+b7vokMILhnZWcB4xN+bkOy8LNi/Qa2mvZSPEdTYS1UiNY0P0QDBi+eiTt23x
A3HX8/j2nD9VlJmfO3G2SOIwP2wmQsnPhj4YBuRnpEAHjuqECfnGI4CjJy9gMJnYBKwziSAoFDtR
Wz+7MXrteelpro0ymDLqgoEtS9RG8cSYAsV/QeeIw3XivNCE3eckIdWZSDXkNN4JzSN4dx5zVKJD
57BqieoQFFdt1w4yweYlI3jmYjEJjx6co1OmQPSJ9uF4nyssQYNXGAK6WdYfnkLP18mAnSlb+wGD
D+SyEbZf+ZXwMj5syQGPXUuUVdqAJImapliM3ShTrcrpOSy3bXcS28GWmrAjhlRtZCtel2cRe7wu
jmphNio5mJdDPIYNJwZlHNbffgFjUVZUJ22iCuW2Uz2jXWeZFpNMv5DMOG/6SHUmwb/vP5jI8N8C
TUVRRMNSNIsxL1VsQbofQmU1D7o+tONzEJqyfV8I82K4CVFE3VBVzOlrJhurDVNRmEOflttB+1KG
TVhG9qSTSOPowt77f8mhimA5t6Sq7LCe2EfxlI1tubWi3DHlk2WD4NqWNCLZluzLn3353IL+675y
bEfPTSrkwWI0Or1+89CzwrY4gilUmNRyG70KwjrdXkAdfxR171wUjuKP0kDqrzDx6tqvR3tQnUvn
cX4BtcsZ3v77F6jgWtFEC7M4jKsUJ7UKFcEot9c12kQsjM9ZWM2M7iyMLMpoh15XP5JT/XZf6pKp
qoakG5JimIZ2O5aZ2ko3YAbbiKttrmCldr5POpXkVWmfE19WdlU0cs55SR7oZGRDMlTMGrFGdL5e
tB4rh6qtObQvZfOilsmuyE9FhWYwwQqGS8uJHpeuhkUXiGu6YqgSyxYuVVpVWmVcb+XG7B+u8tit
8quxzptRCu4fpbx0QSxTQUesaoq4JMwHlDJL1xsjqbf0u0VBu4qCKGhWV1fyogsJ/WJVrcx19H+k
fWlvnEjX9h+6kYCioPjK0t1u43hJ7MT5gpKMw1LsO/z658Kj9w5d5u3SzD2bNIrUh6qz1Fmvc9vd
8JPhhqcmvouyQPUmfwzk40dC8uxdnLZfIyZvm4UXLEvrgJSvJWYuQvYtDe/S0Dq2pnKoanpOMRw6
1M/Xb2FXkbZ0BR+pxdqZcEZuOsCui4ORe0POXMV2wukZPNa4y2rFs6NvETKVT8PsmuV9E3VuL1On
HW3CEKgKWDdi2FhvssrFRrAHMw2LasRncBsFKusubSZHm3qHUIBflOfrhyY7Yo0cK8MaCs3AHhci
ULMjqzMUs6oDYGZCc1+6YMCaheZQnij+//tPxGRO7EV+fPj7b+6+DYAtnD0N+JORS13V09zJnz0d
w/Tk4frX7b2IRMU1qBYD+LctRhd8HgBbMeEujH5x7BbNT0vyutDpobWWGzVVnGq5U1h/M/LZn2l2
6mpLckE73CCWjifZoACEJeLqXA6Y85yNeRv049Oq6tgIN9/E2n1a5P/cwEDPYV8YzBphYgY0MWJ1
wZLlNhjZp06ZPJLdoVPKLZZzM526+Ob61e6oPKiZGsU7BbjS9yziRspSa9SrYVjaoM0c/bh4KNXl
leREooNqaZBhpgLoFbvtIGLW+hEbIrQtY97mVRxk0Xc9Gzx+Ysy1s95D6c5Jam+oqk+hJtFjIXD7
myiW46BKR7FfhQouRaLwwqbdGAcqV7m/DHoRKHNc+tbQ8Lsi10u3xap1tyftPXZMJxKn/IO8aJph
YyWRhkErDbtdVn3bHBl5IXMppyUO5ixPg9HSqMuNPPTt2mrO0RiZDp/7XOK2rZbp4gHW8PLCdhPd
sKmqihCU6VQZKxpkHJS66tah9jq1QyNh5gdDsdLAviEVAgMhFd/b0Gj7CYuY4iCO/YL6KncsG0AL
RvY9qiTv0c4dXpBa/3xzh4QztrDKjAOIyueE1I45P9DhSamNB614uq4HMloCv9AWkPeEGnFQDE5U
fda/RX+Fw5l1ktvbUwWqMkIhFPAgLHGieujVmdFCg1ykX5seZYD4k1Ufs9uIe9lt3i2nqXq7fjJx
jHdVhAuSwnsWAW4LAKGrVFTTk0bU2wzPVTJRz5zRGxNh4irpDn04PapT5JiWuxhvOefH61+xe7+b
cwvvy9B2jUUVnLu0vLI98FN+ZykPisRKr7/yQQEwaKITG/vADLHdYWjTNakHiWlj7F7NFzexHhe+
yJioS8gIh5l5VxSmtQpme9TL5pgsWARGlKOWPCZAtem9onxqFiePJYQ/GOuVk5vjCXa01PNRsUPQ
jfW3mC3+MhkuEEDyppNYr48P7jslS7cpw1w9o8IJ7UWNumJJkoAzI/KTal0fok2Jay/lZy3VEjfn
xatWzb/KLsldUtqVO8fFF9KXpuTt3zszRistFW8idlgYq5e4MQK8iadixuxtwPXqTBOfscG3x8VR
JHT2bKdmYquITazV7RLutrfrxGxLFgeUV+2xL/Wv1mjUEgO9Zzy3RASLluallpKZ4jANfzNHt/xV
GdyNABWnJpVnVr2s4rJ7eyYQ7NGtQhBer5K8ub2+5QT1WpzKVh/4/GpblWuZbqd/vq7dH0NeyIuu
wzvT2eolqcJjy2hkstQek6AcvNg6asBvTNMzmoad+fNSO7PuKg/6IIt5965TR0bGZsxAWC9KaWQk
RUGbCVKqnuLpkJSu9bMJXRXLbctaont78rGlJcjH2MfITOWgpZWVO+b4t5IYLxkFQTiicNLnaQYF
W0sxY944WX93nU37FAyLGAyhK17vS2lgcPb0rF2SIEFCTZF4knu2Vyd/flwQtWyYUzavIqDWjTuZ
3ymt3KL9fv0Eu+/nlooQFDKNxoU5rEdonOVr4g+nX+yQ+aZstlt2mvUqN4oDqFCqqAqYEUfPRo+c
iVo7jGj+9ePIGCKY2Sy0s2I25iRYOHWS/jE3/keOC1IbGmbJ0hLXFeqRW8SPrZb9K734w3ZBaknT
dTgDjtBb0HMbaZ5EgoO3Z8N0wJvjCcCbDrf6khWKpsVcZ2BFrVlurc9+kTLfbr8DufU6N3bNyZo9
UzGta2JR6yWhgQ6tUecFVJwZNzRNXmxy35InvE2I7rW7gc+n6wR3n1l9Q3H9oo2ULbpR0yoCxfhB
QVbFyJx1MG72qOVorlk4QylJge6K9YagcJejOlupiZRVoFnPEc/9urkbTRkRsc7z7nEih4CdpNh0
yxB/XR6LN0Xb1K2aBPqjaTrarZo5xnPkm0dMkt3m3+mjcQAyz5f0h3VOgT1RpwdTIjPiuMrfn4BF
KhbiIWQO3lvhNzfb1ko+6a2ZBFgVNj4uv3LPrG/t8LxUjzQzgpm8tMhi3Su/Iuyks4h3nbGrpIh+
KIKw/1IXLqCNs2iciQVb2P4gA3OTTgX63x0b33K03V+ntWdDkDZHrKkyjAKpAi07LmNahMaq4ibg
/viYezZaOiUn2qeCZSMMSwbw2gpuGA0JPICKJIFpJCfbTs/zLMus7uk5AYGVYUgUGOsnbFhWdG1P
Lcpg2lXVMcpD9M2cX6ZJkk5dJVxkDTVQVAGSG2VMLLaOjCR6F4WgwrylcOBeHjoDe9Eo9skZzjIP
Loml46/r7VwjKhyNE6i5YYJoPn9H3WYMVfTY0K+m9mZG88Hs45tweLkuFnvnNDUshLBsDXUIMW3c
hRy1tNROAnhdCpK5kb8E7KHO0Rx1ndDuk7zmJ4HqbqtrnvqSb5yGrCzbOA2saUIodMwK15oTx0Q+
Xokf44k4KdpHRll+VMTzfldxE74fMmVY0ISDXtIt27Y2yw5KRvDqJEbLnT7XXQvYkMiQ1tGn+aui
3ddhfdaxhNFw9Z/5zVAfmrfU/GIRKtFCsYHl7695r19ZjK64iZdfozA7aycF9z3702fjpXhkP5dD
/xQ9jk/mDapoJ1yMx4PhEZ2M0U8UKK5zQWx1/kBfeEoSZi22QkA/Q5PHHUUL1PQwAQpvfOwKJ/mu
HZdb21d8bHYbwk8RxryLm+wkw4feFbrNJQjPi962baLWkHN9fK5NxUda0GmwfSw/6dYhRg0hi2Qg
KHuPNl5rC6aJ2gaCgMt7r6KUJ1hzkQbZQs6m7vZWfzcA/A/Y4tFD/vP6Le/Z9S0xwZ2yE6xrjDiI
zefklH7udaiWzAzuxlKmoWqWba1XKbohidb3StlnaTCg5YrmpkvN7ncUDs5skHPF64fVLSU2v4vC
16SNJIK8r1YoIAJRD1Vo/OfyQssqasK24TijC/vIH8vUKz6n3xYMyxzHhyY6JPeqa7+Wn5VX5XW0
Je/M/umxP8tGzI8yrchPa53PiShypubjdJMAi/+Fc6f+Fj4AT6f49td1fu46YCgdamtxAZgf4pBD
3FZcmaI2DZpuOqnj43jHfiW9o5fMUcbnrnGp99xLkiu7SgJBJRBXTJC8W5LNO2ch7VwV9pAG/Q/r
1D9zt7zPEre9tSRXuasZGzpCtEcNWlRDOqYBpS/2gmod8wo7MIwfys3QTBL7s/8KbKjpl2Jj6hDa
pAC1zvuNtNSX0OuD5RMKltIU6qrR4mNqYpzKQs0CxW6xmpAvnR1yBfdX5pk7xYcai8fdOj4lzDdv
hpeJHDPulC+tdaejTAq8tusys+embMkLhr5QljGsOA56mH4SjE1GEhuzLx5/jicYcm7ZQMpI8Pv6
nYFN6mbu2MWdZX1BxFOZ1Kkl5P4/jPtDT7DZ6cRGjaMtIiha8pam1rGo8puOPYSl6Yb0Jpw+RcTB
NJB//RolXBRLeoM2qbqZgyw58OAsbTVbxe2KkIgdgmWB5U5tjVscDrMf/ugOBpaM3LQvyjfbY8fo
HGcOZnnnX+Gr9d3QHPVuPmTU0evj/3bK9TM3uq4PQ7UMLT4j4omjKt+H4b6pZTmR1Xv8cFa4zSg5
acheileppDFM5qp6ixedX63T7NLb7mvihrfNY/K59lPJoXYNy4aeYFiAj6myKJnTgANwzHhcUAOy
2ycy3tH5vtSl/uX6c9eOJ9whVZoB9TWQ8xbdSQcnfzSOS+XVgcVdWj00oyRnslswwT6G/94nuWRa
1dupakS4z9HN/fkRjsS5Df5a3MiZsJkhlFjOXX3fUFu5uxGRkpgD3oh3alWgYy5kcobf1P19XRB3
rdaGiuAmkd6KZtZMaZCf2MPsGbfSnlwZhfXPN+egKi2KmIBC/2PCJFV/N93mfuWnaD7ih+7Ye9Nx
fuIyaD8RN/Zvv3dzMMEcLzkW7VoxpMM4aoPLvxtO4bUeWtXQl8DPtt9WTv1l9mLvq3JUT+Q1dutj
eVJvkYo4USyHDt350EkkSKaQgglfxtosMgaWhkYOOtRqEJr0skaBPSrwWdAV8e4niQXutorR+RQr
aZBkGNALK2QYJIq+e7noqrJ1lBAYsijCQZDiQX0isRHaHQYF/p9xHs/1cfgrO2bB9Dm6LQIbmZzW
bU5tAAiB3+W39ph/IX7n9ze9V32KflVHaWpnz7RvP0p4sEioJ1E24aOU+wZLUyqvdTtsno9/ANQc
KOPX9WbXGGyoiTtTZj2p2gyRNB4Sw03QLo21ERg0QhtodpwdxbtOTlxx8C7OW3KCbV0wJWCaOQ7X
+4U3nqZvf2mHGAId348/yL3qdz+Xr42fn+lRA4BqhWcrvYO7ozvjKTp2zwztqsoxR9uO5Lv2he2/
kiAWkpIs6Umo4rs89U65V24Ml9wQjBxi70/pLF+SEz/PL+RU/EDQdzZv0R9jPca+5VZvZuW0CEO/
RL+Iqz6oQeqEn6R4h7LPE0x2u+RUKTm4RNCt9FKv/6CLfnGwSuyNS3i0GzRsebR+zMbSsajKaiMF
MfUM8C8A7hy+aY7hpP4PWSy45yRtKQlWm9IIbRir/mXGW589kOp3LktVfmx3Q+JuS0Ow272ipgZn
q4DDasb3mJgCXEZ8mA+RN7ncQ/bm+PL7ujTtxphbmoLRLkmjULsFzYjNh6qv3KRAq1mYHbtoPlUh
tuL27SkZu8eJ9/fMjj8NY3iosslTlvlItNqPNPa89PcAeJd82Xpa0dnYfplg8aa5T+12xpfZnwEh
78w+OfV+fsyc0lXcwccinm/FWTZqv+uDb6kKJq0fxzoeF/BZPSZPCyZMkkfDyw+110l8xT1nY0NI
rKYTqoWm2uN4o0+D5dZw7GPqYwD68fo17sqtrRHU05mOfK5wnpa36qzkEQ940niNdsyt0k0nyesk
DrP8bSv/UHm/1Y0eGkPYUuAh80BrbpL0N5BYThY72Yiapnl4mJLKiU3b1YfKTYveHch4ijU3D2e3
Q4tbtuRfRsVyir47krA8LFWHIp9x4rXiR2njdxa5t9XmLqyzzzYPnaGt/euXtCNq6Lwz4GkyAxUn
MQ9QaSO6evMuDrAI0a26xjFI7OrRczFKuLEnXgwtfkgnqUiSfSgR5N1kTBO30ArX1aeSZfdtc0i4
b6tHnT/3xGuHyNUzWf5hRwjgOliM2Caz0XAvCsGcNYjw2iSI0PzWDPGBmPCey0XSuCEhI+ar5sjg
bZ93SHx253gAMIaGHURqJjH6e1TQwoiioAnsD7RMXtp8MLIH+iwSb1jX5vq9+iYt1e6IAzok/1BY
v2AjzbViY6tQi0JqthS3Y0nPOZsOTTO/LL16uC55qxETjByDXrK1UR+Ze3v9lA2psFnqZdZRFdYz
nw+Jx2aN+BkQYvrUn8w2Ow4xkyS9Vov+kSQluoXWcuQ0haxiMg7A7rVxf+PkF/rkNHz00950Mrs4
od9BElPtcgvAJf+PmuBFaVY7WVqJXgRj9DrzBw9/hjKPSHYgISpFLydre0VPgs5apmMYWban5Pbg
0nx6A0yH5aSGIUvy79IEkPI664DVgFQQQi1uWkXJUOrTOleN7w69dayXQyGrKO48EqiL/SEjSGJb
GZUelaid1o3+VIzxQYtCV+mU07Rofl0pwAxLz8qkSt7eXQUwkMBY4QwZyjqXUpnpeRPSlqIZIh1/
TXQ52nrsjTwrXY4xln+hAchwo1sJ1tcQnw6zbPWx7nDERLupXYJuWeJWADU/hJXkldrVtQ0l4VSK
Yc6kLVCXwQiVFj03kaOTIPXn7raQUNqVjg0lQSIxltCVvYb66TqsVfhtcmaFG/LnMfw3tnBDSHC2
VfRcGYyvhFL1mJbnbsGYeC3phtrzsoHf+4dFgrCP9WArfAGLYqMHtCU9lD/i4WiyQCPfs/xYAAmE
m0ACbGe3bSRXuf72B2sFcCebagQTEWLQZxqpYtIaRQiyvC3R4ySbMZH9viAUFgnbbhjx+1Hym6rf
pW/J3u/bGlNRHLXghJmrqGwM/MBay567HK9VVf/IY7KcJ90eJDq0p69bIoKr3NE8K2mVvusQ+r04
JoBS44H1v6+r6p4tx0jg2lyIBMSHcpgxd2NiAhM0aOw7zt8aXZHYnT29QQLR0jAGgW59QzjHTFlb
ZD0uC7krs5mPKtZqwDo4Wn5WUmmAscuaDTXBK4q51YeMowMnjccRu/XCsvPmOMIYTdbZQGTUBz9X
efelTNvHxWqGddxo/NT3BfVGLW+9sRifGV8yCTMlnyWuMmFLU1rxuPY+JZHijoZqHHijNhIqu7xE
wkrH24y+INFXa9p67gazRsMmmVyYQjkz994ujOf9l4KgWUNfTF3XgwJ6lj+XGT8oU+gk+uiY/c1g
GE6lG+cukZiLHQmyUUJE1Z8gT4Yu0Ut107pYM1HKxctlKm438Nu2rR76XnU1oDM5Vhyd/rFKXNAT
LL3F8qmua9CDHDkxRjysCHCe/+I9vqAimPk4zhCgaKBS2XfGdJf1v7PkrjclEemOSNgYD1pHKteb
E4fXDdsgXK3h0xQsPGU0vcEAGZOI3Y5w25puoLlbVwnDfOoFf67f/V5C8OLHhMvv0fhmcgPvUpv2
6aGIkptWiaOHtiv9OU00J+FFeSit8jcfOA9Ss0bfGYm+zg1Zbtqpl41qi8hEaxSM77FMm2CeBGHk
5eH+Y0Y0MfIMr3FkZ7eFWZ/V6EfFsXg84Qc7Nh2zQgKeYHRzcdIS7yWbHZYdSq4fLc5vM2N8VVPz
5/VL2lUIdITpiDAwWvae/9m8PySyuzwjuCNF8ZLFp7f18AWZq1iWipPREYxpGtZVp85wruKqPA+Z
flKXwaljeoP13bdNWkr03PzoFsAZ+O+xxIhdzcycjj06jtjkoM1uCL0wPNetJHiRUREY2lpWlc8x
GJo7avjwjVsvIZEYkH0SBsVsGiwxgsALhfiPltIunBrcm54iNTudRy8j38jweF0KZFRW7m2koI6t
mA8ZqCSWMwFpJLC5L7VSu7qN6UIVqAkY+hHBEurWMNJ+QfdZzVjvpBO13JlPsvau1QcQHEJw/g8V
wUdAnwwrDF1ZnZCzxUbXaMkxXB5aNXVoSN0ukXi/+4L9h54g2MRqU+QDEhTlaXebmtUzz75X2YNq
tujibiQCd/VwOoZfLvmUa42BXCy6mlKiO5rFnSTLHPVbX95zPXal6ahdi08xPr8OSGI0U7hLJIss
pIZwtrHCSuqH9nVMn68LnrGqyAd2YcYOHjBWgqJb4/JEg8GmsqlxIruLEj/NrdqLWFy6c80VZx6K
9EtfqNQBRl7m12nNDxGrvwGAanRsJTEcrWpDF95L6hhd/Xue0GQVxTFxl2TIXeiO7S7T+INmbe90
WvESxzP3rDwNb9Hcypw2JhGgQ4AY59hLMr/YfRW6gxbF98sYaV5ZYuq0qjPmFPXQ+EiKlK4xmVOg
xYCMMNTCwgJ24BIXRmMCqoGQw/XL2b/+P3cjXH/Mar5UaZQGVTx6wHj1lEgivLt6j8ExNDdhEk8V
p/BgdViPtCyy2fRRiwIynwAn6lCZ17WX1sT78ofOetKNfTH7zEpLFXTMc277Wego1A0N+Mrn5Jdy
Q0rJxe1amg259dgbcuWSohJhQajiB6eXLNuTXZkgsCo1Oj3U8NslOkaN++a8vF7nuoyAwHVz6Bqz
nHFXURr6DXluRsuN9Icpffnf6AiGq8gIqboadMLs3DVHho7g9k7VJQouOY2IEoQ9JaqWE1xX+Nx/
Yg/Jl0lSwd81iX94LXiM/7GUocxqdHqiDKslTqtiTvYU/xw735Zd2K6l31AS3En0LhB9yUFJyw4Y
I+2Zj7gI45aqbJp6X+//qy3iajM9AqhkiOVmgYW67JQ4Q3wH5XGus3/3NChlUHh+gEkQnVGjHXtw
f2V/82SjwUoxe2glc6w3UwZZsXueNVzHX8hziD5Mq0RFWUwFGj/UI9xfh2Bdai3rI9s9j6WvYR1S
rqjWXOp8BjQDJQF4X8BGj2Dwr2gtJ7diB8N/tSlxl3ZlDslPZK0ZXaOVS1p2HYZ5WSIp1OZ+mvjT
cEAHXpljsNavZD1Ou7ZsQ2tVsI0tQzp+TJUetIBUjc60WPICyH5eMGf6gt32xogW5r5HVqjlhuX1
USgxArsCsDmDYNKUmuSNpeIMxfSpo2+0PFdJLHGNdvkPwBFjnWzV0V5+eU8RSgyIWpEYQsY9XjBy
mGlOg/0jpRqMmYT/u++ZrgN4x0BjsA7vXCBW9Uq/wG0JdBRL/HlYPlljrR6jttC8aO6BgJwXdwab
DW/GniZnYlolsd57V7qWbDEwjHYfJOEvvyCl7QpaUOJKl7/S6Mv0L2ZE7e3vC6+DyeKq4A3areuo
8wpuOlbxsyYSudib/bIxerbOJGoYRxFnv0gNrJaYoCJYjbeZWtcustVB1z1MPZZ06bVTWIlrlehg
AUN5/pj27DDSzpnog5WkEoO4d6PwFDF6BSiS1Yxc3mhfpmY4xfgWTWeGh5xQ7ZZZdj9gQf11y7tL
aAVZQcs+JUj7XhJqSxurcrIZ8z6L/raEhe2TRMF+F+idf53SyiTRuTaZQXTVJjYyeQITk7Kb4srq
MXBW8ueh6oNqvi/Um3jR3bb9VmKUccklarhnGnGDGnJEDB3zIpoKnXo+Ne2ESJJHh/zU2IUTp+4c
6W44AxxQBn+w515syQknjPOu1BtNQ34tsW40O/+SVTmaDLTaaVTZJsbd2/xzNLEjY9BLIAIMOBor
XzCu78Rj4xT24kxPRH8k8eKpsvmDvRELgI8gOEL1C9A0okwWXZ2kS4LxzGI6UI3flkBLyp6YNvnM
zp0s9eJbM7mvk1GiC3uvAtZJUGyT0OmKEnApooWmm4NpILER10n0G/n4zlXGUvsXNmxLZY0NN08b
NhgueN1wOjqkp4ogxEkPS1cdrivBnohsqQhuW57Zs9pnoGLp83e9deDEnQFL5iaGrM1lT7ExjQPg
K/gfSPMJb2kL4YgNFeFyiHTBqc3znxhUVl3sSPsXNQDgWyFsw3wnHBtTEPupZvkQrjGCubDOzxce
e1lby+Atd6XgDxWxE0CfI0shBhI2CnkzEJMDFkYiZ7spUXSeALgE/S4MGEKXItAVGH4kHSpTtPZt
dPt3h/JZVT7V2GhJbu3urZ9u5r8wDU/nb2lUuNni5uWN3koaU/Z8B4aZSMyaYmQWXbqXX0EWpe+s
usIQML9JxugQlzd18mkw5wOJZeO5e+KIsUNYyHWdNWzkJS3FapquatDRMYT5cWjd1zyL3GQwJTe7
Z4c3ZETexRrLK0td+yoAA+6YWLj2l/oapvdcNuSzZxW3hAQlngZC66HHa8Z/N68gxSfnaVF8M/Rk
4wV76oUyM6ySqaIy8D5XuTEXLGlXVwi2/r75DAC5f972Ym9/XXiVG/QYZCHFr+focVnUwKLfOJbP
W/S1CU/XLdLeQQDeR5GfhrOK8OtSBHIlB8raOqFdTM2TWdOnuOxOVHn7F1RQacDIHKUG8DYvqcwx
frUDAFCQdymgUx1j/GzNg0TMdmssqPmi20rVUdewRa9p5Go7Ya1aMDV+jaIFqXuP2l+4ydy8sJ1s
Ptn50YyPQDlxCnJWVOtw/Zh7+mQz08Q/BE0iIuYEV5tUH2ZcptWkPYbE7UOF3iyP50XjREoU/+P0
D9KumEZ/n+HHVJtwq0uvhHllI5TpptodOgA91uNpTZzQ6uafHgyU8HBBKJluAYDskn9Lb1tR3WDs
CgEglu30gJlRk8afMBAYGsfrtD5K5CUtQSKXVuvbKgWt/MXMnAVs1CUUPrJppQD3eh0/B0aqYOhz
plRFSxGe8RHdnqlG0lNR5q0zmIntMIuz/5GeoM4L9k7TdujRF6JgwsX+TYrf0DAp4sn+xSE5DjAq
hIPivoCuqaNyMGZE50r1A72rD0WbfVKiTIaftNNjowMfA/0tGAa1Uadbn7CN8QsLlrMiwnm0rHD0
KHatXHVMxCZ1lMKN7xzTTk9Zi9GS9kdf3XSV5V8XkT0Gbj9AUHQl10dzWRAQpvazRu+4ckf8Udaq
t+Pw4piIilD/xUyxzYTXUS1aQ2kRVAdZ4ndN5aAEGo+pF9U5LAtGgIzYHWjhGLVPZb23e6zckBZ9
3jIiLGzXWbICs3jZEc0bmizZshPvoqytw2tbQXstgHhechGr0HMVG/Bwib3i0+bEXivMwaPSAWAQ
L55/TbNX08EFbjcBR7G/Q03Cc5rrX6/zcqer//I7BO0ws2qsmxbfwV/eWtc8Nx4Nfoav8aF6sc/1
QTmbD/ln60skiXx32bs9/+pxbqS4rmdtpgWEKHqJCr8w3LXPo3LUm0o/q52PmbNClufcydXgrMgH
AfRiBYVVBZqqnZdjWEBzoqLDFD72vgApfuL+2gtnhud+qB3SB/EiCYR3pjUu6a7ytjmr2XTDkmu4
49JRsKBlMI+xZzzUz+jGhLfXPdXMMbHMhzvj1/mnhL+rHF0G/qANKEnkw0wgtLwD6G9oVwkHDIcC
a2so1FGbX3Yf+3E8HXV7OvRxeZd2xUOWHHRtwMGz77SYZW7hao8+fIEJrx7QCOjtFaFGmmoI6zRW
kT+ax09qg/Evu/0JH+tr3Sp37WC8Sk68vrsf6CEZizZEFaO1umA4+iWvF5svgAdQSw+d7udEGSNn
rtgTfWap26pfm+mGAtPV4arktvcsI2TLXHEQ8A6IaDiNVaOo3esoYd5Dlot7UviZpMixe5sbEoIs
WfBjwtDSYP1jj+VYUtEAf8p0lKR3a1mz4MeoD7KzoSX4Ati2Q6LZMpDc7tmvzjacRFOernNrZcYH
Ztk6GjToClsh5urnohmQ7IJwLPAKSaf4KD6VA3DVtLdEuWNK75Syl2XPuhNwyLQoQOmgE/ikjUYQ
c5mxFcOEN0Wh/uZ3YDxpei+xb7ts2hBZ/3xDJG3KCsj6FgLm3C791DYjf7BVZ2l56lRWh3VddR5L
aO5KHyZF3nExkHQT3uUmZXg/cpoGk/5SqLHD+Is1fS/RhHidZ3tnA0AzQixiAqVIRHBMABxX6Q0U
bMJJPHRpDsEc0sEzliFx9ZH/BbQHTUJz13avhWngoK2+xwcfOMRi09zGmzyat/XXaX4wYwwkJJFL
CtudsjOrH3NLomt7F2qgBxCg+hATSOclE3mRDgNhUOcYcEyKG6ZIQSsPRqlJHojdC93QEYRl4eZE
MxN0hqn5qZafWx4f7a8ArzzMSmg717ln7GgcQHbRbbmmg+GAXB6qXqqSK13CA+urBngFGW74KmSi
Qm9/XrBPpNL1qRhzHtTL9zEKnQoI+JXyuVfOehe78/R2/TR7yrwlJ7CogveE5tcC42QjdcrxkQGq
TQryuWektkQE/rR2F9dZszYGDjZwqh7CMfO06ZFOns18HqHlS9pIv6ZVr12joMuF0k1TU4BkVB6L
5pRGLwDVdQbkmJXma9ceNfotXYzH65e5K+8b0RBezgrQllPeZRyJD+BxaU+YyHE07X5BLuc6oV2P
CIkbyzIsGxltMYHetzoPu6XkgI07NiZwx7rMiUYby0f6+H5WkmNCTX8aS7fhN4MaHrR88cvPFFBh
i1reqqFsndeeGAESEpuR1wEr1HIvlWLSsg7LzBsezOqdZTwjRJSOD+xd7ntKEaU6HdkpIZFuKLaR
TBnlAXISjjb8XpGuo9Z0dE12u3viilIaEmDYZoPYQtBwVS9spV5MHpSAcIxvokG77YroNlvnvosz
WfiXoZE0BO8ZFdQHkJtAAhdw10IUMVhkVlti8KAhk5MiJpU2oInLrJC8WuFvV1cBTWgwx4JhaRo7
HJMaRUEW3WPa3k2Vu3VKdPTG/Ptyq1WYriIoTSAiVf12PPTmPy6Pgz78hvftAOvQ36WI1LEyVfka
FPKeFYe4Up4LO/znic1LIoIGGlisHAEfD1FhWBxIw53Gmlw5/uueuG/O8v7YbryTqK3tjhEEQlmr
30TTI3KTJ7kc7lJBk+UKSI6JFtG3qyp7ZGvHT5BizWBQaGjArQvth2L3MninvUcHqSQMywIkeR20
u+RNZfcofDJ4PpWSuWNmH2MbtXYDsMMOrNCxbyMVCwLi++tWbFejgbQOGE+II1UFqlFCUaJSV/eg
uZkV67bG8EcPdtX/6njr8gZgYKpAuNEvj0fArqZYj4em+1NKrBMwtGiK4CYhh7ycsY9A5m7tsm5D
UdBnFWOzcUnhI9d8viH1sZ+xsoVK3KtdrlkIMDBsjqUb4sAWbWoSdgPkg5vfMDvTHmh4o40vdYXH
p5HUdXYN1FpZIshQM5jFyyvs4qzJUfZBSscau4co15X7Mq97/7pE7J6IoXUeYSeEUUwJU7O00KUF
36pHlnGtf8yj86lvgaFznc4uezZ0BIFQW4snM8MQve6/qo7EG90VawyRrDCkeKbENrqBRn1Zxwx5
bR1Tlvryf6Rd147kuJL9IgHy5lUmXVWqXFfVdL8IbSmJpAzl9fV7VIu9N5MlpNCzM8AAgwY6klQw
GIw4cU7QjiZksh5LvpFuGGsXFbh+DbTtl/EfWcFbxamddTxa7t1mcL+2CrXCKRm9ANiZ9JQsw6r5
TFA2IPN9Di3WAMQaqW+anX1X9UqE2rsdqoybh3rUXlNFgwhSobNd5eXsqE0GZuWTag4bkTfvWTta
O/BUqL6boUJazuy552LwHdqhFJPq1UOf43eQsdMgWFJlh5ENWVDagNyppT1FQP/QfV/y9I7gb/aN
HOAoKB7ZG1u/RAw561u0o5aSjbO0MK69FCTPtVtaM70fFfoyteYLShn2E6MGC+uKpF9TRVgbJlfv
VSCcAdPA4wrSRdKVI4hd2ZkxIi+ZfBFqIEUJvHfti/NOf6s/+S/NCXMRAEF324PXV/ofq3JTMuMa
VY0cVquw9JrT6Hwl4rdikONgvd62tHbyQfLuYaQSbQcQKlzvKbUw792U2FMTCrTAgtAvIqm3NnEt
XUfb+IMKAMQQcv6IGpfQOmWiGIjSD2P7Tj3xqAKe5I372jvwYvBVVvtd9uX22lZ6brjXLuxKHy/D
36r0HvKutFQqf1Dp66xl9UNlJeodH0nxRAqSY+xlmMLBtZRjomv/FEQzwnHi1RGQgS21k9V3+sUv
knntXKDgagXjYdBQ8qt75wfRdvrP/rvqd2XoNhtetBaq0H+D7iZ6wHijS8tXmkZruxTGSI6RPXFk
HMO/POqw17c3et0QED8oAqAVIfesstScqIeoew+pHRXdB61tfed7+vu2ldVDAcwi6D4gfwU5yGtX
baYG7J8Cccjxf4BQLjix/W0D64f9woJ0cUyd6PoCwCx09wxo0Dy1B7CYHIzoV+pPoRK64A/6f1o0
rtfELIfm/dCDRNn5KSIU+ZjZfVWK9qClB0CnUbqc3LPVl74BfQCH+X2xpfyzdikvSND/21UpqDLS
WdO47CrIK0LQqR7pPvuSbnnIR1n5U+y+MLPc2Rc59aTUPMkbmBkRRX0LyovQvtpnPvmGEr+/a+4x
sJWF76gDRmgDhPWRPPTR6+852oL6ra0XRTc0pJHQYGxDWm9v9CAs0RPcqvUc5GDNEWATr+q3yYx4
Y+NlVm4cjrVsBCkwimRggserU8qtUCbMTI3nDGPIUMTw1OwXBixjTrfKZKt2LOQJwHZjPF6+HScB
GAEAJrDTPI3VyXSPoFe97a4rJhZaYeyavZQD5Cqj08yM1eUAfczIemd36Rbj7soJ15DBW1C0xVA8
bqNrJ0HLq6uycmRL3cMEauBQ99CIDPTk7z/JlR3pkzRm7xS217N7Xv0Bxhp0CJto9JWQCDgJJvCx
EEwCy4K5JKPUVeyJ3VfM2U39eRlbbdTfmwjr1U9iewu4Gd1uWx5yT4mnqKyz2f2g7a3mPOQRgDj/
4qtfmJDiLnGZO4ocJoBcaYoTTIAD/7aJta79gvECLEZf6KPkIQvUeFuFdcDgJHvrLtnlO1zXfhtM
h1+vW/WftazgypYU5VFG7420ga08f3WGkzGAFRwgUc8ofTUNCzsEdbUoo4E9G+znVgnDWHWMi5VK
ET8jXaHUy0qV1Pd+usyf7kjc36uv8w4l2oDd/dAObTjetVG268LuJQ/YoQ7L124PzeO7aWceRIRG
QrYQt76AaW4zUq8ka1fbIwXIwhaVwZftedNCNRr9+ajDmhPYvgiS8L18VEHz8ub5aXTbB1Y9+WJj
pMMP0Z05r5Cf3bMh2QsrGlR9786720ZWI8yFEenkjx30q+0KRqzqC9Jrrjyr47sWTN6GQ3+gqaT7
7moXlx9ycd+NmVua1rIaLez8Ou5O2s492oGB90MZpEF+1A40rnZz6NzZYR1o8bfmJI4pGPn2Rgjq
9FANzR0o3ILuBdpf+o49adCmTQ+Tb2PnDZ+G2W6bE3P5tvKvXlqNS+kZ96NcRay8ZKr1BcgKHXFx
mObw9u6vwRoA5cOlizKjBQpg6eilido5TIGYQoWBfsOf+S6hmDxu3xoWkdqvmO/Y/IE7G/fW2pm7
NCudOd1WGmZlWJaTO7t2xLALHfV7ze6+2326pVi6kmBgjVDTXqr3C6H79Ze34cbEsLBGqtvHvNmj
yqYVZMcOnrVrnI2Udc2f8TZFUQ8ZBsQipNhsZkliVctcaiNEkKvFHWrbUVM+ZeoIHuu/r0gt8wr/
MSZ9Pc6g3JD0gG0b6RRbTnMm3Vfb6cNM1L6q0d1gbomJrX44KEWDMmPBRrhSTHAJan5VgaGrvAG0
b6pqkC7bmFcqhKn5OWZDDrcddN0eCrIWxCoA6JdOrZeDiszrMa5EtOO3Y54jXxurrdfw4m3yIUMJ
A80U9GlRSJJikJqNRG+WiaRKe1OratejbKNnL3r9T2oeh+5I9NRnGP116O/aPHDxfnuNa3H20ry0
xqnIppklFTQUEhuw3RLVq2R+IbV4vm1neV1+XiY64EvZGdUe6dBV4D4iQNZi9Mv4aqrWnZG3B8Ff
dPd7rT2ynEd9u0Uzsb60/5qUjh4BWhgAEKCmMC/RhKBY+222wPhxu95Y29qxQyviP2uT/JIYXJk1
jk845WLf2l5YTf1T61ZpYNi1r0Bj4PZersXlS3uSy8yZkmAobPFLMBll5nPn/rptYGvnJKdQh87T
ksVA9cXq0qAqX0xrIwhv+cMSNy9uxDrHiEZfw++KDvJkDHSwHW459RHEewZl0FX6YwDjdXtZq99J
w4gJjrIKtVDpO02obiq6ARBy9TgiiyEBHQ7U8Nvq+207q9uHAiHKwXgZfWIxTGqVJvMCYcsb58eU
9DRItOQ8jluUnat+YOA9sZC4LTPJ13to1cxyi3aBq42vdndQrJd/sQ7QS6imC80FyG5f//1Z2pUo
iQFvNIBqiltArgBXqvZbtANrDW5MRv3XzuIrF76QqBNV7AG9DUWDqWTHKZgmMbz/B2W4/eDogM3U
ZsCE+xXTVa1fNI8WBapbH+85PibBdOztda/FfR3BGFVlfUFdS+s2lLGe6LB0yFArtI4o58/Ud7eE
gNatIPuEgBlo+GQdIAWawoo1Y9VABjfVjxZPQnN4NOlG7rnqjKCW+z8zUrDgxB5a0CqhcQTGRAgc
0xHzQGwLt/ipWAZqGuQ3mCWAsBOSHXmgoUAdRQzpXMZ664YO6fyB2cckA226fuZkBub/PCiu32l2
wDXlwezGu4Ybd52zNbe2fJzLiwY/ZHn84h8dKTcqINfORJu0TU27ruJ6PuiV47tJWu496p4ArunA
69k9g+Umuu0wnzLZxSg20YMyPSoulsyblAPDNTd6V8eidA89+a7UTzV/d5IHTwsacB1YuO2y6YXo
dCN9kL/uh2FMOVrAMKCbK+sXuFOZ6YZW1LFmFn9ah0S5hfFKO9+anFuzszD3msiE3AW3f72rA01o
n7heFVPqZb7JOGi33hJmbdGWyiF6WY8LsBV4lTVzGfS5tpMzNR9ro6zjqckiDhSPO5PAGrKdyb4Y
1l/2OT+MLWPg0MayMHcoHQ2SdYmSKVodt4SXT5pSFHvitlvnfG1J6BDiiOtAFTsyhLJseZM4Xibi
ygjAAnkAF/G+zsm5b16hVrrhDyvnEB6oo3eLjBXipHJ9EUtWvMHLi9hzj13jK5gSOU0d+qvtg7Xn
kV19S+b7IhMgefiWe1vu+HmtEKtGkwXDCMtRkPl7VXUoJ9vIq5gBHu6Qb6oBzOF0hGJ46GV/O2eJ
yd4rY4vPXlwbHS3RRKpoFRfQtsyEtY1l+zR4ABMYBQO/krvMi4Lp7dqEIrKWO71L4ynwduVJuzOP
9W/r0ODVDlVzv+x9NF/rrX6ffDP8r1WAeFDBW8jTpZcVdXEZCh1WNZVFY6MFlIHarknuuVP95e0g
m5LS8k6xwfzlWCg+hHhTha7zTNnWVPTn2LFs4n+XI+XhCrIuYToZi4uhsDG6VGXsbGXcDQHead9u
R+IVB7yyJX0w7jIol6sejTkKCDPmUTElarh3qlEGs7vxAN6yJYUPAXLfInPwmdSn0t5Z41v7g5Ru
wPjWDNGneqj8lZZfcuHp1jjbVc5hyc4P5QxJOOZ7bCz9yUhf0lSEwIwiERrYA0CkKJVqW/SSqyvF
rYphQRWVBXkuwmsTsJx42FVtKIKCiPccoDF1wsOUJGFbvt7+hvLTYFntwjoCv1MxsyqnX60zzfao
Uhaz+pwX567amzRsrYNCz0nzZKobj53V3b20J6WfDtPLiVuwR33FV6FK8/D8s/LniO+Krei8FGCu
k5Orpcm4Rn1umCcoY7hxImAzefpnRA3Dm4K82xHMbRkN2uCK8Kux3zC99gkXOA9yFHxAcBRcuxAV
k2vMBmexGMFY6RMzdpHMi+InTXe3P99q0Lw0JZ2LlNaOKSBdGI/z+4yhYC3xdb3fJeVdBvel0Ddx
QjIPvqIDdlbWQZbsbIBnG4ho3/4lH32CT9t9sWjp3KSJOXfAGSHyHOt4iMAEp/ltOETdc/GQPuhf
yXl4bKMZXICZTys/KEYw0Gz8iFVvvvgNUkbjmrTGiBx2wyT/4P6Y/3GSWBmD7gv/qRYbsMstW5In
JwzZ2eBWLHbIvoDsdzr5prKra5//sp0dSBU21vbp5fZxVFG61fG6wANRbtQgfwOpm9OxeFZ28w4s
gqPyg6MpzeeDNj8r3S/j1M/nzH6DOFg4i2jqdvaWvNwnFMXyI1BcxXCggfoqcp5r125UAak+GzvM
60A39lBl+4frPoec6q959EkZ3vaqdXsIT6A8RpTCabq2JxSFcqdlPGaVMNC9Vr2R+AVGxiGVmfda
Fw62UwPy0HflHw76BYgCqyrGT2uMPP2L6w7MTUgbPwqI8tBFk49jq9ZwcMtsdipEiHGmJ3bHy4eR
jRsfe+0av7QlHaYaJLrEQbSLreqJNK9MeVS8jSnxz283fEnAAcENhqwDn/R6Z6lhVx0oYljs0SHM
eVCXJExd15+aUIxfXRRgb3/KNXsg0cT+YbDUgxtf27Nb1ZyLvmZxMp+JE6vZb9sGBPxusr8N3uG2
rdVrBrCKpf8LdnRVfphmKZpAk6rAWPM25T7nfq95kHscfaPQIJ3pF8QOlNqK9PnntAXIXlsp6P4x
gGOj2uBaks9Cj6rI0p7yWFHTgPP0rIBmCBpmA4ZlFTeatsRP1+wtj0VLRX0K5qQzKQhwDqM28lhk
6slS7jSBkaDkGRO6DkaQ2q7balSuhT6wkCznAFsLjdDrT2myXq07bnJc4pWd+23y9HtCAbF6I80X
gqng2x9zbXmgXUVnGrTnGEmWHHV0utlViccR9xIfit8aRlJZVQRWhkpH8VKmycZT9aOCIF1lS5kP
OAuEOqgcSWUNhxFNgzhKEc9z9mQnuMNKI57qV6O7a40vvTc8MTc5D4ZfWUakTkWg35Me2F31DH1W
wKytcAZnaHbq3m/vhLay8eC4BbgBsGS8oT8epBe5qUeqOSEJK2O3yI9Zb92Jtv5heNUvqzi4EOoY
4HBWYuzMRt3Xih4IPERB0p0ifdXMcpcIO1DF/Kjk+3ZLTUZbSXqAtzAWQSPUMHHQr53CsMVg2KNS
xo79e0ymh1nPfRf6byV0ZJXnIqeheLJnGnZ96o/JwXS7QOGtr/THOUGrW916CS325I/o4ABi7APj
ZNiv69+Tc2EmmK/lceImgWVCFs50ijOkkPWwIi+3P8zq2i9sSeFa9IVqJ7O55AKh0u1dFRLS2PiG
hdzZguJurUs6fJxkzG1cB1eDgW50FU36i6K2u+25lsXLP20gkC0WcFIGLmApwclRM3JLD2FMDPq+
oCZm4HnpZx4NJ6qCEUANU2bs5iQFWzH9cntDV+4/HD0Mw5s4fpjckTbUcLQp533GY9KJoARvGp3E
q5dvNSk+AVIQpZHKLO1wHRM8iC/XTqLRXnGapOGxkeVncMJFajbcd+Slc34w4kHtyZ9tMxyS7ECa
4btpvjJvC6K7hC95m13AN9FkRVHz0/xo3YHKHwx7CG+2yQLdLevQ9uzft/dz7ULEBIrugSpLN0Ec
KN2+LRtpagksNCv+uIwcecoja7R/TcV4srwicDInsEhxbw3W2VXDphvD279gzW1xIeJShI6MiTB+
vdN61VtmzWoeo80ROK15ZAD/ETC5NGTaiN9rzgOf1dFJxnLRUZFMFQY+1tDyOG1UzXc7T4lY4+mR
lkx/i/z78J+PWwKEICgfSVdvA9yhjdbNYqqIRpDiIn1q7jMUDYLb27e6JlRrQaSGbgmStus14SVb
t5kz4PsZpk/a12xwwpZu9GLWjEDPD6MVGHlfekTXRgzFTHmJSctY0Qc36h391yBKULi09rThDcvP
lZ1+ocdCmRsAPQgHXFsCNW2lVtAzjoUyoFj0VGZbgMaVqxJUbcBeg350gU1IDm/1veuNdVnEYu7L
5MQh5KIFCYbU95UytckxVQy8lZVk8vJQAQEAhihmlUd//dVQiUa7ArgbIG9k0E1t5JNI276Ic/qM
Tv2u7EDinh5uG1nLCizMqaio0AICjtLR9WbykqUuhEHKOOPhuxf1/u8eoLHH+PU9mnzqv0HIANCl
DaMrX/DSqFxd8SqXmzmHUdqIsPaCOj2ME9y/bCKRH0FqP/ahl0eJeajom8hOirL1RlrJC8GlAYg9
ENSgupI3F5zaQOUYtIghLWTvnCwFFXlljj4f7AgF82onbOHsZqPaKryv3RqgNzLwFEbFFv1t6TDy
bCz1FP+JcXNV32u1HY52OZqBqpbDMWvdxaO0fF9N2ehbvLaDwdOHINNy/lTYmhIwo2h2t7/H2mbY
KvQx8bsWvLOU7YxKbrDK8cq4Vqh7J0pPixrkRSe9qtUTqT0SiaGaQstM1efblleCBthbVCiboamD
77H8+UVOqqZTz8H7VMVosELwrj8U4FIF0fBtK8v1IAUMdI0WZlNsOF6PUmhSvXQeMZddxl0S1fV3
vT+8D9afzXLomhlHw7sRRkDSIiPI1JKPTakKbGNF8RVZjtRxVI/DbDyU/WyFKEJsjYqsBKqPASBn
ed4gVEind+bpyAtaVnE7GCeteAC4xW+Zcy4NLbTYod+r4Ke9vZlrjatLm/IsTFEZbdUCEQKbLy45
Z+q33n0GAemRoyrHjAczb4JGf5wz6AYXXwRG/Te5ulbix9I6szExjeEkXAHXbgPMiyLKua/wrpoD
ZfwG5NzGIpcIL7kM9Is00PuAWxCNYumOUZk60KIe0JymBy2PVC+ERIiVRX3/NrA3bep8wr4wGg1/
OX2LnABDt8gFULVapvalo9hP9pgkBl6PHdObiJvtd4N2RkCdTPV55W7JPa/5D3gKFtI6VJqR9Vxv
pKrQsuPTVCKx6mZMdmRq5ZOkTJ+0Hv2f3jvW1NaPIOmrfaop6kautRJ3kLQir4PosIp8S/LeEoVt
J88UNCG9xreaNKDnnLKdMA6DAmH7wd7Y3BW3wVwz8iBQ9ZuuJqvLGGCU7Y1KoA/ZvWtd6+fDRll3
ZUGorkJNDiAR4ORk3dAcqkx6P+M45oYpDmSC5FppgdWlMRiNvVInIVd0sndrskXqshJIl0oVeNLB
VYr/LP58EUgHYxwaV8xVDJkS1Ku89r7vpkM+/4tWLmINBoJAtAJ6I3kmHdRUnTZMFG3/eQxSYvvE
iP7+6C10xlCJRhBFd1o+AgXlpe4BokEK5eQiyPRzG9RO6CYgvOzL59QBNzUFfnUAw1jSsl3LxQZX
6pqjgO0TQ+lYIq5o6SdMgEB6XQawRkIztNG+NN3v24vcMiA9aPrGnR3LYnXcFHej+j6WW6MyK0AX
TC1hBB2wX0BOPtURrUpJDZ7gQxVsV/R7cfSS0AzL5qDvLB6CP9zd6p+sXH8OUimkUwA160hwrl2w
gIJ4DqKHOuZJH7MUlCP8LjGjEmOZW0C0te0DszxCJYiaMOIihS0+V6pblU0dl47QorKZ1QCUlBuH
eW09yE0wyA3S1WW85Xo9tkr1sqnMOjYrEXSzHqolASNl7hvJ8IQX8cYjbfnrpBsHT3hM0gAy7SIS
S0mKGPLRnfpSxA1D84uMJ6cz9wYi9KYkxlqsWJgrkILjRf2pDYOiMqCBCRUxzd06Mr36YaBdeSiy
DSdf20Dcn5iAR6vARInkegNnBm2IpjMFkju2G5Q01qr95Axo81fP6lYzc8UlXADbAOBHQglSYOlE
2ZUAnN5mTWwn5dvsjUGR1xtNjzUTyLIA2cFg7sKlfL0einnjAT1CYMeankG6IckjzO1ttTpW/MBF
WoNVoLCEzENyOy9B/GMagFW6cO96J/eVeTyCGibst1SrViwt5IW4+h2cJTx3rtejoN/KjKpsYw4k
oJn9ass3NTf9WvnraAosGu53yGlrKFPJUDFd4VVh9lUZ27PqPoyWO3wjNcqbt0Pq51Rmwf7jXwcQ
WCT6UkxQMz0fNIJUpkj7e3MoilDvEy00SOsdk7wlwTi6IOYdG7DxtZMX3bb+eS8RapGTfoxZgPxc
yhdHcJ6XuDHLuBmqArXb3HoyE+hCJ+WIGtnobLHircT3JbajvAqkByqacqI46q3mpWZVxcZAKs2f
lVa7hwag6zNNce7Hpsgf5gapgCt4AgW5JrH/sftK6/1isLaQnJ8POj4uIj5+0TIqq0qLz2w+pHaC
V1ymTW/A6d4b6ldm77qmDhxnKyyvPKBhDXTY4CNAFwNp8rXbtuCRG4SO1JwiQPMQArf1V0QYa/BN
6G4+jVC1SyOlqC0vLCCh9w8IKUz9fnAHKAgOVJQ+ZokVaJ+Ms7NFE7fmBSiALbBWhHCUn69/WuP1
3MlqtYpt6k/kqc2fBGYStxST1rYb88jAaWHiFq9ZabtzQawcqkbI9ZrGPkykxPBlkmkRo7kVYkrr
RclrfQNCtboy1ENxhD1svPzo6ye1yM0c6UQr0p2qAPVdWvzk1HkV1Hbz/fZh+pxGL8VXdOyRfyFR
N6QvrPHWKgsdxpoSCrHoh3g5Zj2nYEpAdU29CBXvjct3LXggXQc5CV5eCLzShyuRPiMHQNBt6Iuu
fqu0KHVOBvHbU2P+yu2tGP/5BsYCL8xJX3DoGk/tEpgb8vbREcphtMEUUm2Raq85CmZzQfYIVTJD
lWvZZk6q2inw3sEf7wdGds04ncce7wOdxSpa27c/26o53Pd4XiHOf6qpdSPoWqsJ3u9SbZ+lwJLP
Xvd7Ntwf6vQzxZDgbXOrIRDPLUQBjNChVi7dXxoklgU4NKpY3FP6pwv1nXBD+rPpfFcLtNfX2+bW
vtkyPI8XK5q6n/S3KO2Upm/MCljP0XdAOcBN4nuTubGqtYOGEUTI1uEWw6eTfD8lSe053YSnBzOD
olGrcLLI13E2XxTTfru9pBVUkIkV4eICh8ySAywH8eLVqDVOkipUhzHUYXWnOKRDucPEzaz6GTRG
LTzxqp0+vTnei0pNf7CQvA0PqnOest3tn7LmO4gqoK8F6AEgbGnZGI4pDVa7dVxPkW7HTXbXiC8O
OVjqhqHV6+PSkuQ11GJJmaROjcqvD96TDrwV7KeV+UXqH8vBTzo/a8J5i65jBYuErQaJDmqdeJep
MgAoAxt3hfShjkEJHGgo+mYKPzIxHNXE8pmnoRc6vuYVe52rrarECs4P7QMbyeTSwEP1Qwo3gpuF
zfK5jnsA/PC4KLJQ1OdWfOWO6Zf5mWnPlv5dhSx3m9zRMg87rjxO3RY7/Mo3RmIET4N8Harr8r2l
Z6xGjwg7zyc71HYcrLo4qUa4kQiuHFQE8Y8pbqwYGIxrp3ZKZ2ZpomB4W3fiFoDBTL9jKf9y22FX
zumVleWxcHF0prKe9YwTEeeMnWw7AG2Wj9pL1BYbDru6HJQhsGELv/tHA+fC0EDKzLKyWsRu30Wq
y05dpR9bY/x1ez2rZqBfYUMNGeTY8rND6Ug9JjPWwxTDCwWKowGtWbtPUVvYCHErl+3yDviPqcVP
LlakqJXVE4o5i7SHA9CzlZMgzZWXrAWPfO3lPq2LoEy2mnrrK0R30oEwAWpk0vMt651EGFYuYg9J
KjtkP5OtN+iqTwBviA7KonwnAwKspETaXafLgzf3MWERlch+zdyL6Jbi6Jol9HEXOYdl8k1mdOnq
ppkwwypiAmRFxuzQoKe5yHZ1+/u2W6zFLYz84X2BwRgTd6yUGXmNpisjGUQMHfvuiZaT2GnVNP8o
LL3di6oE8bdm3vWZM+9mVT+1WbnF2rgWNhb45gfAAfCgZS8u3CW3505oA36BQ1logxy+HL8QZZcp
5q7u/sVhu7Qluaat8KTjbY/Dtu/t3+6D0/+4vZ9rHw79rmUcH50LpJrXi1HKykkSOou4oK+E7c3y
G7CZifZ628oSfK5rSejkLZeMiUEz4KmkZRBmVUNjaCKe231Z7Q3j6+2/fyVB1wDhRfEALG2QkpQu
FNtrFLulSFIMJeUPKdb5lSvlSc3xf+CjcyPWQnG3LustcbG1M4ziCBJ1dE+BAJCiLukbZbQHDIKx
DkyJX630yd3SSluLTpcmlp9w4W6iZ12RWiryA4auRwHyLhXd2GJ6Nr02wtwzUyO93t/ezzUXX0px
eMuBORoh+Npm16Dijj+rY5ygHpzzvfmt9vy57wJTkI1qzOqJxrAzklg8dwAHkc6T2pNM611bxKLS
vyuZqu16xwVviGnVISaatJ1m0BZqv6QIGwLAW8cGb+OBt7ZeCwOES5sET1h5ns/jPRlzgspg20Ap
17vHA+aFZNleI9pDa2+U7dZ8xkHeDpKlxaQtHbkczRJwhWVtnGoswm3DMQ2TaBt32tq5vjQiJR0E
5J5C0dM2brPCH/L97D0qg1/NGzXpNTOYt0frE0cbCBXJjILJzjTpKiTs3qiedY0HfHJOTe6ZYVoa
eXjbLdesgZoaaB6gYEwouV67ZdIWmPoYUWaHG0BwNO9bv9XEEDKrPiR2226YW/lQ6HoufbkPvItc
1VdzB71sljQxOIXge7ZbB2gFUSDoUmXD1NorYJGVxAz0x+y/PI6rGQn1UtG1sZOCyqOu/xQ5gN0Z
MY1wGmcvbjHZtHNnxTywTjV2jc6LhyF1QJHNUxc42Krf+LIri0ejQcXBRHkZqGgp7NSZOzXOmDe4
5QA7I65v9F1oG/vbX3Tt8KNBg+nvpbKCl4h8netj3aUi7WJ779WnxI2y+q51GjTWjmVZ7nToEZf8
eNvoihvBprco5UBYDv36azdqHCfHoDDr4syfoQmUxaz8vvE9V3YPdUUVz1hok+KZtfyEi6BdJHxE
mGn6j5Sys54rzfDzTg3+fiGXVqTz0DBSG2IWfTzMfjW9dW1Yao8DOuW3zawtZqE4XIrJKKfKMqv6
mCesLbIhtstfQ3pKtcBof942sfJJUDZGm27xNhC4STFRaEmporcwxHw+59lrBVh1QvXIK7a4oz8O
kpSKoBwO9A1K89BzlREqzaSOQ6o0Q9zlgN9PaXUv6ncUxqc0NAawtzEM3aBMbXiHkmvPwrkzva89
CTr9ueh+DPa32X4oi9yv8UGFiTrFIyse7P7VzuwA0vGh19KDnddPf789gP2hjQTCBwilyE8Fbjne
nGhDDBXusPDCGtM6jfWa2dmG3659BxRVEdARjHDDS4nUNLGK2U43xE3F94l+19fGM8nKx4mwLVXu
lTsXsATUby0wvYLfUAow46xCFIwaQzztSX4cbGuPKmpuD5Cb2QIJfE4PwRuPc2iBQBoNTTmdyXo2
jhA/Rhm8B04G90V7l4dZ+rPW/lTKn9ufysTJvvYvEEhAB2z5VOg8y6mu0TuAXmY63uGL7hFi+LhF
PvD5OFrIVQA+RmkTZVTZGcRc26ThSzWaCT1EEc0fzIxhJmLYSFQ+Z54wpNuYzUDnACdTCi95M9tI
/nLUR5jdgtOwAfzY3auZjVlMHsxMjYeHnrKNfHBlA1EVggYnYPqIN3JlPxkd1swTHq2aWZ+ZsL9p
XhHd/kYrlVrAOfB8xIwRdhGIiuvwPKqNa9MMKWc3znPIZs0JSoc/2CCwD726zYPezERIBTpVeuo2
4QjZ9gSUGRunbW2pH4BajMHgCvSkY91VrHJLFaWUkmoRVYrITH7cXunKJ0S3G+Ut1FTNRfrreqFo
nCR92qDEVUEpjWcGR7+iR6FLJOfK1NqQuOafRAemU92aBPh8vJHKozG2LAzFDVmWQuktC3U+R8QZ
YQcLhRU7PZMFvEbJvWG+3F7m57AF7B04WyBaAng0CirXy9RNIKIxKtvHE8CNx8oozFB3U6i1t+10
dIxS3fhwK4vDdgLiCIwjUhdLqlPrkPTTeF/CHoSEgRl7rxK985UG7Bjm1J9Mau5uL/BzBMMCLwxK
niLoxEml131ceM5Bx8xWWocO0FUzPJQm+h7TZPvbFqUtxWUPDNwiXgXwFmYB5BtZM4kxjG5Tnutc
c3zAAIujNTA3MLV8voOOz1bDWopqH/ZQCcZ8zKLRjLmO60+YaqBsStSyOjuY8DPRPM1Q4K+3GBzl
0ZEPMyay2YU2aelmLMu+SMwcs3EZGocwk2M2Bao+1klLOua3eVUFszMYP9uJ0ed+ICAfmSbnLtHM
MdSLYThNWcI3IqzkR8uvAVgIqEoHrwyIAkiZqFehX5npenNWzKnZaXP2Wjj5F9sC+YpHuHlUEjFs
xL6VfcZ1CxQWOmLYZ7liUfCGzJlhNGcDHozhYyU9tUM6IM2Z0w0XkrH8H8vDDYgqsYVZR7xurjfb
LLnRVbPenpVUo6AvtrwE2NsOA6wezRQk+ZlNawAthXhPS9q7kaJVBbQIDYX8TCxq/dM1vfJEu0m4
Pu9mkfi2OxeGD0qQUkRCMIwqk2IR4cOEcfV4+wDIzaiPXw/hNmgmAgm6YAyvfz0mAHE91W5zFhrk
W31K8vpAnJmHZem01G/6QUF/ghS7prPLPYWQxndAHlvdT7ta2Sl1XuwKVelOeeY1b+YiktFXidj4
nPID6uNXLn2URRcKFRv5e1I6p1NagETTAa8HiC9y8dQoBOCwkUH5ymUQl206CNnYqYc2j634xC20
jQ/9cWoukh78iOWRjHrGxxQtnlbXW1VOSeUQFMPOc0JdLeR6YpFQH+dlQDiBVgsIVbLmDec76XYp
wIbdTgAbCkK2aSQ/hj4xADAb2hqZmdbXDy6frEBYVn4CKUtB0C9xJygTk7EofDdN7eJ/SDvPHbmN
rltfEQHm8JfsMKFbmrFGkqU/hGRLzDnz6s/D8efX3TVEE9KxDciAgN6sql27dlzrezSNfevlae4T
J/SB9gIWLa6WrPnzvE/Hzm/ACxvll9sa8fbqKPQNQfMKAODSESrc1jqaJzMZpvZcqEqxz+tGYSyZ
0KE3nM009+JoizvKu4J/jAWm+iHsaFctQaosI0vqrZ0fpKrmtU0cMozh27si8P2Po1XQQimF012t
dVwEdf6Sakyp3F70Ikj8EKwFAC6QrRKoCx8SFHVUSgtIa2GNzh5ArRffTJO7HOKWjIp9ZMbNrz2u
r8pEQppZVwCheMsFq2E1OhRx+tyeTUgUXcfC7WpnPfasDnpP9Gw40grX3t9epuAo/SOUPkeCAxMk
CDEPEfWBzfCU0p7zPqqfKRtGwBrlkD9V3bTHG2yOnRLqx3CaQs+fzfx3xNPazz1e5lPFzggZCKWs
6zhuaGJqTzey4UvuV4obOvrfSdZk9yY03V7S16pHbnar20QsyC6rp5yCr8aLuHSjC2GfIVPutn2p
P5tyE31IzQY6A12e3coeIVeo8mivjdG0H7ui8wK890PTVpKHm/OHRuOP11Yq0OL5EHy2+narOie4
Pq/fRqROFyoteyr52WvbIncjo1nKUJ6DgMyD3TLF0euWR3SiuBWJu2ebQtpTmTqad1slVq47tccl
lgOEBUdA0HxqSWVPabA+93EOyVQdNAx7OpLZyUdf5+JvqMBbh4t5IA0OHTwuiluiwzxbHcTrzJGc
CxognlOdmS/dbCbPNkqmO5LSiD7fXt/iUQk3mzELLCNjukwIiXFkBJtLPEdOfZbUeD5Ii+KR+96q
lq0ua0kekWshbysOP1O0GWhDC5pzN/rwCbZKD+GeR9qqlJ4iP53x9CRfG+aNKHJFLCV3eBkX4CnQ
ZAR30oxmegCXxanTV8WgDY3m70wCxydoN0KsFf3EjYLHgtStuqRMr/XTKhWnJppszlVb79rU8Cyz
3ZsTTQv0a5VWcWzgJbp9citeLE4JGQaKMAu69KtTcOHFlgOkpX3X9Wcsk/M5MNLPo5kW+zLNjF1o
JNPeGbXU63Fb3SSWCo98GIXRSDdKd+z9LejFFUUy6OjCbvHH0it0vQNjXJR+k8/9mXFe/Y9wDOZD
2jdb2fgVC01qEGxO4GTpkBQnSkoKDFUUqf050bP3neMfEkveQQh4MOb7ogZSzNJeBj3c8NBX9Iis
EZPKdHiy26JhHpU5h8uu7s910PVuSEOO0mZf5Sa8A1N741TXVshTT/ssFJ/MPwk6mxVE4Q0Uz2dZ
aaMPmi915l0mwYbrxa0fvzfjLv8j8e0SzgQNO72Ty4a+0RaO67+1QAc3XS5gW+cZex+U0fhE8vtL
lTTKHT5uc18nkvIEYcUWs9naBlnko5ZUKu6BWHoN6A/rxjIYzi1TMYPh9HSd9N+0sSq9st5iVlq5
a2Q6mUpgHIEysmgjS3PQsjpf3qmx7r2pni0QztO/20D9GvbtrilpytTbLb9vTSoQUYyjkqCG11B4
geLO7CwIZYZzbRofmuw0V3/16THx8UPavSFvEV6uqAE2a0m5vU78iUGhPcSlNLbFcG56824MLKBF
P+XgspZQ7Wn5Mf/bH6Ytg7IsQXgLKFQQE8KxSQpeHCWwJyZ+EjkdztZsg32TTfZ9n5r9IeDlOLa6
3B8Boy3ugmhKdplh/4mf2e4Vcp1u5oRHA5bEjcuwolbLI4iZW/570z2vBJYfxFkznAfyOI/go7bH
icz0UcUw3EvpvDXBsyYPQFeaOrh/vImLDlxYVBhFFanjmT8r+rwr6JJ3uXnfAq34E1+03fAsVoTR
3Yg3Q0puaTwTFCprndac43o8d0H8pSKF48w/S2P6GJjVRpv0KxCVcLDk3uhJpQhFxC8CMMY8QrHs
RN15MtXpBTzNj10Tf5GrvtzJ8Tw/Bmrq7MJas16YU4E2Zmjq94E0J3tLjiKYZSIjziBMyH+YnTlV
zCw45YeGhR18MrhuGPuqGxfJeAQ9RT0MZB2Ot42iWK/B/eONo0i3TBYQhYj+Q1NIll03yXCGDDIG
cUDq0ntCB/tDEGiHpO/juyBr6+c0soO70AKgWVHpOh/MnEg3yqxDGcKVPFFT2bVUTY51FTuHzjHa
u6LPJ7dMlPagS6YPc6D9R5jF0i50OuIcJtm8DCu0S8r0Iep7uk/7dgsHY+V0VNyGZUqI8TRQmAWL
PzLP5dRZO5yrpCt3NBZFH+K+CV4iam77YejrzA0b7SOjxZPXztpwyK1p3KtTHe/6bpj33UR76Nj0
7QMQ2v6DjYHyagpcR8cIzGM+Gb6by1HKzFsl7+Ou0DcU+e3Lz/cvwN0LyMbCnHt9a2pZTTrfMIaz
P5c+46tSCUqTtQUW+Pa6IGWBkceb16kKCNfFZqZcTnJsgd5K7S5PlPkUqMVwSC2531ljp26s6q29
Jx1Pg8uSI1wIbARboJiN1sxzOJ7NrFe9xLaGEwBWMyzfWr+3kiLcta1dvBtSYwuGcU0yaFNkUWgj
p79M8KSSHthiv8QKNWPpHyM1+BjPQLYOvQECtKxOp7bVjmUzbuWz3z45FFy0ZUCY3I3KwPf1OZpZ
Z0r2UM/nvj3ige1ACBqfDbN5UKTjVHrNFgraEjpdW6VFHvgkr4lI6M2u5VkUlaY8jubzUA5HNYpc
TUldLXiuFN2b8y14j9XVUQFRGDBkcW+Kmt2y4UY3n0F36Ha1U9HH4UgaN91wXGWy3kk0UO6mask6
mea8oU0r2ksinUGkJbomjSisdSQ3QzMiezuoh2m8j8MzvPD2bwkhymLUG4ApsY2vLbW0yCcQM2ul
/doo2S5Kvw7mj7C3NjyFlZNjNQ4QZADk09ew7PXFO8ngmqUMcjOfGfcJ6/dy/M7oPsrJ5IEQdtvy
rwQ5S58ni2H3l/5c9VpUOPqSKafOdA5qYheNfuN9FO7ixGtIQuhe+7ltU7dWaYw0dhuil3sm6KdJ
7ZaWcLRmmRO8Fu37Rd+qwTyfqbT2Hmm6dvB4g+wD2mI8OiO8lpIRkZwzoH2aLACSwqqPNkIPsUq5
PH3gI5EKM9kDfGvB7kHhWY+NxVfk6k777L+Q+diZrrqzXY8O5dtLXjvXS1nCSxQ0XWhXOrK6aN7p
qTuT1VEejDT0eGM2TnbFyhEmkyYit8l9ECEeZ2VUx7HQ5TN5lxMFAHvArzP4UwP0r/1TLesNnIW3
mRzyKti2pcWbLRWbq8i9j0VSTco5MtJ7iajhJSs62DpzaatZ8+02Islmwp1a5NLyKiiOWYZl0wy+
cm6AslWf7erv3nyQW6pZU7Cxi2uLwliTM8Sro5QjvFJqrdWWk0bqObeH9jGvIRk2bEk7dGUrfbmt
HG+feY0x5tenkDIDLFrX16GtlNoKjEk7x31ewh9rdN4421sLemso6TMjt47Dt1x6cSpktPI8kwdZ
PXe9/kGFe0OuHTcyZq9O9ePtBS0ffH2/EYVJYU6LKIt24OsFEVmY5hRZ6hkUtSdN3inyqZrlQzDJ
R4AWjjVZG6bdN1JSwoEtk3w0NPzHp7LozoXptEZ9ypemyJOW9tMuksxnIB16eip+/tLi/pEDMh1p
ksVuiHlL6uNUQeBAOhWZ7zzGk2N7WjYauyrJaKbrhvpYO419X5CzlZR662kXdOX/pC+AJkstnqDj
epUUqhM/qKz41J+c79oWxqFgOl5/fQmMQT8gU87cxPWvx6Ga+Fo2x6c0nfa11d5HBlmHpj9k5Yva
HAvz6+29XDuzS3mCooDPbFeWhDyLZJ4uJV5BScIsP9+WIliNN6sSjG9RNkouKQoUZ+bICTnnuXFo
Rmkfeqe8i5On29LWTgjLhC9NCoX4fVnzhR7S8upMMf+dah2cCvqqR08jz7W7LUUsTP6zKAYKmJBY
YlyxgbQsioymezigKqM46PKdVOyoXtT2cKR8sptSZidsmyKLdLgtWDAjb+Quf3+xvJKAT9IIr09m
9s7pj5CoHJzyiTr0xgJXt/FifcJ1NtJEYUB34bgivvww3N1exariXfy6YN2hYsnbftk9tUndWPom
B/KeMdZfe0P+2SsKjA6JO6Z3xCnHoTTiajQkLqtTHge1cc2Mqcpyo5V4Vb0vpIiXyDFCS56D5GQo
n0y/9Fo1geRJ3hfTD4Lb2/u2KotkB6aHJ58Q6vr0JbnBzNYytNxkzl3NSHxXSyJ5p9ZBfASNzCCZ
kTTH20LXDovGwsXg8prgs14LDXKfpHATJSdF/9FCe5f2BcWx598QsnikGggzTCks+nih1z7LBXAr
h/lcV971hvwuaI134+T8cVvM2gbSacQjTjMORQbhsIC/6ydG3ZOTNR2S+puln3JK+Ya2S36HZfFS
krCgoSepAJNDgoq792HoVvGGJVg9Fir15PUoqaLf1zsWDNqIM4SACixMezzKk7Vzgg3lXjM3pAn+
J0R4kcxUkju5K5JT2ez9ZF8ED1Z+pBZy+1RWl8KTihNLhI4OXC9F63VtToCAW7izGQWKs9wLec1v
C1lbCslW2IqAjFj6kq6FJHPhL/FzcqrDvT6eHfKS+jNd2LelvAEkX/ygSzHCFZWnRm8sLYL9vQaa
JO3nwatn5YsyFXJD3GH6cPhl6Q4Yh3A/+p3tda1VeoUuda7cAn5akJHQrCk/xvog7dvadMj0jcGu
18ArN8Ze30+TNr/c/uq1A7j4aLGRslbKcgFZS05Df1KqozbvFXPjXV7zbcj9LIH1P1nB6+1v+zgO
+hryx8B87LqPlR69VxvKKcTwefdj0LZah1aXRKhC6o5OZV7oa3mVHBQF4GnxKXNa8omtIT8C9p+4
Th0bGwZy7a2EA+t/ooQjr2s9HiHQg154bwHj+htHA+4Kg1sUmOFju17HnA6dUi/7lsqB22QWGAGz
R4vkbSmrl+NCymI3L8xvrU3BnOpIadR8ZyflgzGlntN9m83uw21Jq+eCGtAwx6PCO3YtqaECWk5S
H5/a6JthPc/B85D+zmKo1QJqQisLweO1CDPtqiltcQGN+OM0wNw7567pQEa14T4Lcdarf7HUhP+V
I5gt3WkSSZ3xxbJO2xtl5OkULCtp8prR9sJJ9hwlhJRqYwNXXU9QMqkXAEjEmyy8LFMUGM004DxN
RumFkFvVyjEoAfEd7sw88kL/LzWwPLvptlRxVc+JS+C7gpuTTqLrfQVyKR61AUcgjWOv8n86xVZW
bFU5LiQsf3+hhuDP6XXYENyN/sdhfPCVESaOT7cVcNUQkaBZpr+A/RILkGFkmoMZE8LZOd3+ni+R
nt07zQHQmzHesAxr7ga9E/+TJexYM/TJFEnISkr7MFNeH/X3fnC09PqgGlsILavHQ/H4tSJGoU9w
CEJzJg0z4ULZgSxDAJA/FUW6lbVb03l+eukuxlujo+v6hKwR7oi2jpNTYDw7duOCEtlED4fR/iap
eyDN9A8x4MrpZ1pB44nmV83VUM1xVw6gSKpbaA1r+wtCPpeBAQ6Qi4Sb3kntPI1plpx6Od/n2bPa
F7vJgZQ2ex5GZ8OBWFNOSrYMVZA8XRpUrpde+JQYIhnfMb0v5AzohHOmbIH6rG4vF3uBdlxQ/IQL
MClO6Y/FlJy6VnqIKU5CTbYva9mleFKzrHSnQcRRGJsI3WvKQ+6QfDAdAADUCjvZmkmrVDLpG3nI
P+Sc2TAm97cv3uphXYgQzGXS6WYn+TDuyrYHlMgHxTjHWn3IK/Jt1lZ725Yw4eZl1J8UiSZb0lGH
ZGAMLnC1OjoE+njq9a36xJpJudw84dQkyutN7CMsKaf3RjrvzEh3YVzcw2nWpPk+VTfdzFVlJMFH
Fp9+f2ihrpUR7P86VMsmOWUNeQ5ajcn5eo0EE6Ynh6r0OTdz6gqpndFVLHeKU7mxQtNSMRXqdz1r
rcqNQBAtQdgMu7+y2mqesimJ4r0xADZUznRXF3Tn/wgo4EbgL/nySzhaES3qXeI/dali+1zuvo7O
UpKOG67i+tqooDHVRs+Z6PIoNpNzXbnYmJT8EM3T7d2gbGXyVoXowPSQjwUmSGx78YM5kCfSeScJ
mDN1PhYws8r6t9sqv3qrYHmieWyJbkQSoExKcyKOhCAQXpJHCmXTvhg3yYHXnDfs/TIDuPSoiYNW
sQ1kB2CIRIK12w07P9vPxkOrbFzf1bUw7MTQGt07PADXGhcCcshsMeZvjlwHnr7bO7V6HOTH6Q8F
boLZv+tfj21mJhqbXzecj0nMnHjttuHGy7+6ggsZggGXdanQ84iIuRky494vaKJgEHyrwfsNYvsS
AZrLoA/tNrT2iKnBuZX82ZiXmHk+TKn7p32eXGZs1fmujlymb4w7OYs9uTsaH2/v4ZrNs5ZuzWUm
Tn+DmQanQziZqckDFWXTvgm6xkutfL6XAMl+lAb5pBr5Lw42vfrAlzKXc73w2JQOpMKm1dG9fACS
pjxnpK6beouSZn1pC6E3afFlfwUxUdPUw2DBOw9kgA9rQxUzBCfnT04HUvsWILVYm/xnVcwE8Byi
7AzCXIvL5aHXy6BH1ymhM+au7aqHOt+b0kNnHts/75zf0H4yyRTQ6f+jW1nYRWvMgyBtSRpUxVNq
0nQkGXspLva/rh/QJjP5Ro8h/pIgpYy03Mh6ibMypl0SwH+Tubnz2MvZqSy2iAuWH7soQr1uIeDK
XIZljpdiyfUWFnNEKDlrycmP+x05hXaw3M78nRVdCBG8Fsk0fbItKu5SMXpxX7tpBIvICKWevdO6
59vbt74ies3oBFoutqCDBT0dfRWig71cu8XwPDIP2Y8bCbctIYLmxbB4DXKOkISxvXimTaY3doa8
NQm/JUaIwh0aKphx4Nq2dFiFjHedt6YutiQIDkqfzVMT1EtKyYi9sjdwXptjtAXEv2bSgVz690zE
xNUUGDA5VWyXbTReD7F7PW8E+avrwMEiaUUVAetzrcfG4BuFby2XJjZdy/kew46XJ1t+/6oURghp
siddBczYtRQlr1pHk1iHIf/M63MQdR4BnPsbCnwhRDgS+MU7307t5BQ1k4v3nU3VdjlkzRmx/xMi
tssndBJX4WKpbeWh+pb6j8AABbvbC1mVAZoKqFQ0A+EmXu9W7Os828Dtn7Lws9b9zLXjEJ4qfePk
t6QIFkyZ7CgMhxCjrJzzXR0ruNNPfb9hVdal0Cy2NOBj/AUpdU8Eq8ZxemoghlTDh6R1Dlp6dIpv
t/dsOdw39hi4z3/lCHoc2LSLwpSTnmamzlTHo72eEAXAXzDPI+07PKHepsO1tTYh4is6Kt0t+Oon
+WvsfOygXHQTYFxvL0zspPrnpSGrrCxjVHCrCtrQQm4lGezFKZ+fZlu9GzWVYfX7tAXIhXhFdhv9
Rzm/VHPtVpq+vy197eIuTYUg75Mgpx58rYrw5BKlOyPtCOWRIkxVn63o020Rqwk/cm4L0wOlC/JW
1zLMRFYaJ6bqV+p+6KkyQHbR9M7qYaxJ/9Cm950Bz3IaE5DlGxdtJbClP5kHlrQS44pis8VQyFra
BRi/ufgCWuTAOHP60Moe5e2ftxe5oiqQWSxT26+4GGKtdg6VcBrHKj3Fg3FH6k/vqsMyiLmVkVuX
w0oYQwNWWOQyqmapjGn4SU+2Ln0c9eZbP1j3+RQ8FISjG5q5ohus6T9Zy7dc+MaBXFRZkrfpyWof
IDNiVWG/YaNW/OIrEYK7oFaJMcHKkZ76igcwi9reVbX4qU6T52RM75wq20iCrTy4tA+DnQNQ+OsQ
x/WaMk2rGprbkpMcfmaoz7W3ypordupKgLCi1E4bDbgLVE7CYdxXKgA62b39FBThwaybo14eb2ve
+opILcv04S+DPtcrKuvWUFJ1cVQC84ekGk80pL3cFrGqdAtP0IKE4LzBKRmd2ZLGiTW1nZf/XbaP
gXMXbJFLra4DOGewhnSeERGfe2xkv5JkDHw+Zne9bRxo8b69jC0Jy99f6PMMs7NfRSl3JzRdajet
v4Xov3pjLtYgWDpy81o2zUgw1Wda1ry0/pti6m9cy2V4ElxkSlCo8fUyjNhSiiDlvcisx/J7B1/F
/tf36VKAsApzKCc9yRGgFa6vucMWqeHaFaGutcx9UhKEMed6AXIt9zplYhYg96WrGwFo/c5dqlqu
NUWuPjwrk/zBUH9xaGl5Zwnn/hMrXJRxasErKPP0FPpnufkh6eS/a3cOtspMa+/dlSDhTR1JQcWm
yvri1I5Ofq5KXtsOCxJB9JQa79NJeT9Fztd80E2K6X620cm49uhdrlNwkwOl73S1RHztv5/Tl34Y
3NntoIKfjMJr/A1pa7YB4gUmlUHvorAm+EhR34RpqSFNh3poblxVh8vwIadh+LZSrsoBQBYJ9FoT
0FwrDZEyE/4Op0ePxdw9GMVDnj44yYbqL6oteJlLGyh8PdDp8n/C0UmWDl/GzDOOCHibWMlmqXpL
hHA8aWg1VrB4Crre8f4k1meLrDuslhvvwvqG/W8pImZCYjlSINs8rUm+tL5kkN9WB+e3jNGCfbeg
EXE44l0uaSKsQME9tfZHcCh3mKOh3EKrWjPczBeBDMTTyvGr12evTFLtSy1bpklSvssqiiFSbJQb
Z7/c/zdn/xq9gqpJXXo5uIvnYWpztVBKpDSKuePwffmpUh7qrN+pyoaotQURLVHDgYZvmaO4FpVJ
Q25lrZKenLKod46Vyh7572nD11nTNMAy4BgFABmLIFxNaVaNPvIn7FAEFI/mfwGDfpc6APL8+tUk
euFaUuugUCDIKXvmrYxUQ6Pp9zkmoLRrXmRtxJmriyE1/FqNWNzs6y2D46pmkFjlZuKG9J8aeWc3
G6ZsTQEW7rv/EyFiBUxaaoatyqlkykNZx3cTk8zBEYoCz0m2cplrGsCQKU4VURdBn7gcLUqq2eiz
U1MFBwKvJe18+1RWJZAn5ewBsGf4SNgwVSJmDvFFNEjhpHJy899oroPG6T8JQuiflf1oaK/hcfOt
SbKHvPsppx8DK727vZLVB/VSkHD/w8CKVD1nKTQ7+sED6A3as/GRPPPUH/RpVw8bCr2ma5fyBIWO
O81h3O7/tm7p46ifsy2sszXzDGACIy9wkHFDheOxwc3qEpPgSvW1o1SbbtKEh7n96hf1xmpWJQGR
Qrc/9xMK62tFqLKitjoFE63Jn4rqySGrEGnUwDJrQ9Datum0VhBdUS8kU3MtKHRaXweP7TVebCLt
HmVINp+1NbW+FCJcHKxAUsagwNGHZ5A1eGjarYHE1WUszH38Q8QjsiXEeuf3XY+EIWvclppkY/yQ
jY1YZEuI8G5qgSKZasZe6TCpO93P5YI6w7C7fXO2pAgu76DDnNFESCnzoNilvW15o101nh/HW90l
y76LrycDY1hPB/YFki7Xh19Neh52Nva5/9P8mX7I58S9k2K3qT9vFZvWzDSQb0yK0v5ETLos+uKd
TmXfkfI5zk5OPZu7Oa+Hv5ugZNw9lKXnKc+/9Wanbqj26h1Cp3Ww8pjbEUtPSjBA1pMmGU+pT+lz
9OqkcbW835nDj9tHtiaJoTEV/VvmxsRwPpJCqSryNDspxqkp810ZPgMT5Eq/OHX3Gg3R2kWq3gHI
AsCO610ch7rsnSDPTt3er7zvcGHdXsea6l3+vnBKZd5LkAmyDtl67IoTbddB/3RbxJrKXYoQ7hBz
WmNeGhkiws/j8Jh8K4ZHenS9TvtBacDbnJRYtkRUcQPqSwhe0fI3k5EKJaFcs6uMOzu5s6m73W/0
9uENLqlSOmPwRIRHQW3qZgxqVpRUPliw1T43/4y+1PXBtgovS5QNB3H1YaXxZ2nBYaYAi3etBNmM
51lmBfKAym6y8LmgRBDIADDHYBGO6fcg/zlEB8WfN45uTcsvBQuuQ937sBE0CG7C+ijNkztF/cHP
ntOtxuA1NWQqckluQ//OLPD1ClvYkPLJQc2l7mgVD353/J2SJ104/4kQND2DCWtsmKc6vW5W5E3d
Qx/8vK3qW8sQVN2stDgYZRRDaZ6HeJ9GZ2s8/v+JEN4KExYsoLIQwU4xJ8FO6Vs8ROurWLpjyJQz
wC34VdAphTYzjdlJ1UChAtJH8cA2+WlMSrC/vZg100CcSLqAl4LSp+AlxEFeKnmPJHtsB2YylJ5A
zqCj2KlH2bPAGTt3vlndzVWrfJ17dauwv7rS/+SL7UBlCvKiYWEqTPkr5+UnH3/vvEAYJ5lN/ebN
3W0DKV3qmFwhu/TswquLGWjCDaVYvacXQoR7CuwET7BlZ6cIYMcgGHdD/xzZ6lO5xVK6umEXgtTr
e5r6AB5PmYElyvfLBBqZF6v5jWIDqB30fwOLgjMsykiAVqwMYIK1UHbr+gweLAAskrvfePoWP1d8
JxYScMqh4Oq9TYnls2M1kva6Fkl19coNP9gvfQiexsNtNV9zhS4lCdbNaM0mt3udF1ANdmH+0a9+
6ml/aBvfLfutKGw56zfLAmSU1hHGz+g5vD6igY5v8BgRlvwsgCBg1OJR2z3ZHUSrbvrV3CKIF2Ev
Xz2UBdT0X3nC4vos6iMlRiW0uTtZvTm6VV14NgAkIMHvJ8YH6Cgej4PzI2mSQzhAJ9YZfzrq6FWJ
+TsbTYbDXmDpIdwW1i77/dCpcZifOvlhCBnjb3zPyh9b44M/6Pe/fKhEH8u8Eik1dkFYd2SMk83k
anSSSsd8X02yCfgKqMzSwECW1WTFTp+LdMNgvrIsCKerLS3xixugLGCy16drZFYbaUEdnRhu8fxP
hXHITHd03Ep9P5UV2GbRkxKfU6kHi+nrCKVJp3xWim7fhj+1fItYbcXs8DFLonehTwdC8fpjzAEg
KaMvo5PqtIf8YDSha0pAnRa/7tYjZ8km8UTwhAv+T24YoZyrXcS8RlwdmLppXF2PwHDS5eGOMbdq
wzIsR/dmk3n9+BcH/w2OrQSzCbahZZM7JtXnxM933WioG1JWbCkZ8v+kCLsHkFVkaTFSNCaf8/oQ
RgcYPTe0dFXIAhpK99IrAOP1EQ2l1YR6PUSnts6PlvqUldK9H/3O+VwIEXySMssJ722wW3xmQ+MX
X/sRgj++8SysKttibYj2SceI2eVEyuZSsVhJr2oPibz/AUyhXScbyUVtxXxSU/hPjGBCosmYVFhb
o1OQhF6iPCTm+0iXjiDLeUOrfwB/zFWDZyX/OMn3DoTBTjPu/KrZ6Sr0Uolbgxp6suJv0+RaNpjS
d9zlk5Q098UQ0xv/3rine3bfldLeb872lue28tBwH+HAgvcDjEURcqdXh6oIFS06pYVbS4/VffKl
/1H+RhfZpRQxZZkVatC3OlJwQfHtvASSga7dgkVbXQt5Cro7GYWB2O5ac8dMocq8SMk1z6fAM4PE
/uS3n3Xr5dcNOcaFLmpyxLRfCE67MlpS13aUAA3aqZ9SO/i7biN1N/uZdDRAM9nZJc/IbZlr1/JS
pnBj5lAa0qZjcTwZnpl9G5WHaIulae3CME3PCBV5S4NRn+sNNNpxIBEfxSeKP26bnRvrewEO5uH2
SvQ1Y7lATDLnTuvOG5pDJU5LNcgQU+31Y3+S7sBayHf+fflUeMMRlqfAtVzFBRbRzQ7hIdl/+fi5
9rSHj/3euAueaq9R3eHeOuYet8dL7pPdp9yFxOiY3vc/Nr51xa5ffqqQ+exhP/YjK4xPUY4v1HwP
N5nYlj0VX45LCUJAI419k6o+m6GZyZF63MEcW7eXX1K12o+ZRh/LQ2086yDugfqZbw24i2wLi9la
mFT+PYvXqfGLnJs/JEGudyxQfbb+tCK3m93mK+2XyUf7ff/N/7P9Nr6rQjd8JuX3O1sL7B6tY3yD
mL0O9LqX47QA46UKmEdP83IXWsoWTu4rauCb/aU7f+HjZRDFEd5M088rHuw6PoF4YsRf/SHaW2Z8
V4Lt7epN5EKN4lIQzKddO6Z/6MMdNUgz6Q9MeAZhCMrYVtFjzUqRVfjfBwmXzMlGvwkCJpqtMHdr
5h5GxRtVy9N9ck/jxmO+vvwFuoKbpizDucKVDsNMDrsc9QLTvPST3ayGbuL/Gdpu0p21c/59VAtX
6w9qHx+AYf1Dng6B8lSQsYGw6PaJr6784lsEE1bFkxQUJidumrDo/DVIkTsVd4UJHOhW9Xpt1oWp
R4OWHbK6ixt4ve4UyCvHGJiy9+XnPLaZ2WndRDlLkB1O1sEPItdvd5bzUkb7sbyb9NBVh34D/2zV
9b78CFH3yohqgMJIORH88Nhjtby5OcOsUbjBS/vTGXfK19gFomx6aV62Zv/WHoxL4YKehfS/6BDB
MI0dZLvR/ErJymvq4+0jXazTm9tF9hxfG/AS+p6vt9mJ6qkaZ1ZY36c4vqr60OQPQ/Zd1k59/43W
jv1teWsvFHMo9JpaS3ZEzPoZc5k7ucGx0rlYRVQm6fqMCvI+W50JaxlUUPI0BeQwcMjfgAUHcelL
tODFJyDfvTz8o4KsbKnm+VHpOT1DHFhpgsQ/bq9vbcAHyHPAZriucK2KgUumJdCfhoy7jqVzqOYU
vreDX/891C6YfbFzduaPSj4/xBuu8hsi1Nd3AE+Gxme8Qaoh1wepyCFYloManxz1r1gdKSQWe/jm
3aF4zMNgV4cghOKhtoHppvMMe2dzR4y1kYlYPd2LjxC0afTzKG4MAARk6zMdd94ATAEjn/extaFG
a2qLCtGmxuiEwhlfr1YbAdPu1CBhtTu7PczfgLQMei/6C3S9aSM+WPN2KCkwCkJfnPMGiFQZzUya
Z5NQJzJ+FGU9eKEUWxumdflg8R5avKEM2ZHEYA7tekGAZM4ZbwpqY+zVEZqyvfatCE+d7XZbxeA1
K34pSrArNMBRpy0RNXjFJ+WUfijpGnV/4xpcChFiKr0I5yQZEGKpu68dDMqZ23vx7Kqxx1Rs+Hxb
3OruQZIB7Ta0DhS5r3cPTjI7tgOk+ZZ8P+lL+dkdn4NRAaGjd/1mQ83XLLMF/ccyrcVVF6Mhy47i
pUcIozlokZdX/tlJ059+7W89/mtHZUOkwuDe8vaLvs9kBoGTyOCNtFp9Zyj9LsseoYLvKk8JH9Pp
FFQ5TELvVOdTbLg1yM6yeQfwaji/BMpWz9LaNQBve+G14w9ZLO6OsCzUoF+BeaaVyb1ttfE+Chpl
47KtXWwuGR20NrYbhuPrk8yLWZtKmGtOc+8fw1Ta5xHt+mGzc2DDavOHpuqfY6vceOjXDpRhH4BO
QQMjphH0Bygchj8ogpzC3vZAe7DKZLf51K5t4KWQ5e8vPHVFKXRloIf+NNfP5fxJD+eNS/dKvyka
kUsJwhsAvxJRYcHmhc77wux2PoP6RlY8yIBK5BbIqsESVmed9BBm7+PkLOGxJoYbV8mxBE2dETfd
JcrfD2lEG6f1Lh72QTofdO3YKC7E6HeterCirXn5NSW//GrhyJOplhieXo48OU3FPhht10+/RqnX
Jlumb/2coboET5RWdnXRvosjACTCSAqHRxIkAPqVIlcipZgqh9vWaPWgaZZfGCFswK+Eg57BT+gh
l+QYaptG88iTko0i7eo6LiQIBy01yjyOLVtWKDSqDqZnh6ci32pPWpcCZwyZGGrfIq9KF+hp1jXc
Cmu0dj2lnyWHNU4bHuia7XYg0PhXirCWLPIrAMW5FlBYw3+3c4YfFP36OsUZ3eVy8O724Sza9OaO
qAxE03kHdbrIklYM06hnDlghUf6OfF42JucOlE069YKN67i6fbRVkb4GJ/3/kXZdO5LjyPaLBMib
V5n0WbaruqtehHYlylGUN19/j3qx05lsbhLTF7OYAbaADJEMBsmIE+egxH3tbGkT57SNp/9QUc64
MXjji67JmF2F47mwwu0eMI4vlbMyu5KeRUU/Q9ZrraIellb23heF5jXFCDEf9CkD83s9HsfOoVEQ
Y6EKO0U4qYLaCqziC1o1mJlD1CRChvT2Wgkjw4XF1XUutmtKnUQhKTZSWw1hrIMH3qsT3x2SXdWR
z00sK7UIXdECsgzgSWAv/lgxyDPX+YIR5hQUyhNprN1kt3tKc+bXRZKGI/xpW0yZ7LEidJULw9wi
EjBhTinFOW+vLeb9WTd/otHqb/wRGgXQgoDqFNoaudkEaC6GGDouSZ6xBSI0RxaltSU3MeGSgTkM
NVxEP2goXxtJYtKiVwwxAwVQvzey/fTZGxacKtXWy3vJpVlUiDRXmTKIpeKRB4T4tTWTxtDLUhAH
XZb6RFt24Kv08NIaUBEvoDoVkLN6KP2oL4qtY0dO/XTbQQWbD0hRQLgxUryg+eQbSQxFs4oiR24K
6XcjYV9qUgesGp0gTirJJUVoDMlWdGAhaQ2Jx+vBOmC1L3IFlC+jOtNwaoohqLrSCF0Qp0W4kE4S
fxHag34MutLW9eQvfGnuWqM1dqBAmAw0uA7aoZzbQF1opEMD/vZECjYAkNaQK9CgJQRyPS62lLWr
MxWbD+VydA8kkGTdVWiOD00WZxKnkZnigko7VxlRQJ1z0mJkANLe16bMbzRZv4ooMQvPRCxZKXXB
PMvt6TFJ2YzyAnpr7afUB4N4mH/K96of31cnFgwb66AE1V7Z355Iwf67sspNJK4FmVKq600qIIHj
/3S2eXjbwrqnuAMUDP0omqw0d6gwchaUYh7K3kGfZjMOoJ9R3Q268t9u2xAcNTjS0B1senhnefxr
mIwJdZiFzkmzJpMPFpCjmuTRUkVGq0VVWr6BOqpTPm4bFTkGkCHQsIIWFnr/uWAyj0VWVYaLeyj6
svLmvUAeX5Gtj+CIQXELrW7I0qCbgQfjlnbjZB0eUKcugS6pp2/U5Mk6ECdQlRcp+63IGYD4RbAA
89Equn4dMcoZ8jTqAmMVfS09a5O+G1nsj1kZAND3F5OHLiAg5lce1j9Y3hhroEEAisAuqww/iRV1
CxBWGbBmniUOKBzVhSnusaYsBd44DBs4BShA7d7H8Wl27xvkSWomO5hFzo7GEwRbZLVQvOCy0P3A
+qIcMSwveRpsID0rUxJlRXlKHF0r26eL9A8a4q8XKctHAvl0nCHoIvYTr8addwaeZg7yQvHTdtmm
5Q8LyW9P/Yue2JVrEU9500VzL+/whgJV5iRD8zAz/PZtgCSiTARZdIQYIAVyETAQ2v9ISjojyZBR
Ay/WXHwqILZcVdUhzbwolZXBRZv30hIXbQeSzn1mg3Ym6RoWaKnN/CyedKjAFjLRJ5kpLgAai5tN
kDIHbwv5YOXHqkpkSkBN4nlDIMfWRXLe5jZuY5deUTkYjQr95kopAwBkaZVs0l5yXIjHAtDY+iJG
xy/v3zUrloZhLOMUDdWuwOVFkpgWD+W3BW4orsGSFkJxYG2Zg2/ADMXHv+luASLptwnuYhsvfd0n
K31SrL8RKDAPXxfZoSebJy7mgEqFEnAZgjuA7c2N5UXe7nb8FAU1ENStJOVQTvujbGCzmXhzCrYP
qEo0PfPj+pzH+9F9/HHbjiigXdrhlqMx8j7LKewMEBIAv6qSldt/bwGk2EiweMiOIqxdxzMXAoeQ
PAdzVqOFwMPMxuvt3//Vt8xfQC4NcBc4j42KHucrrULhQ3Eu0iMIMKJAl+yc5XlMPxa6z1B+L5do
HCCm+rkDR/MS1MX7XHp+dsiSPQvBL6zICEBEPgLiabSN4r4HmBc38HlWuqZ18V0OpEBz5eeUPErB
uKLlQzULBTSQjOCs5cLcWBuTMzgezr7/iDACVyzZr6KCM25ev01ww4gTvfQqJUHfcAmNSP08Z2Ng
TyGQ+vdxBvS5Eau+BtDjVH/qGtevn/MqtGZnW2l5aJAnKz02TIZrEd2aVkwL3AooADy2rn1qNtiQ
Dz2+KXGqs24/k/mHltVHnRp3jWHuIdgig6mvo/zDyQBvWd89a68ZN9GFuugDCB3BF1E9aFq9Yc6P
fs1Il0e7fLnt0CL8GQRN1z5A9OnCe7gbAIuXqmI62LPcs32gJ3XnnqG6ubGOw04Prcc8KCP7OT13
98s30BSGps+COVQA6+kCSJttnK3q27IedVH9/fKj+Pr7pJSaneT4qFjHJjKzHa7dweCZu1R1t/nc
hh1IKM3+PM1m4KbpI22nB7dzPwPpu7k9P9JP4WIWKiNd3Jo4QpT7cqfs8rvyEG+0z/EOvJOnbNvv
0+fbFtfF5Rcfq46GTHS1gy2ZM2jGOdOn9czq0c1KRl+fPg8MtOGS7IHIqy/NcOdWCU/XFYIpnoZn
vQ7SKsIhnO8QnzqJJVFV2kRxA9TSyNvhnrTGrotMmtaYg5E5qGH2tfnsWc0PL+mOZmF1/pJ+cs0w
zyMKWEPcOKHW2JKzTRQY8bTHQwQvOqjyrUHtwnjbK6Veg+P3lBvbeHGCuiObqZKh0kU7FtBsQBkA
hESKkpvNxJgNq86A6UOo8O2sVoDGpGimRYsEG8zvpFUkpSqhQdRrQdwNT0Hn2fWwADnousnGnJK9
u7fSTRk0j1SWRhDO3YURbu40fUxA1GwCNYhazQAawtp7113JDhOdKmg1/GcknHcsZAAA27bS08aX
LP0vagZ+K13+NBdHe9Y6OVt/eo6KsPTzo7HNGBBqZtid1J/tI31YjtoXY5PtzQCvxQewIWy16aVL
D64MevJL9/HWt3Anm6c2eOx4+BaPhMmR/CCB9cXaADWFSngRxQfjpG1wsNHNeCLdcdoCU5Q/mMfy
bYqq+/h7ed/d5Zvcn148gA3C2yFHeKu5nKg1WFxskoEsakwSeBPCWwRWWMSDKAGrXTSnQYmk94G9
eZ3vwqGDeZ/uJ+Vu/NFFaReoO0fyKJA5NnceOfqsp8vq2CVSVMVrGmZ7ImmyFkXY36PFOXs9WkVl
HYEKFdw67M/2pjlLpvO2R6MGd/370KusVAtSoyc1iv6l5OeKuAS79393C/oFrn+bmvFYQSY6PeFW
+b0Kl0ANZd1Dt3e9xTf0eEoe44KHz7fto1oeRnunuZISomyG1r9f+JsC0eyxWOHIynDAHvVbKAnf
dunbboSuh2sLC4kJKjjrPBX+YIAXFOoJP3Kw9yC/cduSqPB9tSRclNFw7CWDC1NhXN3pwQeAtm9Z
mN/p0afkOL6ktf8THI36Jn/QjzNe09v8y/BS7GRdu7I55QJMpsammQMSclrcczXhlkZkl/PVb/93
CMPlgZtTTU2ausdxYAJvbfh5qL12W1Qw75XRd+7p9va8ytyQCwQj1NSMpsDBTU+b6XMvqWcIqzcX
G4lPPhg2aZtkHUz3Y75Tguk53xbIRM2+HrBnPO7SXcPuxuo8y64Kwtz8pWUuPOikqWatxsAqn4Ue
/nXKBj/Z6W/tvt5DBf4OrWwjBOMkfrrO143V+8U3erHnzIGgNTSGmy7gRnb9Kt20lj+EdP4w3GfS
S5xFZo27n9TOpCggfE5PTYiuzS/DLt8ngRaQ6P/lJDzaYSKKOaX6GkiUsCZskxtFVNuS80I4FqiH
oAcIhT60UVz7feH0HkPiDWPB0U0OQJMZEZmC8vN8lNGmid3ywhbnHA2hxE4yzJuqAIky6b636P40
OdvBA1ymmSGS8kWrfFKUj2nvAAhdbCFrvHWheu93uQwALowpF1/DnTbupJNudnEUOOmQBcvkPJnM
kKKt11/5wzMvrHC+4pjzGKurZ8bnIlw2zk7dGCf3hOtGuhk2soZ24clwYY07e9zZmGxki3H6p36J
no+9M4bM+ZtL7YUR7vipxlzzJnXd41SL5vplLhWJ58uWhjt1etPq6tKDBY++l+OxUmWIC/Gz7WIM
3IGCLiRijT0sKMZr1ptRnO3nrN+UeQQsSToeNDKEFSQfXGQMb+9q2YbjDpqqsDO1XR2i/EgP5ZZF
2lF5MZH52d+28z922y+M4wqv5WNik07N5CU90Kh6Dv5f2lu2HqR93qcBm0qqha5azRYedPkMNXDF
Hh8zzYWgcL04C6RmKoPtel2j6TampY1u2C7FcehRSKLf/tB1wH/ukN/fye0QMqDKi4QJIlC8MSfc
xxvmR4n+MI2SGRFejfGaXBVL0C7El5xsbYGk/dpP1ORxgA4bP5438ViHg/Lz9ohE9Nbotv9tiQt0
6pAabjInQGu3RZDZaJvxzpnyaXrq0Mn4YkKgwkZEg9iWoT3fNi0c46pVbuKpDrJUzq+t1isUapSQ
bNRLP80MzR9cL7Jj44B1lt3XhSt3YYxzZWNRq6Gf0LVC0uV9HhNj79BpLa8RNagHtErN0DfbuHMj
SwgL9xD0cqFtizI2OvCvDy2onzYWKQET7uJvHrKj6Xg/66dk3DTJfQY0EUApt6dVONILg+sHXdwv
CktTYjLA4NyOW7AdA690N4ENh2ioIllWSJbDbYNrDP1jU7hoswDYB31W/DouNZQ/AO3B5v3IDHqY
tfbV1tAPdNuK8LiArqphguN4JeW7HlaVQljPndrstHGgqTdtoXmVmX4i4zEUVmIB1lgXDJ32EPm+
tjMCLzg7FUZDwWiwoHNR/16l21kpfK15QGOqX9WA0sowqb/65PhJBKMp/AONryjBccNLe1INEExZ
O/im07yzD2Q7npP38ckZ/f6xfLT3OIW/6Yq/HNmOPs6bCunf/rnu/eYFqfet7DUlDMmXH8TNQzdm
bp6sHzQHzsaL8sgJqm1zzDb5i7nJ74237HGRHnVr/Lw1C9xhSorZGOMYRlWMP3v4FodNpGyXQDt9
Lx9kDxuRR12OkIs/DphunEb5NeV08xPNZT6NbvvsL4HAW+PhNv/SmlaajjCBYtOdB5XmO68NTsi0
HvWH5qnesaDfIQhttEP8luybQ79XP9/+BLE/XzgWHw5KKMfaPT6h2Fuhuc0Pnd/4MV69sieAKJxf
TCf/kIsbPS5zD4ZA49N0j4wdwIMNwbDX2wMSRZtLM9x5BWDhArUzhDckylXfCGRwU0PiFvxdZEiW
xrUpxmHc17s+mlCEiQP2Zh585666M/dJtBymrfFsBeNmDtNtQX0zot+yzXI3h9MdOY2f8d+D7uff
yI4GluRmIOrxAsjwn0jBt7lkS0aQw8T3zfS1AfDvbAaM+GkByaUgvaOh6nyLvaONZ8rtiRfeQy8N
cyFqahO7BI8WQlQwBqqfBc7R9N2w3Ou+K9k4ojPs0hQXfBY61GXJVl+KrH3zgLRAtGY8JQOSuRIX
bRKzM6C1BCvn6cdDvp/81h+iAT71EzIbe+++lOQ6ZKPiAs6gdXOdEtjrQjvyNn24jkumCiHbhlzI
MVXmpt4AI4vmK3fLIYeN2/P2C9B6I6rxYCULvD8YBrqR0b6JrDQDXXpQHfTIDq1Xdq/u+yEYzvRu
eq0QvvsfXyEBc/sLhGNEU+dalgVsyeDcw1tSNXMWnNFe84ieWG96b40Xp5ekG4SBAPQpaC9EWyyY
VK5vAjManZK47AA8t/ya9gHk2TIvXJJAqigtPmzRIIAWetw4AKm8NlWBSZKWBroEjGcH7PfuZkTn
i5u+Tpq2GVw9QAnW79F74fQmeIbQPHe2yq8lGEhuz6uwyIqGPfQAo4EOUq369XdkamlPWYwha10w
sh+JvalZNEBV4kuqvjegUrKXyfeyMiqt02IcZLhI4WME1N6rRAN63ZDlubaP4F641rSi05kZ9Pl3
c558E1yRdNyNH2W2GSFFOu616TB5PyRDF642uMfWxkFgTXnGZ9UllskIUOS6O/iIq1P1loIyAb1I
irmrenXTlVsUodfmflwbg858VLvaX2bmr+ooMi2t9VT+Y4sBcQBdMDBEg2LjeiIoFNQsVqy9aDl1
/aJRnvvKe0476Ol5aKmMsiIj/gj0Nyi28jfJVKxH6C3j3BGbd6xpFIaOCwiRhaTRPpnG25Cc0OOy
XzLzru3BmFYmUfVB/kJFwATWFxVc4M0tkGxeDxtZjqTqevTlQPqlc8+pexrZ/SRjaxRN7trA4q5c
uNhxnJfTKm3szvZwujTDMUnpQWc9RlZ/qomO11L3dWm0LyCI+357XkUedmmWSx7E7YL+ogVm9W2H
xoSElZESUz926nM395KtLDrbANqHJ3ugqwWa/nomZ9tQWLdgJnP2ATHBCv22UuUo0XkG3iNQra57
Vueftq1ZEKIg4QXPSILKeMOtz6xomGfR3IMdqNIkYV+YsQchO2rtyP+iU4ALk6peV/9pzWEWKqPt
16QG+X/d+rR59HZ9oWwYQZUJXdOqhwpCuqt1JG67JXKZ+5URVVI8E04xOmlAvALVAyBFrqe4V9TC
VAjW0zAbX9FecgMduY6s/0547QKbj4VEEIgR8b6+NjPOGdNzV8GeAK+Lse+73FdzB32RQzhkEUhX
TBakNEDt57a7CocHvpWVTRc49V+16os8QrwsVkm6DCp4g7vqLViTHY6xxE2FowPjhAVJIfgREPfX
o9O1Ti8M1gOdnqbV0aWqEeRGSyIvVrN9t+jdBvlP4zgz/F+V+2aMtX3skW2X5KJEJB9AXwFpu0L3
gJPn7oJdM2SegozjaZgfkjxs0tGHaqJvWDvHiaolshTjDKGoemnDhJI33dzF5llBEqJatay7ZPfv
J//yczhPhza21aDhBlBTJ9v1IH1ZpheqyHxLFAjBg4kWdlBGoGeeC/SQEqbjWOOUKVsncrz3eWqO
lYPmYBskjm1y5+i1X1d/waK8sm/+Y5ULv0VhF3MO2c4Tcz5KfQhc9DAtr85k+GW5QMdYRn0uui2i
AxK1elB241jhztK5nVxIUzi4LeYvoCDeZNnBrUnQu49/sWYQi0Bn/K9GWW7NkrSNE3dGPFDMD6JA
awX33k6X1RtE29IDfgvt8dCWwvX3esMkqC13Q4dmhKotzlb/E0WqTbL8vD0U0VF1aWT9iIu9P9dl
Xfdrz4jptMFcf6hQJjIfljKkYyOJAOv38peNS1PcxlOUsp7aCeNBxA9dEHhWEgNCJ7+YMG5ZaJun
vZpBL9sejc8agZ6zjVd9Y+6dggVENfduPEVpJg3cQre7sMudwPFUeVOCrtFT0sY/OoArrHT6sdjK
cVFxUNxeL+HJuFKSo38a6jho97lesAbMYE7iwtjQRSZ5VKdAtR9ouXGHe5p8dbXMd5ez4xCf2edE
/ZKgSlnhITEVsnS30D0vPoQLKRbz9NFce2VYmgWa/qLbuc+W7e3hCn0GsjwO8P66haTz9Wi9HM2V
yQD31JIkBNEOyrC2xGuEq3dhglu9eRlmWxngNUlL7hrbCp2m3RDH/FGC+/H2aIRTdmGKOwLjujLH
YR1N2n6oDI3U5CeTUeWIbYBAGeJZ4DvkmestBtYJdW3jbFQauMrPxq18XBr+ZiC/jXBrX3hdyXrs
t5O7PCq4cKrDeZhlHDnC0IRmpf+OhDs9xnKezdSDESDUA6iiMuWTBuj/MgD+n7z9zYBQ0sOrEAUB
nodEV4cZnURwgkZD72vzwhzTb/6mq2TV5MAFGkoRuOJdO/OQluNA1huQ08ajD1qsYedOVbzpWO5J
nFroBRem1r9fhPWxKjQtrjB3MX2lfRmO9eMM6o/bkybcnGhMQMecjbZNvt1rblLax8aIdq/GeRkX
96ciZdEU5ks8yAiDCnCV6PoF8rwYSOkQ2yzbGXdTJwEFIBnuNLM80rIIk67fpGX30GGbggzvrDBU
iYfIpkmKThcS5kZyGu1YkioSTuzF93BrCEKHISY2GmraFRkyPkKShuWvt+dVEJFWVm8kBEzw5oOy
9HrxGjpgnD38hPb9blLdbAsRwyokhTP7oypTKRSlma/McQGQ6V41JBOWsWTjhjYIF+M3bVFfXHX8
TEEpQ4p97uyV1vCNsowg3BimMiTdaoK7GgC0CSYesCvZaIoyrkesTLFp03nAVSdrfLUtfUvpg0Zd
IqLnDxn4sWSQFIHrXhnkljG3iTpDtQb9q1BqR2+LM0dmTF3J6SWIYFdWuF3YGmVhUhPDmqsPNwvZ
RrO2IwrvTAYbF6XTriytLnWxTXDP6LMOGBjwWT8R+5GlY9gb52WXWw/QBQtN6Ic25w40Av0gCQL/
wzRIzNanMbhBubWDGo+r5i3aSlP7OcfpnDCQBuHhus21NHJBqgzZ+7M7P022focboMS8YD9i4DYo
s9Dw7P3BzUWnDOwIOdrPlqEM8+6Qo+tUKZ5ub0jBxRKgXPBbgKkA8iwGd267rAAnhAvQSvoBLvbm
MTaPhUVArHfScdsr7Z+3zf3qCv9jO/y2Z3J3PAgjJ406gKWRlJuR7skp35HHvgj78V5tcr8gvoNE
uP5pBu+ZBgol0Ie0PzTrPi4CaoUJ6NemSLtXtpqMrkv6ZdzBj8ZmrcstzARAvoDJGW/xFkdZuiMn
75l9AsNSv3UfNRIpnq/WQcF8i0Qq2FrjMthRP3nz9renSriPweoMVhD0m8D6td9P6K73BmfGC9P8
QH2gciVLIdzB4L9BoX5FgZvcDlayHs5H1sTXpB3J+JpCFhuQROsDTAmSmpGoEw+NLLjUowcJdFV8
gwk4lpEiSfFa1jT0E34ey1AzX/Vu8ecGElflJxDZh4XpnNwqCQZ7Q6d7Ym3qBsUlXP9t+32SZL3E
H2SBKRRXlVUFgdvZKT6UTB4+CFoL3rC1GSDWIETcJPp7T5+K4lg7HpA8IaTlUvNFD1n/vpg7AgF5
r5Shy4ULbblQKoYyAhjyuDPRUUm+zCl4jya05VvWm5dKDl3hHr8wwJ2CS2No1JvgSXH72rvzdqyn
veEerPp7Y7pvk/FagGnmtvMKY9eFSS6saBn8gA0wSYsXMz0kACWnhRHeNiKCBWBraGDuQKEF4ELO
hREzKy0rwXNBWVZFBVLFUe55zkZXCc5ar0PRO6WLn6gTIEumEm8HLR0kB6FwcqHYBt0OYP5A7n+9
TUt7rEdkkBFA2VfjM7wowruVqmhDMJbAlSF7hLcJ7CMUl8AX+oe8zKAacVLGGPFsWveIVuEEJtR2
3FkDPeQPk9r1koUUOueFQW6jxGpFGmNCPmjozgAV+LW0uUI4gWsJA+xDyFnyqeE8ZZqVu2n+S0M0
K76WfaC1Af1m51FMWaBAmO6224gNWiDBQDIN/bDcEQTCUDyUVopExyKI4+Ypm5bIzIooKZUgA75E
jYgpg+6JcsQWsrLIQoNKDwxL3C6vu4z0WULQ9rrKdNellgbOxOyw14t4W/ZQQekWY4GutbNtLC/b
6c7cPM1ekkr8VbQzQWABCU20XeN4WRf84jpl0BVX2uM7Sh9SL0mgf749u7/ek/wJf2mA25Qgkhq1
qcJ62lsjLL8m0bjVvpQ7Z0O+d6q//VSBPBXKOtYWHdaBYfh1lN9le/CStfeFBNQnDBCX38LdHR21
aFFjxLfgSmNvtUqNNONjsMZN2Tw2/bsWn0ghCbbCS+OlTW6hQUGtUOiI56fzXPjsy3lpwnkB+Wc4
4j2HsEDW/92ec9EmBUHT+vRGLgnC4tdrOsZeZ06QjjxB6dsn9Yduv902IKqpgwT6t4V1T114TdUo
0ARYJ7IP0PG678MuB57NSDfpId15kbGDGlQ6p5JxScyCNP/abDerfeO2IMhhg5+Z9Ks+RtNR7Yc3
Wg37qbvXUYGcXhP6koBAZ1HBAyFjgRMv5womMMACgSwd9wlm3eKIQRrjZHfsZz5Q5juztgHBUqB0
033hFNuEhRYBNWayaxP9oFN9J5n89Qj5Y0fhnrY21SPDwlcM56yYQD2C3L+ikVealSuEPIoXJSht
fac3aqCCJduiEKWEsMAEzuDb9kXxEs3W/5jnvKsAcrvsXBwBoLiHNAADW2Lt6z808HCj0KU2oeFk
kpNdGKQuTHLupmWZVU9sPVT7rzR1wrXym0ib7YQDQ0AGVN8FVQl/fUhpV6mzFgO7vRR+p4L2kUTN
+MVI3tXqVFr1BjVRSY5FGJEM8DGu1ChQbeN7jPLcyy3SqohITosrwpdu8lBr/pKWMVRmlwBP2Xhc
HsthDG4voihErCRda+88GM94uw4Z9Hp2QPuS5PaqaJYC+X/bwhpLeS9FOxPyLaDfQY2K2yjDqM1t
riAIMe9sQKKjTF/7qfalwIc1ft6yw1+4iN4RJUFynppTWHRxGhiFgYuz3uNYwQmL9wTk4W+PTXTt
uhybzsWhBZxgLkMOdck3bv06/XCr9z7Um9EvhvYvVgrXA8MBZ4OLtBE3j5BmNdQxQ9W0rz6UuPZt
GS+KaHPh3YN/QJME8jtuMN40NYqzII2+PGftWZmSMO1ayYSJ4HVoiQAUCfgfTcVIrmcsUykIvwsk
L7q003dp7M7hnFZdSL1BCSBcqO3QvwAOXpp6gTEUfeiMHZQ6rdrydbdh78WQP+aeG1ZJHAegFVtv
S3MTTRWIiOMWPFJekRiSmRdNDC5FuBPiqwE54SYm7w2SpaqCq1E3BVC9cl3fHmQtAEIjOg5TcMAg
EPC4Q8WzzCHN6+K0pKCSx1P33ewebnuraK/jwMIeBPMr+Ni4HZL2MQCBJC1OBTL+2vBBKxkBq2g/
4BWPSALmHrgof8dpW2YSFYNArihQ8PYo2yRo7TPC9Yrwk5IFCSftwh7nTSbF+9VFSghdNo9NaW6G
agykuWnRoHDzR1c8yjIgbec2HrEGi+pOW5wy3fbnHCFFA2RCBWpXbTZ9le3Mttr9+5W6NMmtlDUo
bZWBIPrEkq/IU4cqNFZvWxDeXy5NcE7tqaBGaeKxAF/K4GztZkRPmkrGo1fXyZbiZQdR127ZMhXE
bErKkHwx4C4lKbTHuvNUGWepyDcvP8e4jgvFUii9Y2HERAG1FBChIAa7PWLRqe4gaQZZS2S2ADu8
tmC5o1k7VQfWp+oRx08cQlLSPlUnxQpiCQO3yC1xJQQDsQfuvz8UjSAbGBflwIqTNRx1/VHrId2j
vNwejuhYBQsxAK0AGBjoGroeTk6spom1df0qLxjo6GeAT2leKN1jwnnDoQMQjYNiBR/9+sZg80DN
4oQtAqTOsjXV98x6J9Q6xAQg6NmJSC7LfQndE8cEyHBxbwCZOTc8tJspCpQRi5MO5TV1tB4rOgZp
YR4q49M4LJExfy6dPHAy1EnJGMYe4Ky3J1h0n/DQsOQh0w5NLp6zCsfQEGtLvI4bOgZruQgkazQL
usk9zA6NlJaGty0KAo0NXjwN/ulC1dvlotlijlWlTyUqssrK5nZ0WDiY9/OSBzbUAmTHvWB8oMrG
aYO2LGjq8Cy3Me3BaltgXYl+0vPPdPrefGXV3SIr7YnsOCsgSkNG1QaCiHNUmjsoA9vFaaRHMz7l
tnU/t+2LBRk3EBh8vT2FonQKLhaA9AE+JNDwyL3UdYbVWuuUur8MGgtZO7MobzIP5W3vU+GVw2Es
nC6oAI4PVGKO2xwY5O3tDxFsTxAjA10PZON6zeFGXTOtUbV+VTRv6mBg35c+dHEb7WVED4LdaUO6
B7Ua0FuiILX+/eIB3mkVuA4nVp4aE0nOsfNbFwQPhhdoi2+aP2kuu84Ll/O3Qf7dO1YtrYm2GqxD
8Hmhwr58VruDJmOqF6XiARG3EOKAXESJlDsDsdfjoYkxg222A8uV/sEeYnAqkcDV/eIpQarh87Kd
PsDUbwW7IgtltQDhCl7Y5w5IlqXllFqwn9l4O6jPCktDzVvbhRdJpBHtexd1PGT6MWKU1a7X0Ei0
0aGDVZyqOFJUNCFmOvUtm2zGytvRrC6Rs9ZlG2U9ULnn0i/1DuT6ALdDE8i1UZ0qJHFjqNQ72pjd
Ta36psXgg4u9mHj+WFTQdWd5uYnRs3DXJwvb6u5EX6acEqjhjkvEDA2P79ubRnBuopF4ZbkHfh31
RW7JzTGmuhvn5YkmQ7lZyqIPUqgsvTqDLoPziNwYl9RfwQ9QDh5l1eSsycDcW5yc5afdzIcB2toh
HnPbQZEBU0T4NZwhpouCHQBsnskNi0G7VhtSWp60phnvBuLEUYwGFWAPSRJZupbuKlq5UQpEQDBr
IzAfOCWiaVzlLsamjbSRDoBCqONxWui0UVupFrVwNoBSBrect7KRr3+/jCIGLdV5bkpUX6tqm1fM
2FqUeJu8sotoscz0wYxjur+92qINBqDniqcDOPqPlEcLze8FTWMlYMD9XeIYD/P8pbHVyldjmdb2
6sy8s+MshzYQGiJWLurr8WlFmiYjhbOz5mDZj0Ul28KCsTiQ1YZSLECrOLrXv19MIDUSt1sSLDGz
nob0SQEHuaYFtbm7PWWCdXIg62KbEHJCUZ5HQnYp2HVybcY6EZyn7l3hLr41Kf6sd/t6+n7bmGDS
oCOEWx2KwOB65RnGNFp6iU007EZ6n3Xnksq6+UQGoLmMhzWiOyItN2lTS/NCyzCatmJulBua4ndt
52xvD0O0NAakkEx9ffP+wdANDRBqDTGsvANJ55V+kvmFGd62IVqXSxvcSGwKGc16WkcCtBBSXHlU
0gBAf7WQ5AkFEdK5NMRt1BluPEMCpzz1KBkYE5rHpxckMCVxWDYc7kBS22Eu4wpWoIU9sQPkZk13
v1Tg75QUYmSGuNtLrNu1MpowNM7bRQ2MD/Y+zqEt251CRwOUBc2HkAn4gwYeDBgg6qCgyfRMVOob
PBIjVNF0yayJHM1CBADDLYIoygLXMaAtp75Cub4C2Uj81YsfYuJsxtzdJYWMulbgBYDlIJuKZ4Lh
/NEiCqm81KgXE+vDaufYmG3rO8Qsd6mZGNFtzxYMCggEmFhR/8hLce/yunEnQhWvPLlKEYJjCHTw
BnSXQAl/247owYdiL9o0UMlYVU25LWSVFCTtTC9Pa97xSTFfe/tbs5yopfqjcnSDBVqb3YPSSXau
KPGOxlRobEIqC0JMPJyGTPF6uzDKk1p1u5nkkTk8eXQ8jhrYYqbkXFkQ87aPjq1ILItmFvhugNcR
/lTwUV+7S9J7MUpYcMr1hduZkJSo3iZIgegvt2dWaAe9lhYo8DXIxHKbmUERdqo1rGBSZ/4IgYL2
0Dfnv6FxxTMH0jZoQtH/PJqSFtBs1qf0VOgf9XhG27JGJNFC5PZI3GB3QTXRQiPA9Yz1C+6rqlPS
06S8U+edABcm7VYWhAq0ha2ytpCNQBmcc0NSTi7J7OrXMCyUEVsZF7ZwOS4McBG8YurUgLuXnhrv
DIT3suR+3Zyl1RCRmbWChT0FEIrHX6VZojGaGYyeau0MzK4B1mMQwMoCkcgKcgjmyuePKih/r4KO
x9DYWkZP2nBEa75v5t+G5Etaffn3LmwhzYscPLLKwIpdL7wy62pT9z09AT28LaM2wZzpXeDJOnRF
jXLom/3H0K9gcXGNm508b5RqgIf1nm+4XQSDmyJPH3FpbIfj+u5Jx9ovrE9ZEaabJfk/0q60t20d
a/8iAZIoUdJXLbbjxGmaJl3yheiSUiu1r7/+fZjBvLUZwUI7wGAucC+QY1JcDs95Fnrntt5xgY/O
8Kp7T389bMB53tJj4JiQiF0O216Mau5idM6EeLGGb4w+avQhsffXo6zsqosoyvnAq34sDYFGdu6N
Ry+yM3i8V1uOImvHLOjnYDbgZsSqVPXtwSwzE8dC9wqIi3J2/HGPuax1Xdp12vZ+SahvEnH3D0ND
00aefEBFqfzLtKiMOoVT5V2i7+Oq9lPtweg2Lq6VLQCrOdhRI82Ca5lqd4R2reOIfgbFy5rDYeTB
XJa7DIQrlsUbN4Zc5sor5iKUcv55DeDptYtQs36i6XCb5JC70W9Q8wo08Rq34sC3FKVXErSLkHL0
ZxuCEaG3Uwfsvzs9w7envIWksd/aS2hAG+D6x9oanbLa42bRTc1BqMqO2Oe5Lh9Seiv6l4Y+1Nk3
5lUbs7lWKoTnEXgWeFJ5HtCCl2PDpmDNbAAQv7QfU930Gw2KCFUdLRYJ5zj2LWktHpgOHgxwb/v7
FsFFcCWvwhu1MMwK39IUv0fT8A3ykfa/rs/oWk51EcS6HKHTxXbsunKEqJ+lIf2uGYHDUczy3Rhu
S/6swUZ6X9tbgl/y76oL9XxmlYWKRzKfR4HBGUMZwmAq5LTemD95Kl0LoSzMuVsY1xnwEm0cjHsA
EGnQhu3NVoN/ayTKonQMCpwYN+DEctxNG+nM+t9GvoQXMEGJU7nVwKBsS+ZhllCjNe+2Lo+1u0xa
ev33z6v2FmVLB4PJTnt+Mz9b++K1OHpB/gkIlg9NdCy1YI68my7YKqxtjEo19E7hp1uNb1YW8Iq5
bzlrI2ZoWwLuq/fJ+eiUzVt4bd7kBUYHnLjfhZOf+2Vg+XmUB9c30dqxJPG7toFeFMoUygrQhN4Z
XHrxsBMaPtptrAECEKL9j+rL/xhKuYnRpiGi6RFqNGG16Y0Bj12YVaDsbH5tu5usfxTzVmVsa3jK
ItT0uWnaGjFL9LLhrw5Qm9+ku3buD5Bj6fVXb0sHZ3WB/JlQtYbFzVjDoWxhlMY+6/Yg6l7/YGvl
1jeNHfkQcWFDqExjXJUtEwzsHIcE3t1jdZsdtcj5Ue5b/yep/e5RP1i7JLwedS2LksI+/w2qzKMr
Rq0fHARtQh49dhtjWruGQQlE6RICrKj+KYvQTPBy1iwPYEPzm1GedF0/wKQHj5883cCIrKUz55GU
yWNObBhxCqyLU4dlMvk/apytVrG7Plurq+5sPMps4YE14Gpg8mKagnGsgsm+Xdpbnj2bwgBvS+Is
topa79cdaplo/Nt43+Etqgq6CJMnLvwS0BkE4GFnGOPHsdG3lsFKUiGjoDYL0VeJs1Fq/XTO64nk
eY722ER9qLakQ1ATe28Oht/yn3MPFuyU3A6f2ZZ23vsvh8goo78VUwFhV+YU+TXtXQHszWB4/s5E
x4RA4Gij/rgRRLUDpm2VIJ8GssEyT2Oey6drS56hFnJ9faxwYC8Gozb/8inR88UEsCev9UPJv6aQ
f7Zg4ZMBVtp0X8z62UDVxIOa6FNa7AfhAP9gVIdZqzYscFZXDSp66MnrUqZGmVVXawhtCgyYFvcE
zUd7eb4+1I0AKvGNFF5T1XkJHIdT+0y8pFu8z5WrEnMpxUEkxFO2xS+zwMwlPYz9MJdmbB2y1t5V
7YPQT4N4SGcorIpjDq1JPm/p2L3P0BBW4s5RdsfNqR7Ds+3JDGRC2ByeT3fNL1N7KJIi6nQ33MQu
rs4ilQZqoE1j+ynbbkoNkQ2TDBY7vqM94DG98Tx5f8BjOLL5AqIanpSqYlDKbDNeYkTIYooMevZ7
8CDLcqsEsRVGDvTswYUCGmCeMkwBiJUUTGjFabb7fxqMRK5KP1uUIC+jpI1h2j1b0EMqWknpBp1S
4xvp7QrJGgrfWHK2rG4C+kGUIDnanpYOg7ni3ip8kB68Fs/G+7TfW+aL3ZKAsy6I5wz6JBxQ9Y19
tXqEnIdXZjID8DhhBTaWOwd4o98X9JOZJIGrn7Tc8Ish1CrIpfQvbmpHnVkfHDgmFhr4JnRT0uP9
9S21zlGxRwULjpGqiLTbli4rLOxAa183P3nSgE7+moJZvj3pEox4+S66DKXc3xPPbS2tMeq0EXtW
72J+PyfZrhznoEjC0i18YwzEz78/w87Hp5wwFaPdMM9FLguzjvVcDlt3t/wD70flguWA7Ad3uDKq
utFLXV+ADtR1fEEnqpNHzp+5daD76VnTNnbH2skFtS6c9x5oZ6A/Xy7cfNErYc2IlvAh3hkV1DfY
rM0I3GY3tHcgw9aDoO84eXh9HjcCq9gapyHCdjkCF7LfceBjmBs/J3tvZ59ioECvB5Pr/92c/hml
emS6jVmlNEOwMfnlFic2b/z9tVThbBZVOHmaA0jaFjIfKV3ftp65zf1ZCCiPbSST6wcNTCUlPhv9
BxW94EC9xtGnIb+bUUUcu98F7+6r+NT+LLWjSX5qZG8SFukJPOkhv7+F1V39aERmeygdw1pdzsPZ
iS1Re0Xf48Qm4LLyGxRTjEd4Rwb1+Hr9g62eImeBlEfAkGrwBLeB+Gym18EK6F0qorb3c1DQ/7dA
ym5Li3nqlw4jSr/Fu3j2IQQNEsrGk2btogMYA2VTNDLhDC6X59m0mbWTVqTCaKbiBTT2pD2J+Pf1
cayuQDQtJaQeF5Aq0+CW8VR5hYmMP9L8AsZAWynO6hc5C6CMYQBYJptMBKhujBD2SkES6Bv55xs9
5t02PYuhXNWa7uRTSRCjPFL/2fKzI4Daxwcvqg6vjZ8HzO/9NmqCXwKv2yBwA1gN1tFv67BlBrn6
wc5+iLLO9QWyrGTGDyH2Tdrd6+NOrz9d/2Bvb5Rrg1WWOKSvmrQtEaO5M8Ffvq1vs+/xT/K7nfwp
aqJqNwR241eP2if3UIdbdl0r9om4PM+GqCz8PnPjAuYkyMUjZ4d1Hyw+rOmKsKiCBXLg8NsMyh0Q
c9xPP1dR4yfYGE1ofEh2xl58Xz6bP4ofRmRAM3zrXbl6yACCI2UAAGFQtQD6IiNprxEc1t9JaAPy
eGcc6I2THK5/gK0wygTAEYebvEaYDDqJ8YmMvxtIxYgDqX8BVfsvJ8DZmJRrdpkad2ESWG5P3O+Y
PyQo5ZKN9szqqoUfLIGWqQ09JWXVWgw+LG6PIE78LKVMqfa5bYbd9WlbKbRj4ZxFUdYtzKKNJDWB
VnfwbZI+7NmBWHej/W1wXtB6rTs3gCxeBthqvNUUWj3kPB3OpqA2AD2pvHxIyUSiMXyyxOinPV+I
5c8ujMmNooFwc+2SLQDwCvkWg0ULHq/ht/tWOfXgRN2NiXDxNreWEHLJxuBDn78PbXIaq95H9hk0
SPZh68zRvMmAorA2Vs7qMj37BcqZaEAkjWs9foEejPaXJsN+FPv8CPCGk24lg+vz+2e0ygLyaDzi
JcFwJEFzPotfp+yTxqABkn6+vobWUlwIfcD/DWxevJjU3eDYwPZ1aXFnf43rm9IJW+eLSOYHm38w
uy4ya213PeAKIZ8A4SAdDkEHk6pblzfwZNrQScpjAFC8xjq2Iyn8jnRplAzDCDmxrIA+FF12eOIn
N/1cxhHIe9rB69r+w5hVJDDKoTqOHdOeSo99F07Ro12OirVdz9BpAK/UFxB2iIaiB79I9O4xixuY
a1uTd3KNxLsFjJXfXB/T2seCAzPkigBqhsO7QtXKeam1gJDmd5rb7lCN9asuCTo9ixr375VMMHsw
OHrj+OCVa17O3mAnY0ah9npn43IyG2gV176mb3yj1dqNREZKlg+BIqSyKiQpkLUxDpbpZ/8Cbn25
R4NyQoYJTdl246hcnbw/sVxl8soutZLMxK5CYV7UR7s82saNbm+V9tZeqIDIIifDew6kdWVIurVQ
h0tc/cJNFizjzMPKHb5ZYkkCrxy/p1mf74wmDyyrgCDlMEfX18hqifbsB7wbZzV04IUAZV6FKOOA
//JkBt6X4QcfYD8QDv9S0YG0kfRaR5/ZUmstpltbJdcx3iI/AIE672xva0SrUwoMNfRYQKtFW+xy
LSYWrdp61HBGNSEU3Zbbrtjl1ikmH90vmfCHb9dncC3tlZDt/4ZTbrt0yhPguXEkokn/q8mfDTbs
uVlFtEjDrtvQiJLLQU0JwXIDpweKLHBvUIJNHQT7PQdfi2jBInbaz7yd7lPYkbvpB6BUv0ylvbHp
VocHmiz6bcA2IR28nM0ZmvVDGw/FXVZ0Ia9vaQ96GSgg6P7F2cZNtpaeQINc+nBAnkN/K2KdvYKa
PjNnIwMGvqybXa1VkV56x7LaurPXh/QnjLJAnAVVKXglyTBgCJXxfoDOCZBFocmWY7K43cYLcnWP
ScSSJA06smV1OYd6zKD16YAlZJafp+6QQsCyEc3B4sCr60Ejyj2aV3H9tWu3HGjXcoPzyEpuYOYx
Wqi0LO4GHrZ2HupFaPNp37XaEcsu8MaP1zfD2heEhpmJ7jASIlN1LDJyLTVrC9QJA1bvNAlEckrK
LQnkte93HkSZTjrphDoMyyR3DjGsB9K0DMc+8LJ9X2xh+lYHhOsTxolgrgLad/npDNqUVh/bQPzS
wgoGYxbBokH+Ej4eW8NaDUXh4PAmg/lO/s1ZWsPphxHLkgz0NjWWOSx198YEYH9jT8sFrp4ioDFI
BiJeAmjUXg6qJHBAnCsGlK9b+Vo/hX38WYcEWVZFf78csOgxFqwFnFrkMlAl8rgHs6m4m7NjCUFd
/Sb5l6GcRVDWQteLDvayAErH7anMoqEJCnYjtqr3a9vofBzy050dTGmmD5CGxDgSe6ctWTgOj7rl
188uE5HbD0/XZ23185yNSf73s2gxFOHhewBAO56CU7QkBETJ3gmmyol3loMH1fVwK4PDOjDQnQW5
1wGI/jIcTUdbpBbulDae/HmB+/wPiFya3VHU90W2cUCsjA1Ff+A3AaRD6VoVYfLKvqzGXh5I9WFu
78AHjylsT7dcxVb2Ejo5uP2Br3w7jS7HlIH+wAVQZXc62NC2G9T90da2NuzKOXQRRJk4NBcmm0g2
QCaivgnm4QSpbVFDcmXjAlkLhD4bjKmkfB80SS5HQ2Z7mb0M+xWdw5hbkTa9ULhU9vQFaOON1bD2
gQCyBeAbzT0AppWlbprwTU6ZBhKKsWdZlJZHCDwuw0beuxVFmTqnsjOjXRClMI62gKyQb9Yf061k
cwX8Av4olCuB9EedCA/0y4nrtRpaKU0m7goTTV3y5LqoWPUWbn2nvPNa6460vzUAznT0srnl/s50
ax/vGVoasXFLxFYTYK0yAi0Z4C0gLiRFF5RnUifmTlggMKIfBTvz2HddwEi15iTtE2P+YOUB8cJ+
+Mo9mAXlxuv1jb7iPAppBCDGpfcV+Ni2clhaWjdPvAWgW2TJvmLHcbyptdsm1tDyGz7i1tnxdkZ9
pg2aqdcDWzyPeg33gNNEIapwa2uvzNn12X7s7wUwvaNxHMirQFFDM28Tc190N+6Wzs+KRI78zQAb
gBkJcyNdmbKm0LU+XlpA950wT9A7ofyQe1YAgk8cOL8K26/4HGnGEjja4ONXDbpfJvfZeDKm1G8X
Z4/n6oex3XrxyrlS7lCAZAn6+aBlQypKWVr6RAe8eQHS1sySRxOS5H1l1d1G23hl57s66vWgshNJ
9JD//ewq4JPVxF6VAJCWH3UIG5PveC95zsNWC3yFXw6cPwpn8h0j9beVQL3BWstuoLbgfYrH4xD/
dMQ3AWGckqRBrofNuNzCFfKD9z1tXrviNU6GT73Z+Lj7HD07gJq+8RRYOSBkIwSUZICHQOtSfs+I
peAASi71+LOgy/vf/WLul9R5HKutY3wtFBQewYdFy0y6Al3O8cCShdXSy6BIstCNb0w79cspDTyx
hZpYj4SHDQg7+KTvRKusJXGtCrD/r523H+v7in6dt4BPa10DKHb+CaIkd2jhamLsa8D8TTfMmRdo
+Q/NhTspt++d6Ve7T21UE+Zh55LuU8zaMGYHuGPuOOrB+JxAgml33d8D6QiwFZILBd437n7lc6aa
S5tqASBwab4abAcre1p9m7boayt78iKKsieFXtkdOIKgBOyrw8aClL9Q2e8u6ODIYamkr6sUedsY
2qVjgNh27RFE0OJoe7eNe/v7+hG9krfgmAP7G49EsHPV+vUMeSX09iFAhz6gu1Q+sFw+e/yHGLgO
YfZFXCCtlaScNkD6w68GNXLzyV7uCg4W8BadYG2lS3bpf2MoN82s5wWrG8RAcReASStIsx32OtQv
vfD6aNa+OZYVslcguoCrUlYWDoqhojHAoAkcexPoj8Nv73qElfzYPY+grCrmAb9fFIgwLwd9AqDK
20EFCrQBECNgsn492OrEgZYNuRaQWsGjuTyMyNRg4gbAhJJHO4lmC8XU45Z989pShsoA/r6sdkPg
9zIGUD2NOTPEML467o/60emfaw7G57/M21kYpbTpCDw9nV4i7V40oD19yqAGrz/pzmO7lSWslMWQ
I8D4SOJugPlUlltpCu4uArhtkbcfHKv95HH9Pqfov7gpfTI0fQ/uPggsxbSxX1c+10VgJVvWoAyS
JxVOHJNPYWuZqO+3PhRifUtvNg6gtTEijYVjnYHEEcTPy6/GrcXh2gB90wU542LceOOv6gNMJYxn
ordBTs3d9ZW4lhKga/D/AdVXB2opfZZ3SAlYWRsPttPxXUpEds+nDq6wTZ/umtzs/D4zwJ5g8IAi
QJ0E3tTMQQIhMH8ckmE3o2D/VIx5QkFQtEW5MyESuYPp2LQBDVgrsl38XHXnQHyVuBwCrG5B7mLv
Oa6Th5RBdZfdJvCIRO8mLXjYT7Pv2n//qIXrHPJ50D6xplVYbAZmYmbGmCkbL8HOmP3B+OHqaK9S
bePsNuXhrFxD0j0IKZELNVawfy9XAROidioTyQqcE3dTHblp50+2G0Is9UDaW1LccnjRoScYtK7Y
wznWcHai/imSQ8e8UK/2Hg3KCeVjiJTPnZ961VfSb+38tXfO2a98p87ZzS3PWdmDj1JEQ/sNFTN/
nj8MpN9pEMkFEPxLPC5fRXPTDvekzx6ur9yVAxuYdhO3Nd5+8I5WEjpzqbQ6zpBm5VI57CNlsMys
AmOYfc5ICFjr/xhPWXl5NWbaMuKbdMkdOEY+gXsy926qrvAHNP+0fwoHNB4U0tHDf3v0nr0JEi2G
EbCDyYVEqa+5zxppfeqMvgbTD8186nm7cSe94cvfLbo34RNJz8e9frnoKhxmwp5hLmOP6PoOGSiJ
aeLHpDs2Gg0ryO0RcZjFc5M2h3zUdwlzArdenouZ3TDjsVjuKkIgipx+6Mpd6e04cT9f/+Rr5zBB
WQmJAJoU8Na6/IUurbnTJKDRmMMAfIYGYr/pdLvKnCO6kHmDbrd2FGPq5fQj1QYG5TJaXDm9WcIu
4S4ry8jKCay8sNnBKSP8oYaFeNuar4ugh+tjXMkN5TcHQFkKNuI7XEbtOgE1JiCEIZz0pDkC9tQH
Z/l6PcbqPIK2K/ldwMarBZNSr8HHr5F/Oun3rqOS0SClSpMth4a1OHgIQBJO4kQAFrwcCyt48x8R
WTM9Vt7s64QHot9RvlXOkn9IXbrngZTzUjNbIjhFItrG/a6o+dPkfoSDyWB1+6lhEWn5/voMriRX
0LQCkA9cdQnAV9YGwC3l0L2hf9nzxK2TsE76EFSucyzMLbm71VhQYUVHHEJLripXXerjwDsDdAw3
saDxPvZRCbnSyrvvsuQA564tveLVOxZFiP8PqCzBhnX5XFDgqZPi16Lt8th6NvQfcGwIyz6Y+Ed4
hocM2xxqxP8wqxQtSClHARMT5c0icm9opx4UKUuEuW+RYI7DYuspsQad9fD6QjEHnDvolSrfDlLM
dptagHo2jscPgyZh8W29hM7SW2gvudpeUJbfiqzmt5TWU5S6w8fY4LBrr037ZEAbYePoXdvzcOyV
5VhAqkAcudwnrTPEXp2PwMq34Fh4v93m48S3MsvVz4p2nSxm4R8gvF1GqTuHDj0xgCCyxvsRhoTl
5IT2UBwNTvHPbm8mXthq1tHuP2bdsrv+bdenHWo6kn+B01QllYqFCGcaHTwUeA7nN2YOYT0neaTD
yNu3xnoIcPR1gZUJFqb95ILzNImgo3i4Dn2l3ekLrIWv/6bVeQeGDTUmihq4+qrUi6nME1viyPrc
z1LHX+aXrN9SuV7bv/iyrgHBQWn2pzxbXE+0fTlK0dG2DheAPyI9rTyfJX26r/vivi0+Xh/WWkAU
ubCOpIwrbvLLD+1RiBUPA/h4bUpPxfjN0EF9PllLc6RJdnM9lvzx6sl7HktZVItH2bRIolUbS2NY
k2kRny1n41JcXbvwhQSWEe9/vJrlTXOWDZWWm4/cw55NvbraQbAmjeLYZTtowsHJdR6ng633c0Qm
Q0Q0XzzDF4I1d7Nb0P31Aa9dNZISBf8AdJ3wPS9/CSmbmQ7gYd9ZSwUd3gGAQw5h7N3AsynISdzB
wsB7GpNu2Dgk1i5TpIEQwAIX1sEr5DKw4HVspQwzPZDfDQr2nnVq+zR0/wHzjPqXhzCoTdB3ThDw
pm8ni2GAgAwhyXGt7IA+QR12M9960K8OCZU2CqihDpVI5byfB1wCbYWbzSaA9zbdKSOw/s1+4/m/
cfqs7XQUSwFFkvZUOPUvJ8+qLDa2krBQNI9aBxQzXL7MYv6H8wTGTQTKv1gZqDVfRgGlHEKxA3qs
JbL0E54Lzx2JncPiceZfX4VrM4ccEbVs8w2Sp2xxs4w9brtosKbyOK99p7yf8p92vPHcXp22szDK
7p4XMSS5C4lHdHDN5Dcfbd/b6rqvDkV2AdD8gdGAyjwC0D/r3vCLXvMxZlUI2T0HvnJx8f36lK2O
5U8c9b2IZp1oXIHrL2kbaWQdw/yjyjZOh7XjEE92tHGlDLpNlE2Kg6nKcJHgODQIpJKKkGGxXR/H
+nz9CSH/+9lROM6a0DoBEGbF9oK5oWU+gEio/wOIHA+DP2GUtewi/2vMBiPJgbQwnnvvpmGv10ey
NVnKUTo1TV9yMMrujNj1tboOuO5sHJrrH/3PKJR9z4BM0axaSmMbDrQcmzh0QTaDbvy/HDAekhtc
uRSUR9XjA+hzjzsMgXor2xHzO8nAj3F/X5+wtU+P9iD0zaDoiLKHnNCzT1/SWPBsBCQK29FzXlpb
80H3Cae021jGclrUW12qjuHx6wEprR6XCa1mtngQCKTIDPOPyfAd/PoSTiOx9qWZeGRMf52yAAcO
RBSAc/jfOzxCnQHl4YzYnNkEisf8sLitr3Ng+c3sZmy+/e00grgG0subZCWKR8q6y6YagiMCeIFW
wOjy91zeVeMLh1bW9TDvMwVIOqNUIfWFDXwt5fDUcnNZzAYFKnOfRFjcURUZQb6xh95/KQRBOg8a
BDxsLBX9rZdO4XkNECMj9D2oHrp6sWuGChfcDNkjGuAGgcvyfLg+tJV8TMpVQ8kRGrMOqsfKvrLJ
OI9FjFI8pGvTZG+T32RkqQ9wW6BBAiezMn9KyiBb5jud/fWeRmwUHrGrMbVgbV/ugiTXUQXK0anB
5XpTEchEjxOoo1t74P1muwyjnLNWmXSWW8nHaN36abHrUPOnxiN1d9fnUh6kl3vtMo5y0FK7NsQC
EvadOxZRVgN+O55G0gXT/DTqWzah789DGUy6HWLBIHdQMi6jXtJUG2NkXOJDnn8w2g4qCH+nQIeT
CbB9AJfhKCupAiruELCjMfO6gZzshAWQ0BaAmCe7weNb6mnqk/I/kXBAQXvTBLReV1aCaBaep4Vj
niraGSc8YV+GrkJzUFC8EUr+YFiVF9YaOheDY/Aww/B9SpBjLkv9oU66LeSPcqG9/R6p7Y3GPIQT
wHu/XJmoSA8jYTo5VUCgN8UrYZ+vrxWV4P+fCMgrXFO+WaEycBnBtTkIZMgtTq2lp+gA9KTduzVL
D6U1zwye6mbzOamTUYQoKycAcMNexgz7Nudd0CYAgUZj301aEJt2CcNPPYa5h9d3xcYJq3I45O9E
LQM3FbqP0kJI+TJePcVVOlFyciqgnfMMTp591gy3JffqcAaeD6IiDeQmCYPDae3+6LV+3shd5WSf
7au3nyDFWaGui4PKVo+o0Ub1fGx665S630l/5DV8BbxiV7AtR2flCH4LBK1gB0sQuf87vNXMCIRE
+tY69dUsIKULkZbc0WAgXuXl3tarNKrqKd+B6QQM+kS2imYqN+0/8SWEBu9iqYSjrAmuVdC2GCbr
VCb2LY4tP9XTh7lrD5OeQF6oCAdyYyXfEyPxa6sLuG2EVfEwwJ3j+uJUzpa33wHnwDfesYPZUA4y
h9lTD6ko6+R4+a7ujQI99OTW8Iyn63HWPqwFBUNsMencqlbLPB3vhdSs7JOXwvqsXfbAIUSokfp6
shFpdURnkZTT0kwamHC7pX3KQDLJuy9JkRxbfeNdopz/b9MGCzTMDI4OmXRdbummqpjNu8k+2Vab
hPY4jVCGmp/hIIMWWk+lPULf/MOnAvoTWiiykQlvusuYlmAt9pJrn6YRev3j7EwhSFDWrurqfPfX
Xws0VHAE8PxGdVOF1ucxoS3+zzrxqnqgXhEssX5nN79qMIqvR1LyLTmRQA4SeB5A/BeppDKRc5XE
XlnX9im36VFzjhVJwlhHDmn8IM2r2OqcmzJ/Uw4YAIyluw+khqUQ6uUkEuIOVd/N9qmwF70PB27P
Jpa8Me+NHkTfYKpj75aXXvbVLQTyZ+hdm3vAttIqmK26bA9wibTvIVOd6P5Ah2wJcps0gIsyuCr4
hd3FvyyziIFDd/Kx9DW+6HewrawgxZM6yY/rk6c2c/8ze5CTwJCIZKgps0eYQXuSoL6tz4FZJ77D
wBPTsn3Fv02uHqRGE1b6B8AAfFTbfIx84+upKeXbD5C2Nw6i49DWlc1mkdoAY5HaJ4iPBlbJHkfo
1lftFxgR3ndfHP1YQEcMNuZ5bG5hA9euKwADJVbdxOhtFRc51RneJYtjn8zpe7LYgdmwl6x9AF8k
qCAI5wAeSc0Jdrft/vq0r9wdtsTK4XWD9YKa4uUaKrLWmeDvSk9s6DKfTXyI4qLTDmLwlgPA/GXk
Nq4B6G01cT/3pi2p+5UTDtUwNLGgBgvWl6Xc0zVZ8MwzB/PUw/Ms5KiHhzbQAkGdkK1i39tYlP2C
uwFvIaSe0M5WWW0sXmwyx8jW0iWNiGaFqfetTtiHrKp8Jns9bZSVvQ8Psh1tnjjw29qAfvOhsu8r
/prPe/g4+gab/Ba+6zlKBsTYwdLKgwnc9Y+ythzwspEtMGg3o3WpHI8Mbzr825ycLOMbq5Owbr1f
jQBs1EQdoQj7atg1E3yes3bjsFSh7NgEOLvkSw7lMCCi1V4fW0rNTZE4IaPlB5PwPWMHfLWvbjVB
Ndqn7h2cJg9WZu8d0oWsP8RJd2AwyGns+JDH9PH6TLy/m+TPQaaJWx0/SqXqAeBjwP1wpqc0iUY3
1O7vzflLucUfWo2CvQQSON6UIBhfboLGyRY7bnR60m1eBhVwJMcsbayoKHsdgFUTKJfe/eurHS0Z
II/RZIfvwjvG10xSvO1Y4pzKdhn3rEXhMTXRui2GOd14LL/f4wCSohmjy8cytOiUg63RK0qbzqLI
IrygysnHJmmDsYDt3ER2Lu+hHECRXXQbABJ5YF9uN4QF8UuX2S92uDKrFXSQUS6g9KSJp7l5iKef
OT+1OEauL5HV0Z2FUe4NUxP5rHOXnkgK1EdbvRrQDCCi/5CO1j1DJhqjuzhqG4j5rcEpOxQbVxQ9
UoAT7tXsMDkn5+jGG+/YlWWJCQRNFTmrRAQrZ/MQ903t0Nw51c3o7M2Y8ltU2+qbPBcF2i4VlPIr
KDFfn873B7L8an+CKl+ti8EUjzPunAY0wkKQPGBpN5Rfec266HqklVMOoSx4gOg2XJyQgl5uO9Gx
2R4zrEvhfU8Ye3S8A06mwMz1gzBvswb8gENcba2X1QGeRTUvo9bVYBeT3A04zIHSR64LEaFl4+0n
P827tY+EGiQ0EDfQVbgMUhkUTm+FTU+0CI3lADe563O3Pog/f19Z9LSyaDsP+Pt44vl598SNzxTl
r/8tiLLGzbxpBRQ/sLMmI2wc6rPUvqus8B+iwOkGRFF43ryTUAWUkmq09HD4epxHbT0b4CGKX6BZ
bfFRVz8Ksg0kmFh2qBFdfhQ+VFNtarFzAjUhO8BCo4ZvsWbsro9nLQrwrOiReig+uKoEp1vrcLxE
h+40CqO8cUeYYaJas2Xd+/6tASQObEuR+aMLjFry5VgyusCrkHXuSegFlKiKWg9yL3f9SfPaI/Cc
C2T06x957PxlUVkmCJKfIP06ZJagVjUKh86zpk/uiY3L7Fu0oDuDlUXo8GSJJnSeDkZntlDPE2V0
fWJVfKAMDdIyUAxICZAaqWguQkahx9ronuzqadE/x128K5LxAMtCXyQvcE+OMuNg2Vo02MdB1nUc
aO5TNFusGTKY5SF22yM6TvtET45Oa6AYsSUmvvoTQaKSKRv4E6YK0eVFnlZOomHfd3n6OvKyeuo1
FKBdk9UfLM0qAVgkWYgyirWv6HJXQyQgTN06DuB7q4EWBOxqbYz2B7R5QNlPLfc59UYacOCAwt7Q
fkzFkj3CF33cWLUrtyhAnkCx4vGDd7kqHFj1FRAOM05FZ4Fk22yHugjL4Uusw4LsZ1c/GPa3619z
ZZsgI0EK9MZSxIa4XMAzKBro8QgHQqtaHxm58wJfzC2ag0pFfFsyUO/D7YIrBstGOSchKlGWbc3o
KZ/rU+lFhQMG4akr4sLPFp978W6Zf1D2KgBhLuIPfLifWXfL6T1h1b0hxl3ijrctnkONn40QtHnq
oYFm3pVtKLwoi0EEGWizkTc5K3sbkwJ0HzAJwNypCEwoDrYtw6l40hejxNrOG/YJCgHeU9LRrgim
jOh7s4c2WJgWFja4ZaIZH3S1mH/3VjL0fk2osewMfUoKP47r8huYOAn3HZMBtkGdXNxQa9QMP3Yy
swvNQqvvoT3Q/ZwWe4E7xZglJDSyxfqZ9p4dhyZJhA5nvXyGBn8Cg9gwK7s+jzRoGY1hFUPjIiAN
2OthLGbvxa5bBwRKrahPzPWqzG84gy6Rmdt5H3WVueRh7M3tETkje3Sr3PhqxRlDCaI1Ub8oQdnt
cZYxzfH73MjSQGSFt8/hJP4FQlvNCAFqu3nuYmj1+s3Qii+wFcZTjbclx6PF9iDOaPAqgyd3Q55L
Zmo80LwEl2NbzG0fzuOY8yOFbDzopw2KtJHdlzTZAypKq5sWQksv+qAZZqR1SWntqT3XLyVq4d8o
HwqxwxQxHoBvsowHXoL35EMy24ZnKGyfPuk9gXTb9X2iWkpI5C+qchKgIlFr/8fZde02jkTZLyJA
shhfi0HBEh3ldvcL0cFmKOZMfv2e8gK7VkkQ4ZlkYwaYy8o3nHMumtydHxSpWYgk4WIJmildOmow
aJXSsLX0ylHVVJko65FJJZ1UgrgpGbqrxXb2YEoq+rnHiz3flTWQ6fJiqT4ZxrSCdJgy/rObLHrN
87L9ps8KyW6QLlRkRRGygVckHLikNe1uaSUk9hKwAEqls3dKNaWuXQ4gSIxq54Wx/F1H+X+N2hYI
TQCbgZ5zPkVyoyRyOSTGcWbb/tUqNXcpPaX10ex05Q0S/S5uCe0G8LjjKUIBUBheI8eoRZIKMY1N
aBgbr3bd75AX+mZ0AcgyrkbETQAMQc9bxEfnSaVVcg4ZKFXCgdWhGGM41rghZA1zf5H04pZ4I3K0
T0SbXODJzqcuK6pwGYZOP87pv6lt70lab8bhAEVs2g36/WSRjVw8dsz+zcY1yVPxzYFtKLiA/s/3
CkYq2NZre5GWEJ5fOHebWAXRhzSAzel7M22okuBvwN37lfiGr9BXz1w0KuwVokcGyyBreyTx7zg7
SVCXhwTi7TN7uUvgAJoQcgE5hP8i2Mhso2UpXr5jj+5/cZe6jdSC+L8mMHThbWAsporoCUcOfFGo
GZ0vXt/HoaI2igViPxSostaSgxFq9I4UqYqv9p3qRpkROepUt7s0tpa31mgr3xrsN2aq/d2cj8px
DuEpZY1e+bPekaNkGCmVOpbutCFv7kK9MPxQWRVQFPn2uNU4A5xj1zWOhxNrNcnSl0Rr0/CYZOiN
xJaCxlJ+GiLZl8NDaG1q7c5uTEc2W7BpJLQqbbyimmkh904FcSHp2Rwjr4kUCkUlJ7XWBB4vstFI
/yJNCDlqfBowwyIjvoO+oYx8enhUlPcYi5jWPrSG0KiyjtxCXrxmRDIMWneN0qKLy9rKis4Rt847
jqCohsQN8MrnC6sCXqWQNguP+aAD95JIMo1DY8UDuzpG3rRFgcfKa5TCNpWU2KyaSIefMdYfxKw8
O1W34bsUOkQ6JmH7okejr0cK2mnkTpTKL989JZAZgd6AgVsAaVkRTxqXKoo/cGWPlgYIK2Ajcpy6
bfNNtS/stHMzwpVNjBA914dZOqrJTDt9I1X/lMRcOfEXuQxuRQUsGAQJ8INQADpfsTYztIiFtnRs
LLZRx4EOOTVGwA/0n0DDFDRrQ/R275xszlZeXJGJ/zlAoIlsBIJAfoIJe246TzsJzVTTKAiVTVOZ
rgT0M6zrxkOodKBMNnQh+p+MDM9S3z30ufZ3hPRrp8FFm/ZqAcZk+pBkjjU/3V7fC+ebzwnmHlVh
/EB4L8xJjBQ5M+o8CobWI2MAIXeHGElQl36m70wTndAGNyqechWE3czv7JSq5ZOWts4ALRgl3ypN
Tvv0lJaebT/1ja9Ce7uatmk6IA/dOEm1t1rte5yrz8nEk4vKBp9LcGDPJxOkmpSEaoVvlvxZthNY
QumrT0qvTME2kzF1FbCCYWPR27N1+S5xlXE8wxxXpODSOTccx6mmL2oXBXaiBiN4drNZByA2eSyP
d9819VnnBZEHnWtwv/Hb5wuKL1PMSMnigQV1aFluZ6LzlKYsENP8NTdrrIvLYaG1sA5VUIiA8Uyw
EOZlyFwoubZkQV0BloD63jYqwj1qfY6m5ysb7tKfOLcl5BNNNatqtKbKgmXOQixcOLrlPLu21lp+
EVtv0HJf/FhmyS6S03YlyX51oOiDAq4eomc0Lzuf1DrEdkLmIguk9CBHvlEeMjQRs/u1KtYVjw2c
TJ4sAzYeNEmxyoxsdpPbeZoHiM2cPtJo2Zwq7QOJB29BpTcb6Bhv6kJy9dJccUsvnyUwd7jLBicX
MbUokkOsCUIfXZQH+LLuOas15S7XGVmBYorhLwIeGy4vHibAxIDKF05CvYShhZaUeYAO8sl+QoXO
iQezAqBoUkGuj2VyypFHjCjwu6F/+2hcs831LnH+oCuIWtj5KoJNLBeT1OZBmMd0TD1A2xkwp6kz
jMgYqOQR8vlv/8EkaA4EYAigZ8SKW630qmT3JA+iDgDhBXuWbMz0DfPss7Zz2PB6255YVeDTC4Qw
fFMElUQTp9dS57Igk54HxZCi6w3NxziS3KqcxuKhmcpU3YCCtjRboI2Y9e+27WsbyAAzAU2RsHuv
ELbLrG7bJQ+WfAYIbu5QPSXg2n3fCmfIcPIqjIm9l1SJlcAkyXnAuiLH3SYr93alrEracifsPJIA
dkXDkw+QLZhVIswwykc5Z12YB6gsUlOPnW7czNmwhe6zE8eTL+mRB25rnFsQr+6PmbXm2VxxoqGq
+AnvRb8U6KYKu1U2UWKw9TkPkgjNC2Uj7fzazAPZzH/zVkN+Py0xZaWJ62jqQqfQlt9mDWHQRp79
sG2NTdFlLxOOmsMQjFGOUXSiToUQP8mB5kXp9fsvD9AxSMEjUAfRUGQ+oq1dkTCGD+5syTdYcj/h
hW+bhyaMVw7ytbeAc5jhxeuAGYkA8lq2mV1rfGoa31D27SZCE+k9FMsLr5S//XQDyY23DRonYKIB
x3B+aVgQjOllecgDFdTRVws95t0Son0PIwTEsPN0dSUJce0EcxS+hRywoUJp6dye2YNJYuQ4RXL2
btuMAvuT4zEf90WkOLeP0ievTdzkNuQ7Ea4hloVA77ktIzaLWoOCXpAkUvXIhni8UyNF3uoRBAnj
FJiEoYPAspxLjWfnEm7prC9cAMbTTQpRU5+g19oBnn7qjOij55hjMrhZ1EiPeRT1FOp81na2Owiv
t7F+F+k126B8ex/VleRpaVFtxpREe5mMXCmyHt41C61RpK7MnFJuagqtp2Y3qy0C3dK0fGT1wm2U
sG7lbb/2KiAFB7I17hO4ssICDxnwrEgpFkEvLe9w/l9iOaSKwnycIUdr0X5aBqb39sxzf+Fi4lH6
hYYXyrGamB/PJStUm6kpgsRW7hqIfSzSQYuLo9n9vG3ocjfhBsN9jFiT8xvFk8K6LoGSF96DEk6T
3Pm5krkdLg+2mPf5sLzctnZ5LvGoQ84AApNI+RhiB5pwQUxpG1UREOPvYG7BuWF5Q5vxQ4uyO0L0
J0073bYoapnApYdJLtCoQwYAnhn/pC/uLnRkklFWmirQY7S/BGR57krKpMT+18UlqgClgm3jhMRu
Sgc5h26kY5tJ9ySeyh8yK/WTaqIBODWHaunBczNITyuZkd3SFerPsg+rZzvW698RUCQDlI/zCPKm
eqX/ao0p9DUAOFcGdG3BoNwF1M0nXkV83gaI3gMXNxaB1EGcG/3UkA8HTm1+Ydbo6P0qHf/akiGK
Q62Pa3PjNj2fvymOWobQqwSYwtjNx8Y4RsXsZ9COjEN5axPm9/j99qJdnjhcmsCFcpYAGrCKQv/z
YKijNUdFYIAYXdl+YfyqrXIPWEIbx56NYPq2vSteNZf14j0TOYITKvnng7RyNTGB0M6DWJYgEzrU
bfiWA6C/j8YqPEEk3RqcnDDrOQba3ICPliEdOg1lXLuxPgHzfPt7ro4fMgQ4IJCxB73g/HOWBfSS
CL1E8KQw5mgpqoRxMRB3GliBEqJdontgjrZyoWSvWOZ32fm9g4mADCT6LKic5itY7lElkWWGA2pN
Gjouo/Ey25BY/naYjWmGJ4pCFKYO78r5+EJl6qc2nItgVLYjJMGy9GlAqWcsoa8pjxsgsjykNb4J
yuAXAdx6GypuQDljJ58bVW02ZDIopQEZdWRJ7hEdr3ie1yaPgG+AjCyakiG3eW6hLiI7jOyyCBrm
jyV8P3bMVkv/184/WopCLQCPEaCqwtzFZqgQ+GxFENWLw8CxqKWnKXwOgUSKlqfb+/DyFQKNBg8f
5o1Tzg0hpO6iqSbzRDBlJPOWQYOD2zukWDx1WOuEcSWFxkXJoTiFIAjlWhHOXCdz08V1XQZMKu/C
6FmuTpDy09BpDZ5b8Xu2frV2490eH18QcbcDncZ3BlS9gIM9X7B8UFugIUvYzMfQb019cVOI0a44
o9eHZgJayIstIE6q52bmYWrBIGrLQIkrhwHcPDzERY0Ghy/F1pQr9OLQ0ebmP5xkg+d3UBbjz61w
pQ2kY+aiWtArNO+q/CXT9w0U3G7P37V76qsN4W1AHqcY4sEugzaFuk68W6pNAf2rgQLJ4PRrGcVr
O/+rNf41X17ydjEakzRRFdh65qGLg1OYFSXVa9p2W52U3852YKngqxDoPeEREmWM5bEHVW1AfKfr
AIukHfw8K7LWKnBXThhEJaCPCR0YxJJi9jablLpbClYFkVGgteBiEpDpw17dzFMOdZ1MIytH+sqW
x5gQHaOXFLgrosbNYqcZBPP7KpDKKvYj1L1pkqhkZfNdsYKHCygoxA3g+YmHebKsJJ2toQm0SQ3v
h97gYEVpjV19pThuoMgMVU545ii0ieKBEkDtrISYVFAwZGXHl2qKD0x+0ZoRAW71kKHy3JF5x3/G
6eIRgxcauw0XoS3zwUcq3w1jbWXjfALJzm4VZBmRzUG+Dx8F+WZhnyLuHPQWYw4Gs59+ZjODamGV
DqjHjbNWbruaJLLToyyQuiRhkjukurHRCCh0rtLntU6nMDR/M2AjfndzqO6HqO5Uil3YtM6cztpj
uiQNOAqNHXuhPJamp3Wcg1o3LeCas153IEigO/Q/qVe1yJfCtDMgzGuM72lvTZOfGeHYP5WF0Y3b
BkLBhNY1a1tqjraaeJE58MxlAVn2yIxmNFRXKnWVbcGvvIs5QooN6W5seuDJzs+yyuxqtKvYgBdb
k52RV7tQzpH1bkd5VwDV6JhLZ840ieNWpW0TERA45cVZ7DE5WGWdrSjFXzqAeLU5GwmQGwDrkDY5
/560jhGLAnUTYJk6WmZkV6ITDbE3SkZcU4322aL4C8heEUsflzFccYguPIdP80h2IbwEIlZUlkuK
TLHQ5NYIxjaCkqKhIE5JnDgsk+/e2NwQsgbYmrzyJqpd1HXap8NSGUFpFQDD8B7RDSKInDadr8zd
YVxjS188EecGRdkLu7YJYF6lEYDpQXsFxZzqaLaVi9561GTvkv16+0m6upLIG/PQAVkmcIHPVzKx
zLgbZZw+AMMHD+FheUcS7WPpwesAmUCLaFIu2ktbg7EwFKT0q3E0NpIu1/9hTYHaxqKiNg87wpbK
81gbWDkDTIbWgL290RQPybqV9by2cZAgQDIN1WouXHY+WjhoudFNmF4Q4ZMWFU7UxLky7O1JXbMi
zGluI2UThQWstPsOSU2z2Gj6r9s2LjcKtj4S4SgUIt+BX89HoplZDLieRoIQlFFwAVVlG7JdhaZk
JHtVEsu9be6zInN+A+GkgV6CKgo/DWLiI5a7pGj0VAvgQuUOcMBLBWKcLnt58qiyh1n7KauvMlLU
sgYZMOStmmH2jUU+RhroQ5BjvP0914b/5XPEkAg6YxOJoAsHV/ughbVbGofOfu1Uf0rvxmKlxnLp
kQKmBKcDMALsUJQ6hG2DvQ+VGF1Ch/ZONg4TgwB4VAEOGcKb84E2bQI1j/AW4El5HPRqdmozTP3b
I77wEfANFoI/1D0xcCCrzhdcJTHjqsdmkOF9RKXLZfnb9y2gAoA3GFg0DVWlcwtWqpmpvbRWUMmS
5jAcdlfOKnnlCF5ZOaQoAC9FPgZSUuKV2paQV1sw10HZj75E3gEAPkjJUdupSeYiTP/2tYKMCCoo
AG4A6gZt9fNBDYnE1EFimDZL3usqUuiFPoGwaKz1g7k89KjyISbDP4GcBYb23FChskpR49YM5Hm4
K9ouQX0+eVQg8Ht7lS5cYF5N/GJHPPgqhLEWGXbYuFArixHUvgKM7FXj9x95bgmQE65yqKEZ0fmI
EmxxC821zKDApeBbfUsg8gIl9x5YZDfMQmkHzbFwqyiJ7o7hJPl9X+i4foq1xkEXOgoIpzX0nEB8
AY0m3ENC4CmnaOFpRqERtLNER9Y5ef4aq16Ray8h6Kb1xlzcupruU714rqbpBfVBDnjNWO3dnvyL
7B5nhuGx5K4HLkGRFGFENRCxrWoHiFFQT1aKdldn5ridocHtwfFGsxNQc/26i8xdOKvK7vvmQQTn
Av5cSYwICYbYqKvURgulQBpt3UWq0a1MuIFFah7QQ2O3yBI1CqpK+sqwL0LJT1wVrkAkNjkCTdgJ
bVPKegqFnqD/XTMKBEp4N2k0X8k4XZtc6Fz8nxXh2Uxw+JOIW5EfZWd46E9D6qBO8l6v1WmuHFXA
xP7fEL9qv0TGyqR2Wr7AECkpUoWvayo/l9OF4gDCYCQwALEFAOD8/5/iYQbdQ+8Dbb4PkzcdSclk
ebeKXaivBE+XUwY9Hy7GBugbpEJF4F04S0zvl2YKFrt0FKmH8PvkSOEPpFjrUUPuU3IMeU1x9vIG
glGO3EIXHMhNiaSWeSTxqEfqFCj6E/Bi8D6OZvZQGGv6fFemEbEwt4UuOyakKs6nse3ldpZjcwpq
sC+7WqE9OqZMNaD5yrOS1CsO1eclcu7hoPMpR6Mh4Yn6tNgIxp7ikKFUMQeDi9v0p1XTycId7tQa
7dHU3nCgS0M3P0/P/Y9mI+2zX0Dhd5vER4O26n16rx6rfeGsRX6XWxUfhY0EWRTk+S7SKlUk9204
pjMUYOvDCERHJc2bqChWHuVrU821KiFfj0rJRTwHgc5GQmlyDtoW7PXxIYaOPVCmXeNU35cO4PH+
V2PCC9ZbIGAYUzEH5hJjezpy2bjo53EkWf5RaL+b9jBI1aGstom0Msxrswmng2tocPifqG4hSzKa
FbNuDmJjl5jSrkDrbyCQbl/SV+fyixHh9C9FCQ6xXM8BsrcbU0toNs53/SGKvUVaW7crRxHoa/yF
fBjnfQsu2wReIzrPNktAUoBek5+kVR1Z/mOuCVFd8YChmwEvAHJUQGsBJnJ+FhsT564w+iWQGtAj
zI31Jnfgs7klfHy3y7wiW/HbLvG2yrlF4a1jo8qgEQKLZr/4llY+9Q9LTS0H+ahScafyAPHGbYHG
1sOK5c8gULgIgEsgwPpbCEYvgkRwcfpEVscleHs7JtQ/Pt6V9Nd9Qu9tmtOaJvQ4uXDxaexwmbgd
8xj/hcb+nz81RacRCq6U9/D04/BSvjkWHbyfIT3FdKYqbTYIoDexh7w2TVyVPm5x3FzTffbo0+Zw
2H883sX049/H7R35yW+8NSLhZW1sazLbESPSaUnv/bu7wVe92QOA2LH99ohuzNv03vbCg+Hav9pD
t9F1J7nvHp3tSPeAvtMtoSuP/fX1/TLLwiOcsmYyjIh/031Y5F5TbXKksnzk9g32u3kELK9dntZc
jMsgCqVgcEEBpYeOwIX/xqCmNtdKJgdpipx4InmsYitPstiiBYEGbxSF8giUOhCPXRTtO0tmoV7K
gUJL509ObfyZuomT0R+n3zGVaaA9razvlWvgzCS/9744NHmiDctow6RGfhoO22au5HQ0d17e+Ib9
BR0O2vr5G8EUB86HFZAd8HrU8HqqurIPfQ6jpHhbVP/nuNZn+YqHcvZpwmWvzClLTAWfJmfE06UK
YR9auSUN+hlKYeK1cxKQFropmrxyDV+dE8CSCcI+0D5E9BS6HjNlJo0cmEP/MJTbIt+11h+m9T9v
T/7lAEGzBbccElq4HtXPBNuXuQfsspmbNFICeXDb7mBXA82rgEjuDAH0QiGe2f67bfHKZQwuMzqR
oWcrYIkXEhX5omWdwgwlgDqbtuQ0hY6jmn6MEGo3CzQD37Nh3EVJ/rBil1+559cI51CDo4MsNIJ3
EQpN9N5C3KwrARosWttFU5CQn71p/jtQGwzYrniujcJTTO+23csHlZuF/wPAGIpzYmkuzXrc1b2l
BGmLyIPdMelXN3Q0uU+klQzIZW7i3JLgcQ6V2inpZGItu5T2v+XoRZVfi5q58T7s11AL15cRWDh4
Q1wSVNQmlwezS/QU42pnb7m34SlAMybUR9qkCq2KEFJY/yI8s7dn89oYMV8oUKN0rCGsPr8rEhva
a7pWqIFlgtNp+3H3YCoOdO765Lckr0zotTFii6L2jubjUGoSJWkaOWFLapVqkIOBOY5u0lINpMra
8nK8pPVRGhjN5jWpycuzz/n+XLUIiVGCJ/x8jFUXG/OSZmpQy0fgTHvWesX8EvXjij95ZS5hhw8P
HhGqxsLlVocZSWqjUYOpah2r/B0rJk2TCug7XPi2vs/0FYOfaV3hCJ5ZFFYvK6Zh0c0Wq1cyyqC7
XaK78fAGYI1EnHqqN4Pkaq3tqLFJkemjUmyDK+KW+LWb/rZ6fRfaG/RAGuvWYdhmbWJu0Itlk6mm
oxOQXNagpVd3AFCeuC64sCR23flalGmu9kZfq0El+WmI7EHauIUPQLpS+9Fc0xBKz9aa4PqVsgYX
XrA5FANXJaBR51bjWamAahmw72L9XxhlzmQnHvRZK8TI8j8Er9QGZbI30S0pt7e3T9ilk8GVF7Db
UR4DwUHkoyo6GrP2Ta/CKbd0SAi1pb+EGfNvW7ny7qAtChxUaKBB70bsaTM29WLlcYidkBbP6OoQ
1AtxSjQil4wC0gjoFEwIsuHtymV8bWahxQQaHCfdYjmF9TTiZkSDKYUE5fAX0qQjLMySm+mUwCu2
aFJQ8t5Kqnt7tFfNcr2pz2MGxJAQVcVDrVZtI6H+AI723PitNLuTkVNr2hnKW8WqkyH5anKA3OSK
p3ptOb9aFpznEhQKZjI0ai2nugH/f4Tn0snLyrV8bTnxDPAOk/BZgFc+37AkS0iRhrEepCEq8AzE
/e5jrndSqTnRMHjjY52am5U55UGbcJkA7sLVA6F+DzqVENTJi44qMY5sEEG+2+vmZxW6s3W6GcuT
nJn+uDCqrPgQl5OJ4BHOHE/Hc71ZYTJnqCBIi8WWIFNT4vV9YuxayWx2t0d2zQqwKHCNuNjjxQmc
Y20hZVwtAdrOsf2cKCoiSMNYOYFXraDrF9ImuNpwJM6XrAllyJLX9RIY0pL7VgKxLmsiycptcvmW
cQLR/1sRNn6Z2wbALoiT0CNmOphJlHpzEsK7Vy1pZ4fauDJ3V+zh3UTKCSgRUBJFwOxkL2oWMqYE
YUqMX6Vuz74yWHAP9DBu0LvbSN3bi3WZlIEf+6ls+r8erTCNUOaxG4RlcLoAPAPJIuxiEC6h4yiV
dTesHDN+jM63PFrmQYkcSEoVx0wsB8XFBKQoOnYG6GFOzRlRO3pPqumTHr0v1h1JV47Y5WSemxNO
9VRLI5rULjAHvKaezQ4OnNPqp+b7tZpzQ/x6+RKFqKg8aV0km4CvlX8z9GiJk3ShvUpVM6aSeSdJ
OpeO7u+18OdI1pR8uNdxMau8HgIpC4RaopCPaVWGzeDnBjn48//maGf8rLJ3BtHI21vl8sSBpcTJ
X6Bfg4sl7s2sTeJaCpkVLE30Jwc/Bg9dmK+8cJf7EUZA9fzURedorPOpVEpzmtCrxQrsLE8cAHsx
JtSaQQ3qxv8yni+mBG/OyAvLqCBEhfKxVVBTqwovmaBF/R9m7YsVYROO0ZIO5YwBWSF08buFLuWa
TNy1DfB1zoTth1YtbYGWSlaQm24hVYWTAwnQmy+WkUGXKT3dHtC1U/XFmlgO5HJAJXq+WShAZK1v
92HvRkv3PNvRgTXzsrIfrhQGsCFQs4YAB9KCF3Kz2tI2yUBqK5jnwlWhjxh27bG1FTQGs9xl2Ntd
v2FDs9PU3pH3bM5o0isbpex/2Wn4Vj2xwXy3WUjJsiEKgh+UCmOm3OfEoHPompA8wy7YzCDjlBod
2ACX9On2hF0uD9/HKtJRcCzwIgpvyIIunPMMNB00LKcF2Fm87arbTa6GZjGatXbHXkntoRMNb6CG
sgXqYKJcBZr1VWjpxwic7x+pvQUDPS+fWxQn4wbiuEk/O+HUfRDpIc5V2udoDHp7uJfXBCByEAeG
UwNXAwWd8xPcShxyLlUkGKA266JGTqiWymvYsCuRDRgXFhjM8B24er7gy0S1JIGjlxhBTSpatK4m
eYj5zFfVb5uX8b6I13oCXu571MGgJoeONUCAIAVzPi67BOMrChtApAZFRgqm/lGhGyK6DP+UantY
cXvFl5K3FAPsHzkt9N+C3oRwa6jq0vBac3HyC5eho6QT3juo9t9eqQtS5qcVODjoSYLXHyIi50Ma
ATBRWKUVp1e/pOl97LZHvPwIUJ09dETovJ234/bZGXFq1kJpMZslmhYuXxuIgigzSXG6c/3+PXYX
mniFD0zFsCu2xeI4H9mx/DNWHqcWOys3/4UOhWhdmF6jH0dWdBh487f10AUDkmK0f3HIq+zu7d5r
/MeRPjI3crdrlsXT8WkZRcVP6XCIcAinIyFSDCHAJD9l5G+Z0gkwH6OOKVCyNHmyrNc23lRd5ujx
bkTBAnjHPr1fWfVrewspREhDGSBl4PScr7qpoSRWyE1+mgaaWhsOxGuPkYeaRE5VZ37PmT+nrsw2
i7azN+zY3De1AxCdb1i74qC8L7mnbtvuLgXmW1+JUMRDxqcHwuZADCF254Xn828b02hQRybnJ1vp
YlcqoQRWzwVMQwh+YN0apEP0Nj7NAScAgAugzyA8nJubGwUNr2w9P+XTzMUZC6o1zSNu183tOb+A
WXNDGBln8qi4RcRcFZlZqQ1GV5yMyjH/DBUaRD3kEbUVR37lutlUfm8hW92OtKr2bNfEvtT4S+JA
6G7agHVhpm4WegsHG+6jBGrne/ZDPWhPtfrQJZtwctSPKIeoAvr7PN7+9M+g8Kt7KX66sCThiJ5z
fdwXJwvaxFPu1KODgkU2HuXG6e+kdFfUtNyO9+XKFXiRbfs0zDcDKsa8Vwc/Sl+86oTNZhiZuAOh
KGYe0KbyhYUusI0PpaM5qKXNm47GLa3/JZv2BNE8IGgBh9adv1lL20Oi7Xp9ZRk/oYYXc/Hlk/h+
+vJJSLPF8TDhkzofMAXNm9/9nfGwKehA/1Yf2nZbOdAGovGmd9Sn2+vwKaF8y7awV2OlM+NaWYpT
ujMe2e837eM+eTLvjF1+SJzmLko3nffhtK6zz58TX98FihPdO8TBv/dVN1m5RS5SQnx1cH9xNjlE
n/Hcn0+FLJVzNwMbctLQgLvepWYvoSttSPK3Ae/jaweA78ArFHXjhGpSPPdLLr/OnZW/lcTOopX3
5Nq9gZcZDzO+RUbTt/OvmWP8t9ZaylMPVWhfbsvCYVr+t+1k/Xlo5DUfh+95YS14khFgNAKw5kUo
ZE9m2uutWZ6Q4dF2Fk9xVHKtuKYEoRM4qzlF11NtZfdd1DYx5cjAoW0O2G2cUy/E6uqsMKXqu/Kk
Zi5g003q4Ug25ZY8NR0NN8r8pLk1SK93RNmCbcQaX9taKxN9QWP5/AgARwGv4gAksdM7uhLMEJHs
y5MEWeKj2tBRo/WhZr4+U8x678q7VvOAQlR7oJRp9ddcSZFc23m4RCEmAFYQwEmmsNZaHCGs1uvy
9OcPQ6+4/Ff5gsSZn/y5feAuQNd8pFDF43Uag2PWhQNXFSpZ5BgjRYNXioG2y0sd17TDbqpB6NJq
mhu0U3SHRRLtm8hZFk9/ZXbv1Pqqu3vlpfos4UDBAxw51DvPNzjo4kMWaQXWvvG7cn/aP0vuXjvE
FE7Kv9eVq/fanY/IAV41ev+BfSW2YW6GGPk0fS5PjMIxgQtw10AjrHDQgiWkYJYXfiXRNdeI+x3i
oQK9Fnga1PABuRIuV2uAwDXEKcrTKFejK9WzSdVe0dDTAu1VpBJkPXMgkQeprpcRXWI3yyCvSVV/
QvaEb8DhwmLD9YAirwgxHZQ6DXHy8Q1hKP+Ykkj6V0xAU7uFGhL0EGvQTJbCgRpf7HFErckuLYCB
Q6bbEDIKB8ZcFi9FT6Upixannvs+PdgkaZkrz0z9UVRE+2FOBXCCctyOKMeZiYI3wyyVQzRmMtAK
6hi/hpWqvzZFOwA3YEraiQxFtQbrvfaWAVWPyieSjWgnIYp/Z9mkNaFdVSc0N0sND7GxOSwuClsd
MghS/Uf9ic+R9qDblQ9jDWExxTH+jG+1b0AeTkHpAViR1frop4SQsAAI8/E9vGkbnhbhWVGnJW96
NJA/2Vq1MT0FSka+AsDvZoJozT7aje5ohjSbvIWsII8+O5Wcm+YlI05Mgag0iMSCo1NDoMpiU5Gc
3Ldfs1fsjsBW7ST6C/gjTAS9bwE0qp3SQV/UHd57Sp1n9+Px0dmHdHQPB1yD7gCcyU/H2T7ij+1M
n58L57lyYlo4lbPf753ntXji8t3DgUF/elQuOA5VfPf6rsprYofhi1L/LCD41nY7FqN/xcrTc/ne
nZsRgm1wu3Srn6XwpZd1L8qCtkmBtdadfLkj0MS4ffF+apSIC/F1UILjF5U1Hh4Ga9EIqFe1Myni
7I/qcDwe/ZfS2b3/nW067SeHHpYP9rAG671yMs5HK1xEytA1o8ztu8amA+DM/wNJVBrRnfbw8EP2
K2rAoVKxqED8rjyvl9f8uWnhzbFUZpmMmzahx1F9KOye6caKjcsQ9NyGsM+jqIpyXCvhCzRl6x5A
gG7lJF15OWEBqTq0tgSrlIh0ZGmcoLhPSukl34YP75tpP+wD1NT+HQFk0915Zb9cxrPc2mc7LNSB
ZBGhIteQuyZNL70AKECnbldriAWkwKz/dMYP6NPf3p1XVwh3E3+mwNMRS6FQuoHG0DzAmt5CKnOT
m69kLleGdMXHAZ0IcSkY8fCw4daeP/fzMkKTtpCkl9JjXr6xDhbdf0SuBeTi7eFcu0C4nIDOEVSX
oFyjHoFEmULpZYpyf6r2aUto2x45Lfe2oWtXyFdD6vmISKuVelLBkF2MiN0IHTQZVWuTJvLfLFsr
6F5xUzGBX8Yl3Fht22stpOSllzvIFTyNnvoo4QQjvv6rOF7hOXvjbiVQvnas4JJan4qHaKkneOcN
qUm2aBhgZg8eeqpQHXH77Tm8sveAjOewM47/QhL+fA4BZuh6NcmjU2Y0P5qkOdSS1gN5vFaEuXKi
ANxQuIeNuAkKo+d2LDMdQbxto1PRlntoaN2HOnuzi+QPqWdag4wOeMLKsbpQYOXtib/aFBZs0qY4
JlyB6OjfR4BsRhQ/Jvr+vqObHcVj6+y3YZAhpn1e8Xa1S8fz3LTw3iiNbrTdCNNvb7LzanivozNv
yq1OXd/f2R4+4X9I+64dx5VgyS8iQG9eq2jk1ZKa7V6ItvTe8+s3OMDukSiuiL2LmfMyPWeS5bKy
MiMjvp5H/498Q+GSZCvqMql1YKGRJSxX20zX/1aPF3rmsNxMxuQGUhhBC6Qqd23f11by4EAmhN3l
kLaJC2jTlvzC5M+ag5MZX1UANE6pUwLAdRz0ULp2WEB5wfBricrqCliOLF1SA5q7XAFf4cDJCXpv
IMQmQ+MbMEV2oura9SZXaeliQgWSQA1mHRyrJ2jxOrR0SBXhgnVTgueG6DyjUeizzcGD8O4stdPc
lUvGfXf9PZMbtyoGLs8Z3rV1SHu87QORBqaw7/7ATeXSpdb5MXqdRDY3xiZXb+cWUtiUmmujOT8/
NzuW235KSCSB0z5bQkLPOQtAF9C4AhJDNK5ObDFdxcZ5GHn2Nib7gXCc0f/8bF8i5KZ+2pXALPj3
uagNhYT/7I1O5So3NsJnGtaHvTZAa+KWU+xw6zWmMmrsEt9ZIT/goyheRzpKQrogbhv/yLFvsbbm
q21rsCy6azZKYqDVV++SXegsEV//e0Dezf7VF07eFr0XDQ7bBJ6tizQnmomiR0okgvDyx93QA/fB
g4KDVMbv8/FonneMFR3o5aS/7beri/gFxKue0JVj/Cg6eNfIKn99fOjnj8Z/3ydNLv1EULIB+iKe
zUvbgCfVawkxipL4Mg2UTSCt000Pfne+WPN6dOrlff4Mspfuszqjs6VXTpn39PiDZhJOY7ny/yyp
NLlvkBvxfRDMebak7ivnnWPACqCtoDejt5VmS6OGHYH8OnHYQi/CDZgSwD+h/RbqXoXEcOQsFbpn
Xof4IMBiQAeDrATYuG73GNvLXQ4VKc9mqboRjdIaXvknn7JvrR7rjkMjusT+NXcVXlucXEs9+j1j
cO95tlKs5Jz2pRnpSf+B1Ly3lMOcn24UIgDUHdNbU3BfjQxvI/WY7lw0hZjysS5eioPn01gz2gPU
dXTFO5YsigHWYKQV5Fyo9ryw5OMM3p0RoL1HeA5i9yn+ou5Hyua0xpJXFjiMDIYVNoH72bo0B6K+
SoJ1PLLGOwqJwNAkLZUk5wJfgNNGZU/EN7iKJl5LauQmiRLY7y2J5H8pgcYDULYcpaG5cO/fNTaP
rh+TjVwPCOnR1zvZ3s3ggZIi6T07ZmLTLV/CwYjRUdmwJ97fgscOtz31Acvl3/OMgHiYBUpXeVmY
8Dk3ff0Rky09ZBrrQSnLs2vlUqtUU1dcsFM7oqZ6fwq9Uw8lIy71dRFVuTWPJz4Qz0uuexzodNFH
JhcZqHRU7qdFyTAbuGio8A0ohZpxpHMVeRdockgOtm3HZohGMzRGweWd/ieDHzPJqN+Dcv1fZHZ1
Z3SlpAI3JcPj0dhQzACdM87KagzjU6I/6Ze0kDqevaMQ5Pwfe5MVh+SPmHfAvCH40Ltd8Zw8hUa1
U1bpXta9z2IlHIYNYx3KhGQ02nik/nL1iC4t+dwZG9X2VCQa0VM/BWUXblHzMeBUNtNcIlb3T0ph
cOgBcqGGd4jDnfvDbABqeDzXs1HutdXJ7ed7UtBBhMq3QXdmvn3sve/aKmlJzPEefMPLPFn3FEoH
huwbTzIBPMZHMe1gH9QVWE+Jfelft0sNtnPeFawaED1H0HnfzAzFrUqLFcezffTlVc9FvQVPqSJA
OzQlS7M+eurpJh+dCnJ7ysjBNQk8Q9DiDpHAIr3XGj5xNz3aC9WK0gOEyCW6BLWddeZwLADioDyG
lPEkrtSgc1gIoG6109o1JPHbVYjAQxOiJJpm1vITCwb10mDSvyr/zXcxSL9A3S6LNC4saFcvLP5o
bDL2sQcEud6RaBp3C35+dc5QBstzEG8HtlZZMmQP2VPrWMFSf8Tom++soOMLeFww1dwBETshAPUi
1ILtptqgIaIS9NDovSd1+Hm8lcevndgZgdMg3wETB26LydTyYq2qlcREdlhnetf5wBcRsV77+0JY
+Tw0esQllOzM/AkoKqKrcOTmxdPsdv58rpG9sNMi+KljtenN/vx4RDMFF2RwrwyMLuNqgQpwEjpJ
DQNQOt4C5/abbYH9QLxHNF17br8Y87HB+QEh041IClCQafU2TxACVCLsQW+yKV8l0IwMoBz/fGxl
ppyCYY09QMiHYPtNG0G4OC74Mg9i+6U00oJUOjp0nqtds8sJt8ObeiDnhmTGU0LSNSgFqxcOafLL
wmN6fL5Pt8v1R0wOvgeAk9vU+AixFgxx6Ejqfj0e58xsokYIXNsI2UZr4CRoaaFwyLVlDqBWh4t7
WPt+RNr85OqPzcwMBJcGuCZgaCQAHT/jepMkTpT1aOmxiyZ+UdhKNbmiWBIYn4vAbqxMBtOAKdET
qxGhpB2bZiPsHCjuBPFbBAGu9A0wyrLzSLkUi83kYG6sTl6PdSEW3pB5MSL7ULlIw185nIL8kLjP
XIn30DpYQtrPOBFEuGjBQ9oDeYhp6FGkvtYkYRjbrUTqKiRBeO67dzDLdTxIsz3wSTxevLs9MuL5
gZdALwH6PaAndrt4DSRf8lROE9vvA8oBpImyMYgUVbQmh0v9OneOeGJrsoSiWsQdF4SJzZWKHjQa
8VgzLhvLdzq9Zr8fD+xuV8IYgugxLamhKVab3C1povSl4gMf1MBZuc1XU5Q/jy3cP/tGEyPwgYfm
MsLEyebIuChoOK4BThHACg81oebtjXNoIJnuE7/dLpEv3z8MRkYXkNShdwWAepQEb9dKyPLADyMx
Q/kbDmvd6AyYBVzyCzI5a6CtjmD48Qjvn/4Ti5MVQx1e7kJGyOxt1m2/QPtnNdSnv4HZkKE36Kkm
PysafutLQsVzUzsm/XCpQZ+DBSLwdqip7/hh4Pq5jdeN/qFtHYY4JnF5/bOytED/Wao33B07DBRg
CrBGjgzteGzc2nP9FGJHEFOzRStFsdvwTKiRoNUJJC4LSc272HJiafJyD2INaUYFlmr/J5L1S82S
CySWHi/c0nDGw3HlkqWA4ZNmNBITsYdqyUrWiK06+sJDacnM9AqTwaNWOFxu54YbEzdAInrU9CXc
u/Ts++bjMd0HI+PMoUcMRQbodkC/+nZQiBMhbMvKOba//KF+mPGHVh7q9WdjXVoSNcb/wBxIFAG6
+KewKE4GJ1deWWXAXdrAvSpk639Cda0U9VeQaV1cHV2GSyiP+9gcAxwlCUb+UnTuyJOtwTqQLfbd
trBRXYNaBV57kcmCAv2oIGtFAlN8lmiS6pBaaKJLxZyj32EporzPO0++YbJzGj8e8ASsCnuP+8fd
17WeQcfUozQDUKCTFvbpOIc3MdDE2mSOM0VpnFzrCrsw3VW0jZbWcPzaR//+xGOypacKqVwWdu6v
ca6JvjfVnLDlexfqK+FJeS6WNukYcj+yONmkUhmGfOrWhZ1oe1ASN28Mj90TxKfc2WglYLNkKRW4
uG0m11CgZFJYCdg2QrqHAjq4H7zyVTSy2Ay+M56IzTGNa7QGAi0NYCDhGIgIvgMqIy0embtoCcsJ
MDE6A5C0GSm6MDlXbqdqQyAQmbi0Ofccd3o09i9xm8GhYEkO2tNgLNXY7xHzuAVH+QM04YxX45RK
ADF8X/uhU9pd8YbOd96OXiWkJOMRph4cVKLsk23bkmGjmgISRY9dxLiWk7WW0S8/amShSQFBxu1w
IVgkBJGmlXZWvwU1bXS5ucQZUcUFOzNXBlh4RygBaPBQ3p8sMMB+scqBS9kOgvMgrBTbLfbYSC36
FBeiwX/dItMh4TWJugxkTUFZObkHkRPJawa5c5s1auRgvoAzUkx349vPeygKq+RzAxZtSgMw1iSW
e0woNc6X4nf7lhM9JO3CwOfiD7DVIxcFOjt0Bk8xFEPea5LTypUNzQQvNhkzzo1k52+V7g8ruwLt
pDVo27BaS8OKB30N8u2gOjiof9FbES44kzutYLQn3XzM5Gi7gx80baFWuFSbn3D71RogtE3JYGr/
CJ46AkmcDe8ZCmm3rr5dSt3M+DLwBmIPINCEoC47WRquzGRQoPW1XchojnI0YaBxJi6O8i4fhVEC
6YhX8Yg0vOsnKtpYcGpmNDNAPnrF8C9RsfYtrYH6uxFwVFl5ILQE1+1giK2VA0xdEgktI82n2r56
6jYQt3VNU+/98Vn7l/W+3ZnogcetD+FG6KGq0wItHvNBrcR8Zxcckc8OY/RWUxjCd6grq4ghg2t5
IunBJ5LvBrDEQ71cOEYBidmVkugtCGLydW31nJ6VP47OQRsLBEyp4Qw/IT/Qx996p5ekgWbk+lsn
104chWnIuWxnl2Q/kipV+geqBiNyAFpJ1Deeky20lOgloogkfhaM3wdlt8Yn2xRZRh/s7kOHJ+tH
RPe9gZxlSDr9a0yePu818vHqk/dPyeKoTQ+vnwv27yEuGDwoQZHVQyEdz69JUorRxC5Rc6lDmAaF
59AYVjHghyEIPohrurpEWgqtKLpgdpzS6fa4tjo5HbGgVWAp1Tq76g69hPgsKvVUW8XoLXw8v8L9
Obwd3yRK46VBFP0S4zNjYh71j552Zm0MaBWrAL8w6A5Z6i8eGezY0mgBMq2CUHZL4a3JUp76vhdl
Mtfjt15duFoSd3LOOZ0dvyQ74VUkjj6szmCAwS/AwWmFDef+QBZYP6FsoBv5goO+a3ccd/r1tE8C
uAHcFTxX4wPc/Iertgm69MVdCGpMPnkPg2wEfkbu0q0/e75GCgcRbgBUxNOKNOO7KXh1GQybcN+m
d3n6WDPf1TowZZJ9fgoK0LDO0TkIJLJYF1x6S90G96igcdgQQkM6Etc+PNLtvEuur/GD6vY2zKO1
dw8iwOdw45Lzr/hjndfRxUKvoET5L/Hws/qjBV0qyt93bo1fAHzQqAEJZz0llGOYKBCdOO7tl+3b
ce9vvwQzPxxRqvLJOdtalnUwLj3ZbD7L9cHeRIZHAPo9rV4eH4Zxee9O3dVXTJafiyo+dfgI88DT
pniFPjVJFzmx5g4clhP6SXgTccCF3042oAeZUpRZb/uD4ZSKEXHawtV+H2CNtfT/LEyOdFE6KShs
8t4u45Z2ElSWBRzc0HI5RQdRL5H7dsGLSPex463JyckFBV4H0bK0tzP9Zb9HsSAl2/4EcskPjx6f
8/0zrng94ei5I+uBrJ21S56F7TqmFiGGYacc2CM3uO2I9rS6BGRjJAc0x9p/Cf3RH6/xnGeFbCBk
QFHWuM8QisxYoEU/tt3GgFVIUE75yETDj9WFKZm1MzIxjtA+NHhM7q3AGYYgHs9Uhlz4mPpUEVyx
MgAU1d/jEc3t2rGwPjbwj1DCyTMlc4Ss6bWwt/GXWiJJaBiU+ZY0yID+fxmaChKULeYuGg+pFr87
/LZibYF7e2xidtb+G8uU8Qk5njKrxaC3lbAhnruL8TDgwlc3W6rVLUzaFGDc1KNeKYdJq9HKT+IE
5zBJB7QcLSnczh33q9WZytpIYBxmegWGoLADahTU+dPqf7Au4PtEiAvXOXYU3XqUGlpVKRsVvd2E
tc5FAI+6BylYqB3cUUSMd+O1lckl0Spdy+cJrCBVtAO7WgvI1pE1juZTtmrIuduezw19BxPsp8iT
T5bo6M94vDn+1cum/vn6EyauE9iJxhELbMBMfwNhraLBzexN83jGVWUNhyfhlJDdp5HqlxVwFBFd
cB1zS4n0O3iV0RcIfMPkSPejTtC//V93AImnCVHDj8cjnNuV1xZGz34VAJVZILtBhwGWITALni67
Lxm3hND7v6zkf+OYOgwp5pUyghU/WMXkZZ+O6ITjGgRBxLfP7dO3SFrEHmDk0g+I9sa5RA/Ggn9c
GOq/UOxqqEobaBChxUdUo3/UfiU7cs3/99lEEQ9vPzRQQstgci64pstr6FXhXKB7u0wk08nVda4t
4cVnXtIoFgLTA3oxpDXQU3O7alEYiELNNwPwLpU+oh27NZrP9XW4J8YOSsS02CifGV0tNZfNZDdv
DE+ra54mJLJUwbBACs+SP/1wW36wT3lDHDTKiSvtKf16PKVzoQWCRHbs1sSlNqVwg2puUAlpOdgx
QEx9YogABQT1Ge/kjzBYyN7MvfxgB738aEGFaPvkMCR9nuRlyw+22iekji41WGQy6HO8McFJE7JN
nC/17Mw+9q5NTlYyqJI0jUthwGNv29Mab02euqsPQX82XZvENU2Ae1jCDM2+OpB148ArpYHObZoL
aPkkDNRGHewhNLXIzDso+IapHguvPqRA2F1dG+hWXT9eyZn6A+QFr6yOV/HVAXRrrUu03Bnspqa9
DIZNAyBiRaRN/cdRLX7ynzhQAMRvDr96bHl2Xa8MT9xoETU5y2cwzGtP/objoWHyzqbvnmAVm3hJ
N3guML0e5WQTpYojKVCugzH31DIukX6z1Iq60xK2RBiD6undNCL7WHgBcHdNqx0hGmvdWJAGe78v
6dZEFmnVPOc2Y1joYqS+yeo2R7970/g8xXAR9Sqz/gKj3p4WLqnZAUMwQ0QPMw7qtLeWyx3BbzVt
sJGpF1SzWgkeTehiZWV2Ea/MTOe1TGtR62EmyfbNERynLRxBQjSqjhJVS0dk9oksQ6UHyCAE1GAD
uN2sZc35QJZ5rM2R9Zoxzq7xfPz6kEbS+q/1+rwGuYrpMou45PsbXwGYDSUz5OhQRp3SH+VQ+6nr
imlsduBtBvS+krDk5e6I63FlwAbaSsGqgECRnbzW0sL18qIOWhsRDW5imWpf3BY3MUmO699k9f2a
EBD1HDZlRS4r2yHe6nMDzvqToruvjw/mTP7l9lMmswyEQaZEbtjaLwIRjiORPmfiAQcIUWwBKb1m
19brO3rkDuXxcsqXcKr3OKbJTIwhw5VHUhklTvoQ5lX7rf9D7z89csQcjSO+k3ffr+JRJu+HQ0V7
4n38oVr/ePzzq/3fSkw84hCKpRxWWImsf42rY64s1MpndvHt/E48X9W2keKKGGCmF3pjvpkiHcbu
q8olT0aCMs9uQ1erH9VYouudcfa3lifHVa3ZVinSqEVgWYJ6isWLVNdcHcSNNAKRi1KutMjyuGMh
PUXJNs4Wu43v3ePtB0xu1gGKAUMbYm4F8hYePlCM8fRnYbVeQ53IMlhzk20u8IhLUeZMbHZjdxoD
Kt7Qhdxod9sgNAPPV2Q+/56DV8MhG+oZK+ZphWbZx/toJrl/a3TyVIoZBYzQKYy2VKqJ3ukf+6/m
8hyentPNem1JxivkCEhCWPMdwSGpubEE3xJ9KTKduZRuP2TyYOqlNkn9f74lN8bj3BofH9WzRpox
QbOX6XOgn61kS+Ld7j2VjAN8OAH6AG8n62fh1l863f+26NXp5rU6T9MEm59ZvbyB7yJHbCVTc+3o
1dbTz7+KsTMUdPnzhLM3J00/LZzuxQ8Yj//VB9Rd00OBE6vC7ysdTGSI7nB/YBJ8su6Ila2eGIW+
GsYGMxDtT5618IK+v5lvF2Pi3vpeleKGgX0P7YVOu1UzmwO1iZPQYEno6Z5z7taV/usdvxproGp1
p42uNDdilPT2onFcG/z6yeA2B8rjItGXNv3i9E6cm1BmWV1nMAlUgmRy+tq7uKQZ4wK8K8+AO+12
sQ7HPSpIvf6chB/5vNTXP5NGvp3iiZtTQoeBdPV42kFqsB2BCkArsJtih4UOt/C125Aq9On1tdZV
UEgYQk+MCC0/xDlmBBB1LP1qtbDs/xi0biPD24+auL4wiXO3aMaP2rfGEblG3O1If56tbwLH5z/B
57vY7cL6sRf692x4YPffHrnaA4PmMXE42g2JuI+JXu32poJeW0c/n7vzjjAnbAWg7PAuXThqCzv9
n1O+suyAWccJWVgW8nyNfJXZZ+nWr1wahIOZNrzxeKQzsImbGZ7C3YqiTL04g71Cf8s/98IO8SCx
WhMluicM8eKa+sKizrzZbk1OozbN45kwgslMd/aOJZn+xlmJR2fbL/nN+0TJraWJ24ri/32Djb1a
+32zG6BvdEz0mLrE2VlPSLklMjkIxgXbaLskQru0lBOnVWldmWrjiZJjqyotBx33cUGjYc2ES7fV
TBnqdqST+CtUnSwrNNjqLT3wyRuuqJyYKD9hoOvzk0K/1ct7Cj+m238n0BtsF7atMLqHuxOjgJAI
UmOyBMqx2xtC7aMyCBJESeJ++1YjtZlT8xzuz+qz31LLQ0bntPbMaiucUbVIcXR8kyan8bJaqcOI
2VsEcs5ARjAnV580Wf3c9dWiCvBJ/UkMQYSyhysna4i6O6ZjfpMDUnQXirfAwlTMLvuV2cmyozUw
zmMBSwF6Kl2mmfoe+xl1citeFKq8f0nejnCy6qkiaVGj4d6QSH9qvsfHMYvgn6dfCbpAsfT4j9s+
F9gFa5zqw4HXUfxNUQFEl65ZvOxeBcB4WZAFNeS3qMiZX7/W5ntwkDYGSIL0E9oE+D2zk/ulSRrn
/tF2mdx4fOTxnSjGrV1DoqIOWZvhhKX6/PybDFtxBLRD6WNaEcmdJPc1dQybkJFSxogF2SgHp18x
hgMQaejqMNDDskpQPNu6X6t8sX3sfi+oIJLXICmIHOrYsHp7KoacLyHjg4JlzUZ6UFXr2mEKyjrx
AZT+JGGVSF/w52N8fDuxNxanhaY8abg28JLe1hmehL9BQAND3J6gN5Uumbr3rremJqF6D56qcPAw
uJaylnTcblW63YMLCzGLp+cLp2rcynfjQl0WHmbMf00RdlyTVkUDVUjb8aifE/S76nRh6u5dGMYD
5zUCbzXQGE5y3n6Jbr9+QCEW9Bpj0/3Hh7sCLcFAXvujWpMDPQ2J+djmjI8Cch4kYiy4XaG5NK0/
aajZdUHlDpjD2mgBGPs6noeVrJcmcL7pmlA7MFryF9CleG/mFgaaXkRjBGiC0LYw7WN2QrwomFrq
7aDe9K2RKTKoiQ4lJBUU8L4q1TcIG0iSLSUV5yb52uz486v4poEUAe/nMIvMqYF/nUGQuQtcyiyE
cPdcCtLt+CZHL8gLpfHQrW6/IMmW6EfkQ8LtM3jy0POnbUv6VVpHCMxRDtnGCLzSx/XO4LcbX7dB
N2zZUK5cNdZm01iH3LxUFL83qXlhCQulRkjbL5R05rY3KI6QLhu7jEE+cjstchUMUSZ5g831l2Sb
57bmm2HrLWzxmYcGJuXKzOiWr2afE8tcK8D4b/Ob+pSL6OL4johlGIexUPV3iQy6qszVZfUZ6pH1
eKvPuULkA+GKQYqOVP3kdPF5FmexkAy267i00o6OADxasGWEGO2Q6oKxmYcDSNB5iNGpGkriEJa6
HajmBKhCpqgLQItum4EkD1uAwePhrNAv1OheVayiQ5g9sieFtYSFur+Wb41PFpN3yqKoIyR43Wgl
v2Qygh0FWV7+r4TbgjATcapF4ok5v3894MnKNpqnNW6MAXO7Di282UpRKARy620hkB7V0NdcOT1e
0DkPggYkmddGUjM8RSaBDtcmUSNEXGMrr3D5oDROzVzURW3f2E68xp3+2N7MrN6YmwQ7dREzudux
jS1uAh09ceDc5GLKlE+uZznVAkPczG69MTb+/OqgiNEgVVGJsYlUYUwIO+TFW36s3IU63ewcIjIY
kbwo2aIx+daO1lQy9O+q1u7YKHqSpXCvQsqZeE4vGXVeMOs2iDkigsE6rj3NkkSIaT2eVm7cGZOb
FQcFPP7gVxsRtZNrHAhV6CQIWmP7nc4GlpSNTJbMJn7lz+lX/iW0JP56bFKeiRxuTE5GHfsylzUO
TIqslRXv9RfDfYk+zfwtmxAu133IQHBrr3tnscydLmX7PDll4LFNrE7bR85L3B8rwCklcN7+hloF
vteN2tGu36fOWcT/rUWGjKgEiyed+g9QF8id6Q16nNIyp75qRYlVZ6S9DBsBVcnqJwBr7iZhaV69
etG3LH0n7VmuqdCupbKkMZRvM6NT1v4mDxpwnFQUxK5yvyBJes9KCDFhrAKUr1Cv4cFPeLsZmq5G
jQTyQ7aYbYcLVDsZsxaPYT+2VKXepu5A5GwIKrjZnxK0YL92S1i0mcv55gMmTgSJhz4SEh9pj1YX
exL/9d4fStRxY9Xyws6f6S/AYEV04qM5BEHXvz1ydcIENqv4CpeRzeemRLJdo2c7QTeDY2MWZmJF
663qUc8ctrHtmEOEtKJAHTPGE/aifHS0iAh4MJiFe2Omg+b2qyZOJso6puF6fBXoLd8kh+wBmx3h
s4zxxoCor/S3tWfRzF7wpTPuBpw6LCQ3Ry1E/l+W5moyYjmTQSccdXYyyNiiLE1qBEdIKedo2wve
Hh+/mQMvcAq6YVGUG8kCJiEYCrBqlLZ5ZysV4780eJ1CqrtzFnbzTPlAFTgI34KzFuBvgDtud7Ok
pR7vqIDpK1FKoGNgRo6udZ4OqqasIYViDyivokrvIMKNdV8AKKKlUatQsb/IxaYswV1XMKvMMzhh
IeyeO2noq9MARsJZQ4fLxAEFqsv10N3q7ABdUJ1ZxDtRysgp9355cGGgWAlGYbylS91haJ5bLkse
L8HM0xTq0lcfMD3qceDDIQM6Hr+A4cv8aI033f0KyelvhcrKCryuOXSl3huWxP0Wf7KUg5s56SP3
KQDTwGKByWlyv/F5A/G9As+pAth1ZIucVt+HK/M4EPYoH9ud/1Sug81qYdQzV/iN1cmWqNph1CEC
cGlbmREQEyQ85EQwj+bzObZ+K7Jrzd23QgFrbdebbm/ThQ/gZqKkmw+YPAowFwhPxfF1jHuAM0Hp
0+jdJ+8ConVZuFfnZhiFb0gAAfYGAaDJtdqnLCO7PYsIFP1nEgoV3UsyPA/xqtfWirp02GZuVAG9
dsAuQ8QDe3riuWWECknZcYPtxVR4qz9DwCiQfHsisv79+npoDLTHgjrx91KEGOnStC5ZH39+5b4U
j8nVVoH1Kt+DgxN+U0DjD9GcgfTQnUUoA2KXcKV4lH/28oNnPN5XMyVaMDMBtj1KtoMidgpxiMJQ
DrOqB7RKMfO9xxHV/QMQYOvhJRs5O1c6Ds3KrUjPLlieWeQbw9OBF60CvqYO76lgxXMbVya8ulPE
hqQ89dKF19vMGxGdNNAaAShVgkTV5G7S8qxm1ALPikrYNV+i9ld0z9qSmvYMHB0vozEtoCoSKEOm
77QcL0Su0nA7COSlp60hvQU/8l+340yw3VPJhGD8YDY6S4edarWfnLl/tgBtGGj2iVs63zXG7h1t
DhvD2u2Mz37NGSJkm9avA929bzZ/pwVPNrcCogIy/lG+DK5s4kiVpGHbIOV7O8pOoKuE5LkGEWGo
l1EeQfPjfTZTFoKUyJWxySkr0NTKKj6MbfdH+TPSQbduE+Vcrb4ty0BXNAgkGXCu86/tosOecZ03
pic7rdGEGhBMrrd5K0dY5JMvc/vzsi/RRRa9aNbmk1lLCx5szlve2JxsuLaEynglwWZM8heFvAXr
PXfIXoIF9zH3WBeBwFZkUI8gRTDd2JFYlczQYFpTJMASPaUy3hyglGbXeMCWiL8cszLUt1jPj8xa
efqRnkF78bwk5zNTCsPqXn3G5E5sHGjrei0+A4TxHHh8DxUml98Mb4Z4ZOzmC72WHZr3wPm6vnDo
J5QWtte4eyYPMUDQ8UtGiwXoBiZLLDplilnAyevT3zI4lOr58fb9B6a9N4DHBY/u7HsE6hAMKKZ2
ZWcDzvHRrAV92Ikv6gbYfRlwgkhHucAqjHANHWPFsi8ojWj63ygSAHI15qlBA2MF9aAeqZOlUzw/
9P++bHIv4wmcs3FXdbavsOUWasrqQVKjy+Pxj/P3YPj/sN1Xt1TVahUEFgsYcfh3nnfrlzxBdImu
pWRBb3V2OGh3A9QdNOx3uVW3R+NCnWOivcC75Cp67YWlC3/JxOgXrwYjSKXUBE7d2S/QS4whAIEl
PWbmP0zQLl6j/VAW6Pvmghr141mcPa3S1eCma8V3zMD9s/zGb/amgD6z1Dr7FgJ3PdeNdx77Y/Wn
rSNUVZYya7NL+J/tabpcTgS1yeumsxtZWrXsC6t9sfKSoufcPXs1QGUSubEV04GfCJvRTX8rKHB2
r5xvBl6sP57IWTNoOUE2HDvlTkmuK0Hg0whdZ2eZS9XqyxXMJruUeHo/tjP32EG88J+hyVaJhxA8
Knzf2SpXGnGCbm3JKQh2UEoSNG57AA6HPpJpAf8nBArNwLzXNChPOZJo5kq3dnnxRevihR08Wr07
jVdfNdlGggQwvMZiKQcUMZ/5Ug1NLyoAlKyAP/G8PDz1jfhVMKqwACWceWtjOlD1QA8h+jal8WRd
nZwY0iCOxKArusyqU8v7Rp6f+uFFSvgtqy1l3Gdg8ajuoNWAxwsY7aHTRHSXMHj158jLOiXAMr4u
FyTRgBgnJUT0hh+xQmvfJnqtwOQCuo7uT47pIID5cCGfOXuXj8QYY/0Md+z05EhSo0G4Bijg/C92
3xxO1CPBSJt9IHwqohl0ENGBqs6gvS1svjGtP13mkcRsLKqpIup3t7PteXzDOo3LAuzB0hRp4j1z
yEj85Lx6CzmUuVwqaCyRN5MhcQAMwiRcSfqucRM+Hmyde+VAavJl1Sh2J6R8rRd84EwwhhsUQjwo
EkqIkyeWhFAeCidBLSNYVzXt9BIIOAiFR+ellw2Io+/nD+hpdLxKYGEQkWi/nb86hHB3mCHo16BY
ste6wZGNskIy2AS9MaeSKK94j+aDI3ZmxCvMV96Jzlufdg1jsWrSycQdH4ZQ9cWRoKngSaCRbWQm
/e0Erwqf6wTChuiRUEWXsC7A7zQV+TA5K7JbAnRU5MhD+FEKyXC1UnzZkDNRS400Rvb2J4xChzWh
JseoSLCqKeSwRYnt9UJs2OTYebE0So6hY9kYW0oTM6mBZCW8UIF0QYMohEDcsO99vWvdQF63Q6ud
hLiJhGOqpF20FfuUd/eF5xeMLnuMI5CY4zPWGlLUUbYgVuCDY5xUUvGmpEqTPjWBX2jrrgJa0irK
SMhwtcs+MKJDG4mm1kUCt02zvi82fCw7Yw2Bd+Q9z7E5mlNaR+DMJCrdZ/hAr7vEvR+Ve0+SPIUW
4PyGmp2Ug3A2LfwArzxNBOk5BIb96imM2ywwByDGaitONbXQxSHr0ZrRx1C/8x0mBBMPH7G1ITm8
4K24Qu180DrlbGinYtQk39L/Iu3KmuTEme0vIoJVwCvU0lVN227b3TPuF8L2tAEBQggQy6+/h557
P1fJ3FLY34tjIuypJLVkpnI5x6vRyR7lC7Jk32qb2+AyK9PGyN+hPuDyR1KPoXvnTwDmf/TbIcdM
2SwcI7J7u232VedXM5ZeTMUSB2Pd1C8MiFVkXyBh0H3vAzsT391uqDOgVy2dwe6Gxg3Hc7aSvj8D
0San+xxTsNXnpqR22UaiwyQdGA1qSt5J6XvFE+gXMoyxoQaEIfqwnDjqPUKGSMpn2eAXsewIsz5m
zTgsuwr/3fZR6w34k4eMPZUhOHz3I89kdt8JJEZ+VJlVVOO5k5WXvzOGgXhf8DMc7RG1P8qX3un7
HvR1LPxcLdU8RxPIDO19O9RVs0tbADLvbaw0viik/vSuF0ae74eZ2uSYNVVBk8EOc/CE2W5aegkS
NEZxn4rUZA9GhYTYEQYkwI9iwvzeWdzBiGopm2k/Fw3L9maTdm0dd6LxyjhoMQ8M+KuOzeJzBnZD
h4I5JRzZJ865vyTMb0E4UtlTZcSugfGoO4eVtrMnPhbJijiSFeMO39Jnpx78qgxo3YxZ+8EQTn3f
NibD4uVj74EtFVGNhdG3vgymCMOSoRHJbqzbU12PVvsBCASVj/beuZ3nu7QwOvOTF0xomVlCIoKX
bPR9+m1pBPeO2WyQDoUPUsi9TKtwjm27kPnBIlnpYKucCUTfBChJuBtDe7bymQC0gtuDeaw6UTEg
trRW+N1gNQgRzGzIvN0CvrfXECme/AAWyyx/nwueG+8swaxyX9VZ2++NoJiag1XYJheRNI1q2WUY
Rgl+jIwZe8C1LH9NgPbJwHo0Tq8aJ7Ph0gGXjKIrsNIwC6JiP7mLLOGFm+Wp6AsUlcN7SZ9M8+QX
T6hRRqH3MLEXGXxuy2/ox4navPgxTXwXpq9FDZzX8IfmczZ83r/IVw4Q3FDwVtyDqBeGRpO11J0d
jD4CaZ11RDo5iCxvF7TH29LWH1McLKrqSP6hZgTt1SFpFlqpAdxV84mRoD44RvDsBcWBmQPdUXOu
D7elbTw74PJAfIeoBYgeKuGCI9YAXGKIcaZeu2N9ke3RN/PltpCtkiRCFJQP0BADqJa3ZsOLEM3p
h4CaOcYXKwMD5niOD/ydNWD5eiTnvc/egkGMPsLDq99XGSA1QrFrgmBHtPOpiqP3QQPz1rEAb++i
TqWynNdpNZk0y6vEbd4BHCisI+MrNeD+4vkz2mNuq624+l+EKRHxbIqFB1ZWJZyaH502BPh3+2CP
neY9oNFJbXOqRdAEbgOdUow1LNGChpYxSpHvoJFoYuD3/1daqdQ9rTTSGm6jSsiAIl73wK1H4v9z
W4ZyB95WDoYbzQjgYXZxcpQgCcdozMGOnZj0zvzavYRDBgYvjZXRCVG2p+9GF7EJhNSOjMj40apL
wKGX8Rz+wQYRgDOFwHjz8T5RUppwOT6XVVMlK8wGKU9TEHnydbS8s294B17bMSbpNTK3lEPI7KFp
Br1viGuvV9ASxJ8WiSjPBxdOlZ7g8A+FpLuOaFIjW4f8UpCSZHPIaI923SGc7Kq4NM9N8Q+aojTa
bAohaPwEjj6etioLS+gt4NFchdh5jsV67e1jqGvd2JABKj8HqCH40wHM+/WKdU4wULMza6T76YG1
Z8CIRPWiywlu7ItlAzkLEoDQjxbSayliLKrZC906YaPxSKZmF3QBfPsXqiPQXH/owo2sVwiCEBUg
jY7XmupGUhkMzPDDOumHaVWn9bnGUSlO+l8JiKZhUFHBACPotSpB2gs6cqtOrO6xHHkcwHJXxUMb
ZofO+z0wiGtZ69Jdy5pmgukNE5vDKjDT0H3vujs+/v5RRuckFmvl8QPrz3pCLrxUVuWWTLlTJx3x
+4Q5TXUwhDQTt5O/Ccfwrz54OwFLEwV7PKavRVFmMsOWFQAPzWPf17shPBVCN2i4daL/5ViDy8U0
rbJoBcaHHfDnsCQrHvsWOXD4WIBDaKpYm1JQosPKEVBEvs3dXayam9Ukh2Njyc7o7r5Z5em2K9j8
ebATIecAgCii9j/LcBQDR2trItA34D347Og2mtYVnQjl5vc+deeSQoMRqbTlb1adg+HHH2hBVoBj
oGMAxE+xkiU1TJM7EFHwJTZMWBaXxKanOcBbxsVbs0Fv9T48etRTZSHAkZDSWWQ3Fk5k2I+e98Wn
OnLwzRULEZyCqdEGpqRy9UkluN9lFkvmZh+666ZIHZPDlnXxfopQJ7Z82bUucOpZEmYfPfepc7zj
UpDINMHMbegoCLYWbl21FZAclBuqVa78QFi+CFkyFexEXXRnhyerYbt8kYfbB2HLLF9KWlf24rYM
lsGXbCAssaIvum4vnRbr31/8dkFqkLlxnyVesTfchy7fd/XDJPa3NdjYGHTh4gjjbYZ02Vsf2IUU
arEgzLlRJUv1Mk/DyWJ3i1nc1ZUXUUtTDN7Q6EqWcm3AvhYYOQDxkvHsIq/Um3GXVJbuNG9JgR9D
mQ5+GTi4yroJuzMaQ7I6MXtgmrRGVkR9+31Bkn/nm3WqWT91HnW1/XAvP8UpSi0zzUufNBD30uXo
su0+drU4uBk4KMXRbT970z/og8Q4Zk0PQZa4R2LsuhGk7kjfGSZo3e8M3Qps3OerT1IMR52B44MC
cjLJ5f3AkmV8nxNNinXj4EPEOrwD4iVkre3rw7lUwgmXgNeJPSMZln20xNPtc7mtw08BSpTdVNIb
81WA73cRdU5MfBjDw38nQ4neWl84c2egu2wIPsnsaQzSCFfstgz1sfy/5+OnIquiFxfMGlxJswVh
CArLQ2xbRf8p6EK8hr0pi6em7d87PGsOJbHy/YJu38g2TOtQIK186sEYFNHc9uKByVJTbtbtoHJN
sjoDU/i6wEHwic3/GPLbbcV1v6/ci8LsZzfNsLikWvbgukZnZqmpUW2eEYBNo6uKgH1OhdZcjK4k
g4mIaOqP8pNhnTUli00VkEhB1I23ivk2w3KxdXIq/cwo8ftWbkZ2fp463U3VSVA2QToF89O5YEkz
iLguzNjXPRw21wjRvPnvM0iNgh24p4wYS50Y9GsxnU320jGNLVg/UnmbrLDu/xGhKDE7E0H+FSIG
jrYLHg/2wfw0Bzqm3a21AqMjsIoxh4OanRKluGYnaTvggVIMX83+BYnS30+F2BcCVMyxOR1Gyyzw
mAtdfjTG4aEm5gPNyh+3L8bWjlyKUeJTALFkdCQQ40o/6v0HKzdif3dbhmatVCTWeXQdY1psqILC
gBV8toN/bgvY2nN0waxgaWhTRg/xtVVjcvBMua4VG+07oNS/EtQN/QzQyotueHpTlzfKVuSPcdOV
d4/FXD/PTejS8edJkgiJf83Gr/5QPcBozcTc4r8SlB0xOOCo/RzKpEv7g/nAkR3HU9N2n33376l8
WPxcJ1Gnk329fKKWy4BxD+hUlZFZATVf53bWb/5VJ+SdbYAEosdVuZRDTa3WGf06kVkF9Hsrfw1t
sVvKDvhHJC7HyDGDHV28vxtzPplpcLh9Ptb9/1W874D+HRQpeBNfK8hmvsyTG9QIKznSl3l+bqUL
dubnZXSPwpyY5tm6vaA/5SleNls43k8EXlZ6T5S/SqlxBZvn3f75+8pydvawNATDcMnB/uH+/UXz
65smAQuObEXow48pt8kbetdBxqpOJuOA8gAaYe8rFMj+YEvW7ASoeU0ky5Uz54AWgTR+xpJ6pt/a
CqnlbNqT7q6y3Z0u46sOarxFPQ7QrtHvC4lwD9f7b5VDNvYFMiJjJTH/5c4ATJmz5W4JZhlbnpHG
ZumRT6BhpFHuNPRAu/aRU/pFBkYfC/BYxzLLsp0V0vCuTPsqiFteFDHAX3RvuM3FB/Ijsl4Y7UD1
5PpTMdyBOltf4p0lMUHySs0BK/P7aQ9wt2GWA727qD2pgI9T1bi+qBkiiSyNrSWMG8ia6PPtHd48
pBdSlEUP+8GpbRdSeLbrx2OBQqJ4Cr7fFrK9XP+qgr55NQ1FMcc/V3hNJ35/7sNDMX7qqUbELT1W
EYo9NgkdgTgIPUq2n/iZuQ+cx9qUhE4R9T4gD2pkOaS0w7eZP0nxbhDH/26tlEcM2L0cf0SFNSnt
R9RyQlDs6LrhNrUIwPmNuh9oU1UQBRewnjTIBUvSADj6s4exDcPMMZnEdrd12dwUtGVhNBg5YsTc
19ckS512MRiek6MrDhZw0Bka+QlJ982kCevXY6r6jvXpHqzsYUAOVS6kSXvMEvSwHX7PYiM7BOMu
SP8x5u9jQO/y+uvspxrdtrzHpUTlwVwF87jwrmZJYBpRGT6n6CK+vXo6nZSrGUg+YkAWEoxxuhPy
Q8vNqCfnNrAxRZW4/b6kX25LXFfpl1VcrQ3wstD/ogIIVBk1WRnink4m3i/RjEb0YMde3PTzbTlb
5wJJdmTY0S1h/XIAnbFZfN7iAC7BHafvq/thOZSlRsjWBqEdwV7JG0PMQCrLB3QzWg+LC8vmv2IG
M5J0f1uLrWuEBFgAgipkNEIV/RconAT0XHCOU87qL37Vipj4dZ5QOSyao6A2wr35Rkx2gQ8CYMNO
qJIp+06f9sYCq+AByCpqHjtmHjJa7E074ab1uFRg5/NeazB7/r6OUA5tlci9o3i/rsHFc7aljc+7
fMS9aoHtQPM4LF7p8vvZ95WFD5U3sKRjYFIxEz5Q6CY7n8rE9yrySfBsOjiTM515L1NdjLsRt6+N
FWj1Wws9KPFcK8TRIDNmwVwmYKE8oG3kvZNPB2n3u6U9TgDcayaEGiZYfZwneyKxH8pHIoeIPQQh
BopLq0ajWIFSdDpoelg37sTVh63H+WKlySh7swxlmVhW+AWT/1HB24gAk5z6Glupzlath+lKlLKp
/cz83BuGElwuM9pK0D1zLgDXHYSgxnhvOXcpT8hU7cDJPgHGelmK3e1Dta0q2qPXwRDwISrGuvGk
WaXIlMBXd9Gc/bBLEy+0k139fVvOxgWFnj/lKCYa9cI57DCAn9TjnL7vx7o+ecX8uZOs19zPTUmA
TQCfPG4oqEavNy/wFsMb+VImTsZ2nveS5yJqJnK4rY/a9v3vxl2IUUyabAnYmG27TMgSO35YxMg2
gEoSw9SW/FZKd21o3Je9eJCZ+85sxoMP7nXXntCday57NPzFAD493f6oTdVxdWHGV8ocV/kmQcjS
+iMuVCH7yD6lKWiNNaXfDbcEkwfcavSzghLoDUj24mosldHMqHTjzppBcSeY2FUYsyWifazN4XkK
JlNzQDcFBujwhhtEmUOlEJ/Ssc3xciuTzPgrb7wdWlybLwPa+Mvpx+3V2zRHF5KUq+h4iI1JC0nz
/Nm2Phu0BIUjjUiAZP98MMbPt8VtZZadFTkLzwm0Y8HqXh9UWoY0b6lRJiM1l9hsa7r3+Jijc9wE
hMtUpdHUlv3OytMpKodKnpjM2juXMyta8vJbyvtph05BHT3M5iFCUxhKow66w9SsbDDak/RMfFbH
zqgzRy3o6ezh023ldULUtZ6HIbeWFEIiRINuMurA2zbsGnDGcf1B4weUfk/xYyyoJKeWXyZ0FiHQ
Fh6HNZOW8cccNcv9bWXWjVJCtTdMc1RTwFMFnJHrjWQpxKNpt0w85rwI0d/lQ/fhtgh10GE1N5Dh
IxhEFAWnqbypaCOl6TMsWL+0JxbUUSrx6CZR2JUxs9Hr0z435fNSY3yOVF/skcbZNO18FCBGgOWz
GWWrXvdNG5t49U3KC6y1PRTqgqBMwtIBbu5yV6Fpwq2LuHWiET3eaO1lltzJ/h1wMHGYza/Ubl5c
2MrSLTTBxIaZuPoWJZboU2rPZoY+OLQTuiciKwBflTM/+wNPo2ox6sNUL+Px9q5sbjyAuhCkw+CC
MlnZ+CLnYz9iU1qPdjHPO7w+LHP5fauOKeifUpRlNrOJB0MWIiTLQcn9nnQnlj7fVmQrpr2SoSzf
iC7TKuBYPmAGFoipbMRepviBQe/UDGIxd3HuO3dGm8a3BW9e05XV3UPIuaIcXa9gOdiCDejCSgBV
Q+pzLr/2T2anEbJlaaHdTynKPnG0XGNQYqkSo/BstGFMaGytivJO8N6qdoW0lnugSYi/6EjFiQ+T
8Q7ZrXJvABEptoyUxgHthqihqQ7FY/sA/fwwZWsroMOysaFV0u3lB0Pjzzav54XWyp6SoZtTGEG0
bQL2p0M/8Ty9FjqYKt0GKk5sdEunEwEOzpBl+yzzMTvxo8s9dA/nmrhOJ0lxGSbrw5wZaKxdpkNm
Pyx3crkTzu8/f65OyvoRF+FNj/nAgWY4j9NwbjO+I+kpqErNedy0VXjAAZPGRWlSha0shxa57rVn
t6dp7A0HmEvafQurM2u+3r5em+frpyS1Xcuu+wWbD19u+eN5GT7SgvyJcbqQoFwtkq3DHjaM046Z
7yz5oSFPt1VYY9ZfnOuFAOWKZLWktKdYLAugZKUFbh3g/PofqPl5DUwyV0Sz7gWxvT+g5wVWFLpC
1Uw7aayU5jP6WxdZd8elS7PHrk6PWZgCJmwsEMUDcOO2lpt3FXRCLkoU4NxVcakbmEEcCLwmWvdL
CfxEAmxyQ9eBqLI8/BtEXEhR1nIhwTyByBSeZMwTd4obTGlhgmNyzYjbE9g83C4ylu7TgAB0DAQY
dcsuKhneLBJ53LDu9o4HWlnMnbli2jloyeq9HRtS5FqGT77FdFm3jYgcpY61fO8QpN/V5Kic5NoN
hO8teB6Rbt6N+XfHOVfm3/0D8XVP4c09wLyRB3yAtSNYMWVFT6HKsMbjgXgw4ZaO/WDHrTuGmj4q
naD17y+MjPQns68bxE1oHYg9/9Hv8dLQkrdu3v0LdRRTltsIzioCdUrzDq30gyb2UUde/z1M2BQ8
tAOUXt/QPC60MDp0nlEBLVp2tloWW+xUsiHua5RgPrOC7LJ+/8lnuvfgtlqh+4Zshmbn9fJeiG2q
mneIO8vEth9dP3vwZajJyWyeOiTZ/k+CkkCofPAJuhI+YMDU/+QAl6UwX4rs3uBtFQV5Mrm6QHo1
kr/YuAuJyrt9ZmnB53U0pcqByEVy8J6D82pgiOwx0puHd2Q8UcvcLXn1V9fqMsC3VxQzvtcrSl1M
T5Y+9BWEney+vmtajVfddN3/0Q+so9cSBO0Q+k3Qrx0dzItmH4LCfd+7BOBrutkEnTKKiRvylV1i
XcoC9ZoH3bNV9+tKSDUYvblUE5aqPU/Hu9suYPtCrehSDrjXA9RIrldJFkYzLiU+vcHErKDyKBuy
y+flxBbr76JxxhiF1E8iHD7lIk/yQdfVv6lcuA7t41oRwJZdyw9GwzesdTCmA9p8ZGNc5SNrxfTt
tppbDZfIX6M7AsimyNGp04ShnddOBSx7THfm8YJq+VRbu8XDqzGz42adPI76mUbu2R0/F/2yL6V5
SKv8ri+dCA1dh9lqT4Jah6ktkjEnX29/3tYiXH6dYjV5z4AdN+HrTAAKZF0Q8fL5toStgAaveRDq
gTIMgZ5iwJzBd0reYhaork6Z6Pa0aA9yxCzoHaIDvOflHXPp7rbMrYjmUqZi0koSsMbw1zXPvlLp
xlk5xDX/nGI5y+7HbVmb59jCrAsaIlZ6SzWtL91KUN9C+OQ7zzUaCOs2PDXZ9KWUXrww8uDKvSWy
/ZR7LwUoZyON+O31/Sl+3eELBxE0wBIBu3GVYI4ME7LlEaV7jKu1R9maD33/MTPy3UTQuCvuW1SI
2JgDLhHJg92Q7/JBAAwTXIeIvZZ0iV1maJzLlu8HKieifsA0o2Nb8f1W3o8Y3MfiWPOhKd7Vn8tO
E11svuUB5Q5EEj/A0K4a9AOtzRFNiNdu01ZxBUB32X20vCauM/NjF1ixSNN90MWpIXVLv5o/1Y9d
SlYsmFV1qS1tE8Z3XKKiA6XO+I71rxN/badXxwH6IUOHWXtvIKy0Unff6YzL/6M7pvuAimmtsO/X
m2/aWdBIX8B3mzz228cGPARoyI3lvMSLjZ71sD5n/b0opMZ6b94wZIDAl+esc9KKZ+hrb5QyG7Ho
qZ3UHuZiOiceGoACBt0RPAmaC715jC7EKYccDRyVKPIJEUP2sRzbo5E/htq5Ep1OylldCkGsxh2Q
NnFE1Lbhg7C+WvW5DvnJKuv97Xu7KQwzWBgpRN7ZJcoCBoBMxZQczo4twrgY98IDt4L5wpHIWwqN
D9LJUlavkW3AxJoPKtiednjPdd9mIxrw+iEuMMRvK7YV/FgXiimryMsJPmUVltfyYPjnwLIP6MWN
K9yF25K2Le+FKMV5OYU0M9OwkVgg32rR3Jf2PbB49oCbiGf/G0JXCfCGoE04l5oIb/M8AmoECQ0P
kMPqgOtiEEFCBqNrAVa4H3+Ioo1HrhGyadnxOrNRlgang9oTGVRhY/UDVtLKg2OQnTta70ogjBIA
2MnPSCVGvWXGt9d0c/cuZK5H6cKb+OguI+UImaE41fYLczFl7QA9z/M//oEgLB16CnzUwt8s24Ug
DL0FTPYtXHQ1zcdmlhJhEF92HWBjon5oNG+OzQ0DRPH/lp9V/tC8z0Tbj/BDFdCvLftJAsmF6JKD
b7HcLw4BzauIaQHDhTzn9eoRk4JYhMMqjmG164NuOKU+yrEet+J6CKKOVE+Cmk20fKdddeRop5DW
Ia/LuyXbNXOgK21tbmYI1wjEHwQmb0WWizUWvVkNQ4hTKoZ3bVcvUdAMkesue4ciCLi9n1sLDJBf
5HMs4DOja+Na9cxLG5DvuIiC0HEKUVI+Se2NXw2Vur6XQpTTCSb4vismD9P/OYg72blGT9dtNbZM
5aUEJXIE281o9znBDjZVbA//WPJIcifqUee1Mfx3W9jW/tiA6gcWE+qOaKW9XrM5xEs7Q/iG5pMm
bhk982k+dfk7Z8BtuC1qc3s8a4XN8tHhrBKzcbSQIAgIqqQkNBb2jnXortKNAOqEKD6t9vu5zgkW
zwufmOyiogCcS/VfaqI4Mze1Rr9wfOBayHNgWDEBDo/Q3ZzNg3axXMrOsBLDQFxgucwxDu4Am357
N9ZT9Ms5RqM7wbYjblNB45aBUi9cMFkoSfsZ6dVYLOXTMLjnyTaPXcO/Z3moEbl5sNGrDYQxdDqh
w+76rElbGqWDt2hSFG3iEbTWOKeCo3KITmckOW/rt7l8QPt1gdeOSSeVeoA7btp2fYnhfLOHLzb9
8RhQh2t81eZxA2qaj2FQzDupZ1qC/yU3phpzg2UIRGy7dWOXDBb88ciOtxXavKkAlIWBc1eQP8Ww
TwYNPWFiRDEc3QN3n0WeHaYBuLFUg6y3rdN/BKl1/B4dq37aYMyNDyFAsaZ9CPqEgWj2R6OOijbR
9h3eTEtbJ56fRmMdfBPBh7wCQynJ9rcXbuskOCZg0DFEj26BXx5nc1N1LsnqJOsXdFwRdyi/YzJB
d+C2TjeQLwEFAbwWjMYo7yAwx7jDQOB9xlnezwZcLM/4az5YH12Bynidfrqt1tYCwmI74QptjS5j
xdIBFy3LWhNTtK0QMQteqY3sidEd2Ph4W9BmLfdSkmLuah9jCKPZ1QlQbYPYnnN0TIed99i5ATlk
ZlDGfBb9yc1KiTmM8HUgIEQaHNMA9k6YUKMFA0TtZH9wHy6/SrEmRkELOU24D9x59oN/LPMrynl5
raMV27oNAGBE2gBkZoipFOXtkdU5mhNhRwD5Rvrz6k1GLdvRljUGRAX6dNHntfZwX5tGUgWBM9kY
CLSbLouCYZcNzYvft+fONvZ0QE66sDTXYuv84E5gWgCAjzhFSuZAeFnPUEesMUi5OFEuP9hOEFtD
ZUbToDOTOln2tXpoKOsDbx0XQ7fN36zYDxXdZUgIpOmyu31Yt24h0nyYykfDDrjvFK0QOYGmYPbq
xLGnhHpWkgLdyur6Y1WRA69KTQ/M1vsIvWSgKUATNDq6FaPsWsLldY8m6LkGlBYZyLtu+tsZwvvc
u3fQAoT/6xxORGOh30iUVOeNPjabYP7JB+yIcvfdvCKTkWPM1suRVcr7x7To3jMkCerAOToeMrYL
i+uGPpjteE+WNCrG7g/MTwgiMhMpNXAYqubOnmkx2z7mcMO5PY+t/1dNnZiX8s5vddWhzdODzDWa
lrG1aPm6Pj04k2VjeZhuYMucTOH4zkdzoJy9h0Abe2+IQjUGeEEBmvPxrFf2k/UMfDYzGs0D9hyI
JRbDtGsZOBicp9vndFMQXoIIhADxhSm2a51si3us9bGDrfXgBd4HVv9g89kg/u8/Oj0TkwYAErHA
XaPOoHhAIUZaDFMUrmGeMrQ11mZ3/JOR6Sspyq1r3SnvAonJCY60FfUfC8Bp0uYPQtYrKYoVcZY+
5/k6BSCl8V6iJ5MYn2zAESLLAty+Xer38e1N2rpnkLjC+oRvPkDZJT6Po1fwdYLHJ0NUkSoOy0fi
Pc8EHp3vGwHW+Az4i+ZfGWDmMKBzuv0BG84HWLkIW1aUGdx35eQ3ITPkCFDNxHOniNc/8ND4E/Cf
KxnKc7MjqIwAKhNDji6PUBoH6HHk1V//QBHU+IGX7MPnqP0dRVWhFskBZgNIbp8hFSEeaahrtti6
U7YJABMwIEEltSl0WFpTtk3VJEvhNsdhJjxKa+eVm+17IGoJjafZlAZyOaAcoIIIcdc3eKDu5IVl
gNmQbDkJu4+ytv00OPmOsUETK284NcBtr6YW3TGYEFUOvukBtLFwsybJwyeRRkt9ouTeH+8cqhG0
dd7slUMKvh4vQ3UUpTVtzgnQNxMCGF5QZZyRH34opfPx90/DpRjFXEwUPFK2UzZJt+CldPTrKBw1
8yTrzVQ8JMaof2qiLJkddBMD91yTjLKKLPljaHXcKdtrBfSyAJ0yeAGu5+MiszV0udn4A5Qg7TME
kPDJlD9ur9NGdLHOgv9HhHL9/akPlgKTsImFAeSomKWIwn5Be8K+LKZ7f3J3BnCjjZo835a7FfEj
54sZIQulFRCdKW6QMwSHve8BZKMRzjEE0emRF84QFWnP4EECmF4EWsdpsr3n0fExgsx9cBlSZx9Q
3z2h9Eljk88Arbz9YVt3DqPYPrq+MemIZvPrNedizMcQWdvEbucj8MXxGFkOs/PQLLq82Fb3tweg
Hsdbwzq46HX7L7Z3smSHBwGugkW90xy0h6U8ARh8748huA1iE6XUsQjvgPQTZx/C3juk/ghK6uLD
CN5GW3wCkrbG4GwdaQAT+JgAATwAsqnXXyRmoEdkRdMkrPXaKBBuFuduKjU+b+tYX0pRLo4YR7sB
CWqzkq4K2E/hxXYOJMggnfnh9m5uulf4VwwRggIKI3bK+Xaaxi6shTVIBv3wWyse0WbGi7VIOZpA
MLrn1t1k388Mjd6hfyLtpFnRreOE3jyQ5GAEG09oxYTzDIDgNRMNSpfn2T7XLx3n0Y/bSm6tJ951
Pp4iDuDT1TzHPLK27ocWu9YZu6I6Amd/l0+aZ4hOiLJp3lQDOsKHIg3a2xB/BXMb2TpwvU0hSDbA
FQG2E8n86/MXmmnnVP4EIfkjcgJxKx6Y1HF7bG0J+mHQBIpqE9ZLsTzhWC8NQh6OgXywefgVmBXp
q+1hIrH6k3ABHVLExQyrE6BgcK1PRwFD1/ctT6jojpQZ32b7u1UX97i8t4/AhvuGh3AdXCtU0X5h
9JqpCXjzsm+AktOnUcgNYGhn58DH04KOO6/+67a4jX26ErfakQvL5fdpjTxY1yTBAEro5qtVos7U
tL9vJzCR+1ZoAqw1PMW1lHSqWzNPTZxr9ASzvjtmd4VXarz41qwmATS8u+4PmLvU3o3UzHGiJ86T
zgA3W+h+yLMnPhQPBOOrS8d3TfMVrbQxo+DNTesjmkfisuo1t2vD8KKcBhTZNxRRNHhcq4pBClYV
Q8eToOGnRogz00HvbpwQDPghJ47WztUaKYuJqsVQDbTiiejAx5W+y91jlrHIqXOwBetc24Y6SFYj
rECdDDQY6gAIeDBYAIIFjtSI5Sw7nP72xctzPNlun8MtpVBV97B3EPJLT/foDumyzDbsRdhXh7q1
2YmMjB4kc60o5ZjzC5bc1RzLDeUQi6PCBO0AnB0ol7pG3W8Edj5PvIrvy2Vw447afzD6jqVzsVXr
eCSIza4PRG8FnhFOIccERhgce26U5yIPjbPbTJ3mBmws4rpLwMHHGwP8hetlv7jMTJgDkrqolxT4
B4fJk87ZbYciIgtxDowVYeQ3vaNJGmwtIgQiiwaWFAI81WuhK+GIUaesTapUfDXytUU9TI+3T8eG
lULTPQbekanD5KMKh1iknimm3G2TvHsIAL0hQg7kCh0S1pYU5MiCtwZL9GcpV7f0Usoan4rEAXqu
vzyhJCyM/e9rcilDubw0m+zOoaVIqsaJjy3m/6xS04axtSHoHMCrFtFSSNQMWC9n0EmNhYBXpHfB
Il5r+idD3ICewkwY2uSwJ+ojExw2nhgcLjDJDNYR39hZbbYfhvTu9mr96uChhLlmuV08LQBofH22
WCO6BUieeKSTLBHuC7FEBG6ySBY6wE2dJPWWUl7Bu+cNRi8++fRLnWLGjrwvjS+3Ffp1b6AQ7AC2
Bo+1X/amoz7pZ0fCu3+z5qjXPcl1P6/GqMB1ygZERIlR+jvP37GS7P47BZSQy21JkeUDFBj3XTyc
bv/4rxcQTxXg3SO8gtMBWu71dqNhYe45weeL9OiHDCwXz0GusZGbMpCrRdbAwcFSu7jNFsRVc+Zj
B8RjUDwDuti0n26rsbULsCH/EaEG2LbosnYiOLXg2WHyGQB0twX8eliBQgWDu14LOEz1WrjMzOfK
tZqk7CYR5cQcEmFxVOU5p/FkjIvGT76FFNcJkmuByu3g04ixJEDRJELGwXzkfNc9yXYvQPByLtiD
JTUHQaegco4zxtzJRL0yIU3qgFarTU9TbXxhJhpTHVELjcVcD+2v6gEFAjPcPkL8dUMv/GadGjkb
nAXqGc4IWheMWrmIA6xR7G35T+v0u8lqQNU+jxr79qvDXtcVDS4mwisP4+PXgmW6FL6T4pWEtp2a
H2qW7cAJkHZghi8fb5+ZLR3X+sGKqY4BKhXtHKNjdGA2AqzQF0kN9Du/OafgbgBrjp3SqAHjIdEF
db9eBEwXAlIIXgJOm6jE1E3ZOAhyzC5xnNd+hdjWtFJvLN/V7yvLx2zqj6WD3x+nAomHd2lEs/dN
EZWBZvE2ziMcHZYNEQh6xVQoiBWiM3QWu0NQ/89Yvfsf0r6zN3Ic2PYXCVAOX0mFDmq3QzuMvwj2
eEZZlKisX/+OvHh33eq+LSwudoANxrrEIllVrHAOzoKGmbx8NZF0dUGzGIBrI85Zcp/kea0Z0xDU
fgSCz9IALsqpFRidqm6XrXEizspZHHq4cAhCoIC30rLTgY14Pcti3MC3gtcNsDZqhNfEr9un7qoQ
8JDMec8Z62URUnEmTKEJmjg/hL5Y8tK1bla/3JZx5WSb5g8Zi5BKkIAp1YZZA0AZkZpZsqvQ3DqA
JmKMRScq/yh9SoZGjldeLFcPNyibQTv1HZsuDh/v1EAfx7wB+shjUTz0/VrO+Oqhw2tWwa+f6cgX
RjAzGYbpWN34YnWfDQFyNIMNizTIsnNbgVdWgvqwgbLsnClUvkkYf5g/XlSiMvZD68eAcHCUvuq2
dRNba05k9t6LA4e+GrxZUflGB9TSazVCEwVWq7b+WEw0s7IXFpmHTpLcPm0ISP4exzZ/VKdip8We
nu4k80Xv3m+v9PKooO0K7T0zGi3efUtDD/+IyqaudMBOCQonQmeBmwgyssJyHxAup5kThSjNg9pk
qw1jvr0t/XJDIR2JQw2kFsglLW93UyIsbCqz8zFwR0FISjLRg3snpb7yJLs0I+eCFv5M6swiCAOj
89NkU2RuX7o9RnvCg6Cv7el8f8/3FJV2OC5UG4FVjCD93IHVccDNWu96v+mTCpSDaMraiUphOgWA
c2k8AcHSsvKAovuck3IIJVcQa+bd1uulkcFHYJoGD168RlA3PP+IWMr1pMEJ9vMpsIcQCBLJQASu
rlz4K9uHvCy6e3BRUDRcJqCHIChGrQcco9k7yX0dzqOSflQWK2Iuz+j8dgcAKFgj8PjR5s/4cRtr
1E4yI+VAFdQqcV8q7XQA+ydArLrsozGAyq2PYr1Rs/EJjejKSkDynYk731DAtGI6BxBzaAo3loss
p24yB2ZIvgbgolEFGdZ0KrND9tUndrq3psdRTojY0aB1tXTXPOIXeWNw6v4W6lMabEU9pmsYbJd6
N+cxZqAsYi4Rmf9ZYT8UksuFhoniSPbjoS6dkYvceLCKpKuoFmkMg3klKjorJvHKoBLA9QDkMw9M
YKuX5eGulbOuySbQGRkdUTB6loNwMzVMAlBTolaWzTLDGafE4eCPvX2cL80xirbgDMHoIRJhmNI7
X28oJRmrM0nylVwAC16qa34dN9XptpQrWkUzEDq58HwAtukyV1RlvEP/ewitFrG0FTudC4RhHI+0
Ch7aPaAIVozS5S2dqYLnkANVd6xwNlo/trFKpsE0wAzrY7pSBmSfDiytz4xrPD8kA4vNlZN85c2C
6pf1jReGCv9F+Y9x1DUSVku+qNt5RVUDbG6kVGzA54PgzbrLMYYz/GcLfy5zEYqIoNbmvcmkbzCM
sr9vbaZVFBjkt/fuiokASixOJXrxgFJiyueqTCs8KpDpk3wjVztOJ62RcpoxXuDdkqUVo+jXBW+I
WTagIY0mjKDlAqAbb3/EpZNB7C195/SBAXGB6wziMlMYhA4fIUiyhxyTaQ/APHOlhBtbbYrdvlXj
latxTeYcgwOUDfkTVOPOFw6g/GkAvJ7kD6Ppj3p0GFEBJEyxOKg+RD+0kpVFXtM0ujVQ8DPQPgeI
u3OBmaDUagMsQ78o+t9RhGFFoE3KOVosATu5KZKUCqwmVcpXTu+VywIvgOsP74o2mGW/rsQjmccD
bB66BAXHHPrmg8m5RZuk7sYVJ37FEgDAA04c8z/okV2io1t5jkATbAbAeAofmw5j7GnltDqwiBCb
3D4zV0wbXjUYIECBZnalCxuQ9kLJOwDCgQlAjT4qnXeuLHBxRXnXpSBRjKZO3PtlX16oxWySYIF8
9FXHJB/LdpOW/Vqn+LUtwusdvwjHAoXBWa0/7FnfN6zPjETxzSyffFFp/6pR2NAKnZQrVuW6pHlU
GK23KI0stFbipqVJmil+kGmfQ689jVpzJ3TBn9ubc1UMvD6CD4TowEw7XxDK0SifZrmCRhsZAD5D
aHlztmRTVuK0koSbXdgiysBadLhXhOFw7PNT4YfupkjUhDrUZWDCZzs0RlGleq24SPPuXhEED3/+
89JQkYPVkDC1ZKjLpVWGIUctGvH9dvhVTOBExnCbvAYbc3nsUIXGiUMHJnKXhrnQn6hmsQaAcB0g
yipG1MvxV6IP6YpBuioEHVcotMxUBubCILGY4zwPIYSodSvaVcVQ9uvNEqTHt1V2VRDAwXHJNVST
liMxVpuWrNAqfQbXrKhc5Ih7wqlovm6LuTx02H7US0F1ArOOub/zkyBOXE1A8qmDELXORae2jK7a
dCNCINIWlZQ8/ndxOHdgjEZ6dn5Yn4trm4AD0y0y/MzgLemM7kmNzI3+36E60HfzT/AxT4sqCzFT
W/UAoY4NPxIqf5YCELaVtu4rikOvJzJrYOtBU8IS3sfKcp1lQmj4XRM/49ESoMpnfFWZuTaJd+ke
rLmpFD12c5ISRvtcZWqC8m9gpgaKiu91KpwYKI5y1Y2ltQTBNUEa6tnwDGB4N5cMqbxvxaCMAOGs
M4uGPRB6Q4y1i0B2Xtue25JQdj5fUo8WTbEVsT2AzXLk5l0xS7tvgYZprvnWy4AFgcr/rAkEkOeS
oqay8CCFJCU4SIzfAYupFOo7KazwSF3Jhl5fFYwCqPYA1718i/cVrvFUQX9yEke0COXI5WV8z3JW
7AuzXrm4V+wDmsvQZ4EuU7T5LFfWAri9zcUeUUOEyjwRpPDFQKfz79v39aqUuVKGOBMR2HLqOk5l
LSjkSgYyUVJWpFBk7kkI/v7cFnPlMgG4dW7bhvoQWy7OeFVKTVjmAIhvjCyzEwtjO5kgKrTSpcG5
LerqijACAugVzIGg1/78RLBYloq+bhDZqXFHgRHcAf/DMFcqGtelzOTPMA8w4PPPfzhYwO5Ophl1
gLpIcusRE5aJqxeRad9ey8XpBnIvjDYG2AwRCcTlPRJ6APGFAD3y2zwkPFAfQRhn1wrcuaE+Kaxe
Ud3FoxwxCd7kYKIHgQASC8sxVD4MaOhUmgEYFHcSgHQBOU+7OzE/gBhS6Bxh5UJdtHUu5c3H5ocW
+0DS0dPfDj5zOremyZE9G3eVDepJIjk9ichXbkcHayV8Xb45/pGKOBytKcg0GYvgiEtaF9YNH/yx
2iO/hgoihryqX7wiSvBlZq7arkF3LvcRErF5aOHATuKiLRlBpoqnWVv0g9/Y1aEkH7ts5YmxPI5L
AXM8+EORtaJ3ghAPg9+j/VaLcFb+u87OVrC4VQozM1FtsQI9HZw+BSUt2vlDJ9UUkskGSebxypXD
v7QZizUtTdPQV1Pagm7EBxEYtbRDlNAiXxt8vehpW0pZOJAxzAKrVLvB57bkKm+K23z62m58a5yA
BJS93r7Q31HDz8D8H3EzGgSyCmjlXuix4WqTqz1OfE+j+97rtporEYx4eLWreaodO+G+9rjD/Ltp
oKUv7LVtbjP36/ZnXLvo2M7//xkXDjoBTaFZtjgvabIFrxWZwKlWAYurw2Rxmthi2BIDGVFRf7kt
ePkuOV/+hbseM5GnYYflZ9vy1DvBr9YvH9eepxcN80spi+gQTjWZcqtGIrn2s9qWWiL3sZ2m3XvV
vikxc8RBI8z6VFONjJ1JTBlAn2skzteP778qXliZQNfNCsQWg3+6p2sjKCvHCOH2+X0PWMGBo4df
HsoqEXrzoKayjXRNg6UmAq2BfzAZdpA/VpGjDKepcOuSwL9nFhUzu2qBBeayLtiqaUmnyTMnt7Hu
amkgt7f7ut3DixCvajyolm4f/U3d2Fi4wi1QDAabAbIGWC6FE6yNz64Jmn/+w/5xPTF52Y+4xW4v
kO2u3Wjb20v5Xw7Vv2tZmFhhkLs+jXBlGlumCW6t5BpEsqMPjLREDzboplds+vVLircNklQAYwUT
wfmiTCls1SARBz+WCjJkJeENJ1n3p8018KySLrhLGrdF0+HtlS7D3O/b80PswkShEwwTuxF0OYhP
VshI9hqqARHCFY9ygY1zLgf9tufLi2bqLK5CjmJ9mJmX3QudNz6jAWU+wdGvLnyv7bJTyNTI+HtM
18BJ5nVcmOK55xHBGgLf5TCmXGphkulQrxmLvhILTl/+RRrPBS0vlWNAVQ3PQrB2iuZbf0vowt1k
bd9EGKwY/ELOH0y0HmjRQBO2UzKiafsQ3T/yi2pkWxH3NUIFdWIrMdcF/OS32mHe8UDHkDTKpOdq
lyaz6uVJgunX8sJTmlOrpE4T1O9S5api57TGuK1Qaw8VO0obWnAgUkpPHUhe5Yht03DPp3cDyKJZ
sMvDFfdwUVNYftwyIOQJsu4KPi7UNVcLcrux7oPWUwY74IceKnmUxm0ZrD3Br7olDIVg3h+5JQTa
5zopcpYHUz+LBVbCFHqNQrM8PHDB+pgGzTFNYSW5cH2hPyQuzoEyIv88tZCoPQmbU3Av7YadfF/Z
1jZeCTmuG64fopbeMI+zqBogqs4dyT0Ftm5r3p2jk8nL7vw1PvnrVuuHuIXfK6q4AFQvxAmSDdBB
abJ1X/gr5Hb5UNDIu22rvsdCLu7TD2mL0xyZVooOL0jDlNx2mtpNWFHMBxLN1xMvig61KuFHL4oI
DhApBSQH4em2m+CO+Bry7lWHbwC/DOgUSMCriy1FdkhgZQigg7L15O6gyadSWTk2l+d07m6YIXRk
JFvxlDg/p6wuBzTrSqP/lrmNA4u4Flhc2kQImHEMdFTiUbRYnJVprJV4LCEAPKsngdMaVAPA7sIU
GBKhpFB/yWW3EoteXdM8QgcbbAFHe3H3glHsmilURl956wdwitKRCPftEeRDt4/KBfg7CJtQS/hX
0GJ/ABWmov8VgnC7Zdp8hgNRNuOLYksk3hnO4MTb2v3DHUMnVUG4bd33n09rYBHXV4sOFUxDwJl8
D+H9CFQsdKYNGoeCZZ2GlFN1L9j/lVPke6Em+s5QCMbvW7bBWIBaKvRMH/3cpEHX2mblSIldD2sa
vbqWH3IWdy9V+gnZZW30k5Ook4J7Qk74KxcfWpmtxELfaerze47N+yFr4RiAyxyXjWgAccLF9KPT
uI2teuC53pl0vCMT1Rxr/otypyAYfvWADkN2BdlxmhAEwqsR+OVlP/+eZUILzJTg3zPxPXgqocsp
0EHktLbq60IAkYwoBeg9ylLI0GVK2EOIrrpNSaoRaIhDY9++F1cM9ryUf6UsYmdrYlWpC5CiJq+F
8dh7Re6qiIEy5R01PcvIqTJoK/s5/87lds5crDP+AOqvyzlMpDTHDlC1sDOpm1i/+8QzmrvSolau
rFz7K4d0buVGQnBWI8pT5yZzlHJVKetq8MEFx09oxM32wZHvrPvbWryyVejyQAkP9xr4Y8s+TAwh
jVZap5NfJiJ01h5LC8AHlXNbypWwAUkrIATNPgZClg6gLZtm6Kdk8g12ZI+YQMGq8nKjYBhcPA4m
aYQO+7bmFa7k6SAWHVkYmUR7Lgqy50o0EDAaaYHVmQeBHItt44oOcyY8ggTnT+sqER19yVlLal1u
3bnU+ec/bKWes6kHq9jk1yrGntm+ACj6QDXlFCYJbeLNim4vQ/NzcYuToqKCJmsNxE2pG0QHlQNa
ip+6fhc8ppnXGoKjKo6gjpsxGpAz/Py/iV+eoDDVhb5oUOlufpvPvY5HwUYw3A3IxL3QbQYSIwBf
A8y9vIZnS14WO5tqilCELCa/iEuqim+V/jq+Ac2J9v3f28u7LklDOmTuhUIR/HwvUUvN4C0EHJP2
KRGexeA94n+V4A9b64C4ktDDmr5xZOc2fAg8l2RaXQsyiWjyk9bASG/spFVM4HAFJBLrzkXzThlk
dif4oyQ8lO9dU68gnEvzWs6N2/wFmJNFAw3S6Uv4sCmb5HJEb5sfbZnTRDaLNsB75U7wFD1au4A+
tU/FQ/Qnfb2t4svYbRYLECgTzVgm4BLOFy7nYiNaIc7vqBNdJ63sSZOrqqRpMloZO/nxtrgrfuNc
3sIoyHnb5NyELRrFgzA91R+MIn8qgqoVpAHTFvmSFadxXbFQKHq20b2P2sv5CktDyUEBzCa/cztX
dw78mNJ4/murkoB8AeWChCve8aoN+iFyYRTMVhnqEGyqvkilvWobO21rkLVMxHdV/OLE/CtFWcTA
3ABYXzRBSusUR5meJgJmiM3x8bMjv0Jbonin08xjdmwr9Ov2Nl49rD9EL6JiYxSzJgUs/cyrSGO1
IvXEiawco3F7W9CVfA/Oyw9J8vnuYZISQ40MkkB1p8qhreeTrYFrWzyx7K0ITmWkObzzZHAvlaW0
xUuBjvW2aVcM7Xz/b+l6dgM/vAoHbU89WDhEVvArtj7TYeVeXLV0P5a5tD+TkjQR+Pawl3n5aAYv
mXKUKztV196+VzI5gB8VcRUQ5gPuVF8otOBaUGccp2ZwI6q+TBugUm2aTWYb7hHj6jtA4RLdRbt/
QurXVenX3OVP6Qs99mFbd0IC6fpOc1E9oDmN3PjAN4YT04HiAyja0m31kByErbpHip2spLK+S7nL
rcSkwRxH4tEKTIDzrcyLQGJhDVU3bu0Ix8E1ndDV7Nopt/KI3Kze08YgSDnL6NEnBaOryY5r5gET
5ypaAsAVC4dz/gUof411F3WTz16alqaP/FTcyx9GZxd3/au8b6hCO7xIin1/XIND+4YVvFz9v7IX
Bw385GahimiRr5yKANzQ41t+P2yDv5i+eEDaRbVLongh/fhV0hcNr6CWfo0kcZ69u+dnk8TUoo8Z
+QjpL+9Uk21MUOMlNXU+/JAOjn/H72RXo4339AzUwse1mPKa3fmpuTmg/nENgWJvyCyH5nLkapp9
7mdr4wQXgDZo5wMnKWZRrHkmD+nkcxFlXWQg8plgu8PsgAb3nDZKbW4EUcycUp6EQ963GHcs6o4y
vXQyg1XbnLcJykOh4t62ftesDib08ALRAc+BAP78Wxqxk8Yqlic/rn4b0bHIVqzrpdXBIme4CuC0
4GGwjDkyoEAFaqSZfqPS+9Rv/WKXrQBvXHkFWCZwDeB80c+Aq79YQyzXamb0SeCbz9ULJr9cRvFK
dEGU6srb0daJE5HM6V9va+6KmYNY0G0DdA/Dy+gAPFedFoldUcs88N0ycqbXvCLb7lM9IaTKauqV
ZNyqr6BAFAN7SpA6GlZedlecM+TPoIO44DAzyz5UIQ+Vvs2bwN9bGdV38otwl74XXwMIxq1369Db
7FTdN16yqTcaVe7Fu4Le1sClkUGXPXpmAAyvGlD7wswBVzMISlkP/DBPbVNAHuBeE+5ndm4kQFaH
I2Z1npuVc2mLWyM1pWQxwECjQs2IcIw/BDK41lH2ekdz48eaZG7q6fZAkBYkp0fQ3JH7u1edvN4B
SPC+3w4OkPHdzgNmFJkcGXbntjYubxLaiJA6w8weukCtZa7eiqbUYGkY+FFREbXZtuOKA78SqJxL
WBy4WCyzoBkEy1c9wdXeao89lw7msV+B93fHngpPuo/WcmlXoulzoQtnHuR5wOIBy6ofm/3k4aQ7
BU1JQdfaKq5YCqRD9HmiC+bogj/Q7MsoH0y8fwZMbLbVXe4o6YMqpbD0tzfq2sVFwy6G6DFngxns
73D+h4kPWNM3RiQJfg7ko0N0322VffbEDqVI1K24DTbR3ehrz+o+PAZ3gl+thAfLhaKiiIlzzHdh
nHgGDV1sI4bWuqEqFcEXkKIL46+i7EiGcSau1JRVK4u9JgxBALJ0WCtS2QthgTjKOpuS8NCAnfoe
3mWTh6DXKCo7mlZaz5bmYF7XT1GLk9KMnMvATg4PShBs48FsiVAJblUjUReCyyRBlkAM154oy8fl
Uugi0BnGsORghkNN7HQ0ExuYT9sU1hZH9PP2qbkI6v6RpM7mHjVKSV94GaQilaKMBJyHjHS+TEsX
DYM23yOlmyFo0cnggM7MzY/Wfb1ZkT2/s37avqXseZd/nFi9btWkbSHbwhhgG570yev7TXiIt0P5
N5wkUsZft0Ve1SvCdyCfoZ4DHJZziSOTA6MWoFep8WTNrgaRiG8JC4kRPI5bI165E9e1C6OJijds
KNzKuTyW9nI2pTg8U5xhvpHZVVcQqQ6RVtsqz1H+JMfPYUAGc1+xY5I9ZEZJazAxFhGJRtKVf+Rp
bc77Iq741vq/36QuXr+ZNHAA0EEHoL9BgvEY7NpD+jz2sBKpz/zkLrtrt+UhFslqA+K1uwScD5Tr
ECDNOdVzdYCMrmijtAwPGpH4Ifldvga/ymPrGTT0h92kuDU6b33leXSFbbJiMi5GQed1/xS+2Hup
r9rRLCEc00BO7gz75ph/6JTR9BADS5wiOB/3nSM+3Qn3nQBaBnL77M03aXHa0eCOAWgFXZ+Ijxch
OFNhHtteDQ9h4eXtsY4ehuBeBmzO/03M4kIrRQ/GyhZi6r/dbqIr1nAZDkCJKHQBd91QMPiEfN/5
DmLiPi4QIMHwmt2vIObbsE1XEnrf6ZelokBqNyMGIrcPHNJzGREwSfHO7qJDsjW90jV3k53v6oO2
OQiO/lUfMASV7Sx7OpQPCQmOAbI0mw3KDShSZQcLNf3bCr12YVAz+fd7Fh4gK8yq1aUW1W3+0pnv
qAMS1trN+Jv/MqvnsbZxeHjvCPyr9lNMYVQkzp815HZuf8eVy3P2GQvVm1ZsCLEMtWQBgBQD8M0q
D6pgp+1OSb1EW5F2Ub/FTmsosFgoVUmYGRYX54jnkVGFbIgPESOYoaPSK+Bvx5GgOR4zilOOpuHS
UY+Dg4TD33Ev2lFF2D6o6eb2si+KMP98CNK7KsILANIu7FWPeQ0l0vv4YA1PMoYalLs+5NSIBxJt
0iOSnwdt7QnwDX66OIIAAQPMBwDQEVMta7rSgAGfwRrjQ177AMAfgMbpcmOXYE7kYSg2iuWqla0H
pyz+Ct2cRKaP9xBbY0G6SK7PS//5GfNt/OEghSxP+1Cf4oMSfvQSkGDRLxrUx/w+yFG937flSS7t
snB0taWC9npb8Vd85TxojB5qtPWjxrawlwM4dmCqjeSQ6q9mZJBAo5oUkPQdmHJg5Aicohzt2yK/
HcCZ3tGXANNiGBhSn/MICweBYcGqTLNqOOSEIUFSU7CnEJ3KTnev0+kN//n98/7XaKc4kBN55SS1
I9Igf1Kij2FCtPJHoB15BfkmRUPxpiWW3eNhRG0Rwf0+tEskyhKkxtbeE8t6JJ7KgKibmwyQmAKm
3+K7p9JKwfRWD4euPMWYLCs5Os1WLsKF6Z1lIMLHcDIGvcwlYG8WRV0YsG44tEZJ+rpA5/Balgjw
+ksnBSHI7YmgTAD6NYob5yeubYQ+s6JoPIz0/bDv7A194/b0u3XCDbKeMv0cyGtM3nNo8E11yNEt
bE/foq+XHk9Hi0iEbN9P298diexX8Nw6Tw8PCrF3fkd//c3JrndVopN7pIbwgM3oZm6quZM8/CO3
/3b042/rpEQjGe3pX/2oEtlV8K9fnavh/6XcfTLJQE2SbjNyhySbdkSK3vMV77W3fxXk2c+Is8aB
c3ENFhpZhHAmF9GJOobQiDfVJ02wxd8DmJRqkWTG1ipWSs7KrODlDfixAcu6pNCxvgXP/HjYH94P
IrVT8sLI9vD1vvUeD/bhuOUO/vjObvfh+X+497ZZuYPq2hcs3G8eD0neS/gC/b2xua/T7fvR/eO6
947twOaTJ6cjnk484mycO5++bHyHkHuyI96HbdK1IznfnFv6WDhffVTV0JjwNSmpnDeD1ivLvQzR
z/d3yUzZRXqcWD0ENHwboV8BTu5v+0f4rbcOSDwKHPrt5NR79ZjFD0JJRLt4U8MVZ3sZYiw+Yr6W
Pwx9bZpAfanwEay8F9Gci15nOSVJQxCj6+Mp+hKCPdOQMxb2IXp/UDpOC9KuEZ5+j8bfUvYiRC26
IAgLFZ/hvhS41Ie3IyMi3afkYOGGnwguH8UZeHPdxwb+3/ec+53nP70qlO6fH3ADv9a2/9ITY6QM
kB7zSC0SC/AL55oJus4CKEKXHcCG2ofbun6uWWFX73HxKsFJ1ImdAyghtovx0AdUrNFtX5MGabPa
tpI17kNljrEWCsJINPr1gG03o14u7oYhGEmvCVN2eBNIZ9vNNtwXtnCXHQe7MIm2AagMrWzJ4xtz
CwU1oI0FjDy8FEeptHL/JofmuVhr+7+iIwx4YnQWmW5AmIL34VxHyEcUtVQASzYuGJqYWRUe4IxS
OygD0bPkoHFkLaw8aRwap+FT81stZGtbWCy/S+cBwWwsIrcw5dgprDH3+poJB4zKh84Ui2vTIpee
Et8KFhRzTq8iW7U46YOsTgaTk/pQsl+tUttd/pQMNb0dR1yasFnIPLyOuAVwz4tQuTKsqOosCNHn
rO0J0FQTo6iT62zFesx4vRdHAvWFmaIG3KtztWHhHwYms0rhwnBCVBMBYAgtehNpg1h+UNtQ+gjV
Lvk9RUMmUuCjd4dAEJo/42jqmYfRpADD7iMIiniP0XUbw/DSO+DLpLtxFOK/LANWDilZb+FprAyA
misRjvcWC44TUn0vvOjLkKS9lsqk4x26KDsudOFGQVHF6wU5HDypnYpT1CqJRhM9GhQg4mVotNHE
tPXGCWcJENtMkLYZgAteq643CztTAE1Mkl5tvqohMV84qyJlWxaC0lKp6eLElo1sehGruq5TagAf
AmjaWlkPVUgAvSMmfyPFCELM+JkBpt/RYlr3k8tUrWDbuLXy0Y1Ts5cTErVt8jm2goZgTlF4Yyda
NyGSiEehoTr4CkdOxlSJOfIg4HEikh7plZ3VcaLdqcxk+ba2QHNCpDIuUxIobdvbupZNAQWOEbov
065WRKcDrIYIPIbUzD150tt4g09B+40QsuarCXF60KWsgmwW1V0JbfYiWuIAilNopEv05pWZwYBL
rTWxvld7YToUeS1F20gqhscqS3lOWqaVPjjJms7uSql+GHIxfJ2SvPnkai6LlPVcO8hJajXoYprM
p8qQrcpLRBGoi9moNr0tjZ1mayztUhqWNQjCh9JMQ5q0Pf8zANhCAvQt45kN/JoKDkoZk8QdYyUN
8PYTtW3Z5PKfSrMCwSuAAY/6cyGkTszMYXILY97uQWkNjQDXo4lo3QJ/H2i0Wn4KDBHzSDL4qmQC
RmIu2BjxrydkbNNepY1ViLkDpDTxkNUW7FjP0/JYFFH2pDUZA9+iGiuxm/MyaMg0ZvyBBbGU7AFr
zrGmMmq8uC8DiTJBlMeZGa3Z94M4SnTAqM2fVGexsFVYkCOryhu5dhkmTxIyMlH7Shg3GGnAAWw5
sqBkCuGDqDxwpQ8SGnVaMGxa3hot4VUtSralptFvlpvtb0vpMJCUCHVTkVYbME7DCrN5EWqpS8ig
T9ivMGxa0JboAKRB3m3qcicroxZt82pnIVOtpvw5TQGmTSqU/kZbyOtYsbmlhx3pO2QIZ3SdkY4g
JGlIEonRXw1jkiEV+ah5ZRJJElUEg0GkiEYoM8ZuuEzCxIPdxiY65ZVJascd4Kxb4WBgNtY81ALm
1hypiBkyGNqkyhSVmO5j6Ll1GgJRBxRjGTy0YmN5WYFeZgD+d8NXF451QuQYKXIqiRNqcTGw0F8m
NU6egY6EtKKmRwBZHCzkstouxPpZgCNGjKHVX8W8N7CjklH9wWwEiIgTrky7MAFGD2ng/VICSGxF
Rvd+U2d0ChhrCNJXgPc2aqB54df26YvUpk1Kkavmn0MxDFtJyMeYhLkW7QsjsiqnNLvQovOs2mZg
1lATaJH1+IIxxQERc5m04M55Eyql4BspabMOedgEtIhTkEeOWPHZwzNNOIyJhORDmubVc1lqeet3
ppxBW2kswKRZcv6VNX0V07Zt8aHxBEpJ2mi5FFOhjOWQqky0AE8tmMEJnR0VCiIBhgdI22p4qxlq
rn1pPOhrMDJHFhat6zPPZcClZwPji6ONFIT+yY0Gcd9Us3SikRinpyLOh4+yr9II07mJUW7yaN7U
zIpRkzSSsiZ5zyNlPmQwCJbc8J0QYAqFpIUOg9XImVY4kzGJyibBnOZnO4DoBYNfgag5CvDHYyB9
qfVOTMcAtRu8B3vSi0oqUVUdsRFdb/W6I0nJqNloJe1nctepKakI2q83XWqYSrnSso5YfBQtpwBu
AwcjdG0+tEmBGDNJw3Zb6FHyEuWVIXhGW+SvVqEIfGtawDScRFBherlWMYlgT4TUzVhumYcosuLk
ATzHoWwLdS63BIWYfj+0YTLnhzDKRTjI4g71VDHdmwahebLKVLhDSjjNnnpZqBMAGbVMQqegCsJG
UwkxZger/4aCdD8SRZqaz7o1rMZBiiD+GNCW+jSypFaI3JnaQ9uCGpSahcFPU5OhKqKUg6ZRTBUr
mF8ycrHzTASNk5NZ4PZ043Bo862qBrWGnQjLwhPiTO+ArFuxE09ReN9IeivoXq2NwXGQ4GmonnZY
tKDmxudQF1V6nLSqa2ieYcbgSdQ4qhWqElTlAQB+/4+i8+iuFIeC8C/iHHLYwku22+3U7Q4bTk8H
gpAEAgTi18/nzczCM/Z7oHBvVd2q/HFMxx4l/pTp9hTpIRTVlk/Legq3pHEP3rK17an1A5uWs4uU
OqtmKSDTaz59FbA+xypFwcRj7Puhfl73OvtCpbEF5cCBcTzIdnL8PRNjvj2E+DpUQQiKXLWRmX8g
hM5edbe1P+jZtp4LOoi6Mim63Xyat3rCKUp6+4tApNlfps6nBhqSQsPqHM47+/66iMv48cdOps1D
9rjIk7uwWcatisLeL94ZFTm8Mm9C25wSZVZb5t5y/GwSn4dQ86DJAvS2+FdkRy+qyNaIHls7yvDS
KnDcsg78er9LJlNgC7FPXUeFvrrmDRi+ECdJjthW2RYLVw4FnQ73jRNN9mK7glWEgQWhhnb0STJv
PtTZeGHqBJGTn2Fc1ioWd1UX8/ieN6k/VmLePSTSQ7P013gZY3X2G9P82xOBKYrsk+wJQdEHchJh
snwaNm9YyjndJjZoh1rsVAOGmpO36XAdyjHz/KVqIv7KdW0m9A6hR0mzG9Mu97wL/8lLe1c/zMEq
21uy8tPrXheEB9hAL1+yLld9Zetx9i9TKsX00HSd9+DVzfhH9cnw6hLr9tPSDsgK0oZQl3PRLFsO
qqjj+a44YuJitec+3BEahSsENgBAnzoKbXBpiOd6GeLFNm86EpN5yse5bb4kyxJ+lYvOi3KGO5sf
0iV0ltvc4ZHLlN3kd+9YgRPNvMU1NBOVB8fNsk9uO8UeVWrllmNB2LGM6ze9Bf6/ww6jqhyTL9sN
FWzXlBTuRXCpl2mg1qMGRckjI9vSJevUXlYRdPdL4qvirLMpHxk9Xrbk1oTh1LweqgjbUz5Oil5N
rMHwVu910Jx8V/dfGTXR26nx6yH+lNns6E/HvI7N9WiNRgEa8yvvaGhogoNdWPXLa4qseavZQ7L0
PGRh2N3km0+FJaifqBbybHNv+HXb8LPiU+mTzfbo28Lq+BnWaTBe6oN/bO3SyBfd0WKWBXLe71Hg
7W0VMVDzOnvN8TtZ/Lw9B3UuXyTM4b22Ob2K7Qbx1tRJP90ZPGNeoz2HBP64dCkrhzD/A6DQ/oTo
cu5V1iJvLko2E+XDapL24rfqGCuisduuSkbd9FWn7NSWmorhsWj8/Xc82Dwvt27GllMsXY3YLjW8
Q8MlFpUbTrD8NGzkn7YOGCyXejX/5KDrr1Nmg/lMZKsZqqhL8qWMcub1YJtM051rmUVtaQ8JzeuU
lRcOMn+uuj5rPveojShc/Cl85g5JByzHnfqhHWUOgj5LU+G6jX20C1JtStnwlEsyOdqC/mOw7m+w
ZP1LIOqDYb9F/i441erzNFsOxq6fsDOh1Ci+4XyaUnV4KSGR8R65x6KbW3oXPzrkOey5DcalLV7W
PZPv4x7UV6FCGB2vSK7i8PNvjUekvfWUffGNX9fVENdBfI6sCX4WrQ9y065Tz+tY8vjk90ksbnnU
ZrxQvabtNWv8aTm307qrezI/R3vukq0m8dk/cCCB54/jE+6IZvvMI6L+7kiZWzF2Nh5s0zR69w25
Ut452cX0XocrIHibU+aXx4BBYIkhJfN0GOHk+3nZRZGdhcGZq9wmaRl/S2oi8ZJV+/pEM3MoSvcD
oghAnSmuISPbtfL6rJj+ui3jmUczqRSV6TvZX21fzAvHFtfPI+2XNlfTJ/IuaUwnbpFn4/AU+mac
XzK0mRjXKO6s4Ro3nu1PzHvj9JIN0VApf8XwxcZAKX7zUWmE0UCN5u8E7lWZoZEudZDvXcndmX5f
lUq+RUtPwzHGW4i9U/5hiKwWu332VoOp9JYKkcABILVD7293Uznd5AOZsONxTjipgyo0EO5l2iYK
+H2b5obkxGh9aBImrmUi+VZFTAhDuHayoLIKcqzOV6zvixShbXnk3niUwi92yMYu+47vVAQpoNyK
8BY366BKYlU87ZGOx3KYmhRiak1EWsazFKLKhy7EXDhe3e+6yUj2jmxB8na7pFYz7TGqFy2E98fP
1wyMrbDSnexiBlWtaa4KFuWAgrXouvaNCcL4ZR62JT/Hs8nwx/SaHYMgksYevbZIusrFECUlQ9vw
I9PSUYluyNj/GagbfCBiGz9M/OyofJsMT8yY0bbLSMi/NtzE50C0jTrno2FL9qnKu2qgamqqoRNR
dmoYfWCGold8piS27tn3295c/JCDhhNlyr6w8to3u7U5WJ3fNmTXFINGGqhC87TvujHn4WAi+bRr
HgC/Q2/Pson9/txMoqOFsnl/TxiAGCo/HdVWpduqPq8p5ALWvYTPUbgdDW3sbhOS0je/JSF3Xb4t
0dC/YhaXgjN1lMO+Fr6+SsjEsGxHf3JlyG7oyjoOeFgyHMXfXprAv8RJwzHY2rxw5yI92t9unY/X
pdtid4pqIA7+l75/4Mmahmow1Z9lQtPKU8+8NxcO8a+AHAb/7Js+Zc4yEFF6CtEckEFsm+Od03qX
J9H0YrnVWevSU05n9yMf6tg/b2QePsnu2NNz4Q3tD0e3Ciy0JgvRYyPlEF7pQ/7EYK7CkWBwnLqh
8bridUvWSF/jTrTDibQDfz1jsNad45Aj+CZhUlHWGz0EJXlMzQ9sxqy6p5nQASXhCm7Z5R7tKsLK
I6QPG0iYzVzQBOcmSsVt3HqXnbdtaH9Pg5XPGjy6vYWTiKbbJOdpfMMzc+CyXjEbrzarEJEMk5TN
Fx0o013y9ljiU66FtHdY55rvu9A5N+OcFO+NlONRfVyhWRkf/kgb7I+0LA2Jx8HtGPZJXHWdLNEl
aKl3824Phopc5/Xg8sAorZq9IHhKm56Te1f+/GTCQFNcCy9k3xO8oYnZ88L2kzaBWR+IUaJhZEQQ
fgSBbEGtD4B/Y+y4PfBJCdaPkzJkSnZsY0URu8hoLFOWIFD73tc8rjAe7Wlu9zivTEcfcAIbfufX
7VeGbUCc2iZZvx2ECezVMhlNM+ZBVT5JjNhBYBbgqLLYme64j5Jg76ioFpOfiKfMmOliJYQVsfVN
UM6CuYQyy3qSFhva54kTag7VQ9qHtX/SPrEYUSGLsaQ54rQ7fBVH1RY1cY8bWIPeXcyNzs61PgQe
K1JN6DNrtwYcfV103oJeHG9q09SSRLHQ+rqo9qZqHlI4BBB2iPuc9uSvf2jvxzHheHxJqa4XLk0R
R2XNWmcAPF2X4mnEw78G7BfZ02iarQAm3ANFdSn4GjpqcSTRpgnz2xAl8mcRTMd76IWOiQ/r7f9C
eez0MtEaiFMc73lFlmn9WkweK34LBfdfFjVc4yuKgm9en1v6i0QAfxVAVhM7WbnLmHNE07yvH6fe
wZzlhX56RBw2xHP6uGLwVV9XN2RD6YUdZ+wqeKPnof/wrW9dts7V1u9+XvU1/h9Vu6fLj2hWuz63
fWPikvYatKfd1uNXvq3RH+WiFPgGy/03O7kZY7KZ2qjKVMxm1lmro9KlWnCHFpH8bUVaqCr9qPAB
B43kAMfL/kOOoVdVLUvANADpDJxjW0fzVEvnefRdNmPCJxT6qd5cfpxzfx8Jq+llFD0Fe70vleA4
+DuMovBLG/v6ETvqCGiw0/O3MEiG6Kr8Y3nM80l3RN+C05RdO/vqsRAibW9pZufgErotColksPDB
rZCKTRbUkb3A9Wx4kSQf3m8iNH5zwng66m+Ws/25SPrBO4VdCsAElJR11XQkuntKnNd3D1vUq6ac
gwAHFUNWaFgKl3dx5aZ1+R21SzCeEqCV/FyECEKrkVDP/GynOPwPj8qMd3OIyVYd1U54PqJmNpU1
4fYtx9Xzs3TacguEo16rsJnMT2/1CqrXeU3Wk1VDQgHQ9gO3WzCm37fkA4LcUULe6cLT292o/Xaq
RhdE+uypNbkVoDnuJBkLCErVyOCWrTQg5wKzz+6qnJR5CfVTcJY2Xv55Wjw86aeWqkqXdudoOJGS
EjEf6riwPQc+szZmeJ2kGICMN51mV3IS2qLqKazy0rqc9KiAkB4GdBh90oCacV5XgWx8wGUJs3op
JgMyPNGXtaehKZhomxJPnBBzSjA908YPczxl5tY0H63FJEh4KGuuCMTuAJro5TJpliqY9mw6ET+0
/+xZZbqywyAoenGtBdcqWtw3bdjfe2sqPcQyXgQIw0MU97PgBqTMiscHbQVQDiGA5nPsx5upCrq2
m0mjcD4Jvfsb2LfUnxZ8fvkIyYqgABMJ7HkO3f3O25wzsHH+O6COcKdAu4iCSTH0SSkz6b4sGLdc
qrCmagMpWvJ/QVekpvS0nf1rOGZcrb1D6n/CxMNXNwoRqauANfrb8rqoClzcZtfMgQt/XyNT/6Ii
c23V9nvXynKcxnC+6T3oOoBdX3r3faCm7XJY/oXtaAgHl0frFOLuAzb14XeDj6txq8tOqPtzc0nU
nL6JibDArRlSxozHeEqGamVG9r2xuxhfvME2gV9uh9+FZd4XApmkQEA97btzUFZr/dAfoCoV+EqU
lP6g7XEyot7HUwZE/J3oVCokrfvttUll/T1pj+T3VPeH+i4UZebzzBWSfAm5tN3dUYugfeZT7u3p
8OeEqw2fuvDBT+qw/rlpc/DCFHG5wbhJW6liaHTF/rKYm0XZJE4NTiE/DINTLIZY5V+mLWdcoPat
pDjx91q9uVFsHGtSzmCs4eyafKuGRUvME4gcWQb+4zzWT1u8z/quIWE8wOhKp5N6G5wX8C5Gm3ZP
ou9775RQ5vKmje5eh0F3qLDoluyfQfVLDkAOWUCbj8hDpp9MpJKdAevDl5e6bj0CvEmYxl1ktUmz
3i+9l4Uc2Kr1Th7V6naPPUjwFXR8eZwyGriroIpoz42xffLojs381wy5cQyEq3j5HA0+LglR6yQI
Nt0irXdB9FY185vknRQW9+Ml3ffhtM7Zbu8tbBXH9Ie/BJVbsD7K2bjxfXbp0IE86JTxXRB4Jj/n
Mb4N++rL22I1+uQyyfelviLsFcF56mti2BHby/Z+FAeva7We/4NaN+3LPhc+Th+5TOCDCHn9+Ewx
r2sbfSxWpN74eKtMswcAu3k+U5km9pSrNZ3LODCou7wQyKMSi03HV0OPNJy7nHP0FOENOl2SPmjq
K/Mh0deYFPqcx5Z3pFsvg/vZ4vVJDbmOdW3PJD2myzXY7NDfLcUcq4c9yNf0hCVw359Sscju23Zw
JN71NeVNDcbngjYouSaW5G+EDyqquiNI75YmXtKy0FH+gynf4Lv05tH96ZYmq3+D1O3ZC9drRBPi
1Icy0UiKpDaY7o9Y6wzuqhuoYhVIDaV9693mONYAXYZwyKCvgbZgBRAruh1wzMTFceOkwrv8KJR2
/4zVh3zwklZul3bM1NPcBROyOO+IqNKIs8RRsDXhUHXTqI5XQR3y7vUUeJVL0+ELJDpUTiU87bz7
oits/m0cQpyQpoNa4sAYa7hzB6+nGnNfjqdm9nV2JTxJJ0/FFnR4iYxi/i/oohRFrtuInhiD2E9v
+TosT9k292np5iU4p318PNZhp8LzWFPynSMtjwdCFExaNnWBPDJWpv8TtsLPHq2e8BrPR4AwitR0
TysOnLm9jyJrzGuiwx2eQ0ufActeUOw2QsZA0nsuQTiXnFwxL2Sqwip53IVT3n9p4c3Qy3sp8s/V
DsvrtGr3aqmuuzskDcALiruRuI6R0PeS5OjwnYeZP9Nh7I9i2dKftuBllTpu7TXrjjovs1TOP46k
WKJSJgMlVzulUcMqyCZE+mO3AJBuJn0JwDEleEGaMfUxTfleAgI4XQZb6n0RQO5eiYqT+M9e1dwF
G6j/Tgy3y7B69buYuMVaM42ScUezi6bQncnQnr9sblS/DPDdc28X6jDPN7qKjyO56wawp/Po6PSq
QCx8pi4ezHQiusP/p2QQLWU8TsH3ofX0ryYU3lqOdicJiwIrPq003ft5Do152XAfqUusVI9v66Ao
1cZcJeejddNe6Y8CE/4iFe9tetCUy7SF6knDtn4Xw5ygdPgA6hca7/OO6KGjlv3IE293220nK4a0
YD/E5q2AgwajWjqHkhAgRVVzOxbfXYuy8m6g+P98MET41pD72lR1MHmmrDfrngbPAEEHrrW/SJ6i
3G+7AeFGAHJ2P5OTkV62QPV39by5j+hBceBRAZTJe6SRZ416cXGDAkooaHqZPjswgHcuh+g3Oh+Y
oRw2HI6N2IgvHiErKx3TOr5HPMihhBczgrwn6Tkg9y78la5z/nkephEGI5gmMjryxXKIRaF5X0im
fwli/Bfy5Si+uLwWPtSOdV4ZdAagf1gHELu9C8wLY21Jf+Z0pCqRTZN8W8Ot7a5TtrfXllSsriSL
SHzaN3Xw94Xr7qO9WGBndNwTy5JSAd7tRSw1ZpfF8qch6hEPX3bF17QJiOQ9AA1fsYJQ2xnp/1xU
QjsfW7ugnaMqGSii6SFszZtuXXSfYfnWl9Pe2d+tr5ij5FIGqA2Sbdpu1JA2BqSHyq6YlpeQZmO8
95dxrv3nqZ78rNx2cK4q1zvvd439bbmaUQNRLB0zQfsWSrhkO+xfha37f9tYTKpqFIFT+B0u6Rfl
KR1h0Rbpd9j+Q5XFRg9cqZmYuivfOvzctHF3lPPWFdc+omKAg6gZfJZd92qmI5zvJrGwqOLO0QLL
Cdc3NrnTxEv0A9SGq8VbO82HPAVtsatzsmISVfmRy38ffcTg2Srr7RWBgHiWfMyntUnI9YvmD1aD
pnj5rr1FfwIYaP442860jlRtv5YpOh6lCIFwcpfey+BjdsUuRfIWEWLOxIYa0n+K8JPibPs1VW97
BNXGGnTj3bqwrIwfh9/oLT4gc5uhMbON0g/T2g4zgFs4Uw/54V2LRX52nqPEoURLRfurGPblRYzg
CuVCt+wu4JN7Xe1btP/yYqXUxa1m/I5KgqonJ7EkPVFWegnygHW+30KHpea2NWRcKb+bpjshHSlu
PSXvW9ZGx/QDyenqMSyW6FleIw8NbSUzb7p4e2Omh3UuYJrTyH2ssn6yxy3dwja+wVeELXS5L+Xd
OlqnLnu6R9G1XbwjvPVDIb/1bLUYpNYk0X9gsUvwlaHayPygtmxQV2y4+MB/Ry3BLb0OKg7u4AcA
vEqvyz4TuDhoglFK2gZya+zEnwbMzxCXrWuAcwMS6CV59tEFUA529TjdJweV7CmEEf6RKqjxU80Z
5Z/VIGIkE9D7SMnpProbfVm9VUTh1MXlOBacmWIBPHUt+mCYmC9zEyBFtum/eQEBBfLWL+8ZTVnO
ak95kBbhoqjYEMvvIc+lRBx+MM5UrJsX3E/U9uYSyRUQvJT9pL6qBpLmd86Ps4ex872OdF3yRc4p
CoIVOqKR0ekw3eh1pYP6yE7m4Bd+4kyLi4exnvuvwwp+znlSZ8+JS+N/6+T8+rzkwRiUjeuyn7kK
GP7XRBHABsPEX9Kk97Zb3zInghyahhQxk48FsptjK6BMFw1kkLfCm8/JtnPI7h7w5IXx5HQ+s+xA
BeCqY3R0h1MM1FuPjaqcJ58jLbruiRg1sNEU9AQlRIy65p66NcYgrNM1hq1djIKo5solTCqJO1VF
JnRUrlOevPlBcVhIY0crmcyTgLeX2bTR7BUtUFrki+GCDIYpeRcjOYL1zBRU3ZoHX0UYfPAcAx47
d7vbamJNc5sGnNtFslRDW9D8rFT0eellQKRbAcdbAcfn/7GPd0Qj47rASO7L3Jww8Mjd11AYbvxc
bot3Rjo19vem83sW5tFCi1lkFOnZpnStFQdqtjIl1bjohG96xwNyvdQnIcNof2q2OYDhNfBzx9kL
5/44r6N07fNumhRXoxkG6jmJEP61nKc2W5830DQSghN9tPd6tFI8mdRv/auNh3C7K8wGXC/n3vee
kVTt7a1LhyKj3dzVYz7rZqEI9wrbfwXAE5ZGZzT6NTIElToYn3jsvgR1Ioq7XGeQLuvgJQlPGJj5
W9OOwXRVgQSjLw5/+xLRnqVlGxj3Yb7bzsNpd8XmrkVNitsp6D2mz7U37n/QigGH+VGf2Qsyv867
glZG+iLEkc+X2kG26tht/9nIW9dL4NVKn5TO3V55h6nbaos1Aj3H54Jgobt7lq1dm5vFwJX7SW31
/oDwbpEVGj3wojaxwBE+EBTIpdxUUa1RluYV9cfGHJIMmZOTywEimy9mHF8b2YLUc9FuxzkQCXMT
U1d8CIv8LXVXMeXLD7qc5iXbG/iQMOvmsJrRMUwgH9hvnReh7KOB5z8u0puaBhMFCovvvc0WJvS6
Ma8vvGSEcGqA/S0lIxrLadxGXaCqCI8C6EPV06eibztRklGz9edu1ywmuUQ7ojIz6f37gFRxKjMT
zvb94Fvql7lGmXdeExm1r3aFPf9OHJqIEaHVGHgngR6oufdB2ifD2MDj5Mlu+RaEhx3xW0ondpvl
8q3qqcM8tglmrGzHBm/SgpTpse/epIShqeqY8QJgYMhdQK32qB+d0jF0UZaJtoTHSNUdWsk9vlcz
MtszgHW3X8a1YBbUjsUeXKhQ8/QMiKMYMeCV13eua8yTB4mlb45xlv5tLQCz3v18bMN7xdXT/llV
li8PgWNsuewzP9lvbhPpp0BnS3tt6l0elWpdgEtpihDlsd4HZrRRVeJVtR4H6Fzr5Qf9NqRC99Xz
s2gmsSHTxeel8PL1RzxGPasrbrbw/qDOwfC1jo2pDF9Wng6iRKEjEYys+EINAbeWqLP8E+5KWXFd
d/jF2zAshQArJemnrpaZ/XOFCZ7XMpIko1ywsezdeYqSmvzEZckQZCRz3N6rfGNVbois9uuk/VT9
Dci26tBrESpeLiNRpXBis969r3ksZHLuV6/ur6g0dnHyEhuMT5zKw/MoA65BHWTj9jzw9YqbMvtQ
v6vV2+2rj787H53rqn4UW015u0vb/A485rI/BSLjZE7BqL0H2ENiCgbwXkwaxjbo/2x7GhL6MOvI
nJtdx7Cn4PD1Xd8BDKDYOHYYKQ7ufTgf+zYEF5+zefniQeksH7QNfB/1Zo4mEZC6bu/WJmx+g0Rs
yisR3UTupIyr09LC4Q13K0wAbHIhTXjxVOFtl8RPsGAn4jNv7lNPL+E1OYLjS6bq7rh5rg/bq7Xw
3+Vs4vq3SAlqP69MnQ+wJFzbugSLAdhF8kKzQX+8MmaVeSMxiI5kLDI6lpTro+CyRpxmwg8pyZwt
N0+vnnlgmyNkyA8Zi//UQD9WunAKkvNW2DA9xXZNgImCcEyxTdtV/5DqzD4UU08L6BYPW6YlPuL9
zu59AHgtY6+7eI7gtDJKdBxX4Zyg+OWW5Fr1R0dbYGpq6UnAwl412uO9lBQ9pvRtvngnqRSm10Rk
tjDbgD7QGAi0mLApoD7PvZrS/ofQi/9TxZOdwBwMOjx0F4UpzZZlP2CI4+yaEAb5Rn+ExxFplGRg
y36eus+QJnK77gqq565X0cdeXvydvd/LPYW2SneuaROnUzUJY5IH7/D9hcaNCfB7r/FCFsGRAG6H
ieiPcow/+iuzhpFDt6KC/E4xAOBu3qF7KFnZUJB5cRJ9VBAzvSjj10lxUjWyCdrAIceOaD2auOzG
ef4ndXj8a9K+T88SbuXl0CloTbEqnzHgOjveOTmYNJroQ1/IXbT5darn/evmtQz4F1rNrwD641OR
T11NCzS7tw5Dj+3aTcocl4Hm/kBNOEV/FaspKYF5qGy6IHIxlOmRQi6mW4C6qMiXf4TEufjWpGvA
l8fzQ4AOuQ7fjizxfkGiLB2quzF9nR1MW7UWvZFVrRYUZabx7SMeGRb3FSqU4Ba4osCrcHFuKsW+
tN/8rgh/0J2Nn61E412uW+GLyqI2Dm4G2u2PF8b9iHA8labyXSKaE7zrzExh1k+PmBw3DFa1PSIf
B3HwNUMIqG+ZQyP0nwHuXpEGZixb9OOyuwemiMkBjaT1y3XXOaqyhjV/RjO2LVSAIQtOmMkHXZjT
/W9mh2NiJm4evcvSWFQVezsHxxUlmf/JsnvESRXJRgnLu4B5IqTHXMzchVcMQAukASqX4VlFYGun
Fcku90wcue5W+9po4AexqKvSHd5/bFcmq7N06YF08ta/O6Lc497MosFi15AnD75foFM0I0Ek3AVc
WigM9ra5pGufh5UNKTrYYLMaz4sfIkfcUwhcWqwP/WAarjujaRrdEqzCFjiSO2oWeG0dDQ+1kb/f
Ztnbzy1KcQUURwWBGVaPE4YBWt7OlMb9zSMaeHyEQi++FPD/wzmLVw+d/CzTpFq94YjueuSoOwn2
HrvBO5BVn2W3UQts0aTQsfbAQlXaNZOkiM/2r3lKf1SBcgbNdUsHOHwxF6Y7m1TGQeUf1oflk+v0
anqfQiPJcvVjSxOinoWzdXoL15zPbPb5c7SI/G+ie+8NSU72bGuD1mCcUfvd82HAv/Y+HIZqTDeL
2nzK8XKiDXC/l2xK1PfdjP5YZsqFcynSvkmeISuiFiM96ckQmqWJg/BugKNj2UEuB6jw0RqfjT8n
x9c2B74tQaA6LKmXCJdTEY/rcJnTI/kc8HaKSiemmz59aGl+AYnLoZLH1M1VpHTzWveGil6ysu4h
Slj7UUJPeVHdPL+1hPSQ+uIgE6/L0nignbNff+e8P/ILJSg527IegebMzA6vskMJ/1FlkbtFx9yg
tXWLotTuFuBlvrnwvmfZYeg8RcfQjN2iuP65wATdPkIkEoQaLGF3TXw5o/E3Yn/zvHhxlc2BPH6q
JTL0K+OEAR8+tsTeNiknMVCGcC+ydgqNV2rIn8hG5kouURCa/V5yxH2Bh8l/mwR1492Qz+vPCQ1F
e5qSmN0Voi/ebp3JJCPS2ezsiyamiGip1s3ttyze2u3Cs1Ucg0vkvdt5ytJz33AOV9OwJPv9ppva
ZGg74ujTxjSHRYxlIkYcuyQrSlCEw14yURfpxXZCf8AyoviZjUH+n1rDfUQFrKIvnjTz93jyfEa0
IKb6s0rr1VVrd+Qv8yh67ltOGnMZ0j7wGGBv8JhCwDFCz6pcRPVnBJndfFpsjlUZZUcyvcGmpHjs
aQrRKttSLOX9cQTRXpz0f66xbZ/7uY2Iz4ocUOMw0K59DotjNKex6XbUMJs34S6ulvx/0s6kuW1l
ycK/CBGoAgpAbTlTEkVqsmxtEJYHzPOMX98f3RubUkvxXm9u3ClcLNSUefKck3J1VnpUIBhj/UUO
9GFbwg/xHwcaY5UQYKMo4EngIluTGWfXmdt6PGp2AApNXIUAAzg5fc7Nsv1J/JyMhyKpwWzcoe+8
tVHLItxHrMKvVpVJ8mKbyEHApLh5Vn03gFZYdc0TqktjHleNCsJ27YRNkHxnAUOo2WSo3WpEAo/7
La9xtnIsO/le8jwezcEcX+DgJmrpzQr+UiV61SznxnS+d6NVqU3LzRmRGDqV8SSSs0qO0jOvdF74
enq10DAckxKu2Wtdx6Oxb2BFmyv4elF1HeMrOD/MAaXMZeTEoApUecGD14hosnQPmuw3PwmDbHPT
es4or5JxzMujIeqae22cB2vRWwP1EVXXloDpIPzEum4n1fgrCIKdgz9O29v3qhxtbD1iLoHdzLtA
841giODilbIPt/XcDMkmtJsq3akmyNyrnifa2IMRUwAVRUUdnkaLrVjxOobmJpCK+nhAMgbm4QXt
fdRosnVT2dWXISydaVE6HhVfAWfqwdFtJFY8himmqRJZO9SKkHJom3kVl/vslLflZMAld6g99Rso
2IJf7U/Q4unCMUKwmy0uDYrhfb6taqOwb9iObrAeW/L4ZSAAwhcVSgt7yz04d8sM/ayx06aAxdfC
CuPzJmW3DMzBeMHEoXpI67bu7nSTWva6GEz/1WlgnESpSv3VkPvhz2C0fWsRtFYUHUZ3MgBkkGSF
NxJL5FeQDf3aFy4pcDKayrtPyfZNqCYw2pJtQrkMijGVwu7BR/8EFSPMGsJPpUbO4uz65oYO7FO4
HxT0X+4pMxxWZm1V0yYdGs+/MU1aqS/k4MnyRHuUMFp1dXPm78WO23gvtkGuwCZNp+ehaBOxFaKG
8O75JZ2le2em+jPm82QdfBsCzEa4cibQEEL2brmm8zQcTBg+KQQ3ULB8LMOtiiZVQmgoRAkeYCsX
d8d4nhjJgGScZ9o2DkIAywacXqGQIVOILh8zSo75JgMQmJdV40vuBp0lPyP2G3xKaqcu6Y9ou3Vm
5InBO3duwhSb8WB9dxOrQQykrQH1mgJbwb+iCWfwZ2KxYejr15I62C892TkiQomx4b0xTnkQLkrD
S4Exyql+TOLW1AThhjSK69ZMEq6oNCifa0RvFI96s/g2l2P/WJtTZ93TOpNWUEXZ5V9lnXX2ss/a
wVyoPBfOVzoLlDBHI9i8CxmOGRtwHiqgxJhgSi6HUU3exvIwwkCr487FZpya8VraNekPNLU5PA4g
VYKUOQKh6XAhLn7Y5Qxw3HpFm9KLigJgtm4Gb/4yhdo7ZYiVauJlGbsHE7gyu/Jtvw1uehnG3hoW
V5QcbLPOg7vRymerJnzSUQaTgfBqgkBZjN7dBMW5f6IwLr41JhWiNR4eRroOW7guXNOhy0MLvjAs
grzDNyQXKnzEbS7pd72AZU2ZZxyzo+XLs94Gzd1AAkivjLWfGrwafhrGPyism8B7kAY6fXJqzOIe
Ug/DyCU7kfcFerX3rW3i7DFxqfGgpMkyYFnyV7FpEu2wm/ywlUuIsO0NpV+y16aws1v4z2dp9djI
YSHFpL7VrjlnJ+qfRE8jRsvByhVN9gJuZfGKUYuE+9OpAuWEAHjvnVjHC7rCO2gm8jPB2YzE4N3A
R6DUlnZuAzuKJCxdBkmUaN7lktq/r/ivv4F/g2DvgCIVm8iBqkTUAdGeW6wV1Qrhp8gOvkhDsY6I
eCHBeGkPKTI1rWw4BkSM0X5w47nbmmZev8RUr7Fena2pJ+8XfbRw47D6NarReQnNquSayEW8jHsv
ORX+4H0VSEFeXCOuISIGAnGhcL1GrfKuQB5aiyJ5qYfOENeREugkoLJH/VoGutknQ6u8hQ9XTt1Y
7RB1X+Nadf6CI+zS04Niar1ynQiGc2cbsH9LbeHIH+epRS28Gr1nwuqiXjiIEnB58gN0aTD+4UNq
fxpZIbfzx7NmYwoXfHrirT5pVbVE/t2aBOmqnlZlk4nhW9dYwINpVozBzrNLG82oPivvKCYR0C8N
Skgh+scJfZmExH2n6t46gFa0HRhr2v7IR89Fb6NAQoGbkNHMv4iXxi8jxbZuE5Ql4egmcOHP5gty
qWElnTDF5Y38juTbTsZu6UU+7Seaqsjlyg9rZBa5HWYPhXbCEupI5tTLto8rbPtFbxTwNfz8Dt0m
m03L3rwiUPe9lWlU4QMdDmzjepaZqFfx2PnTbeOEGbFvXWp7pQH5A0Iwh7uKQwG5o65F+0wrrcZZ
di4VPx+rmp4KnTc++1EXDs/zOANG19KJOqhd5206BIn9C7iGdYjRX/o7s+sqYm+ONas0zpZcUjxU
rKTd01XEhpm1civbwGtjOAMc/nwOlarAQqnbaKqaEOoj83qKNNJ2mUX2YxVUFf0bPQkRxwmCBjwt
MIyOhkRd90jhN4eTk6JBAP+PfH/lynq4pj1MDCzKlzySnSdHp/WRFIFEFdlSFd3Qrb05NvtF15xV
0sowKelGyD3po1w48hpspHvpE9EPi7GPp0NG0hfxAPr+uM37M2WTKrR5N5p8lNu+pWKxp6zWl5gE
NvkPyPMlabpS+S0fMB5B6eC2UgaJrHojdFJQZ+htgcAIWiMaiWKuT43RlekqSAsyfkPzI9bKrr3v
ltUhNwAKhYWe2bIjFA8wn6Vz54zmm+OQVbATztTOwchIH00vN5HvQhJcAmvqZ8fVzmtuxgX/DKr9
3KameUMaG83LgqrTl8AnZF7aw1wgHej85K5BxCYWHqxFUF7AuQV0cvAVHiU4vyUw8w9u3yrYwKRH
MsiSjNZmjPxRLJSVTpz3QGMFTrTUuYdoNttTEBnTKaSPr7miRJ1VWyfT4++sQpGyiFVL/ZDutd0T
dYzyCQkSz5RnpYnaiQYW/nVN5fJHlvioFubE6tU6dMLkHlvVnpS/srpbVVKmP9MBeIbHpsoe7LFO
5RqXNJiTwTzGVz592lDk5Sa+Lk6pXJJ/Yfl5zhUclfrAHWxA/vLp6w6XQBhR+WLDR8IBB5VPE3+P
YERCWGRHZFfCNqphVSulEY4E9Fu4M03y8JNd5V59xd3V/8Z1wK5uSLS6cFtlKn8e6YKm4HfFRfMY
l3ZhbKI89W4j8Ene1shkYZkIpLreBBrBSsCCilDGNgU90tTWvhZoIivkTuloD+ssB8n8MmcqOA0j
hb0boE7zPjG9tL6OtQOq3VqlFd0ObqPqaz+3zsTsTotwnY5E7wiRkvkHMmLqR+Q5BDakgRSeKRQH
37yG2In/w1e/LRdcl9UNC9oiMgyl3RbS4a6eB08v81T6R8ylom7dj7q5G4xRWHtFtVh89WvferTb
uPk+22Ko4Cl1Zbiw05KUFcKCbl0IFFlihIsu0fQhdF3fmfa1mZrzNWqYwrtDXz09WHkCIWKMK2T3
58CsvWpKNxxZxhSZH2oPqmljGnvGKi7rCgJlNFj+WpoZjwVEKn9HqaB/amVuPQO9xPQN6toYY/XG
8bxlEAb1Cy2fLUjevTmZC0Qf0fd61u03TSTHARxt5Cgj5NOfkgiJMmIDjrOEHj32z4ORdJTyOm7F
DZUfy75pxEhejKaovUkRvyKR0wHXEUl8stJTMdqLwMugTPcAEQVvwkyJsLNsE9UE7pjOxjaJ8+/0
MGh9clENwfJzh+DeADXsj6MzaMwZLFKbHNTdgHCLoNPHlsrIIdVkiFTbpVkVtbWzrRAmWkJO4a4m
Cnt6WdlB85gnqkc/1yETovLr+uvetkx7XzVFSckmdOtvZW00zbbPUrSsYdelK1FHjsPt7ecV7Hz6
CRJumd/KfjapR+dlAeAaW9lOgPeeZWx1tgaZUA3nZ5yzZR9L8rjOluFuSLksrtDD+/Dbo8QYvhLt
ZNguUeyKbhMINO0v0rgcE43UxxxoAUaaurzr4XRboiL4MsgW8mzeEkssaBE+VA+TrW34fDOcUn6u
p9IvxKRdtMfbq/+ZhAiUFhCWKu6H0rW+qdyYbhNzYhMWUVEmm77qyqcxHrMHN0pnIImhml46Huuf
PTQV5yyU6k55GBnlCo/uScLuN2H1ut6oHpQ/wSFUtWc9p2F5vgom18+WiO7ylPUg1IMHCLdyEVUt
TjqtDS1spfmd7mLiLvqi8JqAcVVHwZfWD5PowYLPRf2fezV9qOQYPiWZN05wFdvuBDpcl2zFGTFN
F5hev6MgBBCvgjZTG1Mg112UAJC/3Ik4k07ic3zbTj4KXRRnDYwXpHGPKR50PhxdiXULrUYnRDZT
lL60c+khuBwM6Ko8jd9Njne9gkSav7jg77hPoUXsV4g58DHIB9NdUqIennGIm2y0iHF8xK9f03zP
Mw1z2xJiHuBGhM+wkWDUq3KOsVfFuuMZiVdfb7AoDqqtD+spgCjeJNX3mXecGMxMrAfyTC9cZlYO
t9+MmvoO7skYXcFbCvjXzjDmewdzmeJmTrNuV811zS6hpBSxd20HIjSFgWec+1kCt2n722Qu7Jda
QjpduPQ+xkS3HoC6DY2gB0KRA2sKaLh5tEnSf6D0yNpt5tfiN74dlVyP9H6iKxA1erpm9sF5NToZ
wbDH1GzuqPCZs0IsUpYUeKtSFtbSTcoJ+3QmYNy69Vx8ASCj9BP4Q/7MpZvfjsQE5hKc1iNaaqKu
Xrh2GP3gBujEAlHYqG8mXCsoGMtYX4EXW2oHFTZL7m1cAXqmWYAG1l3rESbqZDi4NuwsrrwSF9Go
IqRaREnKhdOnqnGeenzZwu/IVoJwmzt9fAN9ytLgizgbsWnhZpQAluMOcKWqdk3YYaugYkiUS0fG
9NSabNOVy7l0B7QBKtc/zwyrQ08VwdzOjTcoAvZqqq/PWPL3CMOKBIqCaz0lSmqw83EIvWMhhqa6
p1qFxizzztYGRpSI+ja18jZZd26uvrZxMGE6THR29Kk8EctDfPpaiglRSy/zmaK5EU05LY4nUmTd
Jz0VgCJIc5CjM3cDFJ6NwFGokDiafU2871aTuM2bOTji3BPfdMJBh73ggquThwzZnr513CEXRGlt
jPJ7adqmIcxbTFhIIzZFXCnfg9rbqeZ1zujHV69Ab6HLLjLPdodxQ7/X3ujuoOOLSpy8qUNftRWh
jDI0PegBs+BeTzgsVNeeBTOYTJF8ywrWDop65SJQQR0e7enm5xn0bVYiNYhT67D67pTObJIBwnpa
JVFfIkzPHdffRD7tc/JVUUuJLWnsEX3jANWb+e+yCSqYmVSth+FgFNrWD3DUZ28ti2Eg8jIjbBSs
onX9RWeJ6ZeFd0txNfsEHJQY7DJ/HCI/K69CbkK16ug+8aIxbzJPDfX8s1qbS977afTZEJykO2kq
N55MNA6VY5R2+8TI3HmbWwP9n89+IgAvQ5AF3+fJqbP9VA6htWvBPIODHjD/vML1jztTNnOYrQYz
dseHljNNI+LcdRy0GTgifKk6Gc/XjZco/4DCCL2VJEFFxUVNFDKE4PS3cgEhD1nWIud0KeJWJCRr
kI/auAc8QbozJhRwrwwsNseFiQcMp2fGowAfoxRyTtDqiT+WUnq/IPMezkBfRT/MIcuhxGkhTpj4
JjDru1HMSIk1ZQJ4F/GT6mvnu0REw3tRDvpelHNOQ2MJ5DlRYEQslGYxkQ3vTk4irn21SFx/Otm+
svsjBSreME6k/dRYHi04A874bW/0PYYHLLe+MlStf4xhFbwmfIB5HUIMNwEaQHbWXe00P7JwIHwc
7Agg1M2oIvnWwJ8Z+fOAcs6W87dyDgx/J5PSqHcU8cYvfe4Om9xxZLNtG3/sb/OxxnrFg1Xw0GuA
PsgTKIF3o1+iOsX9Z2CvuAnupz078HYueGGvQxcCEORJbgcMg2J/Tbm73s3Z3Fbroq2K+2n6895Z
YnyqLEpxq1qG1DIR0OTOMmRcdxkOWowg5SpBa1J19rjziyR8xnQkImvoMn2DnBXHk8FOi3VqC+Uu
4FvAVY0UZPQFAG5X7LjeS+4su8f9Zw7DO8AuUS9I24HrGpMM7AxcCWvdoMR8oJBPgdqqUuM4hSHA
bR1kSNf9Xne/h8FpSU85QOU6hlVBqg5eXAASoku7DZCI+hg/FKLbj2Ao197cQp0e6dFOA1U8fOR1
Z5UeZOuggUFhUqCtOFDZGK9Dq2yYWuC38410AUMRp9d+vxwasGncRcRMQtJgP3xKa2uMtl7jhWeZ
VlWZN7JHXUABwQC3K+uxH1dmRsa1JP81YVBMMYwst2gQlAQ9RgvU5eJF0EirWMkkGH5BoCf386Gd
YpIZup29LRo3QEjCe70tsBad17iDqfuwwjNhhXNHf2cOHoXuzvdJnGDpsc9SWG9PrV/ZlIx106xc
G8QZAp1Z32EAE4FnIVyob1yMxr5MxTD6twVdZ589c6pXiZRd/22yKHyDpk86Ju6las/5plqLXBZD
UFiOda8XFHfMfIlNKAYvIgaKXMM8gelqYTEA7YLUTKDYrNVzeU57Vr7CJ5hf7JTZXtuz/1SbLqpn
yrfqwS3NaYW0vD9WfZ1uZuiuAWx6p/2JiB8GD/oQUHh8+kg2ZsBfc00Wbx6xm9FnvTLV0gUIZIJi
HQm3WBuonLDugI0MkxDmBOLScqbcLrM6fU6yIfWvvTQ1RpjeqbnKYge7AC08/l6XCpezQQ3zoSJp
/1EgNkCqbgzxfTjXSiKlQxyzgIfcWVQrYRhvYkGdn32mm+vCFL6k84mu8/vSDsBRcjNvfueiL18L
oGF+QZ17JOkgBtNrr7LaXXu6Go8Z0NawiHLf0r8c06CQZFGh3wYi0bRvmkT7gImEU6Ic9zKyorbM
M/gClXU12jWVlCZXYbAvnMabV5pCVLn2OklfHQ/u/bU4Gw2tpyLsj1ysfbKm3AQXTXAdGNtz5zbr
tsy6abhGD4BsYsCBROyrCIWYJqmGDWg2zavjunq8QTeinRP4tbZRxyLscEeNoVRvpBw5tIahEe+c
rEMKFtlu+B3dQAwvuNFDewyD0WkOVjee2Wm9iA42GorwmHRZZh/M3h8pmyBoiZINbAaPjTskCAMF
GuAfERjwd43y4gR7CM43AUXvYhOkUTzy97I4uAgcjD1ZSy9RB7dFuq6oRRU4QiCkAZSIYKotfGIp
Y6npMZZs6pTEiZMVURtcRrVlyJWT+p5/xS2Hk6eyjDOVCHM93Gj6eehO0PIxMmfjlx6WJsEM769d
qsjurGPQUDMIF+iJo4FHLUShUS8Fl3V2DwY0o9Ck9ZjaDK0Oip1WCfJESm6dtZnx5rSvp4HS2xkJ
lmxent8VqekcLqNUtD+HrrJOmY2vdbrUHSjPYaLRIFZUuWP6XJnB1FbXUG0y+6vAUIJSsDKM4Q6I
Kqy/wJkMEVS7cAnsVQzpBU6MpEgINoivSv4lcnvnR8pFAwfEokbhzr1N1WdwMH+E2Oamq6GGjA4n
nPLrJiuT1t+ng9O7W7x66marBwIWHkSYHHppxnVSwnh2NI6aYx13V0WeoUkO+9o6jGNgBhqUOhTW
65zb9Y3MQfe/utC6xKmFgGgu63lqvfu4bCv/RiOVBL0oDQOf9JlhthWyW+OrsJu+oJ8vf9pD6oL3
73RVU9JHAyMh4SEST+xsJf2gumuNNpf7DmzBw4JJyodYRgFW8KYkuK6SAX6PcRZE5hQjzCti3iDe
jwEndheyKvdtLcgydd1iNZC5XvhCgjk2W2wzu1Mv3apZR4PT9ZCVWyPYoywOzGXZFxOaLqQIwrj2
AO8x7fJ16N/5SSl/xKURVPvSq0oPfromC0Hg67xwpbT4C7WU7HBzCrw+AWxwLY8SWgMxpvpazDyA
JSq6LEyuwjA22xfPJN4GG0AHvy6iqbJuFe504a6I4SNgjIZ71EIB5NEgOI2D5BmjliE4M3WVeV9U
TVkcBfWOYlVbdtOcGl1BeptZMnOPWiggZpeGsqpHuysdCtVdA+jRDzi+rbImtLMTsPk4XlkO5B+j
txz0AK5d+IjZut4mUhzVcMB0ev5pe72KIOe28evHpp3ibP35r7mqxMIQLokyJc+vvDBXTfpMePCf
2gPs4S56kGm2zmDiMSAUJ3MxG8FjMKebrhB7b9cul6zUJ+7L4j13Uk9CMjJpDkKXkIufUDm5W46a
n0BXuwm762CNkcgKdsgh29OwYhlsPu0ucDZnfTNrS6qzpbeFZPHCENVgWn3qBt1hSKtp3dd0QKkh
YlEVHmgviJoAaoXmVkvGqtsYjvstR7i2N/tQHgOECv7i41V406VCSA2nlH73romF6qWTuepw0wmL
ojtQ/lj30y7OfungKzZdHw8j3vo6n8fB7J2PjfePd/Gl50F0EoVSd/DuxvaxWE7j3j0oY90uXfEY
5Yd6ZQXbDDuGZUE3x2P2WWeWd1b6n/EvPHMBQEKJxwIK1O9k1GVLR1O1RtQ3/VSHYQPBfEflJBSb
UH/ygd+fOSCmpju2ZO6XM3cjWvGZbUf/lXI5d7czrhkkO4G5xYFA81CqEl3Bb9JOYOd1eSYet/vJ
+i0HY1MWySdb/u13AIAzzfNynztN/+kE/5fzdN0i8+xxLjtQ3TkG1YYS2iGu7j9e7XcHETRvYH+7
jrjcVNRorTFFxnAQdnYHo+/a6u5j++G/GIRUlTIAkZm8bD2e5IHVOrbfHzCz/aId8Qvt+p0XWp90
QLmcC8eCEARRoKvBFZV3cV4dQzemp0q8lKLnWtxL98mrPhni8mwwhDChmOAmrIgZxUXHC1H2ms7i
Mj7CRi3bdY2o1NnV6Q6Oxcef7PKwXw50sRUJoVXrEZUd4/KuTe4T/7fUr3V3/HiUd77YP9O5OGoR
PQvmtBbxsalfZfTT08f5syZdn32xC8NnFSYptUq+WGovm+5o8XhNa2jgTv3JvfHZXC5WvzRGPxwj
Kz660ZOvbn37p13sPv5cny3K+Sf8dSKxYhtt3fO5Bv+kglsWxYzvp+Y/PC2XS3/R3iXsLaRWJqPg
JLhMBWYZ3lfbuft4Kp99rfOy/TWVCLWADQ00PloIUBLjFyaCyC8/2V7nT/73A/q/MyGwtIQpOTkX
M4EfUBql6cTHsxfZgsLZldkix/14Ju8uikcxXvEoOnDd/p0JiRysZhqiHMPy6OEoG2M5KqKf9VB+
MtCb5+E8Ham4YCwXIMWyLk6L2+fCDKckPUbtDehG1Nx4HXbOsAjn8tukQO2oc+GSuZnl0Xe/Jhh8
W5m3HKnMhDAwNWZgH0/90kz98gddnK2xne3J8PlB4SzXKSZokZKUeoNVbZQI62im8vzxgO9967+/
wMUZowWG7zSAQsdeb+X3HH/JzKOu+emXPq/Z5cb5e5yLgza7FaBpFaTHBBfTDOYyejvYQZi+6S2m
ehoBZjJuXBQQH8/vz468HNizXF49S0D2vtyxnZcIE3VIetS5cUQ+Ca/uhMUeegDs+4yH5N59JVPs
b7Ir5ybDtAkY/LM+I+99Y8/2qMmdgz3bufjGsRWqboLBdyxXYbcODXqpoO9X+WdTPb8gb6aqhCPR
GSg6+1x840l4PtTDNj1W7T2Q7wLPtJQkTXzzF+6dvcFWC0JfuvzkA1/2bHElnZsIZxyTAMuRzsWV
kEDxqgGYppPEzsMkj23whqBBc9zfO8OjKK4BBmMAm87devJ1rNLTeS0gwEyYhJU7UI+N6rNPftWb
N+riR11chm0UTSPGb9OpQ345jY8Rdggag7EO9EIUm48/wZtL8TwYsbWFvY6W9M74974q8QBVmc8X
cIN7kJ9FXf/6zwdw+PPPraGwYbrMlIAsoRipcjoNVPEsC6Nu49vHI/wJc/7ZO8zh7yEu5mD0o/JI
zacT8dDC8W5C+ydzvrWT9YB5N2XxPUYgfaU/Waf/Y1wyMddVBGD64myA+eKAmPfTKclv+/Ibpogr
4yze00fDwwzpdewwnfysu9ubA8lk+YwuHQJpdEII+++CNQhaKmr688nAUrrNEEhwJmGuHOzwkzP5
3ki0xhZkm7TIoHHIvyN5le/XQ1CZJzvAgB1jKT/e4x4OUeqTDtafDXT5HXU+JnaQmqcOj4Fb3H4N
4Er8czm46b6dtLf6eMO8O54rwef/JDPexRs9AS6QEY/mSTbJIm0fNPETHvlVtv94nDcPonTOGIEt
JfCoK+XFUqkAbhK8FxMZvHtsVbJtq8egqjFWsinPyFNfmA8fjyjf3h0M6RLbgEqQdFxeaBkK98Ye
JvPkFrirprbx2viO95TNlHoyXL+ulW0VVw1luyu7mcVP0L5qZ4OCrnCMbW6zmJLWLFAJL/wgzq7H
Fq47Hm7qCj+RRdeWLy26FwTaqt312FMsWkofS2MwbjNPxXucPcNvCM3DT07aex/SQguDLRY7XqqL
nQiZpkCGIs2TGB7yb3HCPbic+1Vb35afbMV3zjS5LU6R4Cxch+KyESvlGKNoSs3xwjs8KcWmdJx1
NF9Z3rgs8dgZUeoMM+5O87T+eO3eLt35GqGnuccl6RLY/XvciiaRtO0Y55PrGBs8EPAAMTZ9dhXC
X2usl48H+9MM8d8789/RLj4pYn/By9fPp/oHxPT22/xTPJhXehNv/JW9l/s+wAdxob9nN8Fj91he
1ZuPf8CfdjdvfoAk/SZvVcr502Dur5DfNjDwgYw6n4ar4J5ywjXNIo1bde+s5m355TY6ZfR21ftm
Fx9gZH0y+JtoQzJ72/KU1oq/yPMN8dfgCeZIMITd+RQ0WDihsLoOHbWz4+yryKj94vaMQ1z7Si+K
LcqxVWvNX/+bX6ABWtnX0gIk+PcXjFLBhsd95NQ0Boer/gJuu/fH1RCrPXL1F8TScPEdL1l0xLUf
D/7eTiPiofW2Emdv1ot7qYuCOW6o+p+svHn0rhp3qfP8IZt/e+X2/zXSn13413cOqbojX3H+7Oli
YaOcpx5/lc3p3hjQOXn5l4/He3uzn2EjYnWATsXzeLGuuQXtSSeBeWKGV53jb7CCxhmivPf6T0Z6
96IA/kX1y2PM438xFKBzONtmxp10rJwC4cePuHmkL1yM5M3wy0WVmuuqcD+7n96d4V/DXuwbHAat
LKkZ1nCbTd1vo7ZGwFIe0th/9H0Jp3wdBs0hKGucold4fXXGcBXpZF2CzteftR8/R+WXh5jXBoTS
VVi0ORc7aZRFX+DSap7yIY22uh9/025o2I0JNgEfr+x7e5YMSJla0MhIXe6kTOYKNivztqm/JTM2
zTuIk+XwpNAwfzzUHyjzclZ/j3WBds31WFZ2mpinQXWovugss6T8vLON/AlSxe0gLWMZ2+PNXNV3
FLWus9l+yNL5JsbTaonPdLxuMsjQCpP9havx7MqFhaTLPAaYRYdzexdEAhdDo55XBQgiDhcUZnzx
M/TUVkJvXFbSXzv9AClbNp9c/G+KJ3RkdnlEHU+bEvRTX0zOreII+mlNUCIVvsZWe9sl3bOp5niZ
pXm5hD/5iiHyvqjsF2qDh8gLr9K6kOiIrR287PmTt/1tAsLvsXgBAEtpIqwvgjFCTxBwvzNPLbHE
YlAyXsKttT8Z5Z3j6hEgKLrfWKR7YJX/3rdlp+m3lRjiVCzwdb0atsWwjo/wgeNqg/Xdxzvo7SH9
d7CLZLZGyW9YViBPXo1+opQ3mXs702IN5ra5+3io9ydG4wCHupBlSn1xIVhYQVolgp4TupDB2cQr
9yW8xY4LwfzT+F9NTFlaSpPgWZsXE4MQPUcdiDQng3wUT8UQ/1SIBkhxPp7W24uFL0gIy02uqXhd
RnxYC6WzMzHQ3DW4tshq3rZ0t9oGhRV8EqW/O5Rjsgk1timOPAeff71RhpiysiMBOtXUv38jGYuW
QTTkP5zI+fHxpN7eYUzqnA5A9ZPa9C6XCltqpQNGyiFkQNlYpv0VdIoMJ60i/aQ0IM4B3L+XGINp
vJq14wkSkYurOUntpKFtiYQ0UWIJDOvOfaK51M52H1v3JYNEEEVfUEFiuLpL0Hla4Sft2d8ebMrm
DlkI17VHifBir+QhCsJqoFGIN0FlJ8TJqLZnzn+xUcjiXJtQRsDdvBgFizNBaXqQJ4J6E2aMDZ9Q
5kt5//HSvXei/x7m4rW3awT5tG6WpyLlErwyojtcXeGCfTyKeBuX8s3OIQwzYt9f1njLZi4NH0u6
U2z9muBGGslji6Fqnu2S9BeEpYWd0V0djvfdxwO/dwb+HvfiK04l+LvlTvIUUMC1M/vaHXaibDcf
jyLkO3vy72EuvqLllNYwZ0Ke8gJnA8+3VgW9yNZNDfp/ZoXS0aPt92RB9S1m3tEVBpTZIXGT6GbC
ouCTX3Me7OKA0LJe2zZvD8/CZQtxu82R/Q+Be5pg7oA1kPnisrMIatdaY0HcrT+e/Pm8XQynXXJz
zfPDyl4O51NGcRIbE8A+frFwFQcrWwbjnSzZsS3KnqC7DqvmkzP4dlBtIrhXtucA75Fm8KP+utuQ
0vTI2BL3FFViZ+SL+SG1TsMkbpL43nOutPPJeO+sMI4VtiYUtEhkedf/HdDy4xFO5aBPUnTrCgeQ
Jrqrkj1G7ljS1Yuqh3bSPdmWWLpofrk8PvnK7+S1kJQ9JJnnm4+49LwF/5qxRkLjxfYU3mXdd6WP
SFYXdrwVUOKScdlB7xlxYeST0+XAyO7gL87TwUU1hSFUhXlY52Q0pvyp1f+Qdl1Lbuy69ou6qnN4
7aSsGUkTPH7pmtg55/76uzj7HFui+ojX3uUq+2HKgwYJAiAIrFUyak5zK6PpuJUYEohEceelbD/H
5DRaeQTvPsbIDVqp+Br54xqN6R0a4wMwq6IwhGHjH6obsuiar7pVSCAAKLhAbtrIp2iy9m6SGnTe
+v6hb8WnoloVsdW0LgqMQMHfae3gGABorTiAUBnTIk93SngvcEs/rBlHbiYooYEDSTwuZ0hZkIle
7g6mbzAkJcT+ATOTtqQ88ROqKtUpfxfRu7FDAy+f+xawduy+eNF8Rvi9riJdCqcCfZEpTQfsDP8Q
Z7pbjoA5B+iCIf8E6LtVoOtP8Fisv8TaL888Fhtg+xLiEw/Eceo0hCAzwTiZ5B8A4YTBwxBdbYCT
NJYATWG908ycdJJc4Nihs1DW6Hca8HdNozZq/kHdAVxSDlfZsNd6w0zU2MnLF05nHDSWPEo1OQKX
Cqja/EPRkscooMtk2xZEfZjmtwElett3Xpc1JTSeoNcIxRrct5HlXtoNevlEFTgo0WEa9/4ykVej
v5Ojrw4bGEcPrYxXduDiF+6o+vukRwnZEob3yAY2E2eJ3MLgNjVAkT3gqJYFZ5X9ApOCARDNkyhk
XTSu9vzyUyXqPgNKReDzx210yJ+CF2y4fl9+lo+D066SNbrRHj20qjOW5yrTokRSXr4HeSzYC/vo
UPcvEii928/by38VKanfT/lUgMtpterh98sdQEf00sKgcBm+du3Ln8vRRRVVXhXxUaJTVr2rmmyc
xujQ9M9yVe/1Ai4pVcdD6PccY5+ucnHopMs4L0gcEZd5apuyUukbLvagk5ZmC37IE0CQlrgDT0W+
rMe2W2Huk5FlXd/VJLQDIduAO4A3Ron+0oz5ERdTAMhNu9YCl4nTL2CdK8w+hMy2tavjCUkorkrk
Qo0CDZ0WpwoGFcPO53eoWNvDituHlu7yy5AR1a4t41IMFdRGQwvSiAPbdbse7HiJ5lWRdb+9Nm4i
wsCjBroqSP50uWZGqKU8J4f8rlmhOm1jeMms7Xf/3loDcmr78acWeCGMfhlCvRK8eROWLV4GtmGJ
W2F1W8C12V0KoI5qQvKjkf/el94JLH2L9gHGnojXHuhSBnVcS94ARFIf8DvthLmQFEMtmL85Dlss
37N3F1oeNOvt8B5F733/bhw8s19hBsXVti3jkF1F3G8r/LV3unS5dw2of8u0j/hd7Rh4VzAsYx3a
GkPf60sTJYVY0FnK12O6pgbQKCzE7h2g1rm6Lb+boolaFkOf+VP1Wx8q6AH4LG27CPpg/mwT2Zyl
HcQlZ7PEzPqJM5vXqWMFCGNMG2fYwdpBN4+NgiD8RPbaLVjmKLB2iPJIwMUAlnAHSd7BWLYOOcSY
LznEj8XG2IsrySpd8RncX4YtMYIW6yRQ2RgI7IGjJkKyaAVWsZEcn72OLO0o3zGVXVxinovfTa7h
psNSekP6bWUb2RQswJVa6t64B2Cr0do+U795s0RFEwkZmlmRtVyaZZlFcqgECTHL1vHWiS2uSht9
JC64nxhe5fpyQY7AmSzKrYiiByJCEDbsyCaOTrzUlp6dLYOl5OR24tz2YbP+5UwY5V8yRZcmMji1
Wx2XrAhJ/u9FxkwpQnmMCkWrUkIrwK6DJYZOCrvv7cGxcC+3w+fbeswfM1XV0D2CIgBewi53CHg4
KcdlJY8e8ngJxBan2MT3xc6zIobfYEqiXJTMAZE+kCCJHLDa9Gzgf62ztWexThVTEuWiBIAd8yXR
qXe6VW2GDvJBW95Wi5zR4DrrC88Wj/JRBbhpEn8siI8abNki4VJbN/9+6WgPlbVjritQCOiIq2EV
2Y0pfFkA9Dr+S2ugHBLwQAwhkqBQ5QLHwaxNYx9bggV2KYY1sFaO8kotSO8zL4ZGLaJigqER5IBW
c+AZCs06v98bRD+seAXXSqoBfQabBF9xhUd8i+V5Zrw4ugKRsAtwcnjLpnYHrfp4HsWAM4QEVgQh
4zb9i2N6IYPamCmSQUCmf5s0cIZsszHNfMWtWFF3Zr0uxFDbUhggwMKgCdkWMPdaPIIfOCkYe3/9
/IZGu7MFU6mo4AMDIZxCMHiXJsb3rWYLnlE7gq8OAT+OYZLE0lkipWufeiGSCg4g6ZIBNwXFpDv1
QPwqZ2VAkjdbm7fXXyy/MBf38Bxs4HaDmge6xqh1FIANGOWdRuLesCpeis2AU6S9hjZY+xiqXVf7
yGr+lkV3W/fgHtWK5ltWuu+A3Hzs4Y1qlCPAJbYVT96dYOUfopms+Y13ZDpb4rapaHUhnlpZUPRV
mI38Fk/cemKjffT7NJcuuBmsAPc8hpMiv/FKIpod0amJ9UVrMH5+luuKgiokgOjD4oYm5ss3hSOb
gwXKdwsYxwwPP2uruK2iLxQFREVWqEDf1Ci/N3Us7NIUQ9YBnvXVg4Ir2I+pPyj+uk4PIjqUpAdQ
5Jo9Rr41TmXpO3PBJBfmX59AbPtMXyEowxhYswLCmWgltrHP3jBg3b94S7yrWvqe23pW/sbzDLnf
I4T0Op/LpQL2NCgcIDEgt3a4OyCLV3Zo69a07feIq1vxKbRSQGiDvM727ppXYFLZNesBbyZM4OHM
UHHvxVPoVTUE2C9Ye/R64m6tgNvXDh7CY3gkXhaMS266BXcbmMeCY7avzNhmOarZo3Umng4fXJ2g
4Abq0V2wVe4ae1dt5XWzDZeuK+wXIOd9Bavb1wTTyxYMG587VYqhyhjxxHAD/qX2XOlzkR9r7Pmh
dZRlvQsQ870lcSOiKW7Y94TvmtzVbp9JpFwWr3ajL4WNsAO2HniKnd7STv2CpDTZsrZGBxdLFGyA
WrUZVv2CXGS95WQZAHR/B7NiYpYu+34kzqTCaHX5tQwKFSkiLsRw8YRlMJbKnX7A6/6hXU8uWGCQ
bIGmPnur30FFvygs8FrgQl/iYsHYiZlM/+ITKP/We2EEbDR8wmAnNrgJ7Hzn3YuryYqW2Q7E1Bb3
wEoo5q4yFzIpp4PrWq1y4MfGNhSFGS+l74s2ZuZttKv0J2PJ0JEs4429pzsNtEpSekmvhN1PaRMg
Lx9gZIVl2ExBrP2kXEoDrvg04aGYhOOU72uLs4AJawEcpbfBpb1i6MU4RQp1EagAxuJNRK/eIfd6
D0lGuu6gXnrvwV/4f3UJvdg56kaAe5ZWpRHZORwWcg0dtrWlHbPlaKM3nZVFMw2FSj0JP4zMeTDO
YNvZ6R6ERt+719vAIloXrIDAWk7KKQ0NQY3X4CJaBKJuhTE1sLHZjQ2sKkdceUsPToA7KEixC0uD
8YAjHLUu5q7OBoUzp0B5Kt0HjEGlYlfByPtdFwLKlNXdEWcl24C+tup74gcMm2MW8yQSa2+cFDp1
VcFcCO4n7K9+8NblHq7QAdPm3n9ubLRJY9XvUOa7Q8vb0gCvrNmtkye1sicLXPWdqa1bO9knexC4
/mUN8Nz2VMpTgSZdN5QOxpA7T7VTo8Z5v1AOvMkKi7PZLbqGDUHFvAfSasrIMWUfR23cCzt1N71r
3x4DbMUOOEKWzELuXLJ3Louy8Ipre7UG+sl3GVA4DW6/6FZg04X/z5b+fWNqi2RPwmKEAw3IGPO2
CyEmfb3fv1WlTB7Y4S2YDiC+XQMH00LhGEEvYjW0spSkLDpSJS8E1Dv8lIXM3cruwgNxi6AxuPur
m9DZgtIhFb5eAN48ZOHVHXXV7sGzOxI9sX2iKf/dZQ9tlhhZQIssmssoq0ykBAWmUfjntEZbfQfY
ePgLbN6qw3nQ3cC5vWWzWRtSRhV4DDIwLVVqz9Je89MMxI47kCd+Dbb4JDWrh9IWFuWWGx3ALS2L
Xe4GuxwXTW6hsHLWuc2EdwI0hCYCmI9e4HYEDFIKPrWdgZOhw0LR92oBK8tGls66ncwF7nNZ1OKW
rc4nDbCnduMCN/adYQ3HxszW/497EDln9EE4l0SlJAAFHGo5glbaHcDiX7sHbRkhoOrb5qt6zfal
K+MRwLPG4+3NvG7bIEN5Z6tJXX7gZwCa20FDkIMe8n2HnFTZeHb1pa19S/rkzQZIIwyZszuIPjrS
FQVaT9rJe54nxJXSiohznNnd5WvfwS4uMCfNb/7GwRhnsqgdFAAhE5ZTA2tZksfQ8LNeoaGdkcTO
RcxzIdTmdYpSCTEACb/PPHGdSOsXChK82wvHEkPtlVLVPWGEIesWo/berYEGb6KLm3HAZ+PPuTok
Tzm7EFdjIeLBuhPxsNvd1Qdp4zs5KlXdQn4OGfPyLJWoDLIRe1GbQOL9/YYMau3aBl8yrJ21Q0yd
qJgaIsbpeI4XEVNJvu87xC0PlmcKu/L59jbN1ccxY/XbvqmYGoMrMxd8KFXZGLbZh06A54VgieTt
XxoE5YnzbALSEjFuwPVvSU2K+H0oxXKDZBeunNOZQlT8zHOhVgmjJKI0iWnxUn4d9+SSCjBFG8j6
9pQvjI9/t4oadTeVOk9o6gBCyZMrj8JMak1rIPhZHsMffY+BUeoBqoWXUKrWQQtA90xrKRCQE3kU
8UzY7+Mlmhm2kv3eoAugtzEb/vqIg+aUp5NvHw6spZ1JgC5kU1tYA1gzxWCEuNv8KO5FJ95MJjC5
rc6CYMUCeq2TusmCtbbEU9zSmNrQRiulQhyg8bTFsy/wclG8Bw3ONr0f9iqSTOmBsZkzNbZzNelK
Tw1gO1FJoKZm7gTb3xTu3ereKfb1/ePyg7GmMz7lQhbl8qMJ/c9yBOVaB5yxuLDF28hslwrj8M3l
QRdyKK9vDEMIPF7o9APg4S+8xaEtYFqtPtHoa768iC7QNkHuB3NltarJM7snfDf5qBo6/ek2zzqM
G9EYSiym3O7TsnqMk3jB2LCZGC0K6F6SMa2AaTeZfMNZDAjR9yNIY02O/D/PLvGu2DR78krPbK6Y
1+e3LCoIAOFbAswykWV9l2ADE9DXJLMjpSe8ydoGx7xkzRkkelVJo7SBfj+e0q8Nx6pthUrcRWqN
EUiH41+09EvVmKATc4JEHq2x6JqUCKza5UK2aRunQiSLO3nR4SaPV0wU11ZHdMc6ootao80jhDM2
b86pnMuklFNiGQwwCWQKd94hPbZP2Yp3JPsBhElW5WRPyT59aPaS0y9vC57byHO51EbiKpJzYBoS
d0AZBWGDWyuftwXMpauYC/q9mlQYB2OMr8kxJHDAYiR4yJrtFRveAzVL7mTdvu4WVfHWZtyqUJ71
0q5AAczqP5/zL+ffQIV3AGgKWYMJgx1veet48xY7vsPvSHwCeCfcaG/jGQO0m+g2YZ38uV6aC/2p
cNGJLUjlOkncgTDWiffdStoKGGnuzM5MTGAIj7bqSk5lwd09MJaeZVRUzJCFQsQQAYlUb7s3ANOa
D8fF4h4PA8Pi1JusV6i515FzTb+975kDSnMYErhlcPWy1MVkv5Xm3c/EXgETBcFRRWSuyH1605sf
/3aRvz/tTHTQAJlaGLHIIHPCOy1nTqu7h8U9qYK8gj8JxdsDq2zAsKnvQv2ZSLkStQHPp8Td9hAZ
uQAWRbWddYO4BnQCDinQNggGAEaNJBrpUKu4EDxRCrEfMElE2869c+9C8/OzcioHVE2vvvXFsBsS
Bulc41wkFSalBjjooY/VxFst2ivydYkyT7OujuqysJgvWrMu6ExByt2CEK1pgxIKBgEq0u7uwf8+
GuIP/l1Zc3Zh39aOJY78/GzfRJnTwjSEOCXOzYnfy3nEkPAdzW+tH+VUjS4C64T3H2uULdkJndzC
fpETkCwr6ws8RAyZs0cdU6wG6NZkDBdQHo5DiQW4Aaq4y3744CXs7OIZbbel5IBC+Pb6kY8/Uw6Z
mICEW+C/0SjQrkz5MwNsO2Dh0Iaj5zeW1HwI9aM3Hf+dDMpxFeBJAP4xNxwH0OkCetdqK1xmvafb
UsiaXGkCMA9M6WukIZpas4wr4sSrgvEIQHf+hGc1zlZyMCyXhZCCkDUU9yrwtxmT1tRG/bN8hk5y
QAAcYT7+0vxKo2lbMCsNxwCE5qA+AqmqbpYBWJDdKZSrd0UL5WcQGxZuH+AdY3VbZfqi+y1eBhCM
AnArXgYMDSWemyYO1cfh2EfFXgeLvbRV8GqYo4IMFrpejI7A1zZYcK1zKy3jxZr0C+iY6KZsRlWq
bIr6aDzK7VEGw2Mb2Fz7s1fXffBwW0Hy/fSeQoSqAwYU8wLfXdBnpxtkiSphOB+OmpGgkdqrXFAR
qKaWA9Fb8uQ/rFV9Lycgg0hNDDAVgHy6XE4tjQHUzUnjES/F9dGoezAtKlGldq4RjBN4TsAkNIAa
aMyAz6bm/sS4CM8tLOYGMPtCBl0BhXspX06mWEDZZzpORbUF97Gtp5gjalIyFfoiSQC6v728V/LQ
pASOJB1nBoyisJ9LeR0vl2lXdu0xEKEWwPt6EKNX3RsXvGfZ621ZV1tJZGkoOQKITIJqlBMQpKlK
ak5vj2qIWddCdINhAL6PvxJFxipenwrSe0XwdVRACWH6g1Irj/tOq6UK8G4qyBL6Hcx1IXvgg/E+
Eq0ATTDG2oPwoVVZk/NUEgHiO8BNiZJMAFcAbvtdAzszVy3VKyBj6P0xAVPXEL4BVSEMUDlJM+ul
85RFKzh/vKiyjNEPRApVAbgdFWwTwLZPOQbNj5WwLbLO8kBxJw6Rmyfd/d9Ikr4nTA1oSJmmHoRg
5ckj/iiGzwXGKMdFBMAw4J0zTHJmCWXM6QPoAGhkGGyh5PhCOAzBZIAjr9L2hQhW7BSMSKlZaiBo
jqJtMURvGF78c+XOhYqX50DwA3DjARzt6IOptQ5WvP+B8z9Kb38hBu9EBJwC2KQ65TejrAnacoRu
wQfPg9g3elJBpTlKjKhwFZPgwMgUHZrHdKCH0tWJovHrHqzfwhGUHC8iCMCa3E5lYS8H3TYWrTb4
03o17B4gqLpm8JjpJahWlGJ4PvR5aZDlI06jO4HbXsqVhZ6gs0YE9gYnbgYAa/FtcSr5eDOE77eX
lU7QIF4TkFVjngzt8egnolxLV3lcrqiTfmzqdtEE+yyPF1llmFPqAHzNCL+K4SWaDiDrlpZRGDuq
+pO713PGWSRe5SJWAa4PiCvwb2REE32yl0ZkjCBv9BLVA/02wLozNeM2PSBdsRaCxCjaX/ttAuaI
9RZJqJJoZKtQHxMhUcXglPKyKW0N7q4E0zoYBLz4kbG25KsprVSwghKDRQCGNV1q1ftckGojAPjB
squsfb/80fehsI/HTHTB1Zc+G4ko2CMP8ooanJCrUlDvatBfrOOs2UjgwmYkXFerTCCIAKgF7Cf0
KgI/4fJ7FJBlagVYi0+dfld3D33WO7EmuQytr44QpKBShO5LHB/y16WUWMB5Cb619u30S7vr7Ldh
GX2ByfIlj5wBTYlm4qADJDKHe29iuMDr+PUtHW4doEsSmbG/lF6IIJiRhi48DQQZbHrQ0lPQHho9
dGLxKwfokwg+rFFybitNbkoXO02kijy6HZDLInZS9gvSDA30NVjZuPQdZZStRskY1xr6EUgnAFLn
Msg3nAVIaAUkTfDqnrofSK1EFIfBGAJewS+Qqj4y60TU4/GVNMpWuDDJxI5vwhOa/QAExFkqikO+
JbS2hin4f7l8VCouKxyokloI44YIbF8fIZsrgHzv9Q5JeCIRYBY4kZerJ3lG2vo97AIkW6t44x8M
Bx0GoOZxgGS365fcQ2MDsue2WVz5GrJlmG0H2rUukVHaS6EhOOlU8K6EpwiR2BKK1g60BPEYRC6o
g/9MRZ9R3rtKFCmB1K4laEBSRR824me+mRr+OhLfKvWHWnQMQbPLiVQG6Bk46IZGGXwdVkkMeKzw
FApyZIOrncMgvYoSOCiyrNuLyBJFLaIWJKCeyyFqTE4jqLR5A4jHKbNuRtzSlYHg6qCilRohiE7S
1NSPh0n0cLz4Tz8XFmrQHOpU2oXDOkmKlfTai+WKS7h9rNUMM6FRH/45bGeyxUs7STypEhvNCE+y
Zk2JFep24RKOTO+t5HalaGrxyu/MQTFxrbm9uDMGIwB/CDgvPOAmAKN9KdmvlFAVOhwLXstXcTke
DRnY0kkmHCSQCDP0nNlJAZ0vuDN9D3jTwpIcA+U9SBVPlZT4Fm6LR05JskWnSwytZs6dICDIAT8D
GG6IRpdaZb2e4EOwl8Kd0p5KVJ0kM6wckHXfXr1ZhWSAoQLGCYCyNDJWomiBBL5AMOyIxpIz8JS1
j3SBkbBcZfW4nKDNBDm2oqHyqVD23/ptFbRVEp2AGjFFW+AZ2pxwjIRFjgg3FI0tcYwkmJ5rIPZ4
IZLofRZqYikQcU8PolP+1RdWkJs/Mlt/+RQ/BA3VaxEY0ktQtd1eS7pd9T9CkY8aBHDgaphCyCak
iJiWP02SlX7l+/QnyCoX0wrczPEq7Sz9z15ar+RRpl9HmJlTNcjr0L73XCSHgAfBnCWXjqgsuI/b
2s1v4m/lqE3MqpFrMDsXnaLAcArAUBa+bmmDrXGn1Fj1g46rhc9wnHMZA7bxt1BqGzsFnFVJBA3B
z2u28kPJgzPUBsSUlUiDE3uffu9WqNUoPSM6MPeSCugY4AOR9AibFd7zNlp1gr7kHkt/PEVgcR/A
Dq6CZbkLLCPat3XHMF+ylpQnv1CbeIcz6wWVU8mnYDIFezaXOQmYvJEnlSw8mblMExc2At4GcicF
CG6XYqq0GMEem0WnbCvIOBXoNc1XoWjWgQOCXiBJs7BEZ23oTCDl1VJAf9YGj+1UrWkZgeMbZzHO
zPGZYavfGfrVAp4JosJR6YFiVxQgKHwav4qTttE/09fWN3snuRNS8z0xpfXLVsSbwWBlR4y5PN4+
LPPmc/YB9NHk5SEaG5hPPpr+EVQCEpikeBcjHA/NQlvZDHGzbvxMHH04e2WaugHi0CwgWz/Fz3v5
rnDAhzsstsa9HX2yui9YO0kdzCJolDTmYDqVt+tk0CmeepQaBBT1+uCYP0RR6N5WcS7MCxiHw6wp
cGOAe35pq5zQ5QknY0f7Yj/0rpB9JT8rFlPC/DL+FkIdeoylRwAyrKOTV4qp207qWyBWggWyBhbE
/1zC9E2XQKqG6O+gq5RZHGV1Cfd2ahTg4mnr0fXwmNzWj4q69qP3slqODxWQ2aPhTwff/gkbQKv/
r2hKS60WFaAoN9FJH+685LNWN1Jj1aWVlr458ptatKvyXX1oX6PWkusnH5Md3ntSjGZdHhTjWdbd
qGD1acxv7+9vojxemvZlY4RYDj/iPFsp49ZNwdtlc4Z84qbeuW1M/8M//BZHlaxQI07DXMsRzOrA
reQeeUmCJ3zjzVc6oNRidH9Yq4lVFOvhK4jAFqsvB8GN4uXUgncttMQJgfYgSas2CRhnef5k/f40
8vMz31+DkrZSyO7w6UZcq9aQrtA38ujf8zwjXyFO4dpJ/pJET9YqePdT1JwsAvpnzXGsQhugJCyq
k//hCn+LoZx+LoNNvOihkGE8ipoTbzsMM0pmauvP0Tr4vL2zdIfGP8YNNFRSh0dbEY0lxAUt1/hN
hxCTOryx98ZkkXcPuVSZo+iWxmOyiqrHvrY2xYdeb8YWyMCrWjCFl9vfMW9hv7+Djq2qEQ8tL8OV
ZOoynyzFbbOFPO0SdcRpv0vVvQqYg6I2RcUeGkxD5DV5DnFkbRvXB1CDt9yrmprykfFZM6UtdF39
Wh76XhF1UyElKpan6wIgxrlZvRyDZVLe4bJWJ/lBbktrUgEjUCxj412MXtLODIUjCv6jFDlZK5uB
tyxGNyttEAKvEnHnp7k9VdpG6s1EH500ZD2rzLvKs2+mgnmfAKg7w7vGSX7Mfyan+FDu0sXg9A/y
c3CITxzrHXA2CpzJo2J3Io3AEtHF6FR6/uSOtQ5M1tKrrEbrWcDENEXCt7nC+wPACyil4BCkfHGS
Vg2qcTgcmQTmpzy1wtQHoedRMuyCXzYAG+fbB2ly1caawH3qpQ+jbwojQGKtGsm+1pipzzDd2bTw
/JsoX1yEosKBpBfrrXOLenqROXxWFNo5N7lS8x4null0P/GG4d42ztmNPhdMeeVeEie5bHBmAn+T
Zycpj0wpvAOIaDaBYdHF66S37gu70LbgrL8te+6+fS6a8rpFX0paBMibU8Fzz9gKLvK3aSGYwQ9d
jBkefs7vnsn6Xv8zD68WlRE1+HMCy7kp86H5pxjetFXRlSBZjoQaj03RKRXHZTKKq7SslxMA3nkt
+MN5oH9kgZsOFGYgaAJN5WW88kMV8wo8tKlBhgwwGu5VswpMLA+7bjcyIta8aZ4Jo1zBNGlNVYKp
+FSjoTKx+tbuNIKQ4ImIKe2Sm36MashIFmZrCZjO/6Uh5Q84FY/XtQSfKXapOQJpu1lWolU9GHf6
uM5BNo1Khg5OqPygcU91yjgVc97oXDqxpjNryYY60cQa3s8r9XzhoyZE+N8Rt3qk97cPwWyoPpdF
vuVMVlAAkiwPSBaWb9TJSvmdwFdmkO5Asc4N264Hbnp1l7uA4b4tmRwvOhU5F0y5QWHQBqBBQ3Cg
LQfpq0QJA8NeJvjIF6H2oT3cljYXBM+lUQ4u5gylKnDzPYUAVgCHd9T2li/99DpUivwJ2TDjwM9r
BwRqGS/1eGGhrLYbOJHzmxFOfqWUq6l3O+B69Iu0sfWTVDFrseTEXS/mb3GUvfpSXKe9DvWMZFsU
QIcSjpqljCbyCUO2UYVm3c1mHRoqiHgiBBYuaumXZlNVWZtWng6BAWeYUh+CYEpBEeH2rtHNx/94
mjMxVHgQwwy8giHicgT+SeAaT65W3rXtGgfUlAEcoHzKnitxjpqZOdgKJNHSmODXxBCv1vbsG6g4
MRRGMikRvqHnnXQhbQTB5D/zzCrq5+pDui9sNd4nwoNerGtgcTc5q8ZID8tQiwC25su19oMu5JJW
QHDm8ci69h+7zFT0xzZGt9CiLFw5XhL23n6rH/LnuAAu7jpM0M4/RhZYhBeADDVrEVjhL71+jNJx
8a/2CGxel5+XJW2L4gs+L+UXSeR27T5oFm3zNsVuFpmV7k7egYu3DQ8MeG6yowk95ODPuP0Vs+f7
1yaBQf7yIyZvkLteVFE+WxiBnSZWdzgljKaR2dIk6AgAxQzDBykBZfSJKLYlj1n9k7GJI7x4iKMj
hx+pts2anxGhaS4Eu9IdpXu5rdyskz4XTB2DqY8lTerH8OTFT23wlT7sOdUEz63pjx8cJm3eDrcF
zpk82pYB9ITnCACGU4oWDdg/yqyG31Cixdjc8elj7StWEbHy7jk3ci6IUixMpgYt0yXeGofeLMLe
UvSn26rMGca5BOr0el2paE0NVWKlwNxVa039FmS2ffRWZq6CeYa/ECeDfgw05wDmF6mVS4VQ5hSy
U41QApU6s8Gca6Y1AIU0BVz2LQFIj5isa3P7JQNjEYJ5PILQ/TCRwGkFJ+AprrGbd+6UD7YCqAQw
kHRLILB/SEBa7KzldH9b19nU7EwsDYodD8XET2DRPbWozZvVnf9TOvLu9JN/5lg3QoaGEuVkhBDz
7yqQaxAIPEvtNpJmN0BFNxhpwv9QCXyEaJMEnQNNb4LOF7kbJVKujlseNxBusEMgvD9WYbUV1aw6
VGM8An23NLaSkDT3cgyCxNvLSkyEjjcgsfv1CWQpzjIyo9YlLm2j6KQJtlw1ZtCuwGVrZvqG+0OI
8e/Igg7G77YXFeOYVPLX8s2Q8SXKQb5e6uu0qBQTpS/WzOxsgQYEKDpME8NfoHC41EiruxyBHHcT
bTx1/rovn3DupOmr/MzQsikfhDY2w49JcaM3UPT1xtIrnP5Of7u9rnO+5vwrKE+Qj0LL1TXue77P
qws1L9CVyoN27LaUWV+NPlS0aoGaQxZ1ak2nVu28OkLyngSOpHHW0ImOwm24/N5DVUHRrVLfgcWp
+RiY1b3vc06bzrlsynTAe95rFcYXTupwl4Xh2mu4dZunq3R4FPl1x5NXycga6hexeA+7xBoFN+62
I4d35lVXv42K3UVLRVjVuQv7t33vlSuiVSxESzlMLT/lVtEAMvJu8VdrhvsWunfR802vmQrozKoZ
kS33qeODoBHQvpOyxOie5pnTUxCvAIlmVIWrPd0WTPbier10NCkD9QXMV5RXaSbDqHnkSKc6kNFi
kxjSRpeCcjFykureFjVrfaC2/a8oKkFRwdKadP2E5xpMEDhBU0zLQhAY7ouY8C19qGtAp3vo2Wx4
XFsLYRmvgwqTXH5sBr538vxXr9cdzWe1Qc1mRSBn+aUZ0fzMX3Wlh8alFJunC/7K9xQQ40WWJuG6
2gIjRMrtAN2R6rQdQDIcjfbtZZ3bQYyxkj4l9ENjcvZSeKKifb7vcQ+RhwEYTrmSuVwccHYcqdlf
+GVkfTpw6yXQvdDzqxwvSLnRGKRUlZoN3t/DzsY4r8N3quNnjAxsVi9wB6EVUdd4PNRe6oUKa6mC
cTc+SV6AadkALbZhX4d2CwAChsdiiaL8opyNaGhJ0/hUNom6iHEdduLYD10+1VnFnFkHhWaQ/6pF
45Dwbcx5YqQmJ76oEslp9Ao4e75Ra61bhd1U7jzQFKfjmlNQy7L4XpIBCxn23l3dT4LixHgqDJ1C
FUFaKEVeLKzSSQPFUmOA6ccWQYHYbnwpk0qr7TUQAWl+HlZfAh+UqCOq4rAYPSUChWNWqeNG78Xa
MH11qMtlxRd1helWvm7MaQxyHZRVIELSGEs9V1eS0AZOWpdQFQDg1OW2GmOahKUoxciYSucN1FT2
JyCYzHffqjBvzao6zgVeZIW4kqH5HO3aGuXfyilOcOCb5FTpH4JarTXEJE/2AnRU8Ccu/6yLyAw4
lJ5Bc9mO2a4PHTl+yHrP7aXPgTt5yocR1h+3j+xMRi6hFIOJQXS6KnC8l2uQGX3SDIWfnuSgMkUO
kId85qrJ6BiFC8QIs+hfbguc81CQ+D0vQd5daVJXJI5FPXJhemrcRjAzu+Ms81N6nR7bU8qiOJwV
pgDiUsbQi4gJGMoHR22q5b0BYQipp3TRlmb3lKyt9C5al4xmoJmTix6O36Ioz5sHkCV2RK8E4TnQ
tc+gCF4VIWW5vllDOpdEvuTMxys9AIREHZLGdR8v23yBlwhvfJTy3Pa4Zc7tMgdAVLLieKkZPun8
swKQ5c6OikfGVs4ZD7whxiQlgeeBYnb5IameFVqRlulpqHYDwDsGK+FBdNWH7qP4ozqWpZMd/MyO
SjPlRzMJj5loBsNCyY+3P2QmSSftM7++g4o7lVZOUcnl6SlNG9MYbaHc4IEYrSV+vrwtiWwiFdMv
JFH2pBaZ2vcGJGVueMhZj/Bzr1EXv56yIc0PxzHzsKDhaGm5HVWLKH6IEnPcZJ/lWw7Av88JLQkW
/zwus0d932PjWTnz3MspmTjAZKEAFturUbEmkQOpUxuYl3dfrVR9X7SAjeMB1t6a1UvVWUL/3jz5
wzqrQJru5O192ZnCQqtw2cyYPeuzxwoNfZKEaQ3UNqm9TbOpS8QSXwMgjqSwJu+l4zapjoeosVg2
3AY9AYHyIqt3Q9u4aQeEaC5cK8H+9r7PPY1JsDBQCqGJEuxulKk3UzxwAsgMTk+C/Dpluanrlal1
TqKYKTDZu6UnnGTuJZZfe4kVqGZ3RMUFGD2iGHFBpLo8Z0PplZWuD7DvI0Y+nZW8mt7KRbj4P86u
bLlxXMl+ESO4k3gFSa22ZFt2eXlhuMouEtz37evnsPrOlARxhLgd0Wt0tJIAEolcTp5Mt9Zj572Q
dePIP4krHzBWad8K7NqSyv8VfpXwlMOuygp9Sk+FHQOpUO9TmYhe4vkQ+Ws1x6ImnCsF2TMuVDKS
sbZYLEPlpp1ZOIm+qlHsuAtNx/hRvZCQNpZXGYIsJU9JPAfc8FP/SuXSQwaaFKtKnlcGqsLey1wW
02TVHHXHH+kA7vb4Qdpp3vu2ORp3w/M6e+oOILbYGL9zFxXgJ/bztpL9yWfc2gbOzwxN3aztHB9k
UHVXfxarnzNZSvQFIvsCpJRgagY3b+/43+XmMd8TfGO1l55+1WCrDtbkxXaBFdg2m+A+oe/w59YK
/r8JDJbtcyTkhv3T7nDrYzmlbPISk287fGyCVhKk1R6Z6SSnxpFc9dVTngyv3fgH+bXdNo7ACF8/
O0Ayw/mfkdkoevI5brUurUjXx+qUSODNk0HfFK5QMsYc8QpZNh9J39vnMq/kcqUz/T0ownX8gYYF
Tk8KLc66siqak/2ChXbbX4BoVj9SV5R/Xch3WRhjYwNDbyKtjQLS5T03et1O0SEHQWyLic91+0TU
u77XqTUUrhRvyxZtwgJs+Hy1+MVhADT8X3im6H3mXrSadEGZ53lz0iNjr0To2CXhV9Vpq04tft/e
x2tLgsmsMliAwOmK6cx//Jozv8UfUp3ZgFadglq+M1QdkRQTJC+uPYFLEZxS2lGfFeZYNierH1ZJ
XaDGtylLl9kKMDKCN0GwHL4fKBtjszUYZA2N/hQk8UrzRShokQhOIeTCjHKlnZeDwa5GYNAoeL19
Jtd3aZ7+PR+Khr8SPpUb1n5edkaCMylGMLSiOasObXdi4HlJci8q+99ErgSlG5FM7kkH3kaXfT9t
TqkfOZpZbkc7oFn6AHtC2w5YG11gMJa2EWQJIDLQwOQFwvfLexVpkZXpGbbRmEbTG63IoJUpv93e
yYVc47yVf6VwZqIPKj0pMdH5hME2LxPmY8R3r35Lp51jMHcQpPuX9/CvsPm/n90l1mT5ZJCsOY3O
OFL2ST6aEYR5P26v6dr5ulwSd51SUhnE8iFlWIXP4Q/RC7x0W//uGDg0Lheh9DiFoIHtMWrdk6aT
QTo4eCd0arS64LFfMnPnorib1McFAGfTbMPrX4Wa0jpZvUiNiMJ8WcpMp4ZpwDBznDFV9DKsGYOU
aZDctFgzRVtVWvSzaW2ByySSNKv82fkTEkZDrjbNKc9IRn01eGIKhq5Fyg+Qbwo8wEUtQJP5PE/T
QsDOrcpomiGOjBG6VgZuFgKNp/yc4JTd1rXl+wPPGvM7gchGVfdyST0w9IUyQUxY3Qc1QNlq5Ukk
2xY2o1boqVZwCH3NyQPtzSgmbwiG99tfsLjO2b1GszUobHgeTBakIOnI5OaUxO85wTKTuyAUwYtF
QriLa7a5WaWhglUSaRX24T6R+odUYgIbuxBKYuAq/GnwEEAPUeu53E0/IODS130oSPrtI7MEQhkH
iC0ZTZ2YC9/EKU2mb7XPUftJ0TfgRV3qtTnqEXl0BJkTJimPTsmeiync3N7lBcfx8su4HQBapWRt
ZeHJQRDpSiBefqoAdP/tT156sDa9AlSwa71YB6NbmV/2yfZraugnUVxzbXzwGTMNGEFrHXhR5oM6
u0Fto2e2jxn0pzIGl776MKjKPkl3Y0oNU1h0m5+0Sy9rzlQjmgYoeq4mcmuWJMkYa71oZzTyxOiY
bqv4Myee8RGUn4hxKZCeUvoNNiHB3b1++oB6AqcOKF/+MF1zFtwuBpCEWGhhDK0Pw9xX8c/bp7ng
s0LAzE+go5yHNuV55WfbWLX6lCd61J2auu9MSopYVu67GJX+u7S1CVvjn8lPRbJbzdVTe7KoGZfW
RpWA03Jvf8v11UJzO2p9c0wA+iC+Ai7HUxDbfjickKRWmAsWDnkTjSamZau2LuKbuDbAEKaqcFMR
FMysM5frbqVUCdQyG05Skmz1dKydQoHNGCKwEA6ZyHVeXJpGLPADoMZP+BDEHzAowK6L4QSYi7wb
Td88DLqsbTHSNxJ4FouiwEpkw2qowJJxGuMzU44zvcPCRlBXoTc12ahGru01H82Gtw9scQ/BpGEg
2JmDD+4KVjbrytBXh1OUM5A3q5swxgjxccQkb2OcvNvCFtL9M68UspSAgszdEJxFROW9hzddjCd5
kMgDCcy6o7kRgNkKhEJkcgJrLOIH3OPEiYOgWllpY1U7VlrJz6LtEPNZuZ8MNLOU7rnp0yT9cfsD
r68qvg/5HcSa4NVFIuRSo6q2zacMLYEnH+DhfWrp2dzZpQq24XrP0b8PWlsoL2Zzo1/7Uoo1BZZU
atJ4KtHQtUcX/rgzJSncNnnNnmW9LwWNnAurwumCEwcYHLRRc1HS7R26Vk18+9lvcTuEBJHqm4E+
nsxH7We8NV9v//xCteDy9zlbBkqXwJcYfl8Nnfgj3oenLakpmsCKlzSZ/y6Qd/0EXcrjzsJII62N
Ncgj4V3S7JN6rbxG5sdQrQdgRW39aZA8paHytohCB0U62g+PVfhV6qIe/oX05uWXcNZsKkwjKDA2
+xQFntbuzU+zuFeRjis/o1WZOXJm0GRN2uOnYAdmD//yXbyUy1kAAgLJCbWb8dSStwJ0tRjxN61S
H/z3wWvwK1nfFrek++hcnGGyypyA4Eyb1ilETetsOrFYRfU9ZyOw1f6RsNKnnZpXzm1xi/qkYbwE
vC8ZzEg8xQWrm2TE8zidWk11TfY9k0g++9v3Sdm0ne0kHrNXt0Uu3TZMs0NRHPAePBScnzESpWZa
L08IC8x6FclRsRqtRpSomn+FP7VzKdw+lgkJ/aHvppNd5U6l+Ou8WLf36Pmn/t4movE1S7fEBGUr
mH3BL4UjurRYSZNkkVKQ6UTsID3IiBNoAgb3rSLV2rrW8xPGhefbf7GPZzK5m9kpVd/DSEOm3EUA
CRXDOi1ze/NvpKAE/8/s0KseNfjajdUwVH9VvblP7OmtB1ZJIGRJ6WdyQYLcBwHDP7eUISa21coo
MavNENwHirVSfe0psezMHZmhCzZuyUTDQgNvhQjOQJPr5WEhfSnlfpHKpwlPHO3ttvmFbc4ORtaW
gpdswfUEoRkyiTOdIRgUbU4xgk6f9Nq3pxNgj9p2GDJQQMd17ujEHp0sloMfXYO6o9UX+aGsknFn
9cQUeEuLu4vauQbvBX/jvaW5MUWxeuQuJuRNd1FsN5Rp7ehiwAuiisn++hcag4GviE9NA9K4w5xi
NR0sH7RqVjfUqylVZGpXhSQwXEtWBH0EFlAKM6+pxlkRI5XU0uhD+ZRb/WMWxyVtSfv036/kXAZv
Q0gL6uAEuo9xIQqmbDaB0xFRLXOhVA4MG7wcAxYRGW6eX9eKrczW0gFSkMHfodu23lv2SLb+MDZP
4BJnbmzXxKsCC5Q1egV8aTCaVPGD0SsB9PYMJpFVX/cVVcpxclvJZM9BoSdOiBnDgk6upasDDhjU
NNCOaKM6dXl1UEovM5KqMvCfPkbO4Xk6dQ0In9ooiU+3N39ZFAZIAdAEolOeN1eK1CyoYyKfaqkd
HTUJu5e8tnVqjECC3Ba1qEs2BnMh8kWOweR8tsEwGEtqDbokt8FhiqLJ09VGNIhbJIUzBU2VahaD
xT6pdquvwrbIt2bS6gL/YXHbiAx6R0RGcyH28oRsNRm62AyUE5gtwMDZATtYTGp0QEpKOJVXIIsf
81XoAOFEki2fUmQUUAGyq6y7U4Yx7zeBNsntXTcybaRSPXWVq5EyHTcaI3JNFWuqUbJPDIykDBLd
pDIz6oA2lYHW51yP0Khw+4SXv9QC9apsIWvHx6atnLdSo/gyGuTiYqc0lvE2yn396Lc5EZRc5g3m
HQ9bBhXaHL8AIT1/ylmyAZA4q2hIrADdqL4Mk/GzKtWn0DgFChpA4D3P2JJG4FItLQ9kU/MbQ0Ad
yk9orkJ9KgdMaD71VRFSyShbp5DCcAXwRCAQteTpgAycGChRgMaSf6pHuAOdkhfKKYwyyvaN6Q6+
19Wr6r8cVIFVgELrTNB8nc72ERPIYhW06rMiZw9pyJwkEE22XngY8TwBuIF8F+hkeXLjXp9D7Vkr
gjrYZU29jsDuQY0+BbDl5bYCLvnZqNDCZIJJB7T+NrecsatCMnRYjgyuc0cFYbvZhPqKDdVwsPUK
Q2BZ3t81mNHu+IZ9b7b2+JpKWiHwtK6ZUFENIehEgq8KXcFwlcttLRL0TgdDpAAmYdIgT+4HHb35
6o/KTig6DJxypzcg+AlUty8Q4Y/moU4wxjXpjmmeb6UsGARXc+G+XHwQ95AXVU6kXp3vC4Yu62yl
Jvnexy60Y0/jfgSP8J0uAgEvmGLIBCGcBXOAGIszxfZQ6HLIasgMUlePHuRM1Cu+vKq/EjgnaEDI
RZoKEvQq9FcJKnpkOLU9e6m6CskM9lgM/l1JelFKXbQyTs0mpHWLpGqU05h9mfGrdAgIMkjT+BzJ
+jqPGM0btxiZQ7TSQ0ftASMRGBEQsC5USbC5toquNxluNuFJ0rMpg08twUYAlaUBp1JIvRNbGJXV
KwBrZimSj/4uMpuVrwwmzSLtThtEvNez2nBm+OIbOLWyarwoZMQ7WPVx+ylLMiK/rOva16GDpzSB
7PuujzvVndKsFpjIRbNytnzuCTZ7O1PYvHwL3QiS/Qveq6NbP6dElExeNip/JfEPcFmVUQDIMmzk
KcHo2QhjZpC8jn6Uz/1R/yniTVl4ZbClYMVC+UmDs8TdmspnLOyiSjmZzZ2unaR6pY+CTNzC63Ih
grs2XacmydiXsE7mL6wILINq+hn0Np6z7W2DvHxIfxfDXZQm7Y3eNHFR0skBQmhj2CnFPJtjMggc
siX//mJNnEMAn3MsAhmmoEV+toy3Vboya93R9G8VdUop7F1FcaRIe5jidDXY66LD4TG30sfV2Jmv
eqp9G0z+ur38Rft0dpbz9py9rgpiMyU1sNG28h4yV/YLqk+7nn3U0jFTjloocLGXAmHU6ZFiNcHL
jJ5DTmDWRixCjgJ+Q0cr6KoGloRP8ytVqQ2kUvFUi2Cwy1boTCL30qX5JI/DvO916HtFWVJrIusi
fmRjsNalzzy+61t1XeRyTuvuh9EITPGiJT4TzxmgNi3H0PTbGXJJqnVoKxGtgzLybp/jQsM7bC1G
XyCbAfpMMEpeHqSVDyDMyyDGtB31Zavj9k+g6LpTMRU2AbmGIwpjFq/omUBOnRsJ5N6SjYujY37I
mFS0tVVPUt4x79dtprfby1s0OWfCOK0J2qZgE8EZFnnxUbeYPmpHikLTJImd25IWL8SZJE5bemu0
+nGApMlovNR4jG2v0ja1eUdGpygmB8kogcRFC3QmkVMQkvZp1FuQaHXZ2vY3Y/dWp2ia61a3V8ar
CCqeSMUAsIqGBkASicVtIrGZFijo1zxI5cZs2EYqvZmDfnwCdw4jazS/ZNFvoBbAMpF8660zivaW
T91ffQG3uSU4/8CYVNmHMPnIrVVdo0OVYSiasbIM2vWPk3Fop+8iiWmabwcmiMj+kN2f+QKzeDA4
Y9KBiZEpqBlyKmvDe5XyrrEPKiywVqmrNp1Oeh56aHSJtKPq36uBB0K9Jv1taM9Rvx1/TQEK+olb
R+8yQAZDQRWtppUKbuIe4av61byjo8ASXWZOJf75UHD6Gij3g5XV4DyHVpcCQB1r++CTN8OiQYoJ
uBVI0LLq3hhTxwY3Lon2aeOEDxoBoQSUZnKrBi+IaM846/XPlwDlhiwpGP1B/XtpVrpASVnRK4Dv
T0DnYpx2/irQyjmpcnUo4LpFyd+YZ7pyWhmi0a8wa8M+NPa6BVH+RmoeFeM+qp24fCxMnZb1nlUC
qAFnT/6zrL9COUXsW1aXfqbbB5I9G+Rnb/q0EY4GmPfmamUWYEgGokvD5OdyQku6ws4l+xDIUema
KZlAxaWXK7PKX7LGt5wuxACWAclwalnIpdt1Vd3LUWs/mhZoGlBHKAWmZl7W1RdB/9EtgU46NN5c
nmYNEECqNDjNRrpXyrX/IBl7zN7Q0qfbhzr/Di8HXTYoXJuYF4bgipMDQjC9jLG9cYrezRCghnjf
1psMXXN4lML++ba4pdM8F8cta1Ty0a8rzT7Y7L5RPwt2bwAef1uGaEnclSRSXLTTiCWB6LJJ0VMB
zvJKo2rpWXdoWLotbOn+Y6yThboY2n6RRbrcP1ttkrjVkZJKO4nGyrPWmgie3lrMgLktiHeO/lyE
c0mcSdT7wsjjLCOHWi1eE+OJjQnNKn1d+yurr/c5oVb5WQMZCtoEETUDn4P4R7iB/h1EwRhMxDf0
KblWk5aV5KCC7nAdxw+J9ZT5iBXVY6wQWpRbo31qyK7QnqXAjaIXLcaUi83tLVja69nAoVkGWDoE
NJd7rY+6xmrEiIeux6DXNnAmI0OhInBqW5A0X7p9cyw8F180FIM4SVmusiaaJBBNqplrBHdj2mJQ
0VZhj3b/4/ailm7EX1FXjTAZGOMGoOX9Qyrvap9R5FGsWoTr5CManB/smjpnkWYYE0zK5dblPotG
KYLysORUGm6WOEb7ptQVzdl90G/B/aewbZ9+WFJBfbB0+Ru/XefYZWkjmuBxfYoEjfiWhiwD3inA
CC8/JemtpOlM3JikkN9zpXxDIAUeMqtfJRpaDm/vLh/EzAuHCTUwTkdRTXJF1iKXCsZJ9wpOUjGc
BvTm1XqyNgYmEtuscMZkJVO98G4LvT5SyAQqTzYQPkEsF3WDyUdWhybyD01T0qBZtQB+9IIGi+WF
nQnhnvu6AWSL2aGPZN/vKHoiqwyM2+vJ3FbTL0mTXXS4Cfby2q6itPMnX41+McvmeW8sTK6WffT7
HkLtKVL995yZhyrAAObwK8nualG5cGkX51MDunFOWvNvcqcXoY4QjBzkZNegg6vcymUkcC4Wd/Fc
yPwRZ0F1rVkTxruF5KCjsKFod3myqVG0Uxt1nUWPA3k1/a9RKgR3ns8C/dFKFe8FWiPMGV3IHV6G
97iOJ9yBPjvkarTDZFBX6xittoBr0crCYEmMXA6ANrQFD/BCaIFTPBPNXT+S5g2xpYocMPkNhe2X
x0GlygYE4y31ozXGKXwR9Ovb3crKPUk47vjahZylo9CC6hLWzdshC6064Fae91vJWpr131G7qu81
dZNhEmM2OQpGQAbBSz2JkPrafOkuHR1E2ooBIol5wiVynZcnbaJDqGIZHo+G0adnoPNAU/8LUyNc
2wWBC53AoyR5Af2YKP4Vs3TX1ZM77onb08wZN04swtQs3abz7+FUICpTrQvm7zFf0KHl4TVTTa/r
gZpW33VRZuXPpOOr1asqps6iOR7Gl9PzgNVAiNsNLpPdez5gkQoz1qX81vtkVVWYwokhnDqMlWJj
uAvYyYE21e5n9kaaGrUzIt3UfskALyYS7YJfeb22mADyMOvd9RcCkTOPXSWIpS7PB4O74sDEkMBD
ZpoPoRQGtKqCp9uG+fpZhw6A1gM9+0CTAIt6KSMHm1Pdj3gMCOap1qWEhSKLhfniiG2FAysXDxgs
dSgsgvQGI1IuhQFFn9tBYOCi1ZoDGgtEhEHfoMMXySs1o1FbUE06yvEaBFRUUgfHNoF4mh5D0O/U
tkV1+zlAE87tHVh4fNFyAbpK4NMJ4MXcLusJCo8W8/EcaivT2Pud7yjqFpAygbcqksP5G61a1VMp
w4GSWv2+ZtmGhOpOR+gWCTIFIkHzKZwZcFaFhhJVEAR4r0Fok67D0BFVHRd182zXOHeQKXlaEOQk
D2YXf9ohAHdDU7/cPpnFp+jsaPjKgI6QJZ4KrGTyHb93iL4OoDcvvzDWLGgfRmt1W546G5irC4fi
JmDfKPmAa+Fy5wwrkhNlTP1DTKWT7BAaPg+u6tT0GePgGwpwwNqkCb2zdofucPq6LX3pJs6doWD1
AUwNhdxL4Yk+6EFpQLhloMgD369lVMte5RpUDp0grbvkSJzL4ixtU4+K1KUZ3LF+bekfZfpYGgIR
S3cd7h6K87MBw7C9y+Ww2k980mA5aBOwVIwQVGg77H1tq2g7U3Rys7bxBwfQCyTNSTLkki+FmWWm
hMVU+4cxlUHsVThWYrlSKH2bLPMqW71T+19VL4iIBEJ5UGHDGoYW2MI/gEOGKmW4Mcm+Qst+gT6x
ZsLsuNGa+11QKritKItygQExFMD5CahkLhfr40rkcVX5h8LVd02BCw7yHsdX3HpniOLLRUU5k8U9
kq2eFWkkY2OD7HcRP9v6VylqnFm85caZDM4Ap34dSHqE9RhmTdOduq08XaPD+BHF9wAx5ejGvb2B
C3kDhH1nEjlTrGkY4JarkGj6w7Fr7vXIQttWQNlwH+RPBXLK8j42lbuhT1eVKurLWkgkz+LRnATs
sIyGHk5b89QsphE8wgc7QrVTQVk9/Vkon1rwSAoARTYEOGJZo0m8i0fNzZ5ur37RzvyV/uc4zp6H
aYpQnCwa/9ADDljKuWcM1sbqXXBf2yJw1dIrYWjgFEGoPfMCcaoaVXoWKwHCPgwPiSw3XN9eyuJN
QEMLWjhmgCr/PowwBEZrwIwxeHOO1dTuwAzLyTt/3XXe8NYAomooAqELiR8c3/zTgJpjS3iHoe5L
YhepAu1hjZOna2R5Y2kzTG5SQF751tirInRY8MEaaq6i3CnL11YRYt4X9/bsMzglluXcis0enxG3
GgX9cmueJnBge+PKWA9umTt+DsdZQgbaHSSBDi0Zd2uGUGKgFiYE8pTAtc2CIWcw7mMEEuZ3gjS/
NjMJgqdGcXJDxAW9eGNAQQdk/+wLo7Ho0uRFoZVFPfAtB7TWO2jZeOn0bUkc3TedPLubx9jIGkJF
OfYK1GJkfZu1/+I5Q4wPF1Gfp07yLW9ZMUagcYaxNw3ZUaIVAfO/ufdLV1XvwIF9W6+XrO65MO7t
tNWu7Q1lFja99D0Nqvsm+G+7gP8E3OdC1Ms9tZMJGFQJph3uhl9Vbqx+JFp7qJRX5qegHgo2aVjI
tO2nFQh9s0HUI7J4qFAe7CdGSetXiG6/xahlDF32DxFyl4nuTEHpGgiv8h4Jt3TfdKs2+WkX9xkj
G5WtMHLg9i4vWY8z+fz7HSEPoVgYZH2QKi+pEWwOyRPGlMurwuhOMoJ/JqSdWrqz9kxJBx0CboF3
MEc5iqROJbg3vblO44Oh/pqq18rfy3my9vUepsty48RRmp9lEHlNHN+bRJi5ntWH95bg48J1mLld
EPhdnjxAwU0hD6kEswkSsfEEql27RBkcY1cCdOrnQ0etOqGlBsAtYDm3d53vl571DjUBBbd4Zj6V
Te5NUO2+rGHTpQPmY35Oq2GVUwnpFhxA6ZBDvLa3zJNSTwVPrVNuRHHLkrdhw3VCAlsHYhKFwcvF
h21fVzG6oWa1N5PYDdkq1Z86Lz6SGBOGfVUQxP8/Aue5g0izzDPdLgUOvpUmMebiHmpLdpoSjWYd
bcf7DsUl219bxW8Z3Z+a8HYtHDLW+VcsFwUqqaIXOD3pkCenQXlQ23gVo/ovAWCfmCtpcOC31m4V
MpFzxXWa/XO+NgDvcxs0yI+581VCFmpT0eLNVxlyKjTtaTqB85KOMW32ra5iPINzW6dmheUUGpNj
QRxE5kHieCIut5jhqg12BZGjVFKiOVGIsYeBsW/zcHtb0sLDBzivCRZ8GSAg2+IkNXnbm5GER7fL
7a2NLIXN9mlqb2yTobn11eqFZYoFKzUDiImCKelIEfJVzyICUeeoqzDTEsogKCyNvRf6dDC3zE5B
4vGoKp0zSomn5GBmsirHwow3HRkceNVupL5lwUkNXjSRB7DkQ6MfHbOyYUIQ5/EUSmGAARVaFkmH
LgnfodVGhj/vIg2GCzGfktF6bNdBvVbT3itz0VTB+dLwJ34unTsHQwmCtm5D6WD5EzhG6oz2xsEs
KCh2ctrn7r84dfT56aiXAIDCV/lZUqm9XRaQNqyiEPhTJW03o8bgZsz0DkCrIysvysMvvBU23CuU
p0x0o1+xlGdNK7U4Twl4jxHEX2rrZkfSrHL/mAHnlreE2jXyZqGb1fleLY9Zus8HwRO5qO4moByy
qQCaz5dttLhPWoll0mEw13bZYAwJcy2UjHGbK+1LRcno9kYvOD5okwF50MxbCgqw+TKcxSa1OUnJ
gIzPoYhN2SUFCjhMUkBdauUiEvhFu6xgcwHvxT1GmulSVjPIfhAHNWQhV+FAlzdSKA/bLoyBVUny
e/B6BDROcmPX5+HohIopeogXdxe1DoQuKOCiQHb5BdKI3qY2lKWDD80lCbIGIUpW+5aMNGrew+T1
9uYurhjSMBYPw7YJyp6X8iYCbJif4jTrdO9HsVv/1sH71xjHDLBCI6YIv4Xk7EsX9Vwmd6IxqFNa
TYHMtAIbdkELr8V09OSnCKq+tJdo6IIdggOOE+XW1ldd10gGkQ6V6b9nZb4qwJXhVhNNPurI0ZtA
gPFdkodiOCrviD3x2M2v4Jmm5rGitmmMs2stJ2rYWjqiK6bF3LHyeUg3tw9uyRKcy+L0JGZM9vNZ
T/oBc8dArauIzOnSA3ougTOnZdZYWVOM0uFH2Kie6dRM8qRIhEJZesoAlsBrgQQnMnXcjTMrIJVT
AtfLLM37wd4Ew7Ptb4sypopS4gHxwsfbG7e4rJl0BrwSKLDxQ+wNPY/qGbRwyCbiRhJxGr87YNz1
Wg5XtyUtGS4U1EHMgjQHhhty6le2SqFmKZy8wvjRm3eZ9Rb6v2+LWHxxz2VwV6nECHuzQuL24Cfr
3vfqH5O9sWIHW5hRy2XaN/m2RSU5wbosTs0HsGj7UweZRP2dtL9tciyEY36WHMazdfFm0NTQ69mY
UG8NNkhO9uiro9pBxmTQYV99B68TZgzd3sqlC4UGALDfAU8JUm7OJSdl37DWloOjlfSyO2kYGTZl
WSvwSpfqyvB/DXTPIWGgXjV/pgxsYVVRAJzjlhQEoxTtt9TyCu/9pXDilbwRSVzS93OB838/M0pl
7Re+ogHSgv7Wdap44APqKsVpFCK4WItLM7FzGOcJ8AxQUJeSbIzFtm1molRLwN5qxis2fZa73Dpk
PYNDtIur+5CsJjwyo4IMvH9nYsDq9HT7GP9Qa/Fe4PlXcLfOyEMySaEFCFb63Qb3/q55q8gLwg8n
ygcKni15JaG1Lz8MzPHVO3yJ1N5NsQjxurTtaAiQ1dk3BECRu5iJjGmRvTqAhFXDwNAYMNDovpwI
7WJRB+hSzgRJqP8TxT87ZjDZKegLAHEZAw99xAy4hF1mRpuoNI496ZCOeoozmQ62cm/ooPsSYGyW
bg4aT8Fng3yueQVWqKOiNrIM8U8t349SCJLx99tnuuAv4GLOKLMZY4YH9lKxOtPKLXvKgmNNIlCj
BTAIePPij7BESFcLncCFo0M/I/htNRnQC5UPzpNCqYNWS8Jj+lvfTa50TLaYCOTF98NTDobbU7C1
XbDSqKvbq7x6CcGbhW0EcgiYL7j3nMYEYxJpZWeFR1D6Dpo7ow4wiUVvqMHuCmtViuhNBfL+eIbn
hmGcsr7JIU9h2X1FPkLQ60rjkdQ/QK7oVtmuEpFbXZ3jzAyG5B7WN7MB6NzVbJUmyHtfD45dnXhl
pm+qfp1goDHRX3wR6dvVIc6ygBsCKgpIb7BvXOpMWhb/kQUUFqAy6zIHNNGS1kLMiEjQ/FqebSOI
wdsAzBPBsfUfyl6jPgKwBs0/Zfx8Wz8WBSHcgkLOOGR+MpCNDFWFiCE4Dp3mRrEP0PxDNJFtrv68
LejaoMx7hysA3hLUMxBvXi4pieQgzPowPJrpoeojT8GsGiQ5wCCX7waN7ZME2DaVdqbkQEfk/EO4
1iXdPP8CblNl5OjydojDI/AXgx9vpW5Xm2xr66kb17HTJamrBN+3l720vyD3AC0GYE8oKnBujaUV
daKRNDzKCC6b7A1sXI7pb4W1zWU5YCwBjhwoIx7B04H0tzWGIjzqyUYOvhvk/PL4OSSCh3DpsiE8
/z8xnNGMyqALzQZiOtBpFKylRgxKmLh26lL2IPD25l3HkdAZhK1zAhvd8yjrXepMURZGiigM4jCf
R4ENe49YT/3wENidZ7yM0lscKa5A6BzkXLz1s1DDmIkdEcJeIUizEWTTyQhLnXv6Wtr0j9FduA3r
g7Y2RaW12TZdiQI9HPLUYEhFhvxyfWXRdEOo9OFR0tGkchfgItz77EVS16FIEf/wyFzJmnUDnIMz
JJc7ukAy7G5suvC4f/uwaO0djwo9Evq1Wh23q1VKj6sjffKetgGlT0+Ru/p+DoDSgzvpPn97D88f
D4fX74Z29O4w0t3BeT94D5NzCL2v348/yPZxPzobi7Z0d6c475vT49fG2j46p0fH2wkOaFEHzxbC
GfwkLxAczQsJDvpDQ6uNTidRwmTe+FubxT2bsTYxrcsHyAgi+D5ma8LRC0ROwR8n6loMnmb47QCI
82xitUrMKg5avJZGRM38s9MZDWOg78ZfkrybdOaAHGjdFR7ycmW/aaYK88ZGR46fK/Mpawunl3I0
hGkuMF/r29fgKh6bbwEacv730zjVRAsM8FZSBcO1U9zsU5BzXNxfEB4hXAb9JQjjLhXflIaERcoU
HuNsb2KCZ1gIDNWSAAKo7cy8gR5aHnPZ9jHm1eYENysxYNpBT0vDsSrd25u0YHXRuDMXIEwT8E4+
aDXzGPB234ZT90QfDEelt39+ST8ufp/Px/gM+bxm/n0rcqYQBIKZ4lnNEQUDam2+C+sZLPgm+yGl
yaGJ6aC7xUjjYisrv8MkgdfwL6CiqJidL5k7ORDkGCXolmCSu1Q/2gWmGYIkX0SJcBWpz1KQBwch
wkygyTNOhF3WMRS58FTHIZqHUqptwsiJtEctpjFF1DUKQuhriDInkUsZ9aDCTRQfEqdfgCPTZ9t9
/nl8iJ0Y4zreJBpgMkdHm93r3bs3ON6X7ezo50YTdb9f915yn8Fdu96emjjETLqjFt/JNphP0II5
IZE515vKxAQ2/F4fIzexWmq19l7RwvXQAOG6l+yvRvkf0r5rx3Fk2faLCNCb16SVoVSqUtkXorur
m54Uvfn6s1jnXLSUxVHe2XsaAwymAQUzMyIyMsxapalMPy/iexSehxGDmm6fWJ2SkQR4MPAS8EAP
9zV05QK7OScqpEryYehDlYOCVjv9wlsJWgk7vkaO+bXMKhIYLIzeFed/I3CxyKvAOM3Dhs/BsHZE
ie8hMgKr4XdGEFlcyVDBlWARgmSA/2McGP0n1A0gDY0YR10aHyf+verRkllYkjDBpKwcyFCa8q6w
hrdpNFsEOFB66LuwPHkx+kTFirJaF0ldZvFRqt8EHZ5daHtUGEVX5EqTC4wNh/5xgxs3avwsc5zZ
tQ+ziMag4V9iCf3vh2ByB+3TKAqh8eh2k4EgyzdliLWPmhBZaFQNiJJfWLyIq0d5JYXSnbbgJ4AI
hfGxTz5kN1HcLnppC7upn+7r6NpJyij/Y9IDd41EA2jGHd4kbTclx3bGlBeQvbZBX6QAMfhZgJ3O
wLypiXfPfZlrdnEtk9KeQA1iAH9DJsh9Thh6tWU77PwyUsxMZTRhr4lChy1m84DPg1HoZZuvLEKt
phgvREC8C63ZT07W2ujUrOSHoPU5Zlpo1U0qC2UmBuNRlVWphfU9AFeDroW0nLc5GfRlyVIbHM7c
xQ1CwQf8s1kBskI9cZFToceixmSUEZ/HBFs+DIeq/z1w0q/8p7xvGrMef4g6qeLXDoXGEcFP0mwi
1dOEfdxuEvEjkQfGlbqmdGgSxH4h6sbTgfIfsTp3M5dUyTGeWxeFMDSyqfk+B5l4y6rgr4QgAkh/
ANUP4Cg0eVMHE7RxmnFGlhzF+BMJ5oSVpl/TaxUlW3QIfqXJqN9vqnhSjBRHYSAw5fp5k8x+le2r
SCfoSRzaAZNUNWP7VqJCDIhoGLZHfRoBD3X7J1rTBeXcJ8dCxciQ1ANEZ4vEKMN6VnfuSgp1F8t4
EaEmNGDn1MQgeQtyTW1O7fsmurp9V0IoJ4dNK8Ay3SVHvvwz5r5iWELxwutepKZEL98T1vT1WqwI
7M2vdg60/dM4n8IgTQjnsHVCaEXpPuMTosk94cAUcH9hayp+LYhaWDsqDa+IECRqT7zS2AIgjqJj
rDVOIVv/gSiUoRCpLSlUulcRU8JjzM0NrKmtwZj3aHQo9HKmUb8k3O/7or6P7SHjhsIaNm6hPUD6
+9bP8amhlSDNjo5iqDzkU+HpNU+QRDoF6WSnwWxJClFmU+ee45jVx71ydpAN7DNg0sLc6CyZnMlD
xomQ3UuPl4sH6GwZLl117y9x5eBupFC+SQ0BYo9MfnTsdKEkF3SeqgmgvgCBO6uPKQvW93tlZQGr
wHJk1LIxnEZTKE1iLGfIrMfHLhH5XZBmlcVn2mSWl6KzQz7LbGUYZncUqgsQh7RgB5CwxI9ULXAw
WgUOUK4sX6YBL89WAxP1/b1YsU5RwCmjOwPIWWjTuD3tBpCcAUJhhF9G6DYAukBa/bOVgYWWYxRc
CiyhaT/kRvhxX+yKfwOs7DLqgKQd8k30EXCJdpEXvpRhvJzTFKSgGk8kiRXFriW2JLxOl5kVtISA
avV2eYrYhG2ipdkRkMqTO+UG8HjnZCEEO3BoIhABncuhq7rIkWDGZATH8H0ry5TkpYSEnhRoAH0L
9pIogeO1z441UCnB8aq+z0PGcEPfq8gqYFWvhFD3UzprGtcaXXb8QiUkOZE5UhzyiiQ/Sqt5FZ2I
saoV+4FAzLhi1hJ0CHQ2JeGLOAgwD3Osaz21oSy83wA1Hi1zRfSmCU31EMo5i8mTFor0JLoPMVEL
ImiEmHQ9PlL5II8Be3EcRFA1Fi4ojRQ0oVWq5iYSI2vyLYe+CMM4DtCxMUy/tJbeqo3ERercShAW
8u+XbnTQ3ErEC8hkgW6jHw3N6oX3rraGHCSymmCmKqMoR+vNIl8B4LgKUCCA7dMo0qMaGGNRB9lR
CjKCbPaINpGURV+4KmRBX8ExAmCfbt7IUfwwUnSMH2sFzOzK61i3hItZTA0sKdQtGc45YoM0zo8T
6jcD9q9csDvA+XLfoXx71C1bhn8XtGQ8PnB8t0c2ykOTDK2QHdNUcBp95EhUPGPASQ48YasJLq8U
GyHXHRnEl5HRHIA2Lv9bzGzgBeAjACKHvkIMkoB39/YjBKHm+g7gnUd0MOpWG1ijLZmtie53wm2f
Pj//5McBnR33l75mGQBZA5YWAFo0mMetUJRVw1zPoCxlGz3y8xaJTuhn4AiZXYLh876wVdMAy5eE
dzOS97jObqVpqRjxUr0scT42HehfEV4h6bcUyTMkJZp03MQg86nwJpmrzLtEf/KZVTRfXbGIZ/OC
XIJWLeoblAxEz3UQ5Uced4ipA7x6FyI8soGV1pLg0gQkK8fYY6ycDk5wuODbwcMPWf2F+YrSZCBB
zMGgQ6oCNBYu+ChnTxzL90w0jQHYHuo2G6xaeJSMn7ySW2RqEwwt4lJTGBmTb6tfyuhofkKdCyEF
qgy3J8B34NKJ0Kt60iWOt/mAN9UuHM15mkMkqJQeY0J5495f/LK26wT6Qu0GmgDUo9CNjWYF6qXA
KRE3ppIB4u52isBzKQroqxeZPEPLz3wTIwDAAOcK2A+6jUeuF0AuGWIA3NIOv9tLZUqT4BRt7KgX
wBQMr1W7i+L+YCSHuDq0WctwvN8ywV8LvfoCKvod0dGmDK0en9QMSDWZxU27Pt0r8uUd1bCuFwjK
i9kIglnx14ihBsz1brsLwM5U0oo+F3gYr5FY3/RtV77SDgvxEBQP3dmUul9mrtfyDgc+5AIwkMtk
cNNMELZSgAHtKqwlMieNgKZWoQU0saL66QVwum0Tiw5fJ/mDHAGdkHRtO2znVpiJkQaZyV0aVH9x
eVuXvH2JFPkn111yUhlxYkcRkmH3FYg2ngWgBt+P+iKcBigFKKWNiqLKJjVr/U4IOrsAO6fV4wZy
QdoRWrmsMqPuVYELDwNo6mQ0C1L3gTJHEce1VetHKF8V+aPePorVRPr6sa9HovUf9SAAN3pwg9dm
Ay7BTvkJ9zVHGuNi+soLXev0snLggCykligKwnfcmiuAjgt9KJvWB5HXJhS27fAqFWZtdVVkhmFs
yxUg/YKd0Wuk4lpz7h/CyA4esu5nCBa/S+gXsuqV9TtmDyP8jxBzPH1znF5UTnAHFgL1t4H5r69V
kHBAjAXklq9g8yrLNcbI2bXZ2PpI6WzHEsT18iYTNSBqdqbensO0M4Xmt4qhE6SHt1Ix202rWLJo
5epmuGzzujaV/BA1QFWeDxjveFKmEVO4rGbdrxcvvauYVfhq0EJgb1A3LV/XLS9qWednWg6i7npQ
LqdCaBreFOeoQw9VyMeyldVqZpAu1KKdOGVxQKpR74Dqj0q3jpFZwBbKtRifqwvaqInayfo2qYKx
sLu8Fg5J2mHGswqSAl1RnJ7/mpMQ7euXsEt+VSD5CIkAAhF/xIPiI0prHslbsU5GSy5afXYKKZXQ
ITDnLDA2Og+5nBBICVGnR9e3jBnKW32S5RiwUwqyjo0sk0sQW0r/pxA+2mgCmMheZ01KLIb5baOB
pSJ/kb+BCvFWHFhFOzXUIA7tWkEFTbUcgrO+7x2+rQnMELgIMZ6Hrl44CupqVYVxbvmo5PwwDvw8
C6B99VZT5l3K+XLa4u0UCK/3RX7zDwsZxUJkhX4csPXRncTRHEo1KrqcryZb1Ho3Q+uPeCLG8vN9
OfTNibtawoEsKwPFIwb8qf3rwr5PoTmH1CT/EqoVsBbIB2EmDPEYnCpe8Le/3Y1GpakTXkLcXJNM
r7262iq5bveXiRH80FE8LYkytxzw6HWTqWAh0WdT5GaecEP7ybX6w/3d+qZt1IooZ5k1VR+iUgQ5
crdHoGldinCnhOCmr5NfWc0qHyw3541yw8EhiFzA/hDdAbTpdgOni5xq4QUbeNkjmPHHwAK2ivKM
t0EvOPdX9l3Fb0Utf3/lWHuplLqoW4h4s2A7PALnPgDvV/6BCA/RA0O5WcKoiIETSk1G2RLbWMRb
fUaUDpzLS65gqBq9YM1MAGJ6f3krB3e9k3SGUg27GWBskCjnoIhDhUQPrBnwBxi+jcI/92V9N92b
raRfWb3acXJ6McIDj8aMeDDlfl/gpTGxcOxXlP5mTZQyjnGj9XIGOXP5ju4AMy1FR7gw9OJb+gam
dSOFcrCIpUdgKkDKwL3Gqv7aB/lLEYg78ZydKtniwvhRLDADp8ydNaiMufTv3ulWOOV45/JiSGCh
g1Zqz8bwe8r/5Vvla3FL4y9G+xC5fkE2Xmm9WgbBkM9ceMgMQDeMghI/dao4mKFQX5y+WtjFupGV
RV47N4AKoKsB7ZZAE6XcYp9z8zTEbXQYMn4gCTrbt7k2FbiSeZaoNQeC9MkS3CGDgmrXrVWrah3j
UdBEh1auEs4GNgWi2bLJ0feLx9RD1uRhDXzJqhzdaq46O+DDnoUhuGIOy2sJhHEYfJMxen/7DXkG
1xJOcXoIhyF+A5MR+vW7YACPRsuZ06VuGIXQb0lVHKqE1lI0LmHqB7UHatGllhnzaLTpYewLUxQD
YD8itVmPZlgPdjqnbhIEZqfGBxGga/dNf102muow5YFIAV1Ht4utmklWZkVID8A3zl4So+TdSapA
325IqTmi+xtYEQJnVwb31grDYFVVGTLuwhXnijAe2UhkzTW0tlPLb7VLInKjlB5Ko69AjTDPylPT
1+gD0o2orJxIlfnMlIqqiK0gTiPWBM+afFyTQNXHZ2CykjrvVgsKTi3m5MBPkuwOSZW5Stf0z7wY
YggF7/MdH3Gtq6m5yBqzWVE1DL+gprtE3ADUoiyrAnWBkHZdfmgbITyC90xzQScTWEWpO31dsUjD
1sTh1QvjArYBj1zs7WFPSSc2Wl0Vh3AugEaG52yZd2YFV4z5IoGhWvTTR0eAtuBDaEtXiIK5YEoa
cDjTOusF8ZwSy/f7TUV+bs4bUlnkQt4Piml6nHWy/p0+fxNKeX9OAqy2WEIoaIQtK97Wf7be7vO+
EGobv8mgnPyINHOCzmnxbH28MmyBvr2+/TZlj0Krxcgm4Lcdf9wcw01CtqYX2AwxXxgOV4HaNzHL
Eq/ukZ4Tg8aAYp5ffIWU5DiSjfvrYU/Mg/fkWYz9+soV35NGW1gw17W2HMrOehOcD394PG4ef7k2
5x5ac3Q9k6UGX5Re9yQuNn+1vknHxFW1bKPlC069ma2PyNxsNuTi2aQAiIVkPifk6Y+xYSyVrvZ+
21gqUpxlfkr5ehHcW/3rDCUfPObqltfBP68ONfPb1QXq/1vdLtvnxHLOZPQ2ifX48Ot1ckyTe/+0
7mv8+gniJbk8ktFIQfe96g1e5bXKiee31vKdhhwfI+vR/UVsMCaYAdmerBfOYchcXeWVTMqUQQxW
BEESiOdiw8/uYdq/6+RgowR33JoDeXriyZP3cl8mPS/3v8d3JZMy7TgbRsnoINOKNv6lNwHp/yls
y08oixdapxPrAqDv328CKXsPhg6bDjqvM2I4mYiW5QXmZ8JwxVQA900IZe1JKA06egTEs2zyD8Hj
f7tplHmjvaFIll7Y88WCNqaz3Z/Hn1Oy9zLXezbr51NmskRSd/a3FVH2LQ05F7eIpM4o+2coQb/9
Ms3CR+e+tzURCZ+Y2ris4ZvJXSkGZdep0dURhu2ks6V+en9ehA1D8RhHRHdka/NUyzzGYc87nyON
WeKP+y5a24h4FksdvlpO7iyGnidG6z6v9DOsGa1tpp8T/3g8njeP6ub3wwMx7R8/IHY7EOuTVe1a
v3f+biMd6wGit5E4AZJ3b6PlR6az2TyQvU7eQ9M0PxlaQhcfaC2hC+tC0zWgTcKhRfud9fHRmEs3
9IN6dlsQJnmnz/Anc2sZTouejKlrqSx7QBqedzvANh37J5DLuJElAsXwz0SGnZc+TQRkBy7zUmBp
EOVJar2UMrQOiufWefH96MFPPccJyeZRtty95u5NwRSt2vQ+T/dVl2EZGuVcwjTFOEEOU/x5jtFu
zuLXYh4i5V1ktGhlxXL1+NZoOc5MHt0HYtv29ukPM1JZD7+u9JPyK5qex2ExQGN2H83JMMsHK7Q8
RozwD0aAKBGZCkwqfzU4XQUnMyZIEklIJazow8msGUq5ecBdusUcrXnyTieJ3D8iupj/f4bwVyJ1
Rug5GgW8NLCsbPPRb+TCRODVgzbMO7Em7P8hVPgrizovPODDUWghKycv1odgnZ1HeJZfLjEz+/np
dPpkbOdXqeu7N/srkDqzAKjwYaUmcM3Wz+7xOJO8s0KCdt4FoH1DxA3Zk9H+Eb9tvSeABP6JSHZa
nh7e/JAS3FGMzN361fT3c6ibwhgusoCxTHxO6oHbNN/kT1b2xjjQ5e10Z81fRnOlQm1VBHnfYs1l
6l1eldoh3vPWe+nIf7eYL1W+kqOLndbOJRaj/EzPJrIQRGGElnQDBK2bdKPJRUbzQ5hH0vnFOqqJ
PVjbrTUQrx8IQ1HWY3NM5fyf3dFF9zwrovkCGtKzRNBySd4GZKg3wmBZjHvnH7zIX0HybXzeF0Wb
RBcI2nFP0RPqswHxwqdTzJMdQ9Q/XOV/RVFe/zJmYhoni/L7b7yJuqKJZZXkg7c/8udsF55PyOkS
08wO7+ZTwoD8/GrRuKeGlF8ZOj0P+CZeTO/N+XA25y9f5hJi49n6jPsOf1j6sn7P/V0x5V96LWxm
dHRK5858UbeNbB22CFe4h92nxwxXlofUvfVRrqWcuipJL9DNHcZEfYcjjrNxe+LaeEBu8VC+b9UM
z0G34QzVUE2JAWkW4OuEU/vi/WGtiKWadF0BoMudGPLLijD/vPUHuzHPlx1gaQuZ5TuYspZY6cp5
KCU/j6OwWLbvqBiON+F/He7MekOx7lO6I2BqgQ6mfp3S22Sqrv/xk5zJw+v7+2D9wAOccUrMZVHv
UmPC+I2aLkovIMTT8TY0YyszLUZcRTc60I5RorxIZ0RZwX9dJG/+ZfPxkyN44yOgA0COS3TyIyHP
EQKGiSBkYLj91ZgOQPEKcEYwTctTS1Qk+GNJLiU8EBp7Plk7xu8vd+A3u7r6fWppqjRKeTNlCMwN
vEAUUrSE/5w2rJNaNd8rMZRzlOGDA0BcLQqYepp/sJfH9X2bpbvR//eUrmRQLrDX46BJDSwlJ60D
J+E7Mel3emylZzSduxdrfPgvJVIOcEzDICzyYjkc0W2tNwMNSGQ08aLxWNfLeuB4tTrKAcZdqyWp
kUvn2kF7Lk5q3NeZ9fzknf6wsqpfoLr3lIIKnPQ5zAcUIRbHriCpFVnq3ob5nliLYijfV0rmyi2J
Mi/Psoo1JRerOT/9AXz0T8YRMRTvKxK5EqFcwE5xySHixZfN6rkn2WRWusP05oud3NmyL1d1JUdM
q0FHt6p0ntzdm+p+5FsArhYHz6tYm7YePP3VBLpvxdDrvAwUnI7vJzxAChFVDKTClcvM+7E2j3IO
WcBVeadDUmW/WUfHGcljsfuVERsRrrl7YdIcrT7Zr1ZGeQmQYsxCf8EmSuj1f0N6c/P4qJkPLXnY
v3uZiTo16zm2Gr1fSaR8RlrNYxtkkBij68zFWLbnnYxz/gr2Q4ao9bvxShTlLMoMQBCNhM1Ml4hX
I1jdxn0E66pFbHMLj8G4tWjSQNof0hXqCqyBE6dCIO+qHzv/6GxaMh+aX6b353T6D3YSZV+Qp4D3
GKRv30Am+8AIlFpuEc7kqTc7IEA6RZXVi9sWEKWvDKv+7jhuhVHxDBA05V5IK1j17g3pKyR2Nq5r
nFAzwT+MG3IlE30rbNGhK9M2ONRC63IRhhQnmfc1muasDbEPDbBKTKa4ReVuPcmtOOrGrxq57ucB
4pp631qTKW6rBUXF0vw9wDzOyog3jMm4n1kyKUPHIOOUJnEtnQ1hnxd2KQtk4J8qgyGGuZWUgUdF
nGeYBkPA9oaX0WCYsd1MzrawnzwPCCysk/vuv263krJuATCawtBhWbs3n1dJ8YPfw9Du6yJLFSmz
Luo+Doeig48cLOctMuUHHry1JqNusHL93y6Fuv6neiwBkI+lDOaON1OcUUhyczqCPbwTEHCwtm7R
sntaSIUAmp60Kgeq37MlHf36nHJk9pEPY3ophubRr6BpBtRXLX4dUf67fmYp3PeH3M220Q1VF4QY
s1rhdNKJvEEJYMCInH699ZZs59HjvxxYgcu9FUe5Cg5sHPNl2TX/Jf4ROcNDwXLqjHOhmzv7MG2E
S4cFTae3XXKWB0vlnOzlgsTCjqHZKwH17Woor8ApsZbPOmS9+BZHfBJsACZBzKeBsFLmK8W3W1GU
Y9AisVX1ABvHGcCTJt1DBDmsbNBKfvJWCuUPoryU2xKEoVjQW/fyMdkGpve33TLjgIfjk22q5D0j
5MC97/wdd/R3llkdUTdG5ee/vS/psQE1LgctHhfFj1XSub/TjYTAymP3YbA0hvIcKZ/p4NPGxTyY
qAkOyUYzDc0sVGKZFsPcGL6QZnjuhCRs2rBHjpLsrEtP9P30K31iuabFo95xTfLi9a/u47kBXsIw
LGqpEN/SXYN8fBzPxHUTlUTk5b57ZxkBTZ2NWcUIwOA4p7cxtBVS7y1wq19MEAic+shn1z0Wo7q3
OsqFNGIJFq8Se+hbx6ja7lFN1UxLeDCsjpXAWykQ3NiDvKjO1U7yldjw2bKTuFSCD4TcJQGUG8o6
4Sbe7NEbxLwtWfcYzbKldUEbVgOWZ8EdH32S+8PGZIa+LBWh3EnYVDrGeCGlM4dtPhEkvdqcEO5Z
ceEpUWhguWVGpEFPfTfTZGS9BC2Zjy/6qUKpqmOmglYefrfHRYUadVS2wTA0S0D/Zs3IeI1W4Prp
vxyCpi8xGg51LsSwHYzFS4Ksb1fYDINibRUVWeSXqOb7HqvIX0qgUW3B493oGyC3lI7xbrDuMIY0
epCgaJrJUOqvPest/sVwxM9OJKLXeKyCM0u1FepRkugZkCckiLJ8BLeC5WB43KnecZOxkoIr2f4b
TVAoJ9FNdQyGGYhS0TPwpgItC3+OqHI1ZBNu+ae6sNGWC/P9w3wOsZyGQjkNoPo10nTBfSKhzOE7
oo1+LmAOgpNPsw0XQGMAsXs2O/NiFT7DGTPuFxoAVixScJgsVxkgiuTZPHNmpoOGi/UaYp4k5T6E
ACFpV0POtBhaZOH5lTnIWSLEYqxoJdV2e5JUSCI0YFeUxouEjp0X3wAz3qNymD+QbAtRemMm3FZK
fLfiKBci9iNes8sDDE0R/uWnTpZgbsesci9ffecSU6iYAyhTec4rEDOYL2/a0bFEe+hsFKNm2/Za
xWS4lOXn7omjXEotlhPoBSHuRREQ3+/A3cG7g2mNgp3WnkkS4nmaxZpRYvljGm0tzOS8n8RlM8Gb
eglMkyep9Sd0WNHx+m2mwHlgBB89hlTAk5ZjUg+g1zxznQnma+4kNyYrqFqc0/ct/CuDcl69IXRT
1A6L89qNrzZSHOQPq47yNUF/Twjltio9r0dMmiOWWrpAG3OTm2g6OqDjaFu43n/4fvm7JspTaekg
8c2EKGDnv/m5bzaW+YQ0ImPrFmdwb1HUK0lVC0mdgZ92fgEDYRAyA9BlU+79PuWM+lbUU6HG76fk
xZcs4XDAG8xjdmitm+zfzaIcUVX2YzCOXwrQ/AAdws538A+aTNtPwywOVUyGvTl5uM10x/yTPDNM
eP2e/iueckyTlgdy3UG8c3TQAW13FjO7zDooyinFRaVGsrKs8A0XNBqRj+czmt5C10YTPNpKt38M
6w9DOdYd7sK0gMnwBeOVsl0O8K5tq814EkUk2aeH7J3/LR+7TWGnJTD7E4/Zv7iyk+CQUSVg4koa
Rp2pZY5KboRBP/PnKWhmG7nt8D1MAbiNcSEQPg9zLO5L3Zi82BBDqwR89QExUs2YpFnZa0zQqCDG
AncO8HMpS0efmKBwnMifL80pyUKQg9t6+XpfZ1ZeSksLyYI1aQDlle4p1OJg4sumEs9jegbSHNiG
ZMbF8oXxS9keRCzz7eDRw7QGtQxdwYSBWNUiwvqUvGUbZO0/MPZ0zFBjDA/HjbB75Ey38PavKhms
C8FKRafbN/uD/dy7TwxlWl0wQIIXZClc4zR+GYb0YgWQzWgejpAykMBA2rDwpNfiEYUH14zAY+wW
tJOU9mS5wmthGyK6a8232UoAb6kRkJymA0Gidose+jGx1ANrXHVFXzB3BYB7wGNg2kuhbvBQF0O5
q0WIlUEQ3Hv92JgdM0JfHD51nGCxVtDqJwKyCqM++Pur92479llYlQY8wLH66F+DPbfd/pESojxY
91VzzexvJFGXQooZ+vkSQVLt7ACedzbsVLBSy9t1GJWunfvS1p4DmBABoySODdOBNIwGcHJlBAjw
bAu0sV8Vdg/I3xCJEQldMo+9KWPSopkPnD+qpHefUeKyGKq5ltlHxwqggTDqjjOiD3AKx7GWAw4h
81Y8/By9NiaxhwBd4918Y8bgR7Xm4+DdX/hKAwgwiUDcgYk1BdNN355cCt/OE+AazlK9SQyvG1ST
34NLIHm8uIa67yaz04jIpHheCZYWzJgFNUdbprcobeWHNOe0QDDOSIzb/U7cVBtgTL+eWL78q8+I
UljMw2GNQA4AzwwNiJNziVqMlQRB1jSZVvUDqEejWb9k5KgCZn8GG23+o8d/Sb4Qma9JjDqRtOUJ
2kl1jQgPrDt0paao33wQ5R4SwQCGBica58YOD37mxNvG/Ag9jmgHTAn2h8QuI3JidSYuv3pvG6j9
DoYoUEIe2wAKGuMx3cOQnhiqtBJjXy3s2/yf0MkjnwEa7jz1VhFZcbYbd/ImVl4YGrsSZt3IoeJs
vTMaDBhCzi7ZdPZkmP3gGAeZNGfTzgrLlCqyBQ37fanL/vzz/gG08dbvJcDCCTsMvJ4hc7aNjvS8
VQY/WhDrmsr5viyGigDB71ZYEaaKXF3URWfF7fBDsoaGJE5uKio5bCXTVt9Ki5mmva8hKg2zEQFc
M5lzbKtVbzjAqx8KM2T49BVjNHgRnL2g2cCoqExPUXJNw2XgCTLOkiWRwi32+WjN7myGz9yx3fSv
its8J3h5KkRT/DA11cJJUzNEgW4zP14+MgIUujQ7h4ob/L6/599XDygOzCwDyhdcTRgDvt1yvh3D
vIyi4DxXltrsWy3flLJBhB5twlnmaCz4gO/6tKCayKBDlzGpDGzzW3ljwYttWaXB+Y23z+cIjNDk
jXVZq8sVeau0t0KoF4GKlk/jUkPIy9vxt+PsdHOHXJcjWEJPcq90fcfa+RhDOG4w0xp60fHhfbu1
o8OPw+EgbfMHvMZPCbrzttvYMbfbJ/MHK3lDQ1kjU3r7icu5XMUTYTyHaqDgEy102P/8aSB73lsl
2pn9ipzdwxZNU/N2K5iz7aFVIDQjcv/cV+4/fADQ5TGlr6BFkL515zgEME8dBKgGzk7fE8WbveEd
DA6ZVx65d1YPy+qR/BVHP2ZysOykc20EZ1m/mIn6plSMZ8NK+HmzIJXS5LCS2nLoIaF2ik3ckI+K
8Ha1Bdu6Ccqed0B8v9SmyPD94nenbIDSFvwMMGs8JmhErbi66GNRFvIyFVuSisjmMSbOI3HRd7SH
Oj2jY4alPCvTNAsUMPhZ0DKzcFIvIfG18jRZkDTxIJ/xqBAsNJSiPaeyguPhx0BKu7M1xHJPP+4r
zFenKmVUN0IpywWMaSDILYTWFqymIRhLin8H1sbx33afhvX5WXrW0HtVCbPZFqZ5UnNiXMjp5f53
rJ3zzXdQxq1zQg8IM3yHjESQU24zKz6Fp+BhQ6a3wlZfgdnGuJdWfOSNRMpWgWqpTEnVyeciJh8X
iaibOnRYUfBykd7bXipQCROxAQkzhFjG8UP9/TgDedlFEe10f/u+Bys3qkPPnERNoY212Mtn3Y2O
jw/Slvu8L4ClnPS0yRQDrZk3IGE+8h8tEkGShYmCjUtkaz9uh7eMmM8sYP2VCQosSwXsA5D1gVlE
T+ylU15yczZh9zAqjhmG0D43/plwy7Dg7tHVTNdUzCd+NwEll/w5SRvGole39Uo+ZZGcPIpRroyL
ceRoQFyqOE5lnhG8+JvUfHhdZqwPz0/RNrKRNWec6Upy9Hb1lGkiQiviJMXq+7f4h7qFZY4eGi7h
1O2H1325OQCoIWK1Iay5vps9pwwRb3389bLnywCq5RwV77xROczBPWq2jaaS7Z/p57LjoWUxq1ir
1nK135RJSlOjIp0B2WjHCFEKfMmeNmQ+2Xb+8EPeJ0hBm8Z/0g9xu8+UjcqS1muzhlNubKewznB+
rowWzHeNpc8rb2JIQgpORqSErD09YqsCcLIIQYFx7mE+P4Xdxs3IHkAENuoRsTUx4XJXcD5uBVKh
dxmHGlAwIXBn+R8oBUKHHnXrUbVctJiKS8xqIgHBrPasutardS5hw9VNVqJdAc39EIv+Ev/iCMBV
PIj7T+28O2Ufy9ATqyCyFnjd7Cxlqdqcl5oxQmJn7iwn9Sq398bX0jQef6N7yG1Rafrx/Fz7oPQl
YJZTjtpGtzNbPjAc/rr5XC2dMlqxjRQhyvEhKTpefKffAG0RgyFuvN/vpe2FbEsLnUX8/0cddv0K
vRJNWW6VqLmgpBBd2S/oZ8NcRenWEwJe3jsx569WIv6bDadMVQ6kfuwbflln8tAX5w48URqpeRsA
4WrKeK6uZM9u9ZgyUZGTuPJyWaTNZg98HI9/et82aHM8LVVR677bZ20kDTupRAoXBsEMq/HxvAD1
CSpsmOhZ5nmAGMJw8ytt4Ddr04VbY9FrvZ6lGk5P96stUF4IcTFNhGE2jB2bhR1bGuNaW+mtu5VI
vf7LKE2BWweJCgpIH46bbjzGDq5enH9VUaf8TjO3gOkeIOFiOYoH9NCDbR+2eO4g8mElO9fvySth
lLeJJaWWlALH1Vv6tiGiaZ2/4oMH3XI5N/Nyh7M468LQkvXg5Eos5XIiI09EIYXYnOx8H8MkiIcc
MC4T8ovsBwtPva0XOp8eaxiH5WJ0ysVkkqZnUwnBL287hCSOI8DDlM+cTdxfexuvyu0TZxVmZiYm
S1eXc/sWzl6tmXIxSZs1gzxAdEmiB9UUCCYWcJns0SZp/7DNJ6T6Tvp/8AS8djU65WrySU+Qy4ZQ
fhmpwtmec/Nx4waOexDRVcVQXdYSKVeTRGlmyB1czW6nDmaNAvFSif5PxiNujNCg6oCtAkKJCKi3
5+g9ehI/VdRQufeB7E4sRf1qf7xzaDR+8GgInMqnEvQl2ivH9IDZar97qfeC9XNTmWMLblbcj/uD
iFH8g0oQzu9tzX0PSB0vyB/pz/9uh+m0WRIOwv9wdmW7rSNL8osIcF9eq7iIWi2bsmW/EPY5Nvd9
59dP0BeYliiNOH0b3QeNbkDJ2rKyMiMjxmY6r7zBESwniai1Rdeub4jPj03dgSZdT/LMD9UpBAz6
BpOME8oQ9tO0e0JIQLFdT72FHs3jz9IRua22XpuceaMWeK+YTSW8WXIzPkj1nrWBZ1hRRgep++YF
vDuerr0z22qpCPGLlHy0zjOHFIaeVMY1BhuVRFcICzJG/dlEcrKxCpcA3wvc8lQPAkoW52ijb15W
L/T9/Q2hyQjtXUCMHs/+HaTs9VTMHJUvFqWfs7gF5F1hfDF4udic1RoU2ZOG/H1sbCkCnFdGVDav
/KHCvEc/GWkMJNxMcGHZgcUlhP/zPrUrKlskM/QV/UQ+GI7y8QdMs/to9mdeSvajJh1CEZfq158o
JY9//A6y6HoqZ16pAu9l53VY2xDHloCfzdh/Go9tLDwWuDmqCLzUQc+O8HyStzELEo0kfvIp2koY
lA0Z0jUWHmH1c0hAObliSXpaODrTDN3MIDg9ZRYFdhWly+tAiHUbLwg1DYc13Upf4h+wRi1YuBuW
XFiYBT7lINTABMBC5B/5ZNs2+sBQiSGvj2fyfgB5YWfmdpjWVXxhxF6EXgVlDevp7Q0K1gBfIlZd
erDf3xoXxmYOJ6mzjJ+eW06tQVProP60yYmbSCShe+kMmwaAWnZhO04H99FKzTyNpg5tWnGYx+Dn
XMWvGbNu1IWluv9WvhjWzHmUfli5ELFBJZecJxqsib/i+XSaSJIWlmtp382CGravPbkaMIGbINXH
jaiPqq4vRqlLe2/mH1I+CmOfU6Zw8Yxeo54l8VdvgB4j0H+6lQYyo9dFPOJ9mwoyKrKAYtCctYIN
NVxFoi+hZ0uPIa9JcBH9dBs8YlZ/Fwv+0+G53RT/a2zeuFVKLZN1USjhVaHv9FhFZlAlFNwVi5bu
XrHaP5ZmjgJa0RwPOQkJrws0ImkkOy/yON5/cV7YmLmKodREMKe6vymMj9YnAE9YPFmDnCi2Fvbf
vaIN6H3/Gc/MXWRQKlEHF7a01U4XgMsyebs3kvd9s9QqLtw/uf+YmjkLQELSguUZeEAs0lSa+jjs
GiO39YqazvPzs6XR3Nha2/dmuweLxfrnBwyBi30m91+gFyOeOZAe8sqeW2JjamY6dZG7ttnY/GYJ
RHiHaxTX5oWdmROJArFpQtfDAdi0eoGLDDlksHSkG+SDUDta05eUHo/6EtHW/cjnwu7MpXBdG7vC
gPG9nndnxWx243F/mrYPXXwd3fNeE8wHsq1QNYTszPWt2TZtAbH0WHKqNcqhGZEHpEeY18AWzwi0
EGz+3eiPr7fpF+cHHTzgCjgckRuFtPS1RY8t8rJMBMkR5YzwUkD6JRjPFM3MLQiQ0p1kQCFwNme+
llLPzRR2GhMBy3VJ6Cf3vXSH3Q13Lo3M9kbb+DGjtpmE/nSif1Sf0Z6l503yszsHwEkh1aMP2/8H
/e09N3lpdrY1RDGT3XyczO5q3Q+mxv8KXc+uU5NKt0AGZdR0jU359/Gi3c2SXNqd3T9iBpHibkgm
p6lgvL9kSeCU3Bon8NotBSX3NuWlsVm4ymZqXZdJLjkjpHSKfeKux08/tjR9iZHi7kn7x9JN0FpX
Ugt1rmk6z8BCC2/Rdt2ewD64NKK7abpLQ7NLp00iyW8mQxEqQWAQNpFPB7uv9YQuBt6UlrmMph/8
vw8BcHzXxywU1VpspgWLCJgIgfKmP3+XWSgWJ3B2+ZRa3sYVHqwwU+pn1YI0E1EA48o3/rMXEl1f
msnfps9HA5t5LAjENJCOgkXk6s87CanqM7NiCzJquvyH6qvXiat2WOMf64hO29NpbYz0LY0Byqag
t1n6nrtX/eXKzi4jQSj6dhDwPag6mYmRWf1za6yEbvFZcG9FRTSYQ+NsEi+YJz5K8ME1fdLBEJOS
nXbmQSdreqgPvCwd9nuB36Wl2aKKLaNqYQNL4wvCZyamCtHMFp4GMFC40ymRTbCZFlzMvVN/aXW2
sBo/JEpf9JIDhe0h0hOLrZE6G59Q75nYsHhkf/8u1Vum35xvJhGqNgAmQ6GRnyOd2gb9o+UgSc75
zIFuKQPgkXDEN6G9na+KUneJISETe6TNKnHBFzpYC4Ne+oDZMW1FF2EiL0oO8JjuZ5KbvNOuWOid
JZ8iS4GvzdBJMBSWECxYvnuBXQ59tshh2TNMH2PoaaUXr6jQsu8a3W4bpJ4RahDFeqMscJH+cVwS
Or37wL00PVtpJGQ9OfZhOv/DG33piLwtA+reuMDBdTr/rr5rGmXdTQS0eLzO0FO2MOv3Nji07iaM
E6CwECS5do6slmLgULBDIhqkXofda/bsHf2YnE7dG4QKrb+P7d0hfNPwNvvH3mzASYJ+jkaBvU2Y
Iz73OQpRP+KiETB/A5wZ+e/B3IKXWdtKYC7NDN8a0Pq1Ev6LzjYNkEMecl4ytLAQhV0P3OvYaCLv
U5wYfUusSHzl2JnSup5qK8Oq+zoexZEAuLN0zu6c7Su7s/AhKRXfRXebguc4eKlBmnEu0NLqfI04
a8+iLTp/UjD/rsePdb1bMfaPstgrtvQFs5iiqHnQ+/H4Am8lvaEN+Qs9rcfXs7g+b6r1X88cVguL
fm+XT50BigQ0FtJS8/aKIQevBiR9FaeLngKH11HQGTaJOaVxjtXGt6T3x7vsl6tj5syuDM6GOMRp
4MUtg10GbDeXUJ8eej1Ysa3BnBL7c/3i7l/WBvFff+tLAA0AMlCDsDpalFu70+iCkWPLT2LiaI6Y
MzdUmaL2WlcxjuqZUQ+hbcVRv0rGKoMnCDS5XL7uhHfoGxOp+0kyM2qOYadPargBm5Oc/yzynRSW
JIQLhLqouIrCbReQJD20Km17m4HGIq86JbP3R6MA7e93soQXvfesvhzCb13kAoUw5NlQ53LJONxL
9SPUNq/5oPxttJ3LGfmRsQuXto3zeAnvhYlXRmdh4jDKXKcmBeMwrF4idjLDvwxnSJsR4YwJWbwD
5Xasc2KBZTkuoTHvPauvjM/uothPFD/WMOK0Adj4JYpZ3XuShech17OiJDkDea2FtPcddPfVRplT
RhSCWoi9mjOOxNOiMl2VcjykNL/bzRcog4XvorSbPy75o0hkFOETC+izPp7zeyHs1bBnznmMGXS+
8ZhzgachT7+fD1NpMjd6xkAbKfQoVo8N3paVcCrQlwShQ15A99Ucbqc2KsuwZe86nkrNXbbPX0Qj
NBWFxKgX7g3aGkD00ORAH9v93bFX/mFmd7a5ylwNJWiouU7F2fVbufEmaMlzRYUVEim6s2NRUItN
YlWm5aS6aXlWiPA59O2X2NBkgDdTC2pNT4+/6jYB/ftV6LbBRICcae4mJTbrZdnlXad4hR6XWkWk
/ULx6atI9FJ7YdiGyPlC7HO702c2Z55SbWs39UUBQGvlj7DRjhJdn5Yor25LStdGbjKaGbhD0Xnn
OkiSJStcego5byAw6BvyU2Sh2UZ9UlxDGggLWiATNzCKfD+gkeDHf73Dpy8BtB4ab5IAsdrZ7asV
QxvzqYzhCi4K/oevw0QoHVZ66qLDZu33CzvtNvs+MzibX7aQSj9pJdfpy1VdA2zd/m12ym40yv0+
ceCyzQDZQX61YPc2zrq2O9faSNs8dTHjrrOJfjZn6I6RxPChifrhmm9RMIHlgDKYXi/a0/ElPr4c
F/by5CFvTtg/E63MTpgaZzEnVKrrZBJhK1KzpDaYY/KEqAYO+7Gx2/6RabDoVxWh+SVzyhzI0XiN
VrOizzgb0XKP4VO6dY2BhAYwTVRcgyYcOFOIYnjWiH6g96Sd6vPo5Xr5efwdt3HO7DtmMSWHjros
4xgXdAJWVJBMMfgtjfRAD8yf0KgL8rORF4qNt/HFzOZsR6s+Aw001WMcPc7AKNtvzfiPYwYRcewd
6T5EgXzK5orfrIe342oVG8rn56B/nhDlLkW201aeLznkagEvFrjpPTG7PTSv8Cp3QKSD3pFXCG3S
0WkP/jnZizRaq1a36ziyjo0KT0lxpa3rj3Bd0nXBEX2pq+2uV7v8lFkmYhD6knEbfEoVr6T6rWep
JGy6F48jYY9ue8ZeWPhpaLOha6DmxNtlGjsaHa4fE7na1ZAfwilHnNLs4UeNHkIXqEn5KBD9fWzs
5sUGie3ptlQUWYHReUCZsEqSaTI2mVTTAfx06YZR0Qu115zHdm4Tnb+G0CEJaTsBqzobVB2ETVko
IQISoifPzUcbIb0qH6SfT16Pjfa0QspfWSQTuM0iXZudgwbbSMmQ8owY5Ff1CHMphmRbmLKJoH1J
Yume49B4CbJQAv7gEYBcr1vUd1oWZrDVTtiOY7syhVV3ij6cyV8QgHkg/WW8iG/ZAfUqwGq+cGy6
TUMVfWGuJ3d4s4EuPmT2DM/UQmmyFB9SyETch9padg2e9uqxUf7UNGlI3i3oGtxmD6d5vjA57emL
qD7KB7YfI5h83ex6Pf9rmh8fu81ms8rBZlcdUpximR6Gb6cqSHMyEoebsgLFO67ndDlJO1m7mQCU
00QJuqQcWq+uv4bjsggFGIlxYs9ocvBXbVjvkEO+XjMbzVJjKvf74F3raddalWYuTP/Nk3iaC1wh
SJcCNIH+45n1XBP9pungRBXi7lL0KAXUC/XO5MHp+zebNEGWKM7vDhhmZXQh8xCcnU1/GjJRlDUK
42TcocXUslm6FAPclHfx85KGJAeentqk9T0flev1Q9P4J17dA2RAk9AWomPOnGUR5LepydDEkEEH
4HqvqfCuboSRYoKHfC3xGyk0Rs1diDbvnjf0k0P2VgSLhvrrci72HK9xZRYA03EamaNf231xFLtT
379VyO7lVM0oX7zyQ02E6tzyejgqRjuS8TXsPhWFtuhRVrxMF0aSx99MR6FaS8fM7OSdIugtMIZB
vRQvTrWr+bbEJEoCQPYKD/KG6yn0lNwV46D1ToKpuNBCiM+igoAR6vJjQ8SMqoKRllbh0QFPtOQp
XpStvrczQaggyaLEgyBijjlU6i6p4kLyT0mKGt6TCgZ+HXFcaneftah3nyOYp/Xqdcx3XPFe5yDK
kMEsr3xlGQV0JSxCXTITsBSYak0bYcptikbGfI7PxSnRKOcRVn4WNRIY7WCwkpEoJitQznK3mko1
s49s+S0f6bgP7MYl6EDnND1b+7LpokP9r4tEhFPvXArJoTAhAkOaQPc/O2h/uX8fH9G77gq6waIK
SNO0q2exlV81rsS6sn9iQuofChKeeaqufRrrJhjhKQ6QbgCPmJKng6jHq0g38ud1ZH4qnyvFlvTa
1Fadt5jeuXNJKqiVgcVkerOBy2TmuBPeFxVvEHHGxh2Xk2Ck+VOjsEQqvVVR7NpdkFAmJtmLmukp
s5Lcl7In7XMt02ZJ+faWrELDt8CNaQiDkcWfh8EDqlzpOITBqUZncm4PnB5/YoWLbyk0h6gneeSU
HuU5nZHWUxzUkSpsyYCSghcYfGwytibRNDK49q1jlqLDW2eEBDP+wllC3IJq9PVJSvKwiLIuCU6+
zZx9M3OfqnDF/lR4eu/dguRoqs5IxPwZv5PoI2R3WohmAXbF/2sQNCaJE7GF0F4NWTJhFi9nfS+X
dVcGp3h40l5wfKRtckKZoRmOTBOAxccsv2Vk4EedVa3iRWkX7t07LzMQzaDCwk3XHJTRZhMRMMlY
cj4TngoADFpajTRTaPZduW+ZwQybrgCjyLYlZbNHuMqUz31mFp7RqST78g6RtHMh0B2bVXgIn+uS
SgtJiNsg/vrrZtdS2fvVKExfV6Nd16dhgIsJLnjcadmzy5K21h+f6zsPZAU3AioCApSUJ2aX631R
lGMz1KOfnEJ+m0MP45N1jSbUC3aT7VzXhIsJHLZccQLxT1lIx4J4SwiG2wSnBrIRaL4jQY0KGDcP
A920DNlWiNJTY6VQu3ly3wHxgnfVu7fGjk+st3CtTJN4fatc25ttgUTO694NYS9lfzRcd0BOPp7V
21tjMgDl+CmSkqV520ifpJziaWl6AnulB0Hgn+7r/9GdNkVFt8P4x8psr3Auuiplr0xPrWo3x34j
mPVGWyNZ7ZWrTBc3TLNwdqa9MDcoaKoCEQQgWvh5UgF4j5oRBD87ueVP7Zt9/dpm28czd+fpCC7R
CxvToC9ClCyYtHEL2Mjtc80TNtzIDmOxm3JAVeqxrXurJOJxBXetiJMs/LUpV0s8vm7r7IRYohkM
ZLtS8I5XBvfKLHYS3lurS1uzY5a3RRhLY5WdlD9dCb9D2I3vb6PwlakP8rlqaNWacWY8HuCdPCsC
T8S3Mjr/cSv9MlFcTGbYFEKqBUp+8lvajggglHOU2i1jQnbYF7ZtpSeRwT4JP0U8EuSz68jxmhVz
9LQtI30EXEh4jhTeSgUcqyNSqPMJjdOVopxr5rWp7LEy1MpuA2Rb1gMiE7ToDYgTQ5o1L+5SrvR2
9yFHictr2vAIp+fv4TwVWj/ouuLkB7okfWTpTmwWHiK33hcmkENABkHm8eKewtGL+YrTymVcbSxO
YPsmff9SAmYQPLOdtBrs9Cg/P16e25KDpoLgTZDBLoW4AZmLa3NAwwkDy1bFCcnQtiEKR1vbLy2/
2ct2pZfP3LOExmwtihBv/pULi1k6bJOjuz7Q+ACcZg3ZO8Qrc9qLMEy6hAt6jLcH2A6UaB7S/0AO
d6TduRXVnppVLi7cOHfCpGujs5he6TsW6E0Y3fUOf/oyv8KXeNTjDQfGmXWNxg7ToIoFkpMXyaZh
u3o86feWWJteEzj30B2bH/q8al2B6+riJI167pKuV62oB6pY0/T0M6ipVLH0scVfJuabWZZ5zDQY
TTjwBl4vc6wJtVs0AzSadKE3M9QV05QjHG+oP8VrA6qigmhGylCX1ePU4AKzyUgn0vEZOBsSbAaZ
pqi8fRYhcrj8oCMyi9FqVEI0yKdlTEePVk/9d5rTHpCRxs7BfhvQZtz1/qpMVvIXX9GWWRW5keNt
ssicdas9gIfkRDqHgSkgaZtvIq7nA3VspfLkC4StYxqXb2FCvcIso4EK3UeQWaz7qvlm9D5Iz72o
i92L8I0ikySBtJ+mGhjcTEE1tGQVorxTAXBd2i1gVLzO4imKUpiy0nrdVzYNp2eaif8oIZ/9eJF+
m+9mi3Q1itmu5Io4l1lJLk9oaQ80XQHgSNkJYOUat9XP+AW0BEpArpV+Qwvcex9VOwxNTrHcgSrq
qgppNK551hr0QdbDetWlljY+xexWZIwsN0uX+s+ScMielI/gWciNQHjzOihKorA8GN5B/FO7hpJt
oZHovvXMprQEeS1rRwWPuu8itMpEZ4LXSLOq6BBx5sis3MjkJVruM7y58/0Q5kbUFlT0yWihUcLH
r/hrRiKhTAWY31aFwZYm19Khe/K/Gl8vNB6pHPz91AH76ksL03nb2znbFNN9eOFJg7oS5FIVyxO/
Du0dcz40VlKQGLk0i9VB3ukTGaEtGb9zSPbi9WqkVmkF5lLngHSb2FM5GU0DiC5BhML9vgYuvqNo
GR/EZGp5Eg7dj/In2xf72vZNDiQQnpNszRRaM4eBjma094iyk6xwDwVVpOdPMXmjYLuEJBELDTL0
GrL0FVq+p5Vk8WZwCBdyM3eqj9dfOnsYDWUmRBWjlCdWqWha/Uzt2vJL+ixZWNXI9Jfs3UY/1/Zm
6eUi7wWh9DAz3KE0K9RrJsXaEbQgqu6bru2a3F48xNAubhY88J0yzZXleTlSSFk5gc/A3jhGr96m
lZ7Hd3HXqbSqiNy8j4ONuCPTw2idSdga/Mvjo87fufUu94QwO+pdJLvY/phpbcXTwKM9ks5AA509
nAQSmKjJ6YKdbVIqvbu0WmdGthHsCZzy+Dv+j70pg0wWzWAg5putgIRKaJck03dsik/5WNF+k+rl
aPIyXp8bHBd20nuM7TwlzQ/7lj/1hV4g0bKv/7Ih1f4oqyRJiLQurKw1woi4hKmIVlAGzEaNOe2a
6NA5DGd149altZ7o7d7jSfMVHls4kXWku8rCmO6E71hbRQCmAGgKXvktRV+cN64bYi1Rguo0dLrf
I3j8kTONqmm8avgtyxY0LJh9qfzrVzOsIoZCTkHVkHyZrajKtokUSC72smi4MWle+94nyoe/8doX
eYnR9Tc1PL8qkNJFmlrFo1n59X0XYyxEHpAcJqxOPrI71bdf86Zc78rsDcAgMV+N4R+pDUgtWAEU
CxqaxvxCRHH36F58wCwXF/qN37FZVJ3EyI4BEkXYbdeRrVabfsFL3En7TTP7z1hnXkke09IXVIyV
Xe+YQ+iMJvt5AHWQTJNVPbWyIeNXT2379K0BlU9i461GYprS2vjMSWH+xPYKygm4qqhnLr2q7rwI
rj5udoDQMSgMiTh9XGRz+SoJRSL3z49P6S8GZr7aCtKLeBCgN+XmlMqpjLRn7f3u6LB6LyQnllbS
IYnAv6qc5GFTNBaTmwqYhBggJnZFjTytUffvPXgRB4sNDo8/6E7GBkEkYHygFFaR8Px99F1uP9WL
h1bG6iu4wht/35sd4j5ETTU0QJntCAkfiaWqBhAPYdynmEp/43W6BOC8twfxtAQrI1g3EUnPHs9A
K8t5IdXYg+DsbwrT9V/H7I9bAWDg9gvvlHu20EerKMokFyzOc5dFHkVdJ/v1CXjs+g8CGQYZbiQL
UX9A5nthevnbNxGnTshUgFQUBLWzN6CvVG2fjUV9ErqNyp3VHwacw4oC8h8SeZYgVVT1jKKK1ny0
kF659x68Mj0715ycJ3mQ5vWp/MN9RYJAhUEXJZrVKsijAlqRRtSzF1my+n0lBjQFyiArN+rSQ/tO
CRiIsIspmB36LO0yiBpX9QnKwrYTvkhwc++K9aIiWXxQdH7hiN11qJf2Zue4FXMvZznYc9k1xAYj
fldAYzYPUXE51p2tNpSLCMtRpV0pjtYueNO7kZfGCRPu/vcCma24JoxuxtRNfWoSFFTyTS4aYkHd
fpfXklFqIa04tAEUxJWdhb02/fLct1xani34kDYyV6HF6BRWHWlSBMVKQpPR8FhUAr+jSh/rz7T4
kwwvVbPhNdsb3pKa9u+PP+OWAWYqBSJCFuBTWFb4DZguPErE+b0UK5iAAUHwE1jQRZ1PabEbQqKd
8o8fdX+UUMMJTI6eJDvZqEZoNKRaSTa/dASmEd/MCMpsIjLBE2vldDovPsWPgkYoMrj0NvoYdm1h
IM2oTpmRoYOY5vjJZJtItBWfBmfuoHZ6lq8eT8Zv9HfzBWAdRYJAxe2uzNaEn2TX+SqpTtw5M6Sn
DgnBmo+JyBpssME7BRCnygJeuOrNYQNuEcuNUZIPv2u8ttZliTpYcIbg7s73qNRTJbAAH2y74+Ov
vOcRkdP734+cndDcLXgtlDBNZUaGgga4XZNNkaNM61FEjY+N3eJSp/2BAj2aU1hs13neV+IS6JtW
Ja5ACoIsmdgj+gXw0NSHc+QMtm8g9bdQr7p7Mi5MzvZBo6QR2Kuq6lRHyCbi4eq7+zTUQ2XhMXCn
gHg9tumxcLHhyibMoD3+OzYNVCP5tkFbnKAja2+gL8IGc+lWANFZbKSglH48r3cXcUL0/ra0gxjy
2nScxq2SN211UtfcofNiWo6wEjaHWFm4QKfL+GZPX1iaxcfc2OVa7MNSnYJIvksZyfSq4u3xcO6U
caap/Gc8szXzhJBrRZCpnZBSOzFf8k9YrFJgOIStnBI2s/1d5S4kE+9EgOCqFzlO5jSJhy7H9RQ2
XeCJSiuBnrr2jRC+McrfJWFhj/w+SGfTd2Vl5hIat1cDkGRVp249UNFovouJCzvXm1Vh1Hr85G2E
rx5JOY6yZksD/CnQzm4N1u7RB9vvo5clhPydrYNdA0LfqVqmogfvetxaKSFzGzLVKe7eAgVS2+2x
RVtqYAp4Q3dt/99M84W52f7pAj8uRsatTkX63WQQV1G/8ihYOA5311JEQ9C0nDIoqK/HhAg8HGtI
854ajUbuTyKgmyJaAgTfM8KpKm4WlkOCX5otZc71DTOEYXPyXMMToZhbg+x8qa3s7oYB7AftXCi/
8Or8DmFKWWQQKTanUo/tXud08dsHB+mIttQSbZKGagc0sdVDZOPJ6D+DZRz0hlQ4AFphiCteL8nP
47N5B/kDiD/y/CxSDajyzvNgWueqWpFlzYlLSWEVJ+6LbXTP0Ghl1shxKRRJaTQciyxoPHRpu0Hj
lWKKdNOiMawnxSZeuujv7eDLD5qtthKNWpOKaXNSuOdAplm8Ybp1EAW6GhJP9AjgaEhnmIlKeKFb
j2fekiG28SoPC67x3gUAASMNbXEogMg3D5me60u1bcvmtElQaAd3mN0expXyPBwGdEMjuR4bCWm3
er7mduXCNX7HL1/ZnnbrxeXjCoXaRixWpUdRfeR2dZ8t3N3Tfp67LkgmTUA3qJcoyswnD6NY5cnY
NCchAdCs39X5xm1WcfUkuubCFpucwKUpbcLhoIcRNQ6g+PAv14MJWk5VGtHrTl6n12fAmQDJsgCs
SEH+uEMj57D1wEaj0k5fobD42PhN3gn1BxF9G0AmTXJGyhy1OvaZOOZx0TpZaJ9HHLH6yz2A7Lvb
Zgu3wXzj/lqSUSWEKAvyIuL8sRI3bhaHfOM0MeG7ZJ137M4PoSTm18dwsIGcXZjY+Sb5j0GQFU6w
GTTvzVyWHLB8WJdq4zA88sHoG2zFasG/3zUx4cZRegcmZw7KgZR4nEZa0Dpxgkov76P55V86999B
oPkQ8CNJQyF8Nmuy5jNpEpStw42yyWhPhRARzysWxnFTdpjMAEKCpZn6HFlNuN6Djdxw7TiZKXXZ
Kreqpa7Vdfeqrr0Vp6c6YyhGAE2bwuaoZmV2vm9sf8WTDv5uYUPOL5rpS4CWE1kRZTGwfs8GzI1q
NSJYah0UWoIVXlQq6AhIwkAuaeOzK3bLZ3bzlW0qVD/+vWnIN6CkK4tIzOA7ZpPAxqFaalHvyKgk
BMawy6AOH+6b50h8kSpHbOyW38n8k5Qa4R5Mewv25y4HI4eUDuzyAi5xaBfNzGu5X4RZ0TtB4NOC
Ae5RPaEaVYl2pSy8XIVpPa99zmRLQGMHcBzAh87WW+1EpvO8BrYUluBq1cKj2O5EFOsY9DTDn6P6
pbSJHuIFJytWIvq0rf+6lSELJRnKN79aR/lrV21i9LoLm4izstRwQ5LXVObWgOG+cPVazgwuAtqx
EJfunluXef35s5WSSrdjSgVTVSs2jx5YjqDi5z1H2k8cEU0gsUbjj/9md3AA1YoAU2CDzjZm4Itu
5Ptt70SqXleryhCaTb5p17xo5G8Z9zKAJ0mz22gvvTdAB/431qEyg8c1IhFtHrii179W2LHunaZ8
FvuGlug/HlyC40xcwB4FjvD5KlVL5GFsJjS4jGbdK6f2C98xTez1vtHQC40rEV4C0aY426MyEDN4
WPasw+YRQ3NeTBBrDumCE5heH1dWgOAA0BqM/yz6RFCFvD4JRcYzQ4+WbCdWIyLEu2EwO/aJC43H
k3rTq4vTBjuowf/agRe/toNt5EYB/rfTH7SXrCTVurcrinKw425VhpQeadfJdvve2cPGXwfcgm+/
uRF/zSu4eAGkmlKm1+ZbpYWyXgbz0tbrd0Fn5MF7y6GcyE2A3HFhtDflw9/Riohi4V8lEQjOa3ND
I/d4jcAclzsFt1KKVZUaiQAdppAElULrMV/5EFGuknwXNs1nUFSf0L+i4WAVS27+7goDNynL2Eh4
yM9mXhijNOOmb+lLkBf3sTWGu5J5ioTFUU+TON9LgEcKMo8+O7j32SSPUiGicBpwjlQZ4nBMHTGl
KvOcPPNTfd/HG6YcdK859AxHAGLSoyhZCNnvLTMakYCd4ZGrAJ3A9bzLqpsrXR5zTtz9jJpVx0e+
gUkW7POxIxXsQthzk5Wc1hnzqqIpBDoD8s01lg1p1LsKC6JB8KGQ1w0UbD4OB9uxW1BTb98aHWBv
8uKjiXJ1fH18pO6t66Xt2WwnQsVrnj+d3H7fVK/lpgDovx6tx1Zu8Hm/Q1QlwNoQ3E01puspbcIk
6Gol5ZwdxgZ2SNHCOwfydsTMqAWyf8uKwBBtOxyJjJGAze4kGPj7c+q6H8jPIoXQzcP1Px+EGAqs
PljqOTqqVdwwLmSXdfQWlMoZdT52H+fzLqIjbczOKvR4X1qb1cvLfn8E29bb4/m4KTxM5uHDoEqq
qZA+vOma7QBG7qOKc5TKqE4J6BpiuaQC8u9hWkDuUCA8IshjO74nSrrWFqrIN3nO/5j/jdxA1nbD
wZUMrYfQsuQcASnNGPDuclX6MfBKR6396LsEjcqnnpeMWoJYYaQLnVMkkxLa41mYfMb8pE/csTy8
myACGHC9KRS0JUW+2HMOL5tZbBQdqtqf+SsfmW13ChDMPDb3W5Kf2wMUH04MLZSo5s18WNlIapVH
HOfI2T7ioIJqjb2G23gPffi6QwfAKK2EWO9dU3P1Kj+FryIU7+TI6mVHSIjsbWWJ9hAfCkeDbSn0
4ZLyC9iu2M763VilZEiMfEn476ZmNK0VgkssFjwS3u/89SwNfQ1mjxJHB7GC/z+kfWdv60qy7S8i
wBy+MirLkui0vxD2ts2cM3/9XfR5uEdq6qkxc+EZTDiAip2qq6tWrfU2bUMUxcQVB4atyw+YEB/P
0R3nq6ASCFwycuDcgkAFuLc4YaBJ6wpvQKaDg/r78e/fWfKb3yeWYJL9MhPCBhzqX0h/SOjVXXdb
VXJWj80sIvO5hvrvMMh4RENpJepGDOMP3iDmaLaU80uZJhJYkyqjX5YMfp8zPVPbc++PP39RqMOa
33w/seaNNHas3OH3Z35IBf/uD+KmW+tBaOQUW3cugBtTxMNCE/pCKTSY8vafoSXto9PjsdCmag5Q
rzI/RehJwjj/Pv8T2KjVU/tsaAbmf35lIBzjtpXmLRXr6EfTp52KdiOz3aHv/mfmHaCzwlE28S9l
65XFyQuyHtg1EfJDNVTeNP3I6XiBARzyF1g6a7SHw+qHBqK6E5TcrNO85a+MokVRqNIUw4R4hWww
Hyv1/PV4pe5dSvAxSC8hPYgXE/nGjBm5jodZPGvP7rMLZ+SbTm+fIojIbXtK1evOAb0xReyKKAwH
RcxGSLm9x1vFEkOd39KIVmk2iI2hdchWBAJssKVRG3pwaGkTNl9QxIWi4nWFBwE6X/AmJ85OkChs
wyTcvPWAqDMAGnBAUTvqNDuL1/PcQnZlh5gtKEHwIoNr1PVRthY/1v5acOInQGgPNJaH+ZcejYiY
MyYuvCoLMSKw8XuUp+jd9bgaBRED4oEk5XGE305rHdjYfkfNB9HmiTgjYi5VRT3rKbnQdT0DOi7a
AvoKsjPtMN7xADcLMh/Wq8MoA9ZeTQEMbf2z/RkbgtWblODoznm/MTF/wpUJX0K3QsSA21/e7P2t
Z3ZWv2Yp1+Qd339tgwRYRWBHlSNQIbrhuXWSF82kyXLeNYAQG1RDiLEVMsxVIp/3AKxCOKFzpg/g
82OPRft54oEMzaIiF1P8fP0TPeXONEIa/bGFe9EXsGf/joC4iVWP4xsPDmBu2M917KrzoH9vNOey
SigLThsM4UyUMc+6AZlO15SQPWmN3KUM5e7pgMAsKo/oB1kkaZI4DbqWA589OFxzPdS/a5On6rrd
uY3n5Pf/GiGWpMnGskt6GAnMwtL+4zTi7Aivfp1YDVYppXJs8es5Xsq8YYNuR4JIFS0KXhT4EX/d
2CHWwo/CLq4z8LubUAU+vWRryeZWXE8lQ77rR67GQzj2fhJ6OC2MZ45dUijCu4VjUpb9rtu9skG4
dKwHm4cRxvLygrQ8kB+IV6Dl3fg6vzudTjSo6gLbR87dvM+vHJcmh4034HZ3w9V6r5yN5ws0krZv
B3P3/PN4aHdd5NXICHefT0XVh7GG0PKU2OJ6N4HDjTYc2uwRnl4M4jxSG4wmWtd6uNv8nB6P4V6o
f7PVCD8/oi0ZMrpYnv3WP2Rr1z034HvQKWbubzQN5GeghuSBw79dlClWs6qRpFmZNEN35DcaY55z
GsvePSOchLIaLnmwypHoug4sI5GaByDWNVRntDi8jMACoFeUOOKeo7w2Qx6aAh1mYwtFBNUJV3ir
Oz4FeHxvX10bIE6MV/sK00wwABTMT/nMv/2NNiPtWN7zxtdGiGPi5X0zDiyMsAn0GGtdOOVr+cht
fLNe5f/FPX9tizgoUQmuI3mALd7hdt4qX9PC+ftLghqggloYkBeE1wfvEVidB+h7TBr6SHVxHU2I
iSgn5d72AvGFhAwiMjjab3velWNp5C6KK08Q8AJ6E8zqNdsiG2MUBnKi8GJbyKK+/DcWkXNRgT1H
+p3M90+sPzY5ZBXcUM/3ur/JB2fYdAdjBeThSTK/GLs1hiNttRYaGLMHBVPP/5oltsaYe5HHRKoA
LQpTYvXokqH1Dex25s8J/G4/P+g8xF+9UoFNlcBpRotuf7Ox5Cvg+gOI/cJCE7VTcnwAZnqycQW+
vDRmvFcs/enpfOYOl5/ACqyf1dfj+ebn63thd4aooFV37sQgTnbWeX3KFtF8HcIyeivTZxmcuQWo
mTcHw+Kw3J4boV4HDLFOHfW919wvSOX/WSeOvdTxYdTwsP7yAutbm4sNby2vfed9gza5CzhvQzNz
aAC3u7HGtVlitaFqwTVyDbMeaMHUr2wDwdJZweXx3N49PFdTSyzpEBYi61ewwsrmcWYhHXQ8I7mA
EsTezSFcj4a4L5W6aZmkg516A07EXN/353YvJSawVacvig8V713O18aIWy1u4oaREhgT93OirE90
YeU9aedPMIz96a3o1TMRrs8d3wNG3G1T+SnnZg7mwggLiDg1OvOUfYMC1DcvP5vnj2eUGigXrzSH
ios9jforysAo8Egy4Robr5elWO3/CfHe3pK1giSVoqvOzAc6rOalcNdr8WnkAEFnjTi19L9/Y5CV
Qwa4WhVWA7hlbUaWiu2/WX39zAkt386Mn8L5+fmi+rz7zgfJf0AaJCA6SBCOwPtJPqZIAtUWfyp2
A8Rw3NwJ7OC1Wtu1U+v+2vubOYKxCY/gVzRzEy3b68eb9V59Aj1n/34EsYuiIc3jKcFHCMdkJ6CZ
Nbmk+/hZ25ew5tvBtnyiUSvOvmWxTgApoOaIbjc8kW4jpLJXKqEoJ6R0i64wZmIoA4FUQTmGd8M9
gRNYxGCQowId4K2ZoldzNPGVUI56Q/Prelr3IuAZJsBVFmXn3Q3Er00RjoXvGUFOlVx0AVGb1tJr
tg4MrnS0Pz9KBBAmr4Nm50e1fVOmUB/di5+uDRO+plNByCpMhehWu9DC6TNkNAzQHNoSCAedKFxS
PMBpGgssFPFGq+ooBPZImdyiLnVpfI2ayxg5pSg5r0MCaDJX6WJGK1ndGRrahVD/BgAP/0lCd7NB
HKOu6Vh3q0lW7Xh/QRuUH2kM3XduohsrhF9LxKboeLzb3Ej68T+Y1uig8jLZyfA1fjWgq1ACapVp
efXitM+9KGAtliReIU5cnHaJIuA56haQG/ESwdamlzpArR3tdn5mFF11Adi6Fg1Peg54m3LelwO+
tU4MuGjKdig7rnfZzpzQ/VA2gu3loV6I66IRDVlZVTG/BSUTxe7yAoFdVQKVmQA2RlYkAo4+GVt1
VHPAkkY76TaMUutTPgG1WVhifAjGn0qzIx/0YcNWkqDZoSlnQHmdJje87qtpKffZnVAAnwMSwLmj
GDjW37vkKsIVfZ9XYq0aXOVvLZ6m6lROq5z50/3IHWgXLrhD2xWNHvKOm7g1SsxBKCLu5URAsxi2
sVSutqpW74ZdqUCcMlqN4xvTgCZoreb9Z26O0bHnQEvIhPqUfYzivsmeKWsyX4i3jvj2ewgPyZZd
H2L3D+5UmmO2VWJcjLklZ2j2PPnc06jzUW5ScVK/seXSLEhqQJ+AFBPZejklfV5yXT+47Ib3DUU8
K/Xg+Lzk1MWfSH0XFLuU00OUgJP/oqEfccj3Rb2Op7XQ7YXESMungev1JnCF0ZHFoxqWlNBqHvej
DyTWqQvQ0lazQABGvfBWaEzghG2wZTJ+opzGRSMwkLHYhv9OBbECSjwGDOg8B9evXmLvooDvGVlQ
9OHHhc3IroLmwdEUAHvCFKSbqjR4b8/U54g7VcmF423Wf6fsiXveSQGMDw0TKIajYe321pTCqVAF
nxtcLQnVwcrSIjZ8MRY/tFGd7Ewqvxtgw4+VVHoWyw1bJgJKEmXsjz5RU0oSkrwCkHBS8EJBE74G
Chj899tvESueSyS14S5ilerBpY8gmiT+g+QPEZ6AQvfx4Ml1J+yRgG9vEKO4kWruMoArScGl5oET
lKXU42hGiCg15cCWOoYYFN9rVgsebW1CePD8eCQL/0YOZV7mK//GM8EY9RWssKf6IzNL5+x9Vau/
0aHEU+v82Ngc3VwfF9j6p8UTMR3QHr9x7pWttNeE1gMaBDDBStppnsedvVxiP4Ohiky/16Sn/8Ye
oFRAcCE5QUICxEhQm6CEvU5xRmk74KHBgPp2ZJTVY0OLwOefkf1riZjFXmPzqmcm7uLDLSbrUuNA
s7SPTLF8r5NjJIFvk6fswXlPLyZTmA3LAnJ7ZOoFKCpuAAUBdymyCWWoqkjOXZVl9tylYDUtO50h
HZOMeiqKeNIMorCmjJm8FH7HrOJWxNzKyA0QDoD3g6gBPIa7pC/RV1nrgysd+rf0id01h4yGmb1z
GEBU9q8xInBmuqSRc1i71GGxTdnKSprYGMfGogyKZoeIkyFUlBdCDjt9J5tS4B/bUjV9ddqUwqZo
OCNuRV1KJUaXk+xY9NpajeMNG8RO7PMmN9JqXXcX+WrYRAiYBgLnB72EYfuT64sbLp/2YVwaIyds
w0Q06oy1QAZCmYW75/TKKuFOozjM5DqH1T5p7Ub2bc8LzTjj7QZEwY8nnDLfvwfryiUMTB5pSo9N
1HDgXxWnN6U+TKJCjSrJJz+xWX/fgFd2ui7qVWhUwc2lP6ny1lXJpgVtxcTlVpjzepkwqwBXBitP
ds6Iuqggwo0LymApq/nri68+QqrzLvc7bC4mBTi5lzbqUB3ESN5KTWdKJehGk8pqBNoc3/PxODxz
rz+Pbk0Qpt36eL+MRUYJGbiK96HRuQbkTmC765zsVMRIXXTvj9d08aD+Z7L/tUccVuC85BJPbSxq
oK6KEbmdULDytDOGojBwiI1pgiSJpID8iDVqNI5S7N/dVOC3V4B+B2aOhOdpWiw1JZ68l6ztdWWM
9v0YGawAUGEtG53WO9IISOkob+tpJ9Yx3qgiUuQrmZn0VqAULu6u+dW3kE/igWsGLsLGExLg70Hn
IKLsrowoi/XIyg/xf3PlobkBsyuBaJgcOuszZVLLWOpxeC/RCDzN1CEZjYt1kRX+XeErM8Soak6t
s17J+UuW1JU9pSFoBoqqCcBUEHVgAi/QY2tEfQ16vTryjFQaCr1ukFAR1Fwza3UCg0k9eGCbZAar
48f3EJqXW0WrvU3apqI18SBnBhh1MsNaBHEUGKTXjzfJHJqT1+esao0HtjYLAs3rdnUWe1/roBXk
85fYK49NlV/8Ft0Kj23c24dzOzE6EkVFWPC3h2rUdgoHDrFMHsdVKPgKaJLQVaJ4ICt9bGqR5J1X
BK2PiHI0kNWDAPx2PHk/ijUXFvxFiYU/cSTbcuL0/IEXAOnULnEI2Q72IyhDI4lrSxpy38hyjeLf
yKe7ogKXgU4+MBbhXzh+t9+gDMXkhUpdu6xU6GyXGGLomZ7wU8i+6fPnxyNexPxo7wKIBREQEOOQ
siCMMSEzihzT1W4XFxem5E8hyLL9ooFcBjutGeS69IztWeex1UUaFGOEU4FwA7KS4GglYax+yfRT
Kgy1W08jePU7p0h2VXzCQWPAJNmMb1WyK1jXb6yO65weNLW9I0qN+fgzFr1n82eAMwVNLzL6XqVf
2s+r7RvXUdCPqla7U/g8HTPBGEI96Ryl1T1JF63R8dFumO3an9zXx2IbynbKWe2pKKwAOpfjiu3B
LRFwTijobbzz8JpMzXbYQouiZY71hVrIWbjB+XvRhzQ/Y7FYMn+7NQKlFOq49Gq3WCuf6TckB9Ai
lFrTyjObLftUWQLuo3pV2Y3dr9pdZaWXftuY05E9jCtaz9Ki7fp39q6+hnBfTC7GjBpi9nintUoL
HFKWrzMG4nVcjJDZ+x7NSEcFgvJMuHM+kBpFvQHhMkrypIxB2k4liLnZxuVCc5Bzo+VfFehAcjk8
Jnzn4y2y9AgqAJAcGOJU1GexaecE39UWKeux95oGOzXqipWSVW4Wv2tV4cRB4zS+v8tjzpw4kBzK
/U/DfLfqa59wlH26DD3mjxBBzQFiBfA6/WK5rj4i8hq+Ywq5dmNQJ+VytQYK/OSfJDAsirwxNmbO
QKRA6ywP2X49Zrk3yizccRMCcJpoRUXBGH2hREDvhVnIqlnYuCJKT6gu9fk3EHBrIQWvIRISSnEs
4mA9vNTVui/2ReKj66IxasGU/LcQ5Ua051EiggV+DbtPgGgEOuLR9A8uaeJhz/S81Jap0Lhzb0kl
7PLKYHwHTEMTGqlyTTKH9iccHDl6KtlBV1PQqwo8Jbkwe8eb6w/fgOQN2NNmUQ2OVHyW+6zKPNxP
ro8Umx5po6CrPU8jvFhGgrMZNFyCTQk0qGA0ut2DXRWAY5qDQCh6X2vfAOF3rL6EwkEp7aR3vdxk
c7OlYoBnZ3I7OGTKJJQDUC5DtCuRVqHaHbNRIF3UaTWl9ngYBwPcMOD83WqjjohAl0GwvZqor5nl
mdNAQyChTIdrCa1qCulYogF5/JJXLyazstcA78coFnKGIW8prmR5ARCWiOsv4aVG4ipYGp1iV60z
ExjITFfNSRcNEXybo2HPCt7NCuxFq84KHdWUzcHgLIi0bFKb3fr29CRRjruw2FbEVxEvjVwSWtQv
OfXSGqMxmNGXusnW2a6zZz1xYcutEjsBfdM3aBsriMFBZMFkTfTkg9VWcXi0lSVObBdOQqneLG4f
4rOIB8mUCGytgQX90htgcTYUK4O4F2NSlbwWzoawQ2w8rs61PI9+7eQvM6oPaSDTRQ/C6wcqOJD2
8EA7/PXYwy1Swyi1IfCTgOcFgxpwKsRO0FimT6VMUi+T3WPOhZW0mlahwW2iwwja1cqIjCOjd6hn
Oonz2PY8npuDhk5/ZGUQg8z9UItaTcZDT3oIO+0S5K7KgzgPuKnqPSz2CbRDHpu6s4RI8aJrHDAU
sIAt4nWhk4MqQqI/HPW8NAZW92Wdh0QbSGhTky0oO/nORr42R/bBTVwwYSuXzEUBIUUZfab1fzx1
uBPndkNVhmOEAtetZ5TKQeCqqgtdoSl00PXoaoFWHM1AAAFlptZ4PHvLhQK7BrYHSDNFNL6T2gIi
49dzAgTW1ED3BFCmvvOvYr0daXRtdw3Nzl7BKcfOmP/51X2fiGOXZ40QujwoJ6bUSt0C+bNyVdKY
SJf7AXOGqpA2Ky7C3RKXaIvcp6QwYeQql0SW9UBMrNwDYRrUoACkZnlroBV7lo/eWcVCnd9Z0DaF
cAexZMj05UUU+5Hb2KPV7j9FEHL9MHp0hC4F2kxiKBa/s2bjFPibaekeL+EyxzybByvdTJGizHQ3
t1Orig3bDEISufJzaUymZxer2jZobXQLsAmeqTdmiCus58qoioI0AtDMcyRgoEer1APjc9L5dWX5
jjh37UCVG7R0hqC/PxeGT9XwXKDdyI8gphr9O5xSg/bMLd78FaMzAJaj72km/gNIXjQH62kCd3pv
QiXdUXU4VxDNHlloEz6e83u7+XrKietMjlLOl8Fo4ir6yB0FxYAeZVBs4+ry2M7y3sBz8h+WN6A1
FzurFkdZzuImciUkBlVQcdaGyIL4lTv1a5BxPDa2kISYJ/faGjGqsm3DvPfqyK0/YisxOhsAUdMz
VIhO8oZipxam2i4sDq0Vk/l5blaTI+uglnPy3UylXJsNGFllvV2D9cRhHbyhjB9oCUAlE0oE4C8f
zMZk1jQ2/d8WvtvLBp89c8sAbyrhriM+O4iiDogDMXIhkmB22zWa+1aK3p7AWW7xFqgoDXbTmMW6
dCLbP53RMm5DWXANPrwEd+9HamabYdAvock80fjs764fbid4BwXgBZLoaugb3Bbh/GmtpkfqqoGC
WAN6CFAPFpGgp+z58RIuEvRYQSB7AY+YJSvRanbrCng11lKmK2M3r+V1NiVGDlQko+yookvLAJ6w
RHiDqi3xqBtgiQVHvw1djbK1PWWblI5oMsgtvIFa8f82NuLoB5VWCEwGubq8hSxQ8NQOhy4c9IZC
KLFg8oB+7szsAN5Z9FXjZThfMFc3VZjGGXRHmcjlFXNmvE9cUIchcxSAHEoAhXorIh6dthAv6Z34
AtKw4rum+fTlOuIbwFuCbgPk5RHE3X4DO/WBxDFh7MrjqlKOXrj1yj3PfT6e0btDBX0HsmQKXmOg
ybw1M/ADXt5sHLuDrR2F99JKfwow7fLr2FKcZoVims5C8Y2SiqaYXSQgeuAZ/XyE2WbXOuIpP6EF
2NasadParF1sFBOe58hTBrt02QgQcQr/SZCB7et2rEni90nMD7EbMLa3Fw91vBo9pBg4CqBuwRCC
/YPIYyZFQeuGAujgrSE2xLu3AAGJC42W05uilzoC/XCWMAK69ew87XavzvfT97f31h/jI1PoHY13
7s5QkVsGVQXy10C8L8SgUy1SRLnMXO8P9Fw/OCumXsTLTBlGKQugQmYRY4EUgtg6Y8GVXlcNmTtu
xJf2T3D0/wBf4Ugr5gzcm9VfvFc41n3MQsPVjGhndF6sW5cP6yC7Q5oXgLBFD0PVC01aBkIGOehh
h6rA1ndeOUMF7X9mgNGI9qaeM2KPzBFulRvjLoklGebW6So9DZyRGuxaO1RbeZ2Y8Uowy2fpMJNW
goHGCS+Q2HMBblm1rzN688C8J8+0F/WdjMLtFBD7mdXCiCm0+ZtM1iqgylwC+Cuht5U3cxu0xM5j
XzGv56MpIHZ1UXRhFeZK5jIMxGXVE4ijpPEotoZWPQu9kUTmY3uzh3tkj/CABdMpgyTCHusd+C4x
hXIbirSGsfmjCSPgXIWCLjpeAaYkeb1D2R8FpWIDt64+We61oKW57gwCsm0I26ClgkcwCSDuMi3v
RJ4LXEn5GponJnNCjwY5unPYZyUMVQR9LDBX2hyCXF1Xg5Rq6ETNI/comKJ15qHS/XgllmlJvC2u
LRBHHWnJjPEKWOD8cw79CDV64pI9Ozq59KXydu6K/lbcSR9alxqo4VKsL0Ooa+uLywIVqZTnR1gX
//il0b/E3xLE4JLP3vT3aCGAxLK4Dot18SzockQxfucaxqzy4BDFJgGEjMiUi1kmtEJV4smT6j0e
O6vqJNOICck9iBADuXgY4QGVQ8MfcY7rqQ9rOfdz1x8ZPZYOKjKilCkkzy5pgji7WespjZ/CRLbr
f5i/GM5L+cJ/pJvgEuKtJG1iT59+kkP6BFAvxXcuEv3/GIcgDWYSYyQzDF3VV7k6RjDuCtviNTCC
i7xLLDRzOCEY6ik3A3niSGvzabk6DXE+QEJqtpZPIAdqdkmAtEb38nhCyS05G0GUDdli4KugCkD4
pqiDGGMrsjlcryrb5XOcGsOkQ6WXkotfvOxJQ/P+vBpN2Tdpij6HHC35kHTzt/kzBAk3xUFd0a44
qili4uSJLVR+wpiYrbcv1snRd/xdcIaq33+xQteTR/irUovhdmUYUiS82L2vUl5HMeWyurvpUNoR
UQVGAKSQKRFOZoTY47gcXaGihS3QfRav2nO0Sp6VJxDypbSFIiFvWCgkO2cNa0FA4o5kfK9UBY8T
hCTogQGnZ3+uT6DRdoOt8ANNNspxvrP7bmwRK4Vm19YPmKR04224aXRvVdrtK62vcf6R65uRHBCx
SoGsDqCIgJFgnTwJK/bI72hb7u44gA6UwKuGJKRIjCP0upiPi7J0p7/9h3AIPoVK51+9j8dndUFD
iZHgikeJeSbhnet9t2eIl+KEE7S8dJO3AFpmZ8e2h62OSPHgQUvvtIqA039s8s7cwSKkgeDt5nou
4R5SrY9bHwKqbnr2wQ93bBxsOwqw+Y6fQ14f4gIg5ACygizT+RkTlznDVC7L7aMEGhHQtvR9yk67
ZwQZW6Cngd6AzBRx8cdCknJdEdRuyK0joMPiwFEBJHg8W8v7D8+lOXuPYiBeTCKx06REq8qizIAN
UQoUHBOZgU5vklj/NyvEUNiWgXwQCyticGH4XM+HkTKOBQAE04SBaPABKH3gQURc5FKuhlHtwUTL
bSbxg2U0W+YNWUY66qkY9dFuDPDWa/4GOs4lil8ZZUvcnUgRnI3Ye3gWkf0xXCzHkuCntTt0jaan
SpkabYVOxccTuYgGf4eJ3MQMLUYtlcS5SEHrjaMPeE3FmdCbUEcjn4ysM3i049g5/8bGf7rpT1ub
QWdyNH0vMiCbjQNlMzt2XhYBJLw9zBOTAtrnAZ9RjNVKYl89ObJG/qWOaLtyufVvDREhEwcIG+Dv
Su02GarTIqd3xZNEu6YWVVFyOPNXXN3vjMTlcpADBDGToX3a9X749L+z2kDubgWUEmqCoVk4K6XX
B7syT6CrD9BMjTZyZN99JNovkAinrO+9XcSDdgJ0l6igLArVwZRLacoVjVsrYXDmwMhpTlNQU1zk
omTyO3Ig+nGJgGlII72yMo1ToKpMg2ICdGa26dm0WSOzOfCLKbPicrKSt6j58qahrSmX9aJ7iLRN
VojQrAc4LGznOvO6RzHaKMxqLW+6Y20jI2zn64/cTs0X1lTtxLp8PT5AizoKaZ6/XfSkKwSuBT04
VAs5W3WKo4QUEesUa2hEIsduQ0htpRi9jSLGmd8Nh2xDq3ovMALkJ5DHqE+HnhUwA75q5M2n8jrU
Gw/y6YGtvEaiwQV45NV2XOo152TM5KSNZgkmm32NQgmgzK6NwVue78KYMXOoDFe5ITNmquH/nc6t
7+TDN0gR9Z432nyl0Sh474SqyHwAhY5LCQo7qHveTqDUR3IQtsCO+HNr+K72LZnZMqv6NdtrO9pl
fu884OZD2XLm2YPvuTVWtBxblQzbumz70YmxzvWh+XhD3PNpCEtQuADuBm1KRJAfRqGoDFHcukEd
JRswiGbrClzjBttqmg4IPE2OYJG6n1cfqW2wnUOaCNLYxAasx1hJmCRt8XyR9D2E9ParCyBtP4+H
9VtruA0hb82Qm0xJlIyJYGZ0oh2/kS7SX25r23vOlJ+qlbdzpD+6o+vnTj+vNSv6sJj16QQO4T+n
FniPS2GgwZ8y1QtWWXLo82pfOVy2qidJa/FN8qjH6jZSAC07s4GtoYqBaiIyiaf0GVWtwp0ku33L
Zq7AAohsxSxXY2DOqmvPQrTlfhpuXfOfIGGT9GrnjWZAy38tKp3kpxJ3Q5XWTdbUSevy8bZG2yK4
UzAhM5uAZhogFtjif41gXI4ge1c5Bn82TwlnP17DXzTDozUk9iY/dCzDe3nr9qkzxg6A6Tn7CbyW
XxnaitFOtbTR0lPaH8ti0iFNmRTrkP0sZHCeKDrqJWlqCMzbBFH4vVKZmmyO2rkD3j22RDyYxU3P
22lvMP1Psa56HSpAHONU8TGPrUE1tNji2kNQHAbvCaqLfQGtmBEqxL2e1Hr3HadOu1MLC9Idwjr8
G/nhVvWBaQbjOY0N8TebTcyDwgPJgiShgEQbCZmstboLJrmt3bc/x0+AZhi9WZd69sTon6EOrikQ
igKzr58ZtND7FhTh8JcbM5HFoDMAFR0OGwscp5uPZAWmbNDE4Gq/zLwsoTkiZf3PX79C3+z69HgJ
7512BZc5cksIS9EMT3jLtgIT6aCMCAuVdcKyf0O53Yuv0YfCrGTNBtOUq7YvUVTRtg5O0mLGZrFl
4L01hKPE9hXyMPGQtWvcXuomvZ7KP2KkvbGRv9fCiaWc63tXggIKHqRiIJg5Yz9uz7UQVSFUK2fc
rpBs09Gt0QBesKKpIDMtv0XCMe30uqTlJu9FEjdmieNRCiVb8TNcWDu+aHrxJEJM/hJv/GfZ7IFb
E0ADwuvMmjU5pNmYdb3NnHIVUBIqi0oAPAXKOXOCecbXYIPeDr5XwkJkOkA2eXYD+VnV5iPfhGzm
zIIzCAAoWHggHkWaIOv8s+QKo6NAnCkX0ZZPZsHSMUrFikUcw0j7nIcYK0/DDN0f2ZUJYn6ZoERO
avAaKCo4BZYSdPcdHzidb8fMpjDyAuFv/9k5fv/y+NTcyRpgTq8sE8kJuYh4LQ0wODxi7GrNWmhj
1L870L0A34Dl5AwotSAG1/BHw2Es6qO/C3plnIg5eJA4TG0QABy7B5M0+jjhU/xNAJ8CPDz/ht6s
wSntkSaTvgAMknaJR3KveJWvMphu8AoAqhEYssEBMhjvJKDgQaqeAS6R29kpNjUAX6jk0JQNRb4J
tNTzu1yAeWZb7JiDctDOw6tyUPaD035qT8Gelrb7/6wyUriAW88088QqVz7fyf6Ak+MNevoSn4tL
YE8rzcj/Bhh8oKN5nnkX3Ettsb6emt5BtR7vszuJynmf/fsFxFKDprgLof+DWEywlMTwnBpp+FXM
btNI98D6cmRLi+2/KFaXBYHZKght8IhGx4pKhGYqw3qZUCMM4v4Oaxn9rGAq/sNaomCH/hrt3ZCD
GXcqHpcXiGi0NRCxvNHElEL57JOX/uPfjyDdVi0lbCBj8tWk7a2Ag6/uQyE3Orl4fTzeuxtrpujA
WwF8NgsgrD9ofF5IaK+Yvvl8z1aN8djAvEqLoVwZIK4fTSjApqiwjTvsmDfosOMhtJ2eaVQ9d285
8coM4Q65qcoUoecaN/4R/jJv8bf2rO7ES3nM/mOKmV9XcGWKOBnTmBVTKMDU1Or8nwlHYZ/Mulkg
5mJ3w14De8b74zlcKsjjGpPmpKksIqsJCq7bawwCTFxapjj+RahX78AtvacbSdr05vASR3q9Vdz0
1c90uaZkPO7eMleGSfUnsWYZhBUaOkHwCK92sqO9adtyz+FJ8JPa4VNsPh7pPbczp7BwaSIuwqYk
1jHK0IWa8XjxNeUej+pArhwpeq7E5wocMs1g5agslbqWALQ66gO7EkWjygQdREJtvqlSz8jibJVn
dk7Tw7s3FTdfRix721cC5414dIjRii+3ErpPuqeAf89iU5wOHmOX781+2iTR5+MpWTgkDn1zACHP
NB2IVclG5EoN+qZFOHVCP5oGoL9s4BI8t+NT6VUW13vo6Kfhxpf5Wg51139WQAWJD8nVEfq1iMJ5
UZ8C5uiPJ09jzEE8Zg0QO9VmfA1kQ5B3eWsLvY4kGHSa2Pb78aiXWTB8AmAB6HyToRsFsNftls8L
NQhCralPrYK2Yx2qdCP7J+EbK8hZm5MYkCnhrXUIx3VSQl7cLNMnnvmZxhGtW+VRc7Lqy2d0QTVa
hrIgC482fxk6kDQNJwMwH+KGmKSmrdA3Wp+EOjA7cVcyP03t9uNbI2srAdfl45lY3AWzORmUpIjg
4Xp+T8zVu7zJUwYMXn19kiHUIgZbbQgNuabhzuaPvnHThBWemG5JTZNRHupTn/4oTac3jWJqXWnW
LDJI7DmO7YhfZV5qlO0qm56HkCYmfH/Br8ZJTCvbBpLko/351JZGFGQOuGutqMwMhRnX9QR6vtAQ
40KfUKKM39+HcifGf5rmGZQylheYXr4RlRpygk/oPeP8bPVfLAKSsf9D2pXtxo4ryS8SoH151Var
7VJVeTl+EWyfcyRq3yXq6ydkYG67KE0JfedeoPvBjUqRTJLJzMgIOCQP8Rg2/spFKHlB7bj2RkAQ
2mA7gL0s6Xb/3giSXWj6AlgePPNMOa7VdVI1ml97nc591jWptrE2JhvU1NeoHeZZTiw3JFHxXJ82
FwhHbpe7ltqwaQuh8Tq+eVcJpJWh/EOAUpY3YlBbYJOYOo+kbZbatXTu2rM07JV2S07lIfLRPZU2
xzG5gEAtRBvBO7Eip0c/bOo/deUu7za5Zvbg/SitslxDbCz6yRSaTQBQQVJZCpV8iFV9NLTGiznh
EPeKw/WdSUN6JmhukXPZSvUTV//1sVBhjdBU+8Q73KzJqSdAFqeJGSeu+NbifdIUdiLzNgevvr+Q
89AV0wveKTA8oV0e3H7MLSZTGpWp0jde2duhABRcnh3RRe47XWWWF+03IJx05eZcuCZuTDLnZSNE
gaJWMAnBzPShBd6IG84S9To8VLKPfrVfcHJG9sCY0MCoT0867myti+CARMYpaL32b9OgOV41jXPq
n+mpHyoTceqWKCsNaQsHIdgTILuGdpKpDZN5DwwSUKqZ0g8esjmjnRY9+kUCMbZqXgtXTE3rwwxu
Ot2RQ0frMXD/TPzN50YVCnQcPGCu7EKkpmAEVl5u2+D9vqcsjumHoenvPw53oRODqmj4weuajZYU
ZgOCSbrGejSL8RFA/BwN4416XeOOrTGaPn4Nos/Cf7k/iHkejTHA+B71BZVEAQwogilo2661Quqi
LQJlT9Uux8fupVt5IM0XCDwG0wnGi6iMY3C38yaLbRJrfjh4eU7A6qoU8aHpeWrrI82BTBeDld01
v/NR3kADDRJ26P0Fu+qtvdFXIkAyqsELiLZtnhI5MH2I0qYUmoYxHD6I1rrA54sGAAOwGSLMIn3H
9mB3MmiqUIwbvEQ3kDYlaPmOM23NyvxlASaE74cFRJlwaLEXAU2UNtSJgonsSm1XJanuAscgWj10
Vu22SovtwHHxNqnwtqhp9rfTW+pA9Kgzg3QIHLA4gZC4ijsXEL3A0WMoakpBtZZknqb3dj/iK0Eo
KU2ZPChLMh5MOoUYpRRSzyh60zDAigrUodDrtt67kbHGArA09T+tMYtdG0atiBRxb1fmdlArW7nO
VoCjSwMCmzy4lDVdQqM3478Uacm2l2PqSQB7+c9EgRs9qNILL5zv701xHtjhdMZGgVYKj9iFZXqN
E58octpSLyxyN0zeeSi6A1gfNWB8r05agPYG/TXUe7sEdDuk7yQ6p8EmMiCtbBfoPe6+lF8ZAdHz
xMkxrITS8+MPPBzf1XSQhYooI9xuq17TUoOWPfXKODgSBVAQo6QmpDvXRGmWlhRo+ImMGSlZbOFb
QyokHcAj3FBv1JvHQK62Yho+35/pRRPon8Q0o54AQ7cmNE5ua7nHWEIhxJMlExQMhh//fWiBKQMW
FpfS1AjLQsNorgplpSrUy/0M3IY4FzaBJjR2peSNFYIG9lUhdbfNuLCyUkohnA0Y9B7KmLWVNpFo
3x/00gLifaaBaHdin9WZZ0MCttGiigTqKbX2pMBxkjZ9Ar3R5r6ZheMeL19dUMHGhco2C+lKEg2+
ofLUI314zsCKEY+ZU1UfdI1tbGlfqtBjxuUyFdHZOH9UalWE0v3o1V30p4oNO8M/TNSJbHE0rmVT
r5Vn5mEb3vQ/DDI7oGnEQNL7AAbbZtMLkSUUX3J2TXgAt01R/5I65/5ULsSmsIjqEzhVgLrHoX/r
pyMIHtMUQCUvjfZCK9misPfVBIxmjRngWR3Iv2kru3QMnjQeYjFZsPKUWtonaEYEpeKUOUKcfGu/
j4RSApfl6AFDOVqVFBQbToR+6/1hzhP2uNg04M0mClgNLypmO9Iq5NKSaEheaPFWKOyO2hXU+Rrb
T0HjfZG0DZqWwcK1KThjU7SlLY3iAcw+NUqzJH7v1W2UlvuqkS73P2yeqZw+DH05oPKEhCt28u34
U7FuqkzBhw3ckwoYiyhZIeeI5ZPwLBUuUd77tRzv9Ivs7YmJAKAI0Gx0PjHvSlFGqTyWpRG7J3A4
X3KBqdhlydoLZGmTTj2yINGUBKSNmIGJYmYMCT+O3jB0CZrLI7BX6GVlqiEIlPrw9/15XIjIEHyD
ywk9TnBkdbr3fkTOTVjExtAEvCfkDb/JSfysQ/HV4gOpOaZZlG7SStCcTh7WGlcWdiwMg0EUCpPI
xrKxCDC1ukzrEIYv4r669huxt8Zs3/wV2l/3h7iwbjeWmDgk5VNJKCIM0UizXamA8gPUkiHVVnI/
SwNCsWMiQpv6KdkDQU6T0WiynHr6Q2Jhj5Qv51yxpNDKefP+gJbW7Kcl5ragGYhv/ByWqtg11D+A
EVoV78Xo3+b1a925960tjQuoITg9gOdzZrUgLPg+MirqaVA818IAQCzBlnSb6lAP489ZgQKpf71v
c2mEeJRMUExQ4sy6psRqBCVvKmKE6EiQPYqWbjDHZSCodLtoBay3ZovZAUmg635i4O7lLf4xB44f
NBXiIV+xsnSQolUAWGqRB8fBTMdehmxzqpdQsKcGAIht/pT3ma0MketH6i5OjhHnVECg9CeF9Jts
BMk6Mg7+b0N95BWLID3vUf13O37dn+iFw+bmq6a//9j+Ayf0HEcQBg0BOp71bidGIMYBP1gM4uD7
phbn+ccEMNvQ17EJ+RaplECUoWGSoeojBr9RkzMNeG7UY4nXpMEWwpBJ2Rs0nNCvxauTuaNpFsRR
MhKc2A3v+VBj9XnHCHdd8qmsKaUuHTIT0SIkKHAzoDf2diJ9YYy7SspHD+C6dtv7OnU5GU/BSBrL
3f2JXCgrAD6LMQnAzk7HJ+OxOVVxbo7F6MXJpRJf0vhPon01T3pkk/GxqV4S7jUrDk1qA1MJJrto
c9/+0lAReACpiP5Y4DKYe5DXuboPE4pZlYd4k2b1l07GwBnrOFlxmaWjB8lV3A7TcxWFm9tJFUHd
Z1ABN24/WOlZuuT0STqMIgHBgRuEaw66OK4f1hgHrYaxCLhcHT2lRO2xA0hYJ07ZrsnJzWF3UzYC
FztaKvCiRAfH7agaigA9kLnRkzs7HS0e6fbCM4xfWVWYaQ2gV+FEyrbjKquPfle17SM7Ep98yYzi
fVnvSjEyo2OQFJY4PirDlRS6Gffag5qtPEqWNiyyr0CkoXUVHSDMOvtDKQ+64o8eENu8KVXSqQX1
vNXFlWAZIensGmTYVq43/0WWCD0GyNggL6qgOZJZ9pLWRa2BO8/T3mIQ3Iu1rQeAiO/ScrDT13/t
zIiyUPJGLAksOts7GKPTieLxx3shiAQdIUwFs2hyAtWLpNjeN/WdjWACSJS5oCWBRxGSbuo04T8O
2ygy+l7VesHTteCqJnxq5z4i52QQRGukFe8o4Bq3h4pDI/+ogqFSGQW3rfh0G+AgO1dkyI6xSipz
bNX4oCP6dbWu612JkMCsEqN9iEQ5s/VEqI5FnOtOVrVFguShL7xJ3dA6yDZLDrAQ6SmhfHgewkA3
+aTL7QT9Xiun1MLNAm6L6UGLlBMKb4yXF21TRmGbQcewPaZN9ZDSk16jZKDrK266dBz+tMSeR2lI
8nLsEslLNRf4BQBIR0RClRNm+VYgj1oCZrCOWHFo5nLgRu/UP7QZNbWB+3V/gWWsH7O+Ewst3oQ8
9HpQD7pd3xa1v8ow8CG8kNm1jAT7GiBujtvCtvhpYjrDfrhQw6XjYGSx5MXKQc0ftQoNBogl+lbc
aMNxqB81IAGRVE3osVGpJYKdKHKgR+JH5/9mrHgO4UbHpcf2VAlxHdeNWkqewnNHiessLSaX+ya+
I+b5fP5jg3GhqGp5oWkKyaNWJtmJukmtPLG0TbWPK6f07eTtvsHl9fuPPdaRxA7tVUmKMRGk3hUg
swDBvm9h4dUKYXjBwJYAXQ9a0ZghSUNVjHrGyV497Ab1by2/Qt6V/ml9N/0qRYdz79ubX2kwh5Yx
lF+mU4dnTtK6EccqBEGfB890SfY0pFs+qVeMzKdNQhkJ9C4qjkgUXpnQxxD5Wo3B4un1IVrXadaA
lRtVJfv+UKaZuXUGUA/g8JxqSfgHK5zH1akW5JyqeI2rlqCRH4+cxRGvUt6ehWgNH7kwb2irRA8I
OrCR7dSYUCCJu6COSaB4apkeS0DHODuDsM/9Ec2hMAJaUpE8QlkCsOlZlqwaNL6XtBpD8ovKrYWm
gm5GAxZYnsbHbAiJo8qj7pZxL2z7QgPVW6uFj5rU5JtSDPJtr8TRylpOA2NnGV13SCjh0seVyFxR
1RiBmagrFK92dO2N481S/uoBN+M298c+Od6tHfTXwTNU5NBApTdjkWpGFZTkteCNITRNJTP/UgdX
oWstDvN1lEUZT2VE5WhYRDb59rgMJ/ojmqoCXpBlsgGdWm6KlWQ4yKdV2/sjWnjgTbamfT3JOgJq
c2vLwBXKK7UieML4SmrjVRoiR0RpPebtvnY6jVitVptoWWz0EbCrDVHFbSybeb4jHABa10q2Y+Bv
ut/3v2sm6IXCF9p44cjTTCOMZs6AUgXtO0HtyutBotWACbTtT0X5VpfjZ9cIVomcZdKBrDbgLSl6
inKCwt9TVb7mfH8tgRRRM/G3NOorD8/5dgYeCsK9Ak5DZPrZQwPSWn0FokPRE7i9lkKsk+Ym2hL1
KnTz8WXgzIKunO4LccJkEtYmp5uu0dsFGvogEyL8xUvPtEsB1vftKE8iM+Bji2sQN/CRbnaPpWGq
sfQU9g6vRBB203ZB1a5ss4WrDbRG4Aeemr7ATcz6v17mcdfTUPb6yjccyLylbukLw7ajZe3lcsGb
Rc75QIvJnenrubrlgNhGH2rf/V1xj+l0vt2J+BJsd0FBqAbgKvOYjKs6VQOOyJ4mDKYSOhr3q0EH
dq1HpgAG4eSxsfhDGbmF5ty3PPeAW8PTtfIjlOGbWJNqGVMQGwU4JWmOjpcUL1krNfZcfKrDlVrh
QsYevMyoeogKqLixIabD4odBX+cEgKAq1QuPeXhtaQ8C8A3nRUhBcr2ZNZmp9GZtSC5frOAgFs4G
mMZxB8GHqaOZRUPHUupzQdeqnqQRk6SSacjvvQ8QCw4HPiQWSUAz6VaFI0FQ9QvHRF45RbI1/GIL
UT0S7YIgcQx9WPmu+Wk/fRYOezCn6OjIZZZA1EmTRXKvepwibqV6VwSgxB4FO8sV1//3IFhBkSCR
JqMVX4arsby2XSjIvaRQzWvRAlseK/CkTtnEiLpRdKHA/z5V/UMu78KIHjRhLZic3zgKZFzBtDyV
cCcRhdvVb/sMJRKj07xGcnrQXKr+pYuOUXtJut9JedZeBtBlZ0O0Gac+sFcgt+iw0j4/3TbMVrv5
BCZQ4tGHXQ2k1zy1sATOFeMXYE+RPH3Qm0MEjvD7+2t+990OmNnYki6MGceNmofnr2r1BSSbtIIC
S6Lnaw/2hUgGtsBHgP9NfGlsB1ifNWPYpLLmDSGaKouXEKU39SCMwHLLebNDdiIC8EKzE/8hbk/3
x7m4sD9sM7MKbZ8I7LSS5hnahhSn3D8HybFfOTy+dyizdkB2SNgmEzHB7PAAhEHJ6kSKzjLHw0PK
xJeJHWh+Bx6ErI5K24gEFJKbUgKmgzTg630oa2F4JUVQlGaETmh/O/A1+SghWPPKGQZUZVBkyR6j
dACbQ5dTaBUZ+I8DO+MT9GV0JMz8bRNHvG4VYzLqEMsAltfugl77g9ZkUlhg681TiwxC9awrffom
h5T7yMcpG4BdMGqbSEpxuyv9qKl7EIZwrSvLBdKEAgEm0OIyefrRhkusPm6Sj2asoU0Exg+QlUo+
ZJKSCkAkNYyH155v/d7OiNqhTVMSUiuLJHTr5E2pZVaspvlbpA0tXmRKzp1S0HmBIwwFUsWi0BHU
T0OF2P0PKMolOEE/IIMBBDj9rNK+zswh9ZXsccRZ99rWbQISebRtHGMhSUqrqPzUBvNYD3rBVk8G
UGQ13HHkpQDiUciw1baKuYntXhn7T1UN69Sq0w7Fl1YUc2PDjYocfKRGgROHb5W8dEkug1+Tpnkn
PdNaTo7UB0JtJde/sPN0RDbQ95kIL5HpuT1qcAPVoZhG5AwG31OEJGIQf3DasBLYTYcz45GoIuD3
oUSjAk/LHGipkoLoKDCiM6cor2ipetR7oq6cIQt7C8UswF1U9I5ja09//3llSkIXyAOH3FMaWV14
SPu9bgx21V3/9R4GzQN0wqYTGnRKTJzOoSULtKtJfG4iJMCC0NXJQfYBSCcrS7M4aT8MMe/vYUAM
6INJ+8w3n372PFbP9wey8vsyE2N2pAAbC83js6HFn6DHNw21XcE6zulRgKX8MVlsVaNQaA6u+jQ+
x6b+UEFjAf8XDqGr9mCMBIBUsUoZfb73B7aQubi1yhyzfqkknMRhZOr74NI//knexcf26L+Ov+5b
Wtg9N8Njdk+gcp2KnRmfBxBE8AkeSw1p3cGAHsl9QwsBKAxNEFikJ8HZymwgPE3kBgSj8TlKQD6N
eFfsTWi4ysdsA3T8fVsLj49p+v4xxkxfhyxMNEYwVuhP6Uf/iOuwLu0EyBgTokjW8JBtqGmvUUss
z+U/Vtm5JDKeDFwZn1u5ONKx3BapWJpx6+/uD28hskF1BhEusiXYXWyXo18WQCf4mu7h5jqNYmz6
hQI9O3VPG69Jf0HMZmU+l/YZivrTCxKRpMCKnYDRIvORtDY8qb8I+p72a9D+RQMYCA4kgH4l9rEo
8h0gTEEH/gHjKOtPY7DmEUtTNslX4CE6cYaxmcBWaYak0nzfyxvR8oUnbqQmqVO3ldDm/yyX/Fq2
aSHYn4p1qKmAaVPDQ/j2LBeg1SqJZchN4XdKISIq2y15qfqXoqM7yBQPpd22FyN3dfrCI4kug4Tf
cJWysKJ85ZScuyUSa1NpZyKxQnGJOSXzvItzkChyHgBOllQNAACjqzxaATcvRKV4bQAPCegCer6A
Q7odccKVWulnUXA+fNJz9Kao+3GjoPcNVA6yb9UFdtz9bTA/UaBH+10t01Hc478/6Md1qck0k0Ml
IWe1QTIHZ0k5brJT8jckghtkLlkDgiwcyhouzImqZsqkSWwMoHH8MGQxIg0oUlh1mG5k49X4UpBT
E6xWSPajFj6MeFveH+aSWZBt4i2LUBjUpRoTFkSalOdq25FzDRiPjT6S1E3xtHJ8qerPwHtlO83o
B4SzfbiLSSk8G3Gmu/c/Yu5DwBai9o3OZmViwWZOb65LkfSrR3IuCNVBAaJh+zQ5tysUf43OZr5z
JsE9hFlo4IaAAc+4q9bRvhP4KDtrl6A23WEfneuVp+Hcc25NMKOB3oufZN1kQjB1DhrKJvLCZqZ7
45gcIAwGYgrn/vwtWZwe4ejDwnsYB/ft5ugCkuqET7JzJaK8ao6GmUnHwLDz1upkGeRLK06zZm/6
+4+9ISmZIMUK7Mm6nfIjtCwcUXEgxom7QU+u4vn+8BYuXAhs/jO+75TMD3t+gu7imMAeB9bu5kOt
TKU9hMC7NsU2RQu4b3Vk15Q5zh/ZCr2GWBA7u/8NC2kf4BMVdN8qCNABsJt8+Mc3pHXCd+ivyM5T
xUI5VvSx4z784EFor2l+aIuvuvg0QE/2dxCAG0G9NhesmiSmNJBDnOMBFqT7sVplt1rwZ3wWlh7Z
GBTZ2davtkpigvsBn5XaXHBU9WP6S/gAflIz+c/gUqfQ1lAe+l3tisdx7fBY8AMYRySkgb8SPU+M
30VNIpSaGuVnoTXMZrRbHP6bAYQTfnwsk4c1Fsv5CwZLgKcLHhUQORHYtE/WtpFaQdThHAIOHJ9F
HWFQ+hwUa0R7Cx0geIqBYxTNAWguRtL9dq3rumpoJCb5uW8+ZBmgJv8A/uhJh+jX39Ix/hL/IQE6
TzlqJEd/0qFcednMW74hOodyLNpQvll42GQebSX0Vta8fC6d4pg/JjvZUz1xj9zhXt+NnvEenvur
svFdGbpcxm4NADVPaTP2GWdX9GEoUWqRzxDwNrv6QkpiBh2aHzT866QREeTZTwZFe33nr2202Soz
tpkLqSqCbJh0Yc+ile0KN96nm+aQbZttBCbWYUs2wU51o23wpOxETzrFbu6KWxGaZGvaXfOrcfoS
dFNORLBoLTCYg7xHq0LIBZgFVXiQiw9Z3OPRZEr8DiU0KT83iov8x8rROs9sw+hE/w4pEZTjgZi8
9b1SLYqhJKVyVkzxb4FCip0+BMf0GJzApvK0prw2X2kEGogjEeBMECaUfW/N8VRX61bk1PMbOJzf
5cxqI1N9Kh7wVBsjm18J42anFRp5ESdOBK4qaHTZqnyMrok4SGLjLBpO2+0S7lDKIG7jpDX813wL
T5bQ24I+gil8Y3dQ3ZV11eYJ+MO23aF7zS4QRPnlu/1R38ZP0aZ2wmP2R17Liy+O74dVZt/ENAGi
GAjUMw3/+h6IyoagMtHGGK7xZc2vRGZ8zC5J2yqohxozWVRo9H6FTK+yLUE2dK5AuCFbBn0Rw/dQ
keGu2zZFn9was+vkGDcpKzy10YAydeCDPBYAr1vH8Qs+0qg0+OdWMclWOsRgFN48qs/3r91pwu5Z
EW+tCIlfpP3Y++fUdF//dRqEGQLzotbbnON5qNue20cKStWna3+C3gJ6TLBk94cxf75MptDXNjUp
oaTMM+Mok0gcuF7yz7zHVyb3BSq1i/+L38HxI2L5r8ZpPK2YnJ2jIPdCMzh0c8EtjfQxMzqf8oHc
KkJw4bbBAQi/4WAYzgDNzku75T+rB/0xfwU3rL1idjqfmBVDcRpZTFB9TVB9ZqRKXypjKIfhJZVd
vFZqAB+BN4QSLpQ6S7deuSkXvFCVUfhCNRzImFlLS1npRtlnJLxAo3qjQXYB3SpPPsDsK4m6+WR+
R36TaB+EyXFC3/qhmscZGbk4xqMBdFq/8+5CIWxC/73aMrrXgJIF+FiW8ELBwXxrqMp9tQzqMLkE
IFXdqH8qUFy+hq8cboMjccM/yu9hrRzCLhhjkVmwQfQDtK4EyUX4yqAu9DpSqz6CyrLrzfuuMTsc
GUOMQ8r9UAZ8gKGhpoHy9BmlUVHa3rcxOy8YG0zkRsVOSwRcMZfuZDgIRO//+nwbMz/PnO9DI+tl
JOHnw2v+WEPoW3uM1W37Bn1UBSVvlNnXuKLmGWLGJHPQd77kB/UIk73z2T8noAi3Fc/Rm71v/fZ8
aeWgmkX0jLVpDX+8cgy+GzX0nyWXEu6H0u4pal1Ee+ODcZI19/5sLtkCkw7iXNSrJxDdrS1BbI1S
qEWsFQjWoZuOFMsXbS19iwq+lq0s3SwHiNMIscBUGQegH5DOW2PhgA7GPoj7i86F0VMLUhVbLAGw
vD+kuYvjaEBpZQL0oxbPHvMh33BlH2byJU7tTnEUPAoPTX4aZe++nbmbww6ee1PLK25glqJMVmiS
RFwrX7T4KDQokXEW0X/dtzEPDeVbI8z6pOkol2U/yJe3+APuQM6hm7xmL+pX9xG/3rc1f/B82wIt
JSDqWKHvcOeH32UAH0MdeJQvjTvE7/J71pl4WBvSV+qf4ninFIOZxIc+tdCLagoeuk3MatJaNxRT
BcDluKoAsLiSKKb/7wcx2w5FSCGi0A+9lC8pdSDYakbysU9El5d2K2OfXO/mxpzGbqD3VEFmc+p/
v3VNqRjbmo8V+XLorTfw0W7fQSxs5lZoE2uwftXXjw9Q915ac03PanZ5MoanDfpj0oNyEgsNJfmi
P8cqNL+jj2AXrhzI8/fMjRFoI90a4eVs1LRRhJGH4lLsPv1dvAEoaGdsIoesnCjzqJgxxtyeqAAg
PYuo99JVWx6JoSftjDL1xmz25KhCWKF7VH0bggr3V3B5p/xnBWfbPslHY+QjTGT8Il1F6KYTR/C0
B+4BCVXnvq3J7/5vZ0FLx+10GkWZCBFOhYtdervuhVvJXc5B6cwMMheoJgxAEfjwe0DrQDol2uGJ
pgASWaj2OzV2ZWpLe/VrpI68+vSdVocZGy4DAKqRBAeOiZXShF5nj5puqFyqI2dqB//YOD5oy/Ba
O9DN/WlcWrKfttiyRWTkaakqvnzhN8Mxss2vEzRpnfw4rIXhC5vsxhDjknVIRpkjGo7qS3V1pcZs
Dvwv+ZQdoGJp66ZkVc8g7YGM/KkO1vxycoY7E/q9N39s8A7i4FRODflShU5w8E8nc9xw78pm/CtZ
AdSB1wyujZVxzjI0gjiuMKkKxD14p9sam8pc40NciIgmWP9/3ITNzqVFTtE9xMmX3kLP9ql8CErT
tytMqGR1z+G+fV3Tn1i4DG4sMjchwP9V5pdwTH2Tm8fBWdnTs9gEICs8CUGdJyM7Anjz7Z6WY+hx
D5GsXkINigHFKzBPK94+u2ImCwDBAyE4kYuwCF1iJOn0QtQuxRv/VwNGD5uZqyEykyAUh95nuBYp
zzxBQX8sMOd4lYEPEBwVt0OC9iN6LiQhuNZA8F6rHKnCCpvbykItcnUI1lsgP5HPnRGuHcazA3Ky
jFhPmzrA8JBiDrBQIkE3gofnquU7HS/dEqHrf0H19W0FqWF0b+KZy4aTvo9W6ijC+JQyRM+WU+no
MAHkOdrI9bhTtdhONkITrJxaS7MqTmoWGnIJYKiblvnHfpYArGnQshRcARiyRhUSv5JVZJGZhxsh
+pKAt7rvNzO/R7Ec+Z0p//ndCMvs50aSwkqiYgjVVh6U0sFOQA/qfRPzJOtkA96PBCQwByJb+0u5
gRikk0NIh8l7tD1BI7U+yi6EerYrlhY848YSM3u+VFItlpXwWrnclttGR31fPoBQ0Cocfyt4ZCfs
o321hg2YB0DMAJlJjPmItP0Is/0+PJGtbGUnwfsVPZY73eVWYsnV2WS8PwvbkUPfa3iNH6/A1cmX
0cJcPpTbNcW31WExZ2Ip8oEf+xgWt9U3mhvs/d948OwF6NiGD2u9T4uO+MNJpqX94fh9qkthkmFY
5PFJeM0guLM2ninWvbkqv1cJ/QvfRCRgSbm1kElGosS8FF55q3fUPegst9LGf0IeZMULF/bwxAsE
eM308p35O5L+uRqrFbnmDhTnAZZPbOXQHVQ73o2WZGEz28TtoTL3smJ4lphTwL0PwTEDPfQo+LPP
7TZH36xfiNG3+wdnBZWU5K+2kQ9rioMLTnhriVktGSDWIOlgqbG7HQiZ3MJ5lZz6kK/cm/NIgBnS
5DY/3CLsc+KP05AkPJse37vTl6vbygN1w3PwC4WxtWt0bQqZW62g0cgVDexRnFScpTmt29rIqP77
1sJpYODMQN8WeD3RVXY7MJKkcolWswgSrC3K67bwqD8JTgiiTPl83y3m+lKMKcbxczJqCSA30bV0
qmPillZiv3duaqZb4gxoVTPpSXzSn8odiGS22o6eh6/fJaj9rf/fd7AdBVGKW71s8B39PtkJ2BnN
UfdQ/+It6mQuFA02ZNe77Vu8S16iR2MjWY0Vu9pu1anm18TN3LPNiaFe6ogw8SEFRA0Asa8t7ty8
fv2KzOqh2hDXd3xnTYd2Xq7CKoA3GefPRPqGquPtgsepmHdKD8/qXKAbpGNojYfRt3SbfyqPzcfe
irzioXwVipXjaH6w3tpldlCaZFMyC3aDD3kvHEQB9WR+xcXmR+utDcaZhyIkwFl97xoOyjefqu1f
Unftipjum9sDHFZAM4c8IkDZiGZvZ5ATSUPrRsaWUY51dKLKb5+uHd5z5sBpmX4YYa7XwheKqqUw
wm/kvb/h9/13Tb52CQAW7QZ6DJtqCz1HqNKpbg5l9X67li6aPxbQ94fmWbA+ojkRlCi346RGE0gk
qZOrir73QerMOF7ZivMb6tYC4xNJG0VlJFbJtdNjkxaPqZ5ZHXW42JS6MxpWV1xw3tSISQWuDzQk
kP8BVZZ4O6JI1KK2VuT4Wkve0FoNB6idE/RnTjrKmeAogCD4Kb/L0RdfKW5UQwJJbu288obiCD1E
dNe598+iJVfCCwKEVvguFOsYV6rEtMVWFDHFfgH1loaAWjdJYgesMB/3Lc3TEBg7yuDTwwyyhnCu
27H3o46GwL5Ir+3f+hHChtYx2JVfwnP0IKwlIpYcB+hXFcE8jho0+t+aKuKoKRpSplc0oFDRonlQ
/JH7lnBWG3L5H60Bq5Edas14lDStfqPiQFUrCfz+QRWaXASUzYjw0Km55AvkuW25WZmKaajsBv75
fcxUgEucBkHZpNc4PwwZPRo+Z4ajvAt4YovJ7xx3gqxkJg3AS/ccDgBi9N79T1icIRX0WIAIg0mb
xQkrPOH6dEzSa6FDqGzoLhx6Gle8fcEG6NmAdgYNF0QJWQREAZ7BAHng9KrzBUCrkRhYRt4ZKx68
FBmhO1GbIES6rkAw4Hax0ZeBhpYxza6V3dmjLSCc1XeqLQOibuxR8N6uqo0sLB+KHjL0CVB0Bp0f
8x7IhFTmRCHLrmioQv4zcAzr5HxMcqSntQBzaQ4lxOlTDgiYR2P6+4+wT9G6smj8HBgw67SWX12e
uR8/zozD8Acto1WRXX00Vz8ZXCW+oZe98riiBYfztLKmwHeqboqDVsAni1oAxxiAsZI1QAcq2jR6
KiRWXSQTFjw06nBlbee1Eij2AnqBdA0Au8DoM1/Y+BoNCl3rrnxh6cCXhBXprXL0yuBPE7k94FDG
ue92kUguXGiYZRvatL4GbWhRaF/5tsQ5hgScA9o2h5VN/O2+t5sY34YsFqrlwCIaLDCdH/kSksxV
f+XKbRkIbuF/tvwkingOwt7yxy3NaidWSnDQu4QjO78Dbksws7Q0udxK3wbjDU1hgK3kiasqTphu
k/BvS8xef9Jb2cF/3VYPkWwSdH4ZoIYJB0uljZkXDoeMFo+iXvHGyW6tPJRFbfP+V8bnTvhI/qQd
lAI/1egNWjQ14PD3T475lQkOrYkwAE35E/UQc7biEG2iTlD6awo0gpmpnerwbcK7ckT+1nI5OJ2o
/+5aLnbu2/2+7Zn5RjIUIvJTOgh5PeauFoivgg9NBxhwePUV8JDwbh7s8uxM8zNPTpJmEv/FGF4I
h3g5NAtDcIon6VPdif9D2nUtR44r2R9aRtCbV4Bk+ZIrqdV6YUgtid57fv0eKnavqiBOIe70y3RM
9AyzEkiHNCeFbboXHyLDjkyTRsdhpIVPNekmqNHJuVF3qulqui0dxtCwpeHOGJ3CCW9lyzWihhQV
GQ65vgIUT6k8Wh+yZV9n7Ge7LcIB9IRDx00gsppsS3Om1fN+MaE/iTHQ+9GWU6k3lrqudWqoq2A6
tCXQDELbuNOojsUzD7pxKKuBGNHKPKYBCWJer6sym0z2qM9/EfNQGiogpI2B1586LE2Q3L7Extvb
2KK139DCwsJLfT/6Nqoi+V7f6MFr9+QFpBJuNREow89CZxs59cw1hPEwBs5k2HJ6yFS4VVtC47K3
jhOsiNTp2Oywji/gef8ftRW018+45gg0gIaCeahLmxn3cTFM8hCfNAIQMmcc8HJ1HkaiYVHa9aub
zc/FOTGUmIJHLBuhWmR9fIo8QdsMgJSi1TSYdg8kB47a/XhZzKTQV4XxEyRuoAOXTJWe2SXlNMWn
mNjG6HYUbTLVSHhv5B/+ZiYDgAPkfFGbAk7fJZnabLFnXhRBxkJHPSKklspmw/NqP7fNggxMB64J
GykRhDABkGTJRWrIdX6qq0FYZ76ay7QQQy9eSaUO+NF8NDDLkzRqtZqStq1ooiahiXnfEchqXQn8
GSJMoVnQDEjcgFnyxgFb4QKjR+9XEdbRKmrbDuuBBCHApkeM7ACMVvHkh7JQLIgm9qt1NNXHOiFF
i41eFED2PawsQC2QkAr0/jWxhMhz2ykLFMC7Ct1LmEelQMVqNASOYfvphnEYCrpSkadC/xrWvl2e
uahWWZ9aUnIaXOxOPSp2vQrcECW66PiqrjE9zNtk/rO3h6HI3LLetd3U+Yj6G7fYH0Jli1Wz4QYG
bnIbKtjePbe/+EfINLtKTPsCsQG2G39e8tiOVVwoaIjCO+PYuH3toru4R+rPrTunyZ7UXf0OPAnA
TXDU5meCDoQxyoxpBhVu4wcssVSY3iiFaYrNjQZRtwdsL9w0znjiGPHZ+TCW4IIMc6KJEYxp0yKe
bmn6+Pvhk9dQxuWD8X61VQSJX4CAtzJ2DdkfFSci9L9vaWSOi0lgiEY3FUU98+Fg/B9mxiTHAA0Z
9LrhXJLAi/NiPIwWTl5tpbgWNMG4YMl1sWhxYxKfGtsI+0M55BZcgooCGV4iCNjR6c5Yz64SzSpU
ZnJ27zQb+aO2SfcEcOpf79cp/YiO5vM7I8TocjBM0dgXYXp6Lsm087GDOnU5ovazHDHTwKMNRhqJ
dUj1pS4hRkJxZ8xBw73BsW328f7hjpuXXdLYcyqMxkZmWWKmDFSQdpCIK60x34nWksfHgn7e/feH
hsEdtIDioYNpekYYBsmMEyn0s5MQkOd8AFRe5JP1+jqRBQeK7B5GXLAzBgMv7K6CvLKUUlVavKSI
96LcZJuOiM2K1hxsmkVFPafDuDZAXAiCkIHO8+QR60D8U5OQ7YPJGwNfkrRzOoxI54kyKFYIOt6d
TGuq36Cg4nBE7UccCEk7p8FIs1oGbVvoTXbaeRr2vSfvQ8Z5Rf3MCjEkGLsm1AZSAm2N40o28kqk
giO8KPSBV3qdT4O1z+ecsHZtahQtlMBJtNG3brWfhxQ3RnWvZtg2/shLni55g3NqjEBLUidZYw2m
MI3wGoeEfnIuZj74K+ywu+ISJAv1SsfLvdmodrTlfH3ROp/9fnYaqADCChJr+Ly+9QqiOTo5VnT9
PlKFlL+uqyVPANiUqFHpflcFZXYaKQJOkm4FWtrpXsKsDDcv+KOodSlsFqOb1iB2Xd5V870gEMA2
cBK7oSvYHGnjqCabtIl6fRCqCcLW2MMDIEZXFQXoDu+SeDLAKGeeDGM/xji48jNy1c2HtdtgKFNz
4odxLe9kPK2erl8Vjy0mxukjQfOLEQTt8P4j3W/XPJY4asOu2cq9RPQUEQSeVazXVv8klFdR4FFg
zEBflEI7iVBM87Cb3IHgsc3TfY6fYZ1ZoPpA9tFw+T3QOcpV5WzxRCccj7kYA3xrKCboLmOAsU0E
2ai7WZJH2u1LMr737nZtUmHzfv3WOcbgB2BP5U9qWilQGqw9j6y7vfMoiqQn6q86IBnlTblw/OfP
l4JS+5IozKbNtTUTvcHFa2on2GnPO8KlAOf8CBlj4Mu+5PnFlzHQSGebFPivtraudioGfCnl7aDi
GDpM8VxemV+bal4ps/rE5EXZRbZu7x/jG54SXffZGOu9JNN4ZdQ3I84PaUN1U29EsuYIxHUrij0X
lxTEXhzksILs4aHaPJi3wY461DR4MTuPzKzLZ6nvrKibXgD8x0n8JKR2J0oDPAx4VvS6RTBYQOgu
U6Rs1BFG9RRlTpOiA/gmoFg2S7rXDO9T47PdC6vM4T3olunOvYrIVGEIgDnE2K8GH9kJWG+nsg81
AWzz0/V7WjZE3xSY80uxkEMU8yQ7SQ/5vUCbrYJCLW+pAo8NxqBKpdZXIjAgEFW/IBXvrpXb61zw
CDChlKgPIbImIJBOJCEZMf9Ej9cp/IPF+c9Bse0YVotxmXEEiQNWCup0OjpK5mzp+F+3DH9FH990
mHebF3SIq7CgHDkC8SmyzZvHxOHoJufO2XUekDVTLRtIVU8tgpX0vwZnWxw4RP7Bkn0zwljOqOi0
sTIimBjXXKXofxZIvKrt6Jiseeo5vzJ/BrrfpBijmfRVqqQNnobRftc6mmsqpKO/p0NG17ys2LLh
/CbFGE6pbLo+0kJU9bbPIdEfOKz87D5irp/R+MyqQ6lqcTdSvTWIJNuSRqSjcETthqRuRRxszbLv
7+OPkBoDkRFdcQzCsqBjbQQww9CAICqMRZC1TiuCdi4mEpkOG4kYazQbAT2MUo5KLfrWM0qMWcC0
J/ZQaKjJyh+lTyukdAJi2bvhUNA1J9heSp/OM2j/4YqxEEaaJWnYgasRYy8+7fev1EnW288nBVGK
zJH9WQh+yOM3MRayALmxHulgEAs2wQMt3evntmjszr7OWAiztLDWMUZh+ellCsh9+ufh+vcXzQNS
oTPkwpx8Z66lRFcwECAQ/tqDbafr8TFKCSKr60Tmj/w4ojMizH0URVkV0oA4x1zBka4eMfPxdxTY
5dOVgBGkwEeIHTwDdhOi1azENSc8XLzoby7YFa1K0f5f1Hu/uuNI7OItn32ayazJWP8qRzUOSH7q
V9pWJuqac888Cspl6FQ0hRVjuBWmDL11jfPg3f8lC4xZ9tDlhh4ZEEhuO9rbDvcJvWyrzg6JscZA
SAPOuAFRBdDO/VtOb3tb3FeUwwdHVtlyV2JVgGLCft/TePf8Zr0iwnz/K2VgTW5gCY3UyiAQnKZ1
vNrn7n+9HHV2K2cHxej0ODZprqGEdEo2/qNIQm66eTY6V/RZYfTZzAssIZjfSerqqbKVHfbMwWaE
Nq8ouOh/vxlhTauh9lMUl1CL8ohl1ycA9HJeFAuXjXYjrJFG0wYQZ9g6W1p6eFA0WLncoeUWCFqj
SzKfJ1FLwdEFFcbNFxgpt/APlDYdxX2TyCbeDCjVjLzwfkHHL+jMf3/2PJLyMhuAH50jb9Zt5gMb
ebK7cCHYTY8mF/QHzvt3GRXEztAsQItdjpe4K2MfE6AWOYb85xArZm7OSTCHNY0F0FYEkPBeWqd/
uinc+rFwsAvoicbvAeFo+4L7u6DGHJlV5NLUFHp+evYOrlhSFQgaHaKf6uO60vPoMCpZyWbfJPVM
Bz3mA1GO1DvyHl48GoxWwocImt7h5Eaqr7w7ZBpt9M4Dmv90nZcFP3h+ZmymOW6M3ohnOkBPJnnH
TSYsWBcswsUDGI2haKcTmbOyml6ShAlnFT71Tk3MTbghCuJFvvovJbIuSDFH5gk98NtkkNIwBWvg
0eIGFMDbHQmckYi/eAmfxRv65uzLw50pKIDE2ziaOcMmcFegHT3G7ifHvSxbmzMiTMQoq/7QtgOI
xCTa7EZnOiJP8siJhbhUmIhl1BrLCERQKR11dYh3JfUfpc/H8ReHEO/ImLhlKKYYbRJfR9a+Smv9
wclePq/L889uK8DOoPNaxKAm0M6x0+HSbua91Fe9oc5PZKD6H4vNuE2P3urk2eEhPKAVYv97eBr3
uY0+COc67a9vM670gjZjUX20K4uDDtppQJP3yg7tunA6uwpWqeOr67ba5SUm+at+29loBa8Hu1Oo
6IwUmCHD7zydsULCHcY01M90azjlVnGxGsisSHowD/IWa3n8jzImVUTSt0rBhi4SPff7zLd9b936
KVUOSWoRaS2+euZKSJDDNWMaDK/oOgyrUzOtusyJkk2jk87n1EUXnC9QLbAZB9C26ONk7UiXZQAA
ryS8fiW72E0aeQxt+/rx8kgwutBhOy1m2/o5Jy5TV9+/PvAGL5ai0gsuGEVQBFkf5UbMTnlFnktH
popPMg3neMeb7V2yVhekGF1oGzU39Qrc1E60KRL6DDTECmuP6Fx3MTYpxzcu2PkLcoxaWIEMzPwU
5HbiB1qhpN/X72bJhFx8nxF9rINNmgkdo6fpBlV+Ax1dAc3I+ilfy/fXSS0ERheUmJiiROeC4kug
NK5keqhX5p/13xFgwgg11qpI0ae5iCTSN/224jCwYAUvGGBc4oCFE1mGtRxzanijOlVCXtefnOvm
6cr8G86cU9mHct/GEOQQM3fu2Dqjsublm65fBLoGL2lUsVfpuQEa7echX6l28eRxMBavnxTAuS8p
xMrUmJ6Im/AesQH71FuE5jbl+FgeG4zOe6XeSWYJNnYdEvWP3BUt+I2MTzi77R8TOIlUD0opopqS
k0NIIvvecrDy828kFi/ay3MCin7mD/WIvI+IomRilzZvKeDCW+GCC0a9PSHTeymZzUe4RZ+wK/Pa
zjkGRGerTkMc1rLngYKwE7eHuWoCKK3BffRt3uzrdd3QRUa/ReTop9rAjZQlMQn10YlQrrn2faG8
dXFijJYXOWCg4wZ38oy3lQwvb9BybzxtOSHVdbuus0AzGEHLlUwFM6dNQ3iPEM5JsSEu3L1qRQk+
Lna2O5H0Izw0JTeZzDmpL8k4s1V5mqrY3A172FPFfZnnKnUS3ka85y7HmHyV3M/IeKoRaB622yNe
d13xgb7nDsfoLlKQsVsHywywouHHW0c3gY/QKVASA91U+US0O9K/c6Kgpd5qzGV8U2FMe50pU+hb
MhRlbRC7TtYlsg8uloTZAMzOiYfidrcS0VScI7CIj/pq3WAUv/316byKN1teHnXRen7/GlZEEIuH
iiCC55jkL6X9G/3VnFNdFMIzCowTyOU890sPFJqGWFS43fVQ1+v2c9G6nZFgXACGIYtMzkDiCdem
g0rucSw0jwkm2otQHBLUBjKeVLYbEnMf6KSgHNHgyN9XJeVMwpM2KOW+BxEN+zwJlnva1o2LsZj8
dP24eHQYZ6C2Zh2WDY5rpC/V5FoYiqCO9nidCO/EmDCvGsywxo5PKFO1d9GbaFdPFSc9xZNdxhGE
XT/EeQ8Sxo3b7aI1z7LxxGpm8ew+at3ILWxbg+TmZLAbgAs/XD8jHgHGFFjZhLo27P9penjW7luX
21e9aJq/FePrsX3GgRoNQZzOEPXA3t9Y5Dk+DgRlzWTru9c54VzF16DgGaF2UDDQK4BQ9icnN9D0
8J2j4xJHamVGyWuhbfVWwm2XTmNLrkg11JUyKqDQHGKmtKuocedU5OGd1wzPkeSvSfwz3jQ1aOcZ
yPkQJbuOyK8tlt+9Xz8/HnPqpahhh1IxFiVoRJveMZ/+SCtjNX38nX35qoCfMTKYrVVkBoj0VMsB
u2VL9Hd1/EsijN4rXjkmgF2B3pdPMGDHdIOhK8prz1mqKp97UXbaEA62GbtZ4OzBWmEctqOb5lQ+
x676tlPXPHI/0RbQ/37mtNnKbFR7Xd/VEL7nbi/pTrg/nDCFeBsPmC4etsoTpcNgg0/stv3E9Oi/
zGycaTJjKqLWTzQAAcxCePDX/lZ9MMmDYZv/5sX2TYYt3ardgCWms7N+Fle78atJBZOE+dt1aV/O
05yRYWKCKTCyovRwewNcA/rg3l89mq04OrVUvTi/tK9I7EzeRRiL0QhwZugl7R2sL/JMG2lEFJYC
+RCRAtaDhx3D5YwJFEIvNDAchwO0m4zkEXlFHi1011h+8pdHyFiMoI/KUQ1xhHiVpo/h6tdrRo1b
XkaNY/vYmlwiCp6RStpXy+9A/E3niPd/yQhjMDBOOaTaABKHdO260XtWuzR5vk5kkQ0MMs6dNVjS
zI7wmqFVDlVuIlIAqPPvHOBx+jr8N4bvjAajoUUc6oKUgAY2H8VAy5W26vO44yVRFx3FN5UfHr3U
NBSs9Tl2i34rd+jDn5t9DQ4vy6/5MzKMguom0CcMxG8ne6TBrUVU2hBp2xzX1+/ly27+yK6c0WGc
OjY3mH6Tg05crAzHePHIjDpGqAMMzc32WJ920UZwzW1NDLyICgD1YqKa8wRfTuWe/QhGZ3NghepF
ODMr5zv/DguE9Af4kF8BEVapzfMlyybijByjuVPgYeB1hKDsDjKmZW2pm5tk5BWPrcXg74wOE+aH
ad6neW3MTztUJshzZ/vb6fPz+g1yNItd5VqlXRL6IohgDK182sk9wcsIwyjXqcw24JqYsJH+YAUe
wJvRkgOgIdJjFc2/ivXPDmvm88xXjFkajGU3C6JOVBvDze9/xwFjHUK5wXhTj+8PmAU5Zty2hllR
rpwQ67gxBD6OsYYT+irTum++E27oa+Tw0BCWJhvmRVv/b0rZxqugl5EVE8DI3Ncg05uJoOsX6964
/f8cyWK9dzfoXu754CglAH6mLQnunloMCQs3wW2xqcRVh6owxnaM0/Wb4lhYdvZdMPtsLkPPr3Dr
QbjpTsALcPXA5oj0InsA6Zh7/dBkzp4j5s8q2FcLRqd9anbx5jG2uVZ80QKc0WCs69iHsdD3oLHT
V9le3Er2QEaFvv67d6aJ+V0sKwN0FIt+ANisOPTDMMddPSUnAC4/+SQEZgpc0/XLWXxnnhFibJre
pW1ditFMyMA+F0wH8tqMlwX8jAQTj2CT8yQlUzy3IUmITkenph8DhS+3A8LLMi/K2hktxq4NzTBi
xxbOrYvpEah+eEGEtsWLGZY9zhkZxrhZkzkVRgQyz5M97W/1m3Z/l3PSfMvnhq2dmOKHNGNdwaUF
rbtpxCKIbG516Nz8tX9FXEpre8yJ6so2V+TmCOSHwfsmZ8yyf2aw6wjrwgSxyPGYndzxCSiF5Hai
3rPkcDzc8umdUWJiodLKrC7SQEnERuybwFZJQVIwxBOGRdk+o8NoK1autoKC1ZEnG6sXBPg5gVPj
X+TEQIcGFoLMI+pskb/t1S7u0wriBjRJnc5xx5xu5neyL/nrc0LMkWWeN+ip18xqGh9DbMzqKrvZ
vw2ktOU/kIh6X54a+m8u6pwqc4Ci0HjqNOIAFTI9p3hXNgCZ75AT4hGaP8TK3jkhJmAcpE4YxrTN
TwbygslvldbkPiOTUx2LLSdFuKhW57SYaDGJRD9rStxZ4yKCGx1p1iq3tgtYC97SiiVzdE6Lsa7a
2EIIdVxbN6PlrjHJkduA67ev23CJJx3z35+prlErFhZ7g0yBeueMOgxc0xtsqoDId7RxsIXMhxnk
wsLxyDLGFj2yktFY9WygJrfaAOTQVl9VB73LjZMchxfpSefvt19S6vMjZUxvnKB9OQaeITRhykn7
NDqGa7jWc/8aUB+FMsOkouakt9xRI67gMPY47JTB1CqwW+GUMcBGix0gZIAdW6y4YBSzEP6zQvzY
rKKkiS4n6iw4rjwjp+9daa/TVHPI+MCTnqWg5vtEAbZ0KT14ZkdCgzEZCGnyLjs++dPb7cbb3XGk
dP7ONZ4Ya9L3Rd/oCegAhegtdQL3o3Gyo4wlEtyYmscSY0+sKS78PgepyVVR/seCIRS2M3Q9coOb
+UvXmGKsiSaoshiUuCjDjIjWd66ifIzqnYXiYybaFeLqyta7dd+srPa1LLr/GrYaeVQsTFW/cNQA
bswIZWKEYRXU49x0aaAmpMCZOgVe/Bm9fnvLavcfOl+e8MzEIOLWBL/9olO/9K7kZKt/0T8K2Ewg
ZAFA3cSAE8OKYKpCkxjDLIeYfZzvTDhor/wthktyiJ2vBmr1ooyxMMaC+L0l1D6wboFWIFI3g3Tc
aqvH2H2/fmKL9uKcDsOPJtVj0BmgAxz9P1i1S8LN6ForCcVn3+b1+n9dACuIZ9TYCxpCVU09GdSw
VJi8Dbs/09OWh5YkL5mlcyKMqZi8viqD2Sz1WFGXEuUPnnO2PhJgGdk395Pt4vV6629U1Rk+o/XW
2vC2tSyWKc5/AWNEklCU007EL5i6rZbvHnd3/rElIjn2G4RdJkfqlzzcOTXGjnhTGxvCBGoaUAeQ
yGifm9frUrKkV+cUGPsxqOMAIYVT8V/RW9cF1NhcJ/CVMLomGEwMYsij2Gg1eKhseQa1mewMfeAG
0TYpeT74dyFNSO/eqr49PDr26zajnzwrufQ0P2eSiU9awbAmX5tDLuANxEjkyuSTh+3Oo8EEI0aY
YpfLHGq1T5vCaZxX3+axsZjXPOeDsRxlnTWjqX2Jg4Htpyd0ETue3aHb5FHcWbfXL47HEGM+gkSU
8nQ2H8qNO5MZ6IjCx3Ua8zeuyAab/G783KvHBn4SiSD5VSUpVrdht4J9nQpHxtlatjxOcjiEoNJD
7ADuPAX0+HmdBI8Rxixk6lCbgoDDskMEuySmE43RMcXrK1y0B8CLNHVAF6oa+yS3okLK807MTy+K
O23iW3V9nY2fuwLgzrHX+v8JsI/wQsAy57CcwEcWOK6+1ekAEIiIyDmp4NWPWUW569IWjfoZTcao
R0riR0YJvwtEeJoTHcPac3Sr2x0VXVre/C2PzF3JZV5UcYpDRPyuUgFLEeXHxI2pfuroa+AIG3Ee
cO1WHClc9pAA15dl6LCisMLe9YUCsE0JaYdVZ0e/axqIJD9to4Fb/1gKPwFt+x9KzIkKKozRqICS
JkPiG1cjhyG3p1Urc8eJeKSYw+wNPR+kQJ49lBvZ8WG/BYQ+vwo7f+aHoTjjiHGEgPMNzVTBndXx
Guli7H5WifpHcmg/uTz54NFiXCIC2qyIErA0uR0Qx6MAkHIKrW/uQoyo8HJEizXt87ti3GPda1kK
JE2M+gCBSXHSvVUhEdCs5lcJWgZ3+RrlMhqsriv6or06O0/GIwKVdcjFDlQVc1XXT0V7azYr7VFM
HsXWTUVyndpi9RHpSuz7AuYykuPMkcaFIQpirOCVcrNx0W7XH/YDusf+TcX2nAxzlliBVwDaUJ3f
5hZpVSLtihf9jafHs/b8lMVvZpizixtAx0s+mEFPX0mC53kYdO8R4wnohtfPbfmWvikxMUWLlb9T
beHRIzqp85GQ/fyE5MWY3MuZA4Gzp1VlFa1fzpdjJ/tDZgNhH55ecXhqtey7vpmZmT0jE3iGKugB
yGS3tjvYrVM/lhvxYXjtSUQru+Wkr+dffeWW2PqZkGDlRO5Bi5+njBTHAt2dGRdj6stm/6CiYoc5
QEjnNdOzeTxjShIAPhqUkLgZSk9yn0ObPrUhjdfKOnDlEzrzN9194ng8IVyUjDO6jIVH+4OqFwno
VqhovJSPt+Xt3XXZWzy/MwqMYS/QxRhpNSjsvAOGDynsOueGeDwwNn3E0nuUy0ABW1fStX8cPMDD
3fT12u//zfQuUuTf98QYIC2r/LEUQQsDfLZ0L5JsdcebNpyty6UsAMQb49UAQNewHoNNxquq3yS5
pbYne8Nzs/PPu/bpy+u+frE/o+HLn8lcrDa1Y+BPSgtEldpND71LeQVX3kEwF9sDArr3VRzE2/0t
ry+V923mIvWhSfXWwLdTyt0TtvC+ujwa1n/4ltACTLs9KfZ9bQOux9n7cL4P7w9P1+9gYWbgkhLj
QwpYQqGbjygmG6AW92QHg/Gg28SlD/fZavdiQ98c28HoocPpCPwqRF8TJsareJiojKsOAnBwX/rH
8NF0UvoB8OmD3d3cBzbWvW/oOnxwaGs/rI+p7VHftTbv10+Ad4+M08HW2EjsKvwI9x65UY7f/Olq
Lk+XcTVtZ47iaOLjA/ngaflCWu384z+m7MxW02rf19rTU+wIx3RVvCUEGO7Roy3wNqhdV3t23O5v
Dhz7Li89lSx5U6XJ84Hfcq6S9ysZdS+F2vPCErL811+eKZ95125qFcubTRWwo3mNndcFUGdhG0dB
TMN+xK/WCCGcrPhCnvJSRhj1zuK0Ca1ZRoB+f19bjpw/3iX3jYuUsr1/37fADR13e+Wp0ahxCN6C
gUT7iAfF/9VA/8+K/mOurpe80TBnHcMya6qQGFsX3f2c165Jti7d58eRrNbO51+KA6PZo2FknSDi
YAdCOZ9WeKLGKPZQoPEz1vFtPMriksR3+Wrr3OxHck/tu5bs16/0/aHd0ZU9Y7ttlcgueXEs5ycw
ee7rOvlz3ZJ5ISdfofmZgIeBhHGOCfzsXlqCCndkuwdvUxGZOB/YAnCdGjb5XQ0j9C/Tdkaul63J
6BOIZUk2tkU2gy28xeQ9Rsm0XgtkU7kYK0xJXhJVtePjAQ0y2kZwNoG724xIb8s+Ud5utONzk9FW
3p0GgPpjW27qHDQi+qR0/MJZT+t29VyvbkzRUf7odxK2u61UrPBdWXsF+/RIYJIQyyeHbQlkC2Ie
pHugghA/QFtqsmkT0tzqnxK6KDeAX8B/MNnhbsCmTqz+WiX7X59KhBK9eaxs6aHO7Oi287DC4z7b
F42TPxluThv8XOGP+apFXx0RUUb6leJit2hN872H5FK6krDv43Cbz3hpHwdx07irwv2wiIYJ1w0q
ZlTcls6hB9EwXg921KKmjZSG9iY60264KUn3cGM6AUUiG5vIdBrYhRuZ5HlTEiyYhjfL6XCDHl5X
aMjG1VaQVCuleI5SwAYr5HW/WgML4t5YhY5jOMhIH6w7f1dkKGPcmdvUAbRn7xYonSdvGjboTWS0
B4laH8ZO3qgN0VJUfI+3gZ0PZKOHc9+UvkOC7q7Bes3es981TGeYpOzp/lV8S1fbX+XuWNra043c
OR15wPq0zE6B96RsBPvO2xaPxkkrCBBXAWmMpUGOgNB4BcBhCXUN/dj19rgWnU27fczf0ppqq8Cm
ZgvcmNA1jvB9TkONAkhemGtDiwZkBMsE4gnZO2/jFOuHnijAxM0+33tbvlm/P/a/NIWQYGvr23Fj
3mPgYotu2TWpPvSerLY6hH8SSHOgJEPkQVWYrj9Y0XQyFOJWWF0RfRjU2kRHtLrcEOehIolT2rEN
pK8OO45/dbTDHqdtbH+2EmCg1hXZbJUDne6OoSsS6b56DGABTwh8cR/d8bjB/+z2pBhwaMhcdfgt
tk9x+mv9/aihM4ia+ChOQqDPgZ29TSsX6OwZ/lVydilxsWvpl4Bi/7vn5G89IK4TNOeqpLfDwrES
57j+RZMPdXWT744tBacAlDBQEl6F2I9yKlbWrSTtEtLa8eMHvNwIyd97e4DHFod3DIoStSDv4lom
9Xoy3O0q2ebk3nr3MxJ8hvb47LmPxi1WVhePLWqu2xwjxzYUTSSDg3z9miir7UbIbM+HVAZOS7MD
Ct4rqr2/xhToscr9DPuzbe26pmSdEBztH2RChc0xach4U+8Sp4oJWW+cEiDxlo2Zad+RbwXEO/FN
QdYj9XA2n7BVwCMlze7x/Tm9eUrd4S44RK92NrjTWoQytMlhq4P/6wZtyc1qADJSDVVRMeTLmk89
iAxBCL0OPbiKC9UfyEt4nBsyErtJiXmjuzMMvLXBVW1D9H1z3BGXPhNTSVOtVIlqdYCPlFIq7cLT
yQ2Bp9+66B26zTcFImfl1oIZzQ6cF8QXb4xzv+Cdibr0NIjEzATtciQvJwsoBiH1CLKU6+uHvNDc
gwmEs0OeHeKZ0xBF38A4uNCdnu3QOQD1RjmWz1AWDet8DX6N62d27ZIc8wbzzSaZ9Ap3WhTk12/p
KSI7yYUC8NhaiP/AloKVKoqs6ICou2RLLrpA7jy/P1kE1f5MdGEhMUqf36LXPQIeVnnLRZBbqADM
vH3TZI4yLqM29U3QBLJ7FsANYrdL6H72HN54Icola9evn/ct5icPSi5HXYEIxb7n/Mqf6Z/L2Ie5
6MCvpQrr3OYA3CKxox01APf3JOeQkXl0mFgcEGS5UCeg8+wCUI2Qw41AXw4n34GrI2ssW3raOSJ5
eFrz8BUXJOwsH6R/1drOFMeP61JK59cLilm81wsvEmYHoAxzKHphfr487TrXDexThD6SjPw6IQBx
78na2Wir7VNAKKDi30e69W1eu8xXDzhjgS74Y4JxT5WTshnA37NtH+7fb27WJfmN0NLd5SR10ETp
upDznO66nWdj1RTw33xiTyiO0s/V3UCdB2er7h7gGshtaN9/wllvth/rj6MID/VLIYdDgBBsbTrX
JfprkvTK72brcILV1QBsQBQsuTeefdgc7B4/9cXV1jWeDRhWS12F7LHBML/hVfA52vT1HjgTiWiS
sIx6Tvuk1OGJm/qzFHehUOw8td4H2VDOjwn75JPDZj7pFXXeTmiJCQjCtMxubfs9xFtwRE5njtY0
myK00gmeTpzc7heM/7VDvrRB/6MUeiLEMn4M9i7Ym+f7X/6dunleHexNSc3bhjjrFSUP+BOTM2gr
0B0HP5Cu1g9YsgmYjDVPWjnKyFaghMAw9W6+dCAq8lzxzAvLq4X0v4JlqRiZ+OFKgtFPmxRLc/Fg
qSSEQf2zucaYqGDXO94tL1mzc1qMPdYC9JUB0q6D1Qydbv3HIw/zXV5XkaXgAquqvzlibPPohWk8
6BoQnughvn9LafKKaQYuAvwCBAC84RkdxjZbiVnnlgY6Bh58vfOivFVYCQK02wzA5QJa8rHllDiP
n5V7nUHeKTIp0LaOUOFNvk5RdPwXA77nwegJrymOR8a8jDGCyBqnsAB7duIRJSXenxRCkUADr7Oz
mOnBoA52iMrW1/LFS0JaYMS5N5iI0Q4ShrfgD6q1gBdngOagCq+I1Pbdfm1sko8ZYaHkKPtSReGc
OqPrUqEUY1jO1Nv7+3qTOe/X2VtMuZ4TYIR+TOpKqhUQkFI3He3ccGSP/vY3Yu1YT6Nn4+p4i4v+
gSbwIQ3ZkLDrnLk7cfJiYbSg1AcL8ET6NkJivHEmh2aP/4q7b0qMHxWwrbVVInBne0/RZNc2Hq+x
3a5FXJjAyUwupoDmWb//Y4t1foAQz6ouBFuFrZEeOycl4m1ETCoBwt8AKhHhMLfklM7pXVau/idW
h8lPJTCX/J7W2nFFZRRig63/cJ3O0lMMluSbL/Yp5gW1p4Z4DiGR8r+kfddy5Miu7RcxgjZJvtKX
Vxm1zAtD6pbovefXn8U6sadLWbzFu+dMh9QPE9FgZiIBJLCwkDmiIbQWY+YbQCn4TYIBXfHORVyB
d/06RA2d7AtZWzIqc+H9j2+g7oGP6S+VPx3kgIRRZNaOsuXMc/H5f95U6j64IcOgOx2HOGCGDvpH
MErHelb2/6KTfzLPfzeVcgMhzxdqO1wXNLHYJSBa6CxM17IXVzTdpnsX+lcS5QgCoohD3GNF07xQ
FdRZLdrT0T23n7rnXMRKIfIUARoqFyUvKSjlClKWKVWVm+65BerKJ2IwtgeJ3NNjBZ13BX8XSJmT
UPRTxvfw9EvQMxLZMTiXP4JFNBE/qdijfaRsSSMoKkYu4cTEY4eMKmb+6iAQRoExR2Cr6q4VgGrU
bmE91/GOWXmHylnC8y0cJQ28iJkq4V0RvnXQq+emAWcM8XKD+Gbrfv/Xewp+WyLyPAIvkNxSR5d0
Q15mDBbbWq8VSMJKdB6cl3zrfP7jRgp1cqRRx9HDNPDLL1Xz9ajXejC2elpl8ADJxGZgeefhc1Hq
zEH+WBt1kGISC2IiQi1b6xpT4q3KmchFWuvFyRszB3Yj6q7Xp3L5wCumu5doLHpjJZM3zksQXGFJ
COUHOEIKzwPJI5or1E36liJPVjuiWRzV03iMlamFGXg3PUegkjnf5ZF3trDeqbZ+Ro7UMNCCaoC9
xmAddRFkPxeF/tgA2ndkyZCm0wljr1lFL3QVWJ5Pd/v0lW9eciAANeIMGrMaXFTRHqvwnM+QOIBB
VRHNMxj/TslOJdaLwhB2YdDRC+hutx/5Ynh47XCnrMIPIZRjSrqwAx4UQgoz2at78dA8e2uyKmzJ
DI4Renonn7hPTWfTIxX+3QCQ9Z0eGaTQtQGNFkvJi7nnxY/vofyXGkl9Ucn4ntLa8SYranZvtvsa
AK2l9vLF/aVcWMLIeUMqiDLcqQ4TgQP5+ay+Lb2YZsz7jxVR/osF3jaWfIjZfXrrJwUq02nEfKwr
s1foRlUoc8c3BVuIA2TkT+62NEXriDf8Qii/tA7K2EWECz22RvZ1Fz4F5m/GLvEE+zc+98duUcYN
bTx8WLJYSWFWZmY2JkDYcO/J8kDluTD+VhQNaI89rpfgeLsLepQ1eSNsPJTc9plVP+e7pXXNJT1+
CKOMnDoCCy0y2D3uwL2yMCS7lYzqJ2dYaDZ8F9fDzlvHBoE9Md6alZ5+SE6mM/rWFEQNps3V9GK1
9ncC6lAogpmutV877dtjLZpLf/34SNri+C2fx9OOKD2aFV4CAcUv9DrLnZW1jk/sRtAywQhKG5zx
IXcIBm2UdH/US1aPE9MNUTwCcH7IzdA3wnFd5seqsNn8vPCZ02c8sFkyZbNC7CSpa5QdWN1dSy/e
pr9WPm2T3YAg2Ak1HRv0+acAIUpg/VoQPn/ViCygyULE9BrqIHtCBinzcZCD3n28olbZaTUK5qkR
rLtdrKC+N+r5qJnBRTzAczX4v5HWbVQjNxa+ZJJ0tw2YAUsQ5ij83bhMlmcEj8FkSQTGYYtEOYcy
OKq3X8XqqXcCtDK9ofZ2DjVxgy44Y6mpad5S/y3+sJSlToXSVf0Wzyqh0aMvDB5NVrik54VVzlqd
GymUkfainHCph+1m9fIPo0dvyMov8eLOe4IbIZSJjkEJxSshhCCS+EXQpBPgNdhdWO34+MhmsiG3
9TKazbphC7YUc8gB5/CJPwt4ATqPJcwbtZulUFZ6LBMlqSf1hFNrD19vsZMZC7H14nZRNlqQ0Npb
ppAxYHIG5+Sbdl390UN7aQ7C7FX7u5brd9ykxD2/Rc3sqmHQ7n7FnIjVIkf1eMfmjZ4kCyJBgkxE
jhbX7EZKILJB2uRRh7QpuEXcX2qkCxtgRRBWK1bs6G/Te4wHOktElkD6Vdp/FlR8Psi8+QJKx0U/
9upR8LvLa59qoBL01u1GBXJhaqsLNXaT7pQ9eCgxeTm1F18Ts8b0Rjil+4MqiEwfQXjfoEl7lWru
1tRa01ww2nOwVuCfZSKJGHyqqiK1yCD0G8GXyg53TARSoQ1wpiDT0PsUs9h2gSOuC00ajfqlCbXq
gimCm7yA2WJDkEWSl+iM306+hBqbtS43H0UtHqUeeSRxi7gJM5viSBcvzyD8r14eq9j8hVE4AQ0u
nChw11k0NyqGWTNpEGOAyGVYj6gkvenPi4WGafvunIECN8CyBN0G9KhzF0MRet/tp5Wkr+R9Ix7j
A1n1pz7RUszqfT8uAWnn8gkSWuIFHCfyQKJMHWiG/nWJcePuEnxHv6a5s1NmOdC31svvPao4nibv
uOMI3M3Zt/NQW9jSycfT6wWpKOoQCk8kQaAi3iFjsz5kkw6mdEB/RXmJTHBWblkMb+3t81KnMjcZ
gUfiKLMaZFweKFHRgW4GsyGKvdWDwt8F+kpnbGmJDu1a67uTxmOugiTLuC50u4CXll2RKtCX0uit
8FInuifrBNJix9S3b28jgsHsjUVH9J+FbZ1TI/5GMhXd1O7oZkFbdf9Liw9E1XbKbGAE7h/e4rUC
Gb4Flzh3A28FUiGnNwhuxjRYqu9qO2Eba1KssVa9ZOTnrBxUVRVkedIaQqlLG41jXIJAHGg2RRMw
DrBI9Uo8JjlmGLMfvWIRRtXRaqer4HrK9m78ljDOIH+EPq+1+TrjAG9M21YjmcP5aOZnFz5wptdP
AsT67wdSClbxWSDk023CVZKtaO1p3u7LBWXGm6ezTlws037OBSO3EikvTsK0FRQPOy+A+a5YxxWs
ciVMKETGfSVktR93KgpCvt4ixgcfxSKr7Vz8ysMmsiohqkRk6gP8gBHkIcQHSOCr3J5UNBX0+p5Z
zOPOW6q/gpQpz3tjfpWuHMZ60rFfYHZHU9RrpImmaqVnDtzlaxGaYOw/+E2uN6kWrtWnereU45qr
wuF4/1kr/WoQWr6N2AKfsJn4zNtV91Xs8pd0M9rJ6gNdpBhv75ih6YS2u19KJM2FUbxICLorOZm/
I8QdY5eP43zAk7qYsmbA+i3iWWaaw6G+NzKosxSVGBi8DDJ29VMa6VMuZY3AxX5GXlIDhIYxllIe
8zfmr0i6XOVyRd4N3dihEC1tErzCJrCs+QTCdn/HGNyq+Fws/M06nRuRlHV03Sgf3BBO1pjGmlVH
TOwG5xhajaE1y2Qws9IkAUNSJSKqokLtKTvGLaaUiHDpKytg9dQA/RE5dNv6PVwPC8md2dcccuX/
EUa7HLdJwJ9SQdgvGbkW1IY5jG/iQUwUL0WCs1nzW1HULpIgjsBVy3cX167/gEDK3/Pyqsos/ClM
H+W4/lmyR6Qdu2ah0jJX4sRU27+rpLyN2sQD6RKIri1ZO4S8WdcacBLxsQYmA6jwpSBpNvK7FTid
8Y3pSdIiiTCvZMoxhRxSjDBwoFnTGEAX/43nlsg00E9QZJ5QoWyEN9mQqNIUAILKBHCq6Q3R6795
w/HNZVzB7EMTgYLI4w2GH4nSTiEiDAMGGliVXgAQWGmYdtTYMhoPJMEMZK1tMrU28kQGCWnrFkGh
1XHJlRiEqDTEdBu+/hYYmfv9eBuuE5DvQie03CrT9GKVv0L+bjacHSMm47qov8R4sok617wO/DoW
tL7pNNXPLAWcMvE7CwJWDp01yikcfzeRVgjHGCWi+FX6UGNg2qXiM+aOfKrxwwtSd2ZV7jLhO+EL
PQYsk/+Mci1iAQzXolQnpT1UK1A1yGShIj9ruME7hSgbnFAqvZZMClm5E8L+gpGDIflqz2kGWtKP
6Cw8P961+cP8K4kuzBUy55U8D0nhSgX9NzoxvM+hX0eYhYXTew98O0RWq1stiJ0psEqozv1ngdd2
xJvDmqI1D+RkPVodOWDsUKcT9HW9mOmfi3SmscmAaqiYzypTsVXYCyPLoIZ8CTDIdNxXT0u5sOtr
g9a6WwnUZVAEJovQPtNf5Ax4VcbVyGAOZpmiHSRYj9te1dpVeshFXXrl/VXs226OvhYMZwm0pndA
z1bpvGCwAkaLdjsW+bQQ2jrqQ75SPJtZYwhkS/axYjS5oy4+peZiY9hEgRVEDogqiTaKQsdGSQ5H
WhrJ965ldLLKMW/F1POvdrcc9s1p9a04yiSOqdiVjNhNNnh6ue0uKSjBZPNlqoso5vcZSdPFJMec
BtzKpHI8gyv1FZDqHeamI494ABtYhvkuZJWAvGMbGZmB2M+Rlih5ZgPPW7HUEznNmyQYR4jNwGUN
PogDKBRgijSxQ3QvGlNkxDodAI3FJtuURrjLTFQ5F9JLk+7RujklXYABIzLGh1O6mUmNmygVO8EL
PmNDNkf9I7aX+i1mc1g3UuhcXRriEecVQoerXGifB0ZDCUXHqL5aq8/RNtzIxVKLxWwAeCuSiiOy
mo9BEYWFDab4NV4M691ot6LhPbW26ES/fXPBWs3FY7fyqHvSMykLJCfk7XLMVwpy/WvcRxj0jYLM
9D77s5T+nHuLS2By4jhcTBaDuX/GDjUT5cnQIiQTWzc2fBkv1D6oY50ZQd/4eG3zOvJXFPU87gaX
5blGQcrbFl4rSStkQ0aTFgMyX94axQVps+5GAsWhKIM8WgGE5ufKvJoEri9iZQZC2+qUrV0D7uVE
NuEiPnB+E/+Komx/0w4M14UIiwZM2+xXQ6G5BtAFKKGlplGdmRVAA0uKMvewvV0edePYYuwDAJyn
hy2rN3vP/N0YI6AT6WL5Xpx04P5y/7M8+hFUFl0lMAJExQn0otY50TdionPAYY3rqDHyNDbjP32y
y7JAbxqjNrvxNVRGrQMHWboWxJ3aGZ2LDOE6qFaS50GV9bKx3EZX3xv1Emcbl5ht/Lv2X6t8p/p/
RhCYpM4QWT44xjwzw8urdKVtJx7Yah/2jhvvHuvm7NsSSEuZk1VJFMAS9FNbkDhWlBgszJfXzTtL
9AyITlM/qsZ3jvY5YxGkdI066D29lUcdn8sKWdUKbg9u7gEoSBXcI79Q2jNWp9VJ1p/Mlzd50HRJ
j511bYOfBKOTvQN6Ef48Xvc16Lr7DmA/ALPjBUkWqe/IIoy7TZVuuLy+ImcxgkAVvH6jA6hCj7YR
bauZHyHQBK19zvXc/sZkcdQiN8fHXyFSCqaC1ELGhExZBm8JXAi9+SrTp2E1Ip6OUv8iSKmIkITE
CxaBjgloKdRS08iPAyHm+ov0GnbAoG06TmOFUyR+MN3r4wXduQ1K1rVX4iboJGEpJEwFWRGzZZI3
Jfka3XfyzqfbQNC9utX8yAn3WX/mhz26TZeISu/eoFf5IGDjUEHG1FmWin/8ADOxx1SCepW8xo1G
0poaiL2kVbgbNFFZLFjT4R0tbzrhm/WmJJUDHHKP2CeuzyixtM4wWFCYFLW01O6c4RM/TmAN+M2s
YnsxVXNX+6E/YTLSN5/QonhAKonvLwr7FiuHmi20LG3NLHQq1MYRHICnteOCQxPVRpm9kfpjyEx/
TFfIkOtKton8L6QGSGKJ/abOa4xrPY2pHVXSXmFcp1I6PWeeqrpY1YRbd2IHBoV/ozSSzIIDEYRy
Ek0J4daENI0v9xfe14E6sKc/5UpAz7GLTvG+tHreBhbgsVQ6ar1uG+gneBaNEECAUQFOPqhSJPEw
fL0qEszszorQVDxMAgNmsw4NVx7GXTMO5YLYu2QlLZcOdAo4aDEi/QVZac1tjSDtLCkXdNF9kmM9
EtEUzbxwue21u0ZddR76aREP8RrpJMMnr0mU4W3T6YG7Y9JNtvB1d5mq69ehLEJEZUI+0LxasQLq
qbHFUZQi0DLBnzjfS7EB5AUfrnjEYR2jlWsXbuzxYdwVZa5ykYYDFo8FJE+mgpYYbxYp9HAakt9a
IcFQBaJsiDtouYIuatQNPA8k1zFef5sy11hul+eXEFRBARA0DeZjjMJG9qyUPA3ZOgfo9vHnzW0L
CNTwguPxFxFF6tBa0qXEzZXmUvb7pAMPQHCCrvYiGMda9PMPFw+QhmErrR7LndFRBV5Z4pFdhndQ
6F2RixSdOsDijOyvisvskdhVVlh9mphCt3AEkxe4dYg4AcgiKhFRSuXRYPjTjKhqooA8akIw93hL
+1rb/YoYi/DbVtngWSyeHi/tLnl3lUfg9tQpR4H2rZ/yWpFJpZETgHOImuzc9x5v5pBryciRsCUT
mkIsF8cAh3nmvU5ex2maLSx5xjEqEupVAoIf9COL1JJzMY75cupdOCmoRDUgLmQzO2P+xGOpx0sj
xO86R6cFg0pIBbIfhMSCSkmLR7Vh0oTgEUeGdD+KEnOK5RrJyiLyiN6BmHzdN9B4IS8Hw6tdNK8P
04/amAGYdLfMqBRfDBEGfUBCeR3lWW41cqjoTV00myZQniPeFwzwPhN9lCPitG6OEpMKYybLam0K
pfKBdp7cZhqfs5guDkxxqEUNASBviewgFVrVCLA3klCMCyZ+TpFhawW4IoATkG/7edi9zxYeWtu6
SxunLxJfH0XmU+6ObbGv/ut023WfAU3HfwQN5rRixUrdDbGPaqTomqq4CjN3paL2mPqgIuy+2zgz
qiR5GapOT2RGG8Z4yVjQz4b//QAJKjX1haI17Odi87bxRplBObsQLTSH2U0BSkJ45TwzhG7clOMq
DdYJ42tE/M0256xJLaUgWj+8pqG3kJSfU3FAb0Qesxo5oAmo4EBKR6kVpby7MO570fwe1AOyqyWm
ZWT7LF1Y+JwFIQKvoKlfmZBYlEcdZClBK2zTXfg6/BzlWItkghgsOJDfLYPnhAfumsOCFZn2krZa
tzKpvfbKns8zvkWd1WV+g1M1dO0shwv11llc2cw4GBjFYgVIR2PsnYHZcQtrngt4sWBsMfR6GjlE
5RHGvK6bGAPpLom4EcNV0WyleBc1B3bH1WbQ6xmYd8p8w4UwoWBg343/bQHyqm03H0BdrbJJAE6e
tE3wGVOKEw0TQC33SSxcuwmivZyKCzE+/einBU4qdxNvwoWTMCQ45nDg9j1XrYpE3UoNWaDLm/W5
tztLPVuYLmUyNcTODkzlcFFhsAUcL1kFTK9h+LLODaOmtL4VSloi2f9Kr/45Vvrp7/a8PJGUIY8a
WztCdHDK+Lryao7P58pZCLpm7yi8ggBXzyt3rQiMWypMW0GWnLwVrFMDjoXhfMNJAFxuQdT8pkos
GHknaXh3/jy8wPd6PmBL1HXTry7YEV/WXUHPgWyNtnGlZa71ndXf/2YzJQFVFqyPR5bvp9A2q1O2
bnFJG/gupTMFS8JzCVQ/jc4geS85SlOvmtrxvx4LvkMfXlX1RjAVY+SFqsSZhBRxMq44/xS4/fPI
RlqdwwbCDvokRzkGIMDgV8Z4mzhddd0urxVHRXDX1aGOJuJVKF784qlgz7zbaHiIcJHWu73W8K0W
iY7S/nr8zbPO4+aTqSihKrq6bzLsFcFUnpUyNprXOTVTLYQ+c1ujTo8fCVU8dM/LlN3ye4zJGYUK
RSl1J1m+mTa6UGEc2y9XsgkSVch0ebhtyTH+rJ7V8sKkqSmMrpap7hPP7PCCJ9mO5YR1uSfNUz/a
neD0eN8/3o2Zq4EyIytO3gSFUJb6SlWRfS5npt2wk3Hdu0dJWBUBiojioZCW2gjmhQkgEwahMMfR
82HcYOwjJpFwD9HKnToeAPociLii30DCaWm7VDeZOWms7a84yr4Bec0lWYPsoqqVW9e2kPf6N5v3
jwC6ahD2kpSPBVLqeVzpBUvMIf3w1p4tgZg5xsSix9ImxaQ88e1yrpbnxi0UTN6J1YDlbCQwqD3+
t++ylLjIP/5xyoKIuVBH6ZSt58Ozi+5zXq6QbxFXqVcYpVgbVX0A55tcrxTcFLdngdYXMdiyPJRu
ueaDehcNSxwDcw8YfJOMeEeVMLmIUKZUSlvekzh8E2GzJ1V2870/xKmotTUv68gsRm8tJ30huJfX
UlihXCk1qb8Q3s3E1Xir4XpgBCEhLF3FaMW8UX0BKpsXR58/sXrngvnSA3sbv1o4gmmL7873RhQV
Z4QYFKGWAsHtKORDkTr1a9E2xhBUW5ZZB79LCRU2t48QZy34rFnFwsvhmh0A7StlEYXIdcuSAxZC
bjKQ2aidqKl9uARinAvkpmfvP2KoSLnqMXxgAIHyhR0cJRistgJOvc9LrXnzGrtsDs0Gmf0YPHND
Y5Tpx9Lot7sJ3lcdv/kAytbVOReW6GVDMnjVW+0FwIkA5e7GrvT66SCBaO2dASnjLmQBVd23sVPr
vV2D/g+oyYW09Px1E8UJjDWlHmi8kudiJuMgA+fBY5xfrccoWrFoxCyNuHwNQxvxH+ZAnIrXuqo1
AbNCx73anGq9cd8eK90du8B1T24+hHpSFFGWjUmQIS10aKc0vRZzpypxank3cnaST+jruD/Jod7i
3cp32zE6caVVj3qF8kxdWKMEvjyf8/R0iT1iJgoGBBuJKiTwkWgmtLogBFaVIOgvQpu9ghb+z1Bv
/OTj8fpnr7eE2WhgjRAmhvOfgZMi1IPEhTiHtOcYZHXB3+myGOhYpmbm1ls17BcM7exdIxIL2DfG
z8Lx/hSY9lHbJQ0wIwVmN6+Faow+Bh+lrMfLmt27GynU3vWq4MYyV2Dvokbcup0I7gjB961MqtXz
Y1FXDqA7s4XSCoKdabScQMlSGjYtgxpbiHiqtYCKWPM2b7O2+8xYgM6/Qlus/rcRrth1ZQ7DIbO9
7Us0DWx7bywPE6Uai7M7K/32PyRZr5oVfrfmObD+P1BfkzY/+lbquAWxRx9NDgsQ8r6WYUA7h6wA
pgDkx4gHm2vhuN6p3v2bTJyK/MA/W0RZdrcIhYDUUGUm3wXse+aeW2GlpAeAxdvkKedgZR4fyuz5
3wikXpBZpHCRr0yAnjYY1lnfl2bWtOWKKIG0EAPd4SGvFgQtFOhjIAT3lFpcyad14gVlD5RIt64t
3k6fOIP5Tc7T6abf2ZZYqV05jxc4e29vhFILRDmVgDozhf1kOncTugJa3spM3JaVL2l+BiRSFLXy
0lJnPfSNVCqgTLK0UlIfS+W7zOwdqR41pj+UTpdZZbqTYpD3IKtrMsmS1Zg/z3/2mH5Ucg0iTVeA
lWal+sDj3YACk8J0C8Zw7u0KPf0rhnYGMSPFTZ2j0KUizf8UqYresuvA1Xj5j/fWgthR5s7MUuw5
V5pA2h9tFDD3rCCp1K3EcMWIazyIDVjHS1RdRs60Dmy+CAwY45XUj3rtWg2LICH1DJnIhsg9Vemb
Wn0UIBL68Jhvvt+IGaBf4tKTZT5qufk4Sr25kmnTSMBVSlzTC+2qOdbhRRGNoVslptzoSmRlhhRt
wkbR6k4b1P8+sftjcyhNZwI17WoGR5+nGDVsJtk2ks06B0MpepsfX6ppn++sI/AsAqr2CovsxU/f
xEwtImIJr+GKr/zgkOaNgM15aUDT/+O4/4qhXKBLvHTEqGEYYcYSxRcVpRBROdfJoZJYswgNCSEP
rwW9YsTQNQkKoYieliH+SGSHzQ49phHEwYaLWp0PuP/jHlDeLGDEQuHbur+0yFCIEdhMXUtismOD
wPvxbs8bzpvtptS+dzO55dgGXiHKrDDYRuq+KMK3XH1SQyf18s3IvgnjKWHXYe24QL+ETLVmlG2h
LvHpzx28iGQVGtE4FhWjye7dvCwDxa97KRtgXuSi/xDRQQU5Ym/06F7etkkiLe3ypLS0pt0KpDSt
qlUx9AuACLx9RZ4EttaiRm8CK8jWCb9ULpjzFSgtorGQR34elZifq1OGWuB7kMhdkg8v+6z8Fdsp
WlPIdvf5+ETnBKHGjmQPr2ImwRXtdLONLiN1Co+ujktfFMaYw4gxzXNeds6YBQdFXLLW0/OX3kRZ
QVKTRclH4K+cDTfihgjvc7dFaXTMZDtqnrseHHJjCwbztaBu1JxbC8G3mlbm41XO+aJbsdR2elwt
RKDlGy4Bf5SrdVC8RpH1WMScetyIoGvko9QPWcqQ4dJWr117KMve4HwriMFrG13KaMm7zp0bsqag
XYCSoK5C3XnwbBdAQDPDpfaRxonw7JOPPCZZdI3jo1L4eG33wjChRECszCFY5uUr2OTm1Dyl7EPf
Z4FnAWAFYwn4D+E94zU5WvAb93f6pxz6iilRGAce5DDqupbfR/k1z/Th9Hgx96+Zn0IoU163sRQP
IZAxQDoUOi+67JrJBnZBHWYe7hCDPo2p+oNsKp3eViNuYNtQwCMV0wJ65RPRT89rXW+OjOFVGjO2
q+yVD/4ww69E2sjDnwEZhNxnDAmogUIMHb/+7QdfIqANwzpVcocXV3xmePA0XdPpxdK23Ovvz++l
9j7rgkCSO6DOkuxpGI81mqZbomU8+MIWajhLkqgDSABUqToANi+lvPKVVSQVZuS9sKqqsyELtMZC
S8cMtgYrg4NAOkyGBiuUp8CiGD/qVawsindC6ztVbpbtuRd6TGVozilrp4rVVSwAmqMGUEkosro3
MeCgWYpdNa3OpR9h+uEj85tIK95fqFbe2yZ0HQMNxrPAcqA8TH1e1yoK6St+QB2Ec02lBIN8lDNI
XkTh12PNvxv+DFTD5FJkIOGAA2ZpryJknFIB5sNfxBIuute53vKAkx/OqnQaiZkXh5aAwIQ5l56k
p4EmZcecOdaAGQXfobQJ/fB3ovyR+aOYvpHmlQg604AhrF5QkBkzcPuZdPOox+UwYSC0vrRixFsc
Gc1aLoI1Eq7Rkz/UwYJ1uyPkUjn4PwBcWAVwDxSjqCdECa+URJgldwFVNtJphXYg+ufnp6h/Pm1f
Xl7e3t72+4/1M1Js2nenxUuMCDPHAvnTpLrpBsKoT/txY15zn5BO5Ubp4m+Bs9CI3VuSVenJzrMD
u94ItmsJp8QeHbLizOxATNYGOWi8Dp8b57GGzKSvFQElOaBfYbJYgaXS1xiTpJBYjQlw1ChRW3Vh
uh5g28xb5Sx2k97HAihrwp8QVJsUWaSpWTjMiwjKRiYXdu2/qZhNUWMyZGoSp9QXVjW5959Rx1RA
xQQeAJrFCTX1c4MHVgiFoVEJWgIPg96AhvH14GlfGP9hPG3frkT3vx6LvGJX7kQK2EBcaMRvV/dw
c6ZyI3d5zmfkYmx25dPlAEbzHbiGwZoXaJ/W6oBh4drF0mBWTtWT4zi6szZNWwuxeOO4WfCrMw9C
bMDN11Dxjz+ibM5mOQF1Q2BmrVE9A8gXXEJH14ttD/JJL18vQZuWhNIdbtBoTu17bAEenL/09+Gz
iE3hRdiO+xStkr/qSMvOS8yzM5m9HyulAZxsEOIJ7hfYd2NnvO8O1gEdQNbBx2Tpd3TJTJtuJboC
TolVuTew72Br0j94LTs4R+mpWaQjv2IC7hVBVWBbEPJiGOVP3SvTmHhDX5GLu2tOO6vcxoG1feEt
1bTHztC5ryPwnd/DWl6CJ84qPfrf/yOYsip+PSA9zEPwyBm8nu3Uc9naRYT3v1ULr4/V/a69ZDKh
KDUh6Q19F1n6GdGrTZEFbI0blmjjtlWfu1FzyVPv7dwXGST3J38TDQt37D4qBTQYXVbcFP5y0rWY
fXvF+pDpgt5TLjlOVDJBTbk0rWJOhX+ImEKZGxFpoPZp57oymnTENQC3ZmgFJqO32ssLqmmOCP7L
hY28jwZ+Loq6qQAiNJjAzsiY5gUOdt1zmH25iZ65E29kFhTUSXdLBJBX80epqIguRKAeWSRR7niC
CFcMvBdXWKUO4MXG18GEpH/6xjR9MsbMpQR94ql2KuwCU8KqHdAQ1rQHie2BN+QUG4Ezjbt4kkBP
GJrh0UeHxMQQ2sHShhiOBRYlzGd6AXxR7zbSamK6rTGKx9X9VYExV+dpovbjXZzVjJsFUapPkjIJ
GLmU0exkecfn7LA0v+BaIKC2DIh05UqFgzt27Ti4UQwZZfo6aWUZRHAiuKvcJ+aEqWNgemdMtIu8
+8boeOvK5l4qsOMom8zyN9MYewwSxyG6Jx77wNqN4+67Zb86Rep336bg9QJsJYCG1zrezbeB8jpI
lThQQJwzgM3xvVzJ1rjlTQxOjzGV6OXxXs+kxoCNuBFH3RGIS+IxDZVLY7bbCtB8SzaRB9JU8yMD
GWBo++AVCJfJVKZnwqNlUjfFcytfLAUsk9jKul5l+wBNOiDYN1+KVWu3+6VRozP29Iq2Ru8ceEWA
lvppC8YyUKow7hVwKISG4NQbHKzFOkt0cktiqGBUUAoOWVOIQRjo9CvvqNohWLjkt8fHNlPNxbRD
gMf/sxzq2RFPXdtF1ymX1xSTznwrOgIRe/J2ZDvajZFqMlwkkppv3JLg6R+mz00A+QxQfCpQ3iq1
QIJQPoulQbnU22JNPgg4OEGfasj2cI5+S0+PlzkpHy1MRBSGQikwv2ho+3lobOgWXNf66kUozADM
tqWGIhqoX8b/mtoWHhDZ57+SqP30asHPRi9UL6pvgh7FB651WwlG1JyJ2aFhdSGkm0zY/cLIlXoC
fpdmKqnQulKPSape0m14JmfeGP/Vzv0jgK7219nADe4kgOwYB8jw08T0JTqPj2fuvSGJeGgIHGoo
MCJU1gGgFFVuSaFexB37Uaz5P+V3eEpN/sQvvClnJSFKmMA5Ch55NINpk7hiI9edeikzrTiFv2WQ
iVkoZna+Nn7IC5t3R142acOtNCrHUUekDSQX3Zy1P8HF0CSTHb0jtys38p6N9PIdgzN5TBhdeOHP
OL4fYqlgM2wYxUVXMZTwUB/Cs/iH+2pY7fGZzRmo26VRzlXNcpkLolZFQOu3WveBjrBD+Q0O36Um
1DkVl6beH7xG0XhEww64wFUENkndixFVWvzUPa/4J7C/SeAPmCYIHuLnxwubSRTh0FAa5pCLUZAk
oXYvZtuUUWoIZDGXtMBUUszI2DTwnz6qwr7pa7yVAAMg6MkB5AWb7pOxHn/BXUv/VW1uvoDa27Su
/4e8L1tuHEm2/JWyekdd7MvY7TabwEIS3EWBlPQC04p9DexfPwdZ1V0iyBFuz+u8dFa2Uojdw8P9
+Dle1+foQWmgoOsIyXPfEt7oQl5ddryRGNpz7ISLOcWY24kGDmJMngFTgrI3cXKz9WqZcIMiuY8K
O1guvypKzh6+mKqdGd69dgDLx9yCNBFYksn8lnJBaZ1T5pHVcht+6HsxeMoySVGOmfPdXIH9+LUr
CykiuMAhioEXAoddNJ6Vb25QD7qcgM0j/hHSV/UpasvUyFypNKG6Lcz4m7/qgidtiaDZRDqKH73o
aTKK9wGP6QdBemSGHVfYbL5Ww1WuEQWVaC5zcd2PIACNyJYFzMQ7Dd1BgtwX78BL0xVh0X2w3mu9
VNwTWGcGh0MGG39+lq9ZttTUUwsJXNQ8eeu+A3eJa7meUVOjQvECuKtLagLdX18iSPU2plzAMU+Q
A3O6aC14Mwidm8sUyQZcofArBW0s5xgtw7cZFeuyStLxRZn6qmsWtG+MQkEYMcxrxoyDsFj6fO6Z
Rd27MzvnXsuqKAOAqyKgfoP4FaVOkFymlB/ljuEWfBe5xBP4fEU7THIgaclCoVF6lLR+LtF/b2nH
CiUEZuEqIXw6uaFapiy8EFExwG+Ak+DA1OcSNrKl1BE4km8T36oz24t0OdwOnh2q+xRstgW3ZVud
5ZY+ow+QbX7T+vUwWLQknnzgaqAx8xfeW0aqKYCVlVpMdo6/gmKbVC5qOBd1/OwleiOROtLVNf+U
2pJ4ZNXBCkLitlapbgT818+259aP/7WDuTFSPlZjTSukZDGQ4FIgHBey/AHvpxLY41gw6iL3ljmt
eqNsYt6ISqFZFRI9VrHMGlFfnDw5qQ0I2qu6pLlGm6RfyThC0cvA6CskCkSIhUQgBZgGSJMq3ern
ft8CQEasnQZkGvxZDGHqTwo+38qDp8aOQNV4BU68ZMcz8sqPwRACmmG96VwjA7eApeU4a3CJc0tK
Qjozfbf+BSqqwR06PgbHSPLUuDUZgPJhObiPeZhkpOKyY4gjK5bQ0ERhQYGVjOTq4CvngJuxPrfB
FzSt4uUuAgYrw7xOz6UrCwULBn8nyRZuqwvLFnyH7KKtjMBpKxtwTMn9FGerrMadf2300CzGzHEa
3sGSPB7ab+ZAjjKBjWjqOWGtqSbLIF3Uuqxr9lnjL2jAJaRoKJSSfVe0eZ9pLNSVkDocckMVfFTh
tUU1506OTvakS3j3ahKnyaBGhNd/3SWxqdJADqnnlJGISFsILW42knSUm0pWKWS9VQNSaERVoS40
jx30MKSpVQVhuFJ7fg6hcBskEBUZXM5IqyvQMxSnoT8vZIO8BvzH4U4qVNWjbf/FUohx6ygoDfHO
Eo22NdPAFNw9J5rUswDNycSCsMk+zt75DY/673yZhGYckxDZsY++WUihnUmmwq0lwdC0s+J4oq4w
c/N487Yeey4iSYSqVFlAnON6HhOIAHqgGcGOOrsymMnw3hU2ybFWdoWoEVo9Ze1nvw5BpSkPMwfp
hgsETHIAycpjhgr/Czjtddu90PKNN+Sew6s7GA/X8B56BtA44ud2rep8s4zEQyVZrAvNn/I1PkJm
/SyafQc2wTWnK6bIE+EgPSYqWFaMhjE1kLPMGZ1xAqYb7XsnR1fn294X60JS/CLznA52Zc/QRSeY
gmJ7Wwl5w2rPmeI6uQxPgrdUjgysfgnOIlaaWaZfiaFJL8CMgFM4glhH/MZ1LwRUhra1pHoObSMz
O/bFOS3Mzlu4mS67nxWzafJFUT+nQ0gEceP37yVryNxCAS6okwgHfu9F15htuCnwHGFzMwZROLMY
epQm7OLYDN1DBoLu0mSiZQ2xg9iUjsIHMqTuSXuowlUJKokKwV3mU5SPPigIam5b20P1rIA73tM9
aNKfor4mbGpX0hyGU76zR68GP3nai0zSiEkgeo68pbKFYkdCu4fA22qNHtlBeBmpV5dJdEFJEy5t
FOc/p4cwW0aSMfgbr7Jk6cJ3Rv8heyuPeRCBDM9spTdAWks0updB0COUD7A2JO0clKFDC74Q9aA9
KLIFgRDlxRVXSuPE0apI90AZ+jB3/UZWLHHYpvk6Bq4UFHIQ9VLB4keS7JyWRq6YRbcuF4FyzJ9Q
pPLzTXjnBkeiSQZAHy4aYivS1ONVaOWxjOw5VWTJhQ5sfOGtQqI1BsBaMeGDhVrp/TarUK5movyN
guA0hvSQqsv9VqQz3bl3LV11Z3I/xKmWeS11PaffJiLKfi0aGS2S6D5LMv9cQS1PNEXQQqr8HJ3G
ndN51fLEfNUx3w2JyHgOk5IkifW6zHWNKkSSLZqSMgXHVjxXkHL75IdvDO8fxp4DVkGZBkxQ3i2I
Zen5TsXuGNw84dBtfU8lNAeeIiWdkJsR7QkvaTY0Y/VGxXH0+5WmejMW9Bakh55A1nyMdYzxtWnJ
dRLmfCGC+t/JVKklPLIYO6nmu0XRKJze9jTdUCVWH0HaefAqtlqnmtcZkN3qiOxz/FMGkTW9Z+PI
4Asu+8gZdw7qfbeHYOnToPbOgj1/Sg+JeiQlSKgfOLUrLMsgNDSl1AFlp8oip5ZfNyZlVmnYGH72
EDLnuNxopRUpgCu//XxmbjM8SHYLgga3EAunKlMOVzkXhV5OssiRFxEgTdxFsfotjFUk6ry74qVl
SfjnaA+qIOfnlm8BQmPLGhrHDQsIozTxVRpgMXiq+bEjF7tUs0oPnDzLLDooriPI76GyTShxUW7B
7irZpCo1Upd9yvnHDowBfsrp8GcANH1qWSCrY1dX88BGUylhKl2QPnwVXDH+zAPwJrw06fJokr/d
epwYiwz8rsjh5URwOpghK2wpBYon5s2kDFNd7DJ/5q69iRqgURHnCdcc4PFwcq8bZVJgfAO2jJ0S
kIgNnSO3Ga3Q5A69+vzkGgn4tgROHZ/n+p3Sn9sPRbDzXQPhuZnb+ldO6LolRCFQrwMwEmLfiDFd
D0QpEzcT/Ch2+niwvXAr9jZXKlu33hQOlMLNNnvO+2Wjw7cwGNF9/Hm/3Xmg4O081m3JYBwBI+vE
r0p4Rqxd3/WdkhtpsEB3GvWo+LSaeJuWIUnKBYQ/fm7zdr9cNznxkuIeXFFQk/Gdwc/1iIfaicCh
AOt5GKRPBkGmn1u7DfgA8q4oyHmBLEiFvsr1/HZJ1iE7rQQOdF1A3lgPlLAZqzOtEs2M6zapj1AZ
bCuQfSDMRahwMpdZQb2OU8LQydJ1Lx+9ZgDtD2rN+E9EdKTXpjHj1CwsDgSrG1nda5U1bMHPQ2pK
Un4dzWVwb+OG6A/IcBFC15DvA6Xs9dCVKg9DnolDp2K27UgvwesJ8yAdXYsZoCe2SvYqUpI9oQfB
0eRD2S29HGE+ECjPafvc5pXGrkAda4SLYjGmz/Gc7ZIyA1eWU4ofef7YlEfKHIRE0nvf9AIiuyjq
Dx2pMwTkikXb1eCdRUu+5gk/xxF8b/uNBgP4S+R+cNlcz0qUFV3LsS1gUoIAd0ir00UphFADQKZm
GSoFNHRFzM/Pu/BeoyBnAqfPCJMXtEmjUkR9LvGDyIl9VV2KDWVXbf3MVc0aKCQITdShNtPinQjI
L/4ErDyrsiNXxPU4+8INqNtjVgfxXexXvcKRIcF7Q6QkOXVwxmlgcrWpzsGC7x24UYMAJfjsGB2b
uFl8W+chHuGho8jNsOXAcBIlqHWpymHGdo33ysRyQvZ7dGlGLREEH68HKNQt2yuqHyHA4YOkMIDx
mrlk7hnnqybGZf12tbmwzajyDyPHpxzh1IjUI/v2hwDowplNn3uBeChvBa0uFGdnUlP3dsz30U38
ZNkTNLhDReSouaSAmqVj9DDmAEnKFTx3lUwF7VSSLP7zbarghY/aJRmIx6kHNvg+N7AajZyqD1Ew
++gKheELnh52Oc7jrPDI7S2LkD9KdJD4BU4IN/lkerMm8ocMY0S5KmdlrcpDdasr7IEbHpigZMCz
pUSGB191yUEZjGQhSnVFvw6MCorQpFSH1IyAsbdqKn8oYS+A2ooJ1snAz5a0jxf+zWZDugmBbpR3
gcHnuqsViDHyZOCwHMm6lhB2RakeUYUdzVDVbKM0laWLaI6v5+7+wxQJLK8heIhw2nWrbCb1gthL
kaMl1PB6utSKEzPoSfqIWLdQWtCkJ526pqyBml/Wm/OCxqM6HTRq6MbcqAZSjanwbcW6fD5AidJh
sybYMpmKEmo1jg9QynYiN2D36ZANC0l1oTqet8//8V5E/AJ5NyA0wb78y0f/dvYkAZKDXV7FDqiJ
UG27FiSjLUwRwmz5y88t3ZaOYwt+b2piScCsqrmRQGOH36LmcvWkxFblmpf6KdBBIGDGEHGI7DzS
FT01k30YkR5Es/JsNnpsZjLdwBnDmAk4gCLSU9er3biJMERBnDgIT1Mj4zkwjkUkVsyfh3vHslw1
MzHQhZrFSdhGiZMMIaqUbXBN+fwa7DHdXKzzzjsKGOa/RzR1bvnC89laRVPCiV9AkVS5qM+SR1SD
UfTKRAgssDpQsJ+G089DvE3aYkV5eD0o5FZATPArKPJt8/gCEzZlkCcO4GYmAu6vvUO3ofUZ7imx
QkMFuKQ16EFee4h9rHF/zDlfdy6nqw7w12sp9XIADGGaOCWbaqSXtdj0oj61fh7nnWjK9TgnfoUn
ZkDu51niQL3dPdStAeo43lRTcGFaDL+kj3xpy+ncm+XuDvo2uxNjKKu0BO02BqfsP8r3hCA3FRni
U6cjErwqdcHWzf7t+PNQ79wVmFCVBSaEH9VeJ22yHu+Bw6BKHCbCi7IrvDdcGunCrZtID5qAWdQt
3+lims0BSu+EnsfnODA1ALQhpjqlvUYGx0OiqI6dGOx8+7Dqcg5XsSfWupczHMBYUjGopzH2dvbY
qK9IF2eltMmzrMr0oI+Ss++FzUfEaLT5wHuP9ghFNzUDSg5NLX2UjxRgki05MS+hsigrw9aTBvCI
BCXNZSQjWu2dEeArW12UiVAEgbiMycWd/yZ0gRcYdReW0bahcZfqWSrjRhClKm2Nn6f/7lEeScBw
S+MCRFLpekPzGTRAi7yIHUQSIPlrqJRwHugR3KOi6e1GQsJa1aMAbFCtjvpeVLb+3IFfIitT6/i9
A5MnOfBCaRiD9sTpw2UtQfQFnHUySSKbQhJO0MHGrbyDnbKzoOKRIzVi+ZRIa6YGw3L1VTJP/hmz
HFcPlYcZh+hlcirk7Syl/t1uAuoMetRRwfmGGapF4Wufh0MM9rDP4JVdhhvGF0HKW1pBbTStJUOR
RyV4JOmFV+ul9MS4uwRI7EbXyljv4JxHK9c1kaaE6EsZrZpuVQa48SEFQNjwcWZS751kEelzYHyB
1sTL7HpVawTImaHjYifrl4W8rouIRL6F+KCAWuZQ+KzbwKwQ228gmtRET31KItcOeOjtoPwHCcxi
pQpnrdflFtVslz586AFvSIyyYEg7l3S/ZwHwhsJDHu/58el23VfGL4O2D7XYQVa/Mbxazo0i6V2i
YcpNpFNlEsdJtixLZo4d686TZkQKgjdpLMjRfvkP326TuMzcIpJFzJLMekvaCRRAg37YSUmRz1zO
93wAJB4V5IsVFZxlE5c4VwpPKocABh2KDeCzrnsz1LIz0jw2GxVz6ZK79wecWh6IPoSAQE4zmVP4
l0ENHheHTVDmxGlWCJ1s0GJVj3JvIR8QXKLB6P25a2s0FtOz/L3Zye3oqn7ghkWdOIVM5OKgSNua
XasWDigTrfNu0ZeLmY0+fvGmxfHuAHBMBgh8cn10UkE53x8Sp28QgwCyiLj0jQdYnZKavyAZoh58
eEOhyfRGQ3XFYnGTAtSvgct6+OJ62xVnunTHuUb1DZL0kL1l4aVMesQWHBPUDAPfyNcaGzy0gI5U
0olnqLSFeIy/5rICkpNMAr0IIHZnnpf3wgMCTJSGhxdS4+DKul75SHF9cJpHqcPQgsjhExQgd7G4
ZBRbEBZpVy1i71iq1AyqOUM+DuxmKRB9EUWgEhF7nLi5IpcARdSg5VYiXXGkbGpo0MFwQzNqEr1k
M53Kl6baoJafeIklyRSmEW/B3ESZ/cAhkedbsQZesV0XnNXYYF0dLHw/75c7x1AE1/MYrcHrCwGG
69lh+koKuYRLncqFzouw8mgDToytNoevuZMfAoIJL25tDE+OCjPXDRVFLat5JKROvCkhgpJAgAra
U+ThgXt4Lwk/x+V4LyZ41d5k17VD2lSlj/agnutb4tdYtPEA/ZxDtJHJJSeC7tDwf3B73znxV+1O
Lpo05ag6hHzqNO94B0TiOvVfU2UhZTkoM4KFWKrElbbg6GK7E2XWLrqTQwja7FA6VK+z3Mzm5Ezu
nL+rHo1b4JtRZwZRdvHsTB0kyccqgdxo2AS7viOc/0m7WbKQu+0BqsaCnxJFnVN2ob6PA4XmaK/v
UD65RLCVrLKFf+qw5kDW6yzR8+1YJWM2ha4vW2JAyMil5Pzzzv6FlJgcv9E3+Xc/JscvaVBy7GvY
AWvQkED7W0BCmIDOFfvus35eUGMDtT0rJ7Zzat+Ox7nw671Q8FX7k2ucQu224Ipx3gngrOAgLDd4
tWThorMzF8P38SgMjKP39vO472U6vrc7ZR4K+hosEwHGXes9hG75AI9sPXYhb7EwhNXPjY3m4Yc5
nhYYQKEgiFUfY1SVdQMW2LA6uP258z5ngTH3QkRXwxovvm/bOFEjMesFDEvYJyivQSQGlcHNmrZ4
2pJS3IUvLSCKW3cuon3fcv29j6aJFUgUwanwcaJ7bpkVpM50dsueWagdfQKZM0QGA9qVzCxOvDwT
r7lrnL+1PLFh2D5tGw+YXVY4yhygdKHVdTo/6xzftVljKBskrwBOTNk0ylZmRNkDplNi1iPmUbIS
DsUOYMBfMVlJlDG3E1nlK39hpVpnVUsLd4hPJkgSauUMH8C9+xrr/HdnJuYqrbnY7zisc5hvG9/s
8K5hdKguoAw+Bm5nnRjMXFzs/i7+u8nJJTg+ekEug3kWpA0XWhV4UcUn4Iq5f1GJ/Nd797+8z+zw
59Gg//xv/P09y/sy8Pxq8td//u+aVgBmBa/pb6QuP1/r37Kv307VaxXQKnin/z1+7N+//M/rv+Jb
f7VlvFavV38x0yqo+mP9WfYPnxRn/Fcv0KvxX/5Pf/jb56+vPPb55z9+fwfLfjV+zQuy9Pe/frT6
+MfvsKqIUMCTRkIRwEsg5DBj//W9vb/+8e41wXd2GQog4ui3FY1f04/ZD32+0uofv4OV7g/gWgFn
BK4cWIlRB6r9/PdPUMUOxCygX6hmwU/SrKz8f/zO8Cp+CRkZdWRcR1HsKDhBs/rPn2l/cPAEAdzW
kJvjANj8V4+v1u3vdfwtrZNDFqQVxZCvDd/ILDt+Ce4MgBwo3p9cLrHqqWLrFv6ltvuSxIQ+DTP5
3Kkdv2licn9UnFCV3IAmDNXxXpuneA96PFTsGOmciZs8+6YtTRknYkXJQByHljKzXB7mqkXvDwQA
PSwj+AAQLbi23F5ap5Hot/6l1UtA+HfDxbXYx3wXWN921V9r9H1NpiGJP8fxraGJvRS5TgX4p/Mv
KapSfRPXhGKVHNHefAtFfoIt2ZWdo1oVvFykXgHSvRNMyInIhmpFKxkVxolmcXNR6GlA6aZXE48w
DjtPHuLev5TqEoJ50dLKPjVQaEIZDwDO7ty8dCKRZ2HR4w78djXfNDuxo37p8mKhoFnWBuLhsVsN
G1DUMhfqNGvOdpEMp40OnYDUtpXHnxfi7pDHXAqq4YGMln+p1367qxFrCWUxrPwL9542RC1J9pLp
9bMK2rjH0iPiPrIC3kT0JZpxfiaW/Negvzc8OZYaX/Ily41brTcVDwacDOf32br40dWYTu33ViYn
k4JFB1idxr8gxgWMbv6MNzTw3ggKokFELmu4dqhEmcuS/SKaum1XhXAJYHIyRJqvD1ITZKGacpp/
ERNI/dLK8rx+MFtVg4oLyhqg8iqwOl7gR6RyQbbRrQS2QZytlKu1wjEAAgYQRfWaGhU1fpdtY07c
aVUUGVGnnEKmfGFS9RwlamgmSAgTCIQsUp75ynrFXyoZEulcwyCPIaAMIqWXoR+oyQGpbMxsnvGU
/jTKiblIOV/pO5b3L/yC2VcHbwtcq87tRtKM/o17RmHuTDHp1LX8a9f8Pa8TuwEccd80/OBfhJOo
6lxGGCKaiYn8zZ4ZFS6Qrv15jFPdo5sWJzbB7eOyKQvOvxRm8goOW7OHZJHZWfGG1RWqs5rZHEDs
bCQmXmm9LsQG9cyR2zNaBj5pPdIu/UW8ost4gb9He8bg13MV3/cMCGANUHLhYbnBmXS92wa1Yf20
Qh/LzbDWdokRzrm39y5RFakrKBmgqAnK7tct9FVWADQaBJeEILK6KBuyjR6yh/KjyslACp0x31tI
QTnq87D2jX5fXTiPMGbwUq37eluplrzqD/yJhTnP9f7iGa7ZoUTII6AYtbhTdyiWrELcz1DXnlsi
fZSiEXHmkTWKQ/0RHcZHWLuGnBpJeOIdXttZGehpDcSvdf4+wslejv2CYyuf8S8oZjL9VWOkECoe
rELPYvCWs2b7wAIbbPsndQU6nt4CbzhBpaMlvsmk1P0Xlrj4szj5Zk004z/VUL7p3mSJ+x7QXJFz
/Uu/CDe9zfo6PQPsvmiWVWYoEVErPFY5m934tnDQNrmk/3wOpHtn/fv8TM5B2uQt27jYARHJNyKI
kGJQR2R6uW4Pkf6ojMwaa9WI9EtpU0PTx00BFg4dVT0I6pTr7pi+HV7fu2Ns/kk+/YSMsiFAYhOz
5XcE+tYX/oGuW2RRtu16jml2mn39c/4QkoYfigjKjXyZz0cQ3uH94FIZlZGuStDFLbR3yeKMFHQY
igmbnJvyaTDrffCBdJLjGV8/z+Bd2wXME8TU0QcQ0ExmkPc9plflMLgEZ/7MfwLK/wESs8qGHB4i
2ni5SQJpZwEtE5TInwP/1urEuRioF0lCmgSX0Mr30pIhB7qpoEfZrudAlNP34E1Tk8dZmSu5Bl1o
bJFdWpFkC4vgWsEqNd0dDOdc1GYKkbhpbuJBFIKWRQoyrhdx4dqdERnuztUro9t0BgzSrntjzP6Z
XVED7iNpV/QUGYoRXGZWdfQgpnfg91WdeBhKD1IRJcGgcSgX7SJfDov4zd/7b9rOsyVTMPE2hhTv
1t2xsJ2Ln1v/VSd20zoq26DCO1Y/TevI0hjU+omLOajNwYiNcA+SmzUwpSDEAWn3V/tcGLWBmhKb
X3tGWRlbVQcM++dO/JkXuOkFSFyAC2JR4DilFAVjmZdnqHG5PK3eEvCFPZ22b2cr2KGwxcCOo3qD
TM7bavumkDVFfI8zEt3kiWkvoGJEDitRT/Q9D/HUxE7Ik7x4ociVJotH2BDfejAjfbnxDStCbDA1
VgdwcPhGQ97OnnVKyN5d4RbWrbWe6qVBiUC2Hpqg5OW4Vax1tng5RmQ/4HclYqGywhAXLDl2Rrzp
rO0e5D8mcksG6IP0RW8cPq3D88O72e+RseVN1LGS7Z7VJYJsKFk3hmzvt6L58ujrAvkaFS625xdE
Ch/PqOAk76XR6/vtQETEzJcZeYwJ2iecJZAny10xZvJrAjhL1n0DX6X46kA+9y8KOnfMjIScdj35
2L4MGIKxZgzzYU9Ksol1dHtlWEf7nJGWbDGejxGm4iw/PDASSSD6y8kSMURX/3hyzfOLuwoQOz1I
uL5i/QSMmp7pe8zluDu69duveD7qTTDmDGxjK4kctyeQOG1XFXlcdOSlX7ys9Q8AX/F/vaDyCNM7
wGriLtfQc7rYv+ClBp9L08FntRgwwmhbkQcZq9ofZHwl0UUD587C9ytigqqXRON/vJsSqONUone2
oOsn097JJFqsDlZHnpcOuiroi0ZfUXIIiIh9u7nsTutY35HDZsB23ixtTWf0wjDtjW0+bFRia8ZT
QdbLmpxKcyWZGzSiw9Miuovt9fWqGlSHRwqAJFk8i0TEjjt4ZmWrBOZ9W5NdSsylBF8iw1LU+u7E
kyXYEz4GS8KECva7b0A8gbEFG+HnV7JzeiN69MgLaiQXMibOfMAfCEt749qF5IxEM8LmKVRNcrL5
VHTTzhfu2rQ5fezZZ6ZbBgSCjUaX97sNGkI/9Vzf7gPD/DINe/E5Ojrm7mNb63ZtasSBQQPb5wHE
hotPFIEuCxN1a8de345qEI3BWZWxjMhyK6D/vH3G6e6xrbb7x8awIFZmloZz3u4RWl4qOBHIKEI6
wlxWhkLO2/URPY8MeGRmrqegjFzX5v4cGSQzvgRyevrATh6PkUK+EsNcOmfdPNjQYia7xTOmLyFf
5+VTSzC7vRHuXjdgGSK7Z09/7q3OtM3q2BsqGczGZBaoAyHhGuXomBcsBYL5xLOWmOwclIaega+O
34OsvIGCgrFDjumgd5Vpu/rp+PQG6fLOoJgQheDkWZSUq8czixUDoxKm8KgYwAOSeJnvSjvV7Tk9
hClX3583zTf7NklJ84wK6FQB+6bAvDwxawiuv20pds0ZK4UDu/L1LcpwMPWZ/va4qMxk9Y6wQbG6
qGQz+q4NMPaCfvp/8wpRmoMnLs+h6mRy4+ahy0kMUwaIHEAQG7B1yE/nK1DCxicERxGAavfyUs0I
xM+AE/RnDP80b/LnvHxrfnIDa77my2JKR5+QP75ku24F2kayQKHwzl3Ke9nK7Wg/V55y77EzMldI
rADpKnE6ZtaPgkYV2uBCgaYzfck9aHyIxwZXIHvHqiQdwMXsdaUyF+UbXwDTWw5VvlCWxnseVeST
N1CSqFkLIafg0prDiv1Sv8Tn9ol/wosk3yoH5vEvcrj/zyLQPBzO/3vAmWQxkHCv3yPN4y/8GVhm
JOUPEDyAfItDNlobubH+FVlmZO0P5KgBD0LUCll7YYyw/Cu0jB8hzwMENyBEUL1GbvNbaJn/A5Fo
wKXhhwN5Mf7efxBbxvP62r9G1BswYNBCidiLYN8Advz6Zay2Tcm3gsKaCNZ0nunKQ5YAIseXdbNN
PVRtPTJ81IOoJ24ZgbB+Jg/QsefE/k2CfPGb5+Wu8lJxVeiZVGPGmjhZBtI9lkVPqPUccFuJVBmT
PlSZ5gcWm+cRglZVqAG02g1dB6mdoU+5fQHlYDy7uhyEllIpSMWGZTNRzfVEUPz2MeVyCQ55C+kz
tymlTDCbSBo6UR+qoqBm1RR9dI6zoohWYpGVeNeWSvvVJnn1Enolr1jgG4pJ0CuymbYRBOa1YNex
YA2Hgmuqu36mmEGY7ZlapGaU1C3+aXCW6zp7Z1peMmhT4pnq9W9soArroWNsj/VArKg0LPGrKCRD
CrRcHkB2I084cTGEzBqFK/k6iiRAX7yosjg5d1d9o60lKsV7IUo92fAhpKoI4pH2QwDGj7wwgr71
zCaumt0AYRECQjJEixX/6CatTNSwRIFp568qvy9PdZPLptp46oqFegoEWaXKEqTqM004UOJDJs6T
pXJVNIydq9kXx/RHQQIngpR5jFV2AbCXTb1oQQEA/pEwO3Ix/6aFoaiXWiwaopsXTp4EpRnxSWqG
bPTGeOpL2mUCwb7MFjI7vAuyz+xZATASHqQ0RCwHPGNUPBf4LGhOkVY/9TgED3mOoUJlFWVpqedC
J7uPXgLsgGWQywAEUbnTq1Jtdc5LgNFTlbaG2gsH1eqPdiiiM9+AbBYM4kotn4o06FeylriCTZum
Ej7cJlYVbMiMYXQqQD6S34WBIGpWHkhVtQgZmd3k/CCqphZ7hW/7taqcmK5KubgiPdPEocGJRcC1
hoBCUcR61Er05YPSA0gKGR3KpZL6lbNe1fcbT6mpxh980WNaD4GxiuUCG7hd6LeKg9KAtlNKkAwQ
vaF+8Ng869dqxnKl4aEE79QibvqqDKg0YaqhW9aQuDhyCGwfm5aWywDsA2AJl1E61kB7XJeDSn7C
thX0gYF2TIYHcksqNoFKa1QW29IN8y/BEyqSemlW6NCQk+029fpd7UUKpcDuuTFDzzRw+1ZXQhTC
RU3Kg229DXZcJxw8JROMQhYSvYL67QjdlH2ErNwQuxjSBnmzBiRWUG2ei/tcWdCC6YYl7ZUcdDMd
s265mF2qGqiRRFcCeQbD9FDo5fEaglwC3dC88Eqwv5cha9C0c8EEl0W99qb5hbuMpSav9dZ3q4qI
nucua5dBZW1BHb/MpBemBXRcTRo/I3nLtFZf5/5BzOR+oTAMZ2oMEHWZmoIiryjhIeDlBlU2VQbJ
mwg5mix4GnKJIW6VFiuulRijDIvh/zD3JVuS6li2v1I/QC56xJTOevO+iZiwvIkAIRBCEkjw9W9b
vFov82a+qlw1q0lMPNwxMCGds89uQMCUIDVyyh5ot21HFQ4kZFkTBrARUtSnJ4mw9oNoEBXNIqj1
iCtNRZpQvkOt7ZxGbYLCjJpcyGa6j6aB2xSzWPYAxfEwggaAeHT7L1vLM2PCfkeYITsFfhxkDjKh
JyIX1K6jJDsCNtqhh/VT3s3RBsWYSM9sSwkCwcOgQOSyu3dD2p1Ma5wTRpLhC41cnasG3FulZF+u
W3dQrZ2eXLwn2Z9LMg17oHCtSeamfz4VaNNAfdFtLSmNC3wduC7V8v3PNzgq4e5HuwUF8W9/wYnN
L2kl30dD+8FGqH2sCZ2jHFtzaFrEaJEVjwR7b32ndaByL1F93koBZGTRulJhjPubjKmMO6a7aIa5
P4CU4EAlHTJjV/9uShB8RXqsHiqiNhc2/kHqtfv4c/0xjTFESeJ+xxT+B6Lq0+ufZzg2t0wrOyBW
VIatvTSIZ3xz8ep9NyoiFx60wTeSKN0H1SfdB5T2vFBy6z7YHMh3zuvt0w7w6BqSBppHsqzY+mAP
/YN5jj3oxkmfE2WXJ7lx55WKdsp6BsvwDszebOo5ORsvZvngE/ObGqe5MAXiCay209yTPBXkLYDF
nZMcRN1ZeCvgGYOfh1d9G/vlGNhYdG3OwFtqxgy1r9+iphWzPoaup2QmkogdHD6yZ0Wj4Ggxhthp
E9/Vo/ukJ/a4QmBgebAVI/Ka28js/F4dOAyl/XndQ2T5KQgBOaRrwoI0ih8RzYPFL8idCSYsdOLd
k2Z7W2g65gGbZC7ikFWQKqrd5minCBfoY3HmrBWVWmZpo1gVzpEo65EEmOZsJCMObVCPp242kDY8
qWBUO4D0aFkWGuQxh/QxaaJmL2MscWViyCBXpT+SyfNzOwNfr836CsIxxfMfn5lf/5xl/RVN6Vh4
3HnypJmuOEvSfDYr33ueP5TdbLC6E2zF89ZiLLGRfo+hUfxiR6hY/XZT72urRZksiXOSdHF2amwR
nSwxPYqR3OOl04qNOyS/rauqbUUelAfz5LU3OLLo9qh0PZ8caXeqDkAbj4NCrB6785mTXERk24IY
3eQqoeSEJFk3ZwyN0BADWBXtS80hS0ScHBrISR0nDdsTve1E7MPLoV/inSYBIGOPfdGQrlmCeOG8
H335W7skzJwQcrJU1TDNpR4m696632ZnKucoGUoX1tcFnHpyUJxIBfnJIVwXv1i7uD83vYgmgKpw
jeCGlLxvsQ1GiXNc3M1mrpwPeF+7nWPXuJw9cdDpba8e21w3SBvuVmpxKOrgwYCZuWvMUudRPaX3
Q6SnR0+BYR4kvVvAxJg8jTLxdw1fgz0baovBVE9t0QyKFgqaVIBzScj3C3yEHuomOKAaJF1BU+Mf
WB8aeI2Ill43NfR3ae8NFfbqBYacq+OC8VrLN7mG8ZTJhc4HQpO0QEEKhKoZcYzEq6+PSQrnPjh1
XOGqaS4u130+stAriBDDA3WnMd8meKx4OKTLepBgkKJC1gWsRoOdTBjWa7i019rlUyXdTj4PAr5U
2NrGsZjjafvJU+7skjmShY2kyretMYdlGeLjGnRLRe3knCh4X4eIK+8UxF2yN9ivvpEFLrAkO+eu
G+WCZdqws5fKrcK+6B2WOLzN9C2E4MiTSYdiC7HJtLCqWgtfr/AibWnib6CqCXhyU8fYzI/b9Ey3
BOpdkcyoFUdxGekoi46xvhpv3ljcuvKJG8pAO0PFGJO1yQVL1p+Lj5DlrvcpHH9k0jyiOzBFEi1b
ya1pf3UR/KoMn2FbObU9zKQgSC3nFXNiPQgkyKJSL+rNrPfC+OmDqNWthLaViplzNaOpv/CH2X1q
dF/qCfv/4urtZbHrDpxOjWASpztsJj0GZg2LmK3rr8Yf4m8iEnfnxJBeiIYVlAXhnnagWEZ1bXbW
6wwOxDih8BepkTpBcSaRrv6dAnAuY7BBMpzJ75oZdfEkHR9CxqF84ePrRCUrBZKQjlyy9jlFyVhg
VE0PMfSbeaBRgOp1jstuxR8iCf+NE/1x8xHzXOMoyyD9vEKG/li70FwYv1vxEhmkNkmJ06RO2+Eh
XAnNUNVgV5ts8tan+rlDaX9sIvWdpPOX28eovSInKDgTYd4bD4dZ42+xxnbJb9FM3WdsOkzKmu4j
6Tecfhvs6Lx5upN4xzJGwjBboxknrQjbHKUGWMgkhsSDuX3u1i6QJeToDpz7Z/QiA/jhkA5at29f
3TD0MOpPe3Jq4LUMk4FGo1T28xTVNyb+o6mgrhyRvO1HWeNwUVHX/yBdj/vrXP6hbysCRfxxFW2b
Oe2Y7uuQigfLE0j3vH46DS3j+Jr8upA9iPKzixBF6q5PKyfxPpwmN6Mw4MwWBXuHug+vPIo/SK9e
Oh76lZuwrVz1HOUei51KTcjsy2Big5d+E49OgpoSlKXbl/oLpuEAVKZ4vm9GBDJpNv0yCjpFb5JD
JgVnGQgO/Mlvk/lhcbgGjElj/7g5vsijicCTxcz1q5qEIwoUWHFlUC1lK2LVD4zKcJcmrcxtn34t
s3+z/ZvhixLie1ISljILjrp9HzjPsM87BA6ZoDcw7l4HNL5b2HRxQm/bOe3QHOFt2hT9CFEhCVtA
700K5MeRft7PatsZPMYMx3bAS/C/4GEVhVjOqMALTTf3sYYw8s1oDpCstg8rnz/AVOhfuAE/Q4fi
UTlB99wgC2i3wEX9B/oqVVnifk+YRBzTwGAvTKY71zp3mzteh4TvDEGlxRtH5EJ0/MDiYT14YyAz
LNxPZukZwnzyVoO3lqFcx/fomUz1ND2yGBwMWSsv11GzFlGv+nLxe7aLtO+7WdqL8GxCzR9NSHQF
5syUr/WNTeIzt1rSTe9Zv9XQAzfpaakblGfOz4S38yVJF6Dpg7P8qjsiXwNYDhZkoGkVOibaY/9q
cFiK+hX8NX7tqWt2WxzVF6BNOMJq4hbGQlQQUNQ8NR5m7Jrm3iQBh1OGiu7o2DKRx+OocjDkzCXS
rM04FMyXKPCHvB1mfe2wOeetgySpbR2mK/XXYSeFdXnmoYvPW3f75mG6FZ1tlwe79s7O3vpQFCtx
toY6QuM9zZ9hGyKLSfpr0XvxiknO0PLcOvqzBeHlRmeh+Qqq3y6m0Xwe8WIbJrwf0WYQe0E670ij
KcT6X1Hr6PB9NX2TTx083lbs2W8cQQg7MyHDAgkPLqxKdHjuUgFwwRooydN0Q0z22pwoZw/LtDlZ
o+Og4n7/RmgLlDMUUSEWkuS9npaDWaAGJO1ksG3EdKri1db3uDsKO9jxGm4DE9kcmOhp68IfMg63
zMasnSHpCNN7zvlW0tRXn2M8hDkyA/DQB69mWeSiEplnPqE+i+dsM02/j7Tjnnjc1QWZ0UOh2kgf
wqBfnhTxG/TscDwpxBisj+3YeCV6YbYfeYS416abz2hRdTkmTXJYWk/dTN3Y85gO42PAVxwDIfbZ
yxT0237otTwFY8Suc02W79Uy7OPD5O8T1jdPA6bOWb8RDnVC6LzrILb7MZ2DrJdc3A0Om8B8CsUR
8p5WZA3rbOVN2Fx0GLWvqkUWhjteQjT/UEf/7COhXgjgLFjhQHcuDGpXyNGn3WajFzr1UcmidXif
/H46s0aQLPCAik4i6c9zhyLA87YP6S+i7Pp63c0y2s5hxH+56eKdGtNuyMz2TeaFs90HDAHt2zYD
2Cd45dKuUfuQe00ZOeGQibr5GiFtK+uu/lwmNe96OVwk2i+1qfFOJpY/JPEa/65j+AAETTOfNSo+
GBnWdJfQeaOZuzTiJ+dRf8ajowXsxMJdsvpp4bqtekCCc3A/o9kCSF67JwHQIQfTtveyCCqYAimJ
w3R7RnWW3Jy58IE2nuCFSL3CbeObQd+00mztpu7RtMruEWiB5EugeXkaDWaX8gRyLSgP31NRh7kb
bW0xTvXwtJne5k3bgEkRtdNRoByqlADGmHW+AfEQpGsswuDmfcgmUKuH1V92Y9CBXKLr6cq6ub7a
lEEs0K5DwS0Pf44rPpRaGhjGaneK976YhscNZXXJW895iTXaE6Qr62L2E7bjN5TAbWa3cpA8kK3M
PaSTq/f4XO0htQCTgDX0l3Dp5a4JNf3dbxSU4UR4lWG6B8lsULsFWscfSmDzcRsoRTNsfOFX7E9B
LsaNfJBoZGUn+LzfIk32seJjtQK2ee/dm4QQjogg383a+06Rcv6qiVB95tE5ffQEce+mrXO/eArT
g2ghMtc6CX/NgJMKaNabAvQ6m81rx6t0BkLj11iUaWvFKyCo+nPm3XitO61zrpPx3Ag95Y3h5oum
81vQhOxqGjrtZ61Q2ESpHX+u1oaPsPY2WWg7+4NQobGFhORzoVt7Eo4LM08c3ENuzRo/qsjpnhZV
YxMeJ5EbGDo9u3x1EAbubYWaWpg0CBxCY4uuGYIx7gYgG3oEvjOEnkQ308+AmV7ejp0mzhZ/6O5h
RoMx1hJ0IosVJSgeZHINYoetJ7OlVOzaOFAZHeLS8TWk7SJRAWRBFIdO5y2n2UmnQ1gjAAbvwZTe
cdslj0Db2MUTrPno/UlAagxyRibNJvOlJcvb4DVuAYJb+iWBuT2HTVyf0nh2in51/MpPG3McKYWD
fADbyMlxnF8zdP2Z79J7NTXLvT8kN4HMAPyMjXRXexP2RrZdYMDT7BbgjecuYfWDg68NRema3vt2
8ABwwscRyhdxETDhhRF1O1xb5gUlROf2Dq+HzpK10d8pCiExNp+Q4H86kfsUAlw9O5y/aa9+osGG
emhxl8KNrIWVDwIJW/97GOY594P0ZzzfzGhr3G0wNCeAi/2zhps+qiC/cFnyEhtBcwJvrtxdm8pD
7Gpm4IBReHgbymD1EW4ZIftSIB2j7X2MK21X3ciHu2hasMULgwJzFcdlbPSTdAiWjYLgvW18bHf9
Vi0dNzksCv3jFPhL0ev1Fdzq93FKwWiI5hKKo2pEN5p5tbtcPA8IYl0Pe7zgG8icTn0RWiMpAyD3
KXF5soccWuDBG5RrAWmKBj48EJfA2RSh8XqP1K4V+tQVusOUHUdZ6wvaJMzEPBt+LnD/KtoGJz+d
/YdgnMweGcdVuCDV3adBsxNyC3/FrpBPMVNIBWLIgzYBGqlt7bs8kF68N60lmaM7mIe3kV+itwIR
IJnZxfAU2Ouge5NNEUcX2XXvs8uGImlD977r4PJFJwfuYt02hyWOlPQORJa2TOnyPNDeKzyV1Jmz
gvY0ae3lUxT01RTX7cOigR64JnEKFSgYlqOiVz3g23mWzSFV8XjhwJKqRBr0UQGabDni2UNhlsvY
w8T+z51hOTxbvj6mHKUyXViYoe5E1TdNCIBCZ+WnLSazcMrMaWSPNawnC5VwcTXdiAjT7k2o5rII
51ssnVM41F9K2DvRq9uoB3cFj2ZJYA7auHWy36BnLdwGbvNQQnySWEl0K/wdEA/8vNwYq8sn7WEN
GpKL+la3D341WuC/2zyUTugHD4sIsADMAEg6ADcE7QSMOZ0pR0w3TIXTYCSZNeSuxcudw1+DlkvH
hgMZkrPWqlL++G5WN4LDYoI2eILvQYgJaUehdornGormnlRTuKkqYvGE6cbmFhhOXMJufLYRfIMS
CUyWB/EZrvASPj6YGPC2NeUUJEiCHSwSxeBHHvewmZ1agUF3bf3Mlyx4Thz1AwQg9B4YU+dIBLM4
Md1TPSJ1uluJKYaWqFNIzItaUwpwa3SrQbjvHYGL0xywBVno6fMYo+SadGAvIOkplqMX3aWBgMVh
ND8mscB0xPbLtQcyDrJD7IgyHS2tIr5Wqb/8RHLOU1QDEumg2sNOP8M724fADNXJYbbMfUb52O1o
+rXBnB34HQcA7abPqCPfGmrv0GggxiIY2yc68+8V85wrg4lZNbsJv4SO953UCYAmUbgUdBepxS6d
Nr43wQy6JbE7nJhgcc9YEogcMTv4JsI2vOdVH4rvRQ+HdvRf6qkOi5G5j1sdjseuGbqzHNDZpl5X
+Cn/iAlSSuSAvsejC0ZbdagOLIAtxFrj+ADhm5+3rjuiS2qOJnHFzne8r94Tzw2jHwul3vHm/bFn
puv3Q9pjkoSCFYq7JtoFKNXObszg7MGI2asxXco13tK7NfC/g2Hpn5jr28PoTGsetUI8INwJYgDe
Isa3hUU+mnf50Gz+uuN8/kEtjpGzaUxB22ds6ebQDwYy3X5ed/6Awc4Sj81PGCV5xTxyLHEX8l3U
XQdtIGtYa6crVLTsQEo89Gb7MczeWTVztQUWObd2PvZsvhtnLEAE07DK67sf6xg+4HkfbBCWEb8t
T/haBevklkBdd4rRJ6vqwnYY/U0zr+9pi/+0zMNJTmotHCUeMWl7DCzcqfz2ICJSDL4PXtRUl96w
4BNOQp/CGsTQub2fU+/VafCqC3tgLGjxU1CQewt+oeN9qsE9RHgbFiyNnZm7i3DJAWKnJy8O+hxG
z0erwPsLEF8YBtmWMv/edqOXYb4GXjAQygK692M/qhT95BS/tpK/R51G+cvFj8k69xFDJIGnnsKp
BZdn8w4Gk8gW3WKJOa94d7fu2tY2cwaNiGVV2F68uLAfQ+OSIpI4uAaeANl/Xf3DnNbrtanH/ahp
nUtCw5ION7XAilmX79DCNPZzQ1TI0ZGEHRfHzCiz6vfoVllEDiqouJ+LeB5NJuYG8R2r/TG0rint
Vl98tC3R4rqlhKlfiRkRICBIFsSY3jUYIFRkgsk4adMTTA4oOryAJ28AxKIMbSHNeK3NHewqT7Cp
AQCMVrMcYk0rQA3iPZSrvrdJ2B2djtJL6mwCSELSAU2FiqMP4h1wFnpolRNX2u/hHo3BongNp858
gqVzs9cG7oJFzvsPGkfo1lFXhzX2fBGsTukqKUqLUs4R7DuOF5APoQ3EQMadC5tuzYL6CzPdwVWY
5wF6apcwKQN8M3GSdiVPA5zeKE3C2isSJctoBpLcAM2gS/JEicv2SwKv8lDNXyFjQB4wpAJmkc0z
PeAbzFENjgDVZ15MZpTYNKLo6Jvh0RviBSMNB6bC62tY8+OUMJ3Nrnsfzxsr/QSRK0M9vfbtfG8W
/wWjUAa/E8z/HQh4islr5IFvkEFOEfmSzYQsb8cFP7yLx+d5XJIjCbtHvcUHUqdBNU9BnQfWW7M5
3B5gqSZgi7uMR7lsRdyvoLxz78eiicrNJLo8AjivYIH9EOEbTRIGkxsaoXBtEIaGwWhGANBCwQ3f
275mhSX1FQaLjwkHaKEShLZp+Cbg9NkvbQ+efFNX4xz9VMT7OS+2zyVmiuUiqJfJTr824/yVurqY
apg72zgql7ChWMfBfTsbUY09zNz73v2KGR32TgwCeZhgPpewNkHp4JcL2UB67fuT1DdLFhMfxqT7
4YwYRjDkgiRaX6Vjgl0Ixn+1qemR1B5a7uhRx4m8a2xiC1nb+CxHWK3XGvD2MuBUxvYZHAlP8sTA
1A4z6PaoFxpWmzch/IahbMf4HGB6jSY0iUe4RjTk1Us7deWCRZdW05Piai4T3uy92t51IZahezto
ajQYsmPlMKoSk0uYsbNAAgHCBJf53Z1xIVwalQsn3GTlOeLPWTVjYF+2SHnLGfHBNhxXeoANXoxP
6SeFg7Ygq/vlHPXh07ItcWkj8zAFYIy4ifuqVOdmCG8P8Q9MkOnifwQWMMY4XHQDMvrq8/7iNiEI
/kHa5zBThnZqDdDdDE4Cb9gGjd1N2tIB9wxel0DYHuLMRnjBLzjz1VNRT5jeZ1DSjcshGOGXeLJ2
i9dMTKoPLpjJejL3ooXJgyKO550nIVuYM/WQ2didbBynqyKVGlkAR5cfnWh74PRabW8toDr7oAAl
iYwCjDQ7/NBEF43+cyyRFLi29zjfa3knnXH9vTFLZIlRuwBeP8BIaj8MkYSgreZL42cWo5IxH5pp
hCwlko53BvsDBWG8Ju2PSZgmuGpY/4hHH0MxVNNY94yebUTH+XGRdYrCtfGnrpjBUeJH3rTpXKUY
dwO8j9I5zkUwIdwE/jwSs2a2jcw5NcBe16uxNW6urkdAWoiKUbroSIduAQb4i0dtJrWx4TufzOYe
09Xb4J/V2dDTJeoemPRSkCewjs3gxJnnwCzVeB1dIGsj6T3YFOSKrM1PO0X3REY8C5clzvuYI6Cb
KfNIghBckE7Awryu6w7LaW5+wntP3DvMWRg85/UGLqmLszR3uUcOIHo8bksSPQ8Ne29kUsVdCwDc
q3N/mJeqYcE9McN3UM+FAwYOouJWGT5gcI6wIYcIkmM3nDcYXc2E/F6k9G/XX+JTytWLETrGBtNW
TlN/teHs7YY+2aWd3IkFNbDsz2tEvaLuPHCKu5FiFNJuGMJQoI6JX2F4AWHVgh/yTm8HbxiR0Dil
oP0k2r5OW7QX0o6nWvto3lD2nswAt6ghtf5piNq2SG4PiUccTl2x3EknGJHTlK47E4hPBKxdWx/e
BT6djkagxkN3ZLHBbdPNaSpqS6fBPhr74ibRwxtidOK91CrBfmz9+NLDkKsAermCytCB/L3I8G21
M3iKZnsTmn2PKDqQjSV3ndrqfSKmLm90ynO6Rd0bF+m3vyKaax7n65hIthsX89xaak8LkK+HaSLI
uDCJrDrq/uSatzltFU6ZwAEeLSH1qzo0aDxrl278SJAZAz+brQot5uS2VYdat7bk4K6hqZowiJjW
I4Z2wR7exHORrr4oQ8+scB7pY1QJyfvcduiUubIPjYeclTgamhwePh3g4xqkU3juXkgiH0NOxHOS
BnCXmLf4AZy+dG+mJikwXJm+atOzzCC5vUynyGI2o7y9WsDxklKhl+gwqW2lD+c03H2Gcxb+OnLi
B7ztwF0JOVGQab4nDA4A7m9lwI3Z7oi/ujlnaQSrFseHYw/7wWL0n0j1WbPR755Yt9h8IJaUGMMi
0GwYLimrMdZNJ1SDyazBOR46+zqGwYBiBhypIwbe8wqmBZ49IiBGOHPAFmv7AD3M/0TkfDQ+6BTN
oQ9U36t471mwBdaxU5V2WxeJJIP43JYUeGC24EbPYT9s4Nn34RujHsWEcRQvYLZFJ5AeZxj5YMA5
b/K43bYsGF3V7BISwTEO4+cedMF8coG5iFSowtyKG0852x41R/faMdGC89Sao69qe8QGhsKa1D1S
GwXWQclraWBlMnuouhQ3Aupi38XbF+jZkm80fRzCjDlKS2JrfpYpK5DpY462GcNHBxZHRzIPfmFb
J75PBwvFW4y0Fb22/LEV/MuXjX/BS8xzNvTOw8iGB5i2ioOUTviEscgO0PGvSHYw1pTdOV4ibIVb
GD6I2ZuXgnq1U2xx09XgALWbPpG4+Rn04wsmj3OxUuiwJtc5dDVaZJ/SR8swyAtXYFM4h/dkCpxf
fALHYEyTXK1IKfL5CAfGzRywQ1RRBB4RwUtSDk6HXBfVs7DwotrDyRyzS5O4TzB7BwDaeztMvkTm
h+YkQu0f/MCBHMRN/XyhptoIw7M3RtH7xA0XlPMc80jdInRxhYF0BILAiy90cm3iIYH5oFQ6HzsJ
YSjx9cFr4VuvWl++bB17DYiPw3uevtEA6UdQ8MByGM1Ti213A+/K2l9xEj4DIKLVjHkLJvWPzQCZ
Xy3TBPW3eUYJCvN7F/sEMrpMxWbxtqVDCngWES61QvrC6mnMxE3Mb92FkcYFFWe1qe7OTYSkCAzQ
k5cApnGX3kR9BSID3dnULzvwgNZ02MoblI9rA98i3QYcfI7HcgC/Vp8RIcTDyveczxmefYgHccjB
t9S9knkN8dZhhdUeeCpGElDTgsbNVBfF+wDsAJPFetW5tzHvuo36J4smc5mZx3ZIvVrLfm7CE4aR
6hrYCblrLv/mWI+FgMXuaZKgrWYDh0lNS8EUQgq3thUQ/fPq402D87BZRtDZMLTYD9NyTpyk8NKl
3Q/IyigDvXkoxjnNkf8Fa53Zh89+koKaEY/VhEGDAvMHo/djOnv7GSM5f9XQ8SoIEyUYEarzntJG
X5NBnAckJQAZG5dKDA0ItqGMWNGHCYxct1RArS8d0Hc6BOiBqVRIPmGa2hiviNsaVkaU1HslkZA1
A3jD/YL4RdP1dfBgxtknLeB8PCWmaANabwcdhO0eHeW8OpqtmG9BMp5Gts60WTcc9dH9OCzs1PMI
My1MzGk9qJPDDK9ABt1jVGeL1kNJPo4AKgPmLiA/kB9968KE0zpfgbc+bWL2cw34vWRyORvTOZWz
RPDAWje0hzCq+3UDnw9mS355nb7prONFlwylQma8bTvA+GW41PCKQAfyh/z9P6K8X+iXHNX4W//V
T+UPS/vvZit3yy+p4cnyH5cPof6jAioDV5aR//Pv3K78/37pf4clSwQG+X9NiIeceBw+/8qIv/3G
fzLi4/hvSG++Uc5h0gc7l/TvjHji/Q2xPjBhAbXgT6Q8fvSfjHgv+huBOBwjKtjAuDBKxY8wa//j
tRL+DQER+FFMkAbkQZsa/08I8dFNxPp3kQS2ERi2wBYcpuRoh12Emv6VDh8tvlzTdhwq9DL6PLyO
j/ocvTePaLWqencTk20VuwLNtWd5IBCrbIWo5uv0Uz5KHJi/2fPkQz92RNpXAZCqeDHF01nkqF8g
27upBdWB5hSSRtC30Edv1ZatFfv+h0d+/38/7j/ak/zx+/vXu0A60Z+7QOjeX+8Cs/UYmzPuon+f
S1GgUdm1wF+Rj3zvz7l9RZxM2RTtYTiFj//m0jc97r9cGoEdYRDfkmf/qF7/wZBDYWdoPMAYFdyp
K/ujC/L+nVyGV+Lt2AmEysMGm/2k2PiV/xuBy//nyiQEKhUjFwqZGO4/KeApAWxCZjVUbupWnLCz
scnOa+21X7x/c5f/cimkTsRwiASxHhxG/5+l0OBOBRgTRLRKEGAA7hewsLJxuz0IvuV//zyxsv/6
OP/pSrdP8g+PMzYuDTeJKy0BgKCn3r7893//nzRQWO+3ELNbfgZePHIzK/rrBcjcUT1IdJXhiNnm
26qW2P8/7J3Zctw40raviBMEN5CnxWKVdsmSvMgnDNuyue8kSOLqv4eemT+skkeKPv9PuiN6MQog
kEhkvsthrNk9n/3CAGsBmrRxD66h4+5XxUPCe/AGN2jPi6Eclk9tOXee3EndrMNlWxmjAlo8IcXr
AJFQn6qgtu3I4bk53b39w18dVESXNp9ayo0o6Xunskjm0hgtXfz8kKmPa3Xn5TCn2qu3x3i9+Jwf
FE4x/IOpZXsn3OhysbNKDYwxKU6Ne+E2/9DN9PfyEwdhZAkLRBgaVC+XH6f0HA+1ODvE7viMlGFk
020qxvhijhXJJJIN6+aHF+9h0Lw9uZfE7/+OjOzGNjLZ2zb5P3aW2XsyUSYje9fJ/Xod340X2d1y
nN8jmL8+KxwVltAhrG/mOSfH0iVLyRsryKARf6XAegWJKJzRTmjCINLH5DE49lCf357bb32aF1HI
Y1CUtQkFFrnNb9mgPyZXBzIe6qDMDw7aJc2NezaexQd9kd94Z8b5eyaVv6XvT0cLQKjYDsIMvuOe
TNEwCh7h0s4OM4xO58K4bW56SOHL7ifKSwcFhxTbogh7ibDfpdF7qlf29se/Hh6CGdq3lstRfvkl
ZYzyrAWL4ZCeexcdk10uwY2e+/vxTJ0ZUXEt7917imfoCfIGCA0/zH/mP41nKh833o08D86TPYCS
S3nunr/zHf5ySiGW/b+fdnqdzm1iznpgZaCWgdVO2N/D2SiOtJsQFFc9fo27uN5RbqseJL4v72k6
2C8FB/+9yxGCtWiOb57SvzfKHxtB1s2S2/GcHaj7ndmHYG8cYLWE85kfFTfGF+NLdjnexi0l7p1z
F9/ySLg0zgGsXTWPzV1/4ZxRYf53kkim9ndBt9dRZSP9EbbcTQGfo/Hyc4FBaKnET+lhHJo6vUaW
oL/PMbla3hEbej0Od6Ag2UL2msjyyjvLKOPU8goiZDMt5X4trYmKO9t0eeeOev2RCUQudCBuXmi8
wcmE5sHqqnnuGGjDz1R4xyrOSjhpLd85169iiTTxjbaFxPwOob5T401suegjtjRBks44wllC9uQC
BHFo1+/d8NarjbMNFQBD528Sd6mTM52KaojHAb91LArv15vx1vg+PriX/W1xQcXhtrjDd+xWY0u7
q7+a3//Dnf2fe+RECpR9y4Mctib0OJTLLXKal5ukJTc1rLk0ovFATeI8vqCRgyxNdY6OLAJJbfj8
9kk93SyeRaA0Lbr7ZDac15O8V3iZ1ut2Tmoof6jjA33evz3C6bdjBMSdNmE+C7VEYJQvZ0Qf1qI9
uWYQ+5vQvyvP3hNLezUFhz90cwUna0cs8nTJEqCIqNAZRZQsJXg8V9M1G+f31ORPR5GuIMeEgUuq
REjxT/aFQamVRjE4oNXQycEGa38JKOo9g+3Xo+AKLXmHcHU6vGs21u4fYSs3bLTW7KKMrM5or3Mp
YqopZfOO/MqrUTwyZW6tjZnMDv+tAvfHKEE5D2pcmyoKaNTuJhFPYef38f7tD/+3USywSP4mv+TI
063Vdlot/UhjZomlAWx94HyH1mgCW3l7oNM4xD1v+qT+GOPhtcVnerlo4xwESWz1VVSrRu6E1dWh
dqo5zCrTeWcoCPOnoyHFhB/7lhhSduSwnogHyEJlQxlktNXjpLyxk1pa6S0gwXH1M1wUWiDuEK5l
FQKMZD+6RaJpd7tGZWxQpPmx1AmySWXVm+YBopiGFwTHT0G/tZM1bOXs/RrX1r4lRRXwUsrRPCZq
EN9tuMopnbcEgJJnbx6lMsGCe/XT9oAvpoYj4uAqvnM6nrK7En+TJBwn4Du7LLUnOvWrch+9PhXT
Lu99cZZUoDlpZBvBuA+A9S+RN62UcYpxGgDeUKDXl7LCT2tfp3mi91YJY+JTTgPWw2rdDpYH20u0
CHapSKcxzKHl5Tu/pMqIa2q1TPyQQn0YUkOACANpelcC1F+OQjvBrZ6y+dEvwH7tWrwiql26OPzE
RfXlt25KeupwftnPYRHHw703Je51F5sjrXxZOTJUrRRo2kzlII4sZop0j1fGt9MENIsykKiRO4cw
RJvCUFRRXbNVz3bS2hJ+yCxvvHZSdaRmB1QHVTYPCFOuIZTn2kQinyIUlDqtmpuaH4WtMe/Az3EH
dIN13Ji3cPW6bAeBrp0hEOFBw3+NRHmI40BG/JTZXO8VplBXDS6cd3SSZoRV1lF3lGFt4Gyjg5Hk
zqm6uqVk326wPJ0gMF1NZgvDrvVqsfOCuf3a2ZBcrDOxSrPfJWYpf9G+GdpQgjCFD0IPwAxVPjRI
+we5nkP458YaFtT0EqK5Ed8VeozHKJWgimmzShUk+bGf2+5bDoweTSJRjVkkjWCFD2DZNC+EXpfr
YGjwwp27YKT5D8Ih2U9QjGQ0OHlg7INeLU9pAXmS3p5ZQmAC7/gg/byBV2tPzRKl1O0ofpsGjdi2
nkGa5RmYcIi6Vf8xaVW2la0nW18pupPDDqZHm51Jb4l9OkO01SMkAaEpwuhvD64AHbdWcOB2ULI9
Z1c69QRwNaiTjtOk7c9oKtefhFOVz5Zfud9kY8p234xTZYej2/CmksQeAE8ZRVEzoLXWY+sjopz/
+lvlVXkfGmg1/JiyQILHoOn/i71FI17XsYPLYxOAk66Kces4WYMJdWBxU3k+1o6PlZltGy7UgzKg
+Ml2WverHATrNZvdU+A2C9s7aAMDLoM/+B87ix7Lrhu3JlTXFmZ9toFbR4rrRLeduULCxD0MoYAW
+PmGRlIm+uo1OMdr2DLtbe7yS3fmPJbLMTGWPj1fEp7Ku5oXyo8hBw0SmV1pPJj2CEof82cTzcZG
ugBVdI7beqBTmhEdkDoVjkFeIuxo04sJ42bFgsZY6eFGee6bT4XVWBbrssiP1pypp9bN0eBMDMeM
MNkoFL1nuzzWRjnd+HID7w0s/ZWLJOgUNu44YgdqqXuEF5RgHb1g2nWVCeOqQ7D1cjDaEqIw98VP
a5m6OZzlIG9y6Avm3sbXCSsoo1uWh3SZDOQD6NO56XmXWn4GKi/LfxWkvWZkFWgj79lv3FqdFah1
L5SoNlSLS8+wWZIKUEYWD+1uBQ+B/bU50baMK2BOo7U8uLUwPlgDbi17lY0G4IvGcH/CqXKCcxiE
ab+R3EE/JsmQjZgZCKeOSjA7y56G9OBANqsg1nDDiRtrgEQMRStAhnaphxmomt1tdvWYW9FaAYjn
guro2elGDCPykDR9pyO/oSB/pGJGR3zMAXeGA8RJrNPTmNTTScFan8s0jo9D0hZY+lpZCW0iDbKv
ONoERRTgq1rdJCC7H0pOVLFL5w4Ooj/30xzmClDqDruHDM9v1Qqikh4WrCeTZviWTJPjRguseSwe
VwB+EL9oxoUQOf2fM422DQ079AgY552Xh3DAJ0W3v+uTA6Qa/TkY2kCExhp0aSiLtr0q+9YS4VT5
JSNjadjvDKHi+RrWKW6D3SLaFHUCH7MRh8a7sZ986I0g94NsYOqW8wWEseWGUL6yX11upHhxCw9K
Owj7BFGPWgEchn1EaJ8hzwJXTHxwXqsyh5/t2i2wb+FeGzt3Rd6gTHMAGXPscCKxbYAElJPdPk/A
0DzsWl2F4qUzg6ODvUyTyYKQ1UNFnBKuPad2Nx4RkKwdzVkDfZIB4lRI9RkW6lAFzZMn89GGXykW
BRxww4MZk4v4gSoteUlAUWyMtho36x2/EF2RcEsE6imZbMT7YTKBgknBzE17OkJwzIemz740I1qA
kHKS5jmedFJzrVWtuEgXz9chKA1TngnpWXnIo8D50FCQetSB2gC4PACf86CeLgMfhd2dkbOjQJja
BtbEoppv6VAD02wReXnWbaHb48zjFDG1eMWiB2BknO6WasoeAXt0UJx7qLl73x7mYmfPifOtcmv5
c4Wfix3AnE60K9tksYF69CQQMoUf2nTbP54nt/keSI0UQ2tuackgVlPQrJ1XopfXrmytahAiKhuO
Lux2JFIQw/KU8QTyQKPxN4jCPqRgDr4ajZw6+qYVPEB2XP5ldHoir+nBNcT5vM+/qqUh/nSdJrNi
Ju1P5bUtizGD0TsbS6dZwg5wLHBL0zV/ecoa8DKbHTh9A0XQJHRMPT71lV2B+jCGCnqDY02fSkvD
mK6gcjs0R0X/kHPRisgzc/WAcn9gRrHjwJX0NHFOUqP55mTxdjjkkDkchjJbn3NzAUY7GGYLLTLw
S+DYcNUXH2RV1gyHiTrNtx4egQ5tjtT51OcwKQms7meavNkE+2tMr7uxWoNQ9oG+X2VSo6A3C++5
HlMoIEic9KFbjH0djrkb3zflAqQhj2f5CFpwBcVt+9h9iAI5GGfIautMxz0qL5CRqfVedUE6fVUd
C/Khnkz5S1MRSKPB9uiVl/NYTUeEVYQAID3byAUQK+yomW3nCk8w8kFEr114DalLi9ukrPAxgPii
j7aRuF+KaeQ5bDZDmh6a3gOpPoHFw/gs0f66cwa53JVwUraOu9P9wHtVj/vWWNpy7yL1/AvAKIya
pQf4GHlz7PaYs+XqahIuTs7tWlF/nUuXEIdy5ngJY9e/ZLOrbC+8HHCk0vCgDjNSO0Hklnb+K/bb
3gOOWMdRk0HBBs1MMoQILEnMKtbqk2f7k7jL1twokjOEUvru19hlxoofn7LXPCQxMi+mADobffjO
Hw6Z3brFvbZHNe81yf98NCxPT2ddsyAswTun9QC3Ar26VrXptzdwN+ICKsAEyWFIR2s+Ft6s7B2c
2flLmlGSj0CQ0T4Ymx6kTdf7NliqghOIG2Jnki/M0AuxACxk9sE3enLHTZlgo3IKXOHyKgYqYtlJ
+oNSrv8TlBo3U7I0qTgaXVU4n0ZZxygoScd8cvi5CWioWpvXdsd774LyfeYM4RokJbYX1mCxAzZ6
1nKVxcUSuGCFau9KU1giMccZWQVIL2T4d+xz4RYCnDfCK0FUeNn6XVkLwFI9Tvrr2CfOxgS122PB
QwdgV1Z0xjU9YtdHz2GO+5AA7qKv3Ahue8gv/giRGX3bCdMihbjKVYsww3xuDIQREDeJzh+4YQ2K
V6UuMUhsdZXcKqXs+cxwNDGbTB8hhX5yPbATS6bmC5luCPAiAWRx4Qz04Y8SMh4hyImDktgaB4+j
D7/uC/o56xcDUergGM+11BdLbZg/gjXPOiBb5jyfeTEAznAo3V6BjINT4B5znZjZeUfrJj1MWBg3
0TAuq/hA1UvJGwspKOQrQCgvoTn2jgH+RiXlHjipcO7zygSrD/mqkkgHV87w00qKGtxgT7ZzUcdQ
wS5yoUW2B6s+ObdOsVTWscsRlHvoXNnfLG65+B8M0U4AtAbDLYA3F8hMnaOiPXlPmcm32esZGa5d
TEo6Xg/mRCDu7Mk29/28YPUsgdYWUADm0YqoDgQ4FHp15x1Kq3aSux4HAdg2bOw5KhF+wlpxAj4O
m6UGHJlry0iiempgP1CEXzlR9tAAs/REP7CyCzbKftnWILbzdVXRyFIBjTEnO8DapW6He+07YINc
f8z8C7NHlST0KqNBVACM9UPNP7mHuu/fLROiI8cK+OEPt5J6unAVBZEPTW7Pn/F5DIwjQSJAFSno
kbheh2oUWN41yow6uWDya7hjMj9Z8+okZ4Wymjmqq6lLUP2Jhbgfi6z+WjVWBtAHRPEvkcHaxreX
Z9MNWFXQ5ZLvi+wZ8lfwzvs+EbcKIJs+V1UPl4XzPRSSe9ZdYDBCtGKxxtFFN9irJ7/Zz2RqyFqJ
pPwlysxoLro2RjgKqNTczpeNNjID/rgDGzo1FbdvslIjufHsHusZMDzsvrFJkyQSs5+6t6jQieQS
gAZY7RIcmR86E4wJDL6ob5P5mNC41S7T1RRf2BZcBfBgJjdm2cbquxNjK6ky2/8UG2tm7yHkq4/m
4Er1YORNDURwnY2fbcxD+qCDbviBXqTBU7xe9UXpZ0ZxtJNJPzStarvQydPk52g6AEAdoyrt52po
VPypn/Pqy9qlabbXOmuvg0xbCVJjBUX9AiTPFDpUFZ79dVzy88qss1/WoDsjrNPWbb5YDSJie9dP
ZH3ZVL3xBKolD86XrqnbnavbSvFEySbvsp4WoO2umIqPTo1CV1jAxO3vKAilH0u3TJoLUciyOK+r
MTcAGyn/c1fr7rNq41GhVJSjjjO6ZgfV2XeA9StAdxCxTWcB5qNm8lEPqg4AZ0JWdTsqj6vX6ttZ
hKDLeVysi7VclRXxZJfmJcpXJZcOcxsKJcn9G/Ex3ZCZSLlkBZyUhBQAS8BhvMYwxKtheYx1dmcG
fW1dgBkfhytl8EaBEOJ1QXLVGk7zHbE+1FassQX2XMGMxaS8asG2jJbU9aFBQORDxTMCzKjEpOrg
ZDp3Q2riVR4qQMBG1HWz31EJUisXTdM51nVRp6u4zBLesD9I24rgDIKVn4S9atV4BeO9vptKCJUh
Eh4eDzztTahjTWtf/xj6xLvzPKuKj7j0+h05iSV+UY6BeMqNOPZHdFxAomHCQXTRUwC9zub2HYkE
NoJ77YjmXFh19pJeN90Epzq14844G8lEU0QCSWN2yTor/KNlbGZgrYL8brWaXl+VU2r27k4ZSJM9
SbjGjytSC/mZSgzeXCtHFbbY6prDhUzGeEbMrU3mXWmtHgRkngsQgNqEM7hYSNntZZ7MDcwIN/g6
jFgl7nqDdGO3wPX4NKe5fvKgSX6ZVYnKjC9zAbjcXDlgRpIb81kO1xk96rHQ5d0KW5kTYA94z7oa
D44SwTggVUWeBCGLDo0xNjxQkSVlDPM84XFl75ax8380AazPXdJVybWVwRzbDXEtVpCC1pifregZ
3sW9Ib/GOo3voePH8aUDvG7Zx/RWjjo1ICk5QOf6fWEXvr/jiTPUx54n/QVGRQtK9cWY3mWqQ2vK
VbW+SJOgNfapBxEOrYCFV3TLWju7qhyo8i2gNh8hFYLadIAigib0huFrUg/ug6OkfoirQvPDcboZ
QisYxMJ7cFbfWqddYP8CRN9DOTHVTlXZcC660ilDDdBqjkTcIB0oDfPJjvl20WC5UB5atXAjK4m9
MwweNXoHRB5ndeX35TBjFdjl/c7yV3Fny7oDdJl3XJPD2rUPc9f4H/okrW6XmtL+rh/N4kuw2ubC
/l7qjopyOgCNS2N519o5jK3FRh6n7yScmyY11ue69OBm13PiXReTySNAuppKn6w97yYr49E9Kq9K
0TLJJ9DvQwXgIgy8vr+bXcXlvnSAzwZEH39lScUTy0/txIgaUMmo8Etno8EWpk/d1afBcR73pu9G
bjrWPPtT6ga8khIKNhgVtkvI8yoA7rh2KP3xhxNZhtqRuBEj1HDlTgPKQAjEAEM3+7VFkthDQQhQ
e5DyvOiS3AeWWpcIW3h4s/hFOn8VlS3SsKub5MzRjYevAhD1hyb2JOQUUEDQyhw+ru/N3S+ZGAS9
vNb1CIMsphZhjWPyM1fO8AOaP4SOakqzX57drBSvBR62YxssT11qVrdBVy44W87ueLtYNeJO3E/D
z7q3jSc1zR3WLk0O76ZEdPJDQyvgo9tuoijgucF09tak0UMOjInw4M2uuQP0ma6XXrw2X0YKsSaI
2tK8yIq4A+lYxjzHrTj2f3SzA7c4yzJ96YGHLXYwyYOL0obBDmN3S6HGWq9OxIVN9qHtKfhCAY+C
rh8M5VdvgI/Ck7YWyH54vQ/ztAC6GZZJ3/wY1qJGGrxtEAkDsdmt8PWogO2k53WCb7mqdgf2v/5e
zk1wjiOCykPPJ1zjkbJgcohqaf1hzcyq53Q35M49D/Bsr5KZpJp05zfvkLh6ETSqerAkZY0p97jw
OzOVj0i3zY/TZAGj7ZPcjSaSTbFHlI/Hoz1WARKGCMk9p6kP9KOTWHHxhb+lmUWJkKwvf0A234pK
u3MuvD5JDh0c9wmOMI0jZLWCGOWM2Js/S1I6yLEQF28r3w+eRgoTv9p4Hs4sy7CBfyYjKgOWic7D
9uSMrPSQeB7kDzto51tA0c6jTlV5S/ktvhrdtXahz5bqq+VQSjpIbskLDeXo2TWzEoZp5tjNpZO3
BBnd5Pqx90fzMql9cW3MZjuGhlHqZyP1OURUbocviV6mp2aafWpmIJ2/BcWCopbVS5okmePmV7zy
S1BWFJ4T7CUQHQvzQA/fEM50OLTSXn5tRrz8afm0fFwgHgGYoeOFdaA2g+/OqDh4nLu+DRdCpN7r
dmi+OkZW6lDMsa3gUKapIADO8sGeeNtyq7XTdWWkGupJSTKxMxXahCTXPoJiEz4y5+Uy1OTWqq+e
fbOTn9B5xc57Umv1mJlD/dEaKXOgKrpUwx5hP4mkJ1pLKlzioUr3tTMi55gXWQzguR/cndNmNhb0
ZR18BdONPIfhx5Q5bIhZ90jftt8T8id8wft8q14Yef1T2/3yUa5B/8Wdl5qT6aQ/KV8S4mK6r81e
BU5/lZu6/lHR1q13MKNgXCJLYp/nQuUd/IU6+5inw2SGZmPJeyfJeR5nOkaBCbk4TmNi+qU4oDQH
O7H35k2oy4dWErWdcEl+M3KEcGod53lNrFGHsg2qZ00VhLM6Swg4RZsn3OZ+Wudh36c2Rykuhh/S
8RaL36eaa1niZLyzqO4DpC90ghiNJTKAzXEGbMdA0rKPcieoyXAK7nLDQ64q0p6l7macTuE2jgKq
yNhXwQfJCx1v+Bb8NYco/o7+4Ah+nkQYAgSlK55tGFJCFq7dJ8fakjKus8nbENL4Jc+0XwcLgUsE
UD41i+GPoc+rDT3IxkHbsMMUPd3ZDiW+SIgpxgULan21X/BxN3cN5QXmHGdutS9ZxHGXocC2hmib
WFB8qxgm9ILU0Mp+QSEPAqsZT2ejjq0h9B2eI9dEf1TB3m6EnhjSAh4AMCBphYOAwoDct07QAwlN
L1dUXRm10o+W4pjn7rnubh2RXwzOR0/kR7DiB9r9ERLLyDEgPugOKAheUqe7ERbcTufGphpIexol
iengqnPEdvE+Xc4r/1obxTvt1L+1iAMa67YQVBMCMLwv2t2qLKmAGDSiU8vtPhp0wG6QCtb/eBTb
pOHtCCQ3JDitE5xK549KBBP6dhrm9BfAJBKqmWEc3l78U5yDpGC2OTZSjnWR0z6F3eSDdCwoK3nk
jqV+NOdeXVOdkOc+CWbkF+78D2E+v8fb4G6gFE3Hdk/70CN1G/KsPGpRPdjXa07qCiDunS3111mB
t+T/BBID3PrlF5ro94IAciAQjyaQMssAq++StjpUac5a8LDvgAa2Hfonpo0+vhBMClg3GwNX6Zfj
wTMsXVnYMN23uLY4zo05eyTwPBx4dBu3dVq+5wNz2tBnyGDbFyZGBJ7jmCdTzDMLbjJ9vX3TZPFZ
Y1TUt8fB3dtmXb8zu9dDsQ/B3ZpcU77neCdoG2PQq+ctE24RKCeETtfS9k+odS2qfO/DnR4t37RQ
dgKqYlm2hWvTyVAEL28dme7eiFOKcWmPoHjfCR5Jb2/7v43jgL5nO3IApHUC7ylXu0mCOENEerbt
MxeacthAcjx7e5TX28J2wPdgCWsDVwJ7/XJbtOtAXxyc0Z7Gg31PWJckb4ZVHYo0Lb5O6PZSV58W
853d/3pytg9RKICfIOAH/EZr/QGUyUtfoGdLjar2mvZAjUacd26bHt6e3N9G8UCTS2AaIEm9kyXM
cq4aiX7NPkUu+sLNHICRc/9P48VvQNsWAu0AiAwh9+USukuRWmWQO3sFZof3PAybMkcV9+25nMYL
RgF9CFsbtgfMDMt+OUo28nSaxtbee4jC0zCJxQFmAJI1duLuKzPr7t4e7y9rF7Bq8DawkrLkKeDX
nTt3pvKJAlIppkNvBOpebqS0t0d5vf0gn2xoQKyrtxt2+xV/7APdAAanwmlTy/Ws24x7+Di53fAY
I5R2pws6UKnvkxy+PerraLEhVwkVEgg1Af5kLYNJB4kqU5tYKPAjT6jOIsmKCoVq138P9f8JTH96
SrNX/zeBKfoxfXtu+j8dPTz+h//wl6T7ry38bLcgIF4YCJzRf3tFG4H1Ly6QLeUiNFH33f7Vf/lL
/+Iag2EBpg+Mvx2wrf5LX3L/ZQqaIYFvOgDW3X/CXTpl/WCgI01+FUQOgMX8Yds++mN3GkszpYWl
Nw2sBm5w8UjzNeyrX7XrnJVLcN7UxwkRvPpTKa98qSKexLtxac47YzounXWE6hmZy3r+x/Ld/fvO
/pOMdBIJ+FUEAtsW+GfDzrFOcXJlA6IHxa4gAt7ShmopoJEO9OgG0GhR5vHSfXs8/6XBjit8LnJu
hmBbCW496yTAxdrJFefJizJdDpQJvNqtbkZPe/FOpUULmsN2egjvCHYOoWfixICgJJrkgwD5BdBk
gH24JF15M+k1A6GexDwLzckd8PA0B+OD6NLxc1dgaxDVBXqRVG9NaJ4dL8wvLSq+tBhUuok9jLgZ
THJJjnGwru0Wb+f8oR4CLaLKcjUaXk3WxYdtJoAdEJsVyPkiqEhjw0SOsA16OiR2t33NMq8LRSnc
Gu/Rd5UibNBoOrSLUO4x036CBPOau/vSmEqHNk46HRC2Nb1d09pQApqyno9Z53bubkFb8HOCTwUq
VE4qvH2d1zm1SjVPT53j4cSQo/93QNUeCGEjrHLYpy16IEg7OyAaa3cJqD4FmDeEQZJ0wAlFpfEy
UE1NuzkFto2yzKp/+PQR010QDx26tEnrIv2PggU9S5pFxb5O5vV2oP2KZyUgCx7B6AaiVGSUDaos
vqzGKOmDOUbDy8AwYDLgc+9Ms3Q/Trrr13BpfO/TYkDqDWekmcezxGzzG2FY6j3D8i2h+CMP3TaT
jzOtTc4LGJer5eRM0TIvl2qFw5TZw7lnlsGNR2u2RRAJmF0YUxQ7H40cnElZTsAVTB7i/wnK/xMM
/npDC0HOAb+DQ012epLCDVbS8hr3RIRGOwpX5fbUD7XyrfxCy7pgpxhzBYN5AZi5WySlr8PbR0ps
N8wfq+CCt98eNBAJySaBWZ/8Aj2sRo+KDy6y2Ww/TkU33FE+mPfrVPVXYFHqc9xV6kMssiCEzORf
oXU+8+THWkeXKUxDNb4H9j298OWGw0ajwA0sBwqTu4WdP4KdNLw2W81cwBaOy2sqHtMtpaD+49sz
/+sokE7BBJJUkCa/HCVZEivPJzQ8LHupL9esLqMy1nb09ihiW78X6+vanmCbCZD+5E3y5IYH3jPG
DTIh6OwW/l2gfPeeGobzUyBMPdEvvQnW4Auh2dm3TjKEWESk70Tpkz3mypNfcDJROH4ocy10judF
/ELqH/DkMOLajl5c43XAexKsD/JurW/fnvrJ+Xo17smdhQtI42QZcHpFB/VCt55xkXfO1y4F/rsb
2649UElan9fay3AtRM3inbzx5Hb6PT7gdFMEHkQ/DvrLD4xgFZhGx9iEP7vkEDsVpk6pO93JZSgv
UA3yvr8939/I/dNPDU0roBMm2FL+lmL+sW8z3pUxMvLm3gqQuDf8VO4Hs7U+ItlvhpakPepiRAIW
2cACSrjLzxVthgd6m8v4zkX5em/bgYV3g4UJHSmNfXKCGpPgvIIeQ58GWC5nzLp3cNH68PaET1Nm
NhYn1Aqg4lHdwcfi5XxnvxE2rWOxpw2RP47BCv++WOSjm8LPWDES47pMy/j67VFfzw19Gl4fSHbQ
eCT1ejkqarJrUW6ISboQ3LPpVERaZSp8e5Rtc778lpR3WKEA2hN/dbZD9ce3bJrEXfmc5t6RQ3pY
qqVD54aIWIm8fHp7qNf7lIJEwKONiwg2mzxJajQ9Jxu+Ej3WVM3XdTA3n4ylnnaUTx3cnpL8Herr
36YmQXnC2eQGhGL/cmrGsrg1kEtzj7p7d3SVQdUMacb9tFTpO0P9phj/sYyEZYKeBYcMyXsS61OS
YCo9JLGLxIvGbsC7IBE10uQuwIDv9hp3Kmw8C01PAaIHu9vcmc8sE+bcfk26dr2qZGuOoEy65W6m
DzxFRQs84XrJUMneJfNmJfD2lzhZGX4tmbVHLQXbSuqIp6SZKRkd2Te5FdE5RBUf/gy1aPTITbt+
ryJlndwL/x5rkyPYeggEqZMNJvSkp7pYrWjyJvPrjGrOhmp1h499PQV9OCAkaO10kZb2MVsWEDlF
4jsXcAnnNcTEmy7aACYUtHKmg28oUBX+wSliKtwVUpSPw1AioO81g+XstXThYcZipbTxj9eLtIka
F2IAwfYWeLmTiiJYQBhkdiRW27+ySlzFEEddL6Uqpvu3hzqJNdtyEc3I7SGC4W9pnsTWukuHove4
np0RCJwWSAO6Oh5ILPN+iERtxo9ul0/vRLjfpa2X+xem1sa7pQBBLPBOzmaDbC9bsUIBGlD4Peq8
MRBHdIQOoo8bHY29UGCkJcXzsVjETKfNEhsAF2g4IHGaSTQEeoE3a6y9i8zLdXNEbTE7uj0CwKEa
gqy+ELNVupdLUmIQAdUK2Taq2YjGFyJHovbtZTwJnr+X0YN3yCeDM0f74eUXq/1xHmaTVwoaSeM1
jmIBiDGk398eZYsgp6vmUVCjxovePETtl6PQiJyrdvEBBOPMiMDS5D03Xu4lUTb66QXQgQ5a1Kyv
6skJHicupneuiL+MH3CSBRxLqKuOf5J5AMOzhiZ3iZ4J6lG9fdlazkUqu5vOy35WkzPR8pKfgDH+
eHveJ5F8W13K5xTegAFIeq4n56GrDSurqVVFVWurqND9cG6iooCxVpdFIyyUf7zO1Eo39nNACIGx
drI7gdp6QWI0VvR/7J3XctxI1q1f5X8BdMAmgIgT56IKZUiKlEhRFKUbBOVgEh5IuKc/H2p6Rqwi
mxWac/tPxPSYNllwafZe61sk1jXv/NLKPtrkXlxIjtGwJzGFbbCaajvbX6ICE1ucjdldRjh+0hz9
+TZsTg9AM05rgbiO7MR0a644HsKPrpt7cEMHqtIccTt8NaXh9lQhhDGQ6C3x5dCVTJS/EthdPtWI
moczU/jLF5zaDXCUpQrAzTl1YNOPRB7fAOPlzyKeqotfFmFjZwY5XNbvy8aLTzOLSsxCWNAx9J5S
AVxH61pQcPpGh6A3r2g8Ot+rNiac06NeaG9zJvcPSWE4nB07iFtBKxGy7Qa9iH8JVNFfXMNH2eiq
ca7g5dLpW+Fqaq9if07arYWbyqSEUxqwXOM5+9xKOef7SHr4EegloPlIXONsd+tQ6j65KhoWPEZh
LRsf++R1wmFZVkViY5XJgOREJhvZVJCGoXLxfSbQVV/NRqZ9TWh84wDpa7XrynRcPGX4ztuZGCM7
KZxb29Pkp7c/rOOFmfttUWLyKbYsP84Wp50OkiGFN8kGWp+b1EHfeZjsTEo4t15kOA9/OJaNbUQY
Nk1Wim409I4nL6WGuqUH4gYuK3PQeFGOdHquwTqiSvrToTgsCJ0AUCZjvp6T2diP7Y6kPuUF1JOs
d3Ic3A2Vm37nuJl75jB0cs7nFi4HEyqYgkdLHPBS+Hy+oc3gu+tzxVg6toWZX8WEhO1H5Yb73YdL
uvEsakhlP6utrnzzMhYpkpxa6itLpdUWq4t95nz44qEu23cWdVbW5dR0KPY922Kb2Bwso3W5es2e
ti3mSgp6MHG9Zur/+EYfD3Wy5XXtRoccy1BJXDabiarGmqRLJspujs7MDccbleU+U6Ckv7k0EzyK
+yf7OtNLcz9UdOLmQu8/9Gi9HsjQ0e7mcfJu+zYiZSIrrDML3stPdxmVFZc3F6cay8/x022mYor9
PnXZOSN3kToSWX+00wsUNeY+ykLY/i6EGyueyo1I2vgdc3r5IRZJ86M3GjT6ve/0d3NWm3/+kDnW
CDSilInps518TXNBFkAhOzcYvNHfViQrBiMGti3OPX3zp1+TRSmeG28Bh8EnebL6DoSK2kMu3ACo
pb63olZc0z+VN3rpZp/eHup4lTk8ZIZa6v3LOkPx6Ph2z0ZVl3zZDNViC3aAYZJYM52bHo4LN3+P
QvFo2fCCVTgdRWhOU9lW6NIRdRHOmHgzvlhtVFyNeQq6uzd99V6UxXzl9WF75jU+KWb8a3DzcDNt
ZFaQ9Y4vscXBjkZGgfMSlrqkkq4A6tb2e5GHeK/zGLqj5zgPlDWybe7W2QU7/+Qpcoe6PvPxHu/m
/v4ldIQJxHMpOZz2PnSCpZEqFi516im7Bkkrv7eiHm9y5Kt7q9CnrVua1Sd30NV91arijAjjlQ8a
thHfFHP+Yck/vhGSJLi0k5oIfEcbr3JNtx5wsofbVHX37PxR0JB6/vj2+/XqJQNkFKbBAvRiJRaF
mDRvzN1gLJGzSd+kZsfh9wIDp/aN5XW6mm0jfxhaoLlpLsb7t4d/ZWb2KB2JhbhBEVaczGELAjP1
x9oNCO2pt1iK1Ycxl+E1WXPqx9tDHSg9R5uOhbjxbKyTqVmvyqHxMgKGege5JUdw5xJgLZGmmqqv
JoFP15VkZYfZ3N867hAScTLKL4VVClCdU/xfzCHURfi26Q2AAz45uUz2FMEt4F3Tp3oA8s08qkfl
LzZDf0bW+futfjbS6cSoRSS/aIxUZP60Dim0bQoDznyGVzM4c4+Xf9bLe/z7qk72GRnKOXRYLQTS
SgzvZ5FHG6wt5vsYH2sl6nTj4cxbZ7VL+GqbWP11Q+Rzlolz58JX3yvBiYHaJHX9g7bt2YqvKFTa
LAcugexTE8xOiP916KztaCTemWt+bSjLoq4PLobqyqmaJA7bychapi8LxAPZbJ2zNevRIgsyPSdc
OT71/etJ8r5Al7QPgryTN5jsRU8TI5vToaC9iGOg+OrrjbqyfTvfzonbnYEh2q88TdYeJkQkYcI9
XVKjSXFAUCVPs4a2ouhKrTHzj2cWgNemIIuurqCWRG/otPIBhSM3a4NR5tloLwG+azcWAfUrTW9Q
CxYyWvtdYl3ntlXcWMNwjp732qz7fPiTV3YknMFt+mXSd6jbZ23sbYGL5Ds8eiQLsF9eUyhKd29/
KK/eWUSK9Pk9aq6nBW3QKnqp8RnwJAEKAKLILlCSyzOjvPpqYpJk28vGn4rv8YKCQjmvbJdLSzOd
8PZidHbE3UGxwFX79vW8OrnyTVEgoFpOcfNkKAm6REjOOYH0M94QraYOIpJu3BNkExRhMm1Gsy+3
s73vgDY/1o47P9FM16dNRT33zBv16nfi2rQLTJ2rPv36K7txu6bl7mJKMDfIn+prO7f86za1SMUY
OnXx9tW/+jSfjXdy4tFjsjtp9nPxOM/XdRfZAEqwKv75KJQGBUVjRJos+MdPM8zxeVk6c2tLhN2d
0QBT0YZY/y+u5fkoyzv1bObsiiFfbIx882KOdyoq3W1bzcnm7Wt57Ztno24tzWjYRy/2fNhRSXDn
m0+yurnEnp6Q70V2zZd+on22Ki0CByyCl82Vi87Q2GVmr878hFc+joWz6KI0ZH70Tg+FqNessM8L
LxiHSF2pWMHmxfW0xmhgP7x9ta9MMehP0fPYDlSxF713oWPnGTWILKMZFV+IkwQyQM2obcvqKwHM
+jYjeHP79pivvJOM6UDKQvnK4XD5Tc+eYztO+CQmxiTkcQ7iNDUudQcDwX8xChJUAujZLtNJPx7F
7cU8T03mBapF3+qZ5S+LoNYzL/6rtw/JAP9CQMEaezxI1lpqEgZPKrHyJSlP9+QGSpz7ZXaV+Z76
srwdUjIf/4tLo/S2SB0tk4Pe8ajsxMnL6hkVHL28pt4Koj0+28k1+aecbJiQAeocptmlcLI+mTpa
YBEq1wymjgGJvVRu87kbcTAQCDnj5ey6+3S25h3eOuBC+mDuZGVOFy2BzM5Kq+tzJalXb7VDuDzC
2GWOObnVPf6pEtktx824wI8yJMW4tQaz3mXYEpi68+F6suE0nLnXr0wHixjyP8Mud+nZyxonsaux
aXIDZxrajVn14c9Zq9wNGIY6IJwmJSfAauD5ewS3YyFNzoz/Ss0KNSblIShsNEj5Uo9/QALRpsvK
yANbP8oHFjiVr43Gwa6Qea375PXO8GNuBX67qNNJSsLj/oQNibC6LieyfVPNTqRT4nLpxrz9Ghqv
3hsqG5R4gCrSSz3+aZ3oYmuE3xawf0U4ohanktllGj5v5eE81IzHUdkkqHTZGnsLAYKOwg+mxHQ/
D7b9s23CL66bhWuCxOwLLMLpVk+89H0iEgI8sYb1Z0pEr808tOjoSzB1LRKF4x88OZnm5Qh6A9Qu
MMgiN77QFzPS2/fltTfVh/ROzxfQu3Hq9qjjoqbjSbJGQ17sqkoGbVwB7B22hhWRRVhMWMejUpud
M+O+XDZQ7yJKRkK1CMitk1W4KKI0dX1OEZ5RkYuKuGfTuHG2TTuwVm9f4suqDENZNJYQJnHCOH3y
Q1ppykfwFgBNyD+0gyIDJoVqtoQbeFa+kZaevlOd7uZfAQmO5xRjBxH38dzEK2cuRFYuFJ3JyeQ+
VCAqcy8KA6lCZUMQqeVPqSn2UKgN7Zs0M32oREoX7xwMs/NGdMNHTc9plbZWS9KuXQCz20DLgixo
NzP5DqaWk4zZimpq1rCq02in1739lMwj5gUI1mG3ZYU0b7yJdO6V6SbNsIlcvblja05uK4XJpzbq
NXx35GqV27wgUWJV5kTmFh3wujM7hJcv8gK1pNS3kGkXZ8zxi+zTZTaLlOMWkPZh05KgdtdQ5fzj
uiWjLLoMvhUWrdN9SKWcxIl8Se2tUXR1CgJdnbn/CTJiPKOReO19MrkaprelL3tauvWQGYJEYyQ0
q9WFm1rmJ13N1taqGop8GgC1Xzi6NoPmWOd6Aq/eSlLHMKpg8GFHcnwrCWu2iR2jasyhzihXAziz
zRLzsrP0yX2EWFXvXFERyg4FCTQYS2FDr/qKSQ28HvZW6DrhrYPn9PbtT+yVc8tyvOWUsCi3+C8n
BSisOaxxWU8Bamodsipx8X0UyEHv6QPZYFIqyDCktmTfp8jSiCbtPMSTs8dHuB5HLarxXKvpj+uA
/CZI5xyFKVjRWz6+WdCgYl/4kxvwVpY3WdqFBCf28w/DLnFi1/OcwcCLziloXpvYSEo+SCJhR55K
rBuT5PAe+0AAAWRYR6aDa7JxfxgjoJAzN325gKOJxWFrYQpeBTbFqEJPLrAJjdb3qXQGNQ7RSw+9
8qoCLXDHdKPeJR4elpUWD+bXrCOIAWCk2pWFZ1MLJmLenPPqu4db9Uc1mvoHoQH4WGV4tM9Mvi+W
3eU38mIgh+JbIRPk+CGEUaTFwEr4jaByPiioGN/DJgyfWimgo7ZFEuu7SsTjL8VPe5zMud29fZde
fDInP+BkK9YMBdAWu4BxpzLk5rH/ae6hn789yIspYRmEAxgbawj+6DWOrzLtXBhyrDNA8bQlF+pS
Zha5cpr1rnH6q8527py2ObM/ePXpo4LlzEVdiS7r8ZhDDbBGLOgaD15CAZqJFCn8Lg2n2XqXFJH2
+PY1nghjKZstF4kPiV02pzC8eccDOrgu8Ka7YeDqKiQNE/NQ2vpAILA5Nr/GPq+/FWRfIu6DfzPV
6AhFfu7w/uLrWn4DG4ZFr2G6vFDHv2HkPYsjp9SCBJUsgEWQo1CGnBtVqerj29f76ovzbKiT/Rc9
zgjBDC9OUYz2ZerGd+CRsv3bg7z2EAkSF/z7IPA7GWRy7X6MNBLBTQyP4aaYqxnWY+3pO6KY9M8j
Svdfb4/4YsPHaZa75PM0kUtiZzi+g1o7Taiwap9qUtheGV42XQP7zG6zMcIxPqs02xYzDur/v1FP
pioZdrimpsbHb+6XWJiV+GXWCyqhBXyIebd6p01teGa5fPkEWV0QBS4GIQeNxMnNreU8izE2w8BO
E/fK1iGoGUCgLt6+tJffPqOgTWGLAx2ecY5v6MKE8mazD4PMN2DLxj26+9imY5sMs4CzQbrbLpcT
7L0yzZIz78/LE5ezjL7kOlA7fxm9ImEQjFnphMHkm+lNuxyz1n3R1ffCat+RBWCsi6yuLqY2dj+6
tfSfOKLpW0Ev/3KC2XlhL+mPf35D2OphssINsIglj29IlThJUxDlHKRQOFD6lXI/YtN+CBujC8mb
LyFHFwLMa2HO6ertsRFG8E8/XRRxiTjMEkhZX0hCByOfsGj0RFxYQAmjRdW2BsM3q03qVrrO6Z/d
T+lWzvs0MsZ2xel0xCqSDKQJe7UpUjZPWtOsyJYTzg6ycWJhlNGzz8hd4s80YD+UoQU+t6L5Y2/i
NoaLFEurKNY+rB3ayiVgrw18SfsxVsqPd6NVkm3ml23zATYYUIxCM4ZbuKf6ewXBOoGTkDcKDqPG
jAZOJJNB3Xq9WNE2Qy8NNRlRUoXZUl8BvrJ+4LYYfxWo79/5s2xh/rlN+nnslizzgi4vdfZxtj9a
1VQ+NEhguB6QrA+OdPXrsHfHYlVnkHFXeMj5YxHONLOmws2ydYHg/fvcjYQAO6LTuhU+IAGVAFjv
eOnqfd+turCBHWqUQzVSDIe07+dL5iek0ZwzMOyY6J3mmBMydoJqv5ETFkWBqGf9AqmK+jwikk43
GFEBn4nKK+NbbYC9kHup9O4lCE7Zb+oBoNeaWpLXg7j1tL1eRz4ajEI1BvFec9645ieDXhEHI5fr
y+vAQy4As9jJq/BTElm0OIjOLu8NcLIemYxul+U0BoemXBVWDCHXDvMh25Co6FtrPXSlCByhQChG
WUynRKt196kbcTA3Pc2vdQprNgMzA2sUEw1xxdCx5QAa3Bk598MGlO3acJPxZw/y+baiIf0zHqS7
hDznerbONHjFgYeDYX4AyRwNW+h+ody3wgbBNM96V63GkcZQUBmaSNaN8ti21UQ/fTTaglKOQVx5
E1Stw6nVlDUEogww3bxx8ahBSNQiYEcUuQEfVQcIkn8AIiWRgRqoWzhJRNunq/EAT8Kw0nyg0gJS
CWBeCOj7gFpKD9ilwurFjXeAMWUHMFNcEt/YVPRwygOziWyt6QftAEhO0wJ1qg98J2NBPfXIGVso
RAsBKjzQoDQnl4/TgRHVN2b2nu2ld9stCClECdCk5rqsKHeahfFhOvCmwH40w/JWwqGqw7IF9Hfg
UxmICQB9QzKVBK8vDCsSDPUv5gK2otID48oxqeis50g0F0mj6/0KQo3dgM0AjkXDuX+yDsQsuoF4
DGFlQ9LCBDF/dMJI/0jj0/zqHJhb6YG/Nam5uS8OVC6KqOCDJXB9EZgqgQakqglUGuWS5GdnhdMl
VGcAX22WxB9Ce8F+WQY4a3mAgbWs+t6qdOKxCfQDMIyNWUqbPEIEXtMljN55rT3eaQtnbF6IY07r
dvGeTGQMjGSf480OPXNhrAIps7V04Q0Wrvt9UH5k8f4tRDPtQDdDGwgFxQMi7K1z+pkzdfEYGprS
LchoU2HZP+sDLw0kEey0CCIzLM0DUy3jTGetXHMsk4u4kcWX2qyKLyCGrIf2QGXT6wZCm7vA2rwD
t206MNz8A88tz4nGWnWJLLo1lUaYb2XnsCdrrHg3pNZwL0Zp7lsn1rBxQlxbVfOlklnybZwQk4Hq
ytLHGF7RtIJQ3zABO07zLSeU8z5CKm+sO090j0aXCWMvHHciNxifolgDjoo/QfQTn8xUyXYL925s
g2lI8vELVTNrDPrRduRmSmLzdkzCfgSbqAHM9BNLV9+Tps4AMk8oquGKJq0Lj2/SuovQNoS1BeiX
kljRjjS7fXJnStDThGWsKw2B0maKMkkAXKzAbOrdqF+CYNCzlaB8rlF3lvrXypZgaCe7BHfeZxoY
Ks/glAOWr9enwG1toHQjwUMkCiQmLooCq7yAj9e5kJTb6MEmSb1dzS2k8XXVKyxm06hrQHZSkekX
JeDKCII0kqq9zN1h56XErcFeTKXaG5mwHkytV+GuKkWTX7RuDzpbR+7kr1BhhfyRwG93q/QwT65M
MWq7OG71X2azGArtUZfqXebkA7CzlB31WrUg3T/JTmuLDyB8CMeFo9L1vC+R4M/iMU1XVU/jLsg8
OTwq1/GKFTnb0l8bgG2NfVFhj/tkYYLNf3QyHYaA1LqE4GzRVleGgtobiUR80mt/frTZgVobZlB7
XiVWmHyGwImjNx2wRtyAGLLKDSzBIv0WArskvJh0kV8oEnwao7rKqNVaxqSvoGorcM1urD31Wgsu
eNAoTQQZMNExmM04+Yreb7yZySmXd7zaA6EdUWXsUyPRvje2rdSFpcLySadXItc4jYE2dSKMmDv8
zp+ty0QR27wqC60zmHj9wd4OCHycDSJM1AR4DTq5cSYxfU7yznjQrBDqb5RI5gmNfciTR2j1OzhK
jbkqIPcBl7M7+z4SofZYt3bPkd0aOQ9obW8RCUCVFEBVI+PPAFmNaF1KoFY5MiIzqMve+KXVffdz
sObpC37pgQ8Pnv+VGwLtYoMyAeTwZxvoVazp1dXcUEneFkQLRLvMTbILx2nFBCC/sD9QSMm+mm5s
3pDzbhKtOZVl98lq0uQaqJvVBD4Z4zctf1W4ojlbiY1uxvJbDO+OuPC0yJ01gFm2c8JL+58mLL0Z
blUo3qWVXn1VZaM0Ii8N2W36qcOADLvNueoKv+0u4MnV3c6uJFloRlaY6EwUeuW13cNv4PfPDuHa
hbRv7bgYP4YF9PudWyUgnfvZHsDGD5RB2cYpso0xHbERwQJS1qykyNpXnIKKOICrSci8IHrkSXYF
IFMrzQln7rkv1xpsCp/8ZDzjWM2zEpR5Ol6SXUMMgpX/tPp4BDdZ29p1ZsWpDGbaNs4gcDcnvEKs
NtSQ+l3clQTpelXtbXV/SL+UfI/dugeODweoqdQMTNzWHknM4CN0urh9aqZpdNY9J3hnI7TKuyxK
i9yQRtNxVxrI554KSOW6lZEl0vN7V3lumru0bPT2Wz66kQ7AKjOTte3lIX0LwuZxpFKDhhUNHDxh
8YegTGZyqcMJ1oarRlPxDdqxQgZ659p3GfhByozkiUNQ4qpzmbI9JqmGpWQwqwxHYF9yui9DopbR
wGoD4KyxKuoNdJnxyiOVAhCphnBg4w4RAHpm/lEGMMncTZ2XdbcmaLn+YRM788uDzQYlNRIkpmO1
cVZR0yPDz6ZUECvTgbglI9tvyOQz54Y81hED9ioMKdStjBro1RqrJqkY7HyZznya9/jbHadoN1PK
rVkOWea5qvWhLXB8kMAIQwOGPy5FxFN1KuhbZ6EvawGelBiLEOcYoumasroCje6vQjFZl1YfpnRK
LPnec7vhgzN7dTBmSfgxEaUGNNud976K3Lt89h0K00l4VTS9s3LgZe9KlXXAwGwC8ApoqzAHEK/P
AyxR2cKYrepPbx+NXqnf4C/F1Iy/RgdOcWqfB4k+D2Gnh8Gi298ZgGUvbODW66qynWsSQdJ1ZoTp
DRvsmLxErFs3rRLxGS3UywIO5nkO9JzPlpt7Wih2R39oCJTxA9vMiFnRU3XHXMN2vJjqPz+YHw11
cg7VtK6uy5RKR1to8T6WRvtRiyDpFRwidtmEUWKu6nub7fHnt+/0K3UHDD54qcDDELJ1OKI+a8NC
DwXB3Emfc0UDF1LKeqOB2jhzzH71TiJn5oSN+tE7razOeiG9LE39AIdY/jm3XK+FsweFlqrbWZfO
64NxnKYC6MI+OClyEK2Fq5/kDEopI7FhJU1Sdp53/sS56e2b9/L8zgtCMePfIy1//tnNAzkdoz7n
qdEQG/exG5Z7b1pokY6LcjeqhjVglfj+7UGXn3/yrVPWRD2Ah5SP/dDeeDaoo4YwrjLlBxPmv2Ay
XRkQSB9X74yQSI63x1peuxdjYUGijQMKjCs9vsCmiMqudXM/CGvT/jn4rTMEltPBiR07PSA5priP
Cyt7BNNq7MbSMR/eHv+Vt5PSqbM0DOAz0as5Hn8QIdtuk7qxZQ7uQ51haySHsv9XO+5/4UXP4EVL
qe+f4UXb5mfxPf6fnUqeiqfnCKPlb/sbYeQYfy3GJR16FXZZ3j0e1t8II8f+CzEL9UtKiyg6LIf3
6G+EkfMXzQbIV0KgeF5oRbxCfzOMzL+QXsD4wuVAx4W6oPEnFKN/kTt+v6wQBtGuUJlekt7ZOdBC
P35Z6s6g5lAMGH2isJcXSoN6s55sr0o5G0lOxxMhJDCpM2fM1kNSD1+sJrbVbuhkibWORR7yHAez
AENWqa+rUs+hbltRtHPgS9tb+vVym6Rdl286Zx72ZWfWBHE0k+evEim0YU1NSTzBTGf/3DVx9L5p
tZL8Ys/mmBlVWKLWoVlxvLIMdK+BmmbtAoF6+8v32vyhr/KkJI+l6pz97Ib2uO4btiYbGmShvrMn
gq+AdkNTWbdhHI4fFQqRy6HtWzBpwm++dEkXd2tsveKWXBHrVkSyz/f5VKY/pDbVd5K8hi++EfWA
fvu4fozMDsJyO/apduMWw7gfdDJzYB7U088csj65fVSrvqvSjB87YCJ3cHTzKchLOK3vyELQrDWQ
2Dlcl61jf6JQ10swyVrKPnjQ8h+GGYr8QY864T1QUDIothABEm88o7fu+yJnPxm5LpU7fXYUDvK8
zzhDizFREOQ1CFMeXm2g93kUETPhI0NaTbmleIpxT44QlSetvpZtTBBdR7xCs1NFk/jUtKP6ktDF
+gf6Lj1Z65OV1tvGnTyYVSmdrpUMG3ORoM7lTa6WSpuRtq26xOMFKUMRLpZfJlD7IlLPVE1MRI5V
BhKTI98XVd/yOE2RVwQ1Fmm8nsma+xH7ownNRnJqv0AD2jxOuuY9FeZg/xBx0eYrjt3Tg51q0edM
5+y7kl6R1xuzsoUCAY35DeCrr0gXqoaWfD4qv+a17db2zyWGJH8PNcc2tnGiIVqAmj6mnzrEFnbQ
jYXD0pZbFFtMtfhvgZ3IawNzXbEij862tiRQKXHnulXDyVoT+gXO5qVAOVI+DQRFUOizbh3F94AJ
OAytEmMaxlVd8Z2RCoBotyn03GYHHI3fzBLhEPvskdwtxL3NIxoMyNN1g/6pyYV3W8bsfLdWP2f5
rYE0hnqwXw7ahZ3Zw6+mC/2E6Big/09dM3UeH0FouVd0jppolU+U2wNiL2FlzVkhwm2RE52zatq+
IgZgHmHjgUWl2mhkceeDgy/Cbl23dVah147IJZyjMnmkaxL/rKk7IekUbmWskDFy/m0sa8h5Vla5
H52ouMU1b6Nxo9fA2yR534PEtZdMoZIG5qYaC4+wC1Q3caCBRP5Fyg8yBSPtFptO6pktpvO4eHIN
gFerwbaaj6ArSWuJrQZohK1lsCTBLNj1tYrLbtyYFHuNQIt0gib70lSXQzOWBFfnItoaZqUn+1Er
8t2YOhVs/Ezvbw+c2SqOGm3dZJ13k+ttSGHON7r7rMnjPPBNS95HSEiIojBH93OU6/5d1WXmBx3i
0nVqzURMREKVhG0AJw2Qw5bw7imBiTWpWyU5e20tvjJDJp/JaRyfQmfyvAuPA0C2ZqauwbiPCcCs
UIbFe2oGfbwRRJOoVVSkwwdiJ9Fe5lCNbUpTUsKbbLCSU1ZzfGBp+eAZCEOlGpfjtrsH+iw5109a
O15moRr7wCO1kbe+94DqknLFqf+wev3viv58RWeRfWNFf8okTL4f/3PRLv/RHi3q/J3/XtTdvzg4
ooGBKIs4G/LdfxZ1YfzF/nJRKNEfQ3O3qBT/XtQ19gI6bDG01JxaOKAtOrL/kAnNv+BeAT1lh4Dv
3MZ4/H//zxGzrD35388pgCeQFw2PGrVuhlhamc+2uQ2lK7TaMtvL0Xk/xkRYEaORrGnYYenpGuur
3krtkwtT/zGRTBJlMg9bou/EegrHiUy1yd/hSU42PSE3D7LpzxqfuP5nm+Pfv+xkUxxrqd63ni33
1FjyK9OeKtzVDaduOArXhDiFa71BWlCjYlsZ/ZR97Kz5U6/FxtaE94EEIXTIMiSRKoBMZ25DE9e5
VZJF65beuMlo3t49e/If/rUFOrqHyzb5987o9y9djhLP7qFecibumCT2KkTRYzWqWWUaGRE0+eLv
OvkjV8ImWrCfY2BwToigpqvb8owE7eQs/3v05Zz2bHTLa0O/p05PW8x0tszHQ6AlkbPxalaXJu7y
PWL4jKyyoaKhNPQkNYTJGd3RccP799jLweLZ2GVhJeQEm3I/I94sVpXok9uIWvUFvHJi8wZfvyMZ
iCy0znXPKZuPz5+/x7SOx+x99kyEFaf7Sqp8O+QK7oJXZNcI/X+ceaD/dFknW1wP0GKuz4Pc90YU
X1ESiKG0F+U9vH7CZuYwBn1PvqEfTTps/bzY53Pfbb1ovpHZcPCYBr5dkNEr228Ed9nbMjHV2tCM
8MxDP/iMXnvlTkQvGBDKohVDujdlOq6LNkk3hF+024zyw96iEHA5wCm7BB2fr11Ub/d4X1LQTSSf
lUqP+HijlszVzN1Zcowv9cEwbyqKrFcW0KYLvSU1icZiu8rpyty8fVf/6bmdHDLzdki6zHMK8g7H
nJwIh7rYmPY7wuHOyHQOgJCXd0W8wIrFMspsypt7DJgZsBirJiaLhrGTVeMVYiQ2cE1S7ugBlFj7
p4Z4RxIy+pyIEX1Uxi3xpdMmbpZEL6IzUMr18nNXRPY+IkBs76YT5VvcNetwRlVJjpK2GccS1APR
2mujVcZGEv9a0/Xb5GFobvtuLq6o39cXY8VGsHK45KY1xis7sutVK8sqUBFnP/Bb12akPNIRG+uP
NLD//kpwAR9/JenkzIQ+iXJPO19fl1UCVkDANNWryd2+/UD/Yebh5Hk8Rt3AJvKnkdvtpqQvwt0M
eubqdVeoG9Sdn8kS/ALqqQgGy61XXm5NZx70icb099WdzLiVFip4EHa5l4lQBCc7qS3WA8UNTkJx
/zPvPZeEiTRzBbSRSdprVRn+rvXhkK1qMTr6fu4M2nhnbsQyL7z23p1MwQhKqnIuHW42mKl3w0wq
CrKNJN8TgOXSF7IvCy/KsA9YYF0VUXeaISWGyHrc93Z+Dhx4Yvv/fVdOZuO+cPjcdaPcI49I9oUJ
6lZi0oVdH36qrYHd9nIgmvSOTfRQe5sZMc7O82Z1ZjVY7v5rt+FkZqacZmscc7O9N5C3ZnA8C6Iy
q68I48vYqMKOevt+vz6T4Co5fu/CyePLgq6179Mx37Ww+lnssbPoRn3/9gjLG/zalZxMr03m+zPA
ArmXnUqDEDkZuZ8wkmvHUBeIHJZk8sn4/PZg//QdnQJkVYGaP6/niNTd1tpOUshbom00Fh5mHWmI
NjA9K77Q7OoXkZNNIMa0OPMlHTTIr1zpqV3W5cQ+TXWn7ZIkLi7binKDXnrzlwmKw3VlGMXGsTjE
r7XYaXZhZUYjtxlz34rzufONdndDFCI3PgqsIfFvSJAPraBxJrUnCTffanYR7a08MZaEH7/6RhBX
/gjUqtr5SqeOQjYAW7W6qFFEJPY0clqhd/e+7oTf7d6+vSig/+Fpnq48Y6oKauHFHvfn9APRLiRA
NCvTJa0uzd+StkYWmGwFYcWqybKrjHidNOgUmcKryvZpSnhUTEhSrRpBB0deQ1Ti5Us6rDdZ78nr
MWuE5Og66d9RnoRPdR4aCoWHlX6RU6u+xHof4fvqkDliMiLcmoI2iiqHtWo1EAJLbmwR+3InwsT9
oHuEDq/JiAJCB0qpJ0xvNK9b1U83VpiZajNTlb7IptZje5cY2rzJ8pAcJYr/SLAEO+CdQEZn4OmD
+QBgkWrTgFX5feR46P0t4vSuEiJDDRo6OYFRRWtqnye7kdTHtHzcdCR05e+I7I6+OGzbroglHr2b
3i+MjSNG21qnTh6R+Msx3F+pdEjF2ofLJjZxVURbMrSjbmfGpbiHOVQmXFk5/9LCVPs+pAkJVqHm
OXtAtdZt7VFNgDGm2e+aVPj3U4vtcmPYYVIx6FQgKO5z0yboRxGl5IcDPJyYy1sBrZ6bDTnQjfNu
Av5jaR3/J4WTvbKyy0yHU70qxmTJH4KN268NU6VPKYWneyvJ5XtJteOiLmi1OZFJZaxrHJ48XqfK
Q51RxRP1DHtI9u3UUhIvAMGCaU8gec+yMB4FqjdrNVTSk+vBEPK9wLSkXdLBbH+Wwsl+YS7yr5ra
rYhMIgFwwx6s3Bie06M0SpquJgyuC3tMOiqXOOFG7z73Zp6yIYfsrsiLIgeuaXqEqSS5eNTmhOCR
prXJka0tn36j2xv545AnBIdNc2IbG/rktK9jM9LyvT/G1mM6iX5vebL5BDw8fTKkEN9z1EItaI5y
gtnW6eI7rKD5/7F3Hs1xI9u2/i9v/NABbwZvApSlp0hRlCYZpAyQCe/Nr79f8fTpQ9VTseLe8R10
RAe7JRAusXPvtb6lbWAHTGQa092I711pFXVkVFqZ0O3xqefN1Cw/YS/Jn2KzLGJg0Waq79K6rwn+
Njp9I7K0wPk2tOY+1aB9bOTYLLRSWxc9B/qhq9aZA4KWtAHqgKwkkljXx/0UTone39sd731IzDVS
PV9iD+ltzYxXsiMoJTTmIluNleOuctL1QrcJgkunKQm8txZB1JMYu9BvIBP7is1pSM778jWYnbqO
ALC5RWSKqXuoKzCpoWPPGta8noSz0beTrT2NPVGpSdDdxwbPddQLn4c96+JfTlJUXWgT3EXf1CD4
rSnT2AHyttQ7LTDyzdTWlbodO8N96JKpf250rerWmlvyHPLoxCuysimGXN1S9wRty4y8Qjd4LXnX
6tDLGu9B9FXxS7Na97sfD0a3SubB+VmDMpaRUfeEiA0EcX5WWmsinUBN8toNbZdETmsVP8vYVp/J
KSdiMKbl2sM3YDAeMgyciRA2+uKlBkNw05Mv8mWe+n5jAgZ/dBtZkZuIgGvf+aWo1sLRhBEJpB1+
66/jCbdFWMG0/DXFToUryHcIUXSqizibp8fOyOkxTiqvXzweJ8RnOUrOnVnmapOOiZXB4/Ctr0Pb
T8maSdbFmOvJvkYXSqNZGXW185EjH9hKatp1duaZkeiN5TUNmqrbza2al7VJjOeVaBcQFCwK+SdB
miGrZld9ZRY/5xd6JfRrMjmXfd0nHShOSFhPdqu48X0w+1cGFP5unTY1ui8NqVIfC3ljEBYOL9up
d049Tm44OmALoyBFkmJkhLjOucxYKEAc7obZ7vKwmYLgp1PqUqzzbNS/5zG9S7I8pENkbTD1rzU7
gmJDAl1mhBXamzxyafxdz0HZoVxwSWIL065SoDW8hI/lQYc5apX9VQ+6/GXIRlbbjOCxQ7B0LavQ
TVOe53YYhGANZ82MZB00iAmTxLkC/cV7+PEn8ETB5B1tBurR6ukyN9Sn3dxunMKK98QPzmG5WGL1
8SEONeYf6gjvaC8w9XmbI/Eod/QgG2Y9s7WLCZjeffy3Hykw/iltD/Oy940G4orLYPHMYjflb8qA
lFFNQF+5d+KZcUjZPpAvPG4WE4kjbQfECoJkhb6hNAxKmWxSAz287/QkR9ol6my+ght7UfKpGjzS
2M2OxLislTvlkIjMLeQrO6bLRW377Y3eKPvcTuFQQP7pMh3tFCba3UJ2S7ZT/aiumMkQfqdIs1am
PZDwNxvrNi4Pb1vQ7mvK0G12CHw3qsE8Uzv/uasGoOH3C+lRxuWpX8udMyv9FoqHuJ7GSj1rtbaE
80gmInrpeKf1RXLIUZ/P7BXNExX1MUJ/9uYMhaQtd0Kp+gc6UGA+En26kXhjddVbuYsGJu5FHQ51
Pn7uHLt96diu0I/s50HfulVKHOQStIRUeMuUryH1SuZO5I/yAzHUT+z8Gb8YrjNARGmz+FHL8piN
fZKVwRregPtV66bhMhvRdbFJtwQLCDnEZ+7sqet6tCcp7EqVLK6ISvrJpOpJDo2iKuvW/TSSIjnV
wmGfagKzJ5tcFD+SVpXnXM2nXu+j3crSEO7hWuwfgsLNv7rxNK8ZTyDHr1T133KY/fP+HRs4Gnjd
DYHSisrNjBAj5tu8MChkNfljsmbvzEU8cSLHht3YWyTGzyrdycGyr2KGpgxTDpogwMNnlsJTm+Rj
ekdRLK6WWVO2s5wl2TQjwqZMWvS9gd3DC+XzE02Omu+KImh49siWHf1FQfcxxc+PF7Mjo85/LubR
YuYBnwgGOlS8ZV25r8Q8b8mZS+7QQsr7mshX0kqT5nNhAJDH6elcqzp37pc6raMZr9auEll+ZnN0
4rU8tn4VTSx5MLt0p1E2h36mMwbUHTTbWalFRl6qtRfMfwtBfhs+vG+Un7q9R2sP3TAP6lNc7nrf
Aqjsxn6EvlFbW3C4P318bU8d4qgF0c3QrqbGOjQZlbmpCQ6i2EkHGCB4ZT4+xIkvnX/0pldzgDKf
JjddxckMLdmWkIE744wo7kQPxT96l30x0gvw3GJX104TofV4LMlQvWwzpJYjYNAzr8GJ5erYuFkM
o19A/yl2WJOXtd7p400Wa9f4gparnDSfaETGFbm9Q4kziHMBqEeOrH+e/GPuQUEGA5nbRbkjlaF+
Sn3JCbmaYmeiZfbyLFEhktatq5hN7xhLXOGZKPEipBhUIoLp06suaw5prUKmv9BNlE8lig0f7sHQ
aAhhh7SmoDtsqLWZtXgpMlZ8y6nL7QzP/K7Kp+HZQ/2fhiMj971pMqtYCc9OBHR3ys2tnrbszTyt
JveRuPPm3kirisG53UArm7p2uJeiT5+KOWfqZBd1eS4E9cSLeIxrDLqRaRaK9J0gwjrMkKxvqrZb
rizse8S8pOqZYOf4zEP25/kGzvTfiwBI3lZV+pXcEUf207K6+wMfju2Lusm0wdi2/ph9s2Msah+/
MafW3GNuse4qcmR8RlQEsF8Zft/f62WO9OegdPBMWW36Ngk2WZC+iMXTnhGB6GHP1/ru4+OfWBTc
w8/fTalSEogqshnSnU24V6Rnbr4y+kWiIsnkmYHMqUMcLW0NIxefMPJkxyiu3wtp6sQIyPKSYy2r
j8/i1BNytLQtPt6AqtfiXWfluNbHGmdc7aRXVWNU+6nGJlATefX944OdOp+jRa44hJ7NgR/v2DsS
hTzq7p7UxSAaJ91bf3yIEyvdMZww8QCboFhIdzkNpztjqbTQLywkXdiStqLDYfTxcd7iXv5Qc/9/
sJGudiatoTwyhFtckgJtRa1bipWBDmVTaJZ23fttetHq/a3Bi3/nuXm+9oyyeuoL03gpx5yU8cT4
WbDFCIsSSyax6Y/xqIrdELqaqHZZUrdhEqdfFindzdKRfcsmmSA9DXTO3MfpRmu6bVIeRFRV7qwH
1Nj0PYb0FhfCd0ULlh0u1kmFoX43lFi5dC+pw76kAJrcJL8vuL1rkTZ8jjEYXKZ9S7pIawKodsU3
r5P1xmMPeuZBO/W6HmSG79+XLkOT5+smuwCfON8EmbsKMWe5kUv+2woJmr9NGlPfNdooNkOdaV/j
tu4jK8/0M/u9E8/6cWhyOSBYXiwj3rW5F2NCWYqHxcRzafa6gT8Cu2CIBXX4+fETchQJ8M9nyTla
D70a/l83p/EO0L9+7bnwbixRLLuqbZr9iPt127mtya6xNckSGvJQYkyMchOxo5AuBuap/BwkWhC1
edpgEGr0jT1OiBZze/nmMmo5jAjVyjEzc8U2HH0SXpozr9GpS3VUTAYD/mBP9vHOm6Z2bZmFTkxx
MeNmcr7gwpP3S0aD4+MLdfLJOCwX71bS+QAPyqs63hFqXexsa263etbNr94wD5eSBKeLwU2JQMiS
5GFM8xI1mGpXtZTnzvZE8eUcrbMqDaTU9I6zPcjEyH/UolzCBztzfn9WclBb/35+ddsEA5ikeBcb
fyfe78plbNa4mfF6TZN3WWmTidRsUfvGqfEEgh86s8U6XMM/LFPO0ZKrk8AAFYUyRncyJA39VKxI
ppBwTM3mzPmdWHKdo+KSppOylxnngzfP5rMlzOkaydv31gfxHtE7OddveoOc/OlcjiYu/kyGGNjb
ZJd6iD/qYJrvrXHJL8em61ZmKcytD3B9M2aoJMm1k/eF2WukjUpKPrdSjDHo7SOa1eb1EHvWxewQ
et967rkcshPX+jhqHrGx1c0+n+usKdS9MGkHG4uZMTJxjKePn6VThzjUXu9eFTn7ZY9XU+46XOXb
t5yGBITJrd3b5xCxJ8q4g+b7/SFa+ARQFCSHaFV74Y0GOhwtDTamkwe456RJ3pTRr5kZVWe+padO
6mixQQRbL5XfyR23DzPXZKYXPLJtZCNxPVNJHcXl/rMY24djv7twyIPjwc4COlSeljzSgs23Q9CY
d1nTVNEca9Zqxuf4wHHrPUP2ZGdOeLGc2F/QHxf9arIN3JbeZEcLJJqVTVpZRBOhWzXNdG77dOJF
Omj03/+OfVDjsJGaZPuEXTMYnTSalTdvSpcpj4d7cfvxQ3TqOEfrkXBrzfRi1u/GmB2G6TnQ+DJA
pUw7LUpybMMfH+fUfT1aewJwb2VVO5Lubb/ss2FSoSYCbd2MWX5m7Tmxch8H05RMA4nHRpwwDKNY
L11gX3d1Ma//ZydwtOBg+kelnQfFrsE7HMJHctbC5Avhz0zt/0eHOE4lSuuys/D5FjtVxMyUoDrc
gO+9RcY7nvm8nrgLx7EjcUCMTDNnnEQS+LdVigMzKJvlbhjyc3fhxAN17DTSEpLmCNAmiKgW3ZMQ
eoUQOzX2rt5WIVLQbv/xxTpRlRyD1vjVm6lPLbVDZ/mAsfsmVq0bGpC5V0MlAGHY59Bnpy7a4efv
lguSLcZlRBy9IxQVOHRBIqryaoMuQhKceXRPCQiOyZRdbBadXw1qpxQ6PniY4kKfpEasckEg1Nii
kT+MbEzaC2uZGjh2iYS4aHJsrwTWnK3LT928o9XATxzaAgXb6KSsybIfA78DNOIYxjcBOqMCSqCa
/WAKzO4QD1/ytjS+OX1blZiObet7N2vjRZA68O1T9hxI4zK2EaQv0UD5+K6/Pal/+O4fe4NKTTps
79HsWn0dpvjPH2a7Z3ZP/qLZpM0aiIodIT1E1OuWftRaM1SATu83QdyPoZ05zgrp1gx7lds4Am9n
2uvVX/rY8LedA4VmyMW0Rnu5AMIY47WKFUiLNLlsxvaqHvI2LFtsGj2ppTrTwqthjt0vbuIP2zy2
0k0fN5fcwXo7dBq+RRmbN5Perozm3Bpx4ot80Gu/fxgzsCVmZfCgMP8398qY2KcECt2t3rBZXMxf
2nIIOG9wTX58xYlP5a/+0yU/WvlQaiapPyVqNy6BjuC5L/1LWRPFCxkkxSQ56f3BWZW5QVRBSbg2
ZDn0NO7p760tR8oV20ckKRhKKTMlX1oQBlPFF3VUYA4a4mPJg2QlMh1tMzSQa7A9c20jfLPjtzwD
+4LbQhPbLvXbvSnZF4R4l6YfySCAtyR8te+cWhtukTVZD5llQPyDovQjqYvEIFp3yMhLbqV7PTKG
liEuiT6J4GeK2zzQnHI1aMH4CY6LO6ziyi37jRZ/Z0palDgihHlTdIA0GLGnzCDgF14Af6rUKli6
Gkc+uNqVN+so1CXjw2kNmCdOwtn3sl2/TEwFNU9bshWO1dRbixZrUugD2P3p0shZTQTEQWycrPZr
M+jyxe98hJRa3QQHj7IDtwNaqnjRjX56wsL2qXOT8cKZma+2RnBbxQPWqgVUbmg3CdiMYSa8PZpI
JbsqMXfrIQAOewgFOJFqzfnJH32WGVdCxcKJ4A+LfoVIptm4dZm8mF7TMtcUCqmeg8U/WVuFbTw7
XW1eZOB610nit/VWzwtaFeBm8b+n49gYkV+JemdpnI4cSZuIfD5dyR3piRYQMNEr3PVWMf0s9aob
PqGcrD8pTw2Myv0AqgMil+B7LdrMihYnyHaxblvlqjBcgUGlmnOoB1bcjDddoGU/ClCnz9nMLjTU
XEhCEKBs9UTaHUb2ETDEl1EmjhdNZEiJVY+p/XOHa0dFwxJXr6qfeVWWNAM90MTzsDcmZfWhzjQ9
QpNQmxskOj2P9GJCssGaVmQhD+T4PBtGGWMkG/zPlSnkLw3pk9ziBsvTlZe3Yjd1hQJt1BSM5e0Z
GUZoj5Y6kJEcAaMl7nqSRdIZLI3VFGiYelmrDTsSB3txkdvTNh0JWLGswTLXRF3bduQknrweiWw1
2KmN+v0YJ4tHCC5eK2kGyefYgv107RsF9gi9mnRrPyyLboQpnJhiXWJBC/Z1qxWvsrNdIun6Lvg2
esFG+PS9I2xR850fzDP+tSzwtgNubwtYiD1GyiV+F+9Y1l6NQMPTDV2t+us8yPil1Re50YZMHbpY
iYpMt9WDi4FxWhnVhNatq5Ex6MUoDTj1Fp2Oe3xwlb+jvGPy5YMbytZ9A84mZPW2XwOSoj5rosWY
yVvhXSjTgMqaFoVO/Bj8MBKrnP5Z9PVwycgROoPpN46KmCYFD7FsNSApFfNQRttBoz7RaS63hdKc
74M7VyueBS0Pe5Ev9PrSWn7uC+H9KHsn5aOtCGmOpqBtDzmjRYlKumZSsOmCaolZtUV1HY+TTDeW
lrX3sUNwVOTT93CiJQ0IyG38poc6gdUhDstkcdBS9GP6qGGhw2rVmvlnJNEwUac08V/BRbLTTKFu
LVgVDvocHJbO7eIfRPxlOrjZSnmd2CKWa5K1Fghn2dQ0E2+yfALyMbGCSCyTi8FSUw0a7pKsRU4G
d0Zbz5ZWGavMwjWwLhcfNoUuqkcsM8i9B927Sq2RsN8kyLsfw0B+E9Qwb9nMMtAZ8xgjQxDbbrNw
AYngh6biaQi6gT651Y3Xg92Caefv8yNzEvGuEa0yL/p+qew1p45ssEqa7EcQDGO/ykejJ2Yid77i
1tdZutJu5grVw+DvLRt9VJjDEcOF2fnD5bQQUBwiznFudWIc4zBounGfQ5+BoBJI5563vkZCmAS1
inKe5JmsOn+MygUW2zami//qOMO1n9dPsU4u3cogYPVyMrX4Z86f50lAzBMSOCBv7dyzvosk1gAz
qarCEOuazj5GXu9trIR1ak2MJhNYUEjefTW1EJZK/dD1nDLPDt2aDyqAqH4gDx66zotoyWEGnq1i
Zu+5YdQh3Rn9WcywjnddLm5raXm3uTUYj7Jk2gjbKCnD2qxcHkWFqTbUaf4ItFeFfZUxbeNBr0Zx
N+mZY4d2VxlfvTLoy7XTIjVCS1XftsLsyLGePyNYPMgmAlU8aumiKXSVSfsjm9xyjohwt6BF9Wn+
LQsyfrmSADSDcGG7uaDDmMPb5pFdzVWpjeEkfR3sZ5f2n1CkjZ8SAry+EYjXzlu/szRz7aZO05Hx
JMmPVgOZUyGfdJ3xVBnru4JLQARgVrxiKRwel7LIbypQMfhK9XipwqIYa7maNKENkcuDs4OfNsM9
S8sxjnRvSkCqyF5a2wpD2veEd/crhQFMohy9cYXMrhUHX2rcLAe9bgqRLxBBh+DCE3u7L2j2MdHt
r5hrOyFCLgunsKmFCNau5NBUwL4cs/30f4OBB4Oqwd8Ohcq/oNfhV4MFVn35uCA6UYG9tXjfbQeU
YJUEExFsYdG0IWFc3+0xa28D1q59HkPFaX2+NGRbB2f6FSf2H8f5nyydU5EcDsj3qLpPEQL/Yp/r
7r1Mfv/4lE7pw99MQO/OadRBh8K2CbbeQFessCxi3/Mk3bjSaF8712MA3Q3ZqsrbZieRG64IXJhe
zxz8RH1pHtWXOipRV6OLtx2M8TF2DD2ahwQzC2bcyIz1YWUOjlyDNJShyaq8h7uoX471iMPXTouV
RaTOJtWHl49/nRO39y3S4d2lmBazyqthdLf6WPLZiQd30yxFexMQCkqKHinBQpekHFKknDniiU3X
ccY7n80uJeAeo4Sm0icTn9DKyidqDhasPar9cyj5E8/RMS8agCZpxeA3tnA/inWSmdk1teWwqkyZ
3n988U4d4nCK7y7ekgmIepXnb0mWofsSuLfZNCNxJdf8zE751BEOP393hFblhqUxPNq6vva5U5Z1
pzKDDHtnPhemdOp2HB7Td0eAB5AxM7MZAMjaXI8QHS7LqTQ2uELLrdH750JCTjQw3rQ7744jiJ9u
qwQYXpwmz2xi9xBa0RrnyY9alvM+dTvvjFPrrV37hx3cW9fh3aHcJmt0RPnJTvQ4Nusyi++8oBlu
mTS54dK17s5ye9SprSqu8aBZUdnEhL8nybSy+Hg8BVnwCz4fNYvs0qtBTMaTykcLj481rkx2Rms/
Rr1gQ6EF0Q1WA020uzYz6d5ZgG430mPW6tKXRrFWePtRU03UzXa+1phCbmqDuFmSD7LbGLLp1vKq
9FpAVo7afh6vBq2a1omn5/s8g/A3ZrA1+IQu62JUxGggVV95PVIJdqKQrZZ2PvOgnZpEvf383UWr
40whocu0be0W7d6gzlxDJkvAwfbtyhZEv0GFw2ibptpFKzv9U2IYFGR+co7dcxTb+0+f+m21fvcb
pGZcm43IxXYY28CC6Lhkt0wJLcBzuCm2nuHW5grnfWCgNmzbl8Ec8pU7uf3WhzXKDmJOjdWoHOcm
UPSnz7RgTizX+tHs1kritrMJL9s1WW1sC8k3CS2nufofrSDm0d/ep4YWTIK3z8ElEJUZ0DPHmrsN
m+BzMoe3D+cfXofjtIQeg29iJUu6gycRrLip86aKabCDTYoJCkCfW6plxFtbL+uyEPFX8ngaYHcg
bU1zmS8yk42d8Jt4u4xgIfI2ENeCRNANzQo8mXFwV9pZdp925ffGCeTm4ytzauT1Jnx99zgkpYiL
PmPes4iFpA9ke1EOSnLzLxv20nl3jeV+n/zauspm29kFktGMKXUIfdTGd5YBgRKJLK+esIMHO3Gc
0GwD40wAxoll0zxa+v0YAPQCHHon/Mq7D1zYiySwyMgMFvxtjWefaWGfWDbf9NvvrkIa63kau6a3
TYL5jsilcpsSjBJCfxMhNxF+CK6Gj6/4qVM6+hLk/gChuTTFVm+m4WpGFxaxVxw3pq/jO8Ts8a9L
97+wi3ewC7hx7y7+6qV7+fs/3rzkP//f/3noG1nwb+8pF29/5N+YC+uvwNcJhHd9gh/gMHBP/s2u
8v/SPYOdrMXdJ1nqYDT8G3PhArk4sC98alg4Vc47dpXx17/ikQ50DNIdGFgfMS0+YlzQifitRwq6
ipQKLMmg/y3IGWDrfi8eYtNsXAU8H2OWNPywMheokb4JQDMkKddPNr6RVTQ3dEF7EeH2l9wtpksn
FqOJXVspsbOVET/RcC1oOsq2WMLUzlITNifWIHxSh3813bpYK6eTGzUkOV6DkQoY+L0hIwDN6pvS
FuQrOf0sa+t7LRNv28v1aSVGJ7+cPd98saceXbpDTEAfWouX9GFqNiQ6sgEzzUP75jAYUth3wkL2
1S0GGL2M5oqd4lqVUwOh/uCBKWUbq1CZ9EJXbBJgpy9kRHlR5jf2qz8M+L7GcgGX0btuWu3j1mNR
GPQ5qzFwF0t6z752gdwQO3O+9v0W+qdVqmCEKOiyBWbxhzvt+8lToY3jstGbLp8iI5mCezuexC+o
ufFn4Yzt58YqOR3EZNaXpo+TT+ZkTriVuj5f95aZ46l/A9+QQ1TcqoIJGO06mFyorPIEyQ9yTX9f
xd70QitdfUG05X6Tsqj6aFDJ5EZa4Fb1qjTI011VAVGoq/TA5TEOhJ5gGc07CirxaTzwe8q4zw6C
pjR7zN8AP3or+0e6WmB/LOK6buo3GJDV+cGzPBCCMthjgG7jId9WlW5gqj7QhGL2w0zLDoyhZshk
HqLe1gDcY4yb1rT6XEJRaSQvkXxDFbVBDLYI52Tz4L/BjGiHFy/iDXFkqoOOJc4O6KMY38ov9QZE
qt/gSPUbKEm9QZPoGAJQ8qCTYXp5AyvNB8YSdKfDRHWAqIB2FgiTGkaGXxiQgDP5ViV/Ar6Vz9kb
vGmeZV5FixtrHXi2A+DJfYM9iawo3bB9g0Atlg0QSn+DQ/EeAYoSDQCiVfEGkFo6mIuXCTY8HzCu
oZKXwug1eRHLcvqV+/ak7SvNi+nmICnJ7+OsqpgauFlwP78BrEySOVa9rTXPU4ZK7sKwM13tXeJ/
HrqhLwWl26RP5mdQbk79CqbBVZcEAAG+r8bB/1LYDiBvT9JoYO5F6bmrG008YKSMu6jXQCSCTs68
MpQZyKpPmouUWmHBKvw6ou0ATC5xzPhmEIzvQzILY6x+bYZXqzCUpa5GcxyvjdL0+tWo69Dl2rij
s4NjH0UBdPOluxPY/VxIDiYifaW3jADQPkyAlVwo3GkkW6WKDZHjKACKWRn9xRA78LB0jf5wmOaF
PdHAdcB1IyEfrtoSTkwkNAyVUZGUSq0ds6poZrqQx/gFXf3eKJP6QQV6mqzr1HY6yCpT++i2sebB
TOuCH8Xo2tZKBan2gsEsvQ0kUfckt3EvuJjKerHp6H8bK7yIxEfE443Hhp0elUimx2oJZB7pNVY+
+oneooVVrAZtlUwlaszKrKuvELSXGil0635FmUxruXac+YXdqXjWTSv+iea0/EWvqycpUDmLTeu5
Iuyi7NjPUpvjtAjbwEuuQHA0zaVvifSHo1sFV48i7haMC/3aKXZz96a26U4DS1hgCzGX8V+dgnFR
ZMWeP0M4yTK1j0mxv68DF4FooAwUxAyw6gIFWIIBuOwa0480BqGP1cRed02s9WXaHbDTw+Cly6EB
5TjbdpEZfVIZeweXjtfugyXI+jUD1PzGMcuqeUVxQnMRoi9x7kEMxTdMyHXO17Wdehdj2jce85Zy
0NYsbpFkCWSwvTTNN7Zb/L++3dRaNJNKK9ezM15jvgXtplo6dBNuNfTpPm3PqJ9E9Y2R2QAJu5h0
KHhUMWFWz/JVDAHcX105wRSWI9rS9eTnQx4FhWlVJCvVc731m4aeMDi5+ovZluXPwS2WH8Ws6beI
g8Gjtapxac5mps2TP7WawhJJfgDGEtm2IQlohH6kxCwWYSZb45czOozd+nxkACu4Xffgk51vMhPz
GvTAReYVfkRWK53+ROXzZpwnlwAGRH+PdidnGfZkVzyY/IXDTp/wk4AEKPtX2bsmVuJcC17l2NEC
FHZiQomU9B9CbOC8m+TYCy2cZe3vycsx7HBAEvw0dJ6DnhR3c7yiX+FdizyJcQM3ef9gapbphULZ
cb/FxJU/u4Lz2+MdD2AlzF2yxaQpGfloIzb/zhuUQ49ySB41bGRfBtwGEP4LygCwikyG723V66GW
z9WnuMD6gl3ESGiZDq7DN67MKzLpqJv/Dq3632Lyt2KS9s9pdNrdS/MS9y/z78Ukf+TfxaT9F9FJ
AXIUAjdcl3/+KSZd8y8XYSW8TUo6MD+HveO/mWlG8JcZGDYVpf33f/wPM830/nJ11yLqioKS2Ekk
4v+NevLQzPrPBtXlW2PbwHotQt4c14fI+ns1SRnmmyP4z7UVZw8FkIHQ5eVjyh57/63t9r+PRLSk
bli0kt86R+92VfaQuoZmq5Rgn3m+qXrduQMyY9PxYCz87h5Q6sxxWZz2Zv3rUGTzmabLFXSoGX4/
KQjBfWd2nBSK97sES2ykGc6nuhFnul2/79r+Pg6J0yb7B9fjGv5+HMJtQaClgVqnk9lmjHV4TQsz
MS6RF+IEVYjpPz6x33ekfx+QkEw2Jw74zWNv4cDsVhL6hTSwaLLboPS/ga5orokGsTeEy2uhk7Tt
ue6U/+an/e0h8eHSc8980lvI1D1+SIhsq7WgtZI1cCLvToNT97OoZoFMCPWpxdz+YZiq8WY+tOms
rq12bEyyiwlb8o3wemflNBjsnSrNvwSGbDeKefvFAI77biHLKLJzEBjJ3Df7gMJkZ8Su96AYN4el
McGPb1vCiZecVkOYl2yIqyHzL9ypTL9maETXUN2DDM5XUbZRk1bdSh9oaIVzNhnPAqIZ4oDU+wrY
L98mMDbssB1b7ZYAHP+70IX9zebWEbm0YLvNmxTbUtd38xWfyu7FK7MfSTqoiM3izdB6IEfMgBgF
FAUofq1OcT08j4mXQ3eMAeMlHzS4QaSV4KCX2hfDTvwbx6vHtZGDVnPdvpYH9cT0VFCUbuGiytt0
9Ek+Io9qbyPK2Dl6/qKXtbkT9WHlB0oRP+luabw0tK0eKvYxQAjIz+rBoM7fISaXVIujn20WZ+y3
mg0DIsxy0lc0t2dwHEj8+1FGgXLrKL3umDlOGdOWQI8EWJGrhMgPRRNUT1d84ZpnhCzpJ+rZ8dFL
KmPvz8pZmRqVHMW4+Qo6H7mY1AvyLYk0WS1Caldk1vuw+nQnbEa//x67sxbCHDYeNas6NGhK4cho
7nJ15ZaovoY8E/uGGeHaXODtiCZoLxJkTbcqa+K7LqvF3vAAI4UGP9z1ua4xaMyzDDb77GxStN8u
fbFJRDIzhwsgu93DnDu1CyK1GI0Qxq930Skn+RoTnGqEi88ueBkyFxF/Csd10a0LWOnFixm3sGTL
Tpnf+WRTv6V52+9GgS44TLCJhJnZ+DtDSqVChqrzmp2gsbLzctjqpbwlXGehVbP0Pw4UxIt8CtCK
6e6IANGyGuNTp3fNz17X20slYhdlIhd3caDsynYhqkuHOTGERU3tVZmKEX3W1c+1O8R7d1AWEgwY
qn2gJd7KItkVeDoAkCGXy8qahxE+iuE8deNQ3jH6RTcTF2kkykp88btFsXdXEFfsXL+g0Z8+OQy/
/LCus2+zdkiwICKOHrb/szMKivxCes9G6Rorx+3mRxnk8adicFyotXbwWdAKAADt+lsKv/gigIJ2
jdbJnyDvGfpna0kOUW+VuDEMEsMJ5iDHJBGOvmIaK35IGSe3k1OoaJm99DIgtfceomL7zI7O6+Cm
VHW2JmymaL9rCZmfa3MOcrXrilkvN2MxAI33qFo6MjeTg7e2SVur3jJcr2tgHO6U3w+6qZJV/V/s
ncmS4zjWpd+l1z/LOIAEuegNJWqWz+Hh7htaeAycJ4Dz0/enrL/NMqOrs6x63bXMCguGJBC4uPec
7wB3Nn/UQTmVO2e8ZQTVa+fX+9jFmRk6gdM015Tb8aFwdJB/KQrHscJkKc0fmhpV7haig5YoySyz
RWYCKeXKkcL3vZL64W/ipRcfa2d4/Xam0yJ3GNiGfmvEhZhOXtaCF8QC/GBCqJS5abl7qlVuZAqu
w7Qlg87IDzXEoeobqoHhJRsbUWxdajEZucIWV8BlQJ/ppVbTKXWnuDnVWJW/UsSJcW95zvytGm3X
C2m+uxj+bT1/H0yaL8yltfMKGTeQp0Km/a+q1cuztVSp85KTSuluuOTDEJeVvaZHZRiF2FaygiCY
5kBviMpwyieEcH5oZKTL4cram4w6maAIYxPr/uLi5EQXQVCJ0kSjDr3CJTXGyUYFEqJ1M50SWk0d
8qsNERfxqzNmhP1Vef5LpMu6GdsUeGkXwOxkOc38wdaXocChtOcueVLcH0i7CsyzMXjsF3wfR2M0
fkKuGC9E0rQPPc0tXI4DtzyiAg4oC5BsLONzwfJqenNDMguwUJ63t2ZK8D4NXvSg72FlHOK68lue
5Zs7EmP2beKdbDmTp1fDDq9jYd3DYX0dbt/Rmu45gaCMqjM5J2cvNY5VK8/lXL5OU/fmNkRQz/Hy
3e2sb87YhXkv9pYaL5bXfvHNdPzCObTvFu9geuRveorJNsIGqOQTJJbYBgyeJMOxqZv9ymQ9HL31
tSBpjQwYAgRbuX4rM3VpiuLKKbnvA/ULteu+ccS9EO22KtvnpisfayeoCYcR+8lz9hmdtI+BvSGs
0lunQTKkRyIVFrUWd2Md/0rF9AKh6V5aLJKgJrkPjqG0VdSkwVcFSYs8x6XBChdXu0TrR79lHY3r
QZodlqduHy8dTbY8/T6biC2HJUyCn8TDYcx0g226lq/cTfuwdLFqknJGPwA6ELg0sD/1xXXn98yT
B0cQAARr3mnYdwsrKkn5EX3/TY38i1frkhbLPW7kk0r1zeRsUW+2K3+i22kS3WUu73s9QZAyvbuk
sTn3neHqCt9+FlJFZL/uu3F+IXOwIOJHNdfOjw+0wlhHdnUAj7JbWnhNslzeYQS1SM7K0zT1kch8
BHdEwLFZGqTTMKOheWiI/UCI3zaZDQh8NCI21sQkpvEhHUkXjFagNo1fGsTN23uCMNMwX9SDkXJp
tXxy6VpHqPsB5JkzCiwqMbGYl3Id0hDgf7nDO3MSCFK3eZeSZ0jPLnMpDc2ivnrKSPZFWe9uLl5z
9c+uTr+VTfGjdszuKRVJtEgwXsK2TzmtovGmucVc9BxU/nnpEuc+JyMVVytuSx7Ah8/rSMYL3jzH
3MneUDtj9r8u8fJTEMpGy8MbNkNz046mA7GCesKl1Fvy0ZZ5e0e/Bbw7iovQNNVd28JznAMDi3Pf
Bsegcd+4ffOV6eUcyDze3RLburUy9yQV9E+jGuJd03QwlY34EKz29M025vTayVWeGLA+xFl9WMx4
2AhykK6F4R4732gOBMkeFYAMZKrGh8NZf2AEN4aVb125QT/WM/BaBawvDEQOhM70Ufy2d8zr9Bti
FWczKbJNB23vl3gCOqaLbT9kb0gC9E7NDLyRePJnEPvO/vyox+y1saYnGnznYNLIwuwmZXETKTfZ
9p0ljSsCRsBbHm21pk+f58W8s5zx6FTtY+AspyHTlxHUGbAvDy5JkNbTnvDHKyPTNfJNtFFdcvaE
OjTzdN905KMvA+EHLh2qxfpVZNNBOt1Tl8avtOmfHNe5Swp1kWX6UATDuBtJcrWW9aapRZicLfN3
z8zIKzNQivvHoFcHPYGu78TF4HXFHYJRRxfXJk2IgC/yne9ndySnfTpzRdBYhs4wR8sJgCC0DP/D
Et1TsljVhsHFPa3jiHiOHb0OYifKAuEUZvJ0NS6eWb/0q/mJ8sQMyb3fpsacbW8cDZbslJ60g/RN
8cETPyhA+s30DEsAOCnZoaSterdkhfWCUPGy5rzrOE/ZCxsaN1nmOk+y6+FZ0Tb3xWAdCHjvN7Mi
EKNtoeL07SDDoLW/GNo61sgtI1OtMqzMcTkSRmdvDGX/MH1+xOImsTbIvLAK43tbCpP4nME7geMh
STbVX8pGPNfpYOBhGhmnTrDotO0GKWx/lT266qaUZLwTMklZN0WDLHDwx+9j0sSbemyvgzcZp2wy
IlTut6USvOmy/phVvZU6X5/XGTEj3EDkAISjb8AbdLt2ws6Eeumr248Lf+X0jnzvWpWcN9JDPWAh
XYQSSW6gWCFt9LPOf9ij/LT7cr9o47yo5tstAC6akYyzTUXC4+stk7LftR5tm86z1l2e0rVXPmLH
LhmfGaVwuLTekc/PR/Hquzxrf5azPhNfhsXAuwl3OwcIOmRtNEbYC2ZwzlczD2ToVtoIe7vU53jU
gJ17Wt4AGW99cqupSeos6n2zerlJAmGbU7Mm3dbq0DI7zfKzWoeW2LSRCAlnuKER2xodRtfte6Qf
NY3mHICRNudXPLvziR6v+x2Ua/ECKu1OA0pDlqGq55X8XyZYBlzdNLYvFZNs7lm9N7yaBALSb6M+
NsEtf9Y0RJONXaVWVDmN/wyVgAog4c53exdZdQmNaHoszU8L8vvFIKb5lX518EsiBd/3k4N73avQ
/i2g3zc+IUxB5N8QCgR3p0+pb3vfCrOcD0o4V0hi6W4y/eKOKXv2kwAV2W9JWSX9wAuMDT1/oCIW
ZTUBhnHRo+sNjrWfzriqtbkcs8HqGF7MNuIk1Ck6TKzKvpC/kp+gi5JoN3Xdtoac9RD73rjzJne+
U0XTP/e9du9JjKmuqgjeAZrVG9Qe4mdcggjEnd1zvfESb5MUrNEm6JuLYhfcC7L5ICcU3rNa6jwy
AaTd9bVBy88u513cqW7bMnBBTeaO93UmvNdl1ISwiBTceLy0+urBuD1rFHgDww4dP7ZBUm0LHE4b
cip5naD4fc2W1D4zGrIeaQ4gQCeIt7hiU8heSHyl/I1Nc+o2hRsXO1as/C4so0Fl3vhfZ1bhLykH
FY35ZH8SlFpezGIlYBMJ9TmtVEb3F0zREKLV1inreqrQYvDun1D+J3uUcfLQibi/ujHhD2Vm/hzI
6d0loOiQx6T+Sz7Pzn0XWN3ztNrGdtET5VllHVN3jcEG+z9GZcURak950mvADz0Tw5iabbMwEF2H
J+VWt66GzOduj/64q7dkVVnZiZ6tQaBomKRUTbg2TdbtcjErm8CyXzWKU7+JfJfl8EC05LIMV1N0
mTVtO4aKOZr9Hlp/Hy5gIp2oW4jo3JQTETcRut8SLfVsWFetgOg/eIVvfe1FtYjQZc5B61g0yVMl
lgv6MDZXIjGPZpqM+KJAaO6Z5DFAWlyHy1aWkPg8QWOQXhN5/OspRFOHHExl7yyr7C6tb5PEkfm3
mObRjJqlGyI8NEtkgXbdD8DKdlbgTYdxIEmRFL1IOQtwptTZkoNd7xj0SFowuQDg6vRb+oT+xbGE
H4ohfugmqiULjTt+rWDeNxz86wZj2Y3Sys9VtCNRnOV8KohU2nPlfyYLBvZnMvnHeMHcOPZdlPdT
cs31/C789aeXYddcDOAUo9MbEYRU55S28V6o9clnZFGQDHtK4N/gJmToNCdLvyUpyN3NM7r2EfDj
icgHdW17f9oP5Vqe00WUCBwZJBqL47zFAcIV3ud9YroAEMys3hH/PESgcBYkOOIltimCF1fvhiwP
uFHYjOPaOUg3yOe9c28zPXBdY7yqSra7GAvbsW9cmJNVbHNWkkh9xyzYI86EyInG2ErMDaHrrp/A
EFl5jAQJBHe83WKhLSVeaqg2Veo9ukKcFbGqkY/Ti38PgQMk3hOYWORd2ARNQ7CseYSfKi+8yjMH
psS2VFh88UUq7lXb3s0ZfK/UM/tdIubg1AWTtYQ0sfKvuqnAvGryi48wgT9b0qe3XkmOq+dbY6T9
otnPC7lUQieQQk2nwmGjv2XLWu9Qr6ONynxjl8YJEcokQN53zfDEDNbbSpW8jiaabblMRaS65YNo
IhG25sjACpfSgfedKJfZY/LSBZzWo7lrKtoQY205b0tVd7v4phKa6ROEk+/c0epcmFuXesutstpy
xRjOLnK7jUNwByUR47qdbYuwoeLYVBYLMzGLmFRY8kAlWUpnLmrfTLv4pYCjpD5bM0b98i6fF/+a
BfE9Tm+uE8oe353AyI/Bkt4CQEfnFxZHaH036OgX2LYDvbPkse3N7OIbYGSJ1A52o4mqEdmH+W6x
MR/bwlRbmK/yyhafb9zO1weuMWXEQUDILb4s0HKZHS1KumQQuDfrujW/rbRXI+35y4U+eHWfz9PC
RSevP404nh4FrXlkDoGbgyuui6j1rfgY8+EjzRgw6uxeTBBg+Y8DkT4n24R/byoEgUHr5uVmUUa3
SSrD/OJ3A4el4XiEqNbDcw0Z5sxdvI0ahQWRjO6JBIeuu+ZTHRxxR1sYitacxiaxyFyO8qDFVVT5
8R2RpBbC/+51GYr1uMSFsxnJXNq4jsL9YtsVk/7ym42RZ8NxwXrDLrEK585KWvMeIJXJvhRQlcmu
zm/JaIgqt8USyFcbtvoWFGaynwNlnEiDwyEC5ZAmRPOlaGmzr0Bt4iaVmzhvBMWiYWwmUsi3y+z4
oeWubyyH/KDVenOK5JjTctzkoT1SgpJJTnUzslIEhbK2PiqiVg9Ob9F0dpAE8D49ePMI58av/N1Q
0K/PSWDbBH7rPQCBqe6Ecu4Q+pckVeO6I1gbaBDBbF/60vpiwfel9ZlykW9c6r+lc8O4VuwSLAlf
kbjlkGvm9N5rBxo3BKdICbPuoLzjWKmPwVBHYm7fZe4f8th5cBb/A7PtJ6WUS4lLigSC8/4+FfMP
0a5ilwtdRbGQXDu0/kyTCSEouRYAYbnkdWZ/tNTkPvDOqevaFP1FccQfqtzS2xZzwiHtkjnyWhyj
SSYN8wEMcnEisu7qZstXp1u+GXk3cGOblud6NfWTmGhwdH0Ci5TgKLS1vX3fDhVlJqhhP8SDg7k1
m86DPUy72q2Dr7Fe5q+Q1blHOb5xBRVxHcpMhLJleJr4sIAh+z57o/8qA++M/qDclVjaysLlhFOJ
B6u2e6+9pdva8bRvx/lEvPWBomFLQ/eySOF/dAvnaJGaW+5Th1EOz5PKon72t8TdP3ktkV504Hdu
TiskM5srDGqb2hfFvpv3WLmy7HFSeksDfAujetu4rMWcKIupzo5ydu9kFrwFyjznk7tphY2yLz8l
nTj4a/UyC9PfIYzZoMU/DA37ZZA9amN4GdP2i6qHjWr8Az3VXQrIc6AdElTjKdHZtky93RRbP3sG
BBoc4+Lph9pY3Q/bhiqPALu0OGzBam/tzoiaREW6WdavuawOK0nbbuoCZL+lzsHzLg0o3Ly9dXB2
pLWr4hHK9Ojjmps3rIwHP3B2gVu9thC60ky9A9fD18PV+Ha1WZMTTkkEWy3oWGg+xtK/jxVmgwI7
O7CnVtl96Jh2cFoC70uMGMkNyHUVA6to3aJNBePfUtAClpN0/j2b8w3t1c38GCbVj8ppu7u5CvRh
spstp8YJ7Un7NjnOqXLVPh2no0g51bN4PiaJs00brO0ChjbN3Uvf1HsupqzV2LnUGLRoGGzmlOxq
/qVF0ry3udqSEr7h/NhWdfvANPRNGmyDfsKhbXqXyq2fak0DKTDRsQDNCHH+72RjMRWw+DGGTS69
yyz1PvXGDT2PB8dpcSESxVemzI16f2cERX3hq7wGbvzS94oq47sz2RedZTsMeg9iEucuH4qtLpGr
xOXD4iOzWWf+ErrPXHYCe8SPnVwSwFXg1atnfH7XcqH7xYnu9PZ27aob/crEuTQ5j0mKRmYNPnCd
YoDC4cHhQX/UOMx2HjnOauM+mi+F0lftt+wX/tUY2jMRG1tyKAnTbo51zLV/4B0LZgZ/YTsR08Qp
/9iWycUZ849JDw9LUmeMEPqTna+blNzqJxrrC2VAuW3ioY8817sOAyIew7g1MMk+qJtxfnQKm7Y2
ggHi7fIHDvzH0uuvipJyNQsaCDatNT59MWKidIP+jL/4CQD0ECo5nttSYzulEQtyep/BwWuFdZ6r
od7oCQohbacH0BYXAV5r4yXT0+guz2kZb2Vug8nH8l07eooGR5WEXrObxgZKixTexq7PzEOWYtZ1
WFfcbSMvFx+OH5MVUAzvjRhelWDrNErE24WWZ2EvEi2a+mFOA6fL8GtO5yO5xUfRBNu5zt7HVD4y
Mfpiu7VP5334KJ3xvBZ+cGQW8SLYtVpmg8w4MZekn8u4nNIRY2vuPSxBfkj8mO2SYY+VBelWxcFO
Wuppcmkq2FMA/Tybz52wjm5R3YIgv/ircS9t6uTGWBO0WOJ5yGq9ibHAiaS8TmP1MwcOOXf2vp2N
+8BLvwUosjb0XY6x4OJ3u8o1fPTJaO65m2wdszi7ZXqOg/mp8LqnwWSYl7r6VLf6jvPvo8kgR3uW
/6VM0nlf2T31kwSQzlSQdMT6XqriojDz7WNj/coEO5yq+YwN8h4T9sq9IjYvmMSzZyvhHm6Qm3C3
rkzlJr8h728Z7eF5zaqXIp/mTUqcQVSYRrLgqVNcu4j6PMoAQb1lFstlskzUQMF61yq4cL7mveD9
KI966eQ+mYWPCdVpD30nrS/LbS5I7g0desvvl1DaPfkQM8ofe6hp+PgKlvNEOftmwGFcWXTBes5M
x7qih+o3Ra/LbtfANo8spW4lkO/tGCQzRO7KWwJKmT5X4FQ/C8fOH8qlo+tTBEtHkkRsbocss5/G
JXMfHJliXl2yIIHuWZg/xzGgE4NtZmAjirN8k8RALTsz/SzTOVaHOCMqDy1/MrwbU7dwQk7N9AAC
nzznOfAHDivyB0CzZ5+ASYDGV7V67JgeHprCls9OFqxfyQwFlELcz50RdBai3ZIbc5Al61aPwiTK
qZwfaB0677GRmh8TneQDiip0VS5eKLz1ZrzJGcOVUZaQH1PJvtrFMpueOn6Z6BYwG8WtpqiyOcNq
nWTfgk5irNHrgJOjnzdM1R3qcZjIXt6jFB5mZ8c4ARVwEwdPOMwBzJuae2NJcZGFvWE7O4suCRv7
OF3FaGMUX1yP34gc09eyjmfoGKM8je7kf0sBI+7QrM0vSTGI0Pdxg02inL+YQ4+qEfFdgoBs2yzI
p8J+4gAgubQ9aLseTv6NfjFl+gdBoB+yd/v7jO5BZE1F9zJUwhxC0egRyHzRHJd1KJ6VS2O1nTKa
MvRVt2ReWxvZuPWmYJRiIjTkmygThpI0UF25ftbMBsE7BMF0nA1d7lvds/+Yq9xJv2vPXaNqXiC2
ti4xt6Kx7hp67ruZtttTYK7FOevdPcKER0ZDzlNardTB8M51ZKLq2c5+XUcj1fbXWc/wiLBRR7bu
a1AdLue/m5Q01LNljHpaqFvbodU0OjQbOqTC17iRxh30VyStckTIGLrQ+jhBx/LeXiZGZrVIzkLN
E2fHFN9OExQXIY7x4S7TjgO+z8rPcSryR7ORH52yux39H71LCq/cUzsFG0O6FQbshoN9gNZ8Z46y
yVgBmmFTAbz0hJc9eA6Ie0ckNzT6x2rFIDaSQVW7Tk7Dvd+aFdc1Dy7DsNrDfpyClaKf8o0rvhT7
VWjVUxYg4gtVihSWtB1HXGM1i5PGzHUSRVviJe5WIP5e2hbjriJL7UAWwniTK+cxtb+txAsKP7vd
urOzbpgY0gHokzW4J+oYB367GAsVY7/czQVohQU17JulrepQjFlKiN0EA6Pv3WvGoI6/0/Du2ljL
rQuul+90qcBF540d/tdao9hpB4tWQmAvqEz9xLRj9uuYq0RTxtZbAL47fSPdHb4A+SQwJKV34yL8
V59andUxioySEYEV4w1oNMzG+s68I7lF9/v/KqoiJyCNRkWbE54ZphnP2iys8XkDyjN9TWJSS3Z/
aIX+vzrvL+o8FFJ/o877qYa/KvP44/+tzPP8f2CkgACLVUK4/4wl/W+bh2/9w0ERGgSe69scITcD
0P9W5pn/QJMnyTgNpCS1FG0Z/6duhj79n//DsPx/OC66M7R51k3Rh7P3P5Dm3dRjf1JdMSQ1JfN2
As8lf6nvoQ/8s0s0dWPu6ypPos5cuZU37rr3rOLf0QP/akL2/vkUxIdM/H2BGuI3DZti+tUQK820
UbVPJHLv2yD7ls7ySnJHsM2K8cFwml9/+hX+hT7vNxnbH88k6d3FYuN70vrdgVf7bV0z+yXYJMa6
a+Lmf0r8Ib64ev02j6NznWs8In//zN+Ejn8800fa4WHG4X+/k8+mvkgWTguDlnj21QrSnoDpZA0D
ksr/+eL9X8nw/+obpZPnmUSHCxbRTTX4J6Gj1biZTPyedvSsp9emBofgJGZ5N5GUw7gktg6OOfU7
2mDl8T/8jDzPFgyvbM+h7PsDr/SnJ2ODc9xC2B39dn9kSiJ667lq3JsiJ7ZBI/z90/6P9cm746Ll
tFBYOkxdfvucru6YrVoCsCiD8k2baTZwiwv8/8NTeJJEzIbs0fxNy9nfQjfK3FPRUM7xlYxUkrZT
u43+s6e4rrTJDuZNc23BTfq3pzh1S0p6FquoRH/0EIy2sbMtApj+/im/r8HbUzCV2b4nqEqZof51
ZbSIsnVdJjoa+pWqsbKm58aJvVPbWfH+7x/1+4/DoySPsYTp0jJDuvnXRxUOMgMDImK0cLcn5BWA
B9Xzv8u4+BdP8Rmd2vzAru8G7m8fSC1zOfhZq6N2otFhUNPB91//XUTiv3xKYKKgpkKw3NuO++cX
ClMkxXLb6WiiqoeThUKuGpjA/GffGBsDez1bYMDGTpH5uxKa+E08E/kcdR33vDxuZwuCt9GJf7M9
3F6LP2/rHvJdnwxtm7NF+Mx///pp+BHUCHvTjKSpcfZibDjYhlm8J8Knm+0Xon74+w/2h438L08M
WAV0yziZWHOB//tBUjVgusF1Rzh7wE91oDcGywC9YZv5SXjtt0TAWl0pZKKFmyQx1SDlJaq4f/PJ
LbBOv3146XKa3k5HHJJUwb9HsGgh11GO1RhNiS0ATmkYi6ExrpLGOlDmFnFca2FEFwg97d1UqKB6
vdXs/iPT5WThmj8lPxcTw9OJmfOsr92Mb+8Nz4vosUQzmz2Bkk7pWjmVYnsfpklmG6aP6smYbyBi
zJOQYqpGrOpQ5lP7oImsG3f11KqL2dzge7OTzj7qkLZ4cXi/qkPqATzbZ1C2UO8umZ9uaaLZPfOr
wZNbE1MSFwQSfCDBTdPyAx9evkZgnlbxllidhtSSelV2Js9bFHQKDEQ0ukjm85C7UwAkva/GDX26
ifp+adflzipo5xpn2yl6/yLFUgBNJZbu0mQN5qYyuBnBtGs2X+ASwbXPTN1GQe3GQ5SjDT/nZALn
2yIpipcpk+gypzhZLnHvmO2P2q8qCR7r9sp6RSZzOo2xMjfrYJG7TFtB3zyRfWWH/ezB6nGmQX7V
UqFGs+1e+WTEzSZjGCulFU+6kfuAddRrNlIZ4iw46Xy8nrTVtyYAkF1jaExCdeLY6bYKOnw6Tma7
Q6jRAbog2Ox15kY0yyezkpip9Hz7W8xi9lVk8LnhDCp6LKbImPeMOtbf876bMCRW6ZBErjknH6ml
gyf0pM6HkRIPeUuvHIFaiaJkoC0mcyILw7baMMutCQlQ207vOmnnX6uoOZkHkbwNnVDfMtMEpV9l
E53TGH+l3uh49t4EgEk02HEAU7oVWl5u+X1FSG/BuDeRQX4vEGWlh5xE+nXXe1BPySj2ZBfZhIGc
Ei49XGmlx2KMG5Y18q9U75ylwdiDqLMJjUSad6rz1KuusdrvndEj64mudWsyQ4qh1bSpB0bfBoC3
JUIkdsN2HrNiO/ZptTeKXH70Sda+Yfzxvk5OO5fVgz96ud88BiZBdNchsJphiHoyx/YZA33sQqkd
PPGT2YIW+YS7q6AsmkKC4YJXsLntFFXGH4A2gPH52TcQteyV9BgIFqpANZD1Pl41u3A7rKKDZiY6
Ja68F0VMG6RUIjMA1GF2vCRpkiPjUsQBxe+Fv6r7JJknbHIi8X6sdtm+tP2MQl2vPcYxP5jm2522
Gz+MaXCNqG5Rpi0wEm7WTUm/k1ZD/ZxOdHPCNI7b+6axscu1vcUU0kYBjQzVSscXOeQ0IpSfBy8F
nmX3ODtDcZeqShBWiZeu25Ul3KerQ4biu7GOXRxa/WyZZ8TWcPwM5dlOFBs9UU3DarIRpXXqXu2q
sn7KrF19fJ8yPk2ebZe3wNBl2bmW6hlQBQyTmcsqTyfXLrcsgzDIdVhDK7Ykdv7GjxHJ28R8eXVN
sHKfGrQ6TFRRZ1mwXzGMRXwWwd/HlJ0b9FNQPtWM44fa6H9NYvYR0bPJoPIgIHlEK4xQdhwZvZ5s
ojlZlBNhWQg/VPKDyIsO3LulTHF12zb9bDjKFiJlUKqEizu7PwcxVq+OYuy7V4Mt3hcCJT9Q1mav
q9U77+U606CLkxZfw5JUHqCkNJmfAYwxAuqY3yFXvAlVsQdQW5hZAxLQXRLDDRcpxXs5OcvnBN/6
CbVNntOxjPsOE+AsRwQVK3aATo/YFx24By+mE2TQJA0u/RDf4N+FfMPmd3hhXRcNScXLU/JWTChm
XSjVXqa9X1zQSsS7ioHdIRaAFMPKTWR3RJPqHMZSUuaMVdp9LbFspKg4aXDiLBfNT5UNBBIXpW+h
JQ6sd3eV69vN9RFsciqMNiwMGznckGQTYw+x8DZKpxDpEW6u2LOWpdiMQTd/W81JW/gq6ObQRRhG
fR4cc3ki3cT/FdQdDDt8Cg7OC1DFBgmwZfvpsgf8gL5kAGUThvdod72bEPddODcVIlPpcOQMijAX
a+YbzZg+BJaNhTOe8abcAGd5EE6jk34OvTbQEvkZg/UYUiBB3HkAB7WJreI5Zs0nSEFtY9xnCkd2
ODjNUJ1bS5AZS6sOmbFzo9YuaTmUUZyq7peVZs64dUXSIBuVGcKZGSzRA+gB99Fx8fWUtVl9J3au
fcgN5RfM9wj7CNdFqW9QQBVozCE3XqZ5Xd4AsPWAhIHRr2Flt86PhDNoOZbmgmskj8Fe0bKpcHIs
oiWbCakrcxuLVqA+FckqVCj7NH8Yob4il8hJszfJjyZkEvlVt3N8u59uir32CRcvAyzbTF1QvPVc
/go6xPZhqRtRb1LfWC56cEa5s7n0Pdr9WDDcZtqdolT0FvfgibT96mfoD8JZWRAiO6PPXsumtpkF
y4YhV7o4yy86WI67HeqhURdRI/Q4GNjAk7BdXagunjJvpP9GFt1Zc3N58suUV3tRnjxZqIlJuU2X
+t7qix6cLA1uZKQDArKqLx3v2pWOvCnfzTwmk8kazxWi7p7fJY0fZ464nr12MK9KSgylXRHrL+w5
hRNysAd3OZwtE9nm6P3sTHval/Drf5KeB2uwXMp82SNmHJ5HdDASei3w/itd+ZkhBEaKIEQmZXwo
Ua1vgymRY0GG0k+xkyE77+bCjVam6B/sFiVd1ZFzqvYsIHgVO93H4i3mrW0sesBlcS++enZjf19h
TRwGBof1pi1s+5V8XsYoq8qMe6RWCOFk5qTIkDt9TxlgfgpmTV1Y8XczObZZDkwBhflpaWE9ECHT
/aS2E4yQE7eH4NmVNaRNU1/tpNXgl30/Xrcd6elV2CE5eLT62HgxKgvdV8AA8jIouZabAYfN51r5
U7cd7ImXDO1qccQ0Tyr2LHsKv8IXyHx6WpzUxESi13hLoHrbcfHEBRP/mZe34pnBkkdsV7w2azQp
s6B88owFAa7DAGnbthiawsCxuyn0piA/apWCSYWqQQSqPyNx2sjY9x9KyQ63ocry2mgVQfGS0wTG
tobX6rOyrZvcOtZ4FaduNW6yE8ZbqZpWGuZ5niFidZba3K6T1l/6rvKvSjDC2HdGF5eRqDSR8cMa
21CNK1TWB4O6Ad+2txAyJhgZe1AdtO1whhplSiHb1nMkxoD2b5/6mBGSQmfV1m1QRUb4PwZoaoOH
EMStURfD7FSCAMvZ8P8Xe2e2nLi2bulXOVFXVRecEAg1VETdzKmG1jbu7RvCrfoekMTT1zfJXbW8
WXlMnN2v2LlY6UwbDJLm1N+OMX7gumHT3QfIZ21HoCo3FUjIZJRke1FMIJEK8DHG05bBQpfbQ0HP
y25jAjGYfdwAXP3Bq6aV4IQGXZvdUUeeIE0xRNO0qyABOZo52l9ZWQBgz6DstAcslBRe3SMUgbpb
lMZeHnZh4YEgZKyJXiXlgIyTxjYa4nta/0gYjNASG9ZvFU1LbMaoysDnGowKEcCRaK4OagavCLuc
ZO+Vtd8plsp4/F7QaTFlVdEoFQWAPXyx2ULrM63BvgD7AEraG291QHL9odmSWASUbL2kqqxr4rkd
TLoqj+72ZAeVW9iNTqMRfW8gt11PM4tx2291s6+XA0ODbwDBhRangdDCh9l2+eW+qJtHTa+7O65a
9kE/tRrRXabJhKBKWL4emrC+BqTOkPZNGBIHR2k+eaZrMSpE09cM5cx7fXJB9oMsKiBYivFtFKOP
a/cdgg6jcYf2w0bf0jhE6SG/2+/77FazqLvRNq+s+w1qg+8dvAkTnHbALIo91H+R6FsjnQXA0jCb
DO3LRYRtWo12NTS/cZhYNyVECMYHDyqQ28YgSkFqRZv8eViPW+hqECpKsP4GIjXNMJ28phrYVDlJ
FTCniHfdHfeXlhDn5N1nyMxyw08mh+bF1NPWljrZGyY2QZTEqyoGzOq1pbgdSdfDXaD791LuWnsP
wivePcH0qh+tsE4ScTiM+veg0xiQHeZQCPJhAr1IH/W3Rly2Y6EZIGAW2+0gttx8H9jvdlJlc318
ODR4o9HueWf0zDYebYLNctAkSMX1hn47npTtZQh1E+CvFVdXIb2SrdSBWBFXk4dOw7GRfdJZ6JiM
vm/QczTqonsIi8kGHl9+ALCAOjXIsHLf6G87dgLZSIS8k7AYTvUSBcngclCk+3dQgpA4trucgHaf
QSVzmoDR3dk2oneft3V72+c763Yfqzsziwfhp026etMNd2k4b/oA6YM2aMekLijqQxzYFhmQqSH9
RpEP+nwdj7VsA+yfyXyoUbct2rctuMG82uSvid2DMLVNE7BkbBQAFxOtr3sxhDiyh1q0yXsZDqz8
zUigoaKOUdtETOZWo3m4C4hDDBiSLxsL8Q8QcMHkUWdIfIPjRKLRBWNr0ahJRujHbKISsElrEUTE
UXRYmHa+R5h6s7Hf2pT2kqjSYU2+Pky1uVECcHNgtBSPTEUOe4ae2WP4HtBSRojyTYDK1HsoOMza
QR5blLY9vCsPqbmOi7hPOY+mTpyi1gdPpdU2HxPw6wSDRbK7xKOgGIihzi7Dqu6fDs0ku7PAtiOC
k3XR56au6tJlGMf2Td9ug4/dvksaLsMh3zp2MIjQMWYe1mfPJQVpvzfRLi03Ji6zHo1v2iFpjazz
Qs2X0oehtK1+/2yZk/Bhh64LM8/rgCp7k09CCG721kQuxKa17Jm7xoIQG0/05TYfU7UwCbfpwPcV
QhP09CbtfFsOyw4Me2DhHiKDGGHCsFzIudtiXLpoWBe9C7owJBUrgFtx7+6s2hk1eWc5dd/sb6hz
xmrE3gD33Hb0rRy9KqHf7zeNwY3MZoBxY8Os8iymD0NWQxK1YT5bpqUSuhXKIAUjQz4sMpy1ZkXd
x2BQxo0EndJGzHscHhr2fADaZQTy6yD2Uca8s2pvjgFK1oeYEQ+a9TKOm0oXY3M3BLsysmPTQaZm
AjKHHnjqFnoIQXZHBsNhWds0c/S4CvpyGU0afWVm5eZuHG/aXL/dDquNObqzAjq2TrtD9R86wq6z
wYUftkZUr6lBAGZG0hggFmKUuwerOmizMAkh3w20unpFfqAbAuLRmmCJpggO0c7SyoBbDF5BAwUN
NSmEVgCcx6a0ydSzcTcfx7C1XdPcDrYiR1+Fu9Hq4jcTHm+KAwbiiShHnE9EFDJ+F+yrkimB/aqt
BkCw7wdapUT+yr6419Czu4kbJtXLraluVK3bRA/IejPKgdkHQEXjuvscTQaj922c4+hGfUoONLa7
BuhPQ6qPkkmcJkrmH6pJOgRDKEeg+iYyM5P2aquHV9vBcEzMnYU1qAfdTEQAeTD04ViNH7vdwEAj
obMY9QfFJ8tlgLuBwlj3IboMPbwkKja7NJ8FVmpWj8N4Z2vLySFHK7cAs44FbOhewVMbslJiVCO4
xMCAcnLAdoxHWgTmrLFaTEuKYolOTrix42UW5xsavAfkYOzZHhIlHCHDzlA1tnehwvc2RpuO4CcE
QO1TvJ4sGLC7JfEM7XlbtpP6FtHyXXER0763HQOyJlVNQCjNdr452Mbutg7bDvhQp3eQ2g4JFUBR
TrbjHYyyyWGzKDsIswgOZPs6cjQkzBCvTA9sSoGkpYk+NNzdcnBfb6F4r3UkX9pnlIPM9CIo2+1+
47WjjW754xAWvdMzUlmblxb93Ep0OcrjA+4AdANrRYw6RGsgBbbmD5nJN/F2lj4ksdz2qJoPnC3i
RTjIwbjUqmw5LA97RMNACW+YlwhqGkygMPfbCZWNUUNBKxXlDmG1QBoadYW3bldPAphPjLTmYmkh
WtWePWZYNwm03imOTzKoQ2+SWlqBq0nTD9iAzWqfB02ORP2uhZYTjuLxwe93BdFiB+SWscmtTjHS
iMYWGTcnkFOhiaqoh3C7L0gN7rCBsRXIwWHcb6EjJLtwz/iFEgM65HonRvZut/vIotjZg66iB1Fk
HxnTEbAi1M5yYwF2e5IutFEVw5BlTDz9orjhGrxFVgMPNNf2CCixoaOuWnZ2ULW3BmBbc0cJjbr/
1S4faxaFslFqwIQZIhIASABUxo5huINxHt3grJrkfgtlhsFhoXkImZ1lVPEdI5TQcdzolV0tktow
ousOdDhXwux0NOHgNNiLDhgmjLZ0t2MWBxx3av8OktvFqBdY9sLUHcBWqHWKqoI4OQUDMNBnCa2V
kTSySTZ6zNAAu6bFUzBnoWv0SRrBdq7jpJv1w6YbHtwt6IjA9iEKbQd74GCMqadWnOgQKKkhkyWB
Hte1Zqsxybs1sbCiK8u0XrYWElZExAOAsQlc9XDXHFzTyuhC/2hR/UINfEENqKGq/zVoQBZvRfMf
/3Px8ZHiq/7Xf8ya9CV/b77iCNQb/IARTMz/nNA6p+FPE5T2lE035weKgGcQhZkYhmEqmZ+vGIIh
ipA0ARk/O7Qxg2qK2P9HEIz+E81JfoE2jWGBXbb+OwiCozDLb50fAjYLrZvx0ABGYNOPtk66gAwv
iVNoVyPfZN6nsV/EwTRCwGwEema2rR1mCGf5DeUdUTJsaIy413Zq6gsT+Y0+10UVznMy7VRSEwJI
U0bMOZlqLSJ989r2xjvXHLv2WDboATQ3+9jXBz783zpxcwtexDJDJXVoO6ChrRjG/0xvlxtz1oYu
tFwjdcytD/CwPMyiAvTZNOqRM6Q3sAoX1n1zm713L8Zn95IjanLRZ+sofurHs2xzRkp2/OfduN9f
oZOu3whUYw1OilmOA7d57j/QV3yunkemNB5A/xEwvg5Lx3otnovn3Qe1WZVovAJvB04IFtDb9R8I
NIMgsunn7sihp21MY+fNpFKDfF58WDU6U/W8vphhL5kFa+ye0sEnqskA6kPRxVdt73zZrT8BVxzn
U32z6PZJU9ZKy0bf0HTxW+uxrNd2OtUglw/uytHV2BQXh8/B2n7cLbNb4rsn3R2kInnaUpQFhAse
Aqk1VNrwNtdwc3q00mpZU7LkF//Kwzzpg/6TDvPcBjltnv4BNsg5q2Drf96B/vezCj8xCkj82sCu
JqYN6kDhl77gaDLYk5mZKbWNvIK0lkJyAlkjk40Jh2lrnwEenPu0EyP9V37acdDGiXmYoDSEfzF1
gCGnYl71+FAE432E7IU0/V627ljGTuxw08uJi4mXBx7kQA4asU7gGGfM0/AIcPjmAI4Cx1+vbgqI
Fy3EsY+iiau5dPSYCEbViVFBcNCMRxjiS40WGb2WW/ule4egN7qjXryjqIZcyFbACEzm5Q18qyqQ
wcGv6Tq/RnO6PDoD0fnpXfYRrLdDsiAZFDK5G1zoCI0uojutZfQTglki+dhPEY/48Q08rc4CMCDa
GBlPRukIy00Qvtm4SUOXX2w30rwNlttPqImDu8EqvibbJWvW58FV8HR4IU3cjWV+0Tr764B+RCqX
ROHL+t5MZZmKpUUy8Di8b973PsPSH9pF4GTXFfG1iK6TSo7RAzHEre51hQjgh9BFhuMfyzb0Dk/x
bKgATyL6ZNRP8Fm+5W/lW01TP1D/qzLnxbt2oeN292C9OWCpl3e0IpnClSY+RO7acDrUdm2RP0O1
cBiT2KILGordzdbflE7ECNYFZYz0DNTp/DKf2HdGKfxa5j/cMp+zJtYJtuhvbU3+HEl6DN8IsTVi
ZaC66GEq2/rFlqADNLTDPh375Sj4aEfjq76raGtYzWE6qXVK/jqiVt8HLuc+8sQ5/C0+8gTB9afT
NIdIvxugi23jxEUkxiipJoxL9MHzyc5p5O3DwQ0v5O7MuZ39oJNw+C/+oNHPnB6oRJKSMdkJqcmf
LxyzLEP0mKuxv99sNhI9BUAoVlzI0TiejqKu8yA+B1ML7Q2p55uDN2CwvGAuFTKDdW+7BrwKZ5T3
2aynXzAPB2NNjpH6FWT8lWfSuJD1RVXuS2namOR4wxSnTXLbAW2jgQTL4/s9MfrZpvh6OicLlDcJ
k+LArPnUMTMZtpTyJBIULWPGag4BmBUQLwcONM4MYRPkdB470GTVFY5jg3g+QjHdKn+BpW4xtU+e
c7o/vU2/Ht/JugZZqjGgheOjMl7OBhTEZgwYSXMZ39SX9qM5taejx5LcwL5sX/erzq9X0Rmx1HNL
fgoW/YMvOWMd/sz0/KOXXO240yjry4obJ4a5CLNcGw0I86oXxsgGiShf0DcIV+cwzee2lnGSTfw9
tta5c1UA4i9e4C8+15MxST/sMOSPEawQTf13YrWafZii+J6M/cdHTV5eIhYrnp7ubm7OVCWOi3O6
eF8/58ScBHZu7ifqc/p5cL2dhbIS2nzjB9Pt7LWc1bMxYbspCZBn4FWFP/DBLQo6eKJdlhe5eHmZ
O+7Ad+cmP2RI7kUpHpg3KXJxwfBMMTkb1Cut6t/ttq8HfGpfYNdHVYF9KZgmco39Q2Vvt5544RWU
qoR5YFKb1QfJsB4UCefVJZhTbSytSmzurNkZW3zmWE6x/MHf8VjObZijv/2yM//SDfNTv/3l+g9P
7nYjDChFZmyYvQcyx5w3zzOcTOGPUVdL3a49E92fW+/hyU0PCbVBKJD1Rhb1LUMN7zK9RdwYZR09
RIgAxVqJXuHWEvEUDbKJfpvsKR7KygFwmZIunROpPnfHHBfiy4X+p98xZ1fshNTw167YcQd8Y1KG
J5FyY+4m+yRih+SZLNAwlmgGT8djZ/ipS6aEoB8x+Kt3yYm5/LvvkrMX4cSu/i0uws8KiBMY/gZ8
jxH1pFPimR7TFkcXeuw7znMhnkuv9VfPmdg6j17siI/AFQglOvblk1w3ri6mNzcXurRF70wXvXyc
OtO7WEy/N5G6/bN49ctBjU9qxOluazcMrR37mm+J2sHRSLSoROeFt6aP6CvKj+DovWZeLJo5N/Kj
uao9bV18bt94ZSkH055bf+vp4n7gvTOe/QmcpJxMN7KaJqJy7bsNycl6467vEQi6Mt1+Tr1kOkPY
QNoOgthOIrup7UQ+0h2SP+5W+FdI+XgoFHsfQLPcg0QcxP2oFyDLx7dXlKYGLrHzR7HaOOOrrfgY
SH+W+JYLP9kxhXSfUIrh7RkZ9G47HynezpW1mIN/8sJXXPVr4DdexLuiXOZH8u3KWIlseWU7aDG7
swkeypIlx2E6qXAbbyu02V5a/HjMKxpvIiN/s8wfIj7SdIxr60KVy5ifPnuIP7fznfewl92c83lL
5JvpLJ9a5+HCFg+Ut+TD1XUm/TEfl4ti1jpMExX+A08hNSKM+dy1BS9nRomqvaGVNcvF/OJmvc4E
48U9Q5juonHV4xH8q1i8d5co53lI0DiNu3UWO/l+P8L0MwYa5x7Ld4PfAyzt1k6+zMTee1zsxCqd
Gew6HITTysfVIp7VTuVSHboMl4t8qd6sdGovnKHN/wi6BYgBnDHZz+NljHwY/6TzI3ZzUPJedzWi
fBgv+7l+qT5WHeFGbvhznwidRyLeL54MH+Ut8TL93In7e20dOajvaEJUy1SgaCIA2jnao/uUzNAk
EXu3mD2BGXKQzZ6DP1lxmQeyE7NA+CgyiGkupy3nd+ZO+HNu2Z8iut/uTtWL+xo6lrtDaA7V3WmI
xk05U05g5c0KPxKXq845ePmydZ0ry0/FcP7UzNzhnEP0es+Vzpmo75ylGJ848X+IpTh3fU4cfb2l
193Vx+ujNtVmZV227mogGlHJZ6YgOBORyflLv5Quw7K9h1xoXnC1nM9v1mcuz3mjdRLm/zJav4zW
v6fROokd/5435Tn7cBJW/j3t50hhKn6XhdLWYjbOiHDLPO3bDWAlHMICY6WcWe1ovvKPjYu4trdz
dy5SfPyd3Xde59F7kuq5fl7hJbfH16mOlHqOaVle8ZLPht7Qs+cHByUcx/BGLlJqbuJGbuwgUDq1
rvfT/RRZNIeAxpnwd0REbSDFJUYMXqi9/H7ndNIUy53jovcy37svgTNxbFd5UtOPZzB3bnq86N4Z
ei0/LWXm0KchZydiSIlqsKYXsQjF3YsuX0p+rlJ8ggb/I5P2VYF3vE78q+uxsyUw2ovrQi5HyPIv
JxfVm+4f5BJPm4vl1fLhyaQoEIoplANxX4iJOBy9Nm76fXEP10xQz7AEEWAvDbHeiXd1bT7VAd18
4r55HiLDMah4f3+nGzqXDD3yAg8xGYLXsei9nVe66rKETnNXOb1neplT+ioosKXlpP73fpv1PLPW
J6F8ZHdhHgDI9EtWb8fV20mbP2rlkTx11Uou9o7qcKplHM9bt5zlM+QtZp3Tu7qn0XocUUQpicIj
15imXuCGXsx3OfX1zA2dhAXXHcsLWX71s8oPPeSuJILYLphXnufVXiEj9zDN/IRnu2myIuctJ452
mQFfdTXvQAiaeNWyfxxAdK7F+HLo127rNbOD2ztE+ht3JEZe5yLASjRdEoNxMjyGHFXkbjgNkz+I
L80MxyLihhUns0Xl6pemP/QYhMEze690NpLfpHCMEiUrU3hMx5yWUubgadxwKqpbVGQv9HWxrGaj
5daXoRs4uaQALOC1eMN5Po2EIDx3GfroZa7XzrYXqAJ5aIDPeafV2tkJBPjnGb9VLOB9cvuQATia
TAkkCQxldL/nexC8Tsc7Mt2VWBqiGvt46265FAvqTgSgTFFwbdfkj8UJEbSrm4fCwNRaTpaRN51I
IN23/eXOE9EsmEnYG354bvucNRUnBatfpuIPayqGmjIFp6WPL27hNNndoNueRDamYu+hIcG+Nf09
Bh+J9HX3J8ew4V4aYSPUM8bjxlf2Yehobs8dyHBu2YOSyJ3Yg3Yt3/YkrGxadxbpsnhsSAd2zsFF
PJn9bHETpjL1506+2q7amfnYsZ/hL1OHPcz7S2AHDndF4OYeA7RUfsHd20ua/7zl+FITF6PH8Hor
0zl6hP7W5+bzdB/01Sy8KGY09SXjarhzsHbnYCjWGfd5mgvVqMYoGYKxr1MSUHc0oneuvUJwi6uF
dvjbwds7JW7x4BmP6eyAVRpjISFJH7/qDhwZAXHaT52Mq9fIsZs6jR97Idct4N8BljJwN87G6fg7
cAs/mEdu6jV+5Q9fle1F8Fjm2NfYKfzwRv1eBjpFvTZaQ1bHOMVOteL3sL3DV/UOw2nsQYXzkRjw
B24m4VlzwaFT+upVP17ZfKhXFDxCT30N5qkXzYfTyudvPjFyUVTwM447Yl1Sr5Io1XoJR5a4mVt6
HBPnmOMFUm/HESirv3FCzgORRydbZb46H1W5COaxc5gyE4hPUn9znJwJwGNHffLxz6XyE+r3MLYX
+2mGyVVm1yKAsCgoRPIqmWXEDEvkzogfYBeujXkzS6/j6/FjMcN841u3F83tcN46nWf7FGyOQU5H
Zq+CGebtOQwo9nNWYSxh6OHlmA1LbcmWppv6xdFGM4bi4uBi3aXyLiPWK5iq/dixBhp3ycYtJZqm
UnM2Ir425JCGQuKE7uAq8hIvdEPXidfwaQUsPNy7cl0VDqH2Nm4/Tf0Al9Z7vcNUGZ8pFrDVOMYx
x7r3lKsOfVWnsNlflhO7+XXvDOXS9spPg8BiI8PVhqChF8YVvd154NyA/x/4zNWTuW9fx37k4OY3
+LWNJCiBqCTdmitncCVpySBuJws5WFm+ISd+NWuWzdLyb1YVrrLGja1QGpUjDryWifM49BCRZ4NX
HGDJtlf3F6MNAT8lHqQUgFCL6WIya8W9OkMmgqlD5vCd6W5KPxeXu+MG4WgdNIqcgtJW6VrrCUcw
8SeuwPXthWAOjnOQd1O4jVR4llNK4bNmps+b5dAfPY7fzLfG6d8CdmbjJEt7uZ/OyKsZXacSbTGS
hF+ZWFDKcVYH79Hbu4MVS0vkGfig1K4G885PXfmZYx8+P1O5fqedLm/uLl5icXfXineivg0LJnfT
+M68cBYq2mM6nrhWJZZG3KpPqfhHwWfBWREW5Z6M4PB+Mq0dyiCO2maVy+y5q4AVtrlSFfF0z9ZS
S2o4Ni+vPepNfjstFgULo2yhuloblgZZSlYzcugLEfUsAV5R3ms9JP6nc1ZSheMFl7+VajPRLWcL
IWopCZbZDj37FR6HWxFnSssvZpY/5MLpc8bcURrKfU5LXowcQ/ZcmKUMp6q8J9yJ7+pudhlcfhYu
fDN/w97PeYBr4xSUCdX56YQltBzTDXmbwZmSBfJOZ1zPSUlnXKKOtO8a+iTHah3SIMecRN2wKkJV
NwUdlGN+0j2q3EPd0MUFzseDP+Ya3sGpb5nT4IzlcDnEwO4ugoXF99uZ5uqRCKYMq+beNeVKhanG
svReh2J3hxVzGESvrBtWTdkxIlYPFY/5zq+wd0Sv6/5u59c3qbNbNT6ChfxMWUMs8YJxZVNlmWMs
cIGvUraOyJfaJvT444M0YwLF87Jbj25GN9Fy9zS8MFbJMpgZF/uHwkdcmN+auKpESmX1akJuoGyh
ssNDwbEpK4tnSHzmjWP5BrhU9d4DvguWY8HIEHdMDMu2mQYekxeOq6QKjMTWi6GL9ux96/Eqyrl7
fqe92ktz1i2wzH56E7jqKLdTCrYOhbutSwSb3wUOJDaPuvRD+8CgIqci7oywbwnvzy5wY9/GvMTc
xOgYcJf23kstJWF1zfZknVjB0G9eU5Ia5HDW5HHc/yoFYgbdjGoou5ByqYpu+XvvqZWuKbUq16lM
s6quq39RZsTlVwB5aoqxZKdsRGIGP7rsqXGiFuHlfsp9Y2MeebgxRrtiAyunvONihOzqIfXxHWG1
hoWd+C3pVvl5ARbSs5aqSMvYSMxYQOzOUw4EQ76SbngqEt9RYu24aurXOxfyiTch59CFuoXV7TrB
YE9IU6EiuqnK3KR+lT1g5mYbmZHOsFbshAzTphJeEk8Qo6qBseX9Vbqzm2lCYsG5ndDZ5HG8MtMB
b2k9tYvBLORmPj68dM6AHgkH9UIDLJnf7+fGiuVSRXcRvgzWOHJ3c4MCqtpKFxuH2SFYPLUVbeCq
PxxqJ8qHhENQSYRxYTs6f5RzTe42s8E1jnmR3e2n3UI5ZrXh1DsMSE02x6CCoMTLnWiqksEDN9Er
mXcza6A/RAI/xEOtBhPt5chbjjzLfVMbOSIoaP2QFJCgg0uQLZHauSz9aeTlUqYfzBHF1SpPU7Fy
yoxFbOWtz8SkSsh3i728OS7u+Dr0+e6YISNXwgXDK5LsYJFulRsa3KrXqp/aspmqfxuz2B9dK8+p
ssHQJ40iG+TVkm13JiA8m2OPT4q/v3LsXzn2Lrsqonzb/J//MTyXTpyU6y2TOb5pSzUuJvhVxh3l
Y/mizORodQ6UaZ5NXtTRfAEA/EpefiUvv5KXX8nLr+Sl+9/BR3H1oz72H/lv9ltVQL+rmp10doaD
LAsmynwDNaAmPfMtYuIzJMBzn3ECEPqLPuN8EnbSKviVhP1Kwn4lYcRdv5Kwf34SdjaKPmlU/VVR
tHXGHp9SNDStSrJJR6ekleNj36OcqcZ5vtQvVWNVIcfoPwqKFXR3jWMPsSQ3tagbH5yxO6KPYVBr
OlCHUfXtH1UjcHq28/ah6rKJ/EB/UHt/OMwpb8OXdA2/pWywo4jTAXpkDDvwN1WQUTWPH3XWhcqP
z+G+zp7pCe7rj3umZ9tfx076l8zo37T9xQiPnwU8JoPXhwwzYJjmSb7a1vvRcLTfqs1PtY56naq5
3d+/3/fylaJqAQrinh+UDtX0BTDBlq+6Kq2reh91qNnBeb0+iMuKlyLDJm5vB+ISKME8v8wvG9++
2j6MrvQLfdWtx7elW1LQrkCOWLSrGkpL4urq6i2lVXhFVTMVV5SiDvPDXJuBSZ0f/MpBIBqEXUF1
NPSGkpFHgFmZ8AwkpCO5Dj3Bb+/FYf6UCmv9+XkTihvaABzrwHmPnPUnPQCE8/kBAAJwHvcKtjnw
FvcLCt9LBHbk+3sswX7Q+aP6f1879xTvqAsa6oSBcIIKYZo7V4Rn1Nmv77kWx2vEO289vvAKBSpY
v38P9vh5Ff3Lypzk9mmUTBKb8VFgldVjQctHPrdu5xTi0RLeLUScB7SFxXUnbo9cdh/wsnCXAvzL
EgTNHRwZF1lcJ6Llodp2KAZLjwFzFPmQylPnElNzvX8HatMfr9on2JfY/ezF92dybKH+Lqj+ciYn
QXWnM+K4Q8/JN5/Lx80HMGu/nVs30Yu51tajdXfVuMiYd6GD4CrUR20iGMM6OAhrZd9ADhyPkAxR
bJrutXgzafI5A7DYqFwykDGREAdHa9NFumn/9P1x66rS991xnwTqE7Tp9iV6rz7y9BF92g/VAs3k
25CekROIaMU06rvMy7zUHTjJTXITrhiKTucuoiOkatoKH/z9MR0Jdt8d00lYv60DdGRL1VuhQ8XI
Ox4o1nvbpQ2OS/XzAMSIZnrEmkhGRG6HbgESaPjQenOwSzCm6GzSBWyOTRmdPR9zqGBi6BG1tDDT
FT0joqbcN56gqJ7ZCmgBnbmm6vkvdjnOQwSeBhy/6hbYHK9q0tI3WCnID2Kx/PtHfygHuNS6wbWC
L+3pxG3u6f2AR9teKjRac5fyt2pvqybzhvazaqcrOJNqfyuQvdrvkczovvvoGgZIv6+D23rCnEIH
Ib6cwnM/jYFfo9EFJDtadlTpXszLgztVkB9blrh7Gr+sok3jtKHvt/eO7TSK0OqI01l3hCVNnAT8
2vhS4RX2rj7XCBFyGsWfpd8u3t837ufn3fIj86+v8kTkueD+w0ZFDl9C7sGbz4nTgFBT1XFV81Z+
X31tqXzTt6ZRsJuq71UXSNXKaS9SXK+P/WRatn/l9hqdUCR2qIltep0tnwntiEGArztVl7e906fo
c9E9i0QoI0wJhnc+x2LcoKUsSnmnibvMubu7KZzMO54hNnH9/p7DvVM28vv74OcR4m825UjQ/LKP
NIZa7vUdB1pdp5djk6gLpJm/9wuFAvNrFumwHD2c+dBz3vLIEPvyqb+85T/KW57dDyddm7/Jfjhn
jEcnwdM/7245Z3aPyMAvG/eX2f3XMrsnEdK/mFc/FygdhSK+7K5/RKB0LugcnQRK/ypB57mw/3RM
4L9u2G+pasLvQlXLGilFMQNiwol1NIoqQHSEUM9eP+9B7lwW3XR2md80q+EUkLfzAZLCTcVHsmLa
I2FF7OzugNHLaE54Mc3mYHsEYB/Su7dOGj6SzBLNKt/0DquCSkwsAOrtV8kRV4GKL8FTeDch8o4S
Ga5Lv2D2xrquxDol04OseSaUPXt6J/nZH+z0zJ82sm3NGg6R32WC3wmIy85Qht6qAEvrZX67AyIz
frCcRwXdUljYziEYl/Ut6QcJCMOmF+YRK8rwnpXCgcaeoonsUa9B+lfsLIBW4PYUecCJLwFZedlq
QsqvIEc7OuQKcAmUR6Kry9fOD2AQFEPRmr4x9CY79/tA7uzJnUQLf6iT03+K/P6ycif3Xa8lQT4a
M7uHMoEhFut76hr3j+TRYO8YMCN8/4r5viCOjtXJK/9qXUKXGUrykTPphHJbv7MAX47k5BZhiFhj
pgZHcunN5jffr+HZ0zzxmX/H0zTUFf3uPE8KBYZeROauplTDMAywpMnFgSKNF2G9XlXx5XV2MRIv
T0ufuWpYt9kFJRvUaXjm8hWwIy8rJDU0VVbo3Wfdb2ZjL7saLc2pubCn2U2AAv30+6unjui7Iz7x
jocNA3/sjiNG29ZbUND7/u3HP03zv6z8SZq/TYpxMbKwHvUEMSiR9DK5f1VksuFyLBnvjq3YrYyp
QmgqJHrqDKfecKFg4yqDD73QuW4yqX/WsPKpWLRLXQ4xDhuhy/T64NYCcJrYt+7m+vsDP3NdJqf5
b2dqg/DAdcnWT1DH1ucS7J97jd8uzOSkBF9WXbjVKz5gsYVFfAAVilqWZIi3pIQ6ELdqZxzIvV+p
q3oz4cNky/mB4b0eqO598P/HFVo3d7V4YsSiqAVHCaFNVQiZDCfntbjGF0JwuqGO96kJDVje55nV
1dVV+Gb3TE58w6A8DGIt5CSwKj0H/zgRjxUFYFUtfl6pn+ydSsFZcfBbd/mkFm/g18L5frHO3XeT
EzP+r3/fTZQl+RIp/3fvu3Pb98Tg7v7m2/fE6P4xt++Juf57bd8z3vF0WvF/yzueM8DHStaXjfYv
Y4B/Kphn2zSiLG2so/x4YoHzZDBsDLMd+68h9KTGLxDuodj4gK2TN4Qod9g7By6FalKdYS4MNWUw
fm/YfvvwE+ucHrajYqB38GszWV3EMIoOcGF7d3VU9rrMXH2aA7ZXcP4JZCpmTyqc540BEep1Ud8E
DAKpGE+CIwd4DadLWXg0NRjQ6GyegKR7Fxca5zFyPmPOYu/bC432bywyWDmFo8sbjX/2s85XVKOY
gn3kadMY/ZAAFglNGlVojd3RNCH/ybzYzYBY8yTsjxEB9MjRnJHzouLoiie+N7bobp65OCdWv68i
VCg3rIxjwaTuIdMoi79g0gZOAA1HvtEw/atn7cimUdwa2Mb8xBKP/6+LpVjYHdxy3VM+ohCKG/A8
4TcZJMK1/sHEUXxE9W7PleC5H4/wSr0G/WCSwlsoYID4Fcy/pJlBy9Ad0Ry0YUQdZAe9S3XZkdxS
3wP3h5EELdyCMbA/EixafgvuFPNp/B/o/eF8iIPq0KP5/pL9F/7pt+104p8Y65btioTtpJElVeI1
ELNKXt8GhHqEho3IHU/9QO2RzM1nz88PvfOgS5TrSoKel5d3FGzw4bF4X3/OGdvC6odshsw5t7Zn
N/6JX/p32vg/lY36apFOnGpVb/J9mbGKx3BeVSrUQy2aCt9i73Z2C4cILhEE8mPQH7G+t6+vFYHZ
+vP+HumBjw8b7aeEfHgzUxEefNrl/PPzEy7hzVR+DmjHqsWdM4Ka+1neQNGLoOiU8PByH4Kb6tfG
85vQ7cUZm3f27E48+h/r7M4brRNf/8tonTVaJ6nhP81onY0UTnLMv2mk8NNAezLUmPTFRGL9WJz4
El4xmjJK+w5fiJdquN0DUni8VYFJmL+Y/5e9L+2NHLmy/SuGv7PBCMZCAm8e8Egmc5EytaSkkuoL
oVKpuO87f/0cqsrTSmY5OY0x4PnwANuNdndlMCJu3HvuehzVjHcLOvq3I2f1T0vOthtQpRYhxZK+
JN97VcdUCr0EAUv9jfloP21Ju05CUtpRlCROOmJGKiMYNcpA3Key567DoP0iSUHYqOa3SUu/5X5h
telQrrkE0Z/RterSF/8WMPz5xWwG5ZIwirhbQXFiEkmLPlyU5IBTfquZwx7xQVBhtRuQ5jmPr1NR
wu7gYT7/ggX+iPKfAbpPnzADdEkp2SAYPgGO9aSi773V1Cg3jbOLzWkszNQ36KFO6A7o6vgjRi3E
ZQxAJ1R06QtmqCnpmyryC3zBfvKOv9/tp4GINw5m+tXTVJvHXWjeLSy5dO5z2PGvP/ePSeaXdj3D
E1Xe1J2iYNfEKYDkUBdWWIh9IdRRoKygWI94L9NgBEzyAampfUAf3wQNE/MuRTVBYKNAYtjgSib0
yxH2R5QDRUo/ni6f1O913SfxmJn2Xm8Vhab4zCdY628TwgQqA+xESGOCtM/2urUwjyg3b6chi28M
g4WmsY3rQzn5IVNj92bzMCGB6dO7KR5joRH96enH8cflL10U5OnOPymcf70gL17pzJL+m650SU1O
rGWfD+rfryaXXutMrydepHVRDhlMzP3t9UKcd+HH57XNf+3HP4gmLrzyj/qIT0IZ9hpX3Q4mCa+l
wgMmGFOCwSRWtA+/1Ob11AUfWPEBNOkYoYlBCqhxyvGYDxjOMFU8fZ8yDi+ryy9l6U3PK3//fW+a
LICI+RD5fwWIWLBGH4f36cb+BdZoUUhmOjYZAyHzchIS1cIoMQ+FvEBLsACVNY2+nWyCYn7tbfj8
a44iugEBkMhxD6hFXKOW8YjefGsBmSx+01yb/m/4ppl+/Vc+pr9EjPn/mqouX+PgNf2b2ZTvr83f
sh9/O9avdVDVwVv1f6Yfe8vyoQw8v/6/p39b/fx79N7Zr/Xryd+sUvCRDnfNezncv1dNjD+KH/r1
b/53/+EvfsuHIX//j7+/ZU1aT7/mBVn6mblyUgH/nPrykJW1/16mf9u/ltjk6++4L6df+Ml9SZj4
QxUMmEHXdSGJDvvyk/uSMPYH/i8Q1oAak0nBIVTp9Nv/8Xeq/sG5JkGfQEBxKcCY+V/kl4T9QQil
YCbTpGCC6eyvcF/ONAp+X3AKshxCwOQGFsyZLSFKlGa9y/tb8OBqtqqQrzIqwASTqtIs0nS0/BJp
tU+ndftT3X9umZyg3CcjgDUlFcIgOuWECzLXt6BklqmWku52bJvWCVSwZ/oFqDYvr/JBYDBbRmM6
DIquEWbgv6d2neRh3CWUtLcl8dNrP0w2ox/2djwyaodK35p+Rb191EXbPtWPIs699cIXnB0u5Tox
VDCUakQDj9zMncn0thnGcShv9axuNyyPDKfLOXdUo8Voy4pHuyRREYf1PdQdFy3dKhEI1bTMiDcR
KbnJRTlcNb4W7UlNvCuvzb1vmmj9hZOaQ0VVpdJgnGpSTiSooPI7PSl19FkoCEtvQy31HZGCn56n
nrLu0oRvRjq28PbGioGgoDgECsru1TF/Ib4fWgkbv9d45m8prbVDCLbwXeLG/d4HQfsmprJx6k7T
1rmnh46uG/mGqc1tJ4bumWjgWNO5MeAaSGtFtZp+FWF/XLiCWeIRW9MJjp8yHd0q1BCzK0iTQRla
jcW33IjYrkhJb8mRB9dq51WWUcaq1bCyOzA36VZ+OqhOaoB44fJHTADyRBAxZBUT7RkRlFIDjLan
x5tVouM6D6PbLq3pVRzzL6FH05XWicYZ5I0xeshUi3JpeuP5A+C6Ae1hqODcZVTOK55r1ahakSbe
bScH3xp18iX2G4wECrliu2FlbILaP0qXI5vgRZWtlK1iXt753JdFg5AB3TcRckHPGTqbvcGUgAg6
FKlxA9Kqai09BbX0xSjvvTToVror4zUZjswLbyo6IF8BZtUqKF2HNBShfVClXEVa4Tt6Gw93Ualv
/CBZ01TBgLmaPNcxtWrMQJKjsdBvfaagOAgtkU6iTODOuDozrFHN8q5XqHFTBoY8DrxrV/VQuAu4
k0zP6kQu8Ou6hvPRGSeqnEMr2mcZmL318SYIk23vNcq6JxBS1BqZTcRDh9Rl/6rl7FvQYMDQKAYz
aXS5oIzn7o+qCoKldTndjzbRpp1KpxKVftpmI71JNVc98Ly9Vsc+fgGnOlqx3ByMk4UWkWsKWixh
hmr7jYNd27ebXOoQnCLKXjjf+5XRZVYdqai80nlJtykvK9OVIcOo27qYbAkrv45Nqb1flrA5JJ4+
X5dMGpToMGSqnAEzL2OCl5Gh3vgJvy6VwHupNMhWKBnD6CgygD+8bYxwDyqWbC9B2e6afd+6W9ly
VXOYH1GTDT75yjtR7VGG4WJWkzZ4+9RVxyV7MPOt8K1U40SqHN1zkhnzyfXU6KOkStv6RguT4p5y
Xq+7wpWAtRFxFMXD4Ns2lVfpkPePSZbjABMCfvug1aFqi7CtrIileWjmSVjfKFIrHD9Njfbno/1L
EG4fvJVZBZ6KU3T2gbj+hG43+Xt6rMv393r/ms//zROU978E1kG2/zmss7Is+i2Uw5/6CeUUwuUf
GiVgFxQ650z8ieUU6Lg/dAaspsOKIoGn/gnmFB3s5yo6KTVcOQUf/XTx/6Ayp+QPA4O4VYMxSjQA
RPpX4NxkSv5UKVzCdgsOtME1FYYG0nb6mCXveSNKV7uvFIr4ZeSVFvMzua656aJOEuJtDl1vknFc
MLSnKvNjYSlxPGDM1YB3yEyLJIiZ8sor2T1oCDM7kz4S2XJcQirTr5xsD0gZ2Bfc7xpy/XhFp9vj
aRs2SVOrd6Oi7RVZvLtEQW+R0u+i7rvHwnQnibqgpk8fLXY2W3NmwrIqLvM+VNW7ynfNxPcwVrFK
MElO9W71vFxY7BQx/lyMgc9epWithWmYHWOmJC4ULxbz0061DTRzgvg3GuwAHavHRO1855OE3/48
us9QfGaDPhbkUJ0A4RoD8f0cJLdNpZVuLeld6UX31GXVdekW2zSKtp7SPZRsULYBRSiGbdzmwOvR
X0AIszacjw+QnBMiQU5qwOxOx/8pvpBp8BONOqN3WEq7bhg9BEaWrwulk5sua5DYFhVGI7YZtYWf
1sfIaWmDAGuehl+CIN0q27pq6/3lYzm7cwzNZ8DuXFfhFAHDnH6UBytJ8jiQtyNr0LZZDYOJunTM
+8zluNH7YknGzk8BC3JdlwAbOtyi+b2XraiEXoziNuWGZw16cCyJckWSvHDycMDAz5qOD3Ha96Zf
KBbvMDWw60D1kw/5lsLW2mqSHb1GLqGDM32C78LsBM3AuBgpwR57ehAq7aMuMUZ5m6loYYz5FtwB
X5OwKVYAnmTtC/W6KcdwM8SkXMgz//ZMDCZUITRoRX0+Vq+MPVk1LdaWXnWdyPCHAST/SLzewdf2
X6TR3Pg15pqOvGQrpjFvayCjlUkNLlQ7DNdG71L7r8uFIVFkBD9JGvpHUcQnYVUo9KtXUFxTXka3
qm4UVu0175HCXtJKpwtSOD/8iUBR17VJ18FFx/GfHn4XuC6D98TvdaN5NQq6LXPFaZXioe/pV3+s
H/sAo+TTcRGYzpW5AfOmEZgxAz4h+IJnt94Ffo4u5pHcM+MYyMyMdM9miWZ6Ow9zS9EbgWG9TW1y
TC12mRkGga0ttVJ/GIzPqv7jGyiDtSUwqxC9081nXqmxsaPkvkV37V6CfU37xqjTiAMvLcjCDymc
PtgIBYyxVp5Z/tYdzZD9VfU0/4yZeorLYIg9BZ/h/RDMKd9IswHTeNlaityJ1HIbM8QY7FdR2pLs
2FIucIZuIWPTTXw6hZkI1JmXuOqA5TvMrSMbj27awB4DkADfdMrGe2TE9EurHB9jzOd8TuPbCs3C
75eFfuZHnn/ETByaMEnh2ankvhGJxYuXlmLQgQ6s2r+l6l0OASkNhPMHtuSazK3hx+61KTwGD14w
OTO9rYoI4hDE9J6BUcS3mDqRBTeeJfp1O967HiZfaxuYBjPq9mHVm2X3dcwOKdsNndPFDxJ0rgyV
dNrRb+wk3wVsm0SWJ/aUbi4f0QeuOpNWvBcNlhtmjM3FhCtNmUUauY9Kp0fxWGveiN7WeyvDAFkk
AEH2AO6JaJUeAeKLt/ZHteUpRoX3wGWxk6frojkUxKSGmWLOgq06/KnK7Ma3GmkyYhnNho4Loj1z
/H5eKyMqlAzQom7MwVTu626iaC29j9DIH22G15Jee62ppC8SE+kTK/BMuQkYPn5VhCuMURi9u7F7
7EFfktoI8Sxou4/k/vwMP3/P7LZ7kvlppjT4HrC9JNbgWfKgt3sPg3ICR8hVj+B/tK+8rVbZfu8k
xWOobciAwSLNjfc1gSKK7xL1iqsbNTAVDNhRvwSdWWYrWuwk+O9Khlb+dR6sBeIHz5F+F7sbUZrq
PUgdL4vD9CAu7WSmuwy1rhulxskG49fa2BjSiVFDoL82w5Om3V5e6wzBGQwKUsBMwr9AtGIeYmGK
zw0jZeTeqEFOqDkJ5um7G2NvfJVgkL282CxVBpmZLTbbWQfWIOlLyHmDmkgN/zHrchUIJLPlSmY7
nphGuov8NYuu2tbSXEsBfurH+wD1JmDBC2/a5oABE2oO+p0CI44zk9+p12ME7lWzwoCY2GxQhHkM
jiBCLVAF8MwcNHVFYh/6AYj2FFPrHiptM7Z7P1yFzE6Ga82z8YeDN5HZvnJP093lLZ/BkJ9bNvgU
yoLLN7f5QJtMYelA7oe1gXrVwkowaPxNe+6EVVHHDdaIj7fSDvzrIrLKYuGVfuRbT2RpOnEYYfwF
1gAA+dQOKl3MjDDHiRveOsQkdkyCHu1JA/MUk1okWQ3hIeXrDCEPp+cbP7b67wjUdLpdEzPN9h2C
BK7TBaFJw6dpDEpsuqieSe7S1mZ4a/H1WD3pmcmOdIM+SC1ale8FBncnz0Z27ykWyRwfRUH6w0iu
1Byz0fTMThcpUE9DYb/kCogKHjBF8+BHJfEnYFXllSFHD4ccY3b4aEWo+H1VoT2fBLJ/udWQfeE5
tN+lyAcfmtashamhcrdyQmGr1RphwMu3Lk/jxucfNDO8bt2SpOp7cq8PVoB8I30K2XUHZocbzJFp
431R37TBTSt2TXhFxA4pjEYx6ZGXpo++LGFGocmgPz27cu00heti97iU1PRudN/yM6v5Vj3Jt9we
7v07/ipcUx4hXe64dQSqlGMz083yXnfcZ0FN7YlEpidM9gOmRedm95QcgAGMG+M2RC9Q4nStRRVL
w5+idr5Tvl8+i1kdx6+zQPwWHppEwuksbKUKZKmUjtwrR+OGv4XfDc3i3xJ6VbOtShyhOA3U9XW5
4+/laHqhWdxg78krgLjxjNr27FUhdnKo77VV/pQ8FFv+ozxA5NTETJ8b3aphdN6C+/TavUIAWLkD
EcU2W/Im5i7dxzM2VEKBa3Wmq7MgPJVxVvcGNoHDLcF8gtaw0kwOCubWl+ucmyTa4Nrkew1e1hRe
BWaQXz7Gjz7s+UuenDyGCAZ87g+R+yTjXWUoifB9eu9/T1Hw/+hjiv86amwDM+Q6E1GZuHNiw4HS
5KGlPlNTv6oe0ntcaLNNcjtlZszg2ezrx843dbQZKOvLXzjj/f150Vx8pKvgcMGLOtU1RiLLXOg4
I5DYor44NvsH2H9+twoDq7qt0Sv9P1xwptzKOGkUMUlWWsKVMMV7CmYv1RxACTCY455hFDxQXbqA
Kxf3OZOFNEpdPZlkwX0c32pqdofmXX8gd+Fr+2o8xQv4+cyNg+r+dKrzFJQikl+reU8uRomBtfiV
fuf+RPQdLJYvLi02S+V5Yy38isN1G8CQ22+1xvKGmyxD58CAhons2ZcJyjxjE3gqQw266jDFynUn
gAV2Hxq5yeitMW5y96Byz+TlE0v3DOLWwvPiN25xzPqlmeS/BTCfz4eeSp0fKkqjBVC1BQgZfHt4
TLNNBkqIwNQQ+35DeioNlwRvwilnb/FPSRezQGLa1bHwfKzp4h6IOQwrxXDS6giMqbgr7VGRdnof
eia2zm/dfOmh/c7cIa6iUmT34TnNRzYoXpeyZkzovftDffWGnftikFX6Lb8izFTqmyBZwNYfYbyz
/f654DwTTb02rYysoPfCWFHd7iOLG04yPKTYOy/MFs89AIsWvZLAWZEqHJotHPmkOy59wUww29Ko
mCax5fahBLtzY/vgwA3MIXq4rFPOsPcEH6DKVKlPEc15/ZrvlV0/uK567Hr4jKUZN7uhcNrENXOf
moHxcnm58zjFbL35vqImlWWA9aJhFeubJlnV7ToGtaOwRpD+JXad2LS4i6UdwXl+bO8qsFqvgmjh
hpe2PXtEHVKMbtfiM3Sy00FQAl6iake8lyC1Ev2va5nZpmfPh4fZqLs+VlOQw8d4RYwYrBxQoavc
9MDExVatuEn2Osr3wK/Sb9WXNDY1by80ZCPsyDXxHw+kLIGtZFYprIIgpIkwvpVT5/L1fAQJT8Ru
9qXsVLnwyG31PMOXxiCPqS0vv/ZBqtSuQ0QKD3619bIr1H0MIDYbTa1cp3gQfUtNPrwV7MByYGw3
gAec2FqOYEK578B0WhwidCqD/0ahVg8ix/gaDeDIoa8b1bc4DJeweiW2RAHGGrAyKZuMZJYKR7WQ
x6T9fnmHZDrrsx0KojENwWqkfWahB674YRNQ7LBNb77mBkbSYgKb2JagldFetGhrwLUfb+PeqsWS
HT0DydPhflp6jhf0wFB9FUv7bCWNddjhEKwGbepoxMRTwJyPpW74c2MxW3KGGFLUDfy6z/g6U7eq
1be71nBU8V2ixEHda8ZKVgvqWpypayxKUYs11WFxFYUBp0LkK2og1HAgR0Th6mLL1HWBshUNwRmH
+6aBWtXYHJ4UaE7DpsEujBzprwkicZ1DMTajhtXcJiBEAqVQbocYp6lYrlzR0Gadye+7F2OvgrSH
vSlfhxcPsujhp2vbj034x5hl2d6XyFSDXzGxjL0emAgzVgSAdQKqAcZz6tdG3pg1+6IX69rb6aXV
JXAgFp7Sh02cCxrVBPJ7VEM1ybxKKDbChnq1oh6D0cR6JdLW1+0PDHEZHeneGJjSkNqQAma1/rcG
5ZqBjedTful3YPc1TP1BuUdxU6zjAPYAeMxfqfpGq5xG3wQv3kO0T/AuzZ6vAt2O27WPyqfK6XVT
5KYHSqn+0VBWDfvRKDsU7WiZ1TXOGJqBbtI1QkUjDvOLLxCOf3cxABI+GqLC4QKEPwNXH3Lw5wnM
lGxtVEbVhJD3it7VOdyIdaBsxPa1SNBJqmwvP+wZ9ypM2Gy1mZL1FX1QUoHzRpBlW75JXLUORqUC
+DFDx25u6WAVfI9js0ATYLqmAM07+Jjwq97Kr2FkwtC436KlCNBvtA3i0dM8CqQ/0Ml0+hRQ66YG
0RiSI6oFtcpsPQt+yeWNn4OVaeNcFRI/j4XmEZe0iGKSlD05SrRHgIAQ/byZWX+Pv3nUDF2r7uwR
s35yM/U23pfLa88Kln4d+qe1Z/ZC6zXDZwnWDiqTPckv6rueTyLIv7RfOtS7hNNwIgl3/AXRnopY
3hcXMZVNhLP2THWhDul3Rv3zQcyibZ6hZl3Qd+RYJ9YInsO7hFsqxo96oAa6vO9zl2h25jMrkhrj
oCTlSI7VkG70CME8vEZbBX8quZaw6gocF0dR90OzoFYWV54ZkSgZfBVN4pCowkaAq0C3K4idQQgH
DwW1OWBQ1E0O5shFL3C6yjN99umqZ6YkiUKmobaLHMXX5ql8gYyJ11E3w9RUnpR3X7WKwo57E8hk
4ax/Z7E/X+ukZj4FAniVhLqMcNZcu9fAWdjaXrFWDwCQ2s3wyt6bfp1ruOlxQZxmdZ7/EO4p3Y5q
MyR1Z1jViGWttZ1KkA+xQnDXapYyOKW75kZtD1+F3pqN/1Bmz6kcTRa+Bd5xeBzzXam9FISYCbnt
ImRgkItFKtDFkGxqCTqYWlBaGq2QYVldPqjfi/+fnzvTNb6bk7bGykcXQQBm5bAz1dYlT0g/NsVS
mPe3Nn4KbqEGDqWa8/7MOlYmEq6cHNN6VQgMEst7i2AA9VRqcO3niukGTu7vFkOf2iTfZ2L4aeGZ
NBRKpucNz7BLwPbYhA1E2qiI7JiudIy2ZmbT2klrj1+QCImoUyuWaNCyaaMx08DcH23VgEO4QfGq
7Ufbob+iSIbXaxY6mrgW8q5lRw+jqNtt2+14sx/7tVstKOzfmsU/dzDv2tTTgChVUkCsmFUjMl1C
PhANHcKXukfNNfBOZF+WjPOQ5KSuBGpG0E0rKZsXaMRkZFlXA5H5cquN3CzD64o08D9Sm8Vb2tgV
SB7B4alaJdsMVeL08AGJZgmM3i6dOH3iyT6O9wi6UQyxD276ca9Tq1VsjZplvi26vYTXJLMvpfoS
gPmzXY3xc8y2Zbql+ibGzI5ovM6T2MzjYpWGiJdTxFTIve9eB9VxYbNn7wAJAA2lKALhcZQRz0sc
h4AHvugBBIx8nwHaMR3slDXCzPo6eSqNrazvwvwGrzVJrrxkK0NnjJGWveOVmQvTjaw0t7rANt5r
AwOyyLDyEzuidgOsBhAG8HBQlFWJQHsKv+2qXucxpoHEw6ovnUpuu2eKmSMwvTiQGjP50rvL2/vI
4p48gNn2ZgZA4eNQtxW2xzB5o4GHaFWYb/WqWwrIvVuMIMdcFEw3Ke8QRZYUB7/y5BXjCEg5DDzK
3MyxN2bpoHOmK4xdMbofIUiL6arBMWnrTFghsSplnecoNl4lCeZTs/RYqiaLra7a1NI0dEv1bX5I
pEVCC0dT6jb3rGR0RPSaNKua7hFirwK7oTYytmViNmhJLsygN1E+Wn/tCzP/Cve1pE6cj6ZwLaY7
Jf+SG9eXz+ocGk1nhWYSpqo64kbz1omSBASVNh6gEVsN1FH9yBzr29TLzRolQWguZ1bV3HrFbpyw
d78T9UIw80xbzT5gBkrLlna1KID/9HCjF495fZDCkvSqcxee+LlfO1tpjsRyrqEmCmBbdVc1XMth
eCbijsptkZtNtjPcTVReycDOMrtaGnZHzlTabPEZ8lITrejdSSYLzKEbLBHbBoSh36lTU8R11W65
7/B+5bq7oFyT8OCVa1FaBjgJYBaXQmfnBRizr5mBs7FkKXFDnxyT9KqWGx3ZiWbFjtl31O0VKB+o
ljDZGUKZLTh7kqjoYeVIsX0UOKbD96LdJrpnCu2Lmtyng11Ud03yjFMHdHH7antZyM8dH9R9UBWF
TYYUqJg9K/yqaNynI4uOCarRAb711GR1EqxqY3xxZYYBeOjhgXPZfPUKw7+KJver4lpnVxLeUMo5
Xw+le+jKJLXYMPzQKYqoCVHey1p8BeYb1loyvPme046d3MNiPYxVWS6ArTN0iU1ocJfR78XRWjWf
eDel6qUWkOhYplNRhSj6VQ+ztb58VufxELjjRCByivoNpOc+/vknLFnLXlNCT/rHQhcvfZaMoLuu
UeCb1UgxRS5ZoVT52oBWQ3kaMqcNkupau7TXc7X08RUoH8X4LfTY6LMASV/qmee5g38UPVKZUeXZ
eiFCK20qsWWlnekomzKYhhYbYSXZRlGuq5AeZUEemy4YF6R3eg2f7ImOPh9UTVEURKBqCM0vM1xf
9H1R+67rHXssYhdBfPT7Sppq7f3oynKxxWX2VqblODMQBZsK+1EsOlsu0lOujkaGvbfataABcYhW
+1ZR00c39sw4Z8Gmplq5ytPktYjgSWlqplxV6victbDieSsVk4m8WHlx8oYEqNc0fFO0GrzNnmlW
AMVCOLrUfMHjBdQ7rwGaPn7KQqBLDoVLmjrvxx6GDC1hqHy4pz1SH2OB8GFJUuYYbrR163jPFUm2
qdfXZqEkvq17ieJ4JXJIeREVphTZ05AVkRmodEtz3Vtr+pXwB8UOJQhYeANyDq4t3e9sjAuAkPpR
ZkVR16Ii1M9niLkb3Mal0lOPvSAHP1HNrmCh3elBdTWG7oMSRModTUYPWfdebmI/T1dpRdV1qHcH
Hub1Vd8jWIjy0ushSIZtoxErd/k+QF23Oaiqf+tin1bTjEABgrcHX2069L2poZUl4WhdfsFzbYfd
CBRgGQI1xUKgC2ema2vRhEbA1erYhgaot32cvqdUAcBFKle8DFCIFT5LQRoHhDi+5XoopJFJhCq4
DJitTJt+pygdolHILKdR5R7CACE4bxQO+C4stJsWdzWVGUDQgOFvbQ76MKV0bXQf0QU/YJ4LQak0
ikXR8IX3Z8ipmvnUsVW73miNJDfuw7zMrpSge6SAmomQBw5BsjKRV1YcNBs+Ilaq9bw7JD4KWjSi
R7uYRKumU8KdFocmHNXMRrlTaFMN5v7jxP9/f8vfJ737z/tbnPfv7+Vr/f79oxf7vZq6sj/6fNL3
Knj93P48/c6v5mWh/aGi3hm5NOh1lDcCCP1qXtbkHwzlwRqyqLhvLnDZv5qXifoH+hc0DeX8HHoY
HRv/1e5C8E9gFiElKGkmqFr7S90up2B06nUxhGAqgDA69XR06p3KW6CFWWLkabRXq8Aier3yIgW5
zNSME2p6xsOn07r9aUE+90qcWvRfq6HVTBADrWZozjhdbQwGogxhG+0zpd2UjbZi6gK8P1sBPZqE
TQX3AnaUfaDST8a8b4sib9KE7dGJRy0/6RDwD+KlHMrZqSG4CnuN3muCer6zSVSJLpWW63G9z3mM
OryGo8ekTJp11+T+qhgzBJYLwhbg0Ayo4PTgr+N/oBemlZFAOD29OkiDPNONal/JRrkmbvojl0Ns
R5mhw6vuBrskqODn6ES2hxE9IUjXIg6StmIxeXnqTv/6Eoifhr5YOFHzQaeoee8Uo9bKfZ0GupON
KDB0tZI8K5H0Nm5XeysjpsxhgQYaI0ORppcgndPpbWYXaku2fR9FqyHWoivJXWm2AdUAkot84/Xt
c5Yy1O1mXWWnRaOvScJbqHLB2itBSvfeRbbON9GSVVuFq4tr1c3Egj89813+sT+UKiJWgIfxETv5
JEWxHg6Kh3Fe+8I3Skfj3ZcMEwbQTE6lnXm154R9rt012aCbiSv9A4dEoMGmcG/cUJuc6GBYSTo8
uI2ePZcFG27dJKptQDugGkCWBbh/Ctemz0XPmAHkCLCPnMLcmifpMDQJNMwebapi3Ukk1XpUhFul
1hmwf9pSHdb5I5OEagQEE7BSqHGaCSKPjTQaIxbs1SCwxhR8EX1tX9YUM0M47el0jRkm1GrRDfBf
g321Qqlei2HcMHwgM1AsyIWJbu8VRblcZqvmknSfn6Yk8DzQuoxuawOdsafPLFcV4fVocN8HtYP+
u+sgxUh/fbga0Md7eZMatPgnnP1zkwYCUhPIhr6aV6bS2o/KaKDBvgYRW3AfPhg36bXYQd7Jc3gN
OrB1et3f0LV0cqd69N5Rknx3yA/Zlt4gh8Iai//oMN7yJlg4/VPf/fy7ZvAQ4yvSoIjGYK91VwNQ
RZ6KlVLWKLIbnTCQpp/oFnKQl0/jTKp0NPkDxqGUHjAabtDpubNRKajbBP2+LtIfLBrW3M2WeuXO
7vZjDamhox/dj4A/p2uQpsrVVMN0BQRgEPwDZRm6A1p220cLQZ5zZT1babr6TyokDP3QFSVW0kz0
4e/4JrTfOIg2qpt8Af6eXRZW+uh2FLDkyCpP3tWnlbwhUWMxTYwIWYF6cfRtIOJChtd2/BIg6hpP
GSG5kMM8MwAfa8JpAxTRUYE1gw0sHjW3TfN+b8RgfEHA2pX6Svp73ThWMUpRigWzvrTeHDgotWa0
BOvBK0VVZbZvx9TxyA9Ru1sPMV0aLSz4O2GcwoQIDABu4S+nh6rSVvaFyPo96fx+22EQiyVjfamB
5OzqMNMCaF9FWTwm2QDxn67ixVkTd7wqDrLFCGu/gqut2wbqGzM/gRPrWXrmb3v0u1x+aWen+bEs
kB8wH+rn5k7GGKca68OiOChGcKcqkVO70OOyWhU0+2rESM2iovPykr/ZKQKuSHejCVHAX5s9h0Iq
hLnTTjE/ZJUl7pZrzKm4dEa1tFya3DU83VXG9vKqZ8/dEFLCKOvATHgY8y68JEBfbJeL4RAw1x7Y
sHLLtUQoO8zTt8srzQd1A61jFA8CAICfSAye2UQ9i0vma6O2Z3vlhu26Q7QT4Mt4cGGswMCxzlfp
ikmzQeEFX7jOORr9ufS0KIb08P9k70ua3OaVbP9Kx93zBuch4vVbUJRUqnJJNbtcG4ZHEiA4gBNI
/Pp3UF/35xKkFtv3bt/CdjgcriSARCKHkycjnYBoqp3ZjpC9Q2UKo0nhB3o0imfAjjt09LSQeHmp
Z8Xh8QdiHe1asDjHSgviHeJMGbrHsxDjKsUdmnG3TMw3xEFxjSNK+ju++l9EDO9r+yBMcwN8ghiZ
NO/CbkLjzVqaPaLfcxtrcNEXCjVBGg/EA8eLsYOmd4jpG7dcpBhAXktwoc2A5F1ehTKHv/NpIZTD
dZXDjl+gr0Eq81iKa6HqYJd1tq94NG4q3r3VrGBXdCbO5rKkM+uBFDjgCB5hV3ScVQ2obClzSfZ9
R8lt7lZhMubOUv1dv1ew+r4dOSikgYUKyS9t1zJrlsQz5uqQG46/ZXnoPMmxsb6RHO0V3GRvlxel
2yuIA0guAjkJtNuydY/MbUeaSxa1BzpFCUiTDgKdtOZsJXNnP4rGQn134TqfWSDC1PfjQlwOD+34
wBqeS0752B0chwE4Y4mdl0mQwKNsxsfg4fLyTrQDy4Ofqcgm0KUd6eyZXV0jPZi23aGHOUaKF7Tj
bnBdRt5CA8eJbuCxeWfRgtsegkVJLfqDo5AWTcWI03WHgdU3ZLgpzWh7eSVLEjS9mPuCFij6dAce
hIASHsKqWDA+Z/YqctR1gtahuKHDvpt6DOwx67tDAOfNMK/tbmeQJrm8DK1whvuqduq3FB3rXVod
hsYUkOI+N4fAjOXnol4ZoPC6J98BC2M/Uaur6cLS1OYcGQlNqOabBhOb67KGUNLGPdovrXXqJIBf
e0vvxZnrhLsLDhUUw/Gb/iqiiYZ3odK3GlhKf6rv3NQQQBiAXLdq10YPBmuxhLHV33+1owHwMjDX
8Drs9/LHB93LM4ulXSTbA5rBbKS99w696py4yYCXQb11wQqeBPBKXGiCMRD1XRgOvd/Kl+lcRJ7X
4gC9q+Yukxgd4tzIG4w93MptsXOuo2v5ZvwQYdz8rD9fVp9zt+CjcM14uG0pWjlCuAl4j1PfFUG7
oKDnThAFh1BZYUXMp72KZVqLcSwhAe9JkqMNuigxazvzMM/Rlft0rt7qiiwY4TOXwlMmCmRwIOFB
+kvTTyT0Qnt0DHGYLAtcWuOdH9mAjHSJhZI5itpIHaK9v3ibzGLt11EsBDqzqwWP7vT+g/fJRFYG
XFsAc5hq7z/okdFW44xmAXmwrGoVIAnfTzsv+nH5AM8tFS8OmkpCYHJcpEWPpfA2nAi2fj5YNprL
48hauU5sfw9fp72I+bfxpX2ulqpgp08OVvZBpqY1nVXwKhUZVlZhEGO1KcsyLiskPry7hdWprz82
NB56RJFeUaxlEVo8tNVJgoxmY8lDCUOD6jCPyzCxfwRvI0q/ZdJ9cp5lsL4sVP3MSzLVuX44txT8
TVlhzvKQA65nTp8bNAlelvAe514SoT1vjkXGnLmmPDhIFTk3/HaK0WeP8XXmjbEzEoIhIGQLijxS
x2TXbstf+TZ6Cqvk8mcsLVR7AruuyRAkTPIQ5eTanq4Cv1kITd8d7JOFqhQJ5rzCY9VR5NIOisGZ
OnmYr9Fg6G/rl/zH2O7yOgajhNiyx/Bxb62Ne/M7uDWMe+Oe7tuX4okn0RpYppthwa04SXWgdIGE
iu2idgsyIkevIUhkYQPuleaheEHWAam5Zm2hC/3RMeLgy1JId/ZufpSmHXPRlHYfmErar/GH5+w8
vo26uAPMX5EbxB5Qc1c12aQLgYjWxK58guNVagfr5KE7OAJyy1/kwdvkGzcpdv5dcJM/kk/5jeSx
+XlauKqndl7JjEBcA9dXtc8f3xoTWfM5MyDT/OUGn4rxqtwx5xGP9SIFwqnzgagBph2HqDiK9Kl+
A/dqvFr+fJhe+w35GjzJ79FN/VCAuunGfEazAVr0Wygb0Myvw9WfXxnUgyyUbJAGcXTmD89Io4jM
6XyQth9PxsqWS17jGX9ALe+3CO3wApc1ASAG88G89kB6PW3mX82n6pO97a6rHd252+KKu2tnX9Ed
ATZqwbM7ZxM+Stee61nkpV22uTwwyYy4mYwNH9hSK9FZIaAqVW4rsh5653HIQLhVtYM8GC6uA2DG
Hf98+ZzOvb1gMvpbgrYMoxy50TDYna59kaS4YXNwxUtzQRvOvIPIFIG4Cd4Nsoyu5mYQMsh+VmZ8
iPbRvBnE57ZaW/9Vwf6LzfruL2v5sRJ5Rt99KDueQTCFgSdOe21lyGlN51Tus8zdz9lmoM9V3t/P
8lNkuAtv36nvq7wlEAuiVqhoZDWLFUr0PdGo8vY2jVbWmD9P0c4kN1GaokAJXHZfJXJcSjmcsZOK
GxW+C07MQSlLOy0+F31L+QBSnMG6aqTczSBRSUMD7T+7OejXZe+vWVVtxvbbiH5WsP8i0hk3l1Xm
9DBRQgs8fIMCE4Hy69iA+bnThG1hTnuSooJiz8EGuX/MJOHdUxcaS2ULrRECNhotNaimY0KQAwJH
5MOOxTV50RlisrNDilA0nnp3XRvZrmdoZ2LpNke+ak7pm2nnuzB7GNth3UTZghtycklQPMKAIkUJ
jgp3oI/wTkc0dtaZG+0JD3EH3QaVEw/MG26RkYWC8FlREYiH1OOEcFg7YafikyBw1vepJ701Y0B4
ml2K9ou6K/5UhRFpI6MUAKCF/ASKf8cby6beJENmzgchAZhHJWjKf5LpWXr0k1mOADyBR26hxHBy
a5RIFefjOFWFTDPZLnfsFkCC+dDxPkZ2+GqKrIS4zh0yKKvZ7ndzJ7dSDAv+m9q0I+dKZf1BJmyp
zBYayDTXvyZNwEBy0R5Gm9ur2RjHm4ilGGkI2omYUnNPAJnajf5cL1yVM8qrYMlIIOPKut47++lH
FxkVL56FjHeQXGxrElx5FbgOLITlmZd/Q2FnnVFzM2YJFG87pqEV+6O/oL1nVo89xfMBij5Elnrf
GOvaac4D3h4KaZgjQCBusQZrY7NCPbn7ARQW4FJ9Y92N4FZfeCQ1IJ26vGDjRwoMYExQwCLKPNYx
bwRIrGBDe2g9g6An1DcYqAgL8KUEdXULPuv5JohyeTO3c7lqhpbGAgR7CdaBpEUQTSsx559ngzqJ
bGf05aSjC1yULzekpuhubIdpV7T+FAdNybeXzdzJ26s+XZk4EM2hoKJHVKmsZN6ytD0QAfZmUVKS
TIYfLdwIDcT81w4hcYewF0UGSNF2yOWNnKoIGSJKI7hJvdWsfW94LQpq3Ywh+hNcKe+ziqF7lTrh
moYt/8MarToj1b8L+AuqOCdPmSRVmoNOrzv4YzPsZMuqzSRCtrCdp1cfCVF1CQBgVolKfZ0RIAth
6nSHrvNd9LjK8qtIq2jlz7N4LFgxrIJ8IFfgNBf7mrvs4fJpnrsEuIcg04fZUUWBY0VsXcH7ofS7
g6Cual/iTkLrERT8KMZZjaAbfwT4znCNeeEKqB+s2R6YcwyyAHMMeqj0PHdopFOeFsLfFz0qOANm
BWztTgzodEY7OKZ/O1eg6f5+ebEnMtGDCr5UdKHjwfRx/44XW6KqZeVB5uDWfTOMWyLSlWWaicVe
RCYWrMvJg6XJUtfoQxJgwjAEY2hS+xABklmE7g1GItyA6HhBzPklqUojhg07jq/5W7XMAJYuXPvg
euDDyZBtBHb9dvh8eePOL+a3FPUVHxbjR2PfmxRe08inq7oOVmS8zjO5EFyf6KJqEYZFBD4EUHik
UI+lIDYqwKJe2AfRbnx5NTvXE0YZ92urvuunBfU7cdaQtDQxZQMpPripeP2OZRn9zEwWTFjRa+mv
PLaeXjJnd3nXTq62kgGWZBRkgWAEJPJYhlWIqOuxcYfcxdyKtCueCwC4Q2BKpNutUqs2424G932b
Lbzrp8/rsWQdXoLk0GDJiJuIj0CoN9TkCn7SypDf25I81GYA0rQusX1j3cu3aDCTmToLUHG1f0fX
W30BeIyA+LGAndM9GrzuYZFNjXWIArYJjGydR59nQddDed9nzsIlOPX/lTRlpQEVhP+vx4MtnFMw
0XDrwCYrEYG/xTCXdZfbiejpizu9psx+zetHTzSJMNADNbS7GXxGl4/7nEqpPl0sF2NqgGY9Pu6q
tOqC5rZ1AF456bo3pwQVSPfD7IwF3T2nV8BpwINSE3EQrBwLkkUU0rZtrYPzSMfN0L5xclP/YOkD
dw+A+Pz5qgCVtRDP4BVGafJYGDGtuSsKyzlUY/gQSPNGTMVt35avbREs3JczVgYYjd+itDs5UTKR
aLId1Grsh8wHh1Q/AXwvFm7HOdVUQQtAymokkp7C42U7uNTCBIuIuuB3pdFrOg4k7t3hxSnEFfdB
WHF5D09TMohN4eWBBcGHdp7wdTdlNZDCAgmgScrwlc0Wpka0pbx27HxeZWXZ7mAOfzKzAC1m4dZr
gYatMR8/eY0Hlj8TT1VKykRixMntzGR+2xTd99piZEu8bvy88LGnx6CCLFDDoKtLQR+1E/cK0Cij
maPHK4mOADesvvCob9aYSeStshYm2YUrejPakRHnZm+uWdCM65mD0wa0UaCgzQWa2obSiGsWLRH0
nJ4dCPEQnWFQjQWvQSdHa/E8CPTRwlsaQ1BT9fQTbXM3Gb0JnUy+cROmdKmtXGsexlagaqjI1oE2
BZAUYdLxDYhyuxdE4V1FOgdvWTjkP0TRs8dZDAYmrZNRvE2lE9UrKcvySz0Qx0d7pVEgLYz6zePE
Q7IPwQnaxTXQpG08Y9rRc8Go8dZw0yoR9gTABRtzRN7QASabWEBJIrTM2/Y9zXvQHpq5La8F7b17
t7GNbtVmDNOQIpthzocZFelT6GIeVzxPtqxW6EHp9pXRIJ1pWaT4guz5TMHJbQRvLsb73hfgwC3i
vhnEt7nzUdkdS1o+gV6DA6/L/PEF4JHymxADaA8rXmaHSaCcsXAj1J59fB5QkgWgAg8wuoUUlb3m
HZlN1gE54vMDTHeSTWhOzWIn71eW2F7WZl2ZdUHq3z94LsIwRedwCBpCM+mNcRWyQwSCgMtS1Ode
Wo6mIhXyPPVYQYpnAkMLploMS1mwWvqOIUGA3B3eOMzfseEua+keNzSsvrLoeGAl+kfzcjeSiMZR
S9EiVyC79mcLQqkVSEc1Dgr9UoAna9tGK0DYGjaOB5IjszOb6MTpQuD9L0s5eciQXkWCBfEV+hHR
Daht2+j702gZBCCNfFy3nSIO7IOHnosNaPnjeZQoR4aY10uKP9QKxFkQDHJeGyhyoB61QCAU/tTX
vERwCe7bGgRzASfxGC4sT23SR614l4LqPNIb2E48n8e6h3gOIDanQpLDGBN7OIQWAQ+N9Ye6p0vR
j4qkIDbwa4SplFXrMko/o/YgNpdPSmvZhBFUO6ZCRKwHIZSeQx48Kcw8pIgT+zRhNDjwWsZ9/xN1
3FUhmzX13SuwicF2YeYHOOhjx5km/Iu4aoylq3CqNvB9UD1G+Q3fhXLR8b7OJRvqyU3zO0WbVkX+
dVE3iSwAkbL7Veq5G97fd3a0cCVOnh40v4DSFtMt0A0AFnT7WKo7R+6M0hG581F4izZkuvbkKgNH
/OfLW63bEnQ7AaqCRDKKYCrBq52nW7adZVcGuWNWb2xM6aM07oGi4rKUk/wKIiyEP/Z7f9I75vB4
OZnPAsIyGy+pE02xW9gWUD5iBu2FG5siAFMaD12kd7qv3YyIhdTNErBOXyi+4L3wAY/PRAbM1RZa
CcIHEOiBGRnQ61U9lwLkBGW94FQuSdFsDCZWAt9cm/1hirKDVwLgH6AjZ0E3zgnBkI/3PUXO+J0m
6sMrM4mSsQk53IOT+Xg2C7Nqng1pmQu3UH3rR4OidgyPJSaNgc8Bgxc1FQzg9IQ1eb+EQbXhgrRJ
mRstmjNDsuEd5+vLSnKyLLhYNpAagFDDUKGqc6wjmCVHvcqx+CHzQYHc/+Le82UB6oiPFvQuAGhl
KALssX6T4Zv7tTl6/MCCLI4I/BiUiPKXf0+I9nJObQUNsCCEgI2H8s9CPvKg/VMN0FaiHU1VeG0G
2j9+sOo3ARglkfOCndetHjwZNV3n773S3qyS534z5Q4/1HwFfkDwjeGiUlSp47Rfi6Vi1tLJKNX4
oNF1OoUMICt+KJ0nq2jiWtwggbGwabpJ1ZekPuKDEKtx5oqq42++Yz1yx914ChChL4g5r8a/d04z
AWGJ6TNoSeKHefwG9qmYLIUIS5ul1vlhHQ5B/6oxufwQIpdvlHeB92SFv/49LdbuImNGSSiDjGwG
Hjj86pQv4Gf692QoFfywDlL7GMI2QsUouuQHC9As9pktlqMXjkMHnArZ0a6JsJIRXLAuSLs5KEgv
L+TEUB7fFR2+xzosouE2PwQWveKBQFvCQdjN2mm+XRZ0VoPRHgDiQTR8IJN4vGNmn+YAP+LaI7RY
h6jVeOItmB3Qmz6k3kJJ5KyWfZCl3ZaQoP2yqlUo00bgEv1kjc8+SBYuL2hJiHZXWnCXMmErOzY2
McO4nBAzHf6V8A+9Ab+3TbswvSiitnuXYuerxgOdrgHiRpOshurPVRoASpQ3kIhEsfx9UPsHlfYN
G0zShgnj7zcrFzykiJfBEr8g5YxtRjIJaCIEtO/z+I7VgA8dTZu24wcnQsUYwTVmbsY2WOEcVFVX
4VK4eeaQIA4eOTBxSEqclOC4k6IeL6De/ItE6qpwMGEp2FzWhJOk6nvo/EGKrm+Th9nDBaTwcq0i
l31zV9xTEP03cTfG/Lu8ze8XGXvPLs0DhALeKSoaejdy0RPbsPMB5xWxJE3FTx98di5bGtNyVsyH
/IP2XAchMuSoRMDxoF8nYL2YsS+GH5c38IwROspxaA+27VpF74HJ50Axs8l071vrGQPvtxI0cJcF
nT+pD6vRrpPTUTH2HcydALGBjXJeLMPpthX2a82yxAG3rz8OWxSkH7ygWYGZ93oMnO1oZ39udo9W
rL1RQV0grSqUhaI9eDjtBMw2MVAP27D5QzpOVIq0DJL2VoEDpLbQosIPHUi026RK4/6pewiuCtDo
rJwyQR2sBgfqJi0XdvvM8/VxkTqXYGEZrBBKsEVB74wxFON8v3CeKoDV3OIjEbrHOmCsI/IW/ACy
g+h1AHXfN9DnFD16zpIo25TewpIWNFUnn8osjA2OAIU4gGQlKeZbmxSAl1Ygj/yXLNdvTdWhl8Qr
kGwikERsvnbJNS/GjVW8XN6/hcsdaY9yWQ5Z272fUDVdecONA+J2ky6YxzMv/9EZadYxNTrbrR2c
kVmKrTW2oHHP1vYgYqPYt1a2vbyksw/Mh31TJ/jhGbOalhie2rfRgvcPPvyu3jYSpDfuc9DjzqNT
eMCgw8tCl9RCMyuj/G+hwLHDrBxy8RxOn2W30Gyhl33/usmomaGxW3VYa2sDgXJVDT3c876qN4Vn
xkhFxz5AzkHUbJCn2w/y8+WFnZcYwGNTXhvwl8e7icHOlJdM4v1sIoy2p5+aal5VGMpkeuFDEUVg
41oCG50Ax/9a5W+Z2mvQZyQSfo5YusIIFeG8TmDcD51xJQXZ1DWIF+ydFa2d7tpZbGI9OUd0ewKZ
CMooVJ6QWtKWi4HOPutsw9v3zRcHsyZ6dOXWXp0AW7/+w43VJGmLjCIauqLM/H1r3qXc3DkdFkgR
qvbkuW8wld5filM1Bm68A5pI7bI7sy98K4VId5vY192LLVeomU1gUeliAEkwkzBblytUZF6869l/
AB8+vSHJUj3jpML3/hkA8KCFxrLQM6TlJLlRSTZKfAZ56b6KXyBX33UP7WN2Hzw0a/Z12A2P9R2E
o4SWLJa/zx7wB+HaezFPQqa+DeH+LUbiReAPsWKHrpxuNd6AaPlu2rLnGmSTP5foQ061Wu2+wt4C
WAOXU4dlFk7phF2U+/upTcYxjjCPp09aY036dYqJr4l96y+o2Ind1SRq777J5tkpakjkc3RvV0+W
JBj1OCZt+iJBb3pZn09ekmNhernRjKqc553SZ3SBhe06DHgyReaCcV+Soh0fM2SVtgWWhKkoGW3x
gmRxbX2/vJQTm6ctRTMCAshkp/SVgubl1u4xUq6Krpx2WrclyHp4ixFh7ULAelYtgTiHYoD0BbXT
YzOLAdUt6mKpt2chRqFjpIhXJAa7zpeavM7v3285mgkgjNmjlKG3Jxnanpx9Y24xw/Py9i2tRX3D
hwdY1ExaXR3BhtZPGEOWOGBhDNFgVXmby4JOKi3vluTDrqkv+SBJpqZTd6iXYWpMbN5H3/vHyozJ
J3vHvg3fxSvIM0IQCi95tUt7qL31wpsms0UdfF914E4WoE1WQwKfL69tSYgWHzjcymjj4SFyjWgd
EvCMlz9Burm+LOV/MEq/9UEzEYYJGE5kQ+86MFS7B0yxjL6GPxD5+J8NMxkwHXZpQtdl7bBNzfrX
HRDcCAW8Pa+3TnTDgqcODQfFEo5kSYxmKOTcuDnLcEhe1qxAaQkU8GuF2ZdRu7CFJ+7mu7H47x08
qXWZaMOizoyDAlc25vrCHqnG8C04S0xDjaO8fGBLy9LsRG8aZl2E2L3e/Z767nXDvyH6XwnMDLks
6DRQBooJsxyRevLRN3TSmV26VVB13eTtJ/Tv0XFVPoA7H8n6H9GY+PEjZu58vSxRmZ6jSE4JVP37
6AdBoVtv93JnwMhb1Ib3kbOeMRXAxN29LOHMnYIEVSfECwzKRU3ZI2DFHcOABDPnKTJ2rNvMNUj5
gsJbenoXROk+DsZRjm6OJqN9qch6+ZramORAfv1b69FxDmHITMKBYdmbNgZ1d23id80KkyYXNHxp
LdpzaFPgmpwRawkCjMBC4cEkX+txqUHmvMIB6IKSrmo01NNZfiTLquemtwcZ9z594ROYIhDNuwnm
fqH5ruWx3cegyvlX9vC3VM3O1nI2a2eC1FpBk55679VfouE753dD737L0PRONUDJoJbeHki1Tx4m
r2BYebDHrPtHtgmTLhl/0a/e1lmVG/ub2cfRl/rbEu36+TP8+xN0lKubAl5h8dnbz9aA+DRKEJqy
+vnyXp6/wb+FaDa3tniK+Z9YpzBe5vyr7L/82c8H2zeQiACvAlsBHIyvFvnhuS+4mfYk48NdRyVL
0Cz405jMpT7Dk34TZRwU7hBccIp3WoeihAAMWqyzxrvCqEw1aT413sKwHV+LWQ5fXLviGIjlD+1n
ykqkQ4fcJQgcUgwSKYZseiHCArR8ZrZ4s/zGm1aAYGByX4Nu1s9OQzhdTUhWz3EJgq0qLo2uN9Bt
z/sFH1b3/dUqgPS1MekJDiV4ZI73Khqcps9c1t/lNpNPY8XHmLa8RCYTBM2VVe4UjefCXdL95neZ
IA7BexGBs09/2h02lDWPnP4Otnz8aQkqVkDAkrgSaqxx48gvhTk+T463u6wXZ9YKTmTFdAl8BPAm
mlNLI6tHtd8UdyAEuhc5qTZ5SQFuHlBTAIVZvrXL4Oefi8TOQgvBzoiITlP1mQFTKaQnQGgN1tE8
HX8auFSuYz71jrxNBzb+4cOPvVVH+bdAzQhTD0S83AnEHeon+Vow4ykqfRHbM9qxui79w3AE0lS6
ANygQIljopHmZlhh49PMnMRdlOY2xjS09MFPxUvNgvRH145LvCW6V6PEgeMICG3IA4pCU1Y8MLbP
skrceQGYgZwZI/oyEMGB0L5IMciShwtR5InbizY6QOmAVAWqDeUh/Y5nntc1mALn3LHgF3GyBw8c
nkXjXhUmfLdUjSIJb2xR3lLefHLpUkL+5J4ARQd+BrCIAKMC7mfNjkVt6BkUnXZ3zkzfJrfLdrOZ
9StR9S9R4/AYbMFBTJslFqaTVges+kiuOoYP9lOkvmDz5GDV1Po8ze4m95wbYdjoSW1iWfdxBzhu
26U7KizAYCcHzTjVgo3Q3whP8aagCx2INMWhquNkWhaaBpGBf+cVZpjUjlfFopv/FJP5LgVKg5Ql
xqqjreJ4pRZOt1VtanfMSPm2Kh0GJw89HJeNwAm5nyLWRdUP3aBAonmm3oUThLUz1INB7qfJH57t
MsR0xFSk5iGSaVVjfnzlf61oh+YGRuocY8hZH4IRP6iapwwsmfdmS6Ytnftd1tXFRmYmpstQg/71
FPx/VvZ/qHaOv1kDk6/91//4WfWkn/dfy5//+Y9N+7P6nv/HHYKMUx52/M+/eNgNy3H/ibn1ig4K
wLrg3Zb/RcSOUMD9p6okIAwyMazhHXX7X0zsRvBPYN1BdIiWJYwWQCITNrKrhz7/z38YdvBPsHcC
BAZUsIM/kev7v//niIOg0/7+kZPgvQHod2Sk0L5qDoZqPYY+A66h+Y89nayeAHB4K8iQbjgclJte
UIBkR1zPohXj7TD1Ym1ZfRiDbEteD1VdrW2zYIloMVCLes2UINoB5Y2bmxvDd0k8SFZec9/E6PKc
DE+k9DFaopIv7TQ885l8FXQantJicLemh7DPMNCu8OEw1KZndfVxWRqsEsuCHcB7jUZKH7uH9+34
kgqeRTXuwnSLyU7hDgyI5luDlA1Isozt+4eaiDeyjuR3rk9mhLr1UmebRrSMT8AXuAFYq/C4oqii
d876xI+o01jmrczHzWvI5+oO3fO0vhoLY12F7bSxphQDrDLXzl7VoKBmNYZp/9mUVn1PRYVRmbU/
Y9ZsX2O2e1kARh2DcrR6HWqPfgdJT3mgTjFcC6cLrLgyPbqbHAH8Ri7pDs0H7qe25TVmt9ZRh3FX
A526mHcY02DZLPJioFppACO8lBzREmfv64YVRpsd2I4V/ZrmvrQ8H2aLt9Nt6UXOA8t6LmMQGBhD
XLsd/2WRHJQrI2NiA9MH2NEkUvd68tDOb/MotoBLAgZtLumXAMmPceGJ0CJB9XW4T7iOYHbEqANw
2x8rBi0IjZiw7FsK9pavFcsxeyjAyJ2tx2cXg5eFN6+L1skONGumazaCuG7l2ijAIv6dQMiHwBjG
VxTpAnTl+O1S3xVgiiG0BJ2KcHL1IKojXeQXbSduW0LfelX8GsNlfOxxRftdCjoXkHdRPgq6qrW3
a0y9DJ3uXN6aCD9WbSvgDLkG7q6XPxac99dwK+RPK7eNdS5NoE1LZrSbsunLp5LVGcH0kp752IuR
xhLzP8cEPHhgYi4dY+v0coSHWnG0kEQB3ftgA00ca+5B0lyF96UFIjWMxIm+zl4NCowpnwGb7Czi
PrpTWL4FZftGPNRu1jkBcT36NPPE7as2EQzl6hjweowF6gJMc5WFz39A8YoEzzBbcqDO6C/MBkwv
WuAUBFwvW7dS2DXNJwylHur+1S5mF5NM58pr8bGOsTJq0m1SFNDcjjYYoiaH4NHPeQnijaAkUSKe
qpXTUvZjwaIpxTwy1LAiAbQDPf8IT9EXdqy4Xdf1hWii+bZqQM5spNK+LWa/TFLbGXalMOUK82TE
TtajeJGy5puZesHVzIrydeFLlIOufYlqEgE5FRDJgFlpLiaGOGa0agzz1phqVDFT5mVgAXBwSLRz
hySCp7ehWU0x3KM25zdEc60d1x02sJi8ulkXPu5SPMyTn1z+smNXH4U3qDbcPzBKAegJvLT68A8+
aO+wPmN9Ot4HRfW1sbFNoZcXKxNsq6tishciQ/3GKnYZ5C6RTsIYKRCHaNtgTN6Etn3fvO8mh39x
J5ZvStpWV5fXdPKSIWCHiwCCBwQU8AJ1kJlh2F4x8My6n02QV44dM9YdL0H+lcLHnUdUdTH27q0J
UoyOBqfVGy1FtRTSqKV8PHF8g3JGAJXCVDS4MloMJSM8yF01zPfDFE3boKuajXDNbh3Y0MI8CPdj
FNyGnU+vAnTLoS1jTDGJs9iX+LlxnUYAEpjOKFepmy6RKmmBhzp0uPrIRwQhjgNUUfq30c4bbJay
+6iyxMrvXRidUhWdZ4DlJMUsUb/g9brJe++BdG25yqzBWxcMpDUj3OMFFVTu0vFO4WugDxgKhVcG
vtWxCrpZNU2l6bB7q7TY1stAlofGPysJkz1SJv6jV7qov2FQzNIR6ebhfRs+CNbiL6SOBsemJrtH
E0QbO01nricTw8gQJ/DnlIPgl1ToeZoDbq6HBrN/iVNtQhplS/p6cglB1wk9BdEVnFMQ2mg7MBWW
O1WTkd8HTYsWJHjFSTNV/VU6OPV9Ras6yXIg2CsjrTBp7kvt9V86VO+m1u+fRSeDO4rOzVtfTnIj
craUDTi9TopNVCkzigB4AN+j9w82YjCQQ0oDSu6dbMiTKQ3ae+HIK2/ysxuLChj51hz2lPbRDcB6
qOBnzRItgNLIIx3BJ6AbDUmJAF48PO9jHQlJRXMHI8LvTTdF+dwzH9xsrteIr9Nd11tWXA9pvg95
0NxdtiXnjgYAFGRfFD0Wgo5jwejO97JSphDMvW7jDFCPvCzICtNy8g2SJGxBF2z9pbDVSsGejfce
lLjAvBwLnBkte7el9N6LGEAQKRU77mP0a8ZLf0d6PsdNh4mv5YCJe6oXcNXKkGyFiXF6g8GN68kU
b5zSYTO3vFp7o8BkSGRAE5PWbiKadH7r8tJPvKl/8dvG2mS+ky0QXp3dM7iLyCHZyAyfeEwErcAt
Gci9PQxkbRSOTAijr9QCGatVuu5C4KJ25EQ3fBBzI2Gl3jNtx8LJTAdDMnrP8+AJnR7jtinDHO1n
+beaRp/qyFmCAmokkzCgYNE0McvORqAUoaFViwC9gkiWm6ABp16LNEJqv5oqTyPQQwFANVgaSNCD
Y7d+iMJ95NV7Ikj/qe6HbYsU39qOOwM7/6eKil5NxARqzqHq2tRuSJUFY27UsCFWN4Urtw5ebHu8
l31uJTKtl0biaKmWv3YgRNYffaAIV8Ccf6ymoJEv+mHuyX1lSI+tWnDwgMvJy2wTw3hl+wNzXO+Q
JN5g/h18HGajUZUgw9etzC6X2xEzBvvY9q7GbPaeUT9lX7Hd3hJRz/tXHKuG4qFH06NiDwTPsebd
wPEuORGSAuxdOodxsuRzP4p8l0dswKxlpMAxY5rVDFO8UbyjiKtIsa4D3LXE8qnzKLxx2FsRY99D
1DmQGrMw86fo/MFN7K5ybitg/z5lvjHfV8yzXy+f6Dv7tfb1QP5jGnaEvAbKK9qRBmFaw9evsntW
zTJOecjXDNWDqyqS9ooMlpPAlbdX5UDsJCuKbToL52buMD7YT63oahY2RqrXxVXLMbbZHmiemBbm
dTaoovh5EMR2WIhr2xCAZRr9qussuSKwp9GUponb+lFcj567Quj7E7lg49prH0K/Kh5BEtwkrltM
CWfG41T09j6v2mnlFFNzJTCidsMrn63mPsKoTEb7bTggAlnYm5M7jyYCzAcCHRL6ek1POZofniRj
LswsmP4fZ+e12zgSresnIsAcbqksy6bszn1DdGQmizk8/fnofYDdogwTs4EGZgY9QIms4qoV/jBJ
11EEratmtdjmxhStIGder5XlDlDQMHWCUE6GvKh8naBWCmXIgufaKsetbgjrpObY8ibcRdsKmpEr
krLZ1ZIyfUD3SUPMM2o9+KYfQz+fHqEOFufUSUFB6+KHamWf2sSxttyzH81x+Ob3Wbibgmwn12V/
KNXGP/gqzR29Y0swqitXEq277BuIH2pg1Mo49eKzvngaW27HihMlXbUa98CpUtOrM4X/v7150y57
t49ECEMshFY6pH9mXsvg6EuCLpNsZtco4sPyO4ukNhiojrXc0+sGTkFo7REKE1s7kx+NyshW7p9X
X4vbbeMX8IAYLQGVIMO9PR1yA9hxGI3signEx0gcmJVL/uhaP2Ns4MvG2tVW8qBMOwfScDUOF610
Dv3QPorwb6BGmyF2VjoVC4zlHC75Rcz/EA2bzV/uHBXL1JcY4GTXKWi0o8b411XGSN1P8WzNnuTZ
A+xY+WNXlhlBp8b2ujGnjezjxCfbzbjThqTb9sUU/5aYLp3HTMJ4KDBQxgSXRMKV2P/5rMyXCcUL
bBZwxsvICbRAL5VEz64d0Mnd2Nf9JnKAdb3/Gd8VSbwWWrn0vVgGOYU57fvnM05lVFhGQ8uudtjV
h6Ttg02qaPXWH1t7Zan7pAQPvDm9hn6g8a+LMxF2kSkXvRNfpygLtuoITDrw0W6PLDXeJJq8tuNv
PNr/rgd2enFBqnocV50ZJdc4tU+R3REDtOahTpxjqCs7oYWPuS3OqSY2gFPcSMIHOT/02ujaXXkO
hpXs4K7GUmmkz7cI7XTc25b06yBrGiQjq/QqEj90hUFXSY+xeiy68KiaCTliZDcuab6xiaXB372/
zW8cf3QQCdMU/XTrqIZv99moujwtjSG+Rro+HUyrqj74Y2k9Wlp/DlHMQ6ZP1R57XWpBYygt6M4R
x9xcCi55V4NFk6J8PI9JpRwDuXbc3EexXRJj8Og0cXRpFP/j+z/4vtxA8AitCIRE4MYxM7j9vYUw
fU2jiXatJyir7CAw7C42tjlybJsgzad9bUleYRdrtOI3ai1aF7iazGo99A60OYb/80VYad5zPhCI
oIE37ns0zzpbnz51nfpbtoPpS6M4wtUqWdvgpezjemBkK+n0/cHlF8wnRZlTOwait79ALQeoDt0U
Xp26fslFpV7hO6Lsk+f5ylu+aywjBsPFSlXH087sicU3OcZxX4q2YKmhOMYWMg2SnWiPrVTUD1ZW
PwkUMp7Crt0KhBxRJNwGFeA6GvZPLXbeK8/9xp4r+LnjuUPgQ6dm0edVe8ucWm2MrhpWqBDTk/rJ
NhPjWbWnr1FVHyszzz7IWRqvcEjmHb29rEhi/geITooHJP32faNfUJaWWsdXxTeMg2TCcHDUztm+
f6Lvwx+7ObcX6IqB21kqPAPz9KdEy8NrXA3dyYmDfkOfT+wmU/9QK+OK98EbZ4jIrjNMp99Jg2n+
+39OsV6aSQ8lJr5KpfMxzatkP070L2kk9Kf3n+u++KNMtplhgyBEp2Y5A6jUsh9qFKmuXa/8Lhr4
y4qvVp9R6P2Vjo38G2TRmkfGWw/HoshrKkgMoZ1x+3BFGWVqH6NyosSadDG1+nOACO4xNeU/7z/b
G3tGR52BJvISFDBLdlFYDN1Uczd7ZaR2e5E25tGMYEKovXgYgSutfABvVEtzc5qzQYoyowIWn6Mi
Up9ek6p4U5hbj4aqVHs7jKYnpks0PIwIXmTcHcPEmi5Myexzyazoq9OKbRWV1qkKffVYBcbELKOy
gl9t0wyHVgx/tXBIXkBu1JtsSqIVZMwb+0+omg8ZKYTDrtxuhhqiQGvCZvOqytK3ohPxs1Tol8Yi
2cwrqYbzgHzk+/vy5osCasCQmnYl7dPFJzv6kcibtlQ9I8kPYEXOTf0xaf9qkvqHhOrYhEgyj76r
Zxluw07jxgFyisVZ9w91nrmJ0X2yJ8khxpgb3VeOcd+uxJT7t0LVSEdkRvBYcMgXbyXz0UNCCCu4
qoV8bVvnpe5l7alU7YsuV9lLn5fhSnp1H8XmOpXPYS4u6Kkuzo4QNb6wpR9caaTFbuHkNkrnSnt4
/80vgEJzHn2zzLLtkJPx94VpBVez3KtVs02c9NwZTrxhjvfVTKevk90cskC6VPrwE7uOtXHJ6g9Y
vFljjAIt6pzgyunYSz0AHSNyZJeicN8Kdd85yaOUOl8z/+xDqsycac2k4j4okJZw2lFtIHYhBXZ7
4Hu/TPROK4g+pYZmFRKQ2dj+VQLMuLP6y/uv+7XZeHs38cZp8dDJY2ZzN0BLGy2OIlUOrloZv8gK
SVgq0BYf80yFY6EVe32Mq79ULsHD3Iz+psil/dDoZn7Ua0JxggmgS5rjXOoxkP/GjTCxLkolM3aF
Xf4RtU+PvZ3Kz/QX+hodweAgWQmKgro+ZA+SE4bJ1kejcYvKYLyLAhXBuCEdH2M7dPaqMSZPqp2K
vd9l5k9NKtNNI0b/K5pi/sVmk1ZCzVt7zxeFVQODPATEl+mKr5Wtk4gourbAj85mNv0BOFaefVXa
a53ang2rowE/RXS2rKDYMThWPglNHN/flPs8hWkmZTUlNo4z2IneHoBG1mn4Vkp4NTiGKIgnf52p
jA5d1ScXqpxyqzTt7yxt5L//eV0SCLA31uwoydV3u66KTmWQ111wDXBqdWMS/eeixZ/BH9WrTBJ3
GtDiPuZxY61oK7/RbWWMp8ucQJOUghnq7cqF1LZlyUzhKquM7kAR/m38LN5mmpqKTRlAxhFp758d
IX2Wh8Z5HtVRPQB+BpDQhOHOqCNwOEL3Ytt6fv+dvJHB0lckvtIKRWEWLajbnxZJKCDTI3K82FF/
CHohG/FFZQwPah1352RIPphNcmlNqs1ezc6tlfypUVN9HJNgjab7RgSeOy60OjEMA5M9n5t/cq4C
3nhlYimLL2Ey/HCKKXFla0pWTsF98sPckKuF5Ifet7KcBRVpRNMXKykvK1qvS8PhUsdOdei7yoxW
rpQ3LjGsI6lWaeES6JagVzWftMhUe9/LaLftEqeL90EZ5G5pmd221Ipukwp1TZLwjd4RHzhvbzZ5
w95huaN5qUZmBQkLcjzafK5e6camLhDOK/ToG8hby806Mzyk7Uj4jXPV38JgfdYmOzw6elkiT1pZ
zqZuhHTG0hkfJmHLf+tW/7xy8uY4vwjNQOTozfAlYmUiLy7cqZfKbpIz2wt6MzsWammCC57iTVOp
7RcCyI9c0cRlaEb5zK+yT3aJg3Pchr9Wfse8zu3vmA0odIYh5I6MAub76p9j5yQweJrSF9d2ysUX
E+GVEwVkTCpW9duR2e7WpFg7qqb/SdLHfteRx2+7cdgIaci3mRh36hAbl15C6bWZ0mg/CBzS8nGQ
HtI0XNPTmn/Nza+l+0C2CD4UCWUbfdDbX6sYdM0LgslVLod2Iw8Vnf8m/uRMk7MZJuc/H2GWQ9me
OE0yRmK9eDkJpQL4Uy2ghG5j4IJTth8ku9zaVZ7uzTCvt1y66Uq8vAsE86LAmAkCYP+tZYZQcYQt
5BmDa08nZkNvOsUMJBtXrqHXsfziVc5f5dwoQPYeO5bbV0ndigCeLBwvqeMDbRLa2rmLPIHbticn
QiEg0LZZcOjbP2n3UEinIZG9rvukFgVzFvEgDck2QIpniPpDUcZ7Q3zCy9XVo45/6is/9g6gROrC
N03WS/AywQItGjpVjq1YmRWS1zA42FlZhx54FR/mOugjeLXkmEattB0r58Uaa+PcZUgg56nP7Eoe
5JxWv2wdIwDkp5Wv5y7GYQvEdrFb1MsIei9+FxV50g/jGFxbpun7oPKjY0CRdALTj3SymRx1wTSY
kiF4suU4PmCi0m/1PmwPDXilwG1su0VJl5fWjNGfgGnkM7Cr6fD+z7z7anTut1n/gUbt3LCZT9w/
37geiKpRQkV9GRnN77P8Z4BKqTblwKj7bPv+WvdX6ky6Zhk2i2yeBtFisWRKyBap44Rkm15V6J4V
Ddh5xh1pYyCsc2jW6sOc7+qFHT8gTCFDK5Z/am2EIDXzxv37P+i+2kO3kosO5yZFBZq6hADYU+uQ
gqjOtdVr5zC09YRUgBzQpAQ79NKigvFYdc43/NXVQw8zaWcVpSptYT2yh+WQHVBe9RF3LeuPNoig
X6KU6AbDnarKndYGvjs69l/QwSirv//L77aNH04LkRkMWbxyV6bqCXZiiuzr1ynsd9MQWRtJLZ4Z
0HFdMAD674sBkaSXRRIyL3i7bcCxoDdVhn7NkmS8mEaeb/ycaWODgcURnQV1Zb27KMfD0XzRsQ/j
K+Ws3K7X5BzArG95OAzhXKGiuWV18lqUe3MVTiHe4pxE8HG3q2SZKUq7MvUrambDphMlABxHK1ca
Cq9dqptYSgRAioJrVMb8kM7S7TLgkmNUEgfrmilqd5Glpv1UJEG/beveeLG1XJ51oagwYmuSoBcl
/aYB22jteglkzK5VWgXRdd3srgXJSeBO4ej/tZrR+mqPtf+hbyuU1oJcNht3Tlg3aUj7hipO7nO3
Gyp7p1qY3ltJlnwCWA3GJxrqunIHSvrjGAwGrUIVW215LBJ8aB0jO8VY77qBxH9vgEyKH07YHYVM
G3fj+BXc2ilQQ+GWJhrZm7hL1S0DEp8LEKxjgtWaVShSsxPJoOx9PQVkLoJoCNzOSuEXcW0FK9/w
3ZfATQXrDkAgZTnep4vcmKplClvhyFc9yqNdDeAWobta51elCdC3VZPgV+ryzYYCYMchDBbn3IdB
IPZ2Q5vMSLomxV5W6eSzbX1TOu1709qXKEzBA1duEJ9L+3sRji99mrgKgOoyTo8a2i++s6FhulO1
5qjiKSRZf+r2b6r/YSjMrFhlLhy5okz3DVPlyJe2qfqsMaNAN+BBMEjKadpl0ie7Gxvk9JVnBBf3
hZLv5FTaNv3KfPyuGJifcpZOARNO43BJhGhJ3nu5F3hAjh2VvlrVlyEo09/R1H18P7q8uRKchP8Z
jDDavX2ffaCFnR3qk9fF1viFIfcDJzs/TU2T7t5f6b7a5KFoKM+mUnAR7rhKIAIV33TKySuMAfSj
/qtO02fbBAhYdPUx6grN1cfmb1ThVGjUbhqn155LOQn7rbBp4MvlSqS7x9rMv4hLkTwSHSRKotuH
T1Q1kkcZX9KwtppN0qr6qVC70LUa3Q9c4HJiV6mDechSxb7EXcasxjzXGfQAbZDyraXQLelMYT9Z
mlC3RZ9WKwP3uygJO1GBlUhqzW8kLt/+wEKm+LMKS/GkyYlPhl2SASb1dWVj5se8/aZA4fEhszPM
SeAg3q7S9U4D20HFUZi6b6+ofZ9wdabGqScXdZvQt7+1hXPVCkc9mmk0bPxJBiMHE+RgRiG00Ea0
1mMX+r/7cEZERVHIViZK4naSnq0co1cEyuLXMjmEasSVCBzZXqQxSawLRQ+l1rNMbsHOiaODpUfG
PkNnsKTyqNOzY0jjY4Qhhiv0Wj5QwaMLnyMi7QdadU1RajpkWmUSpcDSKUOOlkVV4cKhVO24CQWS
FpPSZpuOAbuLEWFw6FpLslwtyHmkQqdtJqeI4epFdnC0ae/kWf0rUWsMmIGC+KfS8INt3ozNIXfS
nLlrD+9mtKI9bQT1xDnvd2ETV9thVKMzw8c/2Ri1h05ozYdo7O097n/P9qg4HEShRN/7QXa8RhTF
noH+sPM744lb+1JrsXNoJRTS3z8OryzixQuG/YGcwmvxSYZ2exxEUkVyojWDZxYq15tjNMFzgJ1o
H/gTCPtS3uIe8rlWYv+J6bvlRbqOtalsRtdqKm1PE1SdbWZFhzIc6sOEC8pD04ZwJ+pgeBLgSx5G
P7H+4CiibWn4yy6uuvXRofu6crDvKmh8Yebknz8gf2h33D5IZw6JMYZhj2lNr+xCrFm2HN/uUOWK
/IfT9atsIqQgm7Fr9slQKWtIhfm7Wb5IQPlosWItN4uz3q6flcw4auxBPTWOrc+KVIN7tgb7PPRk
pCQg40GJo/JTawT191qiSmlRzKoVv3eD1l7zhn0drS9+DQwoIFeIXs/A20WwGwNN7VrRWB50ufgk
myU4V3syrIs5jC+T3codv65BBi3uNFrtcf0jg/P5S2nT8YWBQ/1R63zTzUgOH+NKdp5LkOwPo5Zb
T1KdZbOfWbKHipW5tpAzGOJmvG+muNuZQ0Bp44yQQ0UdMlXP9Mo4qVFjfgcAHn7IhRDOyhm+S0tm
tCYodLJzeml3o99CC2h5VnbraagkoihUxx6Ym/gAAljZVGVfrXQG7stgB7FwLmsHjDG4m6UVRg+2
XuDQYHsKIpB7S+TTdwqI4DFyBE4mSSVv40pp95z+7qAPU4mKtt79bkOr+AEKr9oRUdWNimHSyou4
u0BoICgI/HHb0lO8q1TGTov1HDsrTyBfCNmvME9C7dckTeZr6OZoMTWZi21mxZQp+hLTpCl5LKvR
5HiO2jx2hSp9btT+DGlQ+fl+bHp7ISpFGoggKZaD1DgLjbQLMRZFvj1/RBOy2Fh+WB9ErcYrpfl9
dTqb69B9Ydr+2iSfX+0/tTn2Ldpoq6ntSd2Y/c7zWHumBpW/mRUeMU48hZd0jL5qEuKJQ1nMCWLm
fAjk0XAReKm/S5IUg8wV5nHMxoyrRYq/moXUHXuK8M7VaCkiimE4f95/Q3d3+SsTl9G26nDwCYC3
v3psUxuvzsb2sJtA3U9WateMsBQDgdv1l8QenUfJyMdPU5msOffctVxYeoZszxQmWLxLabeuMEIK
Pfxq7XaKd3L/Yg2WvO3ReasaM3ST0V/rPr31sBaf+tzkAdu/DGmVEURakki2x9eZbKdOMredyIMn
thWLQ2hw4cVmttS4ZjisdZjuS0selx46VGVQNjK/4vZND1XshElR214TjcoHOUcgTQsRdJgqu3hM
ulbZR7Xv7Ee7Qvo7sO1pa6RKscm1OsAopiRtCMru0hsVo7pylL+jiQlNJjInRFWmNqOMLENe3QT1
sE0a+TIZ2HkZcdjhTcqtFfojLh9GiKLTBGPy2DSh9cpICHYcgsbtwzHdd3U1ehJGmQHNHOyaYqnp
sBvCUL7LJN0VmBRMLijJ6FjJUXQOp0lsjAmarm77Jz8vxSkOuuYxxk9sU5S9rrk0OKJNZg/jxmxl
7eP7h1e531DI5zNSiKofPsrSsxHfNiVK2wS3P0kz8A3qIA1iyfQYZRPmT0ajJpuGV/tATv+pbFJl
EzdmtEV8pjuRK36IGjXehUreQRhtwQn4WV8/Wr4e7WRFXQMr3McifisYBbCPNNaUpYyT0pmtVEcp
0y9EdH74dr7TJsjTwRS9vP9W7i8zhhAo9Mz2LqS8S4WbYYoEuJ9G85TpSrIKSLW3rGOjio+jqayk
TPf3BQvMwFHuTMBqywBrFUMRaqmBs2Mfdk9K3RibrBuk7X9+Ii5nNolWOhCcJdDHHFSdKYKkeeWo
kn91LYaBWfgz1PEXsHyQB+8v98ZDgWVntE8oB4GzlPYtlazFt4g55ST1zDmt1mek5vftyj7dQwxp
0vJcSHrhRwg6ZJFvjkXVtyb1gScHwXejDQHQjz7Ev1puYlc2xUM0DvF+GtJqh1aG/qyGyYf3n/Q1
z7i9iZnpzTARMnhwTUsLW3zqp14pJ81rpiTZaVnaH6c8sq+N4T8Dpxi/wcjjSjCqIv2sCLPcmHTt
BweKdRuP2mOlhl8iY+wfYTC0D+XYD3upke2DhrL63hF+fQ2UInDDSe9OftrTuOvqhzHV3SaoIETX
qtjYXfYQJ1BzUgDbxc4CR+NWUIW3VRCF5zhXirXcaw60i2dG/IQ5BPc01fKySK7Csawcp9W9KGtR
ubes4ZIWpFhakqpeYNnll0pyrnSkiHhMCoA1KFb37f0Xf1dqkA3A3yPVooiGnLpoZxohMj5Vpmme
DTnp1BoGptXQKx+KzG63yL39aIwm34NW9sxy1FZSlTciEa5d89yNOh7gyiKzLxQ1jnpLaF4aGhe1
a9TULXIMn/UKSPL7z/nGp0Tl7ZhgtJh/Aea8vfQUKxpxmC9sr+jH6Gfg5N9LbOtXTvFbHxLbSB45
KwdxiOeI+E/qJZlCliQsCjyUnCHYpL0EwpHbb9Y0ZIRUxxdL6gr0oHLrYGT+nzKBt/P+g75xE9EU
gk+BOBSpprGo3ZJY0uxWyxwPWf+Lqo9P6phlzyZd681YFtnFibkSM0xO31/2jfcLiWHu95BPz0os
t08+NXWk0210vCJLlL1wAmUXCBxF/w+rYGVBrOewghG+XSVTsi6sWt/xJIin1zSSL5oypM/vL/JG
TQQ9jO975sHP85LFKzTawKnbwbQ9kWpXpoR4j0LgOWuhEBdh6uWLVujjo251n+NgkJ+NMDP2fm3V
+1TP+1NiBc25NZqVC+7+Q1Vpqc62L7im4c0yf0v/HK1SGZkZgcvCYG78LnV18xCX0Ad9p+jiTSw3
qHKZPezwmBB0lnzdXrmL7s8Vt6vD8hrsed7/4mhXthwoiUJVoWPReO7zvtjWTRm5WvJc1qhk5/mW
puUatOk+NYcjQGI1z1tQI1jeTGkYyfZYKpZnTcXXNOmAmyEcUfTxC6PbH5rUdSsh6Z4JT5d+5tuq
POI8F1hsftIlSlBX0uSRm7WHsTKig3Am9KFGv3pUzGBv2ZXyoMdRsYWrkO1srFe2PTiGDYP7NQ+r
e+zJDEwgU4eiMguiLqsiWRI9BSrhuRW5scO1nl6uHcXZ94TJykOdj8Jrclv5LTsBDryAS8Yp2TrD
ANQIArn2WZfRslH9KduVuhxehabRStK41//zh6lCVuf3kagQ+JYE3zjKKrlUySkVPTKvppM/pm0b
rnwCrw282wtTJZEkgM+XFvjnxd4AOm5jhWmZFxQZdqphiF1KHDXDPhubhzDJ8q3RTOMub2V172jt
h3rCI0novvN3JUK8cSy5LnFu5mDO6aB2+zH6EgJ4qpAUrx+V5BTEU3ESukEBRAspRjleEvp3PxzR
4c3b5JDW1niNtPLUQh/8VgfCfnQEijHUfBVlzYgx8SlQs+zstGtV9X3UILVAzp7GDlD4e8lWBr61
FCumN6nS9CeoESoqOgWDGd0dNesYDvGnVKmn7wUaUytH4rV5crtbrD0r+aLqwcB5iayR2kmLe2cw
PZwUXHoil6bUhJs4SFdJ52n6VWW/y274VcS2C0DtlJvt2aYh4eYTeR50FvxihvjRamq3sx9iE1EB
DHhqAyFHZ02f8j4R4ewitgCEFrEr+ia3+xmGBdjAINSfQlv/m3eReMrSQGwdvQtP7x+d+5porh5g
wM/pDrzLRR4iB3EtZaJH111B3q/EcmDfp1axqwFc7ObCfSUduB9esRYSUmBvyDIdmAO3j2bIDQOR
JtWeqh6xDlvO9IOURnB6o9T8peaOcTbLPHT7Od83ktnUwQ93tET0j6kZSjiEx9a+6spoU8TmWtJw
p+5FrweiOL0IDsgMGVpcahLRvRi1xvQC/wlQgKhwZh/DX6H+VcqUbYTAUZeYD12eX3AbHzYI37iJ
+rMxpmczqB9q6WjaaAt9lKQPgSQG15GfKvUxsp/NDsRtmFKIa9vKYTaO3NIACneoj01x6CRr7bC/
kfnxJGTReN2qpAxLhVOK+yk3+UODLfwcVrM5wFRhnha34jnw7WRbo9XxtTWVeoMClDjUQlph2NzH
JCoJ9KgYGLzWiouThdqW6gSxqXpmHykXkUrP+Ljv2l5/VLoStF/Uf3r/KL/WBssPnFMF8BmwH/oC
i5QgUBqzCoeAatjIzrpR7ToGFSFeLEld75L2xQbtr0tA0uVoP435pg2BRprFKSuLz4FsbsrpZbDF
RjbOoX8pdN+NJeGNw65Jwo3dqMdUwx0IG/W8eXn/l79xkfCu4E0RRlSwkkvbq1IurDxMNNWjrB6e
QlRMX4JuiLHQqZUNdxkXvNUFO0OX5ENd68bOj9RoW08A0d//JfobAZoGD58BHyi17/JKG9Qox74t
09Ftm8Ad6A8xHoUiU69J1O+c5EWJn7M23tpSeCyRoeQjAikw7iSj3NEzujrhXg2layc+D9IZ5KRR
fY6lQ2WgDWf/iuQnA/06ccVj5KMZlMfSyY+9pX6O8pMpS/wvgWfF9S6Wn9qK7lzOYCUIAUI0yS9f
NQ6lOj3Dqf+Q5jhqGA1zkEmyPuet8zgrB1C6rHH4X0V5FyeKOvhV04UOC2Tj22BlFnOxKjrZq9Bm
0iXC/uS7ZvJFGvpNS+oTWdcx/kjDr2bYiJOEFuEhdQmHv5P2ZcDXKeg8umlDH+5FAGseJnWRy6fW
1r6jhWe6Vp4+o+fgTbiBNZ8KZIVk4/j+hr5RPCAuATOCEpPQpllz0f9Pno5uDOptVTt5emhMl1BS
kTygWrxmws/20aSmh7gu+se28OODLFU+YPQkG1341O1WMuT0werS9hQGnb1GVrgv0QAwkEkSaRGu
M5eK932XaKMAEewNTXSOce9zI7M3joqd2u6kWRLN3az5TiI67kniul9NPkV7Y4pl13GKj4WfDV+7
ql4JIm8FToa+cGtBMTC4eP1A/nlf/aD6epxCaSMXUs61rn4jvQ0RuC2c5y4Lo4NpYsGjVSoYNTrN
ZyvU1uQM729/Wh9IB85MZF6Nubj9O8mJjUID3xFoyVFBJgCMAIythykM1xKNe97z3GahqUdNg7Tx
HWPE8JHt6xp/9Gp77M6obV0mvUzPBrS1xyBBia7socng8hx+CwDTNqCAMg5sF04P3MLZNo9TbkWh
Re2j06nKD0cKrKNaBeazPE7Woxb58sq9cj9Wp5XAkQa7RJhXEc27PdGtkkR2WTqD18rZGVrF4EUN
g283lFX6gZHhpkRo1xws/bmWx/BBjhic+w6e8k2XBGeECCNXtcPxqa6ywVOy2H7qDQv9LKu54BRU
7qigDkFQo1+Ql8m1baSfgYkwy0qofSvzQu0C0SbwATaAkdvHyNpJB8TWak9xlW0RSfC3wHi8btLa
jSP0lcXuvzWyLupk5lhAnqxlYgN0zw6NstSeBqlVNqWkWduyrv68H2vuzy2sH8bFxBSqHi602ydK
4jEWQFFTz9fD3Cvt+mWMHONxSsR/rv3nhRiR0tdCeV9e9OlgvvudrtapZwVSfnTK7neVOue4j+JN
rySXnNzfrZLsP8s4AVc3GAZCXgEqy+m7fb6u8BMnlrPCiywn+KxNxjd1DD/qIgHM4tjtMQkLf//+
K73ft3lJeADa7Kpyx6XzYWVb2dQUnhTY5gXZH/XSGGvgqPtMbUYAUr9SbcAXtdTb55J7rctQ+SDX
Afqxi5vRpudaxDvLzFR3UNXBldIuWfmM7xONWQYfhRzoahSDS8CjZeeBj6y38PLR6A9cwdJLLfT2
qYrtH06lXxiPK/SgtfFS+LQ4Vr6He24Ae/nv8vPP+yfMR1YsTXFSC2+SK7fLnv30UQKV1XfYBPY4
UMnGRwwajjpw96L9WdgdzTS0g6r8Q4n9qjA+leTuSXOYykuHWxVt9e+2qK5OEGH+pbyEzppc41sn
gXoLNTeG9hCo5r//5wc7cp4Le4xwqO+Ram58R93ZTrHmyfbWUWDiQv3DFUhwXXxZsgxF2ghlgQxO
EpzSKOTlJPnn0c5yd4zb6mpN+loe8MaaSBfBHiec2zzcYivUcjTryTQybx7vm6BfdaN+MaRsG2nj
Li79TYWIctv9RFziKRYfMsd+KTppw+V9RnH/qmvhIe/Xvon76AwuYUYbcTQB8i07u8NUjK1IlNyL
i/5LY1oFHRHZPE16hqpGKVbL4vuXAAKP6Ew6xAyGwHa7vUKtyohnbr200/MvSZoG+6q0p8/RqAK5
UiO46ake909JrfqnRndecj7oT3lUkg1Z6AxWPhgz1zED7SVr8ugUC2v6kTlG+PH9gPRGqTID6Am8
5EeIJ5mLYFFEBkCwSqAlTvJyrC3VvzS9ZtYb3Uy+Dk5z9fN6XxW0+FxFMvNP5YQDeUG9sXIH3G8Q
hS03JxktmDR6kbcvLLaVoE9r0ItyhTipJvXSvq2d8lAIg2mhUqwptd33m1mPpGMOlcyol4MpEIdl
XEDJ8qIOx3Y1K8XOaOz4Mav0fWMPyqXo0RVooyHerrzxOZ+5LULAoDAQBYM3T1D0xTepWpMm2Z3V
ekkkG7sor9VDNxrS2a9heGRNLz2HwQBlSDRIpEHp/Rbxt2AkIsObfFFv+8xZk8t547RSHwKEAhTF
IViamSRYG8oZQxsva1TzSCbrnw2jzLdM6YpvgG2dXZcO395/D/cBkLsCTMzceDaQzFrcvs0Y9GUR
DR2NcEpSW0mszaSgefb+Kvc5DEilV5IIcqfMH+e//yfMxiVGG1ValR5iGTX4waw+2IqQn6fQiVbm
rW890Mwfgp0LQIA9vl1KNGk52rYvvCEib/DBtNATqqaVe/Z1JHF7fGbqL/AKgivvbalgBR+UciaX
/ae4Zgptjml+IoG65JlhblQsYnaiMH6KUR8eOnTk/jgNlHbNosJOqwTmBlOEnZRm9cY0ph8DmdG+
V/3IhUKvoSWQIgctzGw3Sp3+67/uBOeKsgTCMNhPeoa3r6cyG2sEQOE/4SZPnyaBt1eYeX3oK9q3
7y/1RtFHEjInlDJ7T8hfbEWd/T/OznQ3bixN07eSyP+s5r40uhoYMoIRoS0kS7Zl/yFkWea+77z6
eaiqmVYwjOB4kEgUXErrkIdn+ZZ3Qc0XOEx5hOrx0pDlfQqrztv2sY8heGhadsLJvVdEgea9Oc1a
jE29svDmIT5+JgUHO0IvnaqdRVFh+brN0BpVpjXNHfVOwe3N0N+G1mh+6cwk3PdxHu47ra6PXaDc
5B0+hWtTsNzSCkpO8wmDvjF7S12isMIxNMLC7I27Fsnn696Uy0NY+u7gzVJvYrTNInZ1oKgTuXn8
LWx17yB00P8a8o1PhdBh+pOUgTsG8vPgZf0+D6V2e/kznT0iU0PiRzmcZcylPG+oD3vT8n04I6Ma
3ndW+TPoe42ai1kdRC3Oj0oFYFYJs/b58phn/bfZOYxCKjEqASf/sxjUzxA9h1Me3aeK6j/2vgW/
SItQkEloeZoD3GvkVIO9oMiNM9RCdoNWeerE+lRodqAVawnB8tp7fxw8MP8VnZBtnc5BC5QASJ4Z
3veC9SOSm+dU0XZYwOKZVebdypqc3+1kTc7v/mGwxRYkZw4p1xvhvdqG5rUXN1ijZ2jlXp7i81eC
uDi3cgluCcrPblap8+Vx6MJ7ubHSJzPxyEH4yk6FR85eIqNcWerLI54yhwRwkTCGnYYyz+KIl6nn
hF7GW/W+9mPS1PigxU3hBKOwdk3+dqS5f0OKys21POFzVSB/a4fwHpcOU7MztLvsZOiUySZ5jJzL
03h20L+/F1EvqN75ShEX79XHMDk54mEPSI1TKJGrmHP3KkRCsB+GyZm89lMRgzqiHA4Tx9hq/rgX
08kt0vh2nEb4FRTF8R1yCGxsZFVcX/FvUJO5Cv14JehfRlPzs86Ec3UG5HGfL54VGT3Di3QrvA+K
UYYAkpmfpkbOtkWHDkUuhv0mHzVvqxbDWt75u29Co0tDypFslj7g6QbKYrOqsJcL78NUU22pjZTr
MPE82xfV7A9JR/NL0hme3xMkClf86VDCpI9aFSLDFYRGip3soDuC1fcr3/18k867FEgey4wocdnW
9IJYaKLOj+4LeI00C2LCMJiE7uXV9btNytVAesbSQsBk/vmHs1dH5BCKYh/ee5Z3l/hed6yoyV6V
Qj/cheioHf5/hpt5uihd4KCyuJAB7uAuUrBHoXkgRKr/IsQst5Zg/pATedheHuz8XmEGqY/TJ8Nx
gEjs9N2QW5WLaBA55oZOs4coeCvFEqmuNup3SWreR3L9ennE80WoILXARL5XmEG9no7YTXIRtGpP
G1zVwRUnQ+Ui/dnanVL2K6frWaWDAA17HJViBwfsDLM+HSvuNAhVmawB2VBcufbcgSroZjBr6Mh9
cyX0jbAxA/OHlj/KvrwfwttEvc+Hz0F6X1dADtUrCQyzHFAOTSY3FAbZqYzsszTzwqW+cc1EQUkq
X3nsszyTx6a+R61ylukD4DMv+w8Lri9CfbBIL48xjjR2lCr9Bp1yYtcgMjdxqRVfIxQDbb1p9DtJ
7LqrTkLlJTKsZmXl/+ZbkeRAyyX10AgFFt9Kq5pKj2LEufERk67n1vx+EEI4rYC3V156fqfT+9aY
HQSAKXA4kYYs2k3I+GullQrDMQt8FJtQDXQHscq+Xl5851v5dJTFC+V+UeiV54+UMU2w6YqMgYMp
7WKFppbnr7l3v3cMly81+51BTce9D1T66YeUBIR3zKoej34muULtPRWm7DlxDakwwBPgquy/CZF/
00o3WXSv91dR+SmMvozRUfNu5OHVN49adC/Pzqej05adU+j3wOSOSfFSxz/q6irtf/qNj/UvAjyu
LP80px9Ti5Q9HgP4oJum3XrfeuTFR+vKMtFzaRD/fm6Ke3+4Ca0fvaVgUlDBuN7jo+dY0qOiPQjT
kyhuyWyF/qGx0AuLdlr5y+oOvfQF2fyOciTmG7YR/BIsJ9dSPEf2+qwz9CPzv/ZCbGfRK/30OIDC
Ur8Y4VuW/UphyJueSphxNdZXkvy1sO7MFgSUvMmQEhbAbxvJAdsT+/LXPsttZsNKgKaoGFOXp3yw
nH9TC4eAXAr0YEuLsrWkL8jwa6+NNfjXpRz4yMOn0gG6hHqTA+uz0d011gxd3sPkxSogrZjRgkTu
KHzPu+zDdk7jwYTM5fXHpsI5MhSvomI/as0LFhIUioLkjSZgspkS7VXCElGUXqKRSl9mtwBxSjzr
lKsunG6S+tkcfk7SmyXtExM+h3DXqi8CyIp8Km7j/Hpo3Cg3vqq5/KClL8ZA9xhlDIey3cqpcB7A
ABEmN6XZwZV7RvXVxCAwej1RjnII/1oJngQqp04IScdVMy27RrPfVqxSWxn2rJ2rvLfpwIPOLmyA
HBYhuVRmSJxpw3hsVT5SZNTlbpgQv0w0r9mpEYg8tIc76TlUvF2TZslj3CrabZgnxX2cd+pt07ae
owON/eMLm7IMvnzojYJpPgNG5nGsBQkOsMcaQdoc8WpX7TLToWZmlzMQ7fKiPj8oMXnhLKHsp1gz
AvR0NWH07otjmDMakrfuWLQZBNhhDQxx1hxlsrmlOfpnCU0Ejxdbx4CeK0uFDK09FQ4eJ3JzAMqM
Kedjl6aswS6glabhPST4TuSDzpykH5GXvep5odhZVT+iNbqr4sTpBjj3yrRqtH5+lM/MOm516hYk
TstsMIz4cTMib1AUWo/ElyI8aZYQOh5eRo+0WJRfl+f9/C7kFzL1SJmCRAbWfTrvCG+UOqVx8SgL
MLMbK6jdzs+HraKvxc6/2V+w9LmoNBqJM73ldKQpVadA8IEtGMidbfwQWCO039b2gunGD3YU1bzX
Xms/X36/M3zr/MWJOUARAbYGADZP+IdjSklzsEVBMh172OFfUkCK17S+cgT3pfGYUdA+BlnZY3pD
jq8KwmveCGhXhWPhNIoPlII8b9fBSD3oMOBtMak67KL6+PvlxzwPWE3uU04CaiEzrn8RJ4S4e0Rj
raPdoXg5xK5aesjKWr8r1Cl0+lCLtkrXrnU/f/PtKYKAQAZ3TTaz1JbMkHKrvF7ii5AxT4NkUu3G
DwIoQLeyys4wgnwFmOYgIKHekD4thRxHYQSmZVpgVuRI30idiC1vNX1OingCcWk16ttYo9FlFckD
HQBbx5fyW2Fpw05FV/FbNcRPit9Vbtcoyh9HaPBSdHI5Ho9qxZJCJmPgHtRDUR1pbfhoI2mCXQxF
unK8/W4Zzp2+97tl/s6LZZiUBcAZrayOYT2BKkqC8dpEwM+WoA7eNoqgutFQbkW5CV0CEX0TGj1S
4Fl1RCtC2QLKyty8Fb9BO5ucZHZgGeNhWHvI80N4VsCiDQDHgh26xIIbjYw0t1YVxwAa2GdV64u7
yYye0yG0nrUqiG8j3XiRrLT5JBidelcbYQvAs+4eEKf+GoUVPYpSTNauhjN1LszrQVNA+sDJcHZR
WNwNZtMCDdfb/Ni0zyE6ZFeyV1VXaqL1z1kGkifzLbiZ3qjdTHgE3TeYwmzFtAieW7G/6tM158nf
zRLLBW4e+D44ZYvHaRvMb9qajmriB8VTWOeB22XxtL18IvxuFHJX6j5QMeAOy6fnVguGuymB2R8N
Mw1u2ilE9Vcf1yw35mV3GsSBDJu5WTRqZ5mXxbmTJKAcxDIvIeKTD0GmLLelqU0bXQgA2Q/RHzZI
5i/JWNSiCRwVgKynL9VrZjENhZwfcRdrrsVWJADsjZU+4vmxxjlDk5e4ZbZiWW41uRF9Mm+9QKTD
9yGW1w/5ICWvFgqMlz/R7xYmZae5hcV+mWXPTl9HlqbASASrPnKRIeLRSt5eNqKdHtXjLkcT4mdR
yfuwacbv3TCGDjDX1mllJUYpWnmKjGxNn+wML8v8zmcsJGHmGR7DIrwpGjAYEQauxzro962q2WZU
INOFqa8HmTmNRSdPe+UxYMdsckvcik1vbSaxbb/iuzgzP1Urp1mf97YVoFtjob57w9817Thtum3U
I4jL3ah13800am2kJcenrrHEQ53jVCgmTTXZgRICn0tS5cflyZ7Dg5OVSjeH8GSGc9Mz5eOeznXR
DhNqn6N4FGvgK2owhUgB5tZVK6ETkqZmeOhAYz7lUhEeQlGYVmpy59+acxG5NBrl6kx8WxblzCSo
rClKpGMypPGTZ1r7IpqGvZcoLkhL0O5d7e2Q+/qeFVHsaHmnbwzsHOQJu7xx6rOVJuDZIudxZsYS
bXasCM5cbHxJb2gupdKR5n1ylch+cDNC/3spU28t3zw7ieah6DdCumN9IX9zOvNeGzSjZuUS1YV8
uhc0o3YGmR755e97Fh4yiolLKzUZmBIwSU5HgVqQBMjbi8eZHOwkcpPulVzq0RsbhyNbq3osNa3b
lgiur1x7ZxwBrjyKumSw1NWgCSxL14DFy860mvqIdTK2cmlcPwu4hGyGtJevy0Ya90agfc1EgIhR
7oOdxOrvOLaB+TgaWMrSTO6wDvG9xwSx8X3R4aubV+V3MOv3ZOmiLcVWczVaQ3oUgpp7nLLMLzWZ
+SYIJMr7AtksVxlwZe0LwS1ASGySTBO+0TaR3RHL1pWlfBZr8rpUYSGr8i/NkkUgnuSh1eEuTeex
rJBFpX61MSb8PqNRwihAsVp0rYx4t/J556P9dP8y6tyiAUqIK9CZm6YxmXHaqfURlb8dqA6j/qJR
ARSKDoj0tiW2LtXYkfNdWj2hi2P3/VUDGUPInv0IbHj64Nf1Zj5mC1Wl1vng9QhGyMWsf7YXIrys
rJeil924iTZJftcEAg4ILvLNQUv3Q0r3hadgZYnQTtg4phpvfZnpD9A9vIVz7seaIzT5Juh6NzIi
Fybe3kj6LTzcDWp4KfCEoELyMwv2g5pt6yjZzIFigihiwl/zMKod9o3qA/gErgK+2NwqWuVmJsbT
/K/fi9gtm66ahBtPOIDe3iWG5MT+D5GnGdRdK8u72ht3KTUSBKSqLoi4GKHGX/4I5+kvBQ76YwZ5
5Vw3XrakM70W6VVV4tFrJ7sQps6OMRlEu826EZTRP47M1m4AzbSR9aSC+1JPCFDG5dWoG78EpcwP
iZYZG48WhYMxtL8VYBxs6spUbknf1kSFzzQvQJMj+0WpizXD0b802rBi05OERKbEpDX5PivC8gaV
VomiYS9cq5Mv3QViEtoBkG6pN9WtWDXetk4U6RqP6W9AHI6ZQYt8FpMpnSmOetdTrOxeSae1m/f8
jARjQIufMi9dB/qQp6eXPqmNUo9gpQqqBZsxHXx3lI3y4fL3+90oM2mBZg2BJ63r01GsQtQ6iIEt
VD8TK7EcIVxdRKHt8ii/ueqIZkCsIY00l8SWQWHVZoEnKnV7jw2ScUUn7JuMF4JdpfLbIMLnU9QU
38duR13OiasaARsjmiw79ePwmvmVNivPM0/e6dEBHIw2OUkaKF2kG05fO08rrfKFuLivrExxlDzu
j2aGancW+poblsELHsXdtgfg52Q5oRcG9oYTxs3j5ec4n/0ZxsF8IHIN/Xw5LVroDxG+L9n9ZBkv
lhrhqOaL+co1eDaIChQe9wtknOgxnzVJMqv2MfuIhOOE6OYNfESqf/WQr5zGZ8HUPAqyhix+CEok
AKczGoUsU0UahaOg5tO2Sbpi2+p5t7cKcBCmGURuG/b6QRhNYwc+UFiJ0N+1EE6+KJ5lAENneXLK
M9Q9T8dX5ClTIq3X7rQ+RIwde1ZbGnCrKfPA35DiqTC0qBPaVkgF3xxRTwvTn6PVKXYYJ/dKjVRZ
LcejgyDO16jrABL5Qoe9YmXI94MVGXuTtvN1XHe9PWL4vr28EM4uULI/OF0Ie+E5M+sAnz59PqRp
0zRafIzTUtpQfcrgU0UUjPpmV0nhQQ9bcW1Pnl2fCM5wV89asnwyvtzpmJU6VEwjLZ4UFyWnwc7k
vo+QDjGGXH01QiU8DDm1aWmatFv8MPC59PTiUE+huRuRd3Quz8BZ9Eltkk0wa5aiNkZt5/RpLDT2
vSKcCrgWJm4rWqh8LREU/iWMgrqy+883BI0zGRtdGnVgJZe7Lhg01YsF4AqlkMUuZQfgSsgoroxy
Fn0ya6B0YaHMX5W2yukLtfAbRmoX0dEz2syNAnxQY+TLXGTO/S9l2odf49wL3Iq218rI521RBMEw
DsV1C57jnEWeDh0Pvae2elMc277RNkMgtrc4MET4D0Zurg6x68PrtKskyA8GHgcdYo1OlKndj8uf
9PxImMWNuHAB0FCEX6LFPKNX6dXU6VHTwIkgKdLsGs1wpGjsH4poHJFBp8GTqz0Sy14tr8zC+ZYi
qUIiH/Dku8jHIibtZVwiJrFPj1BrAjuDMLVTW63bsAM/RV1sbjMpWvNUO6/JAX7g/DFFshpqLMuK
NHKoEyJfpnzHxaVuCVCLLZFekW6aWPW/+YKY7gNxguCfI3lqU/YJ7HxokWP39fg2K2LZyZupoPmo
iN+1omXTx0WsXCuJaP3pfpuZ1UhiwK6m4Qqs/HSNRFPWmcUwiHeqIH+mS95RcVLR7vG6levn7DuA
zyAJAt5CmRZO97wbP1TLhRS8RJEz0CQcjTT9ZmA7meVIT1RV/MVLvbVe8vz7Ti6CeTw6D3MB6r32
eDreVKlZRatfvIN62tiBMYSO7ifJyludHVfzKEhGk+tQfqb6ejpKFiceYnG9eCcIKTrYeMMdZE5s
mzL7tFLhOg+eGEuFyvLOZeMgWRyNxRBKaTrV4l2gy4/KDKzF3CV2VBBRb2o7dLuuFm+9Qn4M9dqW
wdmXdlz51s5P6ZZmg/nz8rZ+V6lezrAKzoGQguYCoePpuyutWYWDVYp3pl+Mm0wPvC1SINGVlCut
nYietYvEIN5Pnhj9KnScMW04ycF3S54UlNub1NpiqFXvKt9obKzHM9ejVbHTzaTcozT5c9CTYA98
UtiJsfbmxXGxKSt55JgSlGutj9O7cMqDl1L3xucK7fZ9ksvadRuq+rHMGsnhPMd+Ve3KGy4y60nK
2lV3nfnsPp0BmpiAc4g3YLDhH386A4aRR1ErF7ALpVbf6D3U8b6THuJIdqy812Al83/XfYVun2L6
TlkJ5UrAcN4rp6yAVxNRF8igudx6+giebkSyn8EFkTPhStGEm1bx621ZGcN1ilbfVR0kL/3URdeZ
iIYgBpMFvINIwWsjTsObJGFCFX+SdjjTdr/0JlE3Xl1h0JxAv48Kf18R5OwiruxtSfSz7aVBvKnN
tLgqQ6VxRAHpfWcaYVROo6LfZl6o2maeCjeSIpX4LWac9QaaTWF2f3n1/eaIRRiEOvms54No+/I8
KQehiNoyhmEzKoKrokTv6UqN0EYolRyXYdPepIJVbap42if99NiUySZRsL4Vu1o7pBE9WILAxnuk
/2ltKGocW7NXVk7X80OPh4QDQlpFjMFFcPp1TB8cVWXWAlhxtbyqxwDJxATmUmSCUQmraLDrThFX
brzzk49KLU0nSl4WF99SeS/CiqiY+RjH0venRzTDqlsxiNZafPPaPln7M/lIAZM564EggLa4V9Fv
LnkJBBRE1r88qv02H/p42/RRCaB01YPg/PSjqEDziDCK+j6QhvmtP9wfps5JqyWjdIziAn3votap
ibRD/Zz3qrAtvQpnAiW8G2tJPkRKoDlxjm68LAz1Ro6S4RHY21pod/Z150dCzIvYgoONhsrpI2U1
GiDGiJIO8nPP/Js6SVqkr2kOTMVXxfDz6K0JsZ992/chQbQj3kOe866f+2EWMIge9DH3pOMYar7T
IHu6iYa8/9MSMCpI9CxnkVeaRBTFT19MFJGtjmmIHtVK8l1zSsznFun2fSrkyuPlfXwWHBKZMQyd
KCYQpthih0RFHyE7jIyeWMXtXRhft1aFEaBlCYmDuJAiOrTYtzJq71eQhFcGP0fIYPL1Lh5JNYh2
yxITMcX4mYV6kx575O92SC96+1gzKgoSkgRxE3srcduX4pNoBsW2qxMJl4K826YUxe2i1zzH9/Vx
5Ug/D9vnhwJ2zLzMlMIlZ92MO4GLPUiPoaLWB4ra4ibPc2sX+5VmxzSNDp0ofwq0wYnFCNWmMN57
crJWVj3HgvEYVEdmeRvSCBKJ00WgAKnE4KdPjlkp3Y5i6N+italsibIBMkllvkngdGysVow3Q4a5
dxJnK8HV+f4iqiB1IHmgmnBmk5FOfszV0sERb9VHVRX8QxOhmiUERbNBy2ubKOXalv7NW4PTAiAN
R0fEJEedA74PGyxBrrOp0zw5jkVWIcNaWN+rQMCNrokpXfamCLyDykFExYxFWpfberAoElzeFOe7
/PQhFnFFSo0orqo2OQpxKLilLkTbJI/8z388CuR+ejw0aCHhL+FhaWNJQpxGwVHuAzB2oiRs+gwS
0+VR3tmopxcFZRhahtC2EQGk5no6o+EoqmUzZsHRt/oNl7mdxl8SJdzAVXIH7dmS7yPtqlG+qH3m
GJFqA6K1raTdjAJWw+2d4Y3oMYf4FIp2E77IU3ynZFea+tb6Kobxj3Lw2RtwlYiBXra9Y9ZATcpk
T2Tumln/GSLUjel3X4rqe45H2rYqfqB2/OffCwIgdyAgAi6CJSsZ0k/rt6HsH/FUuTZTQcYrol6N
eM6KlYAUTECESAnOJIFlvI3G7ECEUgbHGOH6faGNhuPB0NuPVu4GguFvseionN6MLMcAS7fPElmy
ATjUK1/0N6tzZn2BbwY7SzK3uB1qRD2sFn2RY99FCs0NzAbFuUJ6ed2cb364Zayb+QRArnZ5Chat
1fmhkfnHbKqeenGyHsvaaJ4EDipcUEKDFIcF/OmPByWcBg5CXA94axnQBzUgqsBEWmgS6+QwYRRx
DbAc/xVvcJNY6DZEomtOp+cvSkrMRJKqYqcNuf10f9TqENAVbjJUVcAHanqkfRHNqdmY2SBtWEb+
dVimye7yi77bcJzuSkYFnATQBDwOKhWno1opfbRyrLJjYx2n3HOkAH9DLUFxLLVzGAZT77ZwtLOn
AQyu2D8lAtmcuvX6Q+HtC2pVenzXtAeEW2zDfOjC72ppOfo47uNxLym400D/gpuV5q7SB3akPErp
rRLcGRZlYF+rH/RJckcRzHqdoPFY2yHXqhWmrtekuxqpzE5qNg1ymUYdv6QAn7djAmbWrAAsBg1u
QX3V7y9PyZwpfZwRShJU6HCbNWbkDQDJ0xkxJva22If9p4zLYV+K+KKVmEHuhVxU6M2hodAYnbFN
W3XtiHyP2k6GRusWoRWC9tnPgVLC6dCmlQYTl1LyCaFM2W4QoH1sE+2+khv/gH8LLTSfufbM1Nsq
Edtbb3t1HzUgyVN9RC6rS2VcefXwCv0f1eEQGt2SI9PAvPVxSrHdGrwvlyfrrN+HtASZvznLDrKK
zqweh8GPA7XShQdS7z0iKsVVbgjhsQiSeisUWrUX2nqTaGKxEXoCmHEQza2nCtJ9ZIbWfmhwOG4p
qeujjN14JymPo9lVmyb34/tUjuSV5X4W6M2IHQj5mJNwgtL8WGyyXLDK1ugq5cGTfBIFWa1diAT5
Mwjz74LXokKGiIEjyl5+60+mZpe61Tpx2LUbszZiF0ulzsE9PPrDKxjYHp29OY2dGRxUik8/fJxP
Qm7lg/zg5X6wjXSh3rR+4K1UjpYH9vsoUGSwN4ODT5f2dJShSIKsn2YrjTEsXOz32HZl2RwuL4l3
FZaPqxiAH8AroN0g/Ajpl/dCl0qJ1CSC9hBJVunqlTo6BUqv8KHFF5QBrvpYibexmTzps0bHWLfb
rIuK7Tgg+muZTbXN0yHeW5klXSG28rXCxcdug8cgCAOkks3PkSYOm07J8ivq7DqnAxkQyiqlI/tS
sM1Uo7yxvFTbB0GROdIkxC7FWc1RxdRAubNB9Q2faicrVfXJjPXEUWOjRD/OTFZurrPtzEQwC3QU
OFyJQ98X44cYMiz6yWqwCXwg1tlqLnrvzuh0h3BLmf96cPLbYAPF71h8b97CR2/lCpuXzOIrzOh6
gDtzOZIs8fRjI7TcyEHVyA8APvewONXK2OjqTiJduPy9z8hi768J6gJBKojoIL1PR8J60UzZ/fJD
cWPu9F18N7jFQXJhWtv+VrJFN3WUXfGl2xoP2s64EjfZzt8EtuBefo7l/bl8DPn0MQa9bcNOLOUH
VIJtDSm4RPuuFLtK1oFvrqzx5U4iVgbXMsdeRCZIiSxeWVXmakqA2togZdqtYfpf6syyVrLv3w8C
dpqyHhfz0uOCgKqsvCQFPB3ippiHUbjFQC5ceZX5gj9ZJ+iSAIGg1z9L13H9nE6b1gdIuU5FdtRb
H/dmuNbIQef+zMz3NohlfKc1kN6XYOYcIZ7WFs/5O85Ywn9VcyhrLxl7FIdHeKiMXoqxDntyzOcM
a83FdTEKYK8ZZYD/7txep4SnnL5jmlD5SRGeOFLBTVt7Ana8T0ioHy6vwCU48l/jUANHA4RaGHv+
dBw0Rjx2g5oeBzEaDkE29HRqcyfPY4PrXGowF22Kyqk8rdqYMZqugOGnp1oTvZ3U4UnXpF1usxLy
raRU3fUYjIE9xVC/y6rVd34xHNpgH3fhjx6vP6eRqmuziB+hhUe7XC5eR92LV/roi2DoX29EX4ge
1oyAXsonjLDGvSZT0mNp+Q+jSrm34jtpEEFtVHxCW/XRqCwk0fyzzfw+rkqHiBOciIr27OlMjgAh
DTTMKcjUkvY5SZPwqmhJ6Ro19e2kNL7WxZod9G8WCYgUEMoU1HjdJWIhVrlI+jJMjo2hBntvnEwn
UaBGva+R/3gd/tN/y+//tbPq//4v/vyaFyPN26BZ/PG/j8Vb9thUb2/N7UvxX/Nf/b//6X+f/pG/
+e/fvHlpXk7+sM3gjo4P7Vs1fnqrMRV6H5NnmP/L/9cf/vX2/luexuLtn3+/5m3WzL8NvbHs73//
6PDzn3/Pph7/8fHX//tndy8pf82t3rLX4K/HvG2Ctyr76yX7+df/wlSjem3C179u+GO9/GVvL3Xz
z78N4x90jQh1iR+ZeUBNf//Vv80/Uax/zDXA+XSdidzvTcIsr5rgn3+T1/2DWgXbmL/HwftuKFPP
Y/Mz1foHmAG4ZHTyacX9/X+e+eSz/M9n+itr0/s8zJqah2GB/c+xOOuKcWnOrDRIXJxPS0RQhFtM
k09+4ChaUD/FihHj6iLpL52oem6idED7MF3ffpi4fz/Ex0Hf0XEno9K4oczFlc3wnCKLOJAitZeQ
YkROErebsr2TtJvE+FFZN1P0SY0yp6seavlT2UTbdLbbtZKNFD2V2aMaxpuu/9ZqvZ0b4iGtftDh
cbEptuNuj/hXYgyHlKaD3j5ApnA7D9FD1XfC6Ea2nkqJ5ncd2wTCtgXLQK0HZ2yzXRdIdiESGhU7
Gf/ehnro5dddoO+Y5MXrLu4epcK6DQWMyDEezdvwrrRbO7WnjeDmTnUstspD8qVKbMmRbWvl1js9
185HXmRaPSbQogeOh2ZR29rAZY9e9exL0bbMwl/toB3U+tfKy87f7tK3nS/iD9FgrumgehSGBDSz
dcut22xozNqJq+28fX7A3dF9vDzk2Ro+nd4lFXHM8542AiMGxJzJcXJUt19JKX47BEH7zLeggLDM
p6S2m6RGphA6GK+TSYCi3fsl2m35lzT6dvltFpCuf3+zD2MtVkuiVUbZzUVX/y6j8fPT3JWfq/1w
ne9g6dz5b/6VfFS5kq6zh2DnN7byNER2//XyUyyq8u9PMZuOQReiMjLHZqefUU3qtoqiJHZqFH2l
DWJL3NGG3Y3bQrcD3w4lW17DS/5m6ZyMuVitqVTpIvZrjEnm1GFXmzX4C/gDnaY8ntyVNzwfjRCD
mpdGkZbIbOlKTflJSAX0cB0jF1THl5PhwbfgKMdjoG+yXFH2JG2Nm01FeqtisbkBfmG+4APV7utS
KTHsrtsjabh8FEIzfhtjXf2zVcfxSChC64/DEi1fFGpPv4GkCRLnX4iEphbMzWyR/oMVeteKMALm
8wQw0PRIVo6M0/gAOcfZ5RCQMJwi/gHCcjqoKKVWIsmpjgS8Vtup6VcucU+4vzz78ynw4ZQAt847
UVKlSjHfjMtKQDJSTA3NegQZjS0HaHW9pfytZ9pTJUIIG/LRuKYrBeY/rnQjpOKqr2WOixYr994c
JNOnJvYCcYxxy+mbSgUwSDmCLi/TFttqUmJRCiRkVpF2wsQrzbFsL74HepU5YWlV11FAOSEOpdGx
hMa76lpqgpdnZXHMvCNIEdIgDqTDCkB3MfdTbjWZj+mI2yj6BG5tKq+joiwPamW+KRAZ96BYo5XL
eKHiNdcvGE+c0yIoT/yzmIZcyaNGyAIGHYf0sUhb0Q1bK/5syFG8DxSlSvFnGKeNijcCMTEWboMd
Aj0YHROSoGojOr3GcF60peZnAp/MWiQlBMgmLSVGO1kM8r6cSjdAIgnhnjG+9oxOoUJZea7omT/j
niJKTtIh+Vi3NFapryQ559MCoI0+vwmRFUNjqpSnq0ObvBL+V4ksIEskcGjXSKyKpBNz0FV58CnT
I7kH8qEm444QT3z2gqp8MdBA1jHr7idOyaH0flxeIAv6LxPzzsaDAIJIF/8s01jV72uhK+UO/24F
yUKKuNOnCAj3PgNx+MnQmrC0RbUrKKX74/CKEYBmbhJDGREMrqro3kzTVLJ72RCwzSun6XMoK364
WXnKxdE6X5OoN5qzhhW1A6QITucOpbrG6I1M33MGeDd4EabPUh97NiKK6Dx1o+TGCg6BpuFTwoBm
d6AVja+K2VgOoq6to+KJ5UyNhjpUEYMSbNqVfO/s685PSO0O+gZBNMjpRaocj0pttHQM9pk3Gomt
Zrq0lUpIGlJVyDatp/4qlzwFqT5o6ljyptvINyUnUKHwAYLoVy6jeWN/OA7fJ4yPC9eQ0jiSVYvF
VpRK04CB1/cRZT2uvyDdxl7Rs7ekNTXD3ww141I53EkBKY8uajpio7Vh2qBEDyfxTazovPRKRZ2f
4sJa3DtP4ulbwbel5giHEoGVM3lNqS7LodRibz9W0etohRGyG1JAUwmL+zDJ1CdKuOVLq9S5rTdx
hSt4VTloyZpOP+ArYiBqurKrF7XKWTSLhge8xxmBgU2Pvjhhe4VDDA6at/eaJvo5JIr6YLXaQfQT
wYnw3thxyOfXSdBYbiZU8mdpRHqqj6bGHfoQLXpPaK9rvdNhanRms636JruKpzrdNWDjPpVcx1up
m6rD5Q11/s14alBAJHvkTeKyOZhwfZnokXr79n9zdx7NcSPrmv4rE7PHCXizRaEsjcgim0YbhCip
gYRLePfr5wH73LiqIocV5+5mOqK1kGECiTSfeU3vzNdCIP4ydpW6y0J1urR3l+9/9tGogSDruNg9
gghY4oM/4ncrjTx7FJa3k6XZPbp1EkH9WtziFoy+5Xdei++omze/Y6RSN3qipTs5UVjb1EViXdJ+
Pg+Gl++1HJ4YeC2iypx7p08zIGjrOb0e7tqurgB3hem9OdJPK+PRSIMMtDmO8hYWX6sWRs+vgq0F
M80szfXsqrik4w6Pe4hVWu6+HxQUYZIqHhE0NDKc5Pu2N667vk5+5FZiyZ2T08CBNqeRAtaQUi/c
7h9uteVl4B6Aj6O+uPCOTl+mRR8DgWReJoQXuMm7paM9hO0OYF+3tvKs2OSlk6wbenNrGMBZEOlO
t/2PlxIJNzA9iEBgFM43gN0kwLMbNoA3Ov1GlNm8DfvMvsr19BIacAlPz1bSIv9DcWs5aNGiOX3d
RO1tdMlVZRdnoRV0Rh8HlBrwsJlGNxjREkFtEf+OVjrl6uuXXI7LDyMjIcfAgCYBEZ+OnIGEmJK0
UnbFVDQ7RRU/JD49K3xDOOXTsgiUvFDXeQVXAKNqeeHc+2S3LtEbKhWUR/EoOVuzoi6z1J2TaF/K
yLoOu0m9K1h7vgIN5MKLngeMrKiToc6Os7GNc9VFiXfPlnVp4mKC0ql2tpmI6oLeCrtAall64Yj4
9P2gWSzsvHcPq9PZzY2e66NDA7+N3H7dNsqzw9bHFGwoL4z06esB7sSZA3Uu0tDTkfpY11tXarwe
WUkAf8UHWidenbkPD0Yemg+WOn//eul8fDmOPgBHGBqBOjTOpVzQkc+miCndp5lXbpzMqzeN2kWb
Qc29CznQx/2xDMUexE8A3vQ5HVwxaOobLeukSRKZ+6otSffFjOzHYBnF2q2xsMpd+IASGPnXb/lx
YpF1XDx2Fxy1xdinEzvOWeJxnEd7I3aLveICEcr0frytnSVyFGUYqOOcXwq6Pl4tbAjEqZawHrju
h2Jj4maaNrnRXsZwMBhRB/s01/g9+dU85Huo3xQ23DKq+z1CeNohmzylovZXRK9yjC9VAM7o6ksw
QNEVLzTifDB3QHtOZ4Ejeizm1PN2lYtI42A20FRqwk87rtDs5wRZNUVtBTpN3r3XJNMhjcnN7EjB
y9VRK4AIWXifp4hBtLEmIZ033aFKhukldxJk8wq1WeejYV+JMCnvsLvv9k6RpvusmEao1Um7R7g9
v9PG0LhpJyM7qIYAQzL0FcAG2rTCbZ0LgcTH785xCPNnSaloAVhnR9NgClkDvQCR0MVBrd/ONQ0b
66WobkV/icn7yVhLsEJQSx5A+/Ds+B8htdZ5TU9SCCe+qTrvhVaHeoUmOqIYZfbYzBf5hJ/csOCz
AExjEWUTK51XTARqB3MEoASfTzRDNCPa2W084hyOKTbqHM0ObV0Uyz0vDdzWcK5DOYUXpvhj7sMj
cPKTqEH/IYY6XVRSYIIy64A3Uxf3aM32fihdFQX2NOtre0gvSRt/PK+QrmBy6YEDkAbLczpcUUAA
LfHD3LvF1B00RVQ386j319k0tReEiT/eqku3wKblR+zsOefSWuiLd9MQF/F+dO1DJMMajb3cCUwT
rn7DbBK/h+EDoCI7qMwhuZAinVck2a1LWYpjCwAOOZt1NrEQnwylnxXBtQoJo5iEu68iI15Lz6hX
rPd510y58tb0mbZ2Mdn4VkjlGSFex7twv39c2GBXOLjJ1yBTI+t3OuVullj5iOfBvkD5wM6qMdBy
ZX7tssG4qWND7VfJdMn3bNmYpxHNMiZ6HjYwRMoRy7f5IyoP62TACMaBEmtkYh1qSXxDyDpcWLsf
FxMyvxr9Y3BZdAfP4fYdGkZKUaEAMxRISWR6pe+MGk1/GIXthdrmJ4tpmcGFKYINOSfE6Qt5tTGY
g5Ml+0w2CNSG1mOm2ukVAjDqTiONWpm9zK6TUkXzusDC++v77+Mm5UWJDXVSQeqd72nHH9NZarJL
Q7dM9lDCs/UYVnJThVblj9LYz73TXNg5Zx3z5aZhPFYorCmTMc/PJbNtB1QekIJOVCMOBtsZ1705
RespjKNdUrjKbdiJ5qBGdbLhtkpXmtvGu7jFcrjqaiwQ1Q6h306IN7WrJ8hM0tlNrRUGhLQhKEUr
udLm3lx1kIT4y0m0pUU/3oSzgl8V9dcfVt/eG3bT/vX1PH5y4PJinLP0Kd9los72QpRqcdMVTbKn
7Zn4nYvfhYtrkR+HRYTicH1VxY16GMYWZNnIH47goy8EiZ9OLt4Q3GtkigibnUX7jTJ0GlCvdD+G
WrUeqW4HpT4ari8b7QkYavJNqeAkU4+T5g7ETHutF5b7omn9tFV7N97psnrthnxeNzHSTY1tD3An
LWvnKgZYRBN3YYf4+lBoJJt9ZdGAVBSzIFAZfhj83Nwxii2Sg5fc/D47Z8BAE+Nz2hBunx3tVV6K
JMb2GWldM9m0pVas52qKsRyJjAC1anxIymL68fUX/ewIAB7DqQbHEX788ud/7AxTS5Qeq41kX9md
5atylJR5ByPwakteSF4+2YRU3xdCLlVeB7ji6VAiajotaWvWjiI15InU6KqLwMjqxjhu0Ri5BFT7
5AxF+oLNx6Vrsu3Pq5KyXtR0WKtao9mBYdYIniAkeGE5fozqTYbgjkLEhAry+dGizJgNKdGc7MPB
7neUROIVwN5h1WTk261aeLeKPsiAfRNeiK8/fb+FBMeSsenpn81nGyV9mehusm80F+q7psgnnDnr
u68XyGdfjV7Uu8bscpadhXUTQqcUNxSOstHT1jJSw5tp6pWd4ijpvR02l+SRPx8PmADZCuUT6+yE
QcUkr4eO+exFsgaRIzc6EK4VjTGol+2lFuRnX48gg4YnIdViwHe6JlMgn5HnMJrTaPkVCgFpAFV3
3o3pvKq16cauxpdIieT6fzCpdMHY5fSlPmBJPfo9dVhYyT4udfiniVNtIi3r/CiclBtHqNb9/2A8
OGDLcBhVnbff2qowvbyPsfcoNQDpc1ZchwmfbvAoZfZyuES7/+S2B5a2oH6XS5f4+HRajSKTrqjI
fahzKqsBa4nd2BA2ttBL9ooKEszDl4waqxfvBlWJLwQbnxxqxOMLE38p+X7QeENJyOb6tdN9ybv5
YWeNt2NSfx9Ri9h9PbGfj8TSWVRGCMrPdkdM59pLqzjbA3QL15Hw6l0t6JWj6XEJs/bZ3ftuALBo
eSDLe34/gCgctYa68z5W2/gN/Fy1n6bKAQufYFBkd+U+Ggv3ZpBzuCIYal6svrmk4PJJIwXkEmLb
RI1UYmEnn37ZEr5FEWpTslcV+IGqjWoQcTrA/dybqRv30NacXNux9tGBLmK5imwjZhmE5Q45/377
9fSjZcJ4p4EyDEv6ukjRwaED3Hj6PKYCE1ivZmUnkkrT/NaJ5d95a2rfHOnE8xZY02Tu2jI1f2V1
FlZb2wyH67EarNemLUeKy7b2YBdjfdOONWQPrRv15wSR1oM19MYTvN9U9Sf8ye5mdxSRr6YLeFHv
IyoW6WvfFkeKGh1+EnPnbmhw5r9DUQzjGta89Yr/euNyjCQBiSPK7uV81Dstuy1aWASg8pVjbprl
nWLESeIXQ95OfmqpU4agG4FpUIV2GvsiwscVweyiDXocIZNrM45wWxgUuDObmvZs5ocYCGy7pCqJ
eSwob36aNC6DWm32U6KV+5Tnghs3H7vhzS2n7MZFMvDZxJQlRn8npulsD0bod51Dax4hs1wPsPu1
r9VaK2/GSkcZzkjG/EVvOA3rOhoBbU50bJAIirrUn8y4WWOM4f2oJtk85TNKh4Fm5RiIiKZVHloe
G63iNMq1YBa59pqrRfTQjVKg9d/aqeNXaiseFEuWiCE4kzv6cwf+MtMS63pwy9+Y2T5FjuJY6zEr
tJeqFcW40yd6rrcU2Ie3CpD7OlUhyPsUhxMtiBLH2C3z7XxDgreZ/AFpxCuXuk6xyjtisJUYTadZ
G8hVP0NITd+cWO/btc1N82pKZ4jwRrCnV09rbedAw9tEtq4Xzm05T/EPKxWht68VR9srdW0UOHL0
3S3OtA26S/lQ5D4GlnW4LSyJ0fuC+ke2WALwUewuvPFGu34I04HeSg3sQVuPSji7vugKh6tOQUsw
UIQ3P+SmoGXahdKFVQA1B/XiuC/+yo0SUSvwnu3OjKU8DgBX9zNs2QBdRPUGj+DyiEcsRe6wq2g4
OH3f35fFXCWruvHS1s/mTntUQ06TXZ11yfWs1uodGsG56afhCG/fVpR09Cd7UONtKdRo19mVMa3C
fOrcQGvsGznZ48+iQuBp1ZpO2PvRULVVIHU1QwbRytVf8RymIJbmWXUDHUHeF30o+7eoSRMP6B3s
Pb+p1fLVsIT87ZlZ+2BYc/djVoU2sphHIzBRcudJoiH5lrTRZK2aybLerHao1VU4VmqJXZ+rDCzD
GOjfaNUPaCW41BJDUIirorPsH00TTzkc61j+SJN0SNYKYPQXPUVmVlB8NHzDFWW+isTyc7IkwxkB
cJC5VwepvVkUS9NtOIzuHc2lSPeLVJrJKiWlCaBamE8CxbVDUU0JOoZCw0dAiYoe13bdLL57A7VV
ZCIEBhalmCKxNnSMYWKuD0mHt5oMFkhqWGuTW/nFmfI49mOvZCeZghbVqlPjOtp0RTdN6ywWHa4c
05zR90rsDOu1ormDLDsVvjE6UcAxUP+UzZg/K0Zi7nPp6YmvxmA6F/ODZu8No/E0p0X/C9UrQMZC
RH200kQaNqsm1VyBF5aiACiLs+61HlQvXaFD23yPEsQWfX2Y3WqDaAEK80nXPg1TZk8ryGWV6UdG
hnkJzx3nQQzY1KSQbE7V3uuSFt5AnN9mQxXmvlvVI6DOvLWOiTobJN0l9BG/KurxLkYVCSHocuCD
dizdTbdo5cX1bP1SQ5IfFKui6a5O4CiDI0jaAsnE3mKpi1LccYBH/Wq2DNQYzXmKfgyU2+YVSw9e
k+zb9LpP0vGtD4v4zZm0QffVHoyJj5aCh0BSOnvHqcH0JGgkDaSrRfDtMetQ0vGnIaJCPtiNqq3Z
eSN8vKlLVzTrs/tcrdqfVplctbN4VmfL7DYlQhFQ/EIou/vUqUs1KBVUUHNQp0MQgnIb/Kwfyzpg
Lcj4roxNyCNa5RQ7qc99dGiU2HECOlbKfTcbdrIWyVwfG9HFR8/tMWZhMh+x37zOLe+Z1DFJArvj
skFon5Mj7YvuGgmLGYdgFvBr2fWlQDqVtaVmEXq+doR+xSov8nBeu2mni3WXCvGYZEb0mmpV/MSP
x92IahTfaU6n8DBHiKf6QmGz+JR05N/SDPXO11ol/ysHD/lX12RVw0tlo+1rE1olgacoReSHBbGI
HzfWhCvgbFhHd0IXM0O5+jqrUkhm3ajgEVN0rVKv3cGrIywxwpDFFKfoUSJsg6GlR3NkwHozXUPg
LFtIL8RXc970jj9WcRtT9chR24FogEyB6o7evm2k9tr3EY6Y0dC7vq2VubaSkTJcsZihazpG6fSY
ywxlGdiyHR0/M2QLw9MDIDwVtnzNq6r5VhIgdivd8EacDWMKzisdCrnqDyU2g2u96rUXJbbcG8S4
vX+7PP1/jaD3iOv/7wj6bfcj/xMiv/ztfyDy6NH9i7ouKHl+XeTpyR/+gcgvf0LaR0pE2fm9RfZv
gLxm/Iscm8o3Mn5wSHFv/d//69/4eP6IaB+7TnCTi6KCqf8nCPlzsDpAIcqhMN15OLht/OTTiDJ6
118cIjgaVtk+unnX7cLaSN60vq5dTr2+oMrsxN4OJlW2H+ahWjtyNKI1+9JqWblTvRP6jZhi3ECq
No2OOXIfR0OdxLck9/Rn9ot41Kwm/I4QqbGW4H5Krq9bTapTvxmjYmVNqflXpIzdVav0ylHRKyMQ
Yzj+pYVtMvsuWIjrGNjwz1AdN8Qv7b0Y07TyEZeGwqtTSo1XgzW7h5w4tNngzMHBPwzVNdhY/X9C
/bgRP2vZyL/bU57HKV/k/zmCCDydr9b3lajF249W/LnG3//JP4tcAQf3L2Rf3oVsYH38QQShIPUv
ClMLP41faUmy/v+9zln+nse/hLOGaCOVJSoS/8UDgSPC4l9+G+kAupWW/Z8s9LNUjiGgyKNZCGSP
+hW6AGf1RkukwPmitr8jy9HXkbRT7pLpV5+J4VdVpc5eq9BVxGgYUK5qNkGiNfA6O2DPetVpFyoi
55adPA0iYQtfH4kAZvGcXquNIsvjcE7vhqyc/VoxDpDasqfRinWfu6Xe5VpRBB0icZvSm9t1GWsi
EJq3U+biu5EMtt82bh5Uuds8jkZWb/varPYkNiqpXTheF733MgrlUvnvXKjr/bmpHS2YF6ri+EKe
Hhco27ad0yvJnVo2tHrVbVG0EF20Rg1Uz0zvZd1He3d220Or995dgVn7JtTTbDvgU3QF+av+2eV9
81Rm4a01HnJN+/3Horz7Jxf+k31zTmRdnnCxFV0E/Bas4Xn/ir6KiRomTwiDWT2aeJX/jekr9mu1
ba3p+1lXCDLgRKZW9CG6RgmqGU64rcU+iIIsiJsGM+jcHO6LSDa3CBvKbeoJolJlwNRAzYvNKPps
J10sr6q2i669UZ3ofS7o4dG7xPZ+N4T874yfIIyu56L6CSlXR1PiHL8sOtoMqYLvTGrYA35zam2Y
/tRZ5sZFQQB/pBjzPiuej42lhNpV36pvFWkm/jFa2a5EPxEdtRgUOVmZBJHSYDPdQs70Q9nVq2ou
lZ95oriIutkeyx1hCGW0kC524u53MTVE1zGp2mNpPRi955PwutdVJdrtjLGa6ldtjeNsiC/0Sikz
TNgmA+CAWxrZs+1ULsGN0t8ayaw/z8loPhJFoYErDYXEqCnj4ntIIzPQ9PY336vS/Kyl6ARL3PVu
F2PwguRDlC9mOw7rMOrD7kDyUV9YL6dlZW4+gLJgVAji2f40m8+OBdQIqyZqhHyYNVDEBZnEpnVL
8xI47rRw83GYs2vWNEgIXBnLB+Locqskc7zN5tqjUCBx04QccVNqMchDL16R7uRPRagWj57RPeaT
8vL1DnmHl/+xpBwYAXQmFnwoBAzUkc46SqYzjIkx2eVxzkGMdWhD3cqZIobtShc3Ri1fcYjX22Ek
DbH6QfsbTRrlmtJCdpXW8+wXIJoOZuXZK4tEA8vDoQ/E5LTfMlKWZqVUxq+R8GWrm8Mujwb2Sm03
V1qeajvbbCGjGK7EE7lGyg/63XOs9uNNNE7lt9qlGOLEqN1YZaPeedmgHfkfhH6VVE9kE+6FeuZZ
153PQkuNjiMYIVChVP3PmgrjZBugFcfwiCiJD9DzJmEekO3HVBKw9mAf7LJfRW2yEYN8qKCNfP0p
zpUsGJ/vgOEp5UX0Ij6IOZS6aO3WTM1jOCMpaIWKw+wOBzuzAQ2hB0S5OBQPQll0y4Xt+mY6oqkE
rCrg95EH0tLsOk2n4UJH98OmWB4LCASccjrldLBPT3nRWjq45dE4Sm16tltdu7VEbO6/fvnlqjhZ
hssgXMQLW0aHEcHV/2cvborTMBSkTUeKEsbW1gd/tGW97+r2wuY77bEsH9lCkgM2FLiVBdV3NpCO
NWJjgn4+zkkerRQp4wYudhoHDVClJ4zfLrm5Lj/w9M04qBf/mXd+BSjR0zdDU6DvMs1oj5HZrNV+
+jY22qrN7V89DM8aoDVAiDz4ejY/WcoUyelrEioBQ6M+fzooWIKU/lJfHkePZH6uH+IJlkHdbfOx
eXMoEyJHv+4IrdUk/lvX8wu16Y/vjA7woiFF6xFs4bllhLBzs6G+MR4HBW32vrCn+5QqHxW5dvjW
tPobj6QfQIn1uwsvfrZYkWWmOQ/TATl8EBfg8U9f3Cy6hmqSUX+DxDLfqqVY5YomD4OjW4lPFxzb
xkbM6zKUcjOnefhMSbnfkHRUu6pzux9cR/IuCauLMjWEtX8uA44WXB5Ye0QhGCRgGnP6YFD82dlE
xN/sdp7uO7e3Dnk16Ks8b8KHeWh8e8xCtJVSY5OV3pXT4FWLzPcvUhwKBU4hdh1ByyaW9KZn8KdB
rrKOKsvmeijLS3jBs4YLwoBwJohEeVoD1SyaSaePq+gZXJUUQedC9pA0Cl/pu2vNuvGMKdALuYla
fTMoCjJt84VPeLZ2gHZhF4RLOo15CAzYN5yOHEZFkcA1mL5NRUvXc7J3Ov1JPxuU0S8zzdpImj47
r7qkW3F2Ar2PizI4rWyHit0HTz8to59sxvH8zRiECJpGonaERNWKtPySl/TyCn8cCeT3iKwBFoQT
SO+GxXD6ikDLtNZB4PluylTl1hmU62JW4J6CLF9JrJjiyRxfL2yM09db4DhoPlgLe4LrBWj+2frD
5d4UONTMR9XxZt/IpUsZsJlzXzFqDd+aOV9THc33RtU5e1wlya+pxEqn0A7qXGv+OCj9JswTd4vE
ubgki/h+vv/3lLw/HhG6rnLNALSmlnE6JdYYJwX313TMC0gMGpz1qKsFdKTJg7ZgWCgBTcJXqQ+/
QOQfrsNINLei62DSiGy4cjIBhXE0E4wgSnvt2lO2ssEG1H5cNPGr2Teod8/Fyk0ERARhl7dIUc03
dWpWfjuaL52LaFlqdOPBaPrk0ml8eij983KA6IAtIgnFQjs7lESD7owa9fORWru98gzRXRkUbNfl
jD+ZX8Umyja51hwS963LYWgBGUaBssvvWUR/6VPYGKs4n7ufXy+J043GUy35L/zuRdrEYFmcbTTg
PH3ahRNa+W1q/LLcrtjB2nBWVd4U6xiH91cX5MFGC9VLkc6H+WBkoGiEWd4CkD4/C1VnNKVVSO0o
QifbUOCOVuPkaRdu+g8rnjME21BKWhoEBUSyTpdU2Eb2oFVufeSI67e1YT1XTeUEKENcEqM53c/L
TKLDxWRig7Dg9/WzxQugYUHIyPpoAXF/sVD+X1uFd6VrdE2HkfJ47HWF//XXO4sWl0Fh0S2oY0JG
YvdzSq9blWPPbdAdwd3IDd6L+p1dFWgnSqV9SDh81vE0DU+dvlj2NT0GVvFimwrZFzzQGO3o1SbA
WJ3m0klzetP914MtexisOX6CZ7MxD2NhNCX6VDBGCECErn2nN9RdhaEx7+VUhldhii02dxpwDLUs
DlwtCaWDFAt0ihUxWdgmM61oa82Jfsia9k1G7m+zUNJVW1Al/Hoe343PT06eJUZiDtH4QUyIFXm6
TPQClqJilPWx1gdrM1fDiEyirUZbp+o3bl2CUJ+7fGs6uNcBGh2Pfe8iCzvoc/zdjgEd8jObvYat
43VoNNEtWVb7ZlWIHVoLgT2PSvlbL0R+AOpvrNIqElcozE6AIlt9lZaWdx3rbrE2O1He1lL9rlLN
fOJgAPODcopzi+0r19081LfxEHrHvi3dTZwgFtBRRz2UlVnRgirslehwNf16bs6kAN8/JccD99Vy
NrPEzi6NaFSMPHXi6uioyaOHOjUiOpV5GKSLCqAs229RFiu7fujuLDnPz2Hueq+YPL2ksEg3HLzt
OrWhPekWDOrJS6dbrF7iA44A3tEtx/8QPrXsCCDDMDxI4EGHn+P5kg6xfOyiy2M2me3Om7KSfp5e
4r+RWUE7W5fcVj9ue8aj3cwEEd2D+DldOUmbWWAnQ5rOuq6+wH3ywWenq1p4lGKm1t57FpyDrz/J
x0ONVIyzmo4c6DdciE/HzB2Xgk0dVUfsSW2/1oUexC1yfGzpS2DT00zp/eMDv0ZkHoI+i+BDdU/p
e9tsGMrNXTz1kNW/lXSTVyJOi0PWhZe4Vh/H89Cl9jiuqSfScTu7JZ3cjmPiEHl0G095HEqQWVEY
T/6klv1aU5LyAjD6w/23IGjp1CP8Cu+S7PZ0KpumbWvRCyofAwLoM2xo3xVxj21UY/ulHYJCLnO5
r9W+u5Dpn7NxuPyoNJho5bynhWQsp0MjbGeXic2rCk8ZXsdKjG+lVs5PbWHd6pVlbCndqugvqPqt
Uglrk8Lq3GMmOqxLDadrpdBl4NL7fEl1dFNGuzF8rLJHXA+2Nj82GMfvisbFE7pNvStMQ1lVZlc/
d1kfPXfO5GcFEjLsZ7Exqragd99PA1YKbXclZ3lB8+7Dil3e1aHgv0Qbi3/v6buWdTjlQ88yihAQ
pSMeik3OEUqQm00XUocPG/JsqOWL/wHohX5YzJj/lRwu6rhSsuYF9IcgdfCe27h60af2ks3ce/Hj
5PYgU6KbR0GWzOGjc4vZa4nEYTk7slTVw2i6Cj6kmSexEMbma+gE3nNOXMCe1u+qeu5x0DXkLcoJ
8aqu83jd5S53oeLO6h51hbWSl9lWUdp64yWz2JRYvRxlI8CWG2PhTxY0uVlpfy+pxdru0a/1x3ou
pT/LObmq3DmoRlce2vyyn95SMTh9UXou3ACLcAZK3x/KGMq0cFG69IgB5LrlNLym+Y32JRiaTZEr
Y+CN5kPcGy04j4xOtjk+fX3yfTgeFjsW2qXvbVOKCmcnXzb01OfTOj0CGoqpRCu2+TsfzGFDwN7+
NWFUvP16wLMiCgcgI7oYldGUoVlEOny6nNSCJhCo9OxoiMo+uH24Mch2rQWNWwxavYsUad4WfR0F
pYkGhqjM2bfi8VJp7GOkx3Mg5KhRJqVKq3tnB1VXg9Kt9Sg71skktp3nxdvUxKAGyA8OzV3zW8db
c6dHIzq8GAoHgoJqU/Z8pjC17vuwdn/EyaXP8XFb08kjjaVhRZUFbO3p5HQNHu6oWhdHDdmNZ7iH
WTAPtlhbqaLdf/0hzvpj7x+CijzJ4UKwczmtT8dCcoF6FjnDscTAz5dujH0l1rjqIjeNtW4v8ujQ
GWax0ZBpCSqp6BuA+N0BChdIJa1MVtgTGVQTiiTdaogQLqA0QH+NTiUO9vneWQK+VZdChAhDT8YX
Lu0P+Q5dRnCyy32NYRuVudPnNzUlLM2YmqPp5mCTxkJsqHW6wdfTdC7ys6zXd+z4InjBkXTOOeU0
sFx96OWxV6Lfond2g3Cf5QJgsxDU3WE+2/oyFuG9AXXORxtZ24Ignv5KKfSsMhWG14UHWsLDszPD
5cwHpL/oDpEDnb432L5IRcBBHpWCtDuHZrxOJz05iNJ+xMZmvimmb03SKFfIszzq+dDt+kvJyNmx
RSGHZWpTzlnqrySBZ0FFpGidjknvcK9RO1h37dwFZqr+nVuID+QOrsIRkPGNUfTdOqeclef9her5
WTbEAwD/MhBlo65PA+/c3MZIopSOnlofy7a3V+U8ZGvZJE9Fov6ImlJZNUlsBoldUZ41tP5CoHG2
8P4ZHAIIeTBXFPW00w+AubqV2HbZHKNR/NKVybymIJ4/fv2ZrQ9zvMS+yxzzkotb2lmx2bbqfi4H
uztSXnW3hjlEm5nOtM/nQNJwQpidSMqWV5oeyU0rgPyZIDLWShyHj3Y5p8dUuvMPO5HpbeEm49bQ
0vBl8krs9BpVbE3NiDd6PHabwpi6jdu2FgbN+rwROW48S9Fm1w4kJDmOAmE4UDvt8GoYFztqR4tf
ejvLt+AFvbU6xfWtnU4NeeagrKdk8q7meUS0eawQP42c5LEfHcNXGz3bxDqQ1rDqTT+O5feq2sjp
qp9Es+0ds7q+qBN/FrqwbyGywMHgU1EZ4bY5/VJ5r6WNMRrzsfLET2Nyh5XuKeohyz0MxOXiPUxe
74K3FfqwDaOp/B7FzWvaUTOus1S8lTJvb/qyLu/dGD/jCPu1jVLG0u8T174qC/CrVi4HnN8nb+X1
VgEuG/tGv5OTfmP0oQ66MMp2czWrm6+Xx4c1iGA1tVyKATCEae2crQ4jV5x8cGP1SO7Q+k0yKvdg
osO7r0dZMFB/njXLBL4bSMGtIsP+ICtkC3XwxrDWjl02BnIU62hy1uCqYbjXG1drH2LX3inYZguO
vXQo/L4o7rR8W0RPEZbPRS58Y7pxB3w1vGIdtbusbh9TMfjuIFaT0/lsNr80hieLG//CQfnJw1OZ
xaTIAHbFNjo3ExsAXSJv1brHzpF54EjEzGtXEtqb+gj+z2gFX3lCLFfrpQUGn1ahX0eJvDGrxgS9
SHWnn2Bflckwr6p+OMyx+xMcY7m1Oss7VLS073uVJoOrqNmv1KvjDbcQsFrQ/IEVWbQ6dX3YycTL
Ltzd7/20P+4AvssCcyOHhJ/gYsFwFrxoiTlkcawpxzE1Jqy0ZUt7OLrL5n68m+e+vKmV2Htq7KkN
jKHDAMSZrNuhAvMtQW5GwhSbSlWnCtkEPTJ8jpSEDtJoB2Ces+DrRXQW0/CsyFNwUS+dGkp67+WQ
P/IHB6opoNhOP0pF0Sg2S6Du5SxWqaIrF1KVT4eiZkjPE0Nj9sbpfo9A8GcROI+jnich+VeV4W/f
2OuU5XX8+q3O48d/Xov3ArzJfx+IOqPVasPclsYR8EW3w6ZUC/Ip6ikbqVfkv35cS7HPEALZTpr3
1HqTvgP1XCHDH82BrrE71ET+Z9H8+zNBRnapzIIT41w4fX9TejTw5to4inj4m1i6LPRtb4f3mTE4
F77qWeLwz1BcwnxQCkO0tU6HglYCnBUcwnHU8r8UT4VpUgg8HRU18h0Z9ReoiZ+seE4gmKxgCRz6
O+f98siUrPi58I5eZ8g3W/E8lPvcNCiE2We+C/LhZUSVrglEXGCh6Sq/XKt3Zx9mx5yiDpYAk4Yv
bQLnelZUJ9zPQqC+TwGU1ptMpgs79OPBSe2DzhJV0KVRfV7/HPoxp6Y4Jw/z/+HuvJYbR9J8/yrz
AuiAN5cHAEmZkimRLHeDUDl4m/BPvz+oZ/uIoFaMmnNzYi8mYmY6WslMpPnM32gRakGzOvzQlEq7
Aiek0XBTu+umiI0LUdE6t+Kj8MqBGKPmSlRPr/j0o/RVPztKn9d70aHmn5S0n/LCrLbIGkwPTQsS
pOhG7ZlrufJTmJ0PM1SBjQ767e/P9UfY4/+tEE4unf8ZogzGDQpS/iz+dS0yJL1PoZz8q//GK8vG
X+DgFsa7BamQ/PMfvDL/hHoOiGH67QsCmbTmH0lv+S8ULAh7EftBd4ee3isop4zct6WgboHcJNuA
v/gHqt4vSmKvHhjOGruI37eAqWkbv8hIvrq0HQ0vOQxrlKu6EtoNbnnN4NZSbkV+VQHhjJ0akFKQ
x3SyEq3e6gAilEbGeqjXhg85uObSVYT8PbGS6joyw0eYa6ie9uqTk+kQl/o2ae7rCFHtPgzmH309
Kh5MUpqRSDUU13og7sp++Lc66h/tyv/TibZ5zuLn4l9u1/x67v5V/v7XvgV1K5BhF2u48fK3/xGd
//9DZR5Dmvd24P2v4V/ec/brZ1nEzyfbb/n3/r39LPWvBREA8tEkqUXI7Z/tZ9h/LTsMsBA91UVq
7tX2s/+iQEo4RTdggfgupfn/RhKr6l9svgUbw6uLJAaNsz/Yfut3XKcKTxEE7C4F8sVQ8/QeK22r
DVFNCJ7y6jv9NFP+HF0qoK4v6JchmCe/mC4M6ginQ0i4BU6RDixNi2WU27+0TsxF+KyEh5bs5NUH
ePz72LwGzJ7dy8tgAFQWzbzlMK2FuoLYGRaRWOlpQNjCm+4dVCbqnQ2rFySNflXsVOvCkG9NT4Vq
sFitkqeuqxZy0iqVXurSU/e7/FYeKSLSMLo0yDoGWKa1qKpBl8UPEQXk0zWEszTYWmEA7Utst7dC
Nw8bTzeS7RzGfz4fEGz0NlGxWIgeq6ECVNBCWsXBEwIInqQfq+yLWVUuTULXjC/5VC/b69Xlh5Ul
NTigHTZtZ65aeVVZsqBRViWkULKbfmM2D1pzSblivcEXrDy5PT6dSx0DmOjpyg1tiulJNIX7KpA/
YHsvh4YvdcPm/X23/M7X81iPsgoH9Fq1+ymcw33QbwLJNbXPwYO57cFvWMUf1kSWodBkQ3SZk7tU
k08npIiwC2wnjPaUSBsvTbe1oaYXxnhZlfV8eJEWML+DBtnaP3gcNK2gexTtGwBcWKR5U4Vo6PX4
vbxWv0fQxEovGl31MwZ6aEMOzvb95Vxv95c50pmALq8tfKHVraTi0ly0ahnt++w46fU+GsorQDU/
hrq68OFWQDHkL5blfDXUsn9ePb88Vdi6DHW0d3oXfIH1BL/vod6qH8a7/IK0wXqzr4dafbmF/mjl
MUMpZn/dRDNY3Evt1fVlxBAEO1CBaEACQnvhjbyajWxi9+5kDbMhObAn4xao6ybBWrxVFNAxl66l
88O1fJ8FjcUFCBRmVfURwtAq6mPhfozUTepwubY+pMz3N8NbgyxaEKg/07YBzXD6hbpoBh/acEeU
UfpbUq8wFzpSf7uw5c8/DmVMFKZtFm4hg6xGSeyCHlmkRvuamuNBVyLo9FYg/WEpne3GMIgZEhHQ
lj57DOVxarTKNqK9TcFmmimbKjDQLszlrRWDA7eEFjCOiFVPV0w4WULvO+RWHZpNl91HWfzYR8nu
/e/yxooh10qtCoQlskfy6qHI69mcDWOI90rmKX2qeI0uXbJaXUfHy3qdDLKaSouyEmbPDOLfPRy0
K1V3nc/9AyxzL7z6/vQ4e5OPB7Vf3ei3zeiWe/V2cj/+B/Mk0iLPg6hI7HW6mpgalFEkiXivoSaz
6Hndh0W7+X8bgyTl9S0UiQzQhVzzxfTsyp5G+q0X0vo3v9arWWinI1AsltqoreL90NrNJjI6v0Vk
/sJRfXsQCgfgSsAIWKsbbhBotsC6jPdF2lwl8NOpEPwnC/V/R1g9tC1Slfk49YzABSdoekXFhYVa
ca6WF4Eth0DZf09iHZNYnZMM8Rjvm626w1NgN/uxe8g9249/BRUvRHx8/GHtBv8ebMf3QXaDJ9u7
xLF5cyUxFaHAtjAL1ug4Ixr6tpHneN+l3XU4p7CdLmkfXxhiLQcTxjQao3iK986Dbcc7UVyyP1yD
Yv9eSQrnyoIXWaiRp3tOr5HIDgaNw/sdEY5dflVtxa68S++M++BgbX58vbmyfL6j+ZTdpVv1qtw2
u2gzuT//gz3z6mesdmWUJyKMUyXe2+YefD1h7CVv9nWH92ymq22JVu48FKkV7xHb2AU30y+RbmrT
m1v8Ji3PdCe/2GSbaod5ODIdOXp3D+H2kr7omx+U0gRF4JfIbTXPuU2keByMeB+a9W7o6vwZ9nHw
6/3FXP7IaWTI6UDhHhUjAJJnoj0tmhHE8SY8nvI+0GBLSrdTp3nleEne683ZvBpotXmUQnKGsmdJ
0Qv0NLtCA+fSEG9uUHi8KOfzHxC2q0txjIpsRus82d99z2+yrXKrfA5Ht7+yNrU/e5qX+4WXefam
uw39zOswA/s4XEU38u3Vf/DGENDTbab/w69ZTbYrYmKCOU/2OjRNLcnvR+WSbtkL3u30y9FAVjCx
Y1HB0a8pSmbZxVgYpmKP3In1S8xSv1eSsW1c/JMQvTPgu3zta2P+XY1D9mWajfZZpFp2rPQ+uTO1
UX2KwzS+abQphDs6SZAqyqQPfthjXXM7zosMTZ609V0XJPLvMVSmH72Zy7Fr4vJ7N8hInBPxKBrq
bDb3AmX7XoIXoYqFS6mW+I5lUvERXyH5TjUD/reBnqnjiXwsoZJklZ0iNgSzAGi5ABvmxEpxHzQj
wjVoaehPc51Hd7aQTOxTRmj2m7E10tK1s8ZqXWAFyJnEQGRj+ucR7VKnGw34KnoAhQD0aPllsuWx
5L9Sa0YVCNsmuPrC/v3+6TlPNxa8JRKjEORophtrJyvgLVk1jolzSOkYbXHdEJu6k6lUS7Uj3XWN
pT9wZqXbHIjsHR1VrCxF7nx+/1cst9HJTqBTR0EKJCaHmLb66qLIC70q4jjp91i+3E/VU6kbv51s
kVq650W6AGM/O8cozy/EjaUtRUSwpjBT/E+jYQxlBpNdS2ld6SLrdYmOTuYD74izw+4mP9BZ3dN3
Rq50NcxLPT7YmcYumdqs+mrag/YTyehWeLZeyE/QRKTeNUbYIggBG9ZNk0TJ7zxOw8fOqQns1DYF
QUKTImuOXdiL5EVo6lPQBuS7smqXPwNbzR+lcax+t50p/1TF3H2bcnWgzx70GsxkY8SnMO/sqt7I
c1dUsEmN9MmsHZRHlVJTJlcoY3gbGmr+EbPV8WhHtoZ5SlLHBcgrpPc2aMGqhdtgfHAXNoiNuRAr
UmM3oncUAfjJYvlCuWclJUC4w/1HJ4utCExsqSueLp4l1eCc6z4+SOiL3cnQhV1ZgU6N925ZIj2R
td9MS0g3dlAinh6EUByL8Ec41MMmcsxy9/7WfLHPOf2WZBQ4jpEeGcB3z35OVTpdXZfpIZXTalvn
SuiPQWBfScBoN2WrhLeIFEN2h2e+b6rKcrtJK4+avFCuR70TG1Hb/X1jBOMNApeyN5eZtAeLEQF+
TwuKgYO1D4JsKw1TeachjbOVx1rZZpMx3XAvlr5AwfKuzyzHjwYddaKk1Tbvz/EMcEJFAx8vQkya
hzSP1oLKQ4t4sNMq8sGxsuUqKvX2d2/jN+JWpaLexpjcfYXqP19rSiPhn5m1+sdBe5H9ktviISTl
PhT21Dx35jw9ohAVfeJ1Uw5iqrTcnUIFoaepHKrHNs95mycCE633EFRUDqhe1R+RjyCatPIuvTMR
iovduUbL2esceArA5cYvUSMay6UIE/9CjySsPNOOOtmLpLrOHiQz7WsvlqUR/oPAmQgyovNZQiDs
EYFhlCjkpFdbt8+t9Ivax/UPRFOCwVWqSv4ENljeD1LS3qlp1+lubzqSH2SphZnA+4t8VglmQy99
OdjmrLR+7hNsmXEd9INz6IQTOn4LPkfcCSdAQkBkXX/opnSK/ToSVYJmHVVCr6uFre9AU6edF0xB
9+n9X3R2EdJjgpxDM4mKE4YuqxhxTnVIJXqfHkSXOCBVckD9hWU9vj/KWbfcWCyc1Be0IaWMsxxM
DpVYMuK8OARBpbg1oh/ohUq9j2fVVcpT4+XOhva5uQvga/Nst+PDkAf45okJ9+RoMB4FZ3D7/q96
Y+4g2BaxW2itS9Hg9JIp2zAycm0oDsVg29umLY3NDGH/wjc/j+fomiCzwk1GaYVnZ5Wq56lQIgSk
ykOWN+I2MuXg3pZC88pekvZqSvdtWecflNDSN6hD8N2xZtvkoZF7HTIbG7yJRrdGr9EbEVR3h0DO
rxRZ0vw5T0H1ox/Rwa65Ms3AuOqQSbvqpb66bQ3sRe0kFd5Ma2JDpBF7ItAuSSIvIeDJxbjMjReb
fiRdo7M+d2iHRm2JujwMdRj6wkScVegyBebUiC5cwmvMH4eQpiiFfktdPFTt1ZMAyFDv9XouDzbd
/FsnSMyNVcmOi9ICRe2sAAvZZ+nBUfDgrXCcvv7DzbIMD2AYTjPMHZoqp5vFNAG3TmZbHQhMJW80
x+BeRkvvAq5fPYsaGIb2xhKZQG6kO3c6TIVAokDOrj5Uc4fmUotNgJvO7bxJazPaqXncbnUSv6cw
D0xeeOUOJSnF6xVdulKzbLrBFCp3qzHF+6QdVdTXYut3LEFMSOd6dAui6IjXO489Ww7V7VgVl5j5
Z2EcmTUbnRofCRkSIqsLBU/UAmBqXx+cscMNz2hQWZad0DOEsW+rBWeFfvr7n+asz/EyJLoDy7A2
YiOnaxZpQcS7PdeHVDIAM8VKcGW3s7bBhY81ksA/cb+S7qaZ4r0/8luTtRiSqEBeWG6rr9WqtLTD
em4OTooroh20duCKec42OkJzPiJH3b601UvuVGf3FvMF+01vCggwEeYqL5ObXIemrjWHRJStN41x
4OlTZFy4t86PNuk06ScYFvA2wFhOV1VBfBB4U6IcwhF9QGuMvrcYkHkdPoz+n64ijFLmBJKN83Vm
KtOFoq/MyNAOYcHRchyEj3nr590kIQeCuozqG5IWXtg0a2A3s2KLwiCl+w1IEJDt6fzU0O5kcyil
QxKP5UbHokf0SN06gfDNdrhpHftWibrDYhDeBjYqk73x1AZ65QbpJRHk8w9Kdr3IcC1HhyhzuRRe
NUgaTegxGjHSIWppbCmJ9XuMu3/rAQJQeNupfdmLp1f1AtZmz6BODmR+3b7KNDkXbZSEx8aqnY2p
lp1bqlh3aqWdbxCbDnfvf9XzGJ5Y5wUSQF4HQ3sN0rYneDuy0VoHEZvfQMzvwqBJ3USPPo7B3hhS
FHwLOB8dGK1UQWhY3ULSvHBAzydt0HOwLXBqoOLQOjtdWcpSpJyaaR00GKleoU7zzUR4QlegnHYY
DMkXXok3Azyw8UvGBwhCXQuj5wXPF6+lfYhiGeXdaFbVrwVYikehzknvNrR0nvRpdjoEI0dj9iS1
HKJtEGf6z5Z3/4/LqQta6AVo9DdUb7XJ8zobe8uonAP+E44rh5K0qNL+fv9LrxS0yNYgaYMPXspv
dIB5m09XeWrkJosDPT/GQdWTsfc5+8pO2quqmZXZM7K+vQYnrui7Vu/0Ab6uNaUujPiSXioqtG6T
2/13uQLI66EWMYa+rQ9O5lWxSq+L1PVBzkpjS7acfplzyypdo6uocUeKEUpuaAb2I8lZ8bmCzDcu
hs+N4w/qKPzJGNPHhKTkAZ2CRvbbbOpIgKW4v1a7BJGaLA2kT6TQauElsXC+xlBacJdSrAoVLcOs
cl/CBvBJx/TqWDpzTo3JKWTJFfiT8MuCqgt9gJyG2Iok1ia3wg3sYUJMafQ4g5LpRVX5lMm1/PP9
JX9jn8GOBwsJ/HQxyl2zXyKtN0Vft9UxdIxuWzsoGDuzJmXuQm33dKR5PSPIsKRMkhujh+AdJlV6
rIP2Ulvv/O5C1wlU0NKnRAVjARm9vrvKusotaJbJUbay8HYyw8oFxdFcukyWP3N6ey3yUcBZiCkW
avDqpZUNIStNGiTHAUbBVR3L9m1oIeFkKbisYeyXXgV2LDZxJ0VPSjdYLhtN+O8v+vllsuDqQNMA
TQJpt+bgl0Fm6nNpxkfZaZw7mtnjcRgb+R6N5IM2jc0lBPsb41EzhwwNCp+HYR1yViCq03Ie4yPo
VslH9Ke/mtXlJTJQ6TTC6FI37hxgwTu8UOIIdOkGkxqdfktSfGkUMd9yhPhwNYlFO1ro4Ybzb2Jl
V9eUSgcOn1Oa8GOdbFsGtuZLQa+6OtJr3mjFxR6vHnEd4SjmJyQNF/pg56He8gu5x8mkyNvWS1Lo
qOZRGUuOtsInMJB38yaGR6ZrRJU/nUdv7Lv6WMQXy/Jv7PMFXgnSiWQZ5Nx6A9b4CkMvS46UrPCY
IMjcUlm81PB/49GE1rvwI8kAiLvW3Skzkke9t03ABBZlLFNulS1d0mlrUCrYhTBft1VvaW6ams2H
yejSGwNter+IZM0fQG5c2PHLB1+dOqoVgDco/4O5sVYXe62MdSMhInGMc+dhTKffCNgdzCD8GljJ
vSj77+8fsPOQkzgQ1wX4TpS0z5r3NuVnKy7L9DjMRnVrSqHxBIn3CyVM5cLEzpNJ4I+krouKKln5
WhmnDQMDjSi1OBqz8y0N5fbRwUzsPhlg/TeKGDZ4dw/XeasAKLdjc/PH8yRjoBYA5RcXTXO1l+wO
LfeUTufRmi35Jm8oAVayiewvgkIXonhMUs6+ISw1jZL6YlS+KLSdHmqzAt4+O0FzrDii1ZXcxwiU
2eitQ/oQ+abSpbTyykIbvs0G4pK7QKIk6dZdUj4XZZZ0t1aQQfYaMHjEv3qu8hSqTGnsFbsOHydF
msONqc3qVjNLSNdqPDSHAUOmTS93kbbB5yq7h0ekI9zfmPKz0g/67wQ/36teqRr9xsQO6HlMg7Zy
Y2D5JgVAehBI9HVFwFkmIvDDxo6/OmU3dTtUnfTjQFb83VY7nWZIF+uPYzfp34sQCVFv4oBuclPD
BrzNrOGDVhXOsAQa01MA121ye1L8J6dIEGYnzehcBwuPowihLxQcR6RJwbHdIJ8CqRMBE/RAat3o
O1czqtb0+iGz9qI06jsLBtAiGCIw9Bo7Ff9NVGJyycWjIruaKj6Du7QYqFzRN7m2uk69Cal0Hspa
Cn6TAC+CD2MnWy7BRf9lVjp6TrORZpuu7OQZ/Jw15l5clPw/MpAZ9JzlBVogo8Qh71KlQt4+LNuo
82TsxVFabaeIALMcrJ0j0WziK9AewFl7mh+aMJW+1nYrt16hK6guRFatOS6Npsn2hzJR6bQYWm34
9NtQxiVi1GWfElS6MYug+jwbgalupp4E0xv5buajVJf0SyoBucktHLnDmcBBsN4XWmQGfhqZGZ4L
fVN85qZuS7+DbGW5dq9I7aakFmW77VBPt9i7Od9jCrrfg17PcYAKI5k/1JTmxsD6oHZl/NRwkCjU
IPY73YivY6eTgJliY3HkjVARas1s6NqO1Wv3DsFl4VpZSW7Kxii+YkqB41lJtVoeR7HhCjCQikEm
G4JE64VGPPrqjByONyIRDANkGO9fzLsfTJE2mgsFRS+gfFtp4815Ez85tPT2qhwlrV+Yc3gDFSW/
A+o0PSeUUE1PncfcvkqMbpZdIVla4obdpGyFUuS/bCMPEnekvn5onMDhM9ph9LHl4H3FRNBCX9+u
H6V2yn51XZZ9aHQzBiYM4+V2lGvV8SVThN/rVoSfaVlKpm9Xhfw4A2ouXSHioz7o8K+zusz8RgPK
55F35Z+sEnGg2pyiHZpGUefqKrRtahNynHu1qKZP5UQ2zxKls+k1kY5sfagW5s3kYB+BLtnYfE5E
hSJKqsrfatE4cE7nuHmqm8YSbiMI0t056I07BGSb1kvsOdpWuikVm6TVN83UpscJ3fD7SokHCW2N
EKvsWJnx+DOAljGCOcTfCsk2H8K5CL/DHeo4+xLulDcwL5cP7Tz0hW1+CeiGN4Q8Eq43ljSP3+ii
krPjnoPblBlqid9kmelQylLK2g+ktDfdEB+Un7XttLf9mKhXthhYhqmOvBTTGH/oY/lDOsjmz6ix
oQNGZad9lrV5eOBzsPNCim44w0iYHbllWGqfoJUPwnfkEvvtODO7wzwS5h/SYVawZWud+eeopMpD
h7jxz1BFydXNzKraO2FmYYwi5u+WMep03CB0ILbUZ7sptMJNqGsFJdq6mn/3humKXLrvE+fakfMJ
Olkgfpr0LXw9h5avggb4HOqpWXtsbLV0NbQi7qSQzAb8eFDf5KneyqR3CIy7ra1MpTuGqEZ4qj3J
v9W+Dh6J1oZ9GEjTJ4wiphunIFp3pSEwCSepz1FGiurpV2I7aC6EdYdT9mhw61dId0oeHBaVTxZk
McYKZV3LLvFLEvr6zN7jjovV0OWeTD4Wdhp/kIekVHy+XYELjd3qnxvFCKYL5ZvzQBDOHaGCQ9nt
hZFw+qq1SSspdTrVx8AUqEAJQ/VK20Zc2qGBnmSS43dDP111oXEpKn+pxpwGRYtEAzk7HUoT/59V
xtOMppaGU9YdU5LrxAt4dq8ivQg3WGEYgy+Xlp1Tmm2z1B2niSetGpJp8FB9qrysEOJBBHJ6p+qJ
ioooFjQ3cmrNz7x14nqyBCZ/6GCEuktttcHqIjfaB4dr2vJZkA5YwdDExyxEtMtTVeJPoVhYi1D0
zqJdhEWmxP4WWeqpI1VkpC+V8GOH2O0lEvw5II1VpzxNRgSglwR0lSvoepqoTqc0R1WtUH1IJvPj
0OrPOWa694ZTy5uyKQtPq4t4l2hD6zd5PnpDbmUb4hHOgWm19LZa7YM+9DyfGUq8lcBqFx6Beg8H
pt9VAOd3qJipm0Gf7et2DKsn6jbhjU59+UI8eB55LrUaQLB8WhRW1xrgCa8cYnlGc+xnVjOdSrSJ
I1Rnutw0LpSkzhOJ10OdBbmOWiKSL1nNceqicKPFg+E783zJY/iNCUHehjGhUu+jnbD8ilclxVHW
owkP3uIYSNXz0DvdQ2jbtadJkvH7/WD2jfkAEILFQI9vsRdebYQKWHwXxmZ5bBYblJHyrmvgb7X7
41GIYJeEiGB2URQ/nQ8O6HZt9mF1jEaeuDZDsyc1lT+lMcANNmFWIyyxsGg54aejTLIU0K3u608p
L4VXdnrsVS0AjPfn8pLEvb5BGIHFgsa66Cgueo2nw8xla7STGvSfSvebX7vCnd3Ss7zK/R1tCu8i
mGK9F9bDrdYOrYo4GE2Gkz3Dxc3KF168kTbc5YyVbG5kN96+P8MlgVlPkII+oAk8GLinV70DAgFw
NXo4fDIr56HViMy1Kvmepd0vSZQXSq7r/bfM7vVYq/wmgF4vVF3qP/X5B934ESeH9+fywjZ7bzJL
gvXqKKnKQBVxZPluHbd2Hbf1u03vX3/XPYjHruI9Rd6Oq81Xt5Gb+rJ7gaCxLgmQvSH4SJq4qO8t
yqKr3QIVBMsMVRuPaV3ICnZU5USZb8Kq0qtSVdwoaQWkrCqSVt6kJdp8gMkmC7OFUc70DTmD8ZDJ
Yi4uJLFrSvbL7+J+IRamUYm87yqLlRsEJ6Syno7wQMcvndJ2mLWRylpSNF93tR54RakFT1aJXBds
q/a6LdXAxSBhQIW4Mred0zQPdd1/HBSRfcDlpvWnWg59NJ3Tp/e/4WqPvPxUbFGXDpOyqIqtlnAm
vySqM8ejM1uS30016JKR1PL9UVa7nqOsUJhc0JKLHDXqOKcbRei9JuV9Z6GbFdkf41ySkaIUnZdS
drsKzOHf0ox/xGf9X8qyXrpT/zPL+tNz0T233Sm7lX/jv9mtMhxWMkkkrzk0ALf+Ybea5l8oJqEn
uxS0aPzxhf4hV2t/URsBCALLZmF3Le2qf9it/EFYolj6wj0DYcyX/QN261oA1MYXYhFlXJCOi+H4
Ytbz+kJJBtVKq9xu9r0xmp/tgJpTjYftTppgJrQ2pZAoRgpOiFS9jpsuuW2QcX2mMKJ6I+WxjSSJ
+s5IrPkh1J3K10JtfiAEsHYghRBsTub2+6vVffz7rntNYF1t7JcfDOKB7iydPGiLq2cxJGukcw9I
FwDS7GfjPG/6Ele6EjmfrYKUqv/+eC9CFa+v3GWFAAwZkJGolZzhuRNhoB3NpbXvY0f+pNfOg5nP
kzvm0rDpRvtzmukI8hUZGq5WDHodBAzM8T4j+bRst5L6u7QNhZdkQ+CZltN96IdQbJo2q6mY2AJJ
0cTa6pNu7RLdcK61SL2kmrjOT+jJLHAY6tTIQP9N1X/9jSnpmNzCOaLBBvm0k3eDOyVhjE61yDYT
dSQ5acS1JLr9+0t31hhi4JeQjyYj4AsK1qebSxqTPp+Lsd0DV0GsTVLjnRpW8W3etd2N0+oNYjBS
d40nynBVTZLk478nfNtuLlk2v/VLGJ/mEIAZ2q/rEDRDyqAKsrrbG4UhrpKs1D6gltx/iAn7ryZD
F48UPpRtK+Tm2jISgC0ixailpKx1YU3e+Bj0DBZhUop4i0HF6ZpUwKgUuajmPYF9R8MgQ4tg6IZj
zQ7aWVM2HppR4E84yjDfeJvuOU3pJo8JZQOS5+tO7u2PQzpkn+niq3eZ6PpPtpRl8HYd7UKge9aE
QfSW64ldw1MCJH79AbXcUrIM2O/erof4Dp3g6kdU4aphFLG4izS0iLSxMXeIjBd7FMCaG7Mv2GLT
XChbuUzHrVaa85Z/HO8KWrcPUsw79P6CrgNKfiLdrxcBIqidiEWcrqfUhbUeUkTd67HQdkk14aup
8sonTnqJO/rWckAz5whZi5MJKf/pWJRpI4eeiLrva90pUHqJi9mF/AZmvs2zWPUSIEeHHvlj2VVC
WX4iBx+tbdxNSbZxqqaBF6zEqoDdjxfz1gprw7zFEFf53GvY6Ly/MOu2AhBhfiFUV0wn0PZYQx6E
0RhzGynaPsvneNf0ARbWel/t5HaqkZBK1Ns6m6dr6luFT+HmIhzpbKNTmCBBemkWGjCkV5F+p2dV
l+EsvteU3viaTaDUbmjGC5x3Cl3eA5SeNFcUePsBVsLpxq0zcmLfwroTFTRZGN9yIPeF31aKc60E
lZG5ozQGR03PrB+OHCHoNgrjFrCTJTxE33qMZk17xAIAOaAfcWPq0FGwkw43Ire7O4bXoFc4QyKu
G9r0FQSHGt7EMKcKagFjP8x+i+jc7ImyyHNPDUb90Du1UbkhwMIWfa4u/Um92flpqaEIXFRvw9Sz
7VQcLNhoM2AhZf6FbxeUhHAw1dqv9AnbXqBLqbwDVjzTrayqrN86bYW6azvk1S7sUS7zbOT14NGo
CxZuzsAXb5R+qTROdYOFzNQpaL2Fc5Pc0uST6Glj2Zi5OQCe9C5BsRkouoVXux8HMZDZQlSHxGxw
cHC6MPV1pdHo2zWqGuz6tklGv07nRLqujCG5HuS2Kbe1mkcPlSjs1hvUwZC9QgzZpYD0jNjBnqYr
z6WHItRyqawuvrDQxZAknbU389HZ0KqRXeyq420vVfq3EsT/o9ww57k0jD1yUtHPMcr0C5fFWfCA
WggJDEArRF+5OYirXr+ECmZAeVS21l7K63SnztgwFFTI3T4syqvcUocLwcPZ5cR4BH34DziOSba0
upysKpmnVo3svSTF6C9HWeobZWhtKW1eomq9MTVkrsHGYVGA3NPaF4c7NpGMYXb2TRmBTI+McItQ
K3GKUMNtrtIgf/96eWNqPGMEjsRFhI1rbXTQm10YjLazT2daF3Otmxza9FchZ+qffzSiXbhnLCWU
7TUtq9YB6wS5HOwHyurXqACGflhJwVVPg9wfmmC8lOQuYclJxLcgo/UlxSXgo72/ytDyKpUtVE2l
vZ6p5VUqmkWBNkvpMnJKC/S3tzG2iG49FvOmzmr9ykmT6sLOWWfaCH8ogMXA+VKcoVO6xrIEjtKL
ppSM/QRaPUPwCNTndVrXcuODb7ID3xhznass0OkMAqZ2Bq9lE6IrWFjacW4NdN8sfBcvMTnPQymA
dAjvLJhFA/zxGiCoaTnuCHXg7I24Mz08EK+rwCmuldpU9hoUz9sSM3nX0YLelyWL3ms5Dfe9GZkX
NuB5YE48txDO2fYkQyAVVodZAYZcxnZ6yNpc+hFg64czh6M/1JHW/uxYjMlXphY+UJ1k47Nacs15
chcjjoeMr6R8cbCM/xS1WesmmhF+StDMha9s4at4l0KMOWoqE0TDzbKQF5ZlqnzylLPMVaZroReD
675k+XF+htnj6ORAB8OkCDbE6Yy6pmpHkvRgL0X4OqOoqrndbNK6i4puCzHr0hl+azzWjX0OzhsL
zVU802mZKeezGewdtbnKykVZmnLHHOcItNndhR39xvdagFnchuwbrGHWBU1qV0KNkJTeF7ae7Us0
Lx/UIARYHpgVtvZTeB3VQgKhrTZ+1LSDr43kBVqn/hDczHdhC/4Oh6N+l6lGduUkJo6TER7XXh4g
E43cvLCvLbC6m6yqZ9Bfcf0FkMwlgPBba8Z2Y98vYmSEnKffKCd0kDspDgnzwsKNzeBbn8w/Ra9+
p1m9+dM7lhXTQHgBwqEQ8AKneFXtw6VerQecPvcaeBqvyLVv0VBBhzO0r+8P9MahZiTKemwFSvX0
UE5nNaBUlk+GEx7KqG6/1VM5P2sGoqVuqY+D5E21kUhekQQiJtHu+9kNldb8hlkjVlM57fTqAify
jWiBH0SQsAQKJJH66nDrRavEeVWEh8xsrCtLKofHFsatNzRA7uREtJu2lrMP9Nerje0E9gNpSXWh
r7dEA6fvAKAwADmE/MQuZGurRYmSxBZomx7ong7XFSCOjRFPf0pK520z0G4hqaBCBNBodegL0Qgz
rUfgAGkb+REBmB/T/L1w+t7YtrhuLWRWMjkuTe10LnlTWvQGKUi3Yq5BnYo9ABuqoHXvK9306/3t
9MJWOl05ck+eUKpei/insazsq42L6bwq4ayTHHix/SKUi/DDMHa4wQInaJRdE7XGvZ71NBKDDMux
jyCTUeJrUN17HOqhkTez81/snUlz28a697/KreyRwjwszgYASVESKcmWxw1KnjA2hsaMT//+4CQV
k9IrXt/1WaVOYp8mgO6nn+E/dPO7Qq+9+8FVqi96WZt7Owoap9kZwsYuq9BBzgYguuXV6799Pb9n
Px24Gwf85wQJkPrpT7e1QfGYpWePrYpfl80EDlLRO2yGb1Sr+KpjE+2/vuDzRIqpGFO+1acESOn5
NWZlSb4krZE9ju6UklQoWCgXSJnX0eBd2AQvLUXPEaUvOAZrWX/6bEVpxcLotRzvldnzkwkTY2wO
LH/WcNL5/adaldlXUTYsms8HBVLP8LlvuZzJf7Nwaap4Z+NsvE90bbjwAn+q9Zx/stUGmo9FPDbO
R1hTAu7WMLvqMTeb/sG1pf4xXlznC+be2qdem41vxtArh6xMKqQd8TuCvqkAFhA5mhfAt1Pl3VDx
2vNMMqoYZVx9zfPFzINYyRgUo9EhdRr1VkMeuIzdbVRjjBuyJY1lM7Zpe1/mVmVyjswMQHfRyU+2
UttfpIxsAOjGNJTBIDuQOhnGOJmvqNp4p3SNs8+SWRS3sT1Mt2obM6NfYnukspulbYQ45RgxjLJk
DMSy6Pg/eZM+36jMTp2Ay9N9AGAOQGvQo7LbykzNFt+06+aTIkxYv3qUJJ/VejIAlmeVLDaNo1eD
jz4McrxjbHBtNf02U+iY+kPl2a2v9HURB2Keq6NU6hbyB9h1Uvt4QA9b2LnShGnmtbdG0ykLHPJp
OuZa865ToijbFM483xRdrX5+fR/99OA4+7iMaWFE0oclbzjXedGNwmxyTdaPIhZJ6mPbXIyYJg/Z
BCrEcqJQU5cMiZnZtaE0TG7+JbLljHFmIeVDNciRiGE0zoeFnJ1pWdmpW3DLWeIP0dTuGVwZ+3KO
6/dFPFiByjj/mMukgtDbG91xgB1arGYow0NqZ97XFp5+G2BkMIK1M538e2OpaYp8e6G7wZh02rRx
xi77mE6dcqkM+kkCOnsTlJO8C0bOtDCfuV9BRurA6chHM9e9r1bZcQ1LqLLC14a6HvgVGDch0QYv
fbVUqtWdrYxd5+Mfr3uBqYlqK/Dv6oLCE3D8EXOIvioOA6Gwko2OvYmhfuqmAskSEJnlgUfCDdms
yeF9rGpw+cJGgh52V8QabkTCKo8dH8BHe9y2L8xRnwdhiEHUP6skKBJd58Vl3VeZE/Ve/ahOurLV
vDK6TrTha4eN2yZxZ+fGyaE/vL7TngdHWuM4ODAuo9XJQOQ0OCI+IjtvaKtHja512GBrtNWF6WxU
Oc5vX19qjbOnX5Kqbu0iwohhDHhOH5UD8hOVljWPsQZ/y9bafuNN03IhBK8p0rNV1naltr5E1jl9
IBrIVmclTfM4IegRtqp7l/RKs4kjgEJJN78pG4oMa8inzetP90LpylzKoH5GUog+93k8njWzTmHG
tI8taceT6izqwanU5DA7yAVUi6Ld13lXbGyCX5jbuXukV+p9x4jHuUqliC5c6C/+HI4MzhzrLO3Z
jd4NHdljYXePwPKmnZmKRx1nJj+y+vHLXCfscdWdH9xKK7fScozdtMzDg4hy9Vqv0/JCYvvCp4d8
jaQOEjMrC/0s27Mz2JjmpLaQlKEKYBCchGo5XELcvBArVugIo182Murf57VWE7sQT9JhfETFRDtg
TTp/RZeNpBnN426zOlqhaqPEyHBUZnst+K3zBmWcJA0ate+h5aoFF5Gt5uCmXKWX7h5OdSf8JEqX
r33Rtn1o2dCTAjtuEjtcZh1DDlWZReiCYdVDPRnq/EoKaX2N0k4L9E4RXrDMMrtEJTwf/QP1QQYD
0pGKxSkYevsss+01dzDjdJ4eQRVGO31ouTWx2mj2TbJgRuKVO9wq21u+yLulHLJ3otTrXQXvxE+Y
im1FnM20LJrqeorKYYtbuHY9xlEVgsqcLhQUL0gPsIGQNqBdBhVOP6cAerNmpxCPp8dYdeb3RTMN
AeC9ovDT1TpHtpmC64F6tWSA5jT2Cl5ck7Jv3bq6bpzYu9MTr/sEsveSX/F57Fvf4Xo2OLIgmjCw
PQ0V9dAnrWWX82NTJrFfN+lw0+urln0/J9vXo8NLS7EfYRsAx1n9ck+XihUcz5AunR/7tIEcr1pN
MBqR2PVGIi8EwPNbZH0q5h6IxHHiVgHn06XUDgiVBYT/cb0Zg8FJ2sd5jNwgzprhUBa5e8AptrmQ
Y58XWuuicOGQB2DkAc3hbFHNa/rUdgYWbcwCHPNk+NKclM0Q049Sm+RSi/lZeGPBVWOdqh2dGrhv
Z1UqSn1F1/ad+ihab94aJCdTYMVpclsP0gz1PGp26jpMWCaLfsigvRtk1b9DB8U7jGUsL2zxF975
SiRZNbnX137O7O1rT+Fsmeoj7co8GFLsVCt6Dv44Cm3bSH3aWNM4X3jnL8WAVUIcFBtYCtiua9T9
pd50pWnkeu0uj1akKDeLZ5V+bqYNNjFxt2vh92wQN6oea1kWW3XJ1UdcL62QXlJ904/dQWHccWNJ
U33oa6XbK2q93JLpV2FjK79NZSeRYNevQk+4YNIOO/2paNEwWnaq5VEmqXifVb2+ZlfeVg5tfeGo
rVvt1wSAnUGWQe5ssDVoJ5/tjEqbCMBmoT2aTr/smVLM+2JGacEqoBXE86BSY1TTZory7kL+dn7L
kagzYkEgA3kiRn/nDwmURKX37C2P9jCr153U53skVp5ejyTPHw+mL3HLJcdhoPSzhfTLR58RNqPE
LdTHss5FOPA/P5SqKXzPrPKt0dbTtWzEcBRxN1zIcIz1I52+WXiX1Oprtghp/1zlYcbtEqAZIkP1
Ys5h5yrmGwFsF/w+5jII8ZlpLsNlWdSnso3JnLuqn8awQ0YB4RxVOBtmmKoa1O4A/WWZkvqd3ibW
1cToXwYVVkEYA2Xe0XAqiMJLOS8/Jh0+T1BDQUOkMe3fIhbwybKW4t6VIBe2bIMYvjKUth/mYlU3
HliS5bpLnXjaRm2efu5jJd3LFGxDYDJifN/NGBlCc6qnu8JzoAkYQFaaCyn1z2bJyXtajejhUyFs
ho8gpcvpZneLYZ3E2fm7rFWbGwg0ah9mVjXdOnNaxMhjoWt3pzC1ELCsTPEgHGzTgioSqGMY6O30
wbQIzA7NBpiyH3VKiQ+S2Twpos/WoS0MHhQuUsWfyrIMs3KYPAzwRlHdKF0HbGKe4gwekWiGNwsi
FvHW0zsLXkkUd76GW14a0O9pr5ikIIlllk326fUt+lxvB2a1hrgDtz7tt2da5JUixmo0uuadYyTJ
TV2L/kqzsioNstguYyJQVaW+SPrmSFmTXcWIiWFu0dvVHJiNojR+BegfJ9E5MXLfWIrhKobvsSmG
xkt8VAY0KwRGjq1Vg0Kp73h5VYeuMiZfTOZS3caVebYdFnonQVQ68i4fNXqMwl7MbqupmnmhWH92
LDiKYJVXMyguPs7/6edmflEPeexW74ahkVtU0IgzfLnkGtcBc8cuqTbCctsrNU7MzkczqLkQd571
sYmt6F/D2aSTspocnN2+JmKwbe+mwzvPyservBLNpnK6/ArKmRUusdXvlTFHYtXVuYwLowrGys4e
EkfMu9e//HNJDxRY/hpQAcFY4Ven72JQpxR5sGp6hzlu98nRRhfEXJdYOYw6NyuCuLaYH016rX9c
1IXCKHby+K7ESWlAa63oHoQxOIGaz8VfH+m/SM0/uO5++UjhU/f0P9/LLu3m45P4/p8/3j6Jiivm
r3+1//afv/78XzhNhfkhhjYUqzBJVjWDNc0av7fdf/7gP+l/rnAfyCWr7N5qcPYLUJPh7IoNZKAF
jn7tqP4D1NTMP8kA2QR03Tn4KDz+DlDzZ178byjlF1lr4bDW0/wI+vdnO5usfZHEN+OxTptG+aQk
lncHsxx1UtFFwz4vBseGBVc+lUOOX3AjGgtDAslOc6Kl/gbsPtnQdsdrUE9mFZBMIxFu1fgbwZzq
ubMvB7UZt2kF4TQQjtduYnK2BSk427430V51glI1mLbF+UzfPtPn6m22KJ/JW9TML/Wx+gJvLYe8
WhlwliMEIN7gl4pjQGQmAxKixTDXm161km/Crl3LH8uSuXaWyMXdCgQp71PDFNumG9HOG/Vh6i9c
2qc5yfoCGUlQ/XNtg/+gf3Z6ICUfNl0asqFCRaSo1VFwFMK8RN45Tf//WgUlH7QnfkKwz7PxQhZd
39Sp9oiGaLuh4ywZ3Lb9VtFxtzIGcUlC+oV9waPQRiL55Z5lanz6WL0uysWQ1vxoq/V8A45l+DQZ
rmJsM82ef+SkL/CvtMzbNTG4qH2pOaPwW6NugmGqzI1RdxBCM7M0v4pS7b5HMAvhRXKROEFHL1OQ
KFYm4Lo1Zukgmt71Di7VwWQYc7VJ65Kbex5li8+1Z/cBLZi8IvPRZtsHCbt0iI44pU270MTVT2u9
JjSNetbBMEVHBi29FtpmXd9gVdm8yZdxelKQIcwCwKjGk5Xa8gekw6wJMlrawjeHCNbZLzHg/q8T
9P/HE/PBINkYlFDUSZQPvMTT9zdOLWSByZ4eu7j8ES3VTazwbhbdu1JynMx/Lvbf2PsHmJBf3vuz
2Ht86mX/a+z9+ef/xsiDhGf2DLoULRtcxtYA+1fopdP9J/8W6DBAHILrGvT+Cb14jKlAJQjY+O9i
OvpT3e2f2Mt/tFYmJshQsEk/4+/vBN+frdJ/gy/CDFwLa5MJABvVJfXt6SaBoFUkaCRE91Qi1NQJ
6klt+wV43nxVu/oVxafiI6a8CjfH8M6/S6V5VFSsqjsHYfMOT+hWmZz3mhtESTrt06rPAwAlOFIP
XzHk+/LfXdbN643NJfvaLrtPu69PqSz/NrxrTzccf/Wfy143/wQlBzsGNg7b6t8dpwC/+RPiBQn7
395hxIN/tpxu/ElH1QYRQC0N1G7FY/yz43QLysbqvkJLF9QCAIrfYGWcXSJAcVCvQsbPhlRMC9c6
yx3hJzW05MrlaE2VshF976sSSfFyAg2KbNYlBMJZCwlVdd4r4mMgLhAgQa/gLLeQpphSzUv0I2qJ
0Lmw2NjoKRo67WAfl1H/rGpFhb5Ol+2U6F6IjzSO6Wo1+qWk+axtvcq7rzp/qwAs8jaE5rPLDJNI
5O7aqjrWjCbwg138qMTJXBNTctO0T60oo52RJij+mgwLpLR+xO34tqQhF5pTbx1Lp33oK1q+whgf
napNoWmY2hvdjK66TK22MQVB2EhDboYOlZouHtL98knHo9ov07G6ACSEe0Zc+Ddu8DwmrEMkZFyy
DkLDec5RW00irKnRDyIJQDr1EjFm3/hq2ZmftltTv+7VK7O4NvN9zAgXS+L2IUXW696r91mP8sOV
pQT29wpOvS/lrq2fWnez6BsJAT4PeN4G8DT2hIe5us3SrQuGGANmhVoa1HFobeK93YSGE8S0Jzz8
hEHC+Xa51b9ZOcO8rZ34y3HMoOtdJR+0zzARZmeXQuKbDyYyRs2+KoL5zivf20iCGNXXUru27ave
2QNQxl86uoLA4NRIqoXegCTBDrPlHntwuRVJ2PeIvYbOGE7WtkDvkirXDBKYzGlYv+nvZby1Xb94
qN85n4xP1LIzVq3o3vhqS3t2K9oPuet7WVgx32VifjvgMvIl3iBYoTi+9qF6UD54rq96gWpvJ7GN
MPtuv07dZtDDKjksRtCBAPebiG5BKG7qMPrcqFeWh0q+P1t+LnbMPyzN1w/ZwdlbofMWnyHg4dH3
FnAugHSccm7iL3w1623LU2VXsxM0KHw9Gj66wDtzl+wywPyH9MMSh9GMWDEWp753N77fRgfvtr9B
Nt7xrcfqptsWt9NHT/PNQ1kGXRxiyBx/WbCdDuZrubX20ZvCZMzv54ia1IeWkT8G6feD4muIv4XI
iuV33qdip9wun8SX8uBaO1GHaLoBEwn03fgDowBcdW/HwLv19slGDVtqyaD+PO/d7fQePGgA72jD
M+5zzhSjnU0Obk4wLg7qH9kPb/KzH+UMeHc/uIF1Lf14W92A/OLwLffZwaxCXuincmcF6b7pwjoL
+q0W5N/yPZYA2c57494uO+8wbMa99304FkfvAecmjI6K4/LEsZWbmC4AyvLST++1TflQPgCt8Ppw
Mhl7kNn56xiJZtjf5Pb/Jlt/cAO9eg0+1f3T/6zmm7s+Lb+f1Lw//+rfeZfl/QmwDWgbye+aeBH2
/867TPVPvPPWa5BG7Yrh+vcSVP8kQSOpWitl/tZKHPz3FtS0P2mLrgZeK1QblLD2O9fgacUGspyK
F5lQtBzB9Kz54WnWBXIGCXXGy7cts4bM74xO+VHi23H1y8t5oQJYk7d/g/TPZWjhgjCB5wf29ryC
EiT9StHW7i0wxuKdAY4mNBHgPsq6LD/EimZ+qEBz7A1NqB8YdtoXZOSeP6UH/I8hLVMBeKLO2UBM
wfu4hZUWH0p16XZa7opQTOOb15/xpUV+SkqsE2GaB2cJbKI6XVFpcXIAlxAFCpkrCDp5KZE4ve7W
N8ltt3be1h4c/1x/xS8deWWZ48ib0+SgItqD0E4pNou7oFvpCjX8/QdyICCA98IZFpz86VJ537Ct
ZZ8csjnrv3qVq2xVsdJifn8ZjzEe2ir0+hmRnC7TJa41ez1PNA2i29BZVv3Cyi+JRp+3LdcXR9rF
9+frkIqdQ3tSYCeKNgCRiL2KO8CoEGEw1FXTUP8+thNqSq3tboy+d7fjnFQMO5ZqI4Xt/f5eRD8H
/WFE2uiSnCtbIHFmRsroJoekdfrrxIVO1C/O3x3I/63678+nXYu5FccEx+Ec3ePNpYgmVHwOTa5+
G+nG+Z5dP1g1HexZn+zf3ylgLdgnhCoytHNcT887l6lnc1f3Zs9VbrSIsGF5+/pGeWHrY7KoguFk
63OSz1LoSKaDrQuZHYxlinYTg42wEfP3UY0uyTI+O8rAUVwaiqv1BwSR8wG6yKWGpFMmDl2ZR0De
2DxXkddqFyLGaQ3CWQYnCrOCxsg6yuYSON35yIeL3HVqIsYi0pAJTf4NPdXOt3vhPlToB//uZ1px
qSA5+EAae+98vVmja4iUV3qIFqqcJKvwwTFQg379Mz1/eQCgwd0wE8VrwT0HWzdFPzZuhsgb8zRt
v2S4flR1fsm/5Pl5XnHW7DfqmZ/ky7PoBIVNM6UTiUNtm5jVTMjYZXozfUNGz9smXazfzcvwYLhN
+4MpfXUX6WBEq6Wat7/7uOgHcZrhd0An0X+CK38JyKlVzJWWlMnBTMx5A/zrW4QD2m9/uXXAAZWZ
YTYoq582Ar8sguJJ1TcpB8yLun4TlTINZ4fC47cf5WSVs0hctXHUFsacHDo994JENydYlq68sMqz
Y8yVsh4u8g5KN0a7p7vemye3ULVKHISimyFo3PkzOnf9BvSRe//6A728FBJP1IXkTD9FrX55bWrl
ji6i3+gNCs1+axjJEPnQPbr3OUrhl6Q31/BzkuPgh8y1jwbA2r9gRHf6XItsaeM6dXUQsrifkAHd
N5OpM1GdA00dgqJRF98tx+FCavX8uLEsfE8O9RpFzhsZRj5PQ4cC3sHVmN8aIsWSYM7z3/5orLLi
DElkOdvnCZyb4MSsaFZ1aBgL1gCilV7cNEsbxcHcdWm8f/3DvfAuAS+thl0rj5QG+um7dJDebYcl
rw+QbjV3EzVL8b5I7D7aCndxj7GzuN9mpbcPU62k7YWE5HlYJhkh51YZYUDYOF88lo5ZGZPTHCoG
3GWYI2gZ+wVznk9JUsAPKlQsOF5/3mcblcyHrifhDLURlj27CXSUjNsmFu0hnqBZgQyM7xcvgxMX
adbd60s92y8sRQLC/IRGPPfp2atVVASG7LrqDqvvyQ8TZeNjjb1EduElvvBE5DeELAAkdOzWpuKv
eeo499jslcVwYP4w3DBhEFvRt/E+Bsr+8fUneva9yDxWJBSMPgetl/O9WXk5pr+W7A/SFW0Imai4
HqcG5XtX6a5MrXMvZHAvPNoKcUXmikTkOcUDJdbaghTXHxSdB2qxbwlLWY60FibnwuF+dg7WR1ux
DSQH+Eep68f8JYCx9eSk5n1/IBvSnka1YGwTI3w1Wc54LBcJsqHyBpxx8A86vP5WGbLyf34S0NbF
V5gB4Kb1Hj/bKVatmNAwPf2uGZTJfJicSTE3rTta7kPslXLartWp7k8Nov+3sSd1E23jsqoQGas9
OkYZWvFDIDTBrHKJFtXGAlEi4qrCJqx7BKV7g0zUMEdV2cPakkZo4YdX+cLAgiS0+iF6r9ilQn48
g0G6yuuo1kP8Gqt2hyObLP2oqZs27GmsTqGpji5yK0gnWp9ltog5qCOxfChKPc3vc4CQMtDTurVv
Sgh2GajBiRHuWy3tPbzCajA0oMNAvDyl+TB2W2Ogn3mf9EiD3uXI/f+wWgmpBjCNktyWFf50e730
+u6hL+Iam05IPx0IGrtQr4xOqHmYmX37MRaL44QCLGh867pRgXnRZOA5ArmK5lBS2C7qKPCCblV1
Kt53EK2MTUZpkD7aMwq4WkWIepqMudCPCXTZ9A6L5mneoIjhfm7J5z8oOpXDbvFgtW1bzE3i3QJ9
oP9Q5E2u3E7ZlDn7yY2w7d2gTBlpD9moWQ1tKRDNdwAilHGLIL3zZJiz5oaJQM9zX5XtKqw6ochz
1Tj1uCAakVbIdGGo5qw0FrPbD2aWMpSUY+ZuI12Z3irDpBVhrTbZR9mJGgWc3hHVpjVre236MXUO
Yy9Kn+pk1bRsECpMgo4Seq90cZ6FWgsTzK/R+8lgDEXtl2jU7TfdOFGRcX4HREY7hGI2dW3S/+oK
d8EzrBjSIO0I0bsoQSgiXGAEmQelHKxxmy/OqPErWg7mJiFDdO6EodgdwktF73xJrAI1aSV3+pi5
emE17qZ2FiMNKsWrvtgo5HyxZVXrAdLNRY9QzRjnD7lM9Qn5U6HqnyfqoOQ7eKdRv1JSy0W4M1KL
djMNzGIR87WTfrvACbC2oMEKdR+tDIVtC2BGwygiR8wCCU0jX0h6kma6pl3f2vu8MzC+8a3C7Wnb
eQP03LJrDGwsclUpwnZBSDlo8y7vbmysAXG3g3+D++OsNe3WG/E43qa5IdONgRLPeN16uCq2/mxY
U3njWiNtzkZh6uxnQyvSG9kCzz2AMO+0byOqtZA8MzdL6kM/FRb0nxYvwI1om0jfo7Vipzsri2rl
yR5EVfq14xUDNFW1KnZDm0J4ceLCfqB9k7hJgLGApvp21MTW3mbmEW+doq7kbunR/d6nOX8ZdSQ3
LTaL7Hoaqd2YqNcrWd8ObSBytKq5pqLN2Kv1vR2XI1LBI12lu1bKLve7odbdj3FR5GLw6ffI8v2i
DXb0bdG6Mv44Q9YYkRAu4qnGrEMF+rWvl9w2aJcgJtw+1UVjdW9yTvt8C4lMtXa5I2g4dLXRdajJ
JlNUAy1MxurbMOdN9wUsFaZC5dbBpkeq7MWREbwPg1QVR0UdjGXXJoZVfKDkznGnQHQkGZASly4D
+5tpQjOnmHlfe2mLmYhNk22s3tZd3KBNl3V9dT+KzFuuUJA1iwfTlpYXKE2qKdccLa+/tuFNpVcS
XqEV2DJxqzssRcfy67SUy3Q/I0ZgIQMgK3cKMjUtx++znKvhR57O+vAGlEHcHbPMXKiUyWSMXS2V
RP8udISHO0KftSyPc4m28+KrCtZM1w26YPIrqFVV3quVKFMg1ZGebVq0ZrxrgdEyB0tXizdKa6TO
rhgXY95pWS/wqcs0vT8MpHUWOk9FXP0QjYh6LUgIz5kbCjRXPRAM42TcRrFjftUWVCCeIs41qvKt
2vSokGdYUFalCz8UC9K0M64yBlozltVZZdVBjXFQEUyRMyB7jv7tx6FQ+vGWgOdEvpvA9AwVPc6P
VTt5ckMiyTDZaQfvvUiES4xGkPKb55W17rtQ7KYbT7RIIE+VLZh4TaOLEnQDu+8KLpSnMnBeai/w
EuHw2dADx5wN/OuPsovk4o/CajS/N/KqwMkvSz+v1E/pe57VlMBI++Q6kYBYEH03GMnos1uAvRkL
FQV7NDJhgPUQJKu+UsxHs0uSr40YGW+rA4HotoGQReR0ie2hO3a9ChGsLEATlWnZhryXSg1ndzLr
wGnj+hsTvUgLK9EvNVLQMz2sSUlM+76cxCKvPAzW0U6dlCbvIL4m3ryT0eIlt3JKVMYQldSM6RYt
tZgCtkJ4LhS61JS9O1GdBao0jDYoB7ilKM83+ID6opg8FLKzTMOpum8yYp4tLOuhkVMWB7HWl29q
j7SMYA667i7BAHQKq8ZqzTd96cbyXjZFxhFLAYphGzIyuiIStNXRqw2Mojo5ek5oWo3dXKXaqEW7
0alG/dqRyaAA2qsx/RSNWjNwsuz7BIklBrf62Hp+Fk99uilI3T7bZKfiuoGwggSSbmToVSRqc2ui
lO00fpoU+rIjvgDW7fo8HybfyNO+C6Ilssod80QMAKohicxdPpC1BMMAxh4Vi7zHcFRz8dU1pjZK
rhQ3k8kWQNRoh4WDL2Hit01nqze0scbZ9xTaGFvpuNmPedCzdM8fxxvdbLv3rawnOfjDtF4/iZxq
lI7qXMHcbaomPcxTi11jmVIob0qjwcML+mdtvW0glxVIu2stYaK1kxpWUFnU36w1N9kPQ+kg7ZQm
wI3YCSgQhTrHdNyhqmTMB02d4mpbLyUxK6LT2u90MWQcC9RERSAy0vRQjnad7z2kIN6nDuB2xpKV
87ZEFND1UXNqqp3bR963NNXwomwlbtZsC9RRfFkv8RMqvU15NZMGltsiQ6/UN+IuuySp+2IKvmIB
YCRjm3IODjdKo150fHMPo5uzU1LlI3RTiXHxHF9o77y4EnrXDJZBvIJ6Pc3AbR1urtE5/cGrxRJU
RspuwkU04DkvdZJeXIoS+6eR2MpeOl2qHKtpgGLbH5ZxqMj+VPWjGqnLddqalyhyZ3AEWo+8OIY+
q+wiyASqwdO1Wt1GIjHVh4OrNDiukqZlxwVT3WvNsOOD2k96eTXVwPn8PPUi069joX93GlneNTLX
HiQZ1CXy7QuFKRKQdMQ9h6PJZX/6k2oskFV6GcNhHitsGKLRvDaHNLrQWXhpFZQHQJoy0gA2cPY9
l3RRuqVjlWUoIgzP0YjL6SRuXi+eXihJGc0w52JCRy9hBW79WrelydT1M8p0B32kW5LSxdipMmv2
aP01H/u2zX67JCVNh/emgjEhT3LXrfVLnTjOXtIqnbocxgxl/IwPxb2ggLHTkAf+3Udj06DXQX+X
9i7/OF1qbp2yWtBhOWSqpPIUbatrfm0wkgqVZnSioMgmkV/ojzyvgyk0AQZzDDFRBvx+umjsiAg7
hdg7mP0EFD/TrDbdKSiCyv1iuFG9aQecFu4Lj8v4UDA7cy78gBUOdFoL06hH7Zebg4vjmR1Un+hq
o6FicLBd6V6PWKDdzUKhEG01gLcZ0DMzzNoovaSm9ny7UoAzhVhNmRwITWcwJSuxIrorVXRY2GWb
MpeYcVRcO69/0+erAPRbh1II1TImPY8Gqh7Nk1250QGa0rKdTT3ZYMx0aZ74LL6B8QO5RaNrxQ0i
+nX6EYuBBonqDc6hrwrIEoyuAlIdTAvKQr9w/p490NlSZ/00tS0GF5lK5+CMvXZo1NK9o010SUvq
+SqQr9kODPiZSdGXP30gN64FLP7RO9SZ4uybfoh9WBiXiF7PXxsNfzqRq7EliiLnDd4BOrGpFTI+
1gM6FXMldGpBmCuTXzRe9v43dwLjFOQs2XArlQjzs9NHcgYHT3ThxUeliFV5VzK1FwcareaFa/XZ
q1t7S0Qs8KiA79h8p+sgtpEnXatxgZNQbxs0gj6XRrJcYII/P7Wnq5xtA7tJm7j3SBMMoX5Cx2ja
6GbqXQmlih4z1IK5ZbLxwpTy2Zpnb/DsxC72IrxEEcmx0wdsbUplo7XfEXgAaxZZy7Z1oUu+/s1e
2iCMoOjMI2MHyGR9178E/3zq3HQtII5YsBZ9oOejuMZ2Wk+vRmtOvr6+2LMPRzuSsT/nl84uUML1
x/yy2KyPmYKBWnJEfkA7OlqXO2T5U/3j9WVeeIsAZtYoscrfsUNOl8FvKHW1dEiOZWLHx6yqK4pH
rbzrFxFthN4hQWv2o/G7Tev14QDc0LJmsEg3/nRVGn25rPDpODplVO4lErwb3IKdsKmUSxnsepBO
LpR1KQCupAh8tGfyTUwwNK3uluToURX5UsEiZgZpDYZvifRA6lV6ASn50ocj7UFTDWW4FQp++mxO
DKXCgphynIThfIxdS/uUQ+P87cC73iJcVIB+CSDnmkRqM/Xo4TjJUVv0pr1SrNqO7rx5US9x3F96
nLUHjyQBvWFmU6ePM9jmIPO6S48NbmZ7vUCTzpizSz6kLxwtQg/1BfEdmUj97KXVXZsoMxjXIwCi
+MoDE+LbU1YenMK+lOK8tCHYDuiLrpgABkGnD1TImQbeOKZHS5VvusKjDixX6KnZf2LW/vH14/Xi
c7HvoGVwtqigThfL0C+VwG7SY9kW5p0aj83XpZ1kYMz6pWnJix+KjBRN2PVznc+byqJECbwrKC80
I6aLgkpy+17xnGR4fP2ZXlyI8umnXirghrPIVJhpWhqdmR4jxJpoPyqO/d5AyrT7P2zxFbjBZUxB
CCf+9N0VlP1mqWQZPrB5/8FBdLkLq6Uuyt9NyqDNMIjk2ie9YBa6bphfIu3SlJG+oDBydBKrD+NE
07ez4yZvf/etMepeaXcWIBS+0tkqWITPtEua/OjKabotmkG9RYequCBZ8Hy/kZ6CRjLAvkPjO5d7
XSnknqR5ckSCK/u0pAN06r4CjFQoyyWrqktrrbXEL+8tcwsXn7klPw6pvjwARzTDqlXHDf3iS57n
z7ccbgI0nkF+YAZCuDtdqmdeEcXTlB47YUTvC2RNt4zknN8t7pCeWLsC/4+z8+qR21jT8C8qgDnc
dpogDWVJlmz5hrAtiTkX46/fp2aBXTWbaGJsXxjnGFZ1FSt84Q2kxTyIN8kPVD7TapMiDYYs6dyz
7ox+/wnZgXQ4+tnimW/NkNVwfCpQoTZQhvXdoGEh5tq9yZ03jhSoqV8fpd47O0+tujmv3z8wQlwI
nCMFFlprfBoqv7B7roVwSBAUn0AdNETP9vDYal71vvfG9H0qYhFYVjV1l0kvvHDnJ2xsFCx7wUMp
LRFi+NXXs7u0qay5SQO3o+lHBXEJkyOyWNUfiCVhYHr/oKk/7WbC+COp95HnRFvFolZk1WMs2jSw
erO7UJSjqOLU8qic1Z6dtJcQCzvjsfWpMN0feWOXeohjk0LyHqu/rndpMiSJnxdxGqRzDo+g0ZNz
Pxrzzi7dGgVNLWBQwF8g5KvV/uXY2d5EO6SRaYAp4fCHo6VxceL/TKLj/dncvpMOtTjHUctIiWW9
cUIq76E9sY5IIy2fHWnVn1M3An8fEiPWdLD2jC22tgnXPWcP3jKoudUNWbjzuESjSIK6A6s5ewLy
eCf8Z0l9cucyvo16mRsxNWKOYL9vYrSyXNImtUL08SL4rJyJCNjhSz0Y2lfU2oZTugx7BYbN2akP
xhuABu76eR7pJyLukKSBPejWBfJP+eyKSRzg8nYP97/c1gmgekK4gQ0ar87qBLSJJBmbuMf6ROaf
nbjJ3yFzWDyPstROA5oN9qENa/8Z7ZY9NZHNWboMzESpzr/KW/6yOScae5bth2kw6U73l+nLFLB5
t2C9M5twrnaOwuYWRaIHPjr3Czfc9VGI46KZEQFMA6/HtCuszfoUL1l2Lge9fOegRPDt/sJubptf
xltFqUXd0mehDRMU42xR/ct/RL1Ae3NK02da78V7PcuLndR6a0Uh6gE8g7CppG+u52iWeTz6QjXa
whB73zT2xsMQ9+W3MIb2t3N3vpK41pfnr6Ottg5dEPrzqZEGetvV1mkqGyxuB5hyaZ9ODyWyo6Ai
6EvOaGq7h841yz9gHOxFFmvBCfUswv/WSHuRX0IWZ5Uf+mG8+GOCF/owjpTHytwtvzdZTHtDuiYN
xKGKhhz5emAPNOGr8WNrG+FvfVJHj0Vtpk9Tqy3n2CkxvHj7DlDEdJ4xRbJeq5p7WN46IfKkwaz3
Ma5w6dhdSoQPEzAyRp89jKX7D499vZNTbm4Cpd/Pf6s6MauNRyk0DPseKE9vd8GCqfjXJQ01BPsd
sXN3bL0uZMpEWQqZDSjvers1nmhDT3J3mKjVoCtapicHdaXL/WXcuqFIxQGevIYma5itrLqs7HCS
CSoK9YEWO93nnFb+e8MaC9RtpP/ODC35qDdhtIPK21xJmPJ8O6QnoP5cz89qMw13ED0NMj+zzz4C
0ufIGMxnatx7ikHqj1qfJQrYiNDB30Y2Y7WUPGB9opRwg2VqfxQ+W1V2zfKja0zjG5WK+SFGJ+db
5VXFD1Ab3Q6sbPMM4c1nwDoCA4wi3vVMcy1q+DdhFrTkBA+Y+eBTFS+pH2NhW7efszqRf+DNnYM7
GvXvU2F/m8vButReb35uNQF+JcaD49vbPzwEBkRGDPpCN0Y+2Ty3dDIJkbTKpNTT6vpyCetF/m2M
80BhIS//osndfRKI4O0syNaegwWi8fY6gIbX0dloZoNfabTf3Coc3WOcusgu4TgD5KottLE8CSDU
00HHNbg65YXv9ztHa+v1QJgeOTHIYMrB7PqDCDOMSQa6NDCw6fnQAA77AjUlfdGRyT51Wmw/+PFg
zv8hjAP+De2Bgoc609ej+k06USuo0yAvrTo6IO5cKSxFLD4M1PWezFLfk/HYOmKwyul9stpEH6tX
OZrjKQNgkQaY9TQR3sSwmDG3ExhIY6mc70U7W8uKXiBJm8JME3lcT3BYECHzsLMK9Lj1GGds/sGN
HOQhCqDxZRxH/2dMpvX1/kbeCj0Au5O2wZ7HqWv1QkG0wO8Hfl3QDxPwniXKi/5gAAF6UNy6/oI0
effl/pBb60pmqqmaFSHrel0nmVYzftUMOZnlBzeOpvlUt9EAsRfPqY//YTDsR4H60sAmbbte1STy
FjmXkuTebvOvdk838lJNSf5Pi7RTfL4/2G2XnPeewTQkkiHtobZ1Pdrkl12DbyFQ1Yo8RqQZtt70
zc8AhJajo0fHIbf0j4nWlXhqGfFpXlyK1VGHnLOY4r2SsZrb+uKmY8ILAe6TYsNqR6m+Te8mRQYU
qM++hYWUQVbFdNGId7zAzKbmQ4+rgXMwgQG9tz1Kljthxi3pRi0IdxVgYF4q7vDrBWlgnjS24Ce0
WWcdfb1Dv3UZ7PmUNsnyocbzBXetGB8JXVrvReLqKB3oPTj2cdzLA7fuTRAZVK1JyegoqpPwS0g/
RGmM7lmbBakVexf6EIgpWEvUvOtrb74gsOv/a01F/lJXlbO3L9R3X38JRShFzcHAFmcdB3YtTiq5
yPKgRE2vwglKWH9KL+3/FNJO26Mzd92DieAr0nljLZUNfDPZgA0g4e5ELFu3DNkUVQzIA2zU1Z5I
xyJHR7/PAhwmACgnLdXwIzZ9IKKWmfrkRWZR+FOIXFt2Yr+tkaEhG1T7bW7UdRlUMq9ScJ8FGEvo
iCHUpRafeyGtT3kPUu7Qgp9EP0HOe73drfsGMqpq0MCeRizm+sNbk1/N1ih4Oewqf69PzYi6dNl8
GozE3ck7tuYI/Y8tphTSUfi8Hko4S5yALKQ4CpjmEk5SOd/pzhM4A/GuK+KvyCFqO+u6Pb3/H3MV
nnU2io5oPmWBRmXs3ThHn4C2le/Cqi6e7l9vW28FVUs6bAiYgwFSv+SXE1QBUm40wG9BWDXudBiN
bF4emrLv/aNrlFF/GHvR7kQ7m2PCY0PNDZ4UEJzrMUM8q3R7rrNgxIszO1hy6cWBEw7ZJjP9czW4
e8/+1j1BQKmCK48ds67RTgL/0cw0smBKbO0cFjUm70YZNo+GkTnvRjeJ0fPglTwJxOl3LorN/UNE
RVlFRdum+ve/rHA8uMiCG+wfEbXPlRYGTooEfeX0H0USdqe52KtzbCbKSA3834ir9S19N9e9Kc2C
0oABgBoXWhV1E54BsLTPbieH0+KW3wpj8h8MzA0ekrg3dq6krVQNWRkaFkC5gGyvzic1W70DK5wF
yKbZDxj61gcPN/qdGsvmZ0X4T4kEvZIvr5c2X2JzaYouC+LSzZDbzaJDlzke2j1D/H4AInMZ5OzV
iGTAHrh/bjZP6C9Dr76qE3skUKFOM4Neljj4Th5/abwE6K/mKhrE/dE2l1MR1tWhod25+qJR0qEx
3WE+O4sFfzRvGIis6mZE1/z+QFvTArcNXM2np+quezSGpCCvJyox87AUOqSOPckL4W1BQaHVYPX8
h+GIxhU/DA+bNZCgNuolSSOPnerQcTgkZd78AYy/+ymcsN9zYdtaRGV1RSNNdWpexYZ/OYg5Fi+i
XARXXZ/Xpw7G0XGppnhnT26uIBKriqhA+2TNr4bb1FWRn+SBpKehHa1YlsaDWcby89i5Xrfzvbau
UkJBSNRgJtGEWAWnoqOn5/dtHvSVmX2Wlpy/tdgL/Imih+UdO0oI/6HKRMKGrIAO0JBcdRVshKVe
Ioqw5IHtCpcYH3PVwZdA43PINccqnq3fmrDbs9beWFXUvLE4UgV4tH7VOvzy7aQd5h6mh3lgLWaI
po9r5jQPgUsfPNEZO/nFVoQLJ/I1GUeTDjbm9Wjc2HjbGFR/WqycTv3gdM+JledPzVzOD07UGhdp
hMX7FCB0fbBbrTkJq3P/zPWu3NlNG98XYT46RlD2uebW/V+nC0XODZoH6WBN9VPfhgDcMemEutAm
i/m7LNvur/tncuO9QqpGledBkbKt1Kf4ZanbEsoVouzEdNRZ/9GrCNZdm2jnApLLByCm4QUKj7tn
LrVxOClbKoojZ1MDMHs9ahfXPtrdGh+4XGZxamNXArIeDS8735/eVu2JGw76K0UepdCyiq0APeNy
V7ZFMLWzlZ311qcB5xhVjplnRboMKSl9TBFHTQc7PRM2FKe4iSDkItjxEuZd8+iUk/jt/q/a+s6q
a4b4LFk7jIfr6S+tHzZk0EUAVEM/ywYf1IPQq+YBKqD2BPi9/nZ/wK0gAQ09VfyzSKRvwN9GOEpM
47mniIAwGyoltiG1MT+xL0bFC9OOGQ3gHhIfJA2NFftdE1m5M+2tvcZVqbxzXh+B1btGfwkwg8+x
pqy6/J40y99YrM+PwhrczzWypBe22x5FX+2kVd7m419AnRzNYBjXq6WestwSI13nwCvM+VMfac7y
rqZ83x59agontG3+gO8lZiCpfYSvr++by9f7i7/1tQkHKWWDY6apv7pD6xFqnD1xqicdC7JDPZaW
fbJJD3+4aA/Ld+i12tXOS7G11BaVPfI00Lc38kdta8ZOZjl50Il8+GIgKfxUaKn14s5DfZK5Jh5j
4MeX+xPdHJRyPaVmGs9I71xv62myZ7OVURG4xlCdoaCKB21O4DXkWvOoG5P8NmZC7myqtfuL6tBQ
yuQUKRgrEHV11/xyg4lchrkUdhGYaVL9QbE3gb/kjl/bpRofNDNqjl4yY85jLwdhhdHJQQzoSEun
ftJxckfMvbIeqhr68f3F2Lx58IqgsE/ITQlndfOElUi4s+EL4gBuPg5C+idARGNy9MAEHIUOczU0
4TkOyRydLKOjCYpgHIjz8Fg1COnpWpw+3v9NWzuRtIRMmhACDZPVT5rTuR6NuCkC2szueJgGoO+s
DtLuRz/RWl6ZYS73LMq3TqBqO6hsmn+u6xW6rOIQTXd4k3OtX2wELp98IDNP4HKby2SDGfA94RyH
YgpRK6zHeW+DbG1LVKqpAhMMotayugLyZIzLkq5z4FjoE5zGnj7dYTBNWG3Qq1DZm2P7hc11bOCo
I39C4duBPn7gUmmPrcia57Rr55/xBAb2MLVe9T2UUZ0cNGPMv9//QLfvIqdOZTiq24gc+eo1RlOm
tdIQQFtfa2N/hLynfzHz1lp2TuptgAWzQPUzuRkpcq47EFk6IcGhemuyoWo38z9tHkEM4p71HMOF
H2+eFVxn0Oxq2zHYats1S+/DnnOAHuaWE52auGqWB9ylmnEnwdhYPpD5QHu4BQge17gNE91srAbp
insZJAMzrIoTZK499bLbPJTXBFlXdjSkeTqTqwvHMDtmS3mBBniVAP/yau8EjCTpkTs146+FKLFg
g/GviPSanw1/31/O2wPF+Mgzq9SG8HiN30Bs1gYalmQBSCvUPSHSLufSGLToz1q0NbVIxBP+7YSb
8LRI2XXnUVQIbd7/EbeHSj2pr0QI/EjRgr5ehCamI5Hg+hC4yZyf8wyFWZrwSZVxYvQZxFPjcVia
3Ph2f9zbK4wHDfCBgnwqw6/VYXajJKoIVUjr2skIEUqNl+g8dR5WE3bB8Kd4sOo96sLWZLk42FBK
xw11x+vJligJ1sbEF8f3Z/lOOXA5uoM9PFi52bwnMU/+bPzB3/nMGzMFqkuDjkaL0k9aDSpE5NR9
T9HTsUafOi/hOxzEvMRj1pz8BGZurnk7X3XjXlDxKJEiWsxA/lf3TxrncZEtlFgWDUGJU18MbvaY
N2ZjHrxC9L+/+VuqpoZCU3Lh4d50vawN1YAq9AqSS2c0ETsoNeOweJP44nVyDKi2S7FzQWzMjw4k
8niWzfUKuOt6RGX74tR+mAe6ITXnaZFaM54l7Zf6K/yyPdPjjS9IQgWpCWIg5dZ1h3+x0t6eDbMM
zHypThqcrmAoWtjSlLIeLLoUX968nhTlMcBDyYpGzRonh8pWVnpeXgZh6uSPizTNQ+Eb84/S6brp
KNt5V8hx42CAmwBErNBdBvH19Xpic6unydKXATBwQ5zqKfwQQhTE13bOH+2h99/5OZrUO7t045pX
Zl9YuJMnI7u12jfUKmLAs0sZcAEZXwT87X+aJp6f7q/m5igoJ6EdCeXrRohHbyOrT+GRBdVUVefY
7AY8G8e9MHFjj7B2EA1YPwXHW+1IBD/LxmqmCmgG+fDFSsAbHcbETo3LYnixcemMWc92jsHtoOBf
IahDCSYxwdzt+rOZcdQmfeeXQSwT+5MbL9ZnHHDLH0sc2p/zqnfs01vXEj4FZT9Aooq1tCZVpHgB
h1QgqqB3HHHua6u/hBiI7vRRtqalBHYhKSFCTzJwPa0ysqw0djxGwWnl2Bn5eLALtK7dDpHubjHM
y3+YlYJxAAFRAcfq26Vz6EoPnZMAR2DzJZaQNM1q3nkGbo8Yfz7+kUoYH6KSs9rsUgi6bG3WBGNe
ps9luOTnMBoG3tnCAG7bJdOfYeSF+s4Wub0p1bCUTtBQhcK57rXWIVjNyfTrAAmo4YMdpfozrXEE
tR3Hz8TbtwcwI3jpJmgYgCGrhUx6cjgjipugdYZ/e+y8Hubo7bxaxAfZeeqk+RCm17ujQalk9oex
DdK+Kc0Dpe/mz7mj8ne+vys2diGhNT41cM7ZFWtWzxyWVpRT0AoMA/LLULvRM66OP428LoNJ1HtQ
79vhuIGp4RvAbAGTrS8QbGSQDcLjJYir6NvU4GIutO6jYyM7LvN5j7J0G/u+3vevMRh14TWJs5BN
qaHOMwV6JRzwaqFWY72XyuzM8+2/L4ci9lEOwCfpPJb+uNeGvz0MXJZQiunt8bBS0bk+4V4JtL/M
mpkTjmZw6bV/SH35GoGnOjb2+KGstebyxq/JowbUUeFcKDCQmF2P2NsmdIvGFy9x66LCMllnYSRI
0pQe79uivzVBfx3N5diBcmB9VzeYrnWQpWtdvCS5oT2SoEm40olcHnnwnfoQcj/sjHhzzpUTDBA4
lQjinLuuxCZTr1WY2iUB0hGLc8IZQ8hDFBru91aLJ3vnbNy8qYzGu62SJiZHLH29mjRhTVAUij0z
zNUBcwnx0ernPcDh1pyIDdDI5GBx6NUm/qUiNI1tZHILJME4LSPWv7N+8gpPPIu8HN8aJDAhRQvj
vCst9fWlksd2WiKvmwZNNdXPIHny86yPxk4LXW3rqyImo6DNqPI5Ap8bQh23fTjYqMkFPeWV3ysA
o8h+JinFRFlEYfnPWCaZluNREenRu94Mp+rgZq3h7ylpbC0scSzNLpYPWZDVwsZCC6NsAlNPyTGs
zr3RVN0J1SF7eEl9523WYuR3atY8eGxPLOKokV5/Rr8b7N61B7L5EqA1Lr1VcpJVKeXO67M1K14E
BaAjEqMlcT3O2M7FDM4GQE3upgi29on3PfGM5aiHibD+02BgRyjAkdqt8dOhDHUYHQwGCHSgauCn
0Rluc/tpKYp5T9b09rhxifgGtyXET+UOfT0zX4umIo4ouGMSZ50TtKUQwV/8t3atXteOpxs4oHoT
VhHKmES+dEZBD7RofBhddisTFJHM9F+ItMkHwynSN586vhbPHX0yKiD4WV3Pq6hR8KI+VgR0KxQP
aHRLcZFFhYrhW29/ECvcjJBIuFohy1wPNKRlGNsttUsM6IYG6TS9wEFkwEj05A51gvVLo+oc9we9
eeRYT84Y34tElWmuTpmzkKUmTREFUWWJINGEdhGoBKLL0xaPS919w9XW3Ikyb6IImoCk/Ooao1J9
0yZLaZGkCcjfwEqn5Czb2vpW+c34iZcjPYkQpZmdSd4eOnaksqGg4QoCeq1WX3uVP00jDYoMV2Pv
5Fdu96/Qovn3VsyIld1f0dvZ0QuhAwOTg5iWnPH6MzaVZsUOuLmgmISojobRavVprGecYD3pxtgG
2UWzZ9tw+xkhW4OIUTBv8qy1uFHqW3g8YsEY+IsdPiP3i8hhPlvyk0H4eJApLpOHoU/0nbfi9sxb
yGxw3mn0ESGtwU/oMPaIJNJ28McFTKqfAs+c3PbNYRHsTBhk5Fqqs7pW43JK4HiLSwczc5cf0oyT
n3lZ9l893H4Bo9JC/3z/C662Cz1iUjqTphIoYKRR1id+AQ3ZCaOaXrhTw6Ou+nceQn+nWLp7wsyr
BVRDsSMN2lfAXl0YNtebRQM8pdWeM7+UCHp/bpPKoaK6JDtx19YoNGKwX+EXU25bHXK5IFtYynl6
0ayOegnvzzm1zHxn468FfdVk1IGmSgw2BTLo6g21w3Fqq9jGeoogNzuaetoY59JvEaNNGs7KyR86
dzq6jTv/jKSBxSlQF+d9RHJoBiPKst/0qHIxm5fNdO7KwjQOiZmHKBQmXc7yI+UicMVCmuHQFcBh
n0YNxctnq0qFfOkGTsixGosmv9B9tsYHYzar+KLlYeF8EJM5Oyd/0eqnyIqBHDXhSOp3mC03it6n
jtvFL1ntdeXZr+d2PEZaq7FSFsnbowbsZn4q/ab4kmWxi6FZW5vT2/b469oB5Sfqp8LFkVp9osXQ
azQDPe2l6cvuKcxr/6wXeXpBprs5twUe22/e4xTNgffQkiHXX1dl9CITFs7W+os5NtZRN2v7rMCN
h34x0719wR7+JaBUU/N0g3CHV1vZ7q32OJ2JwZnDRX/RMikPfQTqYemivddTLdB6FEDjdBvZgohZ
rRbQcuMc+arJfMH1QqAR207hZXQ7/RzpmTgac/9TYqdaXeYBCt39tdw4XiykCrBcwEs3bX9TjEOR
TPn00thlcSpFGX3UjNzd2SGrK55lpKwJ5orCHc0QSpHXVwUHQXMmZBpefGv83UnQdJw87dCU8Y8I
EYzDHO5lNrfTsgxOHi1CBaCghXs9oCj70WlLob+kTlk/dmn5ZbbqPUrc5iCvylMUSVRYdz2IX3W9
TB3s9SIJhL+P9PjCfbGc7n+h2xud2rhBBZcKk08nbRU1Yk0sTUHv/AUQRFhdhnrp7APgaurj6Gnv
sgk3PhVFNEjxqJ0BzF1PynVlE87hYL1Msa9/6xHSfTKhxT+DWIheGqj5lymb0523eGOO4GEZFuoK
IKu1uJCw9W5GN9Z6ISkW3y2vDb8sYwLBC8uN5m1ROHsRUDenzVJGL3SqVu0ie5z1pE096wVJI7QU
hZ2drDqGXYYi7SmkKbdzwlYx1f+OpxpwSkuBuojaRb8k2VnhjFFIQeYlDTP8CEO7OLpTh6RxNfQH
lI6nj/f3y+0HVBHxq0UEev80Hq/HS6oE4iBaGS/Ewu5wDGezlk+u8Mr2Sfc7t3nXwdMBrJ8Xmb0T
q97eYzZizzwDBJFA2NewS6kR4o2Lbr8kzVwdw0kL/wEIDVgKnNTD1EbzJws243HShz3Jo41FVqhS
oLnkwrBEzetJp3S0o9lD1I5+6ohJYCjRN57DA2hT71CWk/Pmj0rVhJvaphGhXofVJkInsKkhwlLt
cqMSW8cie8iWJD6aSZ4N2A3Ow8/7X/X2rmE8NBZJhAHQkgpcT3D2F2xREyleWH3rICVmjpPX7LUf
1hBPNivDQKFSE6PvcSOoNy1W5maOeLEFdqZWtpy6of57tLWftjSjg5fIz0nsdSdXmz+Muv3opdO0
s4nU/rx+DPkJUFc4pMyWe+96puDGAXwS2QS95fTxyZlCZ/ycVSQDKBn7nsQwFF0BXDH9LA5/9LqO
iLGroe27c+/eniOyOxox5FyktVRZrn/HYhlNnCVZFPhN6B/mtq91+vSYoDo1BNw6hbloxROWlPc/
9O30SdRV8kWlkqRoLec5uP5Eo7RIgsqZnUfIAd18tuqi1g5dbDgzYsua87dpzLZ9qBdTfin1xvpx
/yfc7jVaGRRWTdWI4rFevTiu22puMgJPi9GCe+kyPcVvtRl3dvTtkaWWpEr/OPOw4dYYq3RywywH
LxyUwtAOYzo+0zvCdXUQz+AI9moFG3PiSqSSSjxgkUusDiyXlWzSSBYB7ivlt8wsrbPnp+Pj/ZV7
zUauNy+TAj+JzBt+3Td19xg3BGsxRBUkqbc4xqFh9ZR5LoXRh77Xkx9VaWnLyS/HGjVsga3D+Byh
iDGevBJtPafWBvfoFJjsfEaUyv8e0SXRD7oP/PiYdlpTnWbdj8wnbhw33eFubC0R1WZeX9oGqnVw
veGLtHersveLINV750jzXxzdCsH5+0t0+9QDcFLmexCOwBvfFCsnZCdnPywDF4srrCA95zSGuXOs
gUFf7g91MyGKeqC3lG4y2+uGkdmHi1OXblgFUveT4zjE4uihW77TTL25JxiFs8KeIgei/7e6r6ow
7Us9H2sObJFccHcmlGhnRxzCEAXNA2D44dI7xht1aZVAlNKzIF6Crs00VxvaNMfcQcmkCaQjl2Mn
eli3lj6d37yE5Ffkw/jxUbVclyxznLmzGRuXYAz14Sg7GZF21snp/ig3e4K5qFuWTiDvKTrN1zsP
fwo7aZKRuaBI/7jMTvqSE9qcqPzsNR1vh0Ig6TXWhKcL7W21bNOC9PTgLzXG4p3z0PWWiyOyA21R
xG9+QAiAoJ5Az6B6pxBw17OiEpNhFp42Qa9Pxh98mwwVFNzqzmkzT8mhGfsQ2ZvFeGt8q4bF8gkL
wFck4WqGmkxLI67bJkgNE0KdnNPzMIbLtzCLi4tf5OKNbCV2IgMCWiCUJte6KZ4nslGViLIJNC+v
Hz1Q2g9xlslzn7lvbPu9DsViKuwnHWOqhtdLOtl6b+WtzlCJXj9qKcKCXWL154za0LsU4cmP9zfm
7Q2CpgrBEJU7Mjzkpq/Hs9w69UVoNgHwZOdcFXZ5KXTxRpDp/86KCiFHAMg/JZTrUeymt5J88JsA
wUTtFHl6cchHZ7nYxlzvxK2bE6IMScMI51PIbNdDuXrmjHLxmmCx9fBvkFbjb52cl507/vZKZNl+
GWX1mWh5RaFAegmDeNDCiePK6WimBr7xxHTRd2GP//bOkH75Dx+LRpi6q/hk68SucUtbh9jdBkvk
Rc+jMgAxseR5+wqy3QGxkEeisbB2/rUtGYq4ddqgR4iUo5xiCBUn85tvRCISBW1W0mPQDldvcYg3
TNN6bPQuTLOjhdhl4DXR9Ozqvfnb/WXbuBExn6aBpnjHPBGrPQ5wMYK4tjRBNPjR57xdtKdZj99F
czLsREebI1FTAA6rsLfrUm5C2c4updsgxqz1J6/zkoMepxjRJ/QX7k9qY58rDX7uXdAyCr59vc8J
Y6Q5FGkbyCkSx6I2yosRmZ/+wyBUIlU1ge7rOoItNKd3urhsA11l9rJYxoOc9b3DdBMnv+4EQl/F
FqEIubrP2wHbl7of2HCc1KemxnammTFhIlhrnqKi3DMs3vpKhgLKqCgWa1V1uH+pV7gJVS2/n5lV
Ek4pceDci0spEvmhH+yq39kTWx8K5CBoNCUiQsHuejQTqmlYzEsL/dusH5JIw6/Wxr3s/pfantP/
jbLGhoU+1DQ0VtugS5L2RJm/PDYp7lpVHP24P9LWfOggEMQQmJlgAK7nAwdRLhQm26AVyfCUjot1
jLopPP+HUcgQ+UhsvxvIc2SUFUKEfhvUSNudWn3+Vy8wOfoPgyixHLohROzrSD1pm1FEY9YFoRFj
RjvK8SGe7bcH6QTPvHx8HBCCN9hflAc9v/eqLgAw4f2lm4PtP1l4OxoP/2E2EGAVx423fJ3UYqYn
nSUsOpRi22U5+NmkOYe2LJs96dTNHQCs9pVTRjNE7cVfzo/0bQmhK2HZink+kRq4BywW35zPcmcr
yAIge8SxePOuR8l7e0oGC2k53PrMc1h32N+5QDHevGjkaBDHlBQVPAZjNcoANtpuHQTs8kE/pmki
Tmbdv/2GIxgBT6LcPNQ/V6NEQ+pgWWTDGsAZ6TcjSbR/YcKZH6NFZk8Tl9Df92el4qmrJJ2yEvOh
z0e5i6r66nH1yqFyJw8w9uLWWv9YxbIRn8d47peXcJyr5qWcwtC5JC4Gz480omX05hCdyiGVYLTN
SEGATl8v61iw5JM11EHWdpRo4yjSf9Q5LjZH2GHiTwSG+r0b8PYVIethRCVgzJ5ZBxSWn+L2N1sc
MyKY/liWwiou4BiWB9z5oC27RlHslYNvx1S6Vwq0TeWGSGl1ErQeomgKTC6IZm2MT76WN84f+WIO
0RdhtcL8u87SaKeIof7M6297Pab6Tb+cvqgbh4marwxkrxnvM4pjJycu5J9zRgx6fxvdHnR1nXDV
03FXbr6rr+h5S2cJNB4DGFviNLWgqPMmqnceyK1FZKtiOkKtjJrPakLJoMtB65o+mM3sa2F1/WFJ
0/f9Yjz1abUX3G6tnnLXoscN/Rg5z+vVqyp9ySjp9gFWmd0zgmL/gGyeH7wFL+v7i3czkrq92NFw
EGhr8cRcjyRMKn+1nGTgVbU4paiFQkgyu0OyzO3OUDffiXuLFxm0tEU4c8O9KOamShysgYOwRPUr
S/3+lMp674BtTIgoEAA4MCuFnl5dyF0zDXpilAPKJ0ljHCKZfJ+ysMAj28ax+s2LR3XcAbDAWabR
udoTFibLzegZAyAkp4KlXsNVxZHP1+tjg/fu3tRu7stXRD3oOLIRdX+sdgVxk912hTUGhjfyDPRA
Dcsj2v5O+4g5pk3beO6wdaRVN3xtSPn6nUDkdmkJRJUaJ+8Qxa4b7OiM1wCfWAucPE/OA6WWY6eH
/cO42Ht6CzeZKxViNiZEPc42fddVsA24aYmbsTBB+WKTrBNnkZ146QUrOCsw8tb9JzfD5K3dTxpm
3M28SUr6mdT5+ix40dTQyW3doPfgRjzQAYrsBzTZdWzDBjHvKS/dngeqrsgvs3foltEDvR5uGvsh
i2TlQW4etKOMdeegGbu34+1HUxYNNOHhyHH21mmLMNE38810CfIYavmp9SS705WdV+Jdi3DYziFX
x+vq3kcYlr4VzTgoBQqjfT2pWk+V385sBlgfWqe4AvLkzF57MexJw8WuMY5dn9BPpgj82DXG3ltw
s2/g573qZ9MM5JZZy9s4MRiOoneXAJG3Nrp4Y8sQndnJ/B1trtbGGhlPXYxzcce43L8Mbk4nQwMa
AZtC7Zk0yryeuaXHOASHlY5KuVfXl3QwY/3i13FsnDmpw3Ti2bW9ox1P+XKuRWe9UWxHIaZA0rH6
4K6VhdkqYWwcoqhKH6wgXTBDtTPf+02PiaXisdM/4ya912S5+dTAzsDkkCvwN53Q1U0r+8JPlsWx
4UiJ9tEQYeY82ZWd06bkjTxnZYKP7Ni4QCMsaWDEaZEpm+f7q35ziNSPUCaGiq3lEhpfr7oAJVHM
eWZTYEB4hyspf15K29jpLdwcIigAyEeTr1BjNYBlXo9SdPXiDR7iaGOsV8/j7Ganmrr/qbd3bS83
h1LtVqDzXLL+6gDRKSFp0b0wsH1pzReJ2VlxjHDCXY5Wjx7s4a3rh6QwVWr+JgymhHw9M9ds3GIa
pBtMfh0dnAip5SZJ6p2k7yZ4UuJ2JHsgS6mi3Ehj14ZPsynz3GCgTvfB9VrjXxcgy1M94oXoF6X2
1/1Z3S4im4JsGdwlC8mHu55VPghzkb3nB/HsZdBQkEM40tDNPzrIrr31xuN1ouiuuvWKy7/2ImkN
O8d1ugsDuPQlKutibk+ibuuz1lk27tWYlAOVFF5hnHUROzni99ays74b86X5RMdTyb6r5s31fNPa
9uinsGkqNN8fK73vT0lReefB7eeP95f2lTt+dcObRL/UrHmdaTuDib4eyzFzxbYYsw9tqDfyEOPg
Xj+kfHjzQ6Y1fXt2Ei7cE+6+eKa0RAryorVtaz3UwzyLR27EnFzAjjqYGKOyq07NOJ2/oPFStheR
JmN4MErpZO/axWwHcJu+/bPtGrs6VPagzyM08mIYDk5TI0IdZ77Zf23nxGIUBNHbU9rnvTzNeVoh
0DRzmqxDFrXQKmF5leHvmWWF46OWVV50aLlQxGHUne5hpkAdHpEVssyHzJLTB72Qzvgx9J0wfEp7
4HLv9VE07YseNW176vwaPY2pTCzzqTTsKsX02pIFALrcKv6A3zYv/8PZeTXJjSRb+q+MzTtmocW1
O/OAVFVFViFZTdHNFxjJZkNrjV+/X9Sd3WECaYnNfWljG0VUBEK4Hz9+zrHWa3/cTfE8Zh87i+bc
Ux3IQXCI1baZ97JBXuTaqTl+Q98lj3eyxoE4RFmGQGAZ07h7sLNgtN3BnrXqQ9KoPUb1tWlID6gK
+/2OczYER9ZV1g9zglzPhy6ndNe4yjQNzlHG0LX+EuL/bsduSjamISFSVa3u1dJQYTQoK/2nuK/t
7Ouodl12lqIaHDgog8T/OFb4OfU7vOJD/8nWorw7+6MqT6+OVjQTnJRICR7noVZKt0SeqjxBcDKI
f4k8zQ8QZ+3i4famW9/y/zZiJDADnVwKufZWxAVTaKUXIgp/aDC9cks1aA73jkKnPd16YAFoChCa
Xe7szGiyMu3SwSMR7z6Umd4f4lDdqjKtQxSqS+RcGi2ysFmWkqa+pjdTL4kL3kzVPVZGxcdaRn33
kHcSvjp6kzsGoHLc/37v7MDGWTsktdgb2rJxDg2IqMboKPakKh7GXTwNuhvalZlvZAnru57KAnKt
SNRTqaPEe7mKVZHocser5Q1JyyHrCzX9K6Uh+DO7Hx5RnSpGufHhxD95eSUxJDNiekCXsNMvh9RC
FavRSks8KZkL9ag2lZ8eclqC+/foQsz23buRNAdJSDbJG1938bpEBSCNLSOOkCFffUj7STn62b09
74Rz1PlhyYiQkl84i5gjH4dgptvRf0k0vT2VcCNfi27uH2Q07w74QcPnu3eDMCAfTCiGiErAIn5U
9ViPcYXxX2ibU09OjH8FblB3WsaJadFOCUuD1+pNeuvyW2VAULlpRrHnDLruaXNo7iwpsDY+0XoT
UgwC/KfRAyYDyc/lKJDVG4wQs8QjP9W+DlU1fw41XFm00s6OklzmG6mjvdqBwF1UxNkXFHMRDb4c
Lx+VGeW2vvSKITXeKYT4/d7HD+EL1arwiZnKz1wK/c9mVMYNpO3a0KIEwV4RnPUlgpOkQTbWvV55
Od24/UOZpwjqIkgyY1g0aVZxmhAtaZ8GhUa600ylbKMLYH03UxdFkglHKKgHtHteTj0N1BnUwBw8
Xc2nJ7SufTcDmNn4oNdGQdxepFdikCWl1U8A8U0jHb03emeVSdHPsSznLamk9U0C5sBVQsjIEUCu
/HIyOZQxOoL60Yvr/F3oS9YuaYMY6xyaam6ftjeb4stLS1C7ychJXWAHL9GcOdIrrdbiycNzcs5h
4gfha2VOXbuz0lnN9706zPa5bIJaPhB/GNV5TMxWcQdaVYZvQSaBn1XDnAdubHSSfTB8a3hvDIFk
/OmEmMHcfceizEdXjykMFPh5F5eeZKWBQtQzeQRAAolM5YdRaTvPtohmbi/N+vCi/0d8yVliV1OI
uPwIgSb33UxbnUdE29duQ9/wQx4O/Z8F5dePkjnUzfH2iFc+O8cPxjv914K1vciCND+ph8SIZ69P
uv6JdsVsN4Ev7u3ZUjbW8cpGdsgiRW8+MjswaC4n59eJFOhtknnyJCsPbTCHOxpek40lXAcZBBhc
sSjfg4SSel2OYkWyNks003pd1XcPaqyXn+mYNA4SuKDroGa5T7tu2iinXJsaFGwhmY5c0Sp1FYrw
wei0DFrSiF9GebZTwUi3Ds6Vj8WNA6KFcApv/TKQCeq+i6U4z72oBE5wKGSc4CLlu0HWkrM+zeXX
DiGAzKVpbDj59fA0yvrwVY+D9CnFp/Ed1fP6EBTQ3Ew921K3WK0BYKUQVxacEZrx3kQWf617ONGk
TlaneH2WAxIYduPKkqU+3t6v61EEhA41FHYPmOXyhFCVo8EswDE+nODszlGiHGx49xtbdalUydET
XmIQ+gGTBBN1sYtict4iUdvuJVWzyXQdncD1JxIPXfM+mI1Kfs47UtoHStITLXmzZZenVLJn+6kK
8kDd+V0ctwd8o+fRHc2hBz6Zp2xL2G21HYSqEs8ouxzQEfbn5VY3FYqEXV13L6qkVm4cafDsEPVx
JTVRN7beetlFmwEQG9x/sOIlWAKLgASMPu4XKin1rrfC4qTFibO/9+OKI8sIYhAhZnM5oRSxYVyW
q/5l1Bs4Jo4ankBPs3ujPdFhLHg5MI2BC9+ep182qqwnjQKXXn6ZJVN5Kvok28vdJG1sodVV/jYK
3SDghLhTLrnMFT1t8ORrRiHHcbvY+N5p80NRYTxj+sGWYet6KwBisRGoT4gi3RKmM4aY5DPVFLBu
x49cLaEdxGiqAKQ71b7c/kpXxxK1cuFLha3J4mwUfkMLJ3KXL1Ieoy5eh/qukHg3HBPA9/ZQ623H
tISlDqpl0FiXref45aUdIgzKy9AG5k6RA38fzdVWlXj1ZPCp4P7SQIwCCZf44tWdk3Ro1ZnFw1Ou
2A9dPoHPdNJvrUbrTq0V5VExo60msKtTA7mVRaK4ToZH0w4boEPlZZ6m5qjlYIJh0m1BdFdHIaSg
hwR+M+/85YlSujZowkJXXkLNzHZdk1fvtC7YMra4PgoUGsTJRdPGAg8323EaK/ic+Fq1xs6P4+pR
kpqtDquro9DnzS1EA8WKXZkYIRKdk82+qy30+2Pu5aqVtqggVzcD/Vui9YWMeklGzKYkN3uSjRdc
pOadmkWeKfsfcUn/GBflc5/791l18tKw+f4z3hLGD+XYwB+HLxSX7dc8wOqkc4Jyb+TdFht8VbUQ
I8EToOZNYriy5mmQT+70SVJetAEzzl61H6Igf7BChEC0av5UzcVXv/M/4Pdwp4LE2xxZTTphgQ+o
aoov+8uN26S10cYR+wMhBP+kdv0Ex9jJH1JSxnvjWSYp6FWQa0gvAMAvh0patsU8s0nCzlF3GGXb
buFooJFDu5XHXNuPXLgQwXlGiEgW96AM4NxQrlWx9XRwJXQy6cmki/p0+wq8dtuaZNaCBkc2v6Qm
RaPeGVNdqS+1b9kHbHh++tAj9naQbBXZl4ZqfCYYQQDb1HWhlFC0uFw7mjma0u+K+SXXkhD90hHu
0VSqu7Sw8tOAnYXXzeH43PVKfyyV1j+Cd5YPeRsMwKDWlpLSenkhiRNHIsdBNEaT1uVPk+XaZOiz
Pr+MRjDt8tRBbHvOtbsDGxJROFiCs0P9dqk4Te2nDpAZVV9ylnUftP1XY6y25AnWU+FaZD8iukMB
YaWCSck3AZTRppdAKqWjEvT4oNmtvrFTVhEH0iVwMSh3i4ZzHufLBfP9sFNCJ7Reosp8P9nGc08r
pxsi30X5eWuzrKZkUG1BlpoOSThBUDIuB3NG5ET7uDFekNTS90OmY3uTaVuSm9dGoa1SUAyp7vCN
LkeB+NvHztgbL0ZtVK6p9s5RT7qt/uirowDa0rcKHQGGx+Uotl1DxqFP4IU294imYUnD4T7wf7t9
kK+MIrQpxCOJLAAFs8tRSmgX+kyT6EugFfMeI3jl0LfSuL89yuq6oCRHLwwyvYKvvQqhx8lpm1GK
bRSymva3KqVqFGlJ+wNdlG7j6FwbCm0nGjT5PIKieTkhO0LQueYHecm6PneLWe1Plk6RMXLi+t4q
NLOC0CQcUImJyH4vhwI2TVGSyqg0Skm4x38V7REZffImm7doYVc+E4ZHoiuU+jrbbjFUVBRtJjUU
NQMZw9fOV7pnxW6ne199MSG6h+gLINGhUns5oToE74u0iAk5+h8RttCPWucgO2CP96KHQrgBZhIW
csSaCBxcDpS36LhEQRZ4GmpDB7tUfxSI0t2bURFQ8P7xfAhRqlXq31VBBG6hgDkP+StGiuEnCVG7
19s7e/VhOCDgUwq5m0WFalltprLTRX0y514vU8SpG0SMLVUaNjY1PYWsyAU6SVJDzYE0FGhy3Uwm
54SFqtnZL0NdT8W+VO3gXGG5N+46yn46jG21sDwWpEr34ZQMwedoKkb7g4XdpfoUoJ81fEkjOckP
U16hE2cSCZc76qXqS1knvf9FGYZydkOtpZZbKFJvuGrcm9pjaUh27eJ5QNeN25rNiPcz8sn5CQ/X
pNlnzjSlbmHLgbRXsfsZd4lJcH/027QxXUWNB/1QyOOgHTNnaKujozRDdgowehyfut42q5Nj+dkx
QhnNmlwqRaP6OmXFPPwOb49asVmN9lOQhHr1gJ6sEz4OTlL8lXKd/CQW15TjPMR28N7JQz06Cq38
rnVHfZaj/VBCzXkdR1KQD36ih+FpGpQauEmKpvq9OtgGzg0AzDjeKnk6ulrjO1+LrOPsEms7MuoF
mFm4UZFnv5khXNbdWOpq4hboHufviUrG+ljp8fwqp431R6IMacFPm5bhfpwl/autg4Mc7Cmf1d/M
XjPahwhvX3VHF5ukughdVOg0W35pqgcTMkb5Z5N1yQdIL4qCoglR5DFvDVx/sxozMC9WkGx7mupy
GE5jg3PUMYnpcH/wSXTRskDjrf8wREr/hwRgDe2HZ91Id04o+fpPkNRA3pnzmE5/4TlnqbsYV5V2
l49Z2exSM/at15lo0TlWvV72uzzr5/5kKLkRP7SmNaIskBXTID3zutOaqdd6cC5Youi7Yw1+cpAB
AMNjZSfa76GR69qOPsW0PDhDklkf5GRKaVzv/fA1GCQn3ZVmU0ooSMlVte+teJDZGF2v7ocxDLFF
pQ1df5ckfaI8ZYM/ReS8kxOfWxqupwe9zpPZ5WNIMAoaq7J3GVoF0w7eQhz+NU9Ba++coM5++EGT
v5oBBmquQdjY7MpgiF+7SRvlj+ncac+TPKaYOLPTFAdpNVOOd1NuSMUeZ9hifmxbOWtxYADr+WDM
ehrv21CXIk/RUyk+xaTJwQnCixkeZqmw1cMUth0EE/EZvlSl0qhHsA7V2MlxPJTHsYhL+QTdpVN3
SmKFlUvt3hlPlIfiyQ2jdP6KHqHZC/cSzpOrV76e7iMkc772CsZL+wZ6R+miPzCqe1urFGNf4m5v
HOq2kc2filJl8i7UajWBauKo50qTI/OsyEVTJC7NZc3vCedW2ZlGEqgQ4VKlPRaNLv+4fRWuXl4T
REmo4tOqDFd0CVgogzwMqVTUXgCEdWydMnowIkn9XLdI+t4e6sqtKxhM8ELRjMcpexHn4TxihGrT
1J5RtuZD2A/ZTusVbX97lFXoKkIiUeOiz5trd1lJy1vKXhhg115FHvQEo72m45AsB+r5EeHzP2+P
tp4TpCUwTFaOeJyI7/JNrCTHl9Mh7jynGCb0yMzClQO5OtweZY0hC3QHjU26DYXgw5KVSBOZ1QV8
Km+SsnxwFSnHNKgqA5pr/VhROzexNTs8NEnWZX8qziS0KxPJh0aUDEXzPk+TYjymFc2yz4mVGp2L
i7V/d+UC2gdVabpJSZoFe/VyLRBc8CnE9K2XOL1t7LNhkN8ZozPeabhO7xY96NQHeMOpTwNWX46j
Nto4lXTYIc9JE2mZhH3mQg2NP1HB0Q8jPKhjYHZ5sLGxViViVEeh9msQNYWJ0rLPJY3C0W8HcqLK
6v1Hy/oeKwPebUFD63GSQ5UIW9NV6066uzsKZiZN8LAKkIhGBWkx30BGrGouTfMlL5XxpAuzOhSf
fru9xdazIx4GEnhLjgz4mZeLWmuzlgmttBfN9qWjKenau5gq6N4obf2YJuq7NEIyx2kG7e6okkic
pBy9T+IZIszLgbWu4iHUWudlqFi/AK7buwYruo2of3UroEMH9EGuJMz3Vh6LZH9VNZiS81J3fvzB
Saz4qOil9KUNIUChzjB/ur2c62uVAwuMznMimBPLHk2l5JCFvjN43L4yT30d72PiRzfsxi3f2CtD
keBRXSL65x5all2DgHULR7nzMmPq9+jSJZ9QzdTelYXUbdQmrw4FwgxrkYohrf6X30oKq8kZQr3z
6igYrR3HDUjHCIKOAEuuK/N4exGXZmq8FODoFOeEUQzJhy5+nl/AvqlMW1mdrMFrudEyj9ZNCXus
OTVQhLSxdts1HX/tMTdqS3ULrZerT7aOZy/sxjK2kP9WouABR3QqJoMSRltYzCq858eDtM1txJUs
7GYvfzx7kNoWXn7vWZIS7bQhJtijjPY+Uh1KTkZFe+YobVUYrrw4AJJ0AdFyDrCmih/qlzUJNVQ+
JgqvHtdUF7o43hhnnzXZWPv1pxbvGjtKtDGuM/IpRXczyebRUztKwjtNKmYPG1Yn2nfTrAcbocGV
0f6n68USdOMVXDhl0ayAnc0eDZLTQxR1kFj9KHpPL9D323tq/c1EpyQwq8iWEaVa3HNOgbFtNvmj
x8stfUCrMTAewczVfZ7ZWnZEDqaadmky1OHu7oEptoMi84y/6dlefrfUCqCcwFT1gB/KPZC65IaK
NOw72Sk8parSh0EEwbcHXV17SIATDqFSyQPCf8Xv/7JZrBlR7qIPJi9PJ+c16ufgXS4ZDnJ9Uf++
yRIU5W8PeOVDAk6S1XJF4PO6VE9V9K4hncoZkMV/DqwYTRM0wT/5fhudbg+1Pgg8G+CUfEiwfmdZ
pzRzX9FmK5u8RrbDd2qcoEKYRVtOCddWkHeJfmHUTNdQW6FrgUJKM3m6H06fLSNq9oFipCe5i/19
h0L2BhHsygJiH4mGmMpJYKcunsN2NhtkJHLZU1LHxJO17IhaMbOL63HLOOfKAjIUMjdCT10wCi83
B1Y8fRE1lexpweAfkDTXH3QtvhsRBf3gtAFVUjPkrlxMSMvSNMwRvPaModUfk8GZngFAtnQerswF
jT/wVi5imEHL6u6QNw3l6VrxGgu2RJK2I52lY7a/veXenNAuAB0mI9BdBGC5+CkeXi7ZYEWBZFu+
7PXUDLW9X2qQ5wrQCkQEi1H+Lo02lPYWUvKHqQ4r5wj1vwkCoJZSch6mWlaTneo74+fJGqf5mzrk
qXXIZaszdtiDDrZXq7mc7mQTyvRT4tf1D8uPzPapqKLe/gRgVspoi0VUKjUjDOPjFPbSnfbwPLpU
L4RNM2w6lnPJnGhRZ0v7vFI8PYusF3IbdP2TMhKsREX5cntBr5wu0ezIESYvBApbbI6xzrhEYlnx
0kKmb1sxIM269NZpZ4DiujnUaayaG6HgeqvwJlJYBkISHnTLKqndIl82jjm+MVKinlQ7gsc0683G
VhE/+eVOAc2mjZplFO266mJmiar0eYJIg+eYRf89NZr+yMbVXvMZMGgaa/OLjq/3ozLJ+gaVdX2D
kB9BJCXRRoeCe+Ryj3a+BmUoZI8iolG+T+tJ+dwlEHaHCeTv9ue7spQMRR0YIJX2pyWdkQenlZqC
oXwtHZ41tspTpHbW4+1R1k82EYHgTRJwklwudausFs1qbOA1D7S03ufGYByzMbefR7UOfksiM/3T
wTv+eHvQ9dRQ5EZVDQ4rnZ+0MlyuIkrLaV3kquZRhXF2Zp1En20nNO4OqAUTiq+EJDxl9KVD2lTG
+lRgHeVh6hi9x5mXo24P5rNZWVvc3/W2AHaBdMolSVDNry8nlI2WU0oUQT1HDr/Xs9M+yl05HYew
2arnXbklUaOjAYT6FHKFXJiXQ4UmqKxeaYYHez2R8DSmwS8+JDHCT4+Kjt/jPtKHku4jTJWUJzOc
52ZfmVXhyU5l1wc1GsvpSxSNDkqlvS4qXKMuxw+B1UfnakqCaT/VUvUnns9B9MGCJxI8qEhsZAcz
l6OQFiUbw2elyyLHhbNS+bQ/pc20FeqIBbs84Rxw+vDQiGMPADZdzhJ99twf7ELz6ib6q2grbWfp
3WPp0wCkRs23qQ8fp6TG00zaCGGvbE1ByieVJSQRhLDLgc20mQegYtXTnMJ8P+uS9C01amXjALzx
8Bbzo9LOI4AmC+Ms4boeRZZ6tmvDoyXK3gGaGy+pbXb7IG7bD4rVNJ6Miu9pMrpiN05DecZ2INoX
ZrvlE7feucK2mDedoJJypCLuh1+CWJK4LkKGwPYsbCdc0EppV49VAeQ9J4d7T73o/BOHkQdQqG1d
DtWaRZD51NI8XbKjg4a5BaUE6gm3R7kyISjF5IwAWBh2LLm305yUpWSnBiERwHFmRMGpV2ccsUP2
zu2h1s+QJar4BK4Cl1vVoxF3S5yubAxPCSxpPwVd+8lUkn4X1DYooGKHdASOyhTvRy0tN9o51vuU
sankcXGzW4FlLxdzSOUyklXGjqPI2c84SJDsqNH+9gyvLiZ+BjTeUrdDq/pyFKtPcaxpesOL5rI7
BZj2vg9JxI6Y0W/lAusTz4QsQQQXVg0wxy6HqmppxFJVNrwJSibaobwRr06UNV9Ctu0+0bTsz7SO
u999kLbADQLT2VIwvTZZYdDLrqE2unov9EgPe/aO4ZV0Ovw2SmH/jNZi8MXMjC3E7Mr558lFrI8N
ChN75VVS1DpSFb5qegj69NaDP/eS5SaV6dAdacWxtSuccPhcNFGdEbyOaX+SnSaqns1awXGqgpCV
b2R819afgJlXjAxegEOX668nk4UCaG16etBM4OxpRq1y+lg21UEvTMNtfOV74wRHpUjvFvqFK08b
FLQRBRgKZv7l0DOWJ4NwqPEIne1dH8k+jPSgPkV1223M8to3FrorvKEsP10Al0M1FE4AKUPL6/NR
deE0YZrSmmiUJL7+evvsrGlaTAvhGjYUEQhoz2KsdsCTvQoGi/3U9tKezrjhZ5xWqDRmUjZ/GJRm
mlxr7lJvGpJo3NNl6yfHtmi71ybOzPGkJWq4hZSIQS8fHpHSE3iBIgAhLnlUfR60TVWEtjfItf5S
9Fn/PMIm+3h77ldGIcdBwBE9VGERtfiiZhSU9JB0jmcN3QjnJG+Kr71hThsX8JWvKfoYaIQiy+Zj
LWhHZhFa3SxlNi9KlkA7mqbXwVCGoxKa+saMRMCxWDeuQbFkxMgIKS/eSSvWZ6vrZdtL7bb/1Buh
/w56HTVPK5VdWfe7z3evIEI20IFpH4GSoS9u3lwqKhVMy/ZMy0/dsk1p1LPbLUP0awv4VswDShfv
8mIBu77RAsdOHC/J8u7g2123UworQ5BX3rK3urIl3jrWIAUJabGl5qphBFZgVanjNWM17Ye2LHco
3m3JDFwbRbgtwONj1dDCujzfYV2PYwf64xkt3ict4nr7GJjn4e6PQ70DuWvBkaUOsbgrRyXMqVwm
wZlX0TjlxdC5suZvNbdcmQtkKnYB+437YxmamegJI7OBJFQ5aOmui6zkMeGG3MLEVlEM5/RN5Jey
McHZ0iDVjgfFyrDUPeuZ3c37iUtr/qQkTQ4u1o6SjZUU3md7+rVLZVc1qkxvr9nC7E5HW28+oGKu
jq+YZsJYABio0x3BOe7bQmZCil2Da+6PSEZ0xa3wsHX22D05/Drpcukh9QGrnm17KGBByFZOXSUy
jOxTjZDJueVuiTDcNVvZdboBGS7UFab0e4FjZ/1cWEgquEoQpK/zGBl4BUl9W8YudSgf56UKgZl3
Ze1DpNECKUJhAT9Px01UI/4xJPiLvkax0RYPtVqoxkFH2Wh4N6JpZbmyAlL8x1DL0YxmlTKZ7yQ9
UiwvctKieowwUvBpQxlQlsrVyaF0Nzfz5OKG0ZeuhERpUu8D+IL6d6XFi+fnnRuP0IiGQ0qkFBHp
hFikRb1Ww8QmP/NUNWuPbUOzRRbAmr5zFAsC8xuMz9W6VvHqCTTQJJlsryPM2JtaFuzbDLH626Os
blQxCu1D9OGJMGgZ8DWSpKg0XtmeXXTx2cQUyc36QH+XauN48Ie0+f32eKvjJJT9Deq8wDcs4vKx
cPTKKfhdxYu7qDhWKsK4Ya0bd89KdDUSyoJuAKCbiwvIoDVERt5C9erAqveFFZdH+t6kd0Y5So+G
Wm1pNaxXkUxVaELAwVZ42sXp/jV/i2WpM+tG83B50s+47DmhG8II/xz4mhS4codt9O11FDO4eAkB
3aBGC+0EQfddQmBT47RlovUEinWWWXvDKquf+jCF5cnMueRPlSGNxhFrh9HcAHTeRAUXQ9P8A28W
9rQA8BePIkQ/4XznOF7WjN30Uo5O+iOx8uT32hqS4GglavcVUyPqhWkyBiM6kg4aLp3jdz/LNmuk
RyfFoMrVzFRy9uxJG0qfBt/jU2jajXoiLa3nfRTpFq2a1diWf2hWFiBX18WTsSuTuosOBZhSve8i
o2h/c3zT/MtXe+sLLaxa70YTOoiuDEnwW99QID7eXvi313gxfeiK1NXoCiHpW+otK5IydSbSIx66
AaVbUdXzYmcwdDeeHOO71k+fc7vfT6j3/6iLvvlDr81y67VYfnwBExI5gipBJyd+vNxudQjXCnkH
x5PiJDoNba3UVKfVINlNbZJsgK2rl8km3gIdFCL0ot968bn9QWvzpm4czwlgGQ6kZi49sl/NMdPd
XKpOea5+CGyemtvrvLoobOAQuEDgoST35mqOtZXJRhLF5yEqut8HqUhd1IzVz7dHWYVeYhR6JhSo
R1zkS3jXqGZsvZI8Pje9lJysTJHf5+OcHIG4tvKr1R1B4s5AQAVABsBpyzvCGZoMmTWAl9TBTcIc
/xiTwNr5tOS3XR9u3A/ridHlKsAtXhAV0YXFaEGYj0VQlsG5HvpyB4JApTkttRcl6+62JAT+gJ8N
QM6kQJXUy92YjSMqeXhYnOOxoMhT1dmxTxGNuf2l1vuBWSCiCDgBGknWeDmKBFhXqHnFG1X76Y64
I3ws4sA53R7lyrKJjInHgzo2cPUCeKxCq7CSIUxYtkQL9mXhlF/tmXZeN27yUN7fHm11iVM04Q1k
RhYawVQ0Ludk+NFgZgPvrmwEs2tkKKs5lfSjLvt3UtwXJ2iYW7qLVybIGwVVG1ka8TYuhuy4K8w5
aZMzNPfy0TdaSl9TK6Wcrtbv/7g9vyvfzBHVEx5i0Yn4Rh7/5VkMrTHQ5aBENKpogmcHceqPsZ4V
h/tHofiq8v4KFZflKoKRhFIrWdl5VmZocpkkHVDnKDa+1bW5iPIrupUcKzDpy28VBrGSI1yQndXO
9o/0p5jfgtCIv947F7RhdGhSQogcKHgxiuSUSRAbPitW6nCJEcRzg77aMsJcX+mMYvBRaBZDznJ5
YmdLntWiyfNzkWrzKaOr6+BMyXxEcKp91CV1dCv0w9+1VWZu0WDWW14TegRcSGQkoqHjchn9QSkh
HYfZuVCsfnhV68yMX+iNUcdzTSqZf5zUsvtulr4R3y30/ubIoKGiQtUQhEv8aL/sxqZMGyUemuKc
huZg74rSwYgOk937jxjVc4pCBC18QQSMLsdJo8m3Zjsozn6PXgsU+2xnZIifOalp3X0pCskF3i9e
LnRbl1GgFmcFtO22OOfl3B1BR8xzEbfFRsS3xkmFsgMtUkjdEFfAs7mcUdTEWidJaXHu42R4MBM9
OYaW5J/IxaKDOpTmPsvgpYKP27sR46lDbw/6S86dt3E9r99QuvY56tS1RQVjuXsm9FnBKa3iXGK1
cxqq3HSzIcwPmlT7eyWhjnb3cUS7i08IGk2r9hLfzwLdGMs6Ls9V3Rd7yIcfcrwv/j8mRU7Ley0U
QVZ12FxN9dTOuvJMR0ywmzUn3uWOT0up6peHbJabh9uTunIE6RKEV0z+AMdxmayQU8z1VFvlmZOi
7XidtENEdfvopJAc7RlkAZ5q8O32oOvrE/kIwh9yJMgXgHiXW4hr20dkUYgT+aqz8xHDNHYqoaW9
8cWu7BCQLRBsmrhwaFrSLRRow6MxydW5aHP5r8jMi9csMfPPDQZ/B7WM7qam0ilGixNPKYQmdPMW
YYmt1oOhDXZ5hq6uPQlJ7WM6jPZeNrewyFVpgJG4VoAjub0IWBdxeF1X8D4DZgYKox2aIK36HWkI
3UmVmqBjEqWZ/MmcaNx2+rB9ZNcWv9/+hlc2DmAyTV5Q0bhAl7Be06lVP89xc+aKK7QD13WtHjRl
6LInp1DK6hFpA+k1L2Sj2Mjn39qXL5IuQZ2hQMrbISLApYJ6GEYxnKDOOKcVPhoW75NRIqKK+EEZ
PKH/WUWPTgkx6n2IwHn9V2mNs3WShyxufsutmbYzNynM2fxLMZuieodDuzOd2lGtGtHTI+ePtxdq
uQlpDWAr8I0Ev0LkTpebvRtoPehnJT33Vt7s+zl5CiT/nOvBF2rH9+JEYjAIOIA4Ik1b6ayqStEp
1hzn57BoFBxf0x4PVvne7IVRkG7mkhJUJlKlxZSatFTbLG/rM+6F5s4wJOfEVvtkOGWxgynRbjw5
y80uhoOxR4JNYkGNTqzwL291qcPctO2pOUelZJ1anScmdXrlQEdVvxvsMT0102Af6toMdupUhRu3
yPK2Ynj62YiRiI54xpeiN31fKcnclO057H0fuJWGh9qX++PtbbIehXP8pvTArciVvLg7zAb5X20O
ujMqNfZzRbNY9jBm1bAVIL+VRX49PSqt7hhE4HkhSqrmMkwwm1TKna4bzuA2uOioWjzap8aZ5Sf0
Zuf8mNpz/IduSJXyIawRnJj3tC8hHwszoEUryZa7pgJaUGnxTcsg+hj3mjyf6GuLx53dD0jMTD1q
M7RYOnHsdolpz6fAz8zviSVnHyMf0MDN6jDGadkOnN8ntGBp85GlT5rZmPGdMRGTBTUg7YWwJXwH
F9UULaHVb6zy8Vw40le118NTWMTmxglftSuJUWxuQSQEGIpjfrlBtSpQ7SwqJyDTXlEO9Wi0ultB
epv2s5Sj+uSMI3CVNLYOar3BGOTnVOP0n2IjsJsjPtcxgiw1KJ87om0j7Sk0acOdmZHwXmAnc2wp
7AKiLJK9srIH0Li5PPeOTaydKdaLlHUU7t/28f/6Mf5X8LMgCYBsnzf/+m/+/0dRTnQ+hO3if//1
HIFmNcVf7X+Lv/Z//9jlX/qXV/7Mf2vrnz/b52/l8k9e/EX+/X+Pv//Wfrv4n0PeRu30oftZT68/
my5t3wbhJxV/8v/1N//28+1f+TiVP//59x9Fx9XFvxbQNfv3f//W45///Dv45i9HWvz7//7Nl28Z
f+/8Lf3Wrf78z29Ny1/V9H9ASKea8wYvEfj8/W/Dz//5HeUfIPtviaQB0CC6yPKCbsN//t3+h6Ai
gXLALdNAi8iOmqITv6P+A6wW5AMZN53AjT/w9/8z7YsP9J8P9rccNeYiytuGf5fd+Z8LgbQS7g9I
FAG4QJFXeHWvooZfFNb0Hm5Hu8eLoXFD3aaAokTIP5dT65YaNtYRhLNf1uffP8ivA4sddzmwwdCE
gXDnhCPG4sqTy2ByaEmu39vhnLi9GZv0Xaj5gzJK90kTiDkyFPEPhQakjHmDLk9on1Y4RA15/b7w
ae9N2t48joYZbUxIF9fJYkaoCcNFFfK7RJ3ikv/lpYqCJuhwbOje27Suu3Jth8dGNtJPeIP2T20k
D0cjSRX10NYjQJ8ao6s4mnpIE7TuDN+i/83edy1HjizJ/sr+AM4CSMjXTKjSivoFRjZJIBNai69f
B8+5d4fFMZbN+461TSs2gUogIyM8PNyhDOIOWmMYzqxWtS/NatgyQynKgqqzqR7KsS5MGmkGfy/t
BJatWtfRvJ2me6Wfmsekr4b3nsfSsymRlOpzZeuUj6Lf97VUAE4a4+ksMlW91zrIebeRYm6ieHzT
GyGf4KY2OGo/diD6hHKV05Bk44s9K9I/A3O/nsWSNCAxR10M2dsls/zLIqlKk6mYw223yWB2nj0U
mRN24y03pCXmXj0KNHyxQaBKtrAErh6FIWSwZgar2epz/NBXDun2MIcpfWKEt2jBX7SRH9dCMYpZ
1UVz+do1ruki9DvLsNliFtyrJpmpUeZUIfEEZmu6P5HwSlWHax1GvCE9NOm11/UtkhaZWi30iGrA
SK+JLFa8Kj4iSXPjwQIQcyDNSAd1rzc2FIUmFg/E0bMHC549XZXRYUbyQ7ZKfez5Wm5Z2ZxDWdBY
ftH4o+jXTcHSnElQCohN2Y0S1YUXELNE50m9oGL2lbjE2/fYhAdRTCeY/sIucitgrzeK02R8hO3D
NIvNwM8ISl6qrEPYsZYQ9zInNhgesSJX7Qf88tUk6QHyGEHenWtRO78HiS+E5MfiosxfQEOU+deu
PjB+geVbozTbIuaKj996hpXLnkjyD54UE3hCCt+qsUgxox8VPog98Z2SJHuel7Knh7HkZHFobIo6
G2gWyhT6s0/ognq99oHDumYpkBIn6/P6JBqZH0NolcHvdt6MEk/dNiaEKc3ImTUo72mpt6vE1PuN
XfTmztCaaul6KE6NGaALSYxylYx8wFPKJ1/Ny/hGovFVK/xYC+BIiwQZEH3rCjADpVguRWe0W72x
iINZCe4hFk3ruZx1puWk/7SHEeHbTHsKWUPyBIkBdZVDUYBGg22wPjQqyhWhODo4V0xCikgVubcZ
ZBQ6FiLQBGPY4Dt3SeZqGhrnvz/Mq37Zv/c+xm7h3QelRZxgV5mS1MV63MLsZ5tBSZ6JNqpYE9mG
35aT5jbWkPupNSUbJPUjLZXuEXPb0w2E5W9OHdBDFtF34NAAV69K5yEHdyJRk24rWeBBhbYkNlCA
131LD2/JnP3tpXCsLvMzyD+vj4Nci6uqmbtua1c15DS0SXEzNZGfY7R4bq3s310LQ1soyjA7uvBs
v0dVWWmtRgf1dZuWcrvPrMxygAiS09C3wwaLQWgSzxYzhzrZxopcupUKRWSoSUzQsavA8ewKw1Nb
0WDMPFNvtA2/aqTvLy7mXnAqggGM//8YQolMiKU0EGfZRnWoug0wV6obcgw+S1NakMaA7ZgZWRDG
aMlTWHHiYLo0DPR8GLxcmQ3fSIc5AOoIl765l+GDON2Saf2ZBQHa+yoXUGwuem7f108LoxhsNVJu
i7EFTJTXhRsnY7o25jr3zSlOVgLyF1sFDdAbeMbyZL6tDdATqKiBu4SUAVOsV9V0FclKZ8Z5vsHA
iuWaU1I6EdoK/6gSws4D0AZCOZIgcJeQo1xlQGVvl301Cm2TyfXoyRnH2pu55P2+wX+cugAEIMqE
ahmZHcL11eYyItmY06mfN9mk+KSs66CbZQARillBJOU/ioX/V2ug1sDz+e//l9T/qDV2r3UTv6bp
f62a9DV/b76XHfin/yk7TOVfmOUBfRp1PrT6luLiP2WHIf9rYcgvLwSmDYAp/P+yQ9H+ZaDRjoR8
mTCEnjp2wn/qDu1fS/UIuBga4UD8IGD2T+qO7+8KthiGSRR0VYE841qAWL7vuEHJ0myQeXauR7lm
SqXQWbYu/WAQGo+VdSPsf9/f/74aOu2L45e+zOpenTyGiIYxlcrsDI/sxMtO6hwdBiIwRt/uChJz
CtSfB395KMd/7+G/Fjh/c01EfswhYIlR4VwPt2YijNUuG5NzP5mHkds4XdvRLxvuyn1h+lxNNty+
NYD6N8v61X1HMQkE+sey9kZvd4WSpmd11uegb61VO9qPrWRB0sK4JUyPo+Vb9MK6Qi8UMD7w/GVd
ccx9f4rI83NLpLJxBsGz96CDQrhjJe/ySJUxggz/OwdTPc+fuuiiCBC99lZ7IHmgJwDRmBw5astm
5dWe6TJfHL9b0btV3I8VXIiOcr9q+0+irSzhwp6pjb1U3GnNwYg3KSZ0dJf3zIxZnflW8zy3Ec0j
ZLQ1U++6etXEjrYVpyJ2J/I+FXdaf4lzaDwfZvMZ5nJz6VuWH+pnYkKn7CRrZ0sXtFEiAOgqiC2n
VpZ8COZ1ZsD9UQ2kCH6OYBiSsxWuiG+uCfrzcUahZ2Y/zK9G7GR6y3Be8GftMXlTS5ZIx1n/k0rZ
jhslw5hsVRwHDJ9p2YclP0/WRbdeK/Q1px41XHlSqzfw0J2mEHAp+ujDF8z40Rwd385ryKovcqiU
p1CbfQrnU5g7UC+TB3A5ux6fGNDS9GSKlCrkUeKbelwbxoyTsqS2spFLaMbQ5phzjOJiBo0VUcQi
28O7ALHcOtlooWMOz53EDM2HQBovViBb/b4RrvK+f78lONkWy9gvjuEVDleJqI4yZKDngWcVM4xQ
g2fRFDoYB13Q1FDzrIaTbT5UYCBI1V3RarfmfH/sC2yGpZ0O4i6YWj8A1slsQYeaDO3cWq/t1Mas
HZqZGeVgUwAj6o187O+uBkbFYtIBcijahd+3hS5BAb8AVeScdvZ9GJcxNY0O/OpebMc6bm9c7Ueg
AXfkS4EbyRUEexZ46a8ldTiYvdSRMb0bkfdSIJ6O1pr3Zhmu2iHbGDa/n+r8Frb6xXb+38QFDxVX
BfcBfRi0A0BKXVLSvxTyUxjB+iwxk7t60p9bM4gzDG3bLWosbiWVqyBhonVsjNBpGgIwefEul/Ed
z/qTMeQWbTqLrLI2KVx0cdCmEOffX7qvBvC3+wN8Bldf2EpBdn9Bfb7fH1d1zCCokX3Jy53Z+Xja
JmGtFeiqY6Oq41STgykJFG9cyYNbhpB6o3HpSh8JXkIbRE3ag952aQMhMeFlu3qjrKuVvjaBdtMO
XNWK2Tujw2dk+MK6pvh3yuBUGOxmEMYCBANZY0+mAmCwTKV3adusi0AvqbFv3qJLvFY39Uu6jrzY
hx6Bq4K/LFHVpIpwwrP+/PtqfAXin6sBNi1SMxD+rw/AqEQrb6oS+2LdDxMjf1B6CajIYAvUwPtY
+Gluivu0peox3WAh4B0Qyk4J+UCbwkCyfoBFj1Sx6lLuho34KN7wOcySAkr4/T6/LGx+u88reAh+
dwOgjdi+iFW51SYKdka8qr1iUwRSkCOMfipY26dkP3vhqX9SDvl2WneuSUO4Xqk+euXhLl7ZAVoQ
6pmsyGIC7PEisDu3SB2pctLYgf7hnGyFxqzxvo2dnNChomNL9YbhBOstmgCDoWZgbsLVcFRO4xnj
tK1JS8AulTMCVYudqvNTg5L5oI2bWfeacGcXxwniWMVz257zipGaak/pPqSFpwVwOzyVu+IAQYTi
Uu+Efyvz/kqtr9cNIDEGm4BxLuNy39/2BKMXGczLrAt/kNfKQVnNB7Ft9tnepnogPWoPDc1OXYW3
lSYJjUaqQ1SyYdAFlhRU4mx4yUYXiJFVsGZc1cOxrmHMgYkQCIYy/Lu09juUJ9xDrRxXcEpzrIHx
zpkESmcWlrTLMTXrKjFrtmKjJ07+gnMHwttSvK5KbDovfaku0rpbWY/ixXhUdv0etlpHHDwEFhwn
tI8yOBcieFw6meraxe5Xse5gP1RFQDRHKmD0CNtox+5d+PnJLc1iKm7McJLvxRhiGmLGIsoMBQ8Y
G4Cx830VJ4EcJ0POcwl34Y4/dGuyiu9DVjrptoqZPLqSTIvCixuGETU7o9nOWHVeusk33K8c+1Ss
Rlf1NE/OqfoI6Dzd3bI1REMJ9/DXJw30AuUcCkaQz2xI+lzF3VIrYBkQVtMptXye+YWyFjaFXbKB
/RilKuL/JilD2thuFq2iaF3yVWqejP4k8pVsrzFX0ZTPmn1vtesGamDRTp+YTJwpDARn1Z/S8qKe
gjjUfk6HOHQw0U5OeUtrmaoK1d6TitqvGIH5VA23K+6j6cmqD8ro4u8BMKYTFTE045nVubrJhgFC
rV5dOFy9zIXTVM40rAuxRzOhTp2Q+2nsQbSqNXPkNjGDHzK1CeQx1r18DwYurDD3c7IrKz8WS5BF
9seFSed832qcdabtqPm9QeCt4mBj9iCVW17V+gA8xRm6mt0buuDEuCTdRqhekZx6yTemtwm5opFj
lgRMdCOnlUncBNpSNTS/Uw0fETejFSAUALQZBAszKiFGEp3hFc3jBHRySO/ApVB3jCaicPeltbnN
xrMZH/tu11jc660Hbt5B94VmAqt1S2n3OrnAAJIBDAtbHSRblFBXWz3M1AZK/bF8hn8oZG9HsQqN
ibhVqDZsrswbJ8ePqwGwQ7cJhB0IAqKBdZVcyJnQjIJDlBgAzXtTI3UjSSKoDLFiHJc3oaLrHYjW
CUAQsBeW8nAhJH7fgeiSGA14J9FFGFlFO6UC/z/P/6CVsOT5a1jEyoybq7zvyTaCPiv4HI42RzVM
Ys11XZBbPiDX3d2FOoRaCoUqUiu0zq8pfNIgNC5Dce4Mg+XHeoh1D4kjMFZjG5EOVNko9FuCQ1XK
ILQnQULePOlGkaEakU/mBMmA3w/I61wPt4O0BoqMyLrAFLOvMkvEpjGCdOF8hkuVr0GaHL5tLUR9
IVuMZo0zZ0VIF7rXjXP5O74IbRV9kWBH+gDGDQj412TUkZPWxFiQfO542bhy0sisV6IGesN48/7p
J1xa9shSMH2Mhb9GaKUo1eIIIsfnFiYltAjddkRPEn2cGJXlCyHCcBJF836/KJLz67CKwQK4NC3+
eoj76JF/f/HGWi1JXZbqOUmgSsIysYq1dzslLCn2cwrXlKCz92b0CulhSnobLRQEBXlvyTvdTmhZ
POvVndaew/Ihl4/juMnHy1Q+TM1b1eItGS9xuh3aN25stHaLbDnJN5DwsqYgr3bTHIAVoWho0cQo
4hrKtYw9YZSnzXomVmYVJGqB4IcKzzrM4BDMQS3oWJ5Mjl1/zLudbgSZ/CxXCOCatK/mQJt2ifRZ
oOaYofHbqJxC59LE0as9GdG5s89m8VCZqIQCEzdiHaTIU8mftHjQJ7cY903kDEaAM643T6m8svVN
jYHD/NM2BfKBrWHDww8fOnMkaIPxnvbwSZvoLLm29GiJe3Xeq/EZFbZpOCE+E8cqSmtV+wg7X+9f
lQJGGSde3aUob6H3JBQ/Hkqnn1YCayXhoK0dU9pydMfKDMweK3SIvoMbQ/cnLiT4Jr8qCtZUf4GF
AsSUaWn4qcLiBrrXIGWi2AnqZTZxVYLmp61QPxvmXd/dxfhSnhisJpdmYqP10NmeQlyVBMAoeIjC
eYnVTekS9L1uad/8OLWRli38XOhpAX3Ffvr+elU8HyJ4uGjnmEcpCnaYCpWl1dIcFsV00qWacaW8
xQn+kU2D7wHHHdAEEEhx2etcIZ6jZdxbJufZeM97EG9mWIG4chVRq9gk1Wcj7UEP09Dg6qITadcR
NIRzXwl3WvXQZh4CSjM+S5aXmrts3EFnl6sQHddPFkoB/TQpL2HENI2WwBOQNNbrIUWrkdbGesIY
jSbQg8DKTuuq8Hrb6dequc1pRu6R1c1HsKkM+2T3nSvHdGluRl5PPBXDnBJrrDUcH2gpr3N5PTYf
Ue5putumbvEeGr6MtZPX9qlPdvuZ0Ho4xOKpmHSqpzWtOHQSOgjFnEqzoGb9YJJ11DNeH1LimSPN
+Q2FLUgI/Agd4LBjeOirrQTE76pmsRpoE085Uc+crNHhRbbQb9MVhCrdlA2fPcTqd3NP6yfNhE4P
CyeIZWBCzKB9eJLn9VhUFM1LwkZzV8bbVHtbfhPBIYxnD2hKZb2T5nQuHZVAfI1BA126TPtiXgtz
F+e7QwGsLWFylyNr1lYazmYyfYw9dOHIU2dhCQr8hL7GKlNKD0Nxdvpi89dJ7GxgPuDfwu2VX2KQ
t8dAeiuPSrODdooSbaLeyY2HcLrvu55ZERTBp9dIO5GyR6G0gx+9ZBxKQgnyAFnJWDYgINSHaXq1
0PEqZBRMZ4ljDrvb9k5RsbA9yxIwu4JBqDW3VDCknEinIJjVhh8TmkV3jV64YfemoIcqpITq9R1s
q5Ylm1APdkkg4xiodyqKa4EanlMQ/qpkpIbpTA/KtlN3FfHVgRryXuPn+nWAduFxwCDz3FFL2qWG
RqPqoIf7UAwOh3x8/U4Q2+Kd2o0Bb6FRP+jbvD42+oMShUESoRwvD1Xrvupw9dG7t2LUt9CHW0GV
lFpjRcsRqshOZn7IRkwrTAA2cww5Dj+voclaeWb7B4OPZhYirntw1V1KoRASSTPk9GvEzGSiknaX
letwWo0wfuyA63XdMSJQyTHeyvRdJ3cqhZ+9NPp6gt43cuZALA5QOAuQ5nuFRe/xMP385UF9k0ov
xgBH6MmyI87SfSc7yju4BxaKl8oDn8wumJ2AnbZLYh/nQX9q9+OMEtiDFAaYqUykPjSchBeafiFz
WmRulayn1Cnv22QDWNXDYNDsjiCplZREK9nBFJk/QBAXFkNu1Ox458amZwS207iID/FzAiXAl2hj
e8U+eZWOVUwzhfbn0e1WQwCiSXPogKUaKxO4yzl+iXI6SlQOqgsXuLtJw1nG+KrciEeNyiGbTrXm
aI+3bJivmpNLagO90GWUYJlmQAV9hRMVyOWzBC4LZ1GDF97zUqYj+NQoEGNqEA0SsIrtCjlXsUGB
a0Vp52BueQNTAo3CMGgP/Z37RjK3jZzcYL7+yIWBH4Li/MXzBnvpWvoKbeOMSyDHnEWcdizS1cJJ
8v6WsuiPjBIfHRZjYOIYGtiS1/QV0vKwssQknwV0m2mpdw9yLB/hPI0if35t5fk4CPtGzIRS0XXM
BFYJ0HKxxcTKo4fw/TwEQ0hShZiUcwZq6cxk08nkAEAUnxEJvCp3gH+PBHMkQa7uheTHeE/nhxQx
Fih8ubI+FO68IfyU7QJZdOnGVM6RgDYX6E9VxcZ+z3XEjM0Uf3TGcR4+lOzJbDZy+tZ3R4wOFuIh
7z9ny0NrvBcMTBCobVUSRachEQ4UKpFzKkDhqVl5eAdE7OUTqydwOd0CmZRY83qVm84I1lTHUs6w
YwYMMk8UnYc4XVuAlT2QMgJ1A0AjQCJyalwUkwx4oQPoyle8iVVu7zVutLdO4UvxGd4nn+VT4epO
sUEfBV+HrpFXuYbbPyeP2ZvyXG2UlfoynST8rB8HGAaBQiSjjQKDZwc/8iiYFS+Zz70UTPmKmNtx
OOW+RYIye+uTP1MGFcENuMtSv5PFoR1WUpNTSEVTXga9fhHVVi6eMievttjgs+rxaq0kGxsgTrRK
eZATz058cDNwYMNDGvRr/L8/y3fVM7wfsucJMHcBXTiKZp6kIQRSeJaYz/zt91wdhe7PlwfsFzTs
FwTkZzUytSAyWmk3n2PFIVUwGoEQW03zlNELbRdJJf5cMxyVr9CCo3LJ8GJrL3bl1Jrbl3e5+dYV
e2Dx1rxrkVjDzkLxe07L2I1nT+c0QvkmaFSy5pw+S09lxop9w5BcAyFIqXFpQ3dQHJG56iG8TE8G
OIWTVxRUP2lP/YPyGZ/zhwxvwynalgFuaF3tYi/BN7Bf0sEZMaG9DQ+dZ7q4x1X+UL7qD70Ps7Gc
SjpLLgj3n3pNwbQCqgxLaa44XUk5bjCID2aQllR+xTCBGRirEv55yh2EmrxyHb/kIH1pNHWbVfsJ
JBAHp0KbZ32X4NZ2ZKe7NpPczE98w2m8aGtQHCZM9jDyl1DpVQCgwYYSjLwAa5Ev4Ta8kwfgHUB9
5Hd1FfkCGI8AiYxWu2I97EnQB8Z7g2jtFp76pj6KDSRA9BOmMbS7CnyrJ+ypvHTF7CSJO0xrHRiq
4s55IKNn1b+X5mnqVxO5xOXs6+PWjj3RMPwd5EGWQyGn5ll+zh+TnfHcDbCCpdEuu68qih9m6eIH
Rr0MKTAKD9YhSksbg8UJg1jegMsNgb046WysflcMMtC6p2ZaY1DARHx/6wPTtzLWzkDt3SH2wTnp
T+DAKffDu/7R79QWXQxa4ztZNEOPMnGBIEl9UBssjVgIG7/Eb3RfbfdJupMtz9QcfHGRsFyj8UeM
cXi4rgk2CseaHLnzQn0d2k4tNrAD0hUvJCtF8axiHQ+nBBBrFBjdp8aRT10IWsR9wCu/0XbwBCPN
YUBpIty2dfCHnUmt0i8Kpx0Q6ih4Xwnc/SA1R2GUMdlo36ETeaP2/wmBwNRw6fRgIE1Dv+d62EfT
6wwzW9l8zjoTZhoDdnjIx5QmPfodmMFbt8lZqbeG2h3zwgVDUXUk/McwtQ+IlyQ3UNofiBRuB8cG
3OAWtRI0vL4fHTWpRwj8xMpZebJze3JlHdJFZYG2xmjdOKfQ6vsRakCcQWZgLy5qgAauwDY5DQmM
fsr5PDpZUK27/bgdHkCm9Gx3OGJr8AreTCyL1914VyYMU1AKIOJ79ajdTYJaR6Dkoj9CYkwAMZdQ
j6AS9iDV2eRM5b4VU+vPfA8qKNNfMzjE6NRoWWrSFP5Zltfg3T6qppu1h7RhQ++a2XJAdcIdC6dG
WdZS+Sg+l41+mJ67PiDiLtL2U+8ShOfjdCw36nMdRKts27rzOvK5b58TX3LbzXTUnMQHtvqIrzsg
vD/kr8O23KvegLhE9qAGVmJv4pUMnUa4+gy7l/XE/TbZze1xTHaZhvtwtOMoGBBfrVrCYUjQ/nIl
86TgyFGYZuLZsOEo3S+xcScfcfvRCxyzonv5iP6a/EQ+JcTIdAOc2Ixo+DzPDvowKIgQY4wjORuO
4RRMobo3b5HfehrFeeuo3vyJiRTZptJ9/oYZSXhE4X6T+wH7zqLVBxZ6CTXBvDae4nNTUH5X3KEU
ktblKa2wQft8OTXtd/s4SExTQEGj+PPmrUfQQispQYFBu8/CzXfVgT8BNllb+25tB8ZZfEQ4n4d1
vU3v9D/TWt0lbxgeRtg1jwCF8bM0rsU9IWgrO1qHEpq2ykYny1YFgSztT024sZr9YDuSlxTrtA+m
EVq4p649cm0XaR4HP9hwJOKUisctBB2EByeVfLvxbeJIXTBzH6ZbGMABiqGVzHgBYG00CNxO1jBd
4G2hyaOd04VZIFHDndpj2e1UNZg6T53OqrZLGhYbrMHnzrdSt0tbaO5hZEff2fwBQ3RhQ80bFMC/
2bPoVICEtChQYD7yqrFidfCWCMd2Ps9QSjlIhOebPlNGGvaj5latPv3jGAEiNjS6wIRcXHqum9Oi
MCYxDFJyht2KwVpuIWLW1bqQk/fJkm4xPb+8jb/1ZADuIOcAww6jYogTV1HCFiWBwZiVnEUTlg4c
6990Ne+OBGZ+GJb6Aw5cyCdUSXFbYLwejIt4zMHPznGkQgmYtRnm7HFaGfYk+ZgHgiWoDda1HTV/
fk+drh8DVh5o0IKuQ+wZg4JXIGc1drJoRcbP5WwXaO10eE0No3VQ7LB5ULvV75f7muH467os18Os
KnqSCw0CciffQ3VS2tlcNik/W3weNmk1bUcRWl7SxA1kfeY/lYGKahKEu5M1o9ESW6YHaDhnhZbW
m75GzYjPU1NJaGEA/bUOsF5pbmE6euOM+6Ief7tTSHxAWgucN8zjoDa5WpkmkyoohZH5or50uJ5C
waFO76SD5uuX0LfWmVuc0C+NL9G6+CCPCPVoivKXNGFSBryW1uBii6NWeJDCAVyTggDR7TMALtyT
uJckDlISPXRUQD8Kx/l/6bS91gf2ORObSNnkIdPhbQsRoZSJmsLvikCyCdqbs6tbPQSkVjD06mok
ER5an/aA/Nqpsl2uArw9SeF5QLovXF65wASQiEwb/JJIlL8V7nTCuEBlYpZniRJAMnoCiIRxpEvI
5XAePbaIfuBYmYwLFgunRhIIdaXhxhJ/kV6ulxhzH2jrfEl+aVcxIDEUE/BrKl/mst5iYilxiDnq
LI1xUJbSqFLs2tc+x/lZJsiuMvmgKeGngJniCk2R4++v5jVmZ8CaBMZPi4MohEIwXfD9zUQpHBvY
svlFVbmCLk560LSh90P+BwZjyFrvp74IxDDaN7hQ1zjw13UxaIXgBGszSPJ8v25OYJ9nNDy/9Lbk
tQpIXeUoZsqNkGYqVwFmGc2NhsqPTY+PuihkomBCh+OLW/pXoo6kKW2jkCq7iEL0bm1uJkzBoMhD
Ni+yxPt9Xf/mYstGggIaeunQsLzCuSHypfNS17GuonricY4Em1gfhdLdTym/lZleJ2f49gARQG1A
OrgcK1eZIKmIDHA7Gi7hnAByyxvk2ipaNr9/pK/D4vuLC30/4OhoDS1jyNdjpAJDpI1SGf0FKvwA
swrMyNzFi7IhlWdsfyR9zELRywMrPepwTJFd6EzrILTm9x1fFflGxGfJxvzWptRdEfqFrTM99VLd
VTOM17rd6AzVntR3ZeOk0HJv/FFybC1oEqflGGLZtApcu1a5vYk0F5MS9RzYoWvraFE7yifKSXSt
4TGCzBHOvvwuu1MezBG2Gi7hrNwj98Lfpw9JT+WCVrGrVAwaamrPupYVaBmme0zwtxzzxnthQiJ/
KeIxN2RJDKLudeVVxIWKnNi0WSCHfjL4/S73b3kiX6NQeJQLXw460wgP1o9hCU2WMrhMyt1FTmZm
G/0BPT462+rI+rZ+6vTiAD2mWxFpiTjfHyz0PNFnxmu0vKzX5h+5GcOSBJMIFwwtCJSBozNlZuxi
jBbcrr7RHMzbAxLqxyCX2sitivJWe/nnx17kvwgo2hhP1syvY+kvJDo5muEzq4/5JZW0h5RnnNVa
HDJR5ZXbClV1RPEJq8H0xif/uUsRgsHHXPwEQb6+NhVsOmj1876sLxOkCtet5Uvg4umxzjIlkvzf
t88P9icwReQAmAcwMIWwaPh9D3lSK3fhUBe42GBdKlkJoGQq0BL4jIdjIeVQ6VQgRDbbaCGlZXEj
Efybq4N5uggMgQWI0vV69rPAeR/nsNO9SLlso2cxO5Bc3pFOrxyd8920HSoh0ASMHtCZe/r9o/9c
ZsjkYc4RAoEYvkbo/f7JVY2XUW/l9aXJmg2UWpf5eRvxojPoaDc349SPtxlXAywGTaWF1X8NZNuD
XIPipzcXUCvaAEDW0K5GTADSTjUeyKJcjaG0CQ3mxLrxOv3ggoICjk+JRwwgF6wUon7/oDE+jSmV
6IBlcKhSk1q+i8GHzrtL10qbvIYgaq+iJT22poRBSEgDgSFqYah4ZdgRKJhlKnvtLHvmoBmXBn32
3x/Dj/QctwehFILTHo19mDtcHfaiTCWQcSP5PFWw343G6TPuq8YzirKhaoLuPpIBE9R1tDJtTP2g
rkYRXcWPLVfR7NIyzWutrnAzA+leSc5QrOncOgPjrRQ3bvXHGwO6KnQKII+EjYlM/epOexjmGGNu
lBe7BH97btAxsctKgUpO8gd+hO2NB/fjAF042ZBWxAuqQJHp2mzTbrpGyTGedYFDEwGlHLyVNOzS
G3tQ/xFnoTYBCg1wGzQCwMS9Sq4HvSZFo6b8UoGsxmlmq89EGc9NPK/iihdbQwNbLZpmNIG1qtwY
Ou7DllKyGzvjEMqRfcTgNpQYZ9B7RlNf9zB63Zfwgd8kkEqmxvykWRlau7UwDjCUBm9o7mC7rf6x
QOSV4vDNjmJphdsAWgpQWE3HvV3pQLvh28bgGQS2gYxEpdWktZSExdnOckeQFg9gnjW/NOXm1AEd
DVurP82mm0K36AxawQTB4qNZweO+5TfS05+VE5YMNETMx+B4wuF0xfNpOGznuiYVl7nNBItgqsN6
uSocM1UKJs+A/Lhow3XXJUcE8zsM/wy0le0PuZV3UItyyaj1j7BUYHMNHKBW7drDvLR2IzVSr5F4
DBaBhqSCToM8DNJgVxu/UvOos62cX/RB4j4ZenJQ2kJyo75VISaI16kLC7AJypyiQQ7qadvBIi/+
H/bOq0duZE3Tf6Ux10uBJuguJ70pb7JKuiFKjj7o7a/fhyX16cosHSW0wACzwAHUjUZLqiCDYT7z
Gha0qLN5SSHgxpcf0zxJdyO6lKmN6lwsmjUWNtWFUPx97Wn65vfHwbs7lyUIEwBZhUlZj712fFgZ
jSyVwOzaCdHlrg0WxQW9tZmvAl13IKTPEgcH5T8fkwMSbUxMuACRnozZ6SYIXact7/So/jIm1bc0
SJ4SL96mjsclSN9LUYPV78fUTsXaJutpxAdZQMQ4uC6d3gh4dJS6hTvcnQwXhoSxfG+7+KD0Bynx
nm1mvvZsppfwkOpil1pgdsBmhjNmhRzVR3G3WIYh1h7weYZ0rsLJCJ1qYZCpVQO4Am+c+SNQDP2z
XQP//Wwh/JoZ+5KCH9wfvb1uEYlNxCaSmJjf6f1VC7onjzfecFMnC3tYyphck0ToUCXFvM0fU+1z
Vywr2neNucVd3g2+A/tNAiqD1tqjop6KRyvbOE/SWnTy2TD2HUSbSaV6Xt2YzrIZ6IQB+KFNai2t
Zv6qQNN/V/I7/CxmabGQPfztS2Fd2+WjR/3OehKJWDrxNaIss/IO65s2W+U+hjtUYq+GfDE4M+Uj
py4Nr9DcevYKIiPbCQnnWEKu4DoHCLnW8jPH8vtbwCUBRSwKXijoy1MQZKIOeMxbqLhXhgFyoqe4
6YVXPrDarGvjM0vzh8THURjMMpl2gsttgLLIKfk1NNNUDQvR3TVi1em3mTXzxuuq4uOpxdyslmZC
ocB8tp0XN7/0+IiZdx/Uz0Gzq4yPhvimiW99R4krv/Hzb4lyGXhoIS9F/DQ2KBLTa9t7Kj2YR815
HIYGyeAnv9XndePOEGxehbTJlGhee3Q0AFW0YEa6eOs1d11wmelr33luXCBS+Ve9KpHEo37BF6qa
cK6hF1QXOev5yfV2Q1DOTNg8nWXOB0ldnUpKX9XbNlCWRoehyLwDQCe6htJJR1GOwnKMrGYLPIJe
mpvBZ4jQyB+oSaoCfDDiRak/U4xvmvk1VPKZ1G7c555kqoT3pQDkl1QL/OciS9ctjz5Qzy75XR0K
U+fhdW8dQMXM1BDrlorbJKbB3X40P0Ed6KjFl7Po0AJWSua6c1vmd1H8VdA8jhH5zPutAzXa9R9c
/zYsP2bWnQpiJnjOwO5Y+wJHmhFCEUC3NLrzeBjhbt1s3eQfgU8BY+4XiQF6ghXbrLG0dsClU4ku
to4+Gw8Zd97cC2auO6fOQh+tedS/a/d9sKADrgnAXfGFDlNBzG0eOFg2+a1yS1ew/WzsEemgPh+u
MzkX5RI/eypReONW1GtAr+mLDCQfl6S6iJ3PnX5Q3GXmw3jnxyxanF/jpW/MkeeymrUdbbDLccmN
vV0IjLH75FaUJLe6vS2GVVSuuomNN5QAQpCkmP53P1zXJSB0+HFV/6QGA/24j032saePCwq3Cxb2
ofs64ksULhtnDbmQBm2pP7jxDolgqe/8+tl3tsn4yW5fRlamA3nFIdyYetVNsIw5x1gndEXdddYs
DWfh9Hvw8ByF/JLtRancxyCj4i05WY9bZQJw4CJtllF+ZQEUkdXneOon97O42krtVvDwSv611W7b
5N7r7yOajRW+Bv3eKbcWN3oWP8rgUnpXhrbW/XWQ7oS/9qKLuNlFya5opvTeGDegI+V4rcm9pS2k
WKXm3dA9QeQz2scGyYttk10PzroXqzx8KGOogXdac9PQ+PeedLbH2G9Nd+k6FwDZU3ODug4yEAEw
qJ1FQ/KcuJiYbvuTg8QGBUeOhyA54d676DXDarce2ruRBmAItjSJ6pmNRM1q0NT7KEq67VhY3bWo
CzGrUh+BbRyyPBQu14FKFaVodOrCcT/5QoCYK2LCX7s16rltpeAYUo8Wyqxx2wcnkg+1N/Vv9WyZ
2CrohwkIJgFr1WnQr4vepwLTIgHSVlxTiavGczN4Ql9Am+V2WoCWRTGRFMQq6nmYWOA9x2wdt0Cz
ztzB70JfYiIYh1MeiI8T2pDHwYaSI6+jBUpyr3tqd2MF7aIw5EIXXjsbW43LuIXM4vif+6ZCMkj1
z/krae++CQ8w8QMn7uOUfU8P+KbCYDZaa4+mmdyTvIkLP7+hGjCs8lp8Dyugg3WNiFBSUhwuh76b
y3j8CmmcnlPOQv/9XExf/2h1TE+CRo5O+wf1+Nf68Jsn6cYkcBN0Se7HRP3omyN390DGlRHqri2E
blzO9d+P+D48nYa0MOwBwm+S/p0k4DI1sA/UBaXPqqsXTia7eR3bX4zcdW5S4UOcaPStVcoUPGzl
LT1RXpe9/mBwGe4KZwDRZ6WPPsKeEAeHkhBItvO6jGeu/s3uubRgP/dnZukV1XU8TbAMJtEvgn4w
aachdTh6YTyERQwMjvXRajJYt72qzzuvaRdaF9bLPGnHme6TLlmgdSM39W9qIBY+7cZGJu1K+K62
HlS1WeuNmJkFWkAxbh4r36uslSkzd+3YEwcmjQBjVHW1rrTc2gwZqCvUNb8M0q4uBi1dd4N+TuZc
vFsDkyo8hwQ0K2gcp9Lt1ZD3XibG+F6HVDFDoOlhwOvyzFd/F+Abx4OcfHXPN2Ndjz2ANJVKowPb
7FWolTk4Gv4lHBh/tq8jnZNQik2QAbMq97lormWf5KvIxmgJU4q5hmVI78AP6logX3Sd5ipQhsWI
DjtBLDdDD3cpRXwW7L6zyYUPLSFX7JW74Osa50L597t4KqbrVLGwZQOyeLKL89Cx0M4ZlTurBtiE
0vO4LNSW4oDjd9sgJ2mZnOoa/8Lsp/Ku75fQah0LgFbnnFmgpwKsbKapc2EBlpxaGO+Ul2tXeANp
knLXFMnarI12XdTMojKKbWbqkBR0nFZHUHkiRthXG4xrN6wJEuBJLH2TIMxM6bRE9jkg4y8fDPOx
SV2MuiYiFcdHncw7GSVlqdwV7jDOa7+7M8ZiS3yQLDjbIP/K+mPbeIve4xuiFL9XqSPM7QGUVIvZ
IfJzwX2W9s9nluO7HJn5IjVmJ/PdSOZPcr+yQeBx8HP/PvEceTWSz1pGs/YSp9uP0ttanlsu8tjx
573o1bngT82tKrf2pqktI2XfZxcGXVKh4s/kV3VKrGB9l24wrIpBqpiRZj8W2390Vf6LTPjNt3un
q3L/gkTiX5tvyTf58n/++u/qyzdZoQL5Fxorfz2UYVW/yL++vvw1b2Tw8lZz5fXH/tBcUcQHhLvp
fZFOAVHCV42d/EN0RUFaBQEV0n+qJeiIvxV7VOwPlsBxCW0VCF4o61rECT9lVxShfkAtyyQhNGmS
sKr/Foa5+XFt/NDf/LXa40k5HCyTY+pTFxD9dmRXAHMd75GxT/swzYKdGgdtsqpsvGKShYRPKjel
1Nr0kc5enn32Y9FDIg0UoyT01xrCrEi3A3D6byb45/O91Ug5CU/o9sArZF/w0pBUpjrS8fNgPzrE
jgu/NMEiAvRO0RC7t1GelsbcMoYs/KK0lYP4R2amLXCFajTdatNXo6FQArOxk1aWvTXq5Kylew61
clJAsWhYuKTfuLVP0q4uQtfHT+e7aeISgDazjGYMaPk8bQqC/9oOsAIm0FWA2AR0bED2TkAUDh0z
cYqbSCa9u8LxYIJC+b6jnkHTnFQHgSdMygYg0qhnq1OFYLou3oRSOp1PqVjhrpRmkg3LUW1Ef6Fg
fkvzuMAzGNu00tJHEtlGjWVx4PQT7TbW3NB25lobeZYzNzplGEFZuhIJO2ENVfSQaon9RESa9O0i
LqMQPHbZmg3YIk8b1J9mMf8D58xDlvLrVCT2SFz234rOTo/zLw3a/x1SsnTi3+ySd8fQQxZ/OxGT
ff0bP08Y+lgfUHAmDsBKXTdpuvxzwtj6B2S+TAANQPlfz4q/5WQV5wN7zKD2OLkcIYA07fy/Txj3
A01IDiZSBBpQKjCdPzhiXqv5/wSwsCloBhHi03XDxRB4xRQDvl2cEBmG0crVe127NYpr6S+8VSRv
B32f6fvO3xrqXe5fQJiaeZD+ras8XVbRatwJd1Y+ufF8hATl7hq5zvKdz4L2+pn/HVwr4LYHSgPZ
guisjW7s/goCapMsfHGdBvMekxJrYmC73doflr1xUSCoDP/PGlEgi8g1ZuzWyHsMyo9qOE/zebGG
TlW3zoNi5Ysa7qQW7Ux5E4afFO2jJa97FZ8aqtXXiX4tYReqgNwd61KLD76gBoZo0SA2A/BF/77t
Z7ChZ8V1Vew4xP/skPw5o9wyfHKaNPidHs9op+p15gSpel+F5rPZ+uECNx17b4z2J7tvaFy4tFOV
VfeExrR5aRtDu4g6wERvVuGvzurj4H16jKlPTRsTrBS316m7jpSVkxuVGO/jQD9ojebcmb4a7qn5
mmH0jDv8i5WLx1TtFapa5Rq1Sn1uGslwj2/qgmz38ffPcxzm8zikkCwvOkrO9DziJLXOMkf3B8Pp
7ku9VFdNHrqrahTPtTGs08jaTUZyW6B6P0Wv/geOrf/fJK6ZkTdf4BfnkpysPn6oZU+S2K9//l+n
kvGBfhVKZ6QnUMQnFfS/4x6b84WiAehPzh7aRHzInyLXimZ+mP40BxmBO/fapFf/96mkiw9oFU6K
Rs7fJ9YfHEsnKHbOSTIVZKAnmCZUb/W0tWpjIGcGYW8+9k7mXtB+qrZulCoLGcGINrnyNohzygeU
rpF1yGLk2oTU+y3mnuWcXAuPwRqDv1mglePyzTT+YmNNC/XtgUkcRp5voOtBXoXG2sn2Tvtc9f1Q
qR89NSjpMtJhKKxCuwFyFK9KRSSr3493uo9fx5suD80wUDk5LQkFLUi3cfDbR/Rhm2XS5TCDo0o7
d1wcl774ubwW2CyiJhT+IPKfVAMDL481TwbtY25D/5CKm0FqChwFkR63u8PaFmmfyEEMVreMRW1X
7Vwpyubm9+86zd3R3CL2hbU22DDw+xQcTiK4MI5E5blOdlBMZdhUuq48DwWsRhRSm6ehVGsQk2lz
oxeZCr8QAPvvhz+Jt5kEmuoUu7hdp0uZKtTx0a0Isxq1bGq51ZDLvQyQf6P3zo2h1tpVZtrtojEj
fW8UVX8V9eK5Ie468yHefW40IMk7J4Mv2ISAAI8fQdaxMlaJXx9KXffgwVBjrUvbOjPK9CLHE80o
7N9JhZYdRppydOv3fdQVWtDXh8Iyyq0exjCHAsyYywjHjDOTOjW/j8fCghkRCnYxhBSA3sdjjXnb
afh+DodBq8yF3zfRinBIAzvmuLtWN4NgluUB9JBaebY6+MUJ+K1NqMjwyfM9PZ2HRnLOC/W4ujl9
aFCIXCc26QKVGvOkYS+oKkdpU3YHy1A+NWCSICfJTdSbtwhPzoIwPwf3eT/hZHDA1yikcT7C3zye
BN3B4djKk+GQ9REYQpQtFj62HMgShvaZVfxuKHIgMkaSIeyNuG9PVlBdmENFotEekgaWcxpCZB9x
FoIMXP2ZEC/TyFCU7xyODjJVykzHbyXzIsoDr2sOjSLTVW+7ys5rrHLulaZ5lw2WutTs0sbYOT2n
O/Krl6QyR2AzQUoBIR6PHNVNkIu47A/o04sNOuEKAj9ZshLmcM6R892Bz0sCPECbgfRy0po6HqrH
kjN0R70/eMK7sKv4GeP6ZNbbIdqnlfH597vl3cKcEljSAfYJVy2TejyYnevogbdec4j7HNI8cZWc
x9g8bPIhzS/GUEn3jYQf8cejYrowVb44vSl7nHzHchxj6siBehjj1Pscd0j4hCUIkVBXNkoziYwP
ivH992NO03Z0LBBgUFQGxY/RKfXzkx3BU4i2dQv10PooPridRy7BD9j88SgUaEihkGEHRfmqufEm
vZFtR/Gn9saDVQXuMjCreuYYvbf6/SivjaGTl2HeTJKxCRhL5HL82TxstdrcbK1DlDuXKdzH3Ifq
W+c4bqGoUC41A9FFbAWiTZAcepzaInVAYHZAFYHwoT/8/nF+sTmmSIHy8ySDRAx3/DSFEeSY/qXW
wYEdUEG/GLN+oeMX9PthfvnWE8qagouBzd4pPH6IbdT/aM4fUPsBqdWheboPL537TiwNMFgzfVt8
QX7R/wq/yTuHzf/VS74d/GSnYEOZuGlZWQfpXormwrav/OAMofD9ENT2yOPIXBCUgoFzPI+tIaWa
KFH9hCh/sk5GDHLT2EauPzHjP16nLFI2PnElHBn+63gopUuFCOLGPRSd1S1jnfIaXKP8TIvtVVjw
eJ3qr56u08ogghcn955mR2VI99E9OE6bxTBVsvqbj029N/ciEBULLwO3MbOysUAdJknXeV0H3wuZ
AB7wtT6y51khxEe1SV06B54VxAvgUPJrakpEc2U9+bh6KOlTHXfisF4HZmJ7UMvjBI05ox72Ii/a
GxC1UGYcmEwgffF77RolUzd+WLBWKjFpkhpoSn53MmqfZw6694cO728QZEJEp7P5mna8OQ5MLS7o
xHX2QVZJtsxTz6B3Wp2zb3oXxoLN4ewmTwDiO2HFjz+mxGSu1J3KPQyTQUPsaaj5eHVm6zvdDekA
FWKoL5oOsYbIiyf11SpJ/wiaOt3MdPRfq9M8BmDakyxlpKiIE4biH8xOd7c9DeuFrsbxRukyuYwD
EBG/PwveTyyispRecbqAkkWZ+PiV6RIWqVbW8UEt/Xhhjwi/WSlEqt+P8n5iGWUqmVERm9pGJxtS
7zWvj/QqPgTc1GDdjNzEt6VA/qVrzRvpt+Xel3RpjKIH0Oj7+ZkD4ZfjT2kpaERS4NcD8c3yQTtX
JKMt4wPeJ+FVXrcflQJWV5gR5FipgrBh36OwY2TKM7DJcw3ykwL39FF5fQgIFv0yVP5OZTj6pHOU
ILCiQwJnvUP0muu13Nt4S1JBG/KHKPDR2RkApsDglHOrGJNNMWjizNr6xbeerOUBkQN6gzh0+hW8
XJi5wleAQziu+7AGl91k1fr33/qXo9B51ohx4CW+K6ONvlsUNisqK2pqjknf73I1Oidh+MtROG9d
bm134pgdr9ukS21pOnF8sGpohF0X5FCj7erMuftK1Tw+d6dYTnOgWP5oURwP03gtJt2tGh0GJXYQ
H86qS8Us0XvwK3PehFhg0xbWZ+4g3KesK4LLJHXTRzzG1S+qixB55nn90pAI/9p9+91WG2DTfWcD
tVNGOXzXYkVfi97Amsusy2GZhDF6ax5iBV6rAbr7/Zf5xS7gZaCjTG8zpevHL6P3Ph1Ur4kO6UhP
ubHZ65gHgy1TNOBZgy7mipd9TqV+m7fDOWzuSQ/qdRNAA0RSkcCRr3aaumUpDNWcvPsgk9JcMnfg
CpVc25YqpMs416L1YPT2pisadVWYnXmVtd5w13tquPJjL/h/2AuIxU19bDpj4nQuLCo/bpfK6OAm
qr3FlCiDkyXkmb0wzei75UNs8DoOJbaTWLl17b6s2zE8jE4Xz724R4jV9dNtmKbjdszM/sx4v5jk
Sf6dKYYzRSvsNGymZ1+yXMvq4Hbtx9xG3yQLdHPWadawHXvDetbq9rkVKA+2WRdttUZFp0Ntq71R
ZvHy98vtXVVmQgMRgRFmOhPIfqo6vm1RBGEKNG2QNZV8XStQl6qrHYlSuvTdKliz6qsnJg6vKV8A
As2DiRxUqGcW/buK5PQU3OX0ZKnOkO+erPpC4TvHhl1PJQOHTkZRPxGe+ttOBYLYqRCMUwkdS5Sp
XA1Yx32uG2N48BT9m3Tx+xvqO8zE3DMFM3sK2N6sDO6CqZZBd3ESLCTeOA3oss6RoNLbZ5vb/sJv
8ujZqirAzh6MWvTIbAcFzKqEODIDpmxe+k5SPFvFIGqky0eU0IbESK4K2XifAq2eNNvsxLy07MCo
Zm0Hqw51s8SCW+G32kMqeuDVyhBk1zXeMaDKweo9o9re9LOx7uRDgZ0w6umGmdxUXaXdUm4DPRnC
1XnQq9zo4UkXCAaWmV988sMk+IIOoHhI0ixCwGKsgPH2pGmAcPMRLKJuesVd2ynyk0xL7TA4Lmre
ZoO32EwYHm1cMMXBi67WI4jnIHb3WW/JS7hr/hf8tCS3EiJcn40RR4lMC4yv8JlQeojiVP9stE6I
SprVi8+a6xe3YlRR580lLZJZnqsEsyNrCVFLI/iSu3aKxFBHcG6YzYR0dN3yQaky0MdplLsjYMUR
HcwsyKOPqky9H6nBf1oYtCTYRP/eOeehaV+S5riHwV/4Vw/D/TB1VEEKTnCE10bFT8Mc2/qgWriW
catDTn3tuf7dwjCBbtCCxyGdchUX2FQd+7uFoakfcMuZ4gCdv0YE+SeN1dcS6pudSdCCUxcn5yTD
Q/IoTpKAyhZ5beZmDfQXUHMKRWDfG4CLzbQRm7CpnK2s+nRt+WV2o7dGvhO5l6+SwRpvKqNv900c
J9Dt5dr3IQM6WRFfuG5dPGhaLy9sScxn4dqyEWU17kNtVNH+MysP5XP0Z/EjKc+EMMe58JTiE+8i
80thnPI898LxIayK0sQJxBD3JujEhZ9KZxk5zheMTZTtm49882OK3qJMpurEPxP3c6QJKUETgIrb
Kc2tSSs36vLGvNdTSNdB0DtcOQjpSTNPAdQH1mXeTE6nbqKNZw75X7wkI5I3TfbVtG5PCieBk2e9
k6revRmiXI/muL9PPAEQ17SGM7fau6FYZA4pDO+Itx10n+P5jFg3rdumxYPSWfUqGKyX1ApUfIc1
88yXM6Z4/GhC6VVhEsUyBMADqPjk5gI1ZPmpNRQPsa2uUr/aUjdeOWN9IQt1WfTpCv+omWlspR/P
W/HECX2rZfo8QuvCe0Ewk9oa5K9qE3T1bkhv1BKKQCu2qaAcktybTfDYm6ghpZPYWbVHsGRftoBc
A3QrG107c+NND3v8MsAVjCnwBCRNInYSsDv9EFmBnsT4RnZI+6nAZXtP6rN0gKIWCuVckevdaoQL
PYmcUwCiW8LKOP5OeYeOZESZ4gFwj7UevR46v9IjgpR6cpv3nXsbKzbIyfLsCjlOTdgHjDz1QNl5
oDgpsh+PbEdRD+GWq7OxKQn5uUTbSffSM7vtFIfJMGRxyJTTcINmp9rTY7zJabVco+GPoMdD42mI
aChBvBH0oNZxaqNI5yQL2HDVzPOhOPglyNHKC6xZKSosSdKSJLiRxlLBQrMpXv7wHEBs0sUjEVNY
hDXd11rWmwfL+yJpssjzH0PPz+ZeUjfXtgb5zsvh4mgQ25athlSDDWzr9wOfZGvM/JQQWkR7/EO3
ZgIAHU1JPeJ3aJnlYy0g/0A4okeF0EInb4tqeCqN9iFKhmFu+646xU+fa7yxOgMJyFR4CBE2N0FH
+ARS9SWr83Xc6N98zahn1Go/Z1DaxZQ15+TsZ43pT0JlnnzCKjqsWApcNGdOoWYKUHnhU5N9LEz9
0sOMsUvyRea4V5WLE4wUc7OWs1ART9pP9aD/RCn/hRYBHp2ktNNRTXOGesSb9fQOeIF+aJ5/K2ug
qD8c/94GML/8WX8HNKr7Ab2XCWT5Ezz6DyiD32KPguUmBeQkn/AaPyMaghaKQZRs6W5MuOVpm/wM
aPgtumP0XVX6KxNhxPmTgIZdx7L/5+h99+inWSgCV2ETNiLaNuk+ENHM1r6lLYw2irkK8o/acAVv
Tu8WQzEfxsfCx1hlCVo6MpcOiszejoQhQN7EnrOtsnhjf4mtmUDT2borihvLuxrdNShWkWzs8QlZ
6sj+OglQSwDfYf2lELeauPD8h9bbBgQg9hwdbc18CYN7J75Smis73xX6vrJuMudCRDfkojH/3ive
fgyvq37tOIh4efvJRlgPrzDZRrJznI/1lT1ZqSGLHX+25cZDnck9mOF1hrVUKWcIP5VTWdpF5gkd
yeQyRTeq3VraqvX2KGBb8oGkJDbmOqaZ0UYvt0H3ordY92SoYXnVPGru0uE+MB5GdavET9r4qY23
dnDpVZu03lrD3u/W+Jda3crKN6g6m+6FpVEzTw4uhjrxvO6Bt1z3w9oKaW5eB+6F1i2jBFuYTR/s
jO5yaG8GdVZ5sEF2IwVJOLjoxHK0GKDuFKzBNzZKmOMzku0b1O6mX9lqFE9Bf9vED3lHvhbtU9Sp
zKtS3BfVvZdcRsEGbdMIZyVnGUIGL2bxuKiprFi7UtlgXaOjRait9HxdBNevm+WPzpFfI0inH/G/
DBs6gaP+ff6y/kaqGXLr/QPCmv7Cj+0urA9AKylmILZCOZv25N+7HQS5qk3H+N9AKn7n52YXBuBy
E0cClDtMgh+dH/dzswvtA7EkWQ39HYHmDf3UP8Bf8ShHm51Ih/CDcIegZrpM4MQd34HgI9wJS10u
R6cu4nUyRCypzs6tQ2jSpFkFjadW88JvDWtlibJ/1NvEeeGJ+63nZCgytlQXsK8KGoEyO5jvZkeq
Ni3c2HCfTa9BTKuuUxCkTujG5prgs4MTPLbtda/bVYHsvo4OAeGq86lOLKNhD6oD0pJu4V1Kx6WR
W3Z1MJm7ZEo2py+HvnSsdv1FXWuGh41to899G3z0ddd60SZsVfeitpLhygc+9CLMqPie5XISrw/U
l3Ec6CfQG4s/Zq5MDM6GpEPRNgnUqxCO48e6aO1HV6ZduA4oPWTIUAdYSlmDj9Kv1wm7mnVJOqK3
7qfVC0J52tdAphoCk2OYPuk1rb+ZOvgGhZl6TBFP19rCWzhBhTGWBknt2QyscS+RXLO2ClWudagl
17oo0WZvOrfc6YFI43VaSQXPZxMGkZtF0dcgihV6yEIMu9LKiUbUtrYt/NCGKkE/njLW3NRrVPVF
qbTtgm5xFc5qTxpUUBSgIxwkhgGTTjY55TPkzi6zPMRQKlca/ZOopIbnqpWUt1yQ/kS4RXA6qsmK
FmosEnNW6LVzXcYGRpWJ7wTjvEgrBK56gefNUlFE+WRkpvsZtF4MfdmIKa5Uaae9tBSKy7kfULha
xFNW0QalY208mPT0/vIIgLCmyxqqYyEKZ2anzXhjVbpmUoUZunzjRCKqZr4dQ7JVOqlvWjRm9YWl
dniNZtroPKayC1PK0JHtz11cFuKZU2tDCJdMhsq66V1cE4RQ7GJXVDks98RUMQQsZFZALc5QWsF+
vcn1TV0gx98LF+4lWYnTLgM3qPHMCEvkQ92o1O+dDusE2dcBROLRoc7cB84s1KUxwIhgjYEVHCr0
yav2sY/LERdUO0J6W3Ob1NqNgYyaeURQ/pL4A0Bnz7bsfeE0XrkcLCdL57rjTRwsy7TTpZnmaIRR
a3Iu7TGz4rnobGeY6eD94fMnioUXnl2N4yYq8HuciRAUziZz0NKBYw/5EbBRjHXEILT+k8Ro9mOu
6NgEitpJmJ9KVNAy3KHlv5NuWKlD6X4ux5qfVDSw/4MhLy9HQ5Kf4kqvbuq0xdqtizK2rWH1U/fC
CtDjIjsavse9Fn60mxF+PSIhNVW3CLmjbYC9pTl3VU4IDISL8rtGPdKYRzSR44WG6sZUTyYhmCWG
kiU0RjzzyU4zGc8N0UcU+l1RMJlClIdKhsn3hOrgp7SqC0wBy9z7Vuc5fhPswO7KbPUxWiQ5DYR5
U2XYk9EzQFsxdsukQaBBC56c2NW7eWcUlja3+0D153S7m2Yeh5o/Ul6IkHcDoxyheqg5o0o2JFGT
i6fFM5dmVNk7PL0KfSbqQARzI25RWc4FVWIucWW8IVXtUCE3gzRdqE6dqrA88galcEchlQOjbqtb
q3K6aF2j5Y9vXQKEZZWNmd6tBsXnaLKo0BqbwY3R9aCAzHFo+KJMkJQrCeVDkYOLH/NOKTGTiOx2
5RV9guRkG4vnzCwxZHCcPjw4deZ+zTy1eZY1CfKiU8OqXVuqCa0ya+r6we0HK8RRoo2tTZPXulwa
A1JDK0+JbDzdB83POXlUI/rC4/TNNrTSEFtyqxKfeleg9c2LN3eBHfvBMs2VttuUWTMaaz8ZtfpO
lAErRFEG07ppegLILdOovEia8/Gq6yq8hNw4Kb6qYVfPGR76QWqliyIPb0WR9BzCRRNhGJTZKSsz
rTfgyLFJ9BArLseQz0q3nc9nujDlTTx6LTNdh30mLsZMXkadjmhA6m1NPr2Djq2TDTeUnJauP6AB
qHUzLW2uYh9yLts4zdtrUahfKsZWTST4jEjbxWWzNpoA5rvXzQKLB2jjbmE4sPwpEwNKxsLFRYEj
h6Ae0nGuSvMZU7CvQyXvewJD0eWrVtNfNP+mrYvLNB7wUBg2RhVsqxrfTN9dDkTRI1IPGsKWfTgs
0yJ4LltHWdRmUWzssntopIcHahT2G8PCXULKuzZVONoKEwko51IGhj5PcFlW8cKwmy9OGuIG1QKt
cBktUVGuLdFU6Txn5xrRkzkYwapOVJAsEfm9h+43VP0uxrlxjBN05YddOObxTlSGsgNw+wDBLJ2Z
olog3J1tunijZyk7dSi3sY+MSyCdDZ7Bq8Rp7yoyy9Zyd66Wc/ZEOA71n8dWRV+ss4ctf//JK/2n
KhLUFKS4T+Jw19rB3omNi7gdUD10Ruxc1WHdFj2hqcqPzTGyCZL+i6lEcpm2QeXOO1NrqVnRoJJI
Q8uUjVrWS0XoK/DSbNFxH2E6lEht32lYZqYSJQFTXDfI981LThx4VtuJYA1HxCmeSQYWaRR/yywX
om6yaSJ9ow7OIa8mGM4YIAucOvEBhtZctfLrSg+XWkgrYXTSS84iFFr7NFwGfZRhSUCDLpBoOmZk
2rU2BTJJ/SXM9LuySOkbsRnnzagubCVZFVnx0OrRM8fpnGJ2sFXombYowxEZZZwBIe4GogA0tCL0
uS/sbF8UyYueBE896lZfykzTHmwdAyahNzP4jS48WVjoitNfVnSkFpEbIM6T9bctgg0zpBTiZdYU
OF8oii724F+/OAJefGa32mWnacOs7p9FjiCuG1nfGG7xf6k7j+XYkSxNP5GPQTnEZhYBhCaDQU3e
DYxXQTk04BDP1rt+sfmiyqY6M7u7ynrZu5SXQQQAP+eXOatVmnVUZwxaBoTVx4xopXmfU39mp3G7
9xk3IqsRP1fCS7D0ble1xier6Zrn3vEYTaw11PMtqOvq5IRVVvZTbmDUV8FIaY3lkkxkaOdz7PR6
txZJVLQIhVSLS6ZaHi1n2pU5YSeVxfbl8x2CYFzLqtl33aVLdHIEu7lUKzFvYjh2qgq48tn3NUvv
V2K1VxSF9pxchCuPw+JevSGn65JDFgV/RNjAsyVpCUknQsrdZJs6HpU45Ljd4m2TDT5HVsJ2sCKn
jq3NUJSHYaRUUxT3S5eci4Kod7N8qpA39R5hwbxREyO4Wpwzkl2xME3cTnFxCFputqDF5BSROE3P
8Le0oJug618ZMj4yKjmC9EfVsLKqx2xhj+24nevncbFPbszXTwEbQ6AIMwzjNq0edrJO1zF5U7SY
eGa3izuShoOfoh7uFlIxxyGO7+HFz8aQ74RCv+4vMSjsr8m0ibB2zG2bFmSnp9QCccY0FC1b5Od2
44F+wG1eaSPStx9F5u23mI5cBx2juY9tcgnRmkRJ4QY7PRXUx3NGBy6rZsyb2Vp/FO1CfGkh18i0
nHGzdAwjxjr8rCg/r/EsRPmKM3GqHDJNysskeyr3uioqFK+TPvsoJ7wU/GpkUk0FgSKy/WK0JnG5
/pot0VBDbizIYV3yQr55A1/QMVkN76dNGLo5xW3KWjAM/jYVhtXDIfpGRYPo2C1UQJTFNwJFSGfO
XeXn1JtSCoN72KD5pXYnsiLiUSDryzkL+mbMyHme+jLUWebQNuqWzo9O5uWX6ZQE9cMdxM3W9WK3
I0CpLOcwJqyDUauqsi7Cu24epKvJMA9mlxNxwKO1gdbpz41f0oSMbd0mOa0df3FtC3203NjLIjeL
CXyZG999zJOy/K3oKSfA3yBoCDcLITWG307JZp6T6s1QXqrvxMx49eDG2XD1UHanqGO089xYiekj
pQ8cFaUzxbjUls3NTx4t4vLmTmG7KkkXwdJQEUK3mX1+sajxBtgpk6PhcZqsvqeYY1gelGioJEPQ
BQYxD+U80TY7Gz7G/ASee3JyPmBJLqg6GY3rcCz61m2wDJTlnuoiE+/TWosLg8nSnovFLbZlv3g/
TUhjF3p1JGmOPI71+/8cOfhvjaV/xA7+7/8+qxfs0X+PM7z8+791Rbb8+iPQQP/HP5CGm8sdRwWy
UgNSErfD/0caLNjQmw0MbzlWRUDv/4AVHev/mPAryG2weZEE+wcDqi1vrnnk8B7kxA24cP4nSMOf
+RwPHabrurdKK8/Aa2/8NWeciDtOYXjFsIA953y+0yo4l2iWuOuAVv5xVa5/Ryr/SCy67g24/w8E
8+8/DMIDMpZD8+Z2+jOoUYy9NVStJBamFuX6DHtvNifW3CzdcDC39EA3s2XepzLIf9+GbH9fpsQk
ItAc/YNB7HzJDoWs9oYuxIRtYYCXjEBJ3uNJkj41xVmN+12uRSWObV+689lq46E9uN7k3duZauuH
Ih2sO9lnQ3Kp0jxbmNG6uT2ncklacDlO90iXPueFNayyp5LCKKE7cnxsRYuGm0IidfufpDUzHKDy
KPYDQ/w1GzDz7bRdVPZpbMq24HXfluXBmRwe8IaAvyUZ+ZOGuaJBy2V1+AwK321BF3Hnh23vteTi
65RLkaP4v+Z1gg+3KSZJsVq3ojRr+QPCyVI62QX1apgRejZGyME3UnGP8NE4Ukpcj1E3TLflm2mp
aPeVW5vlnW4yWTmRGiHr6WJ14+FoBRU7D7S4JAWuyUZwoN4Mun26Ekq1MSdhzGGf8CUS2wcURYsh
px5Be2uF4AmWMqdlYOPoRHxP6DIxTYHYTLoRqjXS31Yxh6mlxXbKYnNj9bdyK0dwgk63P6mIqwiE
A7LT9/bZNG5hDU12vJ6ylpRsQXeQFwqKnxIXNaAZD28BWTKbxUjqaCXWTKQWaXreC6UVTwK/1rYT
1gP3uHXfN5a/UWv1OHrUY8bo4kqDYZVbn6Q0Xx4DBqhNltD5069BQrfMSHcJtV2ZS13Jbf3Xs7Uj
UaaA3hr2dQkYISSbmSceNO9grVeqECfnAMDbUdI0PVp2es549UZpLnb+gMoareQUIU/2KRzoMP/E
P+OJ4LeOIGPTRNRt6GUz37DntbTurVk+YZvkd7OSr7S3TgsF440PZVT0LtlXa1zuzarfOa28+lpF
+TwijzTFRZsjmTHdE6vhpViBhJseEAe0KPapCjS8ngEu7+5FTH+WJe97VMebuVr23rQc1qV6MFc+
QVO7d7Wrr9JKf5kBYF3adS/krzzbI5ns1XJZbEUL4Ri/2oM+G3RKCCdft2OAuqlf4yNBEnG0iOHD
V6QTWZykK/EUG8Ndb58NzeTA+m39zWMxM+17s49CfSU4j0qRjVOUFdJvYiZVlb47HfWRIhgftL/Q
iTaIboNPJwoAMHFC/jRxQ26SYKZhp80Rtfe/+pnonGQh48mP8y0ZIVGnKIpbKUlpSJ5rzPLFLWAA
ZBucJ2u9q9bsWrO4btCmUxNhXOCsEzhrSYU6WNoOBSFJf6gPKJsgTpcM1zerCcjM8MH/g7XfU6AG
CjR88EHvwFj9TTAYPwJRsK+k9ZWRl46d/iku/RVoSe+71j1XavxgXz8MNrVHTgXFAXL7Pe3ICxtj
m/QpJ3PCpY5FtHT2vQiss7fwS1tITzdx238nDyOFV1iPdGr3d0NDuTcj5tVuamcfNM01KOPh0uWa
RjE6jNHw+xs79X7hKt6VNY21S5E8NebAkzjDX4M1rywzVLWPXQdKV613TkIHfWnVa2jbxe8kKyi5
IF8UL1KIk6A6e6QkxoG+4ZO3ra35VWeBuUks4ZE3LHfSobV+zsVGA0dsOj+IVIY0rPesB72iNeuG
7NynRrPPhLuzS3paFo+hXo3Bg9Obp3SxWQGLs5EDxxbBsDVoeO0LMriQskvup/Ixj3MyiDM5hVqq
AaRBviW+WfDvNKUvAucvu0FKzKj7zZT6DFHuX2Nmvi1QDa1Ttfcyt653zNvp0Mri2LcTEQZJe8jT
butP7XFZ+Wk2yoHQKpwsFKm5PhUc05vaofyvasnvH6lwrgvvgPni6Jbez6lLqQ6cFjLgDYIevaTY
euloh+jhRMTLgrhaM2puja1OMDckxI3DNmmtncPf3hl9K2kA1jmN7OI0+wufNB0Y+pK2MN7SMk4P
dIbt4qTZOjaqYyePH5WXXNyy+9FK7u9aE6WQpVTT+S0zHfuJ5xOfaSzZS2kEkdXjaHRB5cOO1Zz3
bnLpQUWWpaM8j6S/LYdEdeFer7emMXXm/axWoi2nXjwYdkmu50h6rK3yFhCYdkeNoVq5aD2BFPFn
xnKTB/pctyQukmwQkiDz254K3gZmUXAuJpbaZr45+BHQ4tGvxKnNK+Mswb/ofGEXG+s5PVhV9pio
7hNL0z2o4Mtgl4hHam/fseBM4bp67xVL268et/mlwgi/WSd176kakGVsiMylGkrJZef37fegSV+s
qXZ+LaUyIum2D547Lo/sQgpZarbj8Pu+evXn0NTtJihbKrOFcYgtNVOYST3giG4lZ/nbdlN9rFxh
bGIv/s6QjXpZ/tZ1Cq2oG/+QO2lz1WU+nU23sbcFWhGOyKp8SUijugmwHfSoyuZC8SVVxvxaeTlK
bDyfQT/NG/SbTxaYT+Rk5j1h1L9LlE27YGyazbzYlwwBC2G9YN4yq9pQ3HbnrJIcs934MAZ9Qtry
wq6G5uudsHMnbJre58EvmBeC8Y1ASKwGhacI15ECLCZeTl7XnMck6I4Ggysm5uyMa2OihhKZcOrl
n9VQjcfGkB+k9gVbo16/JU35KHg9xY55w3KDjv5qaZHyXjh3hk3LhAV0uNFOK6KSdvc1LU74gx5l
3d37XvUs/czemguxbpx901amlvO00t20sUuScNgVSVR01085j/hCtLOPa1XyXRrZQSSijYhSGtF2
NPnZscR90zdBhAruM+GJ2GQmpchucAPtpettUQGLn5OtfowzcabmnD3JDEaARa4MA1+Yb5JWpGqS
2d5pakGBt/u5VlQLoTbxdmiiahBHvvZWkLRmdwMLOB1qYBjTVhvxsRjsrV+mRwCdB7QCX5NDA/Aw
OXeuplnajdVuVAmJtjK4jOXCc7KQ3FYMHA7lLVp59jygCthxZz2b1ORu6kr/rA21RV1zptEFpD4o
YKdsiumDh3zIXhrtRKah7ruUerykUT+KoN2IGINrUrtGlK0GDWby6lr2I7zVHnH/x7wqfl2mi5t+
OBx8GJpZGV+Dn7G9j/KN37Ym0Jfaxsl6NTx0tZk3nVHwvgTciKVldCdndGmpVpOIwDuyh7LEqDwH
nQ7rvv1scjGTCR9bF3Id2vmYd7fAZ6dZ1Lj3u7lJHzM/Z/UmnIDiFO1O1a9ssgh7TdOWpGLw1fIp
MaxipgXdncwQLwShth2xmucmKxFxCYIOxAbNsecdbh0Y1RfETPE+5WMNcb8gENUhqYz2fT86BiOh
bZjUPMHURY5HrMqD0dnEzP7z3eSmYf/zZhI4hmXw0ygvvIk2/ryZJJXF5YNtDOsSg9Um19QH19x0
d5VOqW1fsmXuwlzG/d/pdtbd/zpi7C8y1dtKhG+LyHpKXG7SdvsvKrMGX8Ho2eRvO2YtMhYg4ZCJ
nA9tEyofVHYj2sCjNXDBRg+EUvK9V8yMBtc5IF7c8Ipn1K96L1plfxS343ByzMqAtBsS0GS4pchf
8PcxEK7ynBoc1aVdeDky8lvGvNFJ42VEEN6EidDzvxAL/uerymZ7084ZUJuEStyUkX+QkLV4mj2l
vZHOtk699TJQbxp8V5QWp7BYhIcUvvCN7T//Lv/i07pdU4ou8QFDx+PDR6P/5x+Lem6wE4MaUzfX
KoucqrFf7dZ0+l03z2W86SxNi1YtM54kQCS2jJmeO7Ttrkc5bdAG4l/cXbe99q93F1LpW4UMvkDT
/MsH0oj3tLA6Ixy5m89YnvzzXPQCnUeeXUXTiPu29mIiPSbxr/Is/tN+/zfQASQBE+0tEu8v5g3S
dP0xsCl+Vt6UfNeJ3/C6qNYuCW0r51vvvNX9V6GXABp/+nWRLZAfQsIFxpxbvcpffuZkzZ3nxU4S
jWo9IUut4nE71h///Fv+2yf/40WVLgoJtHZ4L/AxYPf887csJ4wnpQcRYj4HOxWtx4fSjfb95vs3
fQJ+/HA25iOHhtlScxWG/oGX/u6ff4RbMPBff1VADiTZZEt4vIMxfP75QxSobWMvoXp2SNsz5Wsv
acz41RRsJpTYx2SFTx19lPI0p8VDU8pjM/DqLf2sPyyqWTeMebdzGflWO/Caq72gP2Fh/O2K8Rgn
IxUq5ZAzQNV28Wh1K2A8NRfMrNStEBTDa95p9o5LQQBUw0pgbQ9oIJf6uVby5GXutcmhMc2O4t/6
MnQQ6kiEN67ojnVr17RgDmFclRAP2ue8ttEl5IyId75bWFuWeEJnS+BuO/7ojFuHVvlc9/WP1S7p
CSYZluXlotzpvZPzSSquslz0ezxOn1Y/fxq6eY9t65Tb1Vnwdo3oUtx6DSsloatH6DMcdCJ4SRAO
lAnfUWzsiszd1858NMz2IdBkdvUo3HNL7NahU+GUgEqRwMsYQtOHmZaXxnF3Szbte88/laSQw4IT
3258A5F+Tgf3K2vju6lIDstkP2U33kdn8Cdu/1nSKljZ3TtX5aXWZDrTLYAK29znS3YqhfxgQmNr
Ti5puUSLxX8sEvQuzfiuqQ8Fq4Zaatpd4oi9TMUPfPhny8yQ4jX6V+3UL7ynAdGHdT9lEy2EUKU8
nZGo49fKT2xKiQm1T3uIbu8J5vBD0jM4jeUbNZOnsSQuzTUQbDRzv/PQn6SNSxJbcaw7K9JN8FnN
EvSd10jeXqwlf5+S7DYbHwo97bJYf5VToDejXT/Z2fSsYGRb0j+M3vwmXO+AK5r5lS9WKzjTXr2k
iXkqIXphmPqQkBRoStuv612yVuwyefXpZoA5SQ7y4DKmhZ6RPjNQvk5D30Ygcm2oaMkMCfE0H0cB
ojAND4NdvSTjMu3adu43WdypH1VtezssgndxXu9XC/KWOPjaQONT2kYZxSK7c1bvNAf4e+KS75jo
PVJ7wSnWlMKtDqKqKoZ9o9a7hSqbcLT7RzHaw6WaBZPvkF9svz+zCD+ItueWhzDcidQ55W5zZjU9
BSvP2bh4+a5BubMx9ertR5hIytqt7IAwY3ko6uZO58U+jkdgcifXNFlMZO9rNsyxZ+jDyXREyPPq
gI4dnXZEpl/1v+Ht4dgG8T6ogbrewQtXoiJDo0ReOPK0bbM6+xyC4cUtyWCH6p8heL2d4a173gdD
uCy13KS8NKqyvhMV/atx8cB1jaq67iG8zSB08V9srIVKgxaLVZh1zH2GheqwXbqto7J7r48Pql6t
t2XGi0VtxEvQcMIhQ4Ez1PW7j8wwbIHZ7ropoAKbMXEjG3pF1DD5NgKo8dzP7e/YkqdqTFpAlzrd
tiZ2Vq9z7oM0eJr68V30EzUTCIeoIgq9mHJzj6JEsM0ejWTsfDid0Z4EBpjVp0HEpiDNKoP7Jl+2
ZDy8oN/ZKsIXIq9eRRjz6V0tHwxXX+ScfPYFHcLIrjprPpilRIjKJN3Lhs5b532tl0s2mg9xIHcW
d0pXZ191M5xUJ7aWGOkooyG9nXeNbyJXLR7GJcP+am5TYg0yResyDZ6dv577JZEbU6mdQQVE65uf
4/plpub7COt4CvLB6fZOqUT63neG3g8TojLPZj2YOsreq1Fs0drc2rOthA9HZ+joBXuzdH+5Ygpo
ywhI0Ffm4m2yPFuPsazsnmKVRnx5lQU01yVT6HY57XVeJp/GKe+AhLnoAe9GtHZnU2gE7kPWXAyR
zfslgFhtcXnTqNVz8y/FW0AF36bp55mOBit/MYOivQIi/8Q6fVy1iIFRzIhuod9idCVYoJ5l5NrZ
QJFAEcfbqRuuXlOTaTrbxu95BSQ5pQPdIHmswN9m37ivCzYFdDmgDDLZyET7G8x1632TGa/S0uaT
YVDaC67pUdYoKHRAtRQqNVnXKjdVgA0jmc4+8hMqpr3hFozbnvK8WYAiDS/bKBzAYeUtVpT4w8O0
0GvRqp5es+wM9YlveYgptPZXdMEx29UyufeZ1u2WkNY7f/Kvw4S5OWY9ikjwoV825nxPxvxUJSj9
mAVM0A9G27To3obe/mhnFEGI+3Ble2QvdW4rTrbfXvp5elz0cOcsFSmXnjfUP6xl+GmXw7QnVYPA
zFYAApdtDLplZvHwGRgooWevUuI73n+/pK0JzFOvA7GWdftpTE1z0plDeCYepqZ/Ks01A+ooVfYA
VkXpC6zDrkeNkG7z1jGxhLqVBFEs0nY9YwbNbZROy1hHeJbUm5XFDx1Lgzjyak2RwTSBWUa98qXa
6CqeszCJnfkbibM/xoTa+EPgTeZlCMpxN/tphbahjHeJALCIck178C4z5p4226JJ78FPXORdq9ys
mf24NFO3w9x+E0xPTd1veZazba1XsFPlW/RlrNDkCSq8SzmaSRy1vuijHP8eWHntf+/H0tsWWjVP
M2EexyTL72TMMGMb88VPdSaOWtq6pSNoDp4088XLIJLu1FlqpXFoyMrHYly4kXMzmsGtIr+JCyJC
xbBpunnn9Ol10bO390X9pgG0Z98WG3+1qAY2qmybz4sM9dLQDC+KsM7E9J7K7gltX42ugBdgpif3
sW1LFfbaCz7EkKIytbPY+V3hxnlZy85Ztou9IpLJH8pb3lvubclIMbaUo/Entv4bITAmItIYu0lX
EYPazfkhsCqU3VgQ1DOjiEIhtfrozqV6ogstfTWWcVlegtpByemjksATNt9PWeu8V2NKV6ZjxDuL
QoVtANK1r+jsRRlKa4JvxfMVHlzuizWYDk4wFsNBOou9Z31oc+BAzQvddFC82jzPB03Z3TYewEjn
RN9RrjB9wIu50byOz6iW13M3CCAII6aiPYaBf+G9/9B5U3sij5tSnJoBL+yQfDg7Rux879fgfbZx
LmTzxaX5nNPgko8WFTPrsVubfb7Oe2QKXtR6U75rx5ue1DY775DBbv7SMq3wB6yUAtBSeXNzz8eO
fOo9udDj7fTUq7OzUSmfZ4uXaCWKZLPCiJ3hiGiZ72O+rhzJlEPc4s0h9xgXbs+VV27YerK51t6y
9+Osf6wkfTpraaKrpzQnU80RSsSAFVf1eZzWe56QJQxMpNOinYC0u+KL0788jMa0XdLW32V18TUQ
eoWcUcmotaZrXzbIQ4hQKHl7J9P4K3Hlk2uJntUF7W+V300WUgUQ7yuheT/QZtPZkiOzAJuJtKQe
AhZmgVoy0X7eOqGBfkXBDSiS6d6oOrXJp+CUi4aOpHS4b33/mhSIStYesxchXOGsZ3ppMr2dEyg9
uAxOw6w7JFVGwsS4rq++Gb/SmmCF0HZ0J1XTi6Lja2vLmnO3QmgF7cAMcSvH2/Q96uGJIYzgKSZK
e8rXQ+0mEIQ5irtt0zor1zqQ2XWc4FxJB0fh2pAeVUj/2qnYvvdG4eyFlsYHcOVAxT0K5qr0No0V
qO3QMr9SP52wQreqGiED5jb01k56R64C6iWnXcK+IgNi9tdQobb60XVpqunWDIafWd6rvQCueBgq
+1EpZ74UlW8/GxTQE8XlXxvSeHaydKpv7tTf6xkD/RKk+8kW6yNNr0QYy+K1DfK3QWYLQkQUvLQp
PHgoNsLKbCfcIMsp6cB/k6n75rtDvy2NAfXKTCbPQz0u+ndVtNSV6fkzz7V3yn3ygXpDf1RFzLKw
FlTrJTxHsdEuBwkesGu7pQnjnpF1SuC5EKDlkRPX/q60qb8ucVsuMT50ALFLbdTqZ9+U86NlYccx
vWZr/w1tiOvjKtt9wTuPKRsauhx2VS7e1sp7rHXH5W7oUxppJb4ZbkgPDvPJbJ6yfg2rQW17AyHI
Jo7TYT+L0f8+kMUPikmsV13fhpJkcY+p0nkWSU69LFSukzzbNoVKiyPJWdQDui3cjPF41W5N9lQz
VAJxiYq3a8U4Py5ghS4FjyDpvOjhSTksrSm+mBOyJk31n4/lZbWzR+hLfET9g7u2D3OXbwsq43Al
QciU1t6oYbbIy1zCrg9+d4XfjBuaJN6dSegQL2cIjGecuzkWtBxlDdLjRoRU0ZGun5OCZWEJ2KQU
CzXJVO6TQWQHRLgY/KsvbfY5BgOLmjPnbI71CWTpB1SGs+WFiPLTo5vO5byeACc3rtfojZha7Alz
dyXq+zz23AG1zp9VVd/ZMJ2lj/IqQO606SQFzw08mpd0FyRn3RXF+TnwuuLJUai/rYrZIfbUUbfT
VblJT+xAe2mhImgEK+aReGzjPVsG3pKJfZy1YaVoK2+NWtZXq6xXKWL5BPPOQOUM06dnLtbGyzrq
hKoi4Vsu3+PyFu6xDJ+1QL0OQeEcs2x9EUtQP9LGyaDv2P52ksi2h6WKdzw+R9kHGG6tpMFoBCTg
xmkL9zobETijecGUMYd5mn4YNeNioCuoIpnf2UtcbkfJjD2N9xx8tJzJFoFBFbtny6USzYIL3wSZ
9Zj0wVMsuOyt97uzUNN5efDozSj1slYyC9Uj0lLBii6rS1At1l75UPHKoNytGq7pGpylW5OQwmxD
aj4LUY507qQa5LW5TsgOz3hTuN0Q/LIzccVh8DWusgulWX3ZPcVtZd5dixpsQHtvA0cwK4VNxowT
HxUiLrOCXjLtxOfh7d7axWqwVXjxk+Pn1wKe6V4niD2dZKpDeyIBUJCtmhSUV07AqFY4Bisy/6kD
706b0+JyQDpLs3Iq4xXou0odktFaDrFOnmE3BApzcHiGkF3cuAO+ulzQNSePo9DlB6nuCW6UWocL
vdCo1uKoS2EyG3Seg6Gfh7ZDW5H0F6V6/0VLetJo0U0idBkZ5UQGqkrUWnzD/dvcj/Nh9Ef3FBQp
O1W/0DMhtURWGSP5zb47azX/rCenRskng9NcrN8Nks5OQb0QVZB/tq0DDOQ1n6XdXVejqbZD4oqj
V05qW0xpH5VF84Lq5hetSelm5R27RYj5JbOCdl4cGuEMNd6nk7f18xlKD5Px2mSntEdlT+wQaYoV
UR8FX9MgBLYj9+Itsw5vyIPl6GeaQB+4Qlmk3fIwa8pLR/ieVLpnCpUXLIgYmVpexwDPD7mOaybs
JngAqP1mLGtH5If/uozmb/hGRLR1fTQs55qa2iFrOvtQ4IB79l+xzcauhQ1zq3CWFhbbSV2XJId1
Uat/CMqUcyqDCLWN9nvTg5oPZPpuGPUvveNcQarbsGoKwuebcpNT87qRQn6XXs6P8Jz0uLrUubcN
NZia6mUkQyoiXudclXpfqHTcpEyAp3Qyq59KVdZ+4H/Rbv4xWjycyeTd1Tyq96qZyX0Ha299tvax
by7W7PBJ1myOUqt5bVvjdQm8a0IR75wR9Zw71hzFkvRs27FeTAyQY8MDLQz1CO39TQ7MQoHMz409
081ot8umG7OzOQ8z6udCdTwwFibP2XyQTfEzcXhyMimitLAb7h5GxLK9yZozG5BZB/NNIMqa40uB
JFdTXDHH2wXBPv88GCKHf4aufbmjgeo1bdXz6iGPaHPx0mv1XjvpgasoN4bkLxZ1nZvqg+H3GLRs
uOwewIndXEQLMg7ukWCOWnssQ2A0OI5BbGXbPOupe1ULMI/o28c8Q/JcN905b+kaNyb037o7xAqX
V2qM1zg2z2Tt3uM5e6KyiO61Xr45fTkQipCWuHfK98qQIK3qIV/TV8+Bvmoyir3q5TjH6svx59c8
N/ZugCgrs8sPt1P5m0F+32bSxi7lwtzBFvRAeiXNUJzam2TI7+YRX60JzMg3jufWkM6Pdm7yMEXZ
aw80H4weP1d/SAbUPicrpC9zg/rXGiuqW4covMHQQJRmSemYfnAT9A9jj3wmSRBDzV+6qw8LrrBN
nzeEVqlA87eAszVdELpJ39p0/cXD7ZydmgJ4WCi1TWKqVPs6BiHzHwulnz3u3MCEa54w2u18PRzM
MX9wZyZK4s3ijZwFeyCcAvMXfD6L/S7tsiuLYcZGtNpMLP51cUr0vcQJ7WBMt+XgFh9Bbk0YxhQG
Bl5BzgLFqIbc3douZa6L8LmdqhzLVH+HeE/vWXN3jYWiF9sXfWGzJowdv4fq5QUI4WmiDrUN0PIp
p0DOn0RDFUSri19hBt+r6TZDKQ9Eh4ua0dkNDrVCcTE5XfdNzt0PivDkng1r5a1IWYKzJkAyyrZi
K0orOZwmXsWRZc8Fo75xRegLqh5LlrY4flikulsMfQfldZ+0wFN2dysqNWb/yZPL6zRP3dZW42dZ
GAU8mb033PiEpi9HPM1BiMD/kMcj1sHSTy/pqgPEee6XP5oLRwc/toybeOuP06MpJSp1D/WVJJkq
RK9wKoLpzaiTlxoXxyZoyztiBbMoM4oXZ3FibojqoEqXpPw8liHsK7DodE+W4KWZ/EsT22ejFnaU
qkwhytM/hp5XQDqq57Qy9sqBB1y1z8DU6uPkrKe26JmhUjhgHZMapWp6VNfaeBucW9GpbzGxW9kQ
TksLVE6LkZ4ygqH9QkRJw0aBzBCrDDzvDEJD5N1hFmhNUIE8WoTXbhUM0r1hV89LO0kOy8Q/JCYL
gZ1VK5fKktvYn3mmVEhP+5fvyeED8T47GRY6TPXXJEidDY4c46nHUAEUYWXitMzxT90hfrDatfw+
l6a4R1uO7cwItqjKzyjxiHgmq/TJjFdg7GA8113gIncimJW2uuCc1sreV41owqnDZJ4bwGMowjGY
855ZvPGlj4ESlCKd2owxTItOhPC7zUPM3YpBz3Wjpfc0I6ePoq9Pxf/j7kx2I8eyNP0qQm2qCmh6
ch6AqgTcBs2SyzW5h28MlGRO0jgaJyPZaKA3/RC97lUtetfL3sWb9JP0RzOZp9GkkORuRIYqLZGB
kLvi2uXlveee4f//k9yClM2u9UmcXdSBOLlYCBI6pWlUVKcTHQiFJPmFgp9VLAZVbvjuiSNyWWI5
D3ISosTlJcpwMMUBY03i+Z2mF+oQLUjzVHEtC/C7og4ouTbhyCjT9LRO3UuA3S1xEwbizKwPy8ac
HOLyEeaLX6Nqcp8JsX4017SbZg7gFDTWfIAoyIMfOlARUxJOvr74rfFBfjSufuFXYg0DoLgF1vDF
s3QYRjgQqIe1RyZJvDEls4fQSaSxVMw/JTrOiKjCtqEg7xxIQgXRJKtIBdbyt8CRBE4rj6/n+eHC
rUDDe8oRTQPksa7IU8uXZsNSloiw3eBEKBvstwnsSgQpgjTB/AtMB5w+Ix6LjnlSK3JzDG/gRiWG
3wdyOJ77TTSmUgg6UsJjR+d/djBfQlzIi2UTAMgTA3VYqqRREyz2G70kCC3BxgSWdBS6vCnfwDgq
M3rYktEBpYc/l6KdNCpE+vlGhnZXuJNzVV04QxKyxgjMlHaeS3lyBpF7wcLU6SDTXNZMOk7MuXsu
kAYbKU5KhpumMKAy/ciH2qal3A2A8WB9ORlojWT+ab6I6K2t0cYZlV5hNmJuAc0nmnlGvtWZx0Nd
96jvSLkkhwda6YXROM3AKQ+ktC0k6YTlMM7QPznONEMaOtIc1FebwXaljIjVTw7ncgKzBm6bNtHj
cTNPAe8F1D1yXbmYJ1SsMDhHZWTsJy4OuFJOmn2LfmAWHaG1cF9J8IEkMio0xCwHBgHhqBDqsRwu
jik/fikF/S5MEIjm7cxbvu2NPM/YVtaVQPY8cG7IP3yCIBuc14BsR0Vt0QMWTUsgmuphFSEx19DA
fggnOm4fxnfTgQyzlroY7QIbQQaDOz/KrYRsRvibRtt4UuGkm7QAkQN42IFnaAMDylDYgFKzJhWA
71aEwbpOFeIUv5F/ExYl0ofRWakTVOiESSQs6mIyrFkvpJBr58vERQBx0RDGkXqvQlPclxrrxlCy
KxhnAyMp6hGpd7K31riKOJ0u7qSTfQvdUqTMFanjycKIRjnSSjPVrIfzSXwLWGWcl9FRPZucFaV4
XynyZVpJp4kykUkxIPFg1bkzDJTyPAJfZBnNaKEq4yJJaZ8b+5dBmKVjPwddyYy/A5Y9F2dudhBM
ys8+5I5hpPviqAmrgK8MxnNLOXQa82SSAk7TZnhnvl/aSthgjUqJxvHR0WSuUHCj0ayWlBeK+y1U
5u6Q3MyxEFljk5ZuzOwL9ebrSTZdwN0TiJlcIYRtfu/Mcm4tS66Hgucexob6dRG7l7Exp+jWsi3n
4YlD8jSTs2MCysOiSr9JTTOOs2acNHD9s5yiq0nTyhnCO3l+5utwxw33U0VmgF1zRMhyoCXeN6PJ
UKMAS3IUIPqZay0ftDpyJeSpaIB3YLnGVVOBe8rk+CSf1NH+HPgV0WMDLMObTYOJ8z3Rwu/CvLmY
QBDEH//ie8GJlDhtGlu5dcQAXKkxKUCRqXjtjQBoxfClxSlNRADvajh7qry4mYX1Z/wvRAtddDHc
+oRmdCN1TpZTNOJY358tdJpKq2R9h77YwOz3ijMpr0mvhWX521zWCQiKYk6PpmRyhY2iOu0vPH8I
WfvYT1Iq8znwak9JwpE6E0jzQ98ZRYJRBONAyPXvWSA7N5aTOvt+A30ulXMYl4UYLo4mEEsbLVbG
ch3dyF7TgJeVgMlR7k0LcBEL0UhGyDSWowjBVSRHkJyjVYU4aqN3z3SRBp8Y9xNnMb+KIxKkNODW
J0MFEQISThKkubLRxvAGeNwZbTN0tznK0xLAt6YZsFBBx1QoJZGQaVvXHCiq+I1EKXqiOO80bK0/
NYaCiUigmeHT3WeBYX0yleRro1LNESfeee4iZ8I1mgFNg78l5sXYcVXx0nNkbaTUOk0R9AtQEOOa
qk+uQjpUEuiH3lyftRIDnDwISqIP/FmBpygnnjmKdIDpVgZMraJ94rmbSDquiHUANPpArJpybMgN
hO6Jdp8SLJ2XjnptTNzPEwMnLm3uSWJqYymeC+NGdQ2e2CHx14Y/iuE8FMDYR0JmOEe1Cy1g5twa
tXoUWBAiE+14kUAv1+LWTIqhHSF00PjZibyUl8c+DcDSe3DI02ZkBdY9vgkEkMwjWSSaD04gTO5m
iEeQt5fn+8lcgVA4nwseUDo9RG9Kicj1mdlnNaiZgpNHJwvfPQxEwR9RqDqF/AAZFTy0EIOwpaug
f+jmMExigsFhMTO/CoJw0+jJJ7E2FsNKpsoXIuy5SHVtCIlUYrGMsdGyYeF/0WVw4acjTSbCaKzP
eAkjKivFwHOVK9owgpimK6EjRF+cKLunNTjuWkxp0DhtNTLo+Yt4JxTcQM0viriQx0ZgCPtZQH+j
hludxHsxcGaQ7EyNUid+KHReWB6KUxsoIoRc6Wp63AgL6LbRvpSjjQxrHd+rsZr9bF4c1aYSwuhc
HCMOPj9KYxLkswnKGeXsWFCVLwi16qNMsMR9L3MuGqUoz4R69lvq5Tdxy1LOMxM6fktepidOPUi0
/BKtiX0rcONhAHcSBp3PSRHV/TTxjTGtcukn11KkkYejr285PxGl4msza9hqDBMjzoDehCkF6XCh
hvAt0aU4meXCPuJp+gDY6uQKBTQovMj0AKYpkJgKLmaBtL/w9QmoHrV6EAvhS50VzBhCL15goQ/q
iUL/mNRzD1gN+hCZ5uxrpYpTN1XyK7WMIDJEGUaZ7uyU5EGH1BW+PZoeQxEhRW0GtFlBs3xY+82F
5zrKpQwHIB/4mcZtQ/l6mILZH1apZw1yJ7kFeX6qNa0XkuF3x+ZtFqYFZTLCVd/yqaIj1j2Yk8Gg
5oTqM+nOowDRYMBe9K+HX35Ue3gqBZpDxkL+7Lccfw/C4EGRi6BZFj6JErBFLd6dttgE95mLCEZR
JjSF1unWKh+AxpRLuOZZ6Zzw7htr30sMEM2mlGbGJ8WdQ2RZIPo+GSzmUl2flKrhkF2lb7d2Erht
tkss/GKkgHivh74fpvInOYDmf1brMV8VNRWsGcFRy2GCdrR3XckkKMeVD/vkmGq/ZYwlLaIBPUIy
CodGoUbuQ4dyR7hDtW3IRh2P81hK9LGkEzWNtUWJSklR68W4MR1EnEpfCKdlgW8jzBPM9zxn0FNP
M+psbGg4dxBtfA5kZuFmEEbNZlPdq2bRbVRxyuF2gy0a5ZJXFNMwyLj0JRBhh+i7N+mXlHRrQEHw
luQoq+8UeftPJwd4iRSJX5N/RvwcJSdJUA6r0EIyh9zfg1ooMlWcGZ55nFH+nZRxGJ4iYVKmxxSG
WgY7agu/ObQuzfYrvWwYFKz73VzKZ/X9Qi5L874CfHLrLhDYHqucBKaFftlh4+CkXpZt66eR3IT+
mQJjv6ZrYxAfIHw3qc/EwgrUkYm7Hh3oC0eZj0EEK63kzxzIhkm8hMBXGvjiFWT//ECeGEW6Xxau
OTvk9qxY90ZcTPb9VK+NC3TvLOvEb0Sz+A2vz4uHGfjOVjYQ0zmgCcxC+DrLvASZap3aIsc1pztR
mLsk4YSsiRW8Z2rCIw+E/ZjOYihvpRSD8c5SpYG9HQDpn2QL6Vo1JpY3huAhNQdl26lqPiizwjtL
dENwj6wCNjO5Yi8OH8jJuNWBS24GlNFML3Bx3UWRKGRj/aicHFNa9+H9Bot5+kmDNxVeZYKu41xR
L64+xyGV6eNMBXU/QgZHVo8ddeLJZ0i+0PxtrlDwmCQzEiN+qgjohtZipY0raVHek8WKFrhcZiKe
uaWBVy+K/oy8tejL4qWk19rX3EkX9ViZFyAWlIwC8Gc5FYIIMN1ssW86ekpB1M0k4BRzSR4VLXb0
WCwyNwUPE9QTQrwiiYuBqZZINQ1kYg35kwSivbzUg0ZXDzPH481QLgbsWiRmbJwahHNHDWjcdMhS
QosWqoTGlwIIOJMaVzATPnkRvvupLxs6Y6VGfRKLUSMfaYIeG+eNHnCJYNYBR1tSjMaIjw5RMhTL
jOSq4IIGGHgxovRDYITuleo3pGFEX09uotRxNUpmQROfzcXEPJmB73kQ6qTg3tSc+JDCwuIUxP7Z
TKYAiTaCAOqkFMr8c5iEGbrOVZRQT9Tq/KYRYhV3wQfQRqqP/vG5kzVQMchdH5dJWEKMmzizfWSa
AsqgbdkSARYuxYDM86Byc2qz4CMiHCLNmXkle1EK70CMSHfejItloJRLOCa+FfJESq6pt4mGDPs+
kZqVnMk+LGzINmWQAtVndS5CTFmbhky+I3fdRAeRB857uBAroGozAL3KkZnp8hdBg8kw8BoDjoe7
qADqOJlZzI5AlRLAz9DZBdk3Q+LhMDE9mA2FLlSXmu5e+14FOLeSaT68GMiThZwcRzQl+O7wvf55
RNqEdJsbELfQxwVhvtClXAU7U73OyHfQ2j7ztXwsJ7XQQI7wUMogjeneG9Xc1AfRjJuliCTTDv0g
uahKK7vQVIGsjivPqMqRwyLHVDn1jTGrOMpW5ufyp2rGdIYUuoIjbbYw9dFspub3sSyDOU+rIpDP
SqB+hypiXNqw0XUDApwW5se4DT4VmUzEeIqV4x8Xbko/ecVQAHDhPAsZukQW9VfVk1lfACSYTglc
FTyHJepd9wDj1yH9BcwsmlD7SFtQez2pCgQPF/NzuM2YSEorN3mewXpR5EwfZ8g2zw+9WuK1WEnl
gbU1c+EaAS/QyTNFUQ4nSuie5iR9L2IRCpRKmIC0ISCE+X5uhNK1XFtFyWRFD5qKEBxlk0V9Vbix
dEFKg4R5MidbOUzRHR+ZKFM6R7GkcDRLsoAqmSrSbAd6EWHZ5qFTfgKYFX8FbIsJIbOU+WQt1Awx
GrFx81GzcLCPxFGTZBiGtTKFfaK4IyWFJ5h7voSIw6SmyYniAOcuPMp55H2idD8R9fg09RCKG1hW
HR+Fkl5+1UsTGDtK+txDaUVyOY5jLtzY5D1VCC98S/V4Fg51NaSbGTrf2mIAKy87QwlZvAPnhPef
CDE5DNV1PoGv4T9TsRKwXSoxBoyJf0wL30kpfg/BHQ8tD2r5cILMBTf+zDPVgdOQ0xxjXqp034ug
jw1qaJWzlv9X6uMEHbDZsWiGAhASTgNCdZlgB82s/C2bVUB5zUV1AdXZNEd4+gFNypB8HS+kDLSn
KAAXpc7rqOd+oWPDJbFSJ6Mki83vYpbk56UFZQwHOAETlXFxKlKNGMxiFpq/lXGVXAOBKs48JNXu
0jkbYQhDgb0UygFkVc/J9Kss0gF8AgCExqfWpj1pPPUrCDt+N5LxIC5M4i13RF9nn8rLRHAvrTSJ
ASNkRnA9cTMapgZZPiYWx1vP8uo6ymv3q5XNyXaJqNSCNPHdILIzUY4+V4Io3mkI8ZwGZRHeebo0
J22nQdsWfIlwKm8Ssj80E7ykegLaThQSZQSySYwHfoIWZlak+ncvSXCkahGvBAayvE8WLrgFmurC
Q9JchzfTAM0JxVJURgup0q5ooJAJhyqllnOyMEhrLJI5T6S4i0vi3es80GSMFWpaeJ9aPbuuadA4
LUpacSNbONbJxDXjprzE7XcuZG6jzyZ1Q/9kZqSAwyu6Ywx014KIm9KOcE5lFIRJy9Q15u7F3I2L
UyWOLeRHjBnN13MhP2+8oABu7kruvedYE3AjahbfeIFHgNmA7UFIT/chAJcwbEWpST8DkzAfeGzn
M80IABjlTiycakkm3qSF4d3HIE4EaHWFZe6XlIUp85GVVkfwe4sjzyRtjjcgePuuQ24XOKHI1p4F
KlearLSc3CCt9RAUS5Oezwgr0GEEB10dBKQ3OFBL0kRjFiXaVApyWKoUShey3rAv8fbY91JVRzoA
UdovKGZAyaHOLEc+FvJI+06BXviE1tSMpL5Ykv5e/nfovlC8hRAyH4GmaE5Ad1nfCi+X7sUGStqI
9Fxy6boF6jZ6rqQkUcAcHfmCiM3wqhALE0QK23gCSvRAmSjAbTIDQH82Q3+L9iFlBeZI49fE9jwF
ThSDx5Rr7UgWqe4vspLkIXhHcFdzghlngsza2M0cRHc8cgWg3mNJA4oym/l3iAXmI02aaSfiXMfq
lmpA0wiXxNhxNBdMvFYQW/dVXSrZfl5oQTQM4QxMCS8mZzHM45HhVQjcISCIwtG8GOI2UAo0GlKO
dDHxTVg5QtUG4vjMc/Kk0ewgtOQSWRzIudEYXmZwt4iI3kfUFeAV0ebL2JdiuOhji6T3d4DKso5W
m6TfLjjImDIpmC8OIslQkyGBgltdZbIhU8JTIpplCnM4ItZCLOWHfLlYed64Da0EgWJygDXAiIQi
DmqUeUXydQIpK2qkgrsT/1lPzQiSYsCK5BLJLf7VnJyBFRdG4sL0hpFlVRep6NXI54GLhoXA3JAZ
8MMYXlk4cyLrRjcd5wCWuXolxxROq6LSbl1dwbkM8brEwYyI7qtK3wGIjaoJcknP3c9uVjXnIKzk
z4tGd9KRmEctYh32qPdZByeLkq8mzlX0AB1cpLR23c9GQaPYYyUPm/1iniZfA2pGt65lQCvw0ps0
BqWM4KX/IDV0kEPyyrsjw6ufUQPAY/dEMKuwxlKZ/1qHqjuHTx/sR2gqkCsT6ZEzjuqA84PuE78e
x1QEB6jpFZdSWKfHSap651Q57yWUP4qh6EiWOXZKVDduYxmNmjGkDV5oEPrcI36ay+qhaLlCOl7d
/guvAGsNJZOj5QFwHyVqXV00hesmQ3OSssNL8izlieqwSwc0KiGiNJa8N6u9as6iTMiU/ZCdkg5Q
HCDNvByATDgnIoadC+RgFmfVhT53cLkUq43c9ALJs+OFHPMnakUTN0QfLPYlxHmJnkt67Ar5EFyW
eOe3ewWUPRRHTRTrfZR2ZjJtXNC+PMtrk4aXDc0dTrQit3SoMiUL5E/mDALtkwtqkdeVf6ikwdwa
oyCiActoCiJjOV+U/mHiVvz+ygpQlJnoxyZKAg4Bkj+vhmBYffieSwMGzcCoNTJRpWcOJ/kCxFzh
qhNSJIEn82VAZAHExDFfSb9Vv1lw6CjhFEMzKmJVPATDCZ4evIKQA0JbkFnzjxvNJ5YogdeJMBL1
sFaHsH/J7g/NpUOYYXzEmzBvfLT3ClUJL8CnWbNhXoBIHMKPlf19RzNU65DWEXl6IOktHnLBQUXN
P8J41Q3nAqRz4N8KoYe+JLlfnWIu6B52NTjNqZVynyIrJckohJS5biDjhiM1oPNcIw4jFL3Eoad7
vMlaRD7tNKkraXZYBHz3IBX8yB0JQpx+YQ/pJDbjSnPGVVAVZKYmKSgURSeVNJRVy7nKs3SCM5Pn
znHiRXSYlfRMhGft+bA55rKMml9Gz1/UM5tIEw5cyYOLPgAYKOc3GhGIOcYtgkRYzHWQUobQuu8z
owxuV+8wJRGfIdrl+MVhGfkiEq78NhrbsJPuqVKWygGZIGrCopIhaeNpQYFVMXNzKLqiCIilqCAG
Be5EM/dnCuJQCxH++mfihYlxoFeeCDlhEYb3ik6SE5tf1yiYNjUpV22Ri9dOlKrzqwp0zuSYyJ7t
p6YVdRhAUf5tplhseY/MSzQKDX8Cami2kD+Bs5gExIkuwhwkFwPaYWf0vzq0iiqyDrNKUr7h5Ztf
/flkPDMFMFQe9JoWzSs4zqWQsPcWCGc5nlxxhQTn5UKF6KEQ9pCKoOFa6Fw6M6rYMM1y0Er5dzm1
foM+iEXUNC7r/Vysvixpe60+9d9It9lSffk+TurUc0gpdX/86/MS1x2VqrdpWSEyfW6H0+zf2q//
8XV/7f7Itz/OrpWr7/wwRvQzrz8X07S+nGZFkL/8t6vn4DHbgS5iL8qv4ydDvOmX1urUzw/0qJl9
XSfTf/+n+7iI8nZ+DqDSTZWrtknXDwWoHwMtH+alAQKbZy4eGFk1ENQ2kMVCLnsviCPn8c8l9QNZ
KiS4Fcxl+0ELny/aWMQ/evaXH2u9xKut8mPGnTV8aebT5ds6evj3f2pJxzs9uqCoHywL/JMp0Qmp
/XSXQND5e92QIe3qqzWAW/q+1gCTuOMimB94tXQQXy/BkzXQP7R/p0j0XVh+YFa/tzXY9Qwo1gdN
VLgBFePHe944CoJloUdPmY72JKs1WH3hOzoL1q5LoCGeb+HwEWatHrF7FGikAdbHBCJN+qz9vDtr
0HYP2Mka0I5Ap2UMFfnuo8sfVBrOGjoNeB4/7+0AKIg67PToQvt6lx+RoTZ3vqZ8kJfvm32x/Ky+
6h3tfFne9RrQLDQgVYukCdoQ7QcLt7EGXIT0lDC5JOl+s/y8t/cvq7tuAF6zBSgaFsbjI3aXQJA/
aFrbcxrK2DvdBlIrcbHTIWAbEHsrioiZW37YV5vbQPxgoB+97Ij3vu4/ZVcXQOf1GnRbQfD+x9vd
eHLBwjKK+Egm52D5eXdGQGp1W3d6+zIngDK4pRhIqWw+vCSyOiioiKq2Wud3ZPvowbvjY7ftdKgs
aPTpXL3arU0vf1i5vo9H4v1d+zsfe50bTtUNQ6fRz3pzb7x/BIItGc9Ie7z/3t8KINiw6ybg9rdo
uKSTvFt+tqw/e0RrRYqJA35skvdlAvWdfYD2NZMkkTZM3MYuMIkT6XdtWe8uANR3tQCa/MHU0VPX
ZW6+9rPlARofLHKktKF8xwdgx/2vibREbpFC61RHdwnUDyhMKVwBCN4uP+9uE8jyakpbOZWfyQLp
H9p+w0szsH7Gzv5nd5Ap0dcu8MrkvKer8PFo/voSkARAxYxGklo3/hM4AfxF23/10Ty+w4ff2f7J
H2geZikqzcSXn+4RkOjLqdCGd20jfuYWfMMm+ZEtHVK0f1gmU71ptpGRffUX1jnHpwNstB7khJvS
D6X+5a+22dXV4Ku8YvvzXzvJ1mXGc+Mv/40dtvFj53dXKeiNv12nSze/63E9ns702WdY/+GhN03t
9N6tx8v85+NTtXnvf/+noR3ZD/ZmVrgNCf42jSfp4x+e8kujHqTTaRTY0cN6qDbn2p6yXQc+m1YU
/9fjLDO5rfu+67BXNqn4vQvWKZ3uMe29M29eTDFi66Hbb0JfdP3js4n1N63MTeTl04e9q9zOp9l6
uOXoKkmoXZ9jyACpHex9DKepd995rTKtyzmYf/gNTOZNDzC0U+/ubmp3lgbnjhjQRF7xlfGf28A/
CgNPt3U34f/zf/84nXZ9294dBOCE6SpkTnKxmrbzcd58mkdrsPlH4/a4rY3R3+cpQVBQ2lgf/E3T
8YLpeWKmNh/i9edaXZudl7OewEs2YmC7KcduvWWWZ5nb8Q830Fv3J40Ui87JamPvXUc9sBubQ5t6
yXqs5Xxbh3fXoY/SrbPU6svuPGiW2tNgPc5yrm2ot/OwqT1fj7IctE2g7jrocZw+bC2B3MMSoBZl
e/l6esvZKj0Mezq9s6PuxUB5a/01v34xfIKwtB5lOVm9h/vgM2XmtDNqW6Lb9YVd2cWDt/cxte+6
7ZllkfzXzoNT8e9eXHIPh+zx2m3nvDcOvfTJ7dtKhu869S/TLN8b2JG/Hqp9j2TI1j/++ub4bRpO
O7tDbrMWu873PN5j0/1ztrftqWl92LWDmGH3roq7B/rB4Y10jqLKXunh0NC5827vKGvn3zH5bT5K
Mqwe1ujjXbF3VmSdHfk4eg/b8r9ejq/Gl7fj0X/bazfPNGXBtvc/tSXyxwrKRrQSh4hDr5HXXv3m
/T1+dEL+Pv4HLpa1s/vxgqvyJ0VJHyPs6H2+5VKjkP5+34RBYW/thv2qH/gOX0TgENl0TmMPhvtj
5GCs1u+ytdqvHrGV0/uifxvn2YLoenNYqY9xp1HXa5ZJ4+56FdA2qogevPVA7RIoPQw7dO2HzTFV
af3Tr9+Fl9OkuAu8+734+17uTvdoduV0MgKqsvuXjKZhfI+XwNe8/n097MAhyZgU8Px65u0LeN3O
v74JaXgSp3HnbtReitLfGmSx35Z5hu9tmiH6sUab0+/D7xnayXTvdpo+TDsj9+DDjmbeHe3ZOzte
7+FGHzt10vF09B4mO54Xdh5j94K9g8KLph2bovdgU8aQ89PusEYPR5X+Z16cdM210cPpvObYH9iQ
qToLYb56G79+Xg7su+4hNHt4fQfu1jVg9vDKnm4EknDrU/Lr1nX4+//Jp3sP/3xUxl7aOXXQM3Yf
/mQa1Z2XRhvZ3Uc99e62vQIkDXoYd5rRcLZzudCzt4dxvbutVVB7uGzPSOQ7dna/FfH3cY2c2XWc
593t0DbL2dXtOLMDe+Gtx2kvPcAS6x9/fRMz7NagPZziMy7S+63aQx8x7JldYH29bs4S5Ewfy9CO
bEddMyn1cc2dxU1rfymSrKe5fHktomDXPXHu4eKvh1mO2seVsRx1ayFauNaus12ZYWHgZZldrIdb
ztrqYSNf/v4fBeyhjlsI0Hr9Pb9+Qi6JTLplP0hSuw97Na3v3WkQTDseJwjYHobGW3P3Pi4dzvVo
7ToDsFr/+OvLcTWNpo7dyZfLUg8n8KqtKNp7p9M46hwUWerBeF7FIXauc5vKfdQOroqtdDzAht2X
+DruRmlyizzf9fRd/f6/4j3IYL//x7Jqe5H+/r+jey/prnXblHHXLyLR6GVba630cGCu7ajZNtAg
aXaf8I3z5ICrPWxo8gS+F9l7+3bWcYtktQdbCiLB2/LpZa2HRR6Th8nhe65XdWk2+rhgvz2JQWS9
h832zQvv7LtFdxf3UQ66WtrQp+fb6OGqGnjp3jXOXMeIkrZeL/qvG+ePd/W08+4MuW212rZdNSzS
4oDLXz0wf15GHFgcbSffkoklUR9hp55U47tZ2Pge7MUrv/MegEVPb+o2I71liB8f+Y1Zp+ez8MuS
w27jblv2Z4LSn5vpmJ673VtIQprpSUbl5wY9j9PWA3oG2rPEpu22BAU1uifeBJChJyfr5+a8sjjP
zLnlhD6xDT839qf2JHTvZF0x6RgsmyqYc4OesvrTcvfPfccFBXQn3v4WHQgRHe75P8w+yRBb1Ocf
ehi4wm8CVrFn7K2NqJvolcumJYMwhq+hKy8W2N/6RQM7aPPaTyFoz0Gkdn+uM5IoSZxzt3dcVcqa
moXYAuQI+FcKLcqeHI/ib7T1tz7bmY1A7PRu/Tram95QUCHjf9BTgWHT/rsFoO78tn7A4PbOp1Qh
0iclaFMFEacANFMgWYi40C/mS1bP9+fdUivz9JZbauOl/Ge4hQLQOt2N98TqbDzRG4/qx+ghJq5b
b6N2l/UQ4X5sbXB3rq1Cwx9u1TdOdjANHK8I1wMtnd+XTsBbh6UFhWcvw67DadpMnbgkMOh8Sw8h
AZO3t+B8fSSMB0XggGPtTFfpYbqjaRTaaQf/0wdQ5yhlGbpg6j4ybeMs377a2g7pu264YTO9d7tr
20emDZnB7UVoCXy7znbfTuPpcxiiF++jNx6SfbCd9504rpUa2HXKB94dvtoWss/q4c0doGMTZdN6
PcXWVlhPnPbib9fyG5fhYJoCNOsO28c6wDLorm4fqdFhGpMt6JgGIsz1kvx6GHtYRNicziKgjbL7
uEf3T4wDZMsexs3toDvbljG86949nqZbGwzmWA/DAkKgSNUFSUpyDyb91M7Lrd3QRyLt1MvdYts1
kZ6GiD9/2K6CuLT97Sn3sManHnY9n0bgFLsAJLTvdn+Dp0U1DYFkpM56rNb6SK2y1K577oyerazJ
eqDluFoPZu0sjuztgmAPR4TqZd6dbB9JxT8IU6Q+cn9kJhZ211b0cTVftAjih85r6wPSe0Eepdiq
9kh9kNMuKchsBRuIXqzn/+s3R3uiAf119oQs9bCBr5ZWM/Wibi6/j6jjKtni9iylBnY9yVelTUCX
dvaELPexxIvpQ/fyWGoD7TzfhZc3q+TAehss468+rrwbv6VPdZxL8kTrr/n13XazYiieeJHzEHfD
xqcJ3J+/nm5bUCX7bohu4nqyyzV5MT/yRkcTi8wFNXXS7obuI6q5mqbbtak+IHKQF6YtkvVsi/2j
SX1woFYp4zP7fvqwHemh2tCHP3cSZ3HZWW3ULpDZ78Gx/f1/tOb/udAMsT0k9RDbkhQTroqivv51
f15qbUW83TW1tjn/9mxDPN/8ozFp7Q2q6Qro+POUzGngNVsWZX1Gf92g0Es1t/cut8kTPQSA42Dv
yg5Km2zcepqtKTF6uBoPQNxOwVd0Ll24LTs7o4dx9NBm+tcjLb3R14kkr0NXz1ng1HaKzoylFznf
b7SqF8BXw+6wr2cFntudL+zZHpneuEb/kByk7w44Yrh03Zuih8DuIy7Kne3NugP3ENN9TKEtdv3W
HsI5GJZOYD9MM3fzDPXhUp3VNA3swmdbQc9dvUD6Om+/tB6MHy3ioy4uQulhrhBR7uKH7jvrI99x
lXp7p1BjO2akD3+SS65bdugjGYGRdvZO2n9cfbxcb4CVpe7hzR1RPoqmW7VeqZWk3nWnMXL31Ul9
AA2P7aRrGqQ+KNknderUzbY5A9ez+zKs3F7aiXcpLejS7z72CtHwzNg9bIwTVCbolLRlLKQ+zvWp
3WWB4TnvvhYEFnb85IhoPawygRyUzK293AcWkOTag1d28cmS3sNdx8B2vX2m+yB/nU+TLjJZMnp4
dRf4ihQOnouuJLOX8f0nrorUR43qApkv+kKR+ei40C+jOt7o6F6R87ATzMb6aCwTE1IPu+Patb3t
ZKbch29xbc+8pysNQHL9CL8et13bHiyB9TjLpejDEl0DIW7dwm0zJ/dhkW6au+kzy9FHFeHWm+bE
QZ316MPUfQL1EZd7RzkU7GTvL3t0uaWlcvF4Mje/rhUY7cHFe/zCk4IOdS6o3b/srf/Ve+5LDbWP
8sNVAps6qJ+zN+hy9eH7nHkPD+TSxnaWby7aShHrjz0rrMib4HmPq3blej5gtohV+/GvKwGSzS9F
BQNMWw/ZguWtYvOCUi/4f//9f2a+Xdt7B2kN1Y8ZHMJWDe31W+vYQ6CbutIHV/Hag0EunLbqJJtP
aKB3r4g9BJ9Qb3zbX2/37C8jz6bFcs5TfUaRwO6mFtHXlPtgg41i/yFmAa9tnzDS6yY3kKsF3/nq
y/vzEhw/1Pb+UyQVP6bFXSfq68E9BAnukelaos8GdnoHY2lzc/aQ/0MSpPCCbvqvD0egnS35ys5Z
7SMP31LiUdQjT9cZuo9AbWjX1DWfs9x9XKvDrd3RB/93FIfQfbr6l31cYutxnxe86COKQDh1W4+1
j5I32ewH5EyLLifhKQD/58t5h2jseZtnT+rjUjhmH2+9P6kPhbYzO22JYNu05T4kUdrSY9ayPTve
h9SHCsoFsLw8bisondtQ7kOlbaV8e+LRVXtpTc+npde1IH24nKtvOS3uuxG93IvlA7/gPdgPy+lf
x3fwNTb3o9wHCKyNWVbrM2RfxtlzxlDuA5i8WqhbD9QogsRt+bOVOFpZhSchbx+iETS/zL3M3bv1
Usd71sgjP7dez1+PJW+uXvyGHi7sAWCsLcUSmgDvPvMhxTqyXOuBlmFwHy7old31imSjhwQiCYx8
bwyPAJBF0T3GfUCwV7sTFyZ3f/+PYBrWm6ui9QE6XT7Amc03dNE4bQeBHkLf1QOsboG9f1mhs/91
8yEUuDqvEkT+PM+/xRL8Q9Y2W+rLNv2wD4QblYDvceA/k9egb4mMZLml6+BV2k6lrys9/XnvfcWW
3DXc6xKJ3wVJOHXakle3gNdHMmhA8WALtt0HnmqQ2k2X4d6HisWQlHYnudJH3mYYB/G2Qlof6crx
PbFEF2/TRweGfQKfe7eVt9vSSusDn7xvB/4fYsleTfS8Dr05KAAOdDIQ0osk0zemHK/I+pFx7mwN
qQ9aUlv8IX3Sub4ls4cyx8U0LTavU5oDr3/cwXdMi+3J0nVt93FvQYo2dPnovLhlU+SXy/B/3jXw
HL39H/BSWCkcIIVth3Hn5fThYQ7gom2nC3sIcK5acxs/G0D1gWgYxm3U+S8nUxCakfOvz8WffUSD
S+BEq0KOi9wa4ue+pw/mzDCO1z5ZJ0rReihb7nszb20c2mitj2r5PuyAtmfAunHPErHt3adPYTwv
9sB5o91/vAuhv9RPYEJ94Dkfx18iWdqX3aYZfmirtCith85L6eNiIAHZqZw+1eX4hdTjFCbI4w5d
PsPZ/YgkQLD+s85DIHCw3hS/fhOdePQ+IrRej9RuL9r+rn/89YGHbko9nNz9M4GK1Acx/Xy62Bva
wTM0gD64Eefelg5kH8yIWzsCg911J/rIkZyjt9kdtY8z2y7wtykYoC3CmtnD7rjw8ntyW89eLqjC
7L79LuyEYlr7CM+oCls95KUuWJjumls9HEcuqcy1g+dBTH1g9VfposNpQFHmv+x9zEjKZqhxrjLN
7YmlLEYhflhEbsdPQaxn95dyHfv4pp1Vo4ViH+MCcloPs0L19DHbAmre1mR72JlfeL3eKvO+X+Qg
VjoT76NW+MTJlF8v/b8eEQ5bjFpbtVkf2s15ayQZDQN1IDqi0ktG1fogyz7S9q6WjQXpXxjF6d6n
AsgN/uKzbhxtq1UadqqaSRas7dH8aiD8JwY+zyhu7Rr4bD5Ne3O/zKja/O3xJtmqR+LKc3Jff9+n
XG3sNh/1o5PqegIvtTo5mMZUjzpnsw8M6WWRbQFq5T6Ky9e//19ETOvp5pFEzG394x95cc/tgL8P
oek5qbT1a1m+q8ft+0J+94lU1+bTvI/d/5xO2z/eUz4nC/fOnnJzazxj6h7t5H1A+PXX/w8AAP//
</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2">
  <a:schemeClr val="accent2"/>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microsoft.com/office/2014/relationships/chartEx" Target="../charts/chartEx1.xml"/><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2" Type="http://schemas.microsoft.com/office/2014/relationships/chartEx" Target="../charts/chartEx2.xml"/><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chart" Target="../charts/chart5.xml"/></Relationships>
</file>

<file path=xl/drawings/_rels/drawing8.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chart" Target="../charts/chart6.xml"/></Relationships>
</file>

<file path=xl/drawings/_rels/drawing9.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chart" Target="../charts/chart7.xml"/></Relationships>
</file>

<file path=xl/drawings/_rels/drawing10.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chart" Target="../charts/chart9.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chart" Target="../charts/chart10.xml"/></Relationships>
</file>

<file path=xl/drawings/_rels/drawing13.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chart" Target="../charts/chart11.xml"/></Relationships>
</file>

<file path=xl/drawings/_rels/drawing14.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3</xdr:col>
      <xdr:colOff>9546</xdr:colOff>
      <xdr:row>4</xdr:row>
      <xdr:rowOff>43</xdr:rowOff>
    </xdr:from>
    <xdr:to>
      <xdr:col>15</xdr:col>
      <xdr:colOff>26275</xdr:colOff>
      <xdr:row>26</xdr:row>
      <xdr:rowOff>52552</xdr:rowOff>
    </xdr:to>
    <xdr:graphicFrame macro="">
      <xdr:nvGraphicFramePr>
        <xdr:cNvPr id="3" name="Chart 2">
          <a:extLst>
            <a:ext uri="{FF2B5EF4-FFF2-40B4-BE49-F238E27FC236}">
              <a16:creationId xmlns:a16="http://schemas.microsoft.com/office/drawing/2014/main" id="{A16C0836-C9E9-964C-82C9-51B3B9B609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8759</xdr:colOff>
      <xdr:row>6</xdr:row>
      <xdr:rowOff>17517</xdr:rowOff>
    </xdr:from>
    <xdr:to>
      <xdr:col>19</xdr:col>
      <xdr:colOff>464207</xdr:colOff>
      <xdr:row>27</xdr:row>
      <xdr:rowOff>3256</xdr:rowOff>
    </xdr:to>
    <xdr:pic>
      <xdr:nvPicPr>
        <xdr:cNvPr id="5" name="Picture 4">
          <a:extLst>
            <a:ext uri="{FF2B5EF4-FFF2-40B4-BE49-F238E27FC236}">
              <a16:creationId xmlns:a16="http://schemas.microsoft.com/office/drawing/2014/main" id="{9D67DD3B-EC88-5009-E15F-DA3F35DC1E5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606690" y="1138620"/>
          <a:ext cx="2294758" cy="351117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373380</xdr:colOff>
      <xdr:row>3</xdr:row>
      <xdr:rowOff>22860</xdr:rowOff>
    </xdr:from>
    <xdr:to>
      <xdr:col>11</xdr:col>
      <xdr:colOff>274320</xdr:colOff>
      <xdr:row>25</xdr:row>
      <xdr:rowOff>144780</xdr:rowOff>
    </xdr:to>
    <xdr:graphicFrame macro="">
      <xdr:nvGraphicFramePr>
        <xdr:cNvPr id="3" name="Chart 2">
          <a:extLst>
            <a:ext uri="{FF2B5EF4-FFF2-40B4-BE49-F238E27FC236}">
              <a16:creationId xmlns:a16="http://schemas.microsoft.com/office/drawing/2014/main" id="{B98DFEA7-66FF-BA2C-8E90-29AE63D7BC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22860</xdr:colOff>
      <xdr:row>6</xdr:row>
      <xdr:rowOff>160020</xdr:rowOff>
    </xdr:from>
    <xdr:to>
      <xdr:col>19</xdr:col>
      <xdr:colOff>318772</xdr:colOff>
      <xdr:row>16</xdr:row>
      <xdr:rowOff>26885</xdr:rowOff>
    </xdr:to>
    <xdr:pic>
      <xdr:nvPicPr>
        <xdr:cNvPr id="5" name="Picture 4">
          <a:extLst>
            <a:ext uri="{FF2B5EF4-FFF2-40B4-BE49-F238E27FC236}">
              <a16:creationId xmlns:a16="http://schemas.microsoft.com/office/drawing/2014/main" id="{EE85C9F2-2365-521A-1559-A1401F3D65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82000" y="1165860"/>
          <a:ext cx="4563112" cy="154326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3</xdr:col>
      <xdr:colOff>18607</xdr:colOff>
      <xdr:row>3</xdr:row>
      <xdr:rowOff>14442</xdr:rowOff>
    </xdr:from>
    <xdr:to>
      <xdr:col>12</xdr:col>
      <xdr:colOff>193867</xdr:colOff>
      <xdr:row>28</xdr:row>
      <xdr:rowOff>102782</xdr:rowOff>
    </xdr:to>
    <xdr:graphicFrame macro="">
      <xdr:nvGraphicFramePr>
        <xdr:cNvPr id="3" name="Chart 2">
          <a:extLst>
            <a:ext uri="{FF2B5EF4-FFF2-40B4-BE49-F238E27FC236}">
              <a16:creationId xmlns:a16="http://schemas.microsoft.com/office/drawing/2014/main" id="{1D205C25-D9B9-E033-08D1-4869F83316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0</xdr:colOff>
      <xdr:row>3</xdr:row>
      <xdr:rowOff>0</xdr:rowOff>
    </xdr:from>
    <xdr:to>
      <xdr:col>22</xdr:col>
      <xdr:colOff>59622</xdr:colOff>
      <xdr:row>13</xdr:row>
      <xdr:rowOff>141767</xdr:rowOff>
    </xdr:to>
    <xdr:pic>
      <xdr:nvPicPr>
        <xdr:cNvPr id="7" name="Picture 6">
          <a:extLst>
            <a:ext uri="{FF2B5EF4-FFF2-40B4-BE49-F238E27FC236}">
              <a16:creationId xmlns:a16="http://schemas.microsoft.com/office/drawing/2014/main" id="{0542BE46-9537-F18B-C6E7-8DB45987BB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07279" y="505047"/>
          <a:ext cx="5561971" cy="182525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11</xdr:col>
      <xdr:colOff>533400</xdr:colOff>
      <xdr:row>2</xdr:row>
      <xdr:rowOff>129540</xdr:rowOff>
    </xdr:from>
    <xdr:to>
      <xdr:col>20</xdr:col>
      <xdr:colOff>83820</xdr:colOff>
      <xdr:row>18</xdr:row>
      <xdr:rowOff>8457</xdr:rowOff>
    </xdr:to>
    <xdr:pic>
      <xdr:nvPicPr>
        <xdr:cNvPr id="5" name="Picture 4">
          <a:extLst>
            <a:ext uri="{FF2B5EF4-FFF2-40B4-BE49-F238E27FC236}">
              <a16:creationId xmlns:a16="http://schemas.microsoft.com/office/drawing/2014/main" id="{D7EED81D-1F9C-9E5C-5D34-078F0459439C}"/>
            </a:ext>
          </a:extLst>
        </xdr:cNvPr>
        <xdr:cNvPicPr>
          <a:picLocks noChangeAspect="1"/>
        </xdr:cNvPicPr>
      </xdr:nvPicPr>
      <xdr:blipFill>
        <a:blip xmlns:r="http://schemas.openxmlformats.org/officeDocument/2006/relationships" r:embed="rId1"/>
        <a:stretch>
          <a:fillRect/>
        </a:stretch>
      </xdr:blipFill>
      <xdr:spPr>
        <a:xfrm>
          <a:off x="8450580" y="464820"/>
          <a:ext cx="5036820" cy="2561157"/>
        </a:xfrm>
        <a:prstGeom prst="rect">
          <a:avLst/>
        </a:prstGeom>
      </xdr:spPr>
    </xdr:pic>
    <xdr:clientData/>
  </xdr:twoCellAnchor>
  <xdr:twoCellAnchor>
    <xdr:from>
      <xdr:col>2</xdr:col>
      <xdr:colOff>99060</xdr:colOff>
      <xdr:row>6</xdr:row>
      <xdr:rowOff>110490</xdr:rowOff>
    </xdr:from>
    <xdr:to>
      <xdr:col>10</xdr:col>
      <xdr:colOff>426720</xdr:colOff>
      <xdr:row>26</xdr:row>
      <xdr:rowOff>160020</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61072DCE-7E91-9B43-0102-E16DE4DE645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2529840" y="1116330"/>
              <a:ext cx="5204460" cy="340233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18</xdr:col>
      <xdr:colOff>429502</xdr:colOff>
      <xdr:row>3</xdr:row>
      <xdr:rowOff>73056</xdr:rowOff>
    </xdr:from>
    <xdr:to>
      <xdr:col>24</xdr:col>
      <xdr:colOff>68012</xdr:colOff>
      <xdr:row>15</xdr:row>
      <xdr:rowOff>73338</xdr:rowOff>
    </xdr:to>
    <xdr:pic>
      <xdr:nvPicPr>
        <xdr:cNvPr id="3" name="Picture 2">
          <a:extLst>
            <a:ext uri="{FF2B5EF4-FFF2-40B4-BE49-F238E27FC236}">
              <a16:creationId xmlns:a16="http://schemas.microsoft.com/office/drawing/2014/main" id="{358F55AB-9111-6CD7-8FD7-6B512449B05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835312" y="581056"/>
          <a:ext cx="3267081" cy="2032282"/>
        </a:xfrm>
        <a:prstGeom prst="rect">
          <a:avLst/>
        </a:prstGeom>
      </xdr:spPr>
    </xdr:pic>
    <xdr:clientData/>
  </xdr:twoCellAnchor>
  <xdr:twoCellAnchor>
    <xdr:from>
      <xdr:col>3</xdr:col>
      <xdr:colOff>9645</xdr:colOff>
      <xdr:row>2</xdr:row>
      <xdr:rowOff>17363</xdr:rowOff>
    </xdr:from>
    <xdr:to>
      <xdr:col>18</xdr:col>
      <xdr:colOff>19290</xdr:colOff>
      <xdr:row>33</xdr:row>
      <xdr:rowOff>96456</xdr:rowOff>
    </xdr:to>
    <mc:AlternateContent xmlns:mc="http://schemas.openxmlformats.org/markup-compatibility/2006">
      <mc:Choice xmlns:cx4="http://schemas.microsoft.com/office/drawing/2016/5/10/chartex" Requires="cx4">
        <xdr:graphicFrame macro="">
          <xdr:nvGraphicFramePr>
            <xdr:cNvPr id="7" name="Chart 6">
              <a:extLst>
                <a:ext uri="{FF2B5EF4-FFF2-40B4-BE49-F238E27FC236}">
                  <a16:creationId xmlns:a16="http://schemas.microsoft.com/office/drawing/2014/main" id="{63339B5E-D82D-71D1-9224-949DCF324FE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2348985" y="352643"/>
              <a:ext cx="9153645" cy="532165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15240</xdr:colOff>
      <xdr:row>4</xdr:row>
      <xdr:rowOff>30480</xdr:rowOff>
    </xdr:from>
    <xdr:to>
      <xdr:col>21</xdr:col>
      <xdr:colOff>472440</xdr:colOff>
      <xdr:row>31</xdr:row>
      <xdr:rowOff>120753</xdr:rowOff>
    </xdr:to>
    <xdr:pic>
      <xdr:nvPicPr>
        <xdr:cNvPr id="3" name="Picture 2">
          <a:extLst>
            <a:ext uri="{FF2B5EF4-FFF2-40B4-BE49-F238E27FC236}">
              <a16:creationId xmlns:a16="http://schemas.microsoft.com/office/drawing/2014/main" id="{3A1141A0-1402-54F4-66F6-D71AE7372EA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19900" y="685800"/>
          <a:ext cx="7772400" cy="4616553"/>
        </a:xfrm>
        <a:prstGeom prst="rect">
          <a:avLst/>
        </a:prstGeom>
      </xdr:spPr>
    </xdr:pic>
    <xdr:clientData/>
  </xdr:twoCellAnchor>
  <xdr:twoCellAnchor>
    <xdr:from>
      <xdr:col>1</xdr:col>
      <xdr:colOff>388620</xdr:colOff>
      <xdr:row>7</xdr:row>
      <xdr:rowOff>3810</xdr:rowOff>
    </xdr:from>
    <xdr:to>
      <xdr:col>8</xdr:col>
      <xdr:colOff>388620</xdr:colOff>
      <xdr:row>30</xdr:row>
      <xdr:rowOff>38100</xdr:rowOff>
    </xdr:to>
    <xdr:graphicFrame macro="">
      <xdr:nvGraphicFramePr>
        <xdr:cNvPr id="4" name="Chart 3">
          <a:extLst>
            <a:ext uri="{FF2B5EF4-FFF2-40B4-BE49-F238E27FC236}">
              <a16:creationId xmlns:a16="http://schemas.microsoft.com/office/drawing/2014/main" id="{A9EF062D-F2DD-3E4D-B5AA-6747A1B6E5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579120</xdr:colOff>
      <xdr:row>1</xdr:row>
      <xdr:rowOff>163830</xdr:rowOff>
    </xdr:from>
    <xdr:to>
      <xdr:col>10</xdr:col>
      <xdr:colOff>274320</xdr:colOff>
      <xdr:row>18</xdr:row>
      <xdr:rowOff>57150</xdr:rowOff>
    </xdr:to>
    <xdr:graphicFrame macro="">
      <xdr:nvGraphicFramePr>
        <xdr:cNvPr id="5" name="Chart 4">
          <a:extLst>
            <a:ext uri="{FF2B5EF4-FFF2-40B4-BE49-F238E27FC236}">
              <a16:creationId xmlns:a16="http://schemas.microsoft.com/office/drawing/2014/main" id="{2EB62831-1255-2C35-CBC8-CC548DCE2D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0</xdr:colOff>
      <xdr:row>3</xdr:row>
      <xdr:rowOff>0</xdr:rowOff>
    </xdr:from>
    <xdr:to>
      <xdr:col>18</xdr:col>
      <xdr:colOff>133879</xdr:colOff>
      <xdr:row>14</xdr:row>
      <xdr:rowOff>32647</xdr:rowOff>
    </xdr:to>
    <xdr:pic>
      <xdr:nvPicPr>
        <xdr:cNvPr id="7" name="Picture 6">
          <a:extLst>
            <a:ext uri="{FF2B5EF4-FFF2-40B4-BE49-F238E27FC236}">
              <a16:creationId xmlns:a16="http://schemas.microsoft.com/office/drawing/2014/main" id="{0D0156CD-25F4-23FC-5626-6012076C78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51520" y="502920"/>
          <a:ext cx="3791479" cy="187668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3</xdr:col>
      <xdr:colOff>0</xdr:colOff>
      <xdr:row>2</xdr:row>
      <xdr:rowOff>3810</xdr:rowOff>
    </xdr:from>
    <xdr:to>
      <xdr:col>10</xdr:col>
      <xdr:colOff>304800</xdr:colOff>
      <xdr:row>18</xdr:row>
      <xdr:rowOff>64770</xdr:rowOff>
    </xdr:to>
    <xdr:graphicFrame macro="">
      <xdr:nvGraphicFramePr>
        <xdr:cNvPr id="4" name="Chart 3">
          <a:extLst>
            <a:ext uri="{FF2B5EF4-FFF2-40B4-BE49-F238E27FC236}">
              <a16:creationId xmlns:a16="http://schemas.microsoft.com/office/drawing/2014/main" id="{789F3728-7C48-9465-8FC3-E6D7F59357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541020</xdr:colOff>
      <xdr:row>3</xdr:row>
      <xdr:rowOff>129540</xdr:rowOff>
    </xdr:from>
    <xdr:to>
      <xdr:col>17</xdr:col>
      <xdr:colOff>598688</xdr:colOff>
      <xdr:row>13</xdr:row>
      <xdr:rowOff>129774</xdr:rowOff>
    </xdr:to>
    <xdr:pic>
      <xdr:nvPicPr>
        <xdr:cNvPr id="6" name="Picture 5">
          <a:extLst>
            <a:ext uri="{FF2B5EF4-FFF2-40B4-BE49-F238E27FC236}">
              <a16:creationId xmlns:a16="http://schemas.microsoft.com/office/drawing/2014/main" id="{78A566D6-3C22-8926-7FAA-F1BF65CD4F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282940" y="632460"/>
          <a:ext cx="3715268" cy="167663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5</xdr:col>
      <xdr:colOff>616856</xdr:colOff>
      <xdr:row>3</xdr:row>
      <xdr:rowOff>-1</xdr:rowOff>
    </xdr:from>
    <xdr:to>
      <xdr:col>24</xdr:col>
      <xdr:colOff>380999</xdr:colOff>
      <xdr:row>24</xdr:row>
      <xdr:rowOff>36286</xdr:rowOff>
    </xdr:to>
    <xdr:graphicFrame macro="">
      <xdr:nvGraphicFramePr>
        <xdr:cNvPr id="5" name="Chart 4">
          <a:extLst>
            <a:ext uri="{FF2B5EF4-FFF2-40B4-BE49-F238E27FC236}">
              <a16:creationId xmlns:a16="http://schemas.microsoft.com/office/drawing/2014/main" id="{DDE23F08-07D4-401B-A926-0CBFAA29F8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25</xdr:col>
      <xdr:colOff>115454</xdr:colOff>
      <xdr:row>4</xdr:row>
      <xdr:rowOff>103908</xdr:rowOff>
    </xdr:from>
    <xdr:to>
      <xdr:col>33</xdr:col>
      <xdr:colOff>346363</xdr:colOff>
      <xdr:row>17</xdr:row>
      <xdr:rowOff>255003</xdr:rowOff>
    </xdr:to>
    <xdr:pic>
      <xdr:nvPicPr>
        <xdr:cNvPr id="7" name="Picture 6">
          <a:extLst>
            <a:ext uri="{FF2B5EF4-FFF2-40B4-BE49-F238E27FC236}">
              <a16:creationId xmlns:a16="http://schemas.microsoft.com/office/drawing/2014/main" id="{225ADD23-3136-AAAE-45F2-1EC72CD719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80545" y="958272"/>
          <a:ext cx="5126182" cy="4030367"/>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3</xdr:col>
      <xdr:colOff>601980</xdr:colOff>
      <xdr:row>1</xdr:row>
      <xdr:rowOff>156210</xdr:rowOff>
    </xdr:from>
    <xdr:to>
      <xdr:col>13</xdr:col>
      <xdr:colOff>0</xdr:colOff>
      <xdr:row>24</xdr:row>
      <xdr:rowOff>137160</xdr:rowOff>
    </xdr:to>
    <xdr:graphicFrame macro="">
      <xdr:nvGraphicFramePr>
        <xdr:cNvPr id="3" name="Chart 2">
          <a:extLst>
            <a:ext uri="{FF2B5EF4-FFF2-40B4-BE49-F238E27FC236}">
              <a16:creationId xmlns:a16="http://schemas.microsoft.com/office/drawing/2014/main" id="{C35E2759-B95B-5DED-DB0E-063959D7DF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266700</xdr:colOff>
      <xdr:row>2</xdr:row>
      <xdr:rowOff>137160</xdr:rowOff>
    </xdr:from>
    <xdr:to>
      <xdr:col>20</xdr:col>
      <xdr:colOff>333980</xdr:colOff>
      <xdr:row>17</xdr:row>
      <xdr:rowOff>23195</xdr:rowOff>
    </xdr:to>
    <xdr:pic>
      <xdr:nvPicPr>
        <xdr:cNvPr id="5" name="Picture 4">
          <a:extLst>
            <a:ext uri="{FF2B5EF4-FFF2-40B4-BE49-F238E27FC236}">
              <a16:creationId xmlns:a16="http://schemas.microsoft.com/office/drawing/2014/main" id="{63A84773-EAA3-813A-1462-B2DECA39049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28760" y="472440"/>
          <a:ext cx="4334480" cy="240063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266700</xdr:colOff>
      <xdr:row>3</xdr:row>
      <xdr:rowOff>0</xdr:rowOff>
    </xdr:from>
    <xdr:to>
      <xdr:col>15</xdr:col>
      <xdr:colOff>15240</xdr:colOff>
      <xdr:row>27</xdr:row>
      <xdr:rowOff>22860</xdr:rowOff>
    </xdr:to>
    <xdr:graphicFrame macro="">
      <xdr:nvGraphicFramePr>
        <xdr:cNvPr id="2" name="Chart 1">
          <a:extLst>
            <a:ext uri="{FF2B5EF4-FFF2-40B4-BE49-F238E27FC236}">
              <a16:creationId xmlns:a16="http://schemas.microsoft.com/office/drawing/2014/main" id="{6FAD9576-E804-56BB-57C3-A5E1577561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586740</xdr:colOff>
      <xdr:row>4</xdr:row>
      <xdr:rowOff>76200</xdr:rowOff>
    </xdr:from>
    <xdr:to>
      <xdr:col>23</xdr:col>
      <xdr:colOff>312420</xdr:colOff>
      <xdr:row>13</xdr:row>
      <xdr:rowOff>38414</xdr:rowOff>
    </xdr:to>
    <xdr:pic>
      <xdr:nvPicPr>
        <xdr:cNvPr id="4" name="Picture 3">
          <a:extLst>
            <a:ext uri="{FF2B5EF4-FFF2-40B4-BE49-F238E27FC236}">
              <a16:creationId xmlns:a16="http://schemas.microsoft.com/office/drawing/2014/main" id="{00D273BC-86A6-E66C-EAFA-9E98FA4F3C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622280" y="746760"/>
          <a:ext cx="4602480" cy="1470974"/>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3</xdr:col>
      <xdr:colOff>563880</xdr:colOff>
      <xdr:row>6</xdr:row>
      <xdr:rowOff>156210</xdr:rowOff>
    </xdr:from>
    <xdr:to>
      <xdr:col>11</xdr:col>
      <xdr:colOff>259080</xdr:colOff>
      <xdr:row>23</xdr:row>
      <xdr:rowOff>49530</xdr:rowOff>
    </xdr:to>
    <xdr:graphicFrame macro="">
      <xdr:nvGraphicFramePr>
        <xdr:cNvPr id="2" name="Chart 1">
          <a:extLst>
            <a:ext uri="{FF2B5EF4-FFF2-40B4-BE49-F238E27FC236}">
              <a16:creationId xmlns:a16="http://schemas.microsoft.com/office/drawing/2014/main" id="{DF14343F-6C7F-732A-9A01-FAF9D90504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68580</xdr:colOff>
      <xdr:row>7</xdr:row>
      <xdr:rowOff>0</xdr:rowOff>
    </xdr:from>
    <xdr:to>
      <xdr:col>18</xdr:col>
      <xdr:colOff>488249</xdr:colOff>
      <xdr:row>17</xdr:row>
      <xdr:rowOff>76445</xdr:rowOff>
    </xdr:to>
    <xdr:pic>
      <xdr:nvPicPr>
        <xdr:cNvPr id="4" name="Picture 3">
          <a:extLst>
            <a:ext uri="{FF2B5EF4-FFF2-40B4-BE49-F238E27FC236}">
              <a16:creationId xmlns:a16="http://schemas.microsoft.com/office/drawing/2014/main" id="{C3AFCB7A-4A08-2383-25B0-93A1FB1525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36280" y="1173480"/>
          <a:ext cx="4077269" cy="175284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3</xdr:col>
      <xdr:colOff>0</xdr:colOff>
      <xdr:row>1</xdr:row>
      <xdr:rowOff>163830</xdr:rowOff>
    </xdr:from>
    <xdr:to>
      <xdr:col>10</xdr:col>
      <xdr:colOff>304800</xdr:colOff>
      <xdr:row>16</xdr:row>
      <xdr:rowOff>72390</xdr:rowOff>
    </xdr:to>
    <xdr:graphicFrame macro="">
      <xdr:nvGraphicFramePr>
        <xdr:cNvPr id="2" name="Chart 1">
          <a:extLst>
            <a:ext uri="{FF2B5EF4-FFF2-40B4-BE49-F238E27FC236}">
              <a16:creationId xmlns:a16="http://schemas.microsoft.com/office/drawing/2014/main" id="{EB140E88-66E2-CFE6-2F23-A9E2BC2290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601980</xdr:colOff>
      <xdr:row>2</xdr:row>
      <xdr:rowOff>15240</xdr:rowOff>
    </xdr:from>
    <xdr:to>
      <xdr:col>19</xdr:col>
      <xdr:colOff>450239</xdr:colOff>
      <xdr:row>13</xdr:row>
      <xdr:rowOff>70795</xdr:rowOff>
    </xdr:to>
    <xdr:pic>
      <xdr:nvPicPr>
        <xdr:cNvPr id="4" name="Picture 3">
          <a:extLst>
            <a:ext uri="{FF2B5EF4-FFF2-40B4-BE49-F238E27FC236}">
              <a16:creationId xmlns:a16="http://schemas.microsoft.com/office/drawing/2014/main" id="{2DE1B2D3-8D26-A0A6-D201-860E6B4BA1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05800" y="350520"/>
          <a:ext cx="4725059" cy="221963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4</xdr:col>
      <xdr:colOff>7620</xdr:colOff>
      <xdr:row>26</xdr:row>
      <xdr:rowOff>3810</xdr:rowOff>
    </xdr:from>
    <xdr:to>
      <xdr:col>14</xdr:col>
      <xdr:colOff>22860</xdr:colOff>
      <xdr:row>47</xdr:row>
      <xdr:rowOff>160020</xdr:rowOff>
    </xdr:to>
    <xdr:graphicFrame macro="">
      <xdr:nvGraphicFramePr>
        <xdr:cNvPr id="3" name="Chart 2">
          <a:extLst>
            <a:ext uri="{FF2B5EF4-FFF2-40B4-BE49-F238E27FC236}">
              <a16:creationId xmlns:a16="http://schemas.microsoft.com/office/drawing/2014/main" id="{F62B39DE-4F21-A4B7-39D8-EA5FA4E89D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0</xdr:colOff>
      <xdr:row>5</xdr:row>
      <xdr:rowOff>0</xdr:rowOff>
    </xdr:from>
    <xdr:to>
      <xdr:col>22</xdr:col>
      <xdr:colOff>295912</xdr:colOff>
      <xdr:row>22</xdr:row>
      <xdr:rowOff>59484</xdr:rowOff>
    </xdr:to>
    <xdr:pic>
      <xdr:nvPicPr>
        <xdr:cNvPr id="5" name="Picture 4">
          <a:extLst>
            <a:ext uri="{FF2B5EF4-FFF2-40B4-BE49-F238E27FC236}">
              <a16:creationId xmlns:a16="http://schemas.microsoft.com/office/drawing/2014/main" id="{DB13B870-8790-816D-1E7F-638B665E7BE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16840" y="838200"/>
          <a:ext cx="4563112" cy="3077004"/>
        </a:xfrm>
        <a:prstGeom prst="rect">
          <a:avLst/>
        </a:prstGeom>
      </xdr:spPr>
    </xdr:pic>
    <xdr:clientData/>
  </xdr:two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dita Sarkar" refreshedDate="46149.084040972222" createdVersion="8" refreshedVersion="8" minRefreshableVersion="3" recordCount="830" xr:uid="{A32AE574-7253-48F7-8765-9CD948249A7B}">
  <cacheSource type="worksheet">
    <worksheetSource name="Table4"/>
  </cacheSource>
  <cacheFields count="14">
    <cacheField name="OrderID" numFmtId="0">
      <sharedItems containsSemiMixedTypes="0" containsString="0" containsNumber="1" containsInteger="1" minValue="10248" maxValue="11077"/>
    </cacheField>
    <cacheField name="CustomerID" numFmtId="0">
      <sharedItems count="89">
        <s v="VINET"/>
        <s v="TOMSP"/>
        <s v="HANAR"/>
        <s v="VICTE"/>
        <s v="SUPRD"/>
        <s v="CHOPS"/>
        <s v="RICSU"/>
        <s v="WELLI"/>
        <s v="HILAA"/>
        <s v="ERNSH"/>
        <s v="CENTC"/>
        <s v="OTTIK"/>
        <s v="QUEDE"/>
        <s v="RATTC"/>
        <s v="FOLKO"/>
        <s v="BLONP"/>
        <s v="WARTH"/>
        <s v="FRANK"/>
        <s v="GROSR"/>
        <s v="WHITC"/>
        <s v="SPLIR"/>
        <s v="QUICK"/>
        <s v="MAGAA"/>
        <s v="TORTU"/>
        <s v="MORGK"/>
        <s v="BERGS"/>
        <s v="LEHMS"/>
        <s v="ROMEY"/>
        <s v="LILAS"/>
        <s v="RICAR"/>
        <s v="REGGC"/>
        <s v="BSBEV"/>
        <s v="COMMI"/>
        <s v="TRADH"/>
        <s v="HUNGO"/>
        <s v="WANDK"/>
        <s v="GODOS"/>
        <s v="OLDWO"/>
        <s v="LONEP"/>
        <s v="ANATR"/>
        <s v="THEBI"/>
        <s v="DUMON"/>
        <s v="ISLAT"/>
        <s v="PERIC"/>
        <s v="KOENE"/>
        <s v="SAVEA"/>
        <s v="BOLID"/>
        <s v="FURIB"/>
        <s v="BONAP"/>
        <s v="MEREP"/>
        <s v="PRINI"/>
        <s v="SIMOB"/>
        <s v="FAMIA"/>
        <s v="LAMAI"/>
        <s v="PICCO"/>
        <s v="AROUT"/>
        <s v="SEVES"/>
        <s v="DRACD"/>
        <s v="EASTC"/>
        <s v="ANTON"/>
        <s v="GALED"/>
        <s v="VAFFE"/>
        <s v="QUEEN"/>
        <s v="WOLZA"/>
        <s v="HUNGC"/>
        <s v="SANTG"/>
        <s v="BOTTM"/>
        <s v="LINOD"/>
        <s v="FOLIG"/>
        <s v="OCEAN"/>
        <s v="FRANS"/>
        <s v="GOURL"/>
        <s v="CONSH"/>
        <s v="RANCH"/>
        <s v="LAZYK"/>
        <s v="LAUGB"/>
        <s v="BLAUS"/>
        <s v="NORTS"/>
        <s v="CACTU"/>
        <s v="GREAL"/>
        <s v="MAISD"/>
        <s v="TRAIH"/>
        <s v="LETSS"/>
        <s v="WILMK"/>
        <s v="THECR"/>
        <s v="ALFKI"/>
        <s v="FRANR"/>
        <s v="SPECD"/>
        <s v="LACOR"/>
      </sharedItems>
    </cacheField>
    <cacheField name="EmployeeID" numFmtId="0">
      <sharedItems containsSemiMixedTypes="0" containsString="0" containsNumber="1" containsInteger="1" minValue="1" maxValue="9"/>
    </cacheField>
    <cacheField name="OrderDate" numFmtId="164">
      <sharedItems containsSemiMixedTypes="0" containsNonDate="0" containsDate="1" containsString="0" minDate="1994-08-04T00:00:00" maxDate="1996-06-06T00:00:00"/>
    </cacheField>
    <cacheField name="RequiredDate" numFmtId="164">
      <sharedItems containsSemiMixedTypes="0" containsNonDate="0" containsDate="1" containsString="0" minDate="1994-08-24T00:00:00" maxDate="1996-07-12T00:00:00"/>
    </cacheField>
    <cacheField name="ShippedDate" numFmtId="0">
      <sharedItems containsNonDate="0" containsDate="1" containsString="0" containsBlank="1" minDate="1994-08-10T00:00:00" maxDate="1996-06-06T00:00:00"/>
    </cacheField>
    <cacheField name="ShipVia" numFmtId="0">
      <sharedItems containsSemiMixedTypes="0" containsString="0" containsNumber="1" containsInteger="1" minValue="1" maxValue="3"/>
    </cacheField>
    <cacheField name="Freight" numFmtId="0">
      <sharedItems containsSemiMixedTypes="0" containsString="0" containsNumber="1" minValue="0.02" maxValue="1007.64"/>
    </cacheField>
    <cacheField name="ShipName" numFmtId="0">
      <sharedItems/>
    </cacheField>
    <cacheField name="ShipAddress" numFmtId="0">
      <sharedItems/>
    </cacheField>
    <cacheField name="ShipCity" numFmtId="0">
      <sharedItems/>
    </cacheField>
    <cacheField name="ShipRegion" numFmtId="0">
      <sharedItems containsBlank="1"/>
    </cacheField>
    <cacheField name="ShipPostalCode" numFmtId="49">
      <sharedItems containsBlank="1" containsMixedTypes="1" containsNumber="1" containsInteger="1" minValue="1010" maxValue="99508"/>
    </cacheField>
    <cacheField name="ShipCountry"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dita Sarkar" refreshedDate="46150.006351388889" createdVersion="8" refreshedVersion="8" minRefreshableVersion="3" recordCount="91" xr:uid="{CE5E1231-59AE-44E9-89CA-F7ABDD4C10CE}">
  <cacheSource type="worksheet">
    <worksheetSource name="Table7"/>
  </cacheSource>
  <cacheFields count="11">
    <cacheField name="CustomerID" numFmtId="0">
      <sharedItems count="91">
        <s v="ALFKI"/>
        <s v="ANATR"/>
        <s v="ANTON"/>
        <s v="AROUT"/>
        <s v="BERGS"/>
        <s v="BLAUS"/>
        <s v="BLONP"/>
        <s v="BOLID"/>
        <s v="BONAP"/>
        <s v="BOTTM"/>
        <s v="BSBEV"/>
        <s v="CACTU"/>
        <s v="CENTC"/>
        <s v="CHOPS"/>
        <s v="COMMI"/>
        <s v="CONSH"/>
        <s v="DRACD"/>
        <s v="DUMON"/>
        <s v="EASTC"/>
        <s v="ERNSH"/>
        <s v="FAMIA"/>
        <s v="FISSA"/>
        <s v="FOLIG"/>
        <s v="FOLKO"/>
        <s v="FRANK"/>
        <s v="FRANR"/>
        <s v="FRANS"/>
        <s v="FURIB"/>
        <s v="GALED"/>
        <s v="GODOS"/>
        <s v="GOURL"/>
        <s v="GREAL"/>
        <s v="GROSR"/>
        <s v="HANAR"/>
        <s v="HILAA"/>
        <s v="HUNGC"/>
        <s v="HUNGO"/>
        <s v="ISLAT"/>
        <s v="KOENE"/>
        <s v="LACOR"/>
        <s v="LAMAI"/>
        <s v="LAUGB"/>
        <s v="LAZYK"/>
        <s v="LEHMS"/>
        <s v="LETSS"/>
        <s v="LILAS"/>
        <s v="LINOD"/>
        <s v="LONEP"/>
        <s v="MAGAA"/>
        <s v="MAISD"/>
        <s v="MEREP"/>
        <s v="MORGK"/>
        <s v="NORTS"/>
        <s v="OCEAN"/>
        <s v="OLDWO"/>
        <s v="OTTIK"/>
        <s v="PARIS"/>
        <s v="PERIC"/>
        <s v="PICCO"/>
        <s v="PRINI"/>
        <s v="QUEDE"/>
        <s v="QUEEN"/>
        <s v="QUICK"/>
        <s v="RANCH"/>
        <s v="RATTC"/>
        <s v="REGGC"/>
        <s v="RICAR"/>
        <s v="RICSU"/>
        <s v="ROMEY"/>
        <s v="SANTG"/>
        <s v="SAVEA"/>
        <s v="SEVES"/>
        <s v="SIMOB"/>
        <s v="SPECD"/>
        <s v="SPLIR"/>
        <s v="SUPRD"/>
        <s v="THEBI"/>
        <s v="THECR"/>
        <s v="TOMSP"/>
        <s v="TORTU"/>
        <s v="TRADH"/>
        <s v="TRAIH"/>
        <s v="VAFFE"/>
        <s v="VICTE"/>
        <s v="VINET"/>
        <s v="WANDK"/>
        <s v="WARTH"/>
        <s v="WELLI"/>
        <s v="WHITC"/>
        <s v="WILMK"/>
        <s v="WOLZA"/>
      </sharedItems>
    </cacheField>
    <cacheField name="CompanyName" numFmtId="0">
      <sharedItems/>
    </cacheField>
    <cacheField name="ContactName" numFmtId="0">
      <sharedItems/>
    </cacheField>
    <cacheField name="ContactTitle" numFmtId="0">
      <sharedItems/>
    </cacheField>
    <cacheField name="Address" numFmtId="0">
      <sharedItems/>
    </cacheField>
    <cacheField name="City" numFmtId="0">
      <sharedItems count="69">
        <s v="Berlin"/>
        <s v="México D.F."/>
        <s v="London"/>
        <s v="Luleå"/>
        <s v="Mannheim"/>
        <s v="Strasbourg"/>
        <s v="Madrid"/>
        <s v="Marseille"/>
        <s v="Tsawassen"/>
        <s v="Buenos Aires"/>
        <s v="Bern"/>
        <s v="São Paulo"/>
        <s v="Aachen"/>
        <s v="Nantes"/>
        <s v="Graz"/>
        <s v="Lille"/>
        <s v="Bräcke"/>
        <s v="München"/>
        <s v="Torino"/>
        <s v="Lisboa"/>
        <s v="Barcelona"/>
        <s v="Sevilla"/>
        <s v="Campinas"/>
        <s v="Eugene"/>
        <s v="Caracas"/>
        <s v="Rio de Janeiro"/>
        <s v="San Cristóbal"/>
        <s v="Elgin"/>
        <s v="Cork"/>
        <s v="Cowes"/>
        <s v="Brandenburg"/>
        <s v="Versailles"/>
        <s v="Toulouse"/>
        <s v="Vancouver"/>
        <s v="Walla Walla"/>
        <s v="Frankfurt a.M."/>
        <s v="San Francisco"/>
        <s v="Barquisimeto"/>
        <s v="I. de Margarita"/>
        <s v="Portland"/>
        <s v="Bergamo"/>
        <s v="Bruxelles"/>
        <s v="Montréal"/>
        <s v="Leipzig"/>
        <s v="Anchorage"/>
        <s v="Köln"/>
        <s v="Paris"/>
        <s v="Salzburg"/>
        <s v="Cunewalde"/>
        <s v="Albuquerque"/>
        <s v="Reggio Emilia"/>
        <s v="Genève"/>
        <s v="Stavern"/>
        <s v="Boise"/>
        <s v="København"/>
        <s v="Lander"/>
        <s v="Charleroi"/>
        <s v="Butte"/>
        <s v="Münster"/>
        <s v="Kirkland"/>
        <s v="Århus"/>
        <s v="Lyon"/>
        <s v="Reims"/>
        <s v="Stuttgart"/>
        <s v="Oulu"/>
        <s v="Resende"/>
        <s v="Seattle"/>
        <s v="Helsinki"/>
        <s v="Warszawa"/>
      </sharedItems>
    </cacheField>
    <cacheField name="Region" numFmtId="0">
      <sharedItems containsBlank="1"/>
    </cacheField>
    <cacheField name="PostalCode" numFmtId="49">
      <sharedItems containsBlank="1" containsMixedTypes="1" containsNumber="1" containsInteger="1" minValue="1010" maxValue="99508"/>
    </cacheField>
    <cacheField name="Country" numFmtId="0">
      <sharedItems count="21">
        <s v="Germany"/>
        <s v="Mexico"/>
        <s v="UK"/>
        <s v="Sweden"/>
        <s v="France"/>
        <s v="Spain"/>
        <s v="Canada"/>
        <s v="Argentina"/>
        <s v="Switzerland"/>
        <s v="Brazil"/>
        <s v="Austria"/>
        <s v="Italy"/>
        <s v="Portugal"/>
        <s v="USA"/>
        <s v="Venezuela"/>
        <s v="Ireland"/>
        <s v="Belgium"/>
        <s v="Norway"/>
        <s v="Denmark"/>
        <s v="Finland"/>
        <s v="Poland"/>
      </sharedItems>
    </cacheField>
    <cacheField name="Phone" numFmtId="49">
      <sharedItems/>
    </cacheField>
    <cacheField name="Fax" numFmtId="49">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dita Sarkar" refreshedDate="46150.010382638888" createdVersion="8" refreshedVersion="8" minRefreshableVersion="3" recordCount="2155" xr:uid="{D5E73A0D-884E-423F-938C-4936F72FAD2D}">
  <cacheSource type="worksheet">
    <worksheetSource name="Table6"/>
  </cacheSource>
  <cacheFields count="6">
    <cacheField name="OrderID" numFmtId="0">
      <sharedItems containsSemiMixedTypes="0" containsString="0" containsNumber="1" containsInteger="1" minValue="10248" maxValue="11077" count="830">
        <n v="10248"/>
        <n v="10249"/>
        <n v="10250"/>
        <n v="10251"/>
        <n v="10252"/>
        <n v="10253"/>
        <n v="10254"/>
        <n v="10255"/>
        <n v="10256"/>
        <n v="10257"/>
        <n v="10258"/>
        <n v="10259"/>
        <n v="10260"/>
        <n v="10261"/>
        <n v="10262"/>
        <n v="10263"/>
        <n v="10264"/>
        <n v="10265"/>
        <n v="10266"/>
        <n v="10267"/>
        <n v="10268"/>
        <n v="10269"/>
        <n v="10270"/>
        <n v="10271"/>
        <n v="10272"/>
        <n v="10273"/>
        <n v="10274"/>
        <n v="10275"/>
        <n v="10276"/>
        <n v="10277"/>
        <n v="10278"/>
        <n v="10279"/>
        <n v="10280"/>
        <n v="10281"/>
        <n v="10282"/>
        <n v="10283"/>
        <n v="10284"/>
        <n v="10285"/>
        <n v="10286"/>
        <n v="10287"/>
        <n v="10288"/>
        <n v="10289"/>
        <n v="10290"/>
        <n v="10291"/>
        <n v="10292"/>
        <n v="10293"/>
        <n v="10294"/>
        <n v="10295"/>
        <n v="10296"/>
        <n v="10297"/>
        <n v="10298"/>
        <n v="10299"/>
        <n v="10300"/>
        <n v="10301"/>
        <n v="10302"/>
        <n v="10303"/>
        <n v="10304"/>
        <n v="10305"/>
        <n v="10306"/>
        <n v="10307"/>
        <n v="10308"/>
        <n v="10309"/>
        <n v="10310"/>
        <n v="10311"/>
        <n v="10312"/>
        <n v="10313"/>
        <n v="10314"/>
        <n v="10315"/>
        <n v="10316"/>
        <n v="10317"/>
        <n v="10318"/>
        <n v="10319"/>
        <n v="10320"/>
        <n v="10321"/>
        <n v="10322"/>
        <n v="10323"/>
        <n v="10324"/>
        <n v="10325"/>
        <n v="10326"/>
        <n v="10327"/>
        <n v="10328"/>
        <n v="10329"/>
        <n v="10330"/>
        <n v="10331"/>
        <n v="10332"/>
        <n v="10333"/>
        <n v="10334"/>
        <n v="10335"/>
        <n v="10336"/>
        <n v="10337"/>
        <n v="10338"/>
        <n v="10339"/>
        <n v="10340"/>
        <n v="10341"/>
        <n v="10342"/>
        <n v="10343"/>
        <n v="10344"/>
        <n v="10345"/>
        <n v="10346"/>
        <n v="10347"/>
        <n v="10348"/>
        <n v="10349"/>
        <n v="10350"/>
        <n v="10351"/>
        <n v="10352"/>
        <n v="10353"/>
        <n v="10354"/>
        <n v="10355"/>
        <n v="10356"/>
        <n v="10357"/>
        <n v="10358"/>
        <n v="10359"/>
        <n v="10360"/>
        <n v="10361"/>
        <n v="10362"/>
        <n v="10363"/>
        <n v="10364"/>
        <n v="10365"/>
        <n v="10366"/>
        <n v="10367"/>
        <n v="10368"/>
        <n v="10369"/>
        <n v="10370"/>
        <n v="10371"/>
        <n v="10372"/>
        <n v="10373"/>
        <n v="10374"/>
        <n v="10375"/>
        <n v="10376"/>
        <n v="10377"/>
        <n v="10378"/>
        <n v="10379"/>
        <n v="10380"/>
        <n v="10381"/>
        <n v="10382"/>
        <n v="10383"/>
        <n v="10384"/>
        <n v="10385"/>
        <n v="10386"/>
        <n v="10387"/>
        <n v="10388"/>
        <n v="10389"/>
        <n v="10390"/>
        <n v="10391"/>
        <n v="10392"/>
        <n v="10393"/>
        <n v="10394"/>
        <n v="10395"/>
        <n v="10396"/>
        <n v="10397"/>
        <n v="10398"/>
        <n v="10399"/>
        <n v="10400"/>
        <n v="10401"/>
        <n v="10402"/>
        <n v="10403"/>
        <n v="10404"/>
        <n v="10405"/>
        <n v="10406"/>
        <n v="10407"/>
        <n v="10408"/>
        <n v="10409"/>
        <n v="10410"/>
        <n v="10411"/>
        <n v="10412"/>
        <n v="10413"/>
        <n v="10414"/>
        <n v="10415"/>
        <n v="10416"/>
        <n v="10417"/>
        <n v="10418"/>
        <n v="10419"/>
        <n v="10420"/>
        <n v="10421"/>
        <n v="10422"/>
        <n v="10423"/>
        <n v="10424"/>
        <n v="10425"/>
        <n v="10426"/>
        <n v="10427"/>
        <n v="10428"/>
        <n v="10429"/>
        <n v="10430"/>
        <n v="10431"/>
        <n v="10432"/>
        <n v="10433"/>
        <n v="10434"/>
        <n v="10435"/>
        <n v="10436"/>
        <n v="10437"/>
        <n v="10438"/>
        <n v="10439"/>
        <n v="10440"/>
        <n v="10441"/>
        <n v="10442"/>
        <n v="10443"/>
        <n v="10444"/>
        <n v="10445"/>
        <n v="10446"/>
        <n v="10447"/>
        <n v="10448"/>
        <n v="10449"/>
        <n v="10450"/>
        <n v="10451"/>
        <n v="10452"/>
        <n v="10453"/>
        <n v="10454"/>
        <n v="10455"/>
        <n v="10456"/>
        <n v="10457"/>
        <n v="10458"/>
        <n v="10459"/>
        <n v="10460"/>
        <n v="10461"/>
        <n v="10462"/>
        <n v="10463"/>
        <n v="10464"/>
        <n v="10465"/>
        <n v="10466"/>
        <n v="10467"/>
        <n v="10468"/>
        <n v="10469"/>
        <n v="10470"/>
        <n v="10471"/>
        <n v="10472"/>
        <n v="10473"/>
        <n v="10474"/>
        <n v="10475"/>
        <n v="10476"/>
        <n v="10477"/>
        <n v="10478"/>
        <n v="10479"/>
        <n v="10480"/>
        <n v="10481"/>
        <n v="10482"/>
        <n v="10483"/>
        <n v="10484"/>
        <n v="10485"/>
        <n v="10486"/>
        <n v="10487"/>
        <n v="10488"/>
        <n v="10489"/>
        <n v="10490"/>
        <n v="10491"/>
        <n v="10492"/>
        <n v="10493"/>
        <n v="10494"/>
        <n v="10495"/>
        <n v="10496"/>
        <n v="10497"/>
        <n v="10498"/>
        <n v="10499"/>
        <n v="10500"/>
        <n v="10501"/>
        <n v="10502"/>
        <n v="10503"/>
        <n v="10504"/>
        <n v="10505"/>
        <n v="10506"/>
        <n v="10507"/>
        <n v="10508"/>
        <n v="10509"/>
        <n v="10510"/>
        <n v="10511"/>
        <n v="10512"/>
        <n v="10513"/>
        <n v="10514"/>
        <n v="10515"/>
        <n v="10516"/>
        <n v="10517"/>
        <n v="10518"/>
        <n v="10519"/>
        <n v="10520"/>
        <n v="10521"/>
        <n v="10522"/>
        <n v="10523"/>
        <n v="10524"/>
        <n v="10525"/>
        <n v="10526"/>
        <n v="10527"/>
        <n v="10528"/>
        <n v="10529"/>
        <n v="10530"/>
        <n v="10531"/>
        <n v="10532"/>
        <n v="10533"/>
        <n v="10534"/>
        <n v="10535"/>
        <n v="10536"/>
        <n v="10537"/>
        <n v="10538"/>
        <n v="10539"/>
        <n v="10540"/>
        <n v="10541"/>
        <n v="10542"/>
        <n v="10543"/>
        <n v="10544"/>
        <n v="10545"/>
        <n v="10546"/>
        <n v="10547"/>
        <n v="10548"/>
        <n v="10549"/>
        <n v="10550"/>
        <n v="10551"/>
        <n v="10552"/>
        <n v="10553"/>
        <n v="10554"/>
        <n v="10555"/>
        <n v="10556"/>
        <n v="10557"/>
        <n v="10558"/>
        <n v="10559"/>
        <n v="10560"/>
        <n v="10561"/>
        <n v="10562"/>
        <n v="10563"/>
        <n v="10564"/>
        <n v="10565"/>
        <n v="10566"/>
        <n v="10567"/>
        <n v="10568"/>
        <n v="10569"/>
        <n v="10570"/>
        <n v="10571"/>
        <n v="10572"/>
        <n v="10573"/>
        <n v="10574"/>
        <n v="10575"/>
        <n v="10576"/>
        <n v="10577"/>
        <n v="10578"/>
        <n v="10579"/>
        <n v="10580"/>
        <n v="10581"/>
        <n v="10582"/>
        <n v="10583"/>
        <n v="10584"/>
        <n v="10585"/>
        <n v="10586"/>
        <n v="10587"/>
        <n v="10588"/>
        <n v="10589"/>
        <n v="10590"/>
        <n v="10591"/>
        <n v="10592"/>
        <n v="10593"/>
        <n v="10594"/>
        <n v="10595"/>
        <n v="10596"/>
        <n v="10597"/>
        <n v="10598"/>
        <n v="10599"/>
        <n v="10600"/>
        <n v="10601"/>
        <n v="10602"/>
        <n v="10603"/>
        <n v="10604"/>
        <n v="10605"/>
        <n v="10606"/>
        <n v="10607"/>
        <n v="10608"/>
        <n v="10609"/>
        <n v="10610"/>
        <n v="10611"/>
        <n v="10612"/>
        <n v="10613"/>
        <n v="10614"/>
        <n v="10615"/>
        <n v="10616"/>
        <n v="10617"/>
        <n v="10618"/>
        <n v="10619"/>
        <n v="10620"/>
        <n v="10621"/>
        <n v="10622"/>
        <n v="10623"/>
        <n v="10624"/>
        <n v="10625"/>
        <n v="10626"/>
        <n v="10627"/>
        <n v="10628"/>
        <n v="10629"/>
        <n v="10630"/>
        <n v="10631"/>
        <n v="10632"/>
        <n v="10633"/>
        <n v="10634"/>
        <n v="10635"/>
        <n v="10636"/>
        <n v="10637"/>
        <n v="10638"/>
        <n v="10639"/>
        <n v="10640"/>
        <n v="10641"/>
        <n v="10642"/>
        <n v="10643"/>
        <n v="10644"/>
        <n v="10645"/>
        <n v="10646"/>
        <n v="10647"/>
        <n v="10648"/>
        <n v="10649"/>
        <n v="10650"/>
        <n v="10651"/>
        <n v="10652"/>
        <n v="10653"/>
        <n v="10654"/>
        <n v="10655"/>
        <n v="10656"/>
        <n v="10657"/>
        <n v="10658"/>
        <n v="10659"/>
        <n v="10660"/>
        <n v="10661"/>
        <n v="10662"/>
        <n v="10663"/>
        <n v="10664"/>
        <n v="10665"/>
        <n v="10666"/>
        <n v="10667"/>
        <n v="10668"/>
        <n v="10669"/>
        <n v="10670"/>
        <n v="10671"/>
        <n v="10672"/>
        <n v="10673"/>
        <n v="10674"/>
        <n v="10675"/>
        <n v="10676"/>
        <n v="10677"/>
        <n v="10678"/>
        <n v="10679"/>
        <n v="10680"/>
        <n v="10681"/>
        <n v="10682"/>
        <n v="10683"/>
        <n v="10684"/>
        <n v="10685"/>
        <n v="10686"/>
        <n v="10687"/>
        <n v="10688"/>
        <n v="10689"/>
        <n v="10690"/>
        <n v="10691"/>
        <n v="10692"/>
        <n v="10693"/>
        <n v="10694"/>
        <n v="10695"/>
        <n v="10696"/>
        <n v="10697"/>
        <n v="10698"/>
        <n v="10699"/>
        <n v="10700"/>
        <n v="10701"/>
        <n v="10702"/>
        <n v="10703"/>
        <n v="10704"/>
        <n v="10705"/>
        <n v="10706"/>
        <n v="10707"/>
        <n v="10708"/>
        <n v="10709"/>
        <n v="10710"/>
        <n v="10711"/>
        <n v="10712"/>
        <n v="10713"/>
        <n v="10714"/>
        <n v="10715"/>
        <n v="10716"/>
        <n v="10717"/>
        <n v="10718"/>
        <n v="10719"/>
        <n v="10720"/>
        <n v="10721"/>
        <n v="10722"/>
        <n v="10723"/>
        <n v="10724"/>
        <n v="10725"/>
        <n v="10726"/>
        <n v="10727"/>
        <n v="10728"/>
        <n v="10729"/>
        <n v="10730"/>
        <n v="10731"/>
        <n v="10732"/>
        <n v="10733"/>
        <n v="10734"/>
        <n v="10735"/>
        <n v="10736"/>
        <n v="10737"/>
        <n v="10738"/>
        <n v="10739"/>
        <n v="10740"/>
        <n v="10741"/>
        <n v="10742"/>
        <n v="10743"/>
        <n v="10744"/>
        <n v="10745"/>
        <n v="10746"/>
        <n v="10747"/>
        <n v="10748"/>
        <n v="10749"/>
        <n v="10750"/>
        <n v="10751"/>
        <n v="10752"/>
        <n v="10753"/>
        <n v="10754"/>
        <n v="10755"/>
        <n v="10756"/>
        <n v="10757"/>
        <n v="10758"/>
        <n v="10759"/>
        <n v="10760"/>
        <n v="10761"/>
        <n v="10762"/>
        <n v="10763"/>
        <n v="10764"/>
        <n v="10765"/>
        <n v="10766"/>
        <n v="10767"/>
        <n v="10768"/>
        <n v="10769"/>
        <n v="10770"/>
        <n v="10771"/>
        <n v="10772"/>
        <n v="10773"/>
        <n v="10774"/>
        <n v="10775"/>
        <n v="10776"/>
        <n v="10777"/>
        <n v="10778"/>
        <n v="10779"/>
        <n v="10780"/>
        <n v="10781"/>
        <n v="10782"/>
        <n v="10783"/>
        <n v="10784"/>
        <n v="10785"/>
        <n v="10786"/>
        <n v="10787"/>
        <n v="10788"/>
        <n v="10789"/>
        <n v="10790"/>
        <n v="10791"/>
        <n v="10792"/>
        <n v="10793"/>
        <n v="10794"/>
        <n v="10795"/>
        <n v="10796"/>
        <n v="10797"/>
        <n v="10798"/>
        <n v="10799"/>
        <n v="10800"/>
        <n v="10801"/>
        <n v="10802"/>
        <n v="10803"/>
        <n v="10804"/>
        <n v="10805"/>
        <n v="10806"/>
        <n v="10807"/>
        <n v="10808"/>
        <n v="10809"/>
        <n v="10810"/>
        <n v="10811"/>
        <n v="10812"/>
        <n v="10813"/>
        <n v="10814"/>
        <n v="10815"/>
        <n v="10816"/>
        <n v="10817"/>
        <n v="10818"/>
        <n v="10819"/>
        <n v="10820"/>
        <n v="10821"/>
        <n v="10822"/>
        <n v="10823"/>
        <n v="10824"/>
        <n v="10825"/>
        <n v="10826"/>
        <n v="10827"/>
        <n v="10828"/>
        <n v="10829"/>
        <n v="10830"/>
        <n v="10831"/>
        <n v="10832"/>
        <n v="10833"/>
        <n v="10834"/>
        <n v="10835"/>
        <n v="10836"/>
        <n v="10837"/>
        <n v="10838"/>
        <n v="10839"/>
        <n v="10840"/>
        <n v="10841"/>
        <n v="10842"/>
        <n v="10843"/>
        <n v="10844"/>
        <n v="10845"/>
        <n v="10846"/>
        <n v="10847"/>
        <n v="10848"/>
        <n v="10849"/>
        <n v="10850"/>
        <n v="10851"/>
        <n v="10852"/>
        <n v="10853"/>
        <n v="10854"/>
        <n v="10855"/>
        <n v="10856"/>
        <n v="10857"/>
        <n v="10858"/>
        <n v="10859"/>
        <n v="10860"/>
        <n v="10861"/>
        <n v="10862"/>
        <n v="10863"/>
        <n v="10864"/>
        <n v="10865"/>
        <n v="10866"/>
        <n v="10867"/>
        <n v="10868"/>
        <n v="10869"/>
        <n v="10870"/>
        <n v="10871"/>
        <n v="10872"/>
        <n v="10873"/>
        <n v="10874"/>
        <n v="10875"/>
        <n v="10876"/>
        <n v="10877"/>
        <n v="10878"/>
        <n v="10879"/>
        <n v="10880"/>
        <n v="10881"/>
        <n v="10882"/>
        <n v="10883"/>
        <n v="10884"/>
        <n v="10885"/>
        <n v="10886"/>
        <n v="10887"/>
        <n v="10888"/>
        <n v="10889"/>
        <n v="10890"/>
        <n v="10891"/>
        <n v="10892"/>
        <n v="10893"/>
        <n v="10894"/>
        <n v="10895"/>
        <n v="10896"/>
        <n v="10897"/>
        <n v="10898"/>
        <n v="10899"/>
        <n v="10900"/>
        <n v="10901"/>
        <n v="10902"/>
        <n v="10903"/>
        <n v="10904"/>
        <n v="10905"/>
        <n v="10906"/>
        <n v="10907"/>
        <n v="10908"/>
        <n v="10909"/>
        <n v="10910"/>
        <n v="10911"/>
        <n v="10912"/>
        <n v="10913"/>
        <n v="10914"/>
        <n v="10915"/>
        <n v="10916"/>
        <n v="10917"/>
        <n v="10918"/>
        <n v="10919"/>
        <n v="10920"/>
        <n v="10921"/>
        <n v="10922"/>
        <n v="10923"/>
        <n v="10924"/>
        <n v="10925"/>
        <n v="10926"/>
        <n v="10927"/>
        <n v="10928"/>
        <n v="10929"/>
        <n v="10930"/>
        <n v="10931"/>
        <n v="10932"/>
        <n v="10933"/>
        <n v="10934"/>
        <n v="10935"/>
        <n v="10936"/>
        <n v="10937"/>
        <n v="10938"/>
        <n v="10939"/>
        <n v="10940"/>
        <n v="10941"/>
        <n v="10942"/>
        <n v="10943"/>
        <n v="10944"/>
        <n v="10945"/>
        <n v="10946"/>
        <n v="10947"/>
        <n v="10948"/>
        <n v="10949"/>
        <n v="10950"/>
        <n v="10951"/>
        <n v="10952"/>
        <n v="10953"/>
        <n v="10954"/>
        <n v="10955"/>
        <n v="10956"/>
        <n v="10957"/>
        <n v="10958"/>
        <n v="10959"/>
        <n v="10960"/>
        <n v="10961"/>
        <n v="10962"/>
        <n v="10963"/>
        <n v="10964"/>
        <n v="10965"/>
        <n v="10966"/>
        <n v="10967"/>
        <n v="10968"/>
        <n v="10969"/>
        <n v="10970"/>
        <n v="10971"/>
        <n v="10972"/>
        <n v="10973"/>
        <n v="10974"/>
        <n v="10975"/>
        <n v="10976"/>
        <n v="10977"/>
        <n v="10978"/>
        <n v="10979"/>
        <n v="10980"/>
        <n v="10981"/>
        <n v="10982"/>
        <n v="10983"/>
        <n v="10984"/>
        <n v="10985"/>
        <n v="10986"/>
        <n v="10987"/>
        <n v="10988"/>
        <n v="10989"/>
        <n v="10990"/>
        <n v="10991"/>
        <n v="10992"/>
        <n v="10993"/>
        <n v="10994"/>
        <n v="10995"/>
        <n v="10996"/>
        <n v="10997"/>
        <n v="10998"/>
        <n v="10999"/>
        <n v="11000"/>
        <n v="11001"/>
        <n v="11002"/>
        <n v="11003"/>
        <n v="11004"/>
        <n v="11005"/>
        <n v="11006"/>
        <n v="11007"/>
        <n v="11008"/>
        <n v="11009"/>
        <n v="11010"/>
        <n v="11011"/>
        <n v="11012"/>
        <n v="11013"/>
        <n v="11014"/>
        <n v="11015"/>
        <n v="11016"/>
        <n v="11017"/>
        <n v="11018"/>
        <n v="11019"/>
        <n v="11020"/>
        <n v="11021"/>
        <n v="11022"/>
        <n v="11023"/>
        <n v="11024"/>
        <n v="11025"/>
        <n v="11026"/>
        <n v="11027"/>
        <n v="11028"/>
        <n v="11029"/>
        <n v="11030"/>
        <n v="11031"/>
        <n v="11032"/>
        <n v="11033"/>
        <n v="11034"/>
        <n v="11035"/>
        <n v="11036"/>
        <n v="11037"/>
        <n v="11038"/>
        <n v="11039"/>
        <n v="11040"/>
        <n v="11041"/>
        <n v="11042"/>
        <n v="11043"/>
        <n v="11044"/>
        <n v="11045"/>
        <n v="11046"/>
        <n v="11047"/>
        <n v="11048"/>
        <n v="11049"/>
        <n v="11050"/>
        <n v="11051"/>
        <n v="11052"/>
        <n v="11053"/>
        <n v="11054"/>
        <n v="11055"/>
        <n v="11056"/>
        <n v="11057"/>
        <n v="11058"/>
        <n v="11059"/>
        <n v="11060"/>
        <n v="11061"/>
        <n v="11062"/>
        <n v="11063"/>
        <n v="11064"/>
        <n v="11065"/>
        <n v="11066"/>
        <n v="11067"/>
        <n v="11068"/>
        <n v="11069"/>
        <n v="11070"/>
        <n v="11071"/>
        <n v="11072"/>
        <n v="11073"/>
        <n v="11074"/>
        <n v="11075"/>
        <n v="11076"/>
        <n v="11077"/>
      </sharedItems>
    </cacheField>
    <cacheField name="ProductID" numFmtId="0">
      <sharedItems containsSemiMixedTypes="0" containsString="0" containsNumber="1" containsInteger="1" minValue="1" maxValue="77"/>
    </cacheField>
    <cacheField name="UnitPrice" numFmtId="0">
      <sharedItems containsSemiMixedTypes="0" containsString="0" containsNumber="1" minValue="2" maxValue="263.5"/>
    </cacheField>
    <cacheField name="Quantity" numFmtId="0">
      <sharedItems containsSemiMixedTypes="0" containsString="0" containsNumber="1" containsInteger="1" minValue="1" maxValue="130" count="55">
        <n v="12"/>
        <n v="10"/>
        <n v="5"/>
        <n v="9"/>
        <n v="40"/>
        <n v="35"/>
        <n v="15"/>
        <n v="6"/>
        <n v="20"/>
        <n v="25"/>
        <n v="42"/>
        <n v="21"/>
        <n v="30"/>
        <n v="50"/>
        <n v="65"/>
        <n v="1"/>
        <n v="16"/>
        <n v="2"/>
        <n v="60"/>
        <n v="28"/>
        <n v="36"/>
        <n v="70"/>
        <n v="4"/>
        <n v="24"/>
        <n v="33"/>
        <n v="7"/>
        <n v="8"/>
        <n v="18"/>
        <n v="3"/>
        <n v="45"/>
        <n v="100"/>
        <n v="14"/>
        <n v="80"/>
        <n v="48"/>
        <n v="56"/>
        <n v="13"/>
        <n v="77"/>
        <n v="54"/>
        <n v="55"/>
        <n v="32"/>
        <n v="120"/>
        <n v="49"/>
        <n v="90"/>
        <n v="39"/>
        <n v="84"/>
        <n v="11"/>
        <n v="110"/>
        <n v="27"/>
        <n v="44"/>
        <n v="130"/>
        <n v="52"/>
        <n v="91"/>
        <n v="66"/>
        <n v="63"/>
        <n v="22"/>
      </sharedItems>
    </cacheField>
    <cacheField name="Discount" numFmtId="0">
      <sharedItems containsSemiMixedTypes="0" containsString="0" containsNumber="1" minValue="0" maxValue="0.25"/>
    </cacheField>
    <cacheField name="Total Amount" numFmtId="0">
      <sharedItems containsSemiMixedTypes="0" containsString="0" containsNumber="1" minValue="4.8" maxValue="15810" count="1165">
        <n v="168"/>
        <n v="98"/>
        <n v="174"/>
        <n v="167.4"/>
        <n v="1696"/>
        <n v="77"/>
        <n v="1261.3999999999999"/>
        <n v="214.2"/>
        <n v="95.76"/>
        <n v="222.29999999999998"/>
        <n v="336"/>
        <n v="2462.4"/>
        <n v="47.5"/>
        <n v="1088"/>
        <n v="200"/>
        <n v="604.80000000000007"/>
        <n v="640"/>
        <n v="45.9"/>
        <n v="342.71999999999997"/>
        <n v="304"/>
        <n v="486.5"/>
        <n v="380"/>
        <n v="1320"/>
        <n v="393"/>
        <n v="124.80000000000001"/>
        <n v="877.5"/>
        <n v="86.4"/>
        <n v="156"/>
        <n v="608"/>
        <n v="884"/>
        <n v="122.88000000000002"/>
        <n v="80"/>
        <n v="20.8"/>
        <n v="92.4"/>
        <n v="780"/>
        <n v="443.25"/>
        <n v="189"/>
        <n v="160"/>
        <n v="288"/>
        <n v="163.20000000000002"/>
        <n v="360"/>
        <n v="60.8"/>
        <n v="625.5"/>
        <n v="100.8"/>
        <n v="931.5"/>
        <n v="216"/>
        <n v="532"/>
        <n v="163.625"/>
        <n v="936"/>
        <n v="240"/>
        <n v="346.55999999999995"/>
        <n v="735"/>
        <n v="2618"/>
        <n v="183.6"/>
        <n v="990"/>
        <n v="111.2"/>
        <n v="114"/>
        <n v="528.19999999999993"/>
        <n v="456"/>
        <n v="919.99999999999989"/>
        <n v="48"/>
        <n v="388.79999999999995"/>
        <n v="400"/>
        <n v="667.2"/>
        <n v="565.44000000000005"/>
        <n v="142.5"/>
        <n v="40"/>
        <n v="837.9"/>
        <n v="451.43999999999994"/>
        <n v="344"/>
        <n v="194.6"/>
        <n v="41.04"/>
        <n v="250.79999999999998"/>
        <n v="372"/>
        <n v="728"/>
        <n v="472.79999999999995"/>
        <n v="248"/>
        <n v="660"/>
        <n v="280.8"/>
        <n v="300"/>
        <n v="351"/>
        <n v="43.2"/>
        <n v="384"/>
        <n v="186"/>
        <n v="7.3"/>
        <n v="21.6"/>
        <n v="57.6"/>
        <n v="124.19999999999999"/>
        <n v="31.2"/>
        <n v="131.4"/>
        <n v="952"/>
        <n v="83.4"/>
        <n v="394.875"/>
        <n v="325.5"/>
        <n v="408"/>
        <n v="42"/>
        <n v="518.4"/>
        <n v="470.40000000000003"/>
        <n v="754.56"/>
        <n v="1440"/>
        <n v="1576"/>
        <n v="472.59999999999997"/>
        <n v="224"/>
        <n v="122.39999999999999"/>
        <n v="53.1"/>
        <n v="27"/>
        <n v="239.4"/>
        <n v="340"/>
        <n v="1485"/>
        <n v="104"/>
        <n v="334.8"/>
        <n v="76.319999999999993"/>
        <n v="1296"/>
        <n v="600"/>
        <n v="36"/>
        <n v="175.5"/>
        <n v="37.200000000000003"/>
        <n v="259.2"/>
        <n v="468"/>
        <n v="552"/>
        <n v="571.19999999999993"/>
        <n v="121.6"/>
        <n v="201.60000000000002"/>
        <n v="417"/>
        <n v="432"/>
        <n v="864"/>
        <n v="556"/>
        <n v="591"/>
        <n v="109.5"/>
        <n v="147"/>
        <n v="1248"/>
        <n v="1019.1999999999999"/>
        <n v="441.59999999999997"/>
        <n v="529.20000000000005"/>
        <n v="453.6"/>
        <n v="135"/>
        <n v="480"/>
        <n v="440"/>
        <n v="34.4"/>
        <n v="1125"/>
        <n v="2227.5"/>
        <n v="388.8"/>
        <n v="207"/>
        <n v="262"/>
        <n v="29.5"/>
        <n v="394"/>
        <n v="30"/>
        <n v="28.8"/>
        <n v="60"/>
        <n v="352"/>
        <n v="22.4"/>
        <n v="736"/>
        <n v="51.599999999999994"/>
        <n v="139"/>
        <n v="197"/>
        <n v="67.199999999999989"/>
        <n v="201.6"/>
        <n v="145.6"/>
        <n v="883.19999999999993"/>
        <n v="524"/>
        <n v="62"/>
        <n v="182.39999999999998"/>
        <n v="921.6"/>
        <n v="286.2"/>
        <n v="886.5"/>
        <n v="156.79999999999998"/>
        <n v="2758"/>
        <n v="154"/>
        <n v="249.6"/>
        <n v="509.59999999999997"/>
        <n v="516"/>
        <n v="144"/>
        <n v="112"/>
        <n v="44.8"/>
        <n v="248.11500000000001"/>
        <n v="856.8"/>
        <n v="1496"/>
        <n v="2386.7999999999997"/>
        <n v="120"/>
        <n v="57.599999999999994"/>
        <n v="1112"/>
        <n v="422.40000000000003"/>
        <n v="310"/>
        <n v="672"/>
        <n v="579.6"/>
        <n v="254.4"/>
        <n v="396"/>
        <n v="100"/>
        <n v="69.349999999999994"/>
        <n v="157.32"/>
        <n v="4005.2"/>
        <n v="1058.25"/>
        <n v="590.75"/>
        <n v="88.5"/>
        <n v="1600"/>
        <n v="89.600000000000009"/>
        <n v="97.28"/>
        <n v="72"/>
        <n v="619.20000000000005"/>
        <n v="85.12"/>
        <n v="1628.1599999999999"/>
        <n v="285.12"/>
        <n v="597.59999999999991"/>
        <n v="582.4"/>
        <n v="695"/>
        <n v="624"/>
        <n v="310.5"/>
        <n v="176"/>
        <n v="2074.7999999999997"/>
        <n v="1103.2"/>
        <n v="950"/>
        <n v="87.78"/>
        <n v="1398.3999999999999"/>
        <n v="16"/>
        <n v="336.59999999999997"/>
        <n v="291.83999999999997"/>
        <n v="448"/>
        <n v="486.40000000000003"/>
        <n v="614.40000000000009"/>
        <n v="1330"/>
        <n v="38"/>
        <n v="616"/>
        <n v="1680"/>
        <n v="2240"/>
        <n v="584"/>
        <n v="1010.8800000000001"/>
        <n v="612"/>
        <n v="58.8"/>
        <n v="31.62"/>
        <n v="180"/>
        <n v="141.60000000000002"/>
        <n v="466.56"/>
        <n v="100.10000000000001"/>
        <n v="1133.825"/>
        <n v="159.6"/>
        <n v="100.3"/>
        <n v="161.28000000000003"/>
        <n v="8432"/>
        <n v="172.8"/>
        <n v="90"/>
        <n v="390"/>
        <n v="230.39999999999998"/>
        <n v="576"/>
        <n v="595.20000000000005"/>
        <n v="398.4"/>
        <n v="174.08"/>
        <n v="34.199999999999996"/>
        <n v="106.39999999999999"/>
        <n v="288.8"/>
        <n v="739.4799999999999"/>
        <n v="665"/>
        <n v="2067.1999999999998"/>
        <n v="1092"/>
        <n v="3465"/>
        <n v="2108"/>
        <n v="560"/>
        <n v="165.20000000000002"/>
        <n v="699.84"/>
        <n v="1346.4"/>
        <n v="848"/>
        <n v="74.400000000000006"/>
        <n v="86"/>
        <n v="403.20000000000005"/>
        <n v="84"/>
        <n v="52"/>
        <n v="403.2"/>
        <n v="106.2"/>
        <n v="252"/>
        <n v="72.8"/>
        <n v="425.88"/>
        <n v="1980"/>
        <n v="410.4"/>
        <n v="798"/>
        <n v="136"/>
        <n v="72.959999999999994"/>
        <n v="583.19999999999993"/>
        <n v="6324"/>
        <n v="1428"/>
        <n v="875.7"/>
        <n v="678.40000000000009"/>
        <n v="688"/>
        <n v="159"/>
        <n v="279"/>
        <n v="59"/>
        <n v="399"/>
        <n v="618.79999999999995"/>
        <n v="244.79999999999998"/>
        <n v="103.19999999999999"/>
        <n v="55.440000000000005"/>
        <n v="505.44000000000005"/>
        <n v="302.40000000000003"/>
        <n v="335.34"/>
        <n v="471.6"/>
        <n v="146.88"/>
        <n v="544"/>
        <n v="450"/>
        <n v="1386"/>
        <n v="96"/>
        <n v="195"/>
        <n v="1814.3999999999999"/>
        <n v="192"/>
        <n v="435.20000000000005"/>
        <n v="64"/>
        <n v="54"/>
        <n v="218.39999999999998"/>
        <n v="528"/>
        <n v="258"/>
        <n v="91.2"/>
        <n v="1048"/>
        <n v="396.8"/>
        <n v="788"/>
        <n v="540"/>
        <n v="600.48"/>
        <n v="86.399999999999991"/>
        <n v="285"/>
        <n v="585.90000000000009"/>
        <n v="1307.25"/>
        <n v="320"/>
        <n v="241.92000000000002"/>
        <n v="1650.6000000000001"/>
        <n v="230.4"/>
        <n v="1032"/>
        <n v="583.80000000000007"/>
        <n v="68"/>
        <n v="648.71999999999991"/>
        <n v="2073.6"/>
        <n v="504"/>
        <n v="2079"/>
        <n v="372.59999999999997"/>
        <n v="2128"/>
        <n v="2281.5"/>
        <n v="606.9"/>
        <n v="709.65"/>
        <n v="425.59999999999997"/>
        <n v="1375.92"/>
        <n v="68.400000000000006"/>
        <n v="26.46"/>
        <n v="208"/>
        <n v="35.400000000000006"/>
        <n v="1379"/>
        <n v="223.20000000000002"/>
        <n v="704"/>
        <n v="496"/>
        <n v="316.8"/>
        <n v="345.6"/>
        <n v="124.83"/>
        <n v="62.4"/>
        <n v="146"/>
        <n v="312"/>
        <n v="10540"/>
        <n v="14.399999999999999"/>
        <n v="270"/>
        <n v="364"/>
        <n v="912"/>
        <n v="418"/>
        <n v="364.8"/>
        <n v="1550.3999999999999"/>
        <n v="547.19999999999993"/>
        <n v="1396.8"/>
        <n v="8.64"/>
        <n v="24.82"/>
        <n v="747"/>
        <n v="334.05"/>
        <n v="88.399999999999991"/>
        <n v="49.8"/>
        <n v="140"/>
        <n v="880"/>
        <n v="691.2"/>
        <n v="8263.36"/>
        <n v="152"/>
        <n v="186.20000000000002"/>
        <n v="651"/>
        <n v="520"/>
        <n v="921.375"/>
        <n v="1123.2"/>
        <n v="2464"/>
        <n v="1170"/>
        <n v="551.25"/>
        <n v="171"/>
        <n v="249"/>
        <n v="236"/>
        <n v="851.19999999999993"/>
        <n v="100.80000000000001"/>
        <n v="220.32"/>
        <n v="278"/>
        <n v="1094.4000000000001"/>
        <n v="718.2"/>
        <n v="133.92000000000002"/>
        <n v="87.600000000000009"/>
        <n v="179.20000000000002"/>
        <n v="187.20000000000002"/>
        <n v="222.4"/>
        <n v="159.60000000000002"/>
        <n v="581.4"/>
        <n v="578.93500000000006"/>
        <n v="2019.6"/>
        <n v="1744.2"/>
        <n v="1755"/>
        <n v="472"/>
        <n v="816"/>
        <n v="80.640000000000015"/>
        <n v="436.79999999999995"/>
        <n v="373.5"/>
        <n v="115.2"/>
        <n v="231"/>
        <n v="78.84"/>
        <n v="64.8"/>
        <n v="75.600000000000009"/>
        <n v="292"/>
        <n v="588"/>
        <n v="149.39999999999998"/>
        <n v="294"/>
        <n v="347.2"/>
        <n v="28.320000000000007"/>
        <n v="423.36"/>
        <n v="514.80000000000007"/>
        <n v="546"/>
        <n v="1472.5"/>
        <n v="137.70000000000002"/>
        <n v="32"/>
        <n v="76.800000000000011"/>
        <n v="1310"/>
        <n v="570"/>
        <n v="272"/>
        <n v="285.59999999999997"/>
        <n v="1584"/>
        <n v="860"/>
        <n v="364.79999999999995"/>
        <n v="157.5"/>
        <n v="18.600000000000001"/>
        <n v="434.70000000000005"/>
        <n v="4.8"/>
        <n v="151.20000000000002"/>
        <n v="153.29999999999998"/>
        <n v="225.28000000000003"/>
        <n v="110.39999999999999"/>
        <n v="729.6"/>
        <n v="1603.8"/>
        <n v="205.20000000000002"/>
        <n v="325"/>
        <n v="134.39999999999998"/>
        <n v="165.6"/>
        <n v="516.79999999999995"/>
        <n v="413.52499999999998"/>
        <n v="26.349999999999998"/>
        <n v="1500"/>
        <n v="108"/>
        <n v="212.8"/>
        <n v="720"/>
        <n v="273.59999999999997"/>
        <n v="763.19999999999993"/>
        <n v="24"/>
        <n v="206.39999999999998"/>
        <n v="655.19999999999993"/>
        <n v="308.7"/>
        <n v="297.5"/>
        <n v="693.6"/>
        <n v="514.08000000000004"/>
        <n v="36.479999999999997"/>
        <n v="126"/>
        <n v="471.2"/>
        <n v="733.6"/>
        <n v="2640"/>
        <n v="228"/>
        <n v="372.4"/>
        <n v="296.39999999999998"/>
        <n v="127.19999999999999"/>
        <n v="273.60000000000002"/>
        <n v="648"/>
        <n v="1060"/>
        <n v="128"/>
        <n v="36.5"/>
        <n v="106.20000000000002"/>
        <n v="250.20000000000002"/>
        <n v="197.625"/>
        <n v="61.879999999999995"/>
        <n v="638.4"/>
        <n v="212.79999999999998"/>
        <n v="226.8"/>
        <n v="122.4"/>
        <n v="190"/>
        <n v="260"/>
        <n v="63"/>
        <n v="92"/>
        <n v="420"/>
        <n v="500"/>
        <n v="176.7"/>
        <n v="346.56"/>
        <n v="149"/>
        <n v="199.5"/>
        <n v="196.79999999999998"/>
        <n v="1627.5"/>
        <n v="421"/>
        <n v="328"/>
        <n v="712.5"/>
        <n v="147.89999999999998"/>
        <n v="586.5"/>
        <n v="162.5625"/>
        <n v="136.80000000000001"/>
        <n v="4456.4400000000005"/>
        <n v="251.1"/>
        <n v="935"/>
        <n v="1275"/>
        <n v="38.25"/>
        <n v="91.8"/>
        <n v="48.449999999999996"/>
        <n v="346.8"/>
        <n v="1280"/>
        <n v="342"/>
        <n v="3159"/>
        <n v="1596"/>
        <n v="2660"/>
        <n v="820.95"/>
        <n v="387.5"/>
        <n v="1319.2"/>
        <n v="872.5"/>
        <n v="5268"/>
        <n v="34"/>
        <n v="2427.6"/>
        <n v="1406.25"/>
        <n v="694.80000000000007"/>
        <n v="280"/>
        <n v="220"/>
        <n v="22.5"/>
        <n v="3952.5"/>
        <n v="175.04999999999998"/>
        <n v="1520"/>
        <n v="323"/>
        <n v="164"/>
        <n v="96.5"/>
        <n v="75"/>
        <n v="960"/>
        <n v="414.24"/>
        <n v="368"/>
        <n v="1093.5"/>
        <n v="421.2"/>
        <n v="52.110000000000007"/>
        <n v="258.89999999999998"/>
        <n v="2760"/>
        <n v="111.75"/>
        <n v="248.4"/>
        <n v="969"/>
        <n v="513"/>
        <n v="313.2"/>
        <n v="250"/>
        <n v="1560"/>
        <n v="1150"/>
        <n v="900"/>
        <n v="110"/>
        <n v="388.35"/>
        <n v="1045"/>
        <n v="835.19999999999993"/>
        <n v="147.20000000000002"/>
        <n v="59.6"/>
        <n v="945"/>
        <n v="87.75"/>
        <n v="742.5"/>
        <n v="427.5"/>
        <n v="892.5"/>
        <n v="375"/>
        <n v="318"/>
        <n v="265"/>
        <n v="730.8"/>
        <n v="105"/>
        <n v="34.799999999999997"/>
        <n v="150"/>
        <n v="37.5"/>
        <n v="1249.2"/>
        <n v="7905"/>
        <n v="437.5"/>
        <n v="141.75"/>
        <n v="948.6"/>
        <n v="682.0200000000001"/>
        <n v="174.15"/>
        <n v="299.25"/>
        <n v="169.86"/>
        <n v="535.5"/>
        <n v="319.2"/>
        <n v="210"/>
        <n v="1972"/>
        <n v="652.79999999999995"/>
        <n v="1140"/>
        <n v="135.1"/>
        <n v="584.375"/>
        <n v="807.5"/>
        <n v="2162.4"/>
        <n v="256.5"/>
        <n v="593.29999999999995"/>
        <n v="306"/>
        <n v="778"/>
        <n v="232.5"/>
        <n v="315"/>
        <n v="244.29999999999998"/>
        <n v="497.32499999999999"/>
        <n v="936.69999999999993"/>
        <n v="123.5"/>
        <n v="558"/>
        <n v="257.60000000000002"/>
        <n v="1216"/>
        <n v="997.5"/>
        <n v="155"/>
        <n v="237.5"/>
        <n v="590.4"/>
        <n v="45"/>
        <n v="110.01"/>
        <n v="517.79999999999995"/>
        <n v="554.625"/>
        <n v="194.5"/>
        <n v="2650"/>
        <n v="443.7"/>
        <n v="475"/>
        <n v="490"/>
        <n v="592.79999999999995"/>
        <n v="71.25"/>
        <n v="101.25"/>
        <n v="538.65"/>
        <n v="624.75"/>
        <n v="956.25"/>
        <n v="1760"/>
        <n v="350"/>
        <n v="2166"/>
        <n v="217.38749999999999"/>
        <n v="333.2"/>
        <n v="188.45999999999998"/>
        <n v="104.625"/>
        <n v="702"/>
        <n v="819.99999999999989"/>
        <n v="35"/>
        <n v="36.799999999999997"/>
        <n v="493"/>
        <n v="263.39999999999998"/>
        <n v="1044"/>
        <n v="408.45"/>
        <n v="234"/>
        <n v="117"/>
        <n v="162.75"/>
        <n v="331.3125"/>
        <n v="82.507500000000007"/>
        <n v="599.92499999999995"/>
        <n v="78"/>
        <n v="1237.9000000000001"/>
        <n v="593.75"/>
        <n v="23.8"/>
        <n v="187.38"/>
        <n v="2000"/>
        <n v="1120"/>
        <n v="741"/>
        <n v="372.5"/>
        <n v="368.125"/>
        <n v="148.3425"/>
        <n v="1360.8000000000002"/>
        <n v="397.5"/>
        <n v="405"/>
        <n v="2565"/>
        <n v="842.88"/>
        <n v="202.08000000000004"/>
        <n v="2195"/>
        <n v="193.5"/>
        <n v="29.8"/>
        <n v="1925"/>
        <n v="48.75"/>
        <n v="1008"/>
        <n v="68.850000000000009"/>
        <n v="162"/>
        <n v="2261"/>
        <n v="306.375"/>
        <n v="394.40000000000003"/>
        <n v="1350"/>
        <n v="3900"/>
        <n v="772.8"/>
        <n v="417.59999999999997"/>
        <n v="1064"/>
        <n v="510"/>
        <n v="2170"/>
        <n v="1360"/>
        <n v="3754.875"/>
        <n v="213.75"/>
        <n v="1402.5"/>
        <n v="1750"/>
        <n v="760"/>
        <n v="187.5"/>
        <n v="840"/>
        <n v="46"/>
        <n v="322.5"/>
        <n v="488.25"/>
        <n v="124.2"/>
        <n v="225"/>
        <n v="13.5"/>
        <n v="486"/>
        <n v="742.74"/>
        <n v="69.75"/>
        <n v="70"/>
        <n v="393.59999999999997"/>
        <n v="680"/>
        <n v="430"/>
        <n v="739.5"/>
        <n v="446.25"/>
        <n v="2475.8000000000002"/>
        <n v="630"/>
        <n v="55.800000000000004"/>
        <n v="541.5"/>
        <n v="1162.8"/>
        <n v="66.3"/>
        <n v="929.09249999999997"/>
        <n v="3352.4"/>
        <n v="1050"/>
        <n v="3125"/>
        <n v="795"/>
        <n v="15.5"/>
        <n v="198"/>
        <n v="288.22500000000002"/>
        <n v="550"/>
        <n v="79.5"/>
        <n v="385.9375"/>
        <n v="442.05"/>
        <n v="2088"/>
        <n v="168.75"/>
        <n v="1104"/>
        <n v="283.5"/>
        <n v="18"/>
        <n v="920"/>
        <n v="1250"/>
        <n v="202.5"/>
        <n v="418.5"/>
        <n v="483.75"/>
        <n v="341.25"/>
        <n v="276"/>
        <n v="57.375"/>
        <n v="522"/>
        <n v="776.7"/>
        <n v="778.99999999999989"/>
        <n v="223.5"/>
        <n v="82.8"/>
        <n v="38.835000000000001"/>
        <n v="471.15000000000003"/>
        <n v="237.6"/>
        <n v="324"/>
        <n v="40.230000000000004"/>
        <n v="154.4"/>
        <n v="62.774999999999999"/>
        <n v="490.14000000000004"/>
        <n v="51.300000000000004"/>
        <n v="775"/>
        <n v="231.60000000000002"/>
        <n v="95"/>
        <n v="1710"/>
        <n v="1020"/>
        <n v="1223.5999999999999"/>
        <n v="1776.5"/>
        <n v="864.5"/>
        <n v="419.51999999999992"/>
        <n v="1701"/>
        <n v="519.4"/>
        <n v="125"/>
        <n v="524.4"/>
        <n v="1007"/>
        <n v="632.4"/>
        <n v="387.59999999999997"/>
        <n v="268.38749999999999"/>
        <n v="55"/>
        <n v="210.5"/>
        <n v="240.8"/>
        <n v="448.875"/>
        <n v="750"/>
        <n v="193.75"/>
        <n v="174.5"/>
        <n v="252.60000000000002"/>
        <n v="3557.25"/>
        <n v="52.349999999999994"/>
        <n v="697.5"/>
        <n v="64.399999999999991"/>
        <n v="796.36500000000001"/>
        <n v="17"/>
        <n v="3800"/>
        <n v="1158"/>
        <n v="654.375"/>
        <n v="931"/>
        <n v="620"/>
        <n v="38.6"/>
        <n v="468.45"/>
        <n v="3637.5"/>
        <n v="85.5"/>
        <n v="502.2"/>
        <n v="196"/>
        <n v="472.5"/>
        <n v="292.5"/>
        <n v="4951.6000000000004"/>
        <n v="1840"/>
        <n v="466.79999999999995"/>
        <n v="2366.3999999999996"/>
        <n v="878"/>
        <n v="582"/>
        <n v="379.95"/>
        <n v="918"/>
        <n v="191.25"/>
        <n v="2700"/>
        <n v="1375"/>
        <n v="48.3"/>
        <n v="121.5"/>
        <n v="298.125"/>
        <n v="337.5"/>
        <n v="1411.2059999999999"/>
        <n v="1299.8374999999999"/>
        <n v="134.4"/>
        <n v="1963.5"/>
        <n v="365.5"/>
        <n v="525"/>
        <n v="132"/>
        <n v="349"/>
        <n v="357"/>
        <n v="85.4"/>
        <n v="1484"/>
        <n v="405.3"/>
        <n v="3935.9999999999995"/>
        <n v="93.47999999999999"/>
        <n v="936.9"/>
        <n v="789.75"/>
        <n v="356.25"/>
        <n v="119.25"/>
        <n v="645"/>
        <n v="50"/>
        <n v="371"/>
        <n v="855"/>
        <n v="1368"/>
        <n v="986"/>
        <n v="562.5"/>
        <n v="58.252499999999998"/>
        <n v="378"/>
        <n v="172"/>
        <n v="923.875"/>
        <n v="57"/>
        <n v="625"/>
        <n v="115.80000000000001"/>
        <n v="28"/>
        <n v="361"/>
        <n v="522.5"/>
        <n v="650"/>
        <n v="248.66249999999999"/>
        <n v="35.625"/>
        <n v="199.97499999999999"/>
        <n v="1510.5"/>
        <n v="175"/>
        <n v="23.400000000000002"/>
        <n v="842"/>
        <n v="182.4"/>
        <n v="425.6"/>
        <n v="1700"/>
        <n v="1218"/>
        <n v="311.2"/>
        <n v="2475"/>
        <n v="243.59999999999997"/>
        <n v="392"/>
        <n v="337.75"/>
        <n v="395.09999999999997"/>
        <n v="1080"/>
        <n v="330"/>
        <n v="98.8125"/>
        <n v="1168.75"/>
        <n v="337.28399999999999"/>
        <n v="55.199999999999996"/>
        <n v="204.75"/>
        <n v="675"/>
        <n v="385"/>
        <n v="1479"/>
        <n v="624.6"/>
        <n v="1756"/>
        <n v="1035"/>
        <n v="367.5"/>
        <n v="139.5"/>
        <n v="2280"/>
        <n v="2106"/>
        <n v="1515.6000000000001"/>
        <n v="275.02499999999998"/>
        <n v="99.75"/>
        <n v="236.25"/>
        <n v="2228.2200000000003"/>
        <n v="1287"/>
        <n v="700"/>
        <n v="43.400000000000006"/>
        <n v="18.75"/>
        <n v="850"/>
        <n v="243.67499999999998"/>
        <n v="6042"/>
        <n v="17.880000000000003"/>
        <n v="12.5"/>
        <n v="1317.5"/>
        <n v="30.599999999999998"/>
        <n v="887.4"/>
        <n v="77.5"/>
        <n v="310.68000000000006"/>
        <n v="260.40000000000003"/>
        <n v="270.75"/>
        <n v="2352.0100000000002"/>
        <n v="436.99999999999994"/>
        <n v="294.5"/>
        <n v="1875"/>
        <n v="1317"/>
        <n v="76.5"/>
        <n v="646"/>
        <n v="1646.4070000000002"/>
        <n v="183.35"/>
        <n v="22.35"/>
        <n v="56"/>
        <n v="35.760000000000005"/>
        <n v="1134.25"/>
        <n v="1023.75"/>
        <n v="524.6640000000001"/>
        <n v="98.6"/>
        <n v="348"/>
        <n v="102"/>
        <n v="477"/>
        <n v="46.935000000000002"/>
        <n v="1856.8500000000001"/>
        <n v="485.4375"/>
        <n v="1192.5"/>
        <n v="184.875"/>
        <n v="209.75999999999996"/>
        <n v="783.75"/>
        <n v="1116"/>
        <n v="2635"/>
        <n v="42.1"/>
        <n v="112.5"/>
        <n v="18.399999999999999"/>
        <n v="765"/>
        <n v="138"/>
        <n v="1252.8"/>
        <n v="193"/>
        <n v="782"/>
        <n v="86.7"/>
        <n v="726.75"/>
        <n v="7509.75"/>
        <n v="1061.82"/>
        <n v="938.4"/>
        <n v="1047.625"/>
        <n v="322"/>
        <n v="374.76"/>
        <n v="656"/>
        <n v="465"/>
        <n v="527"/>
        <n v="800"/>
        <n v="714"/>
        <n v="414"/>
        <n v="14.4"/>
        <n v="248.96"/>
        <n v="265.68"/>
        <n v="940.80399999999997"/>
        <n v="491.90999999999991"/>
        <n v="825"/>
        <n v="2040"/>
        <n v="459.99999999999994"/>
        <n v="1171.875"/>
        <n v="357.75"/>
        <n v="469.8"/>
        <n v="67.2"/>
        <n v="2750"/>
        <n v="230"/>
        <n v="567"/>
        <n v="715.5"/>
        <n v="462"/>
        <n v="1152"/>
        <n v="88.32"/>
        <n v="1224"/>
        <n v="946"/>
        <n v="640.5"/>
        <n v="291"/>
        <n v="477.81899999999996"/>
        <n v="238"/>
        <n v="8.5"/>
        <n v="382.5"/>
        <n v="90.25"/>
        <n v="133"/>
        <n v="185.25"/>
        <n v="2194.5"/>
        <n v="2465"/>
        <n v="331.5"/>
        <n v="819.78749999999991"/>
        <n v="928.42500000000007"/>
        <n v="439"/>
        <n v="195.5625"/>
        <n v="748.125"/>
        <n v="1638"/>
        <n v="87.5"/>
        <n v="135.15"/>
        <n v="15019.5"/>
        <n v="20.25"/>
        <n v="776.69999999999993"/>
        <n v="98.399999999999991"/>
        <n v="756"/>
        <n v="106"/>
        <n v="1187.5"/>
        <n v="198.92999999999998"/>
        <n v="473.8125"/>
        <n v="419.94749999999999"/>
        <n v="229.99999999999997"/>
        <n v="179.55"/>
        <n v="392.625"/>
        <n v="1562.5"/>
        <n v="1539"/>
        <n v="220.79999999999998"/>
        <n v="684"/>
        <n v="202.64"/>
        <n v="758.09999999999991"/>
        <n v="239.97"/>
        <n v="585"/>
        <n v="368.9325"/>
        <n v="2090"/>
        <n v="1200"/>
        <n v="2970.96"/>
        <n v="906.15"/>
        <n v="883.5"/>
        <n v="495"/>
        <n v="810"/>
        <n v="1674.3999999999999"/>
        <n v="3400"/>
        <n v="9903.2000000000007"/>
        <n v="932.04"/>
        <n v="33.75"/>
        <n v="289.5"/>
        <n v="251.42999999999995"/>
        <n v="198.75"/>
        <n v="1725.5"/>
        <n v="108.5"/>
        <n v="93.1"/>
        <n v="261.75"/>
        <n v="48.25"/>
        <n v="5570.55"/>
        <n v="537.5"/>
        <n v="74.5"/>
        <n v="104.69999999999999"/>
        <n v="25.89"/>
        <n v="637.5"/>
        <n v="418.79999999999995"/>
        <n v="268.8"/>
        <n v="1231.2"/>
        <n v="46.5"/>
        <n v="403.75"/>
        <n v="71.399999999999991"/>
        <n v="379.75"/>
        <n v="1097.5"/>
        <n v="621.17999999999995"/>
        <n v="556.79999999999995"/>
        <n v="65.599999999999994"/>
        <n v="828"/>
        <n v="1249.5"/>
        <n v="564.375"/>
        <n v="161.5"/>
        <n v="476"/>
        <n v="412.5"/>
        <n v="1109.25"/>
        <n v="1739.9999999999998"/>
        <n v="441"/>
        <n v="78.75"/>
        <n v="262.57499999999999"/>
        <n v="146.25"/>
        <n v="2120"/>
        <n v="930"/>
        <n v="2958"/>
        <n v="55.005000000000003"/>
        <n v="3847.5"/>
        <n v="415.30999999999995"/>
        <n v="265.625"/>
        <n v="424"/>
        <n v="266"/>
        <n v="427"/>
        <n v="131.75"/>
        <n v="39.9"/>
        <n v="792"/>
        <n v="57.8"/>
        <n v="502.8599999999999"/>
        <n v="1733.0600000000002"/>
        <n v="17.5"/>
        <n v="156.15"/>
        <n v="57.900000000000006"/>
        <n v="530"/>
        <n v="184"/>
        <n v="99.194999999999993"/>
        <n v="1536.5"/>
        <n v="15810"/>
        <n v="428.4"/>
        <n v="959.75"/>
        <n v="565.38"/>
        <n v="1215"/>
        <n v="1800"/>
        <n v="696"/>
        <n v="1774.8"/>
        <n v="1000"/>
        <n v="1326"/>
        <n v="1598.85"/>
        <n v="69.599999999999994"/>
        <n v="4642.125"/>
        <n v="253.3125"/>
        <n v="940.5"/>
        <n v="755.25"/>
        <n v="259.34999999999997"/>
        <n v="229.5"/>
        <n v="185.685"/>
        <n v="3032.3999999999996"/>
        <n v="1197"/>
        <n v="451.5"/>
        <n v="503.5"/>
        <n v="1225.5"/>
        <n v="25"/>
        <n v="243.18"/>
        <n v="6050"/>
        <n v="156.75"/>
        <n v="1967.49"/>
        <n v="1749"/>
        <n v="1380"/>
        <n v="1075"/>
        <n v="776.47499999999991"/>
        <n v="526.79999999999995"/>
        <n v="1425"/>
        <n v="1494.5"/>
        <n v="4125"/>
        <n v="94.5"/>
        <n v="6587.5"/>
        <n v="1650"/>
        <n v="2066.4"/>
        <n v="1166.4000000000001"/>
        <n v="233.39999999999998"/>
        <n v="73.600000000000009"/>
        <n v="14"/>
        <n v="291.75"/>
        <n v="591.59999999999991"/>
        <n v="1272"/>
        <n v="722"/>
        <n v="307.8"/>
        <n v="480.375"/>
        <n v="121.60000000000001"/>
        <n v="67.5"/>
        <n v="1190"/>
        <n v="130"/>
        <n v="262.40000000000003"/>
        <n v="662.4"/>
        <n v="260.55"/>
        <n v="2702.7000000000003"/>
        <n v="737.99999999999989"/>
        <n v="687.5"/>
        <n v="77.67"/>
        <n v="386.4"/>
        <n v="86.850000000000009"/>
        <n v="310.08"/>
        <n v="1407.6"/>
        <n v="309.39999999999998"/>
        <n v="444.97499999999997"/>
        <n v="386"/>
        <n v="357.5"/>
        <n v="4322.5"/>
        <n v="232.08499999999998"/>
        <n v="348.75"/>
        <n v="69"/>
        <n v="22"/>
        <n v="24.5"/>
        <n v="28.5"/>
        <n v="31"/>
        <n v="72.2"/>
        <n v="22.552499999999998"/>
        <n v="33.852999999999994"/>
        <n v="77.759999999999991"/>
        <n v="28.950000000000003"/>
        <n v="35.28"/>
        <n v="63.919999999999995"/>
        <n v="64.504999999999995"/>
        <n v="29.7"/>
        <n v="26"/>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dita Sarkar" refreshedDate="46150.074621412037" createdVersion="8" refreshedVersion="8" minRefreshableVersion="3" recordCount="9" xr:uid="{9CBD93DA-E604-4BC6-9B01-2D6B5581F00B}">
  <cacheSource type="worksheet">
    <worksheetSource name="Table5"/>
  </cacheSource>
  <cacheFields count="19">
    <cacheField name="EmployeeID" numFmtId="0">
      <sharedItems containsSemiMixedTypes="0" containsString="0" containsNumber="1" containsInteger="1" minValue="1" maxValue="9"/>
    </cacheField>
    <cacheField name="LastName" numFmtId="0">
      <sharedItems/>
    </cacheField>
    <cacheField name="FirstName" numFmtId="0">
      <sharedItems/>
    </cacheField>
    <cacheField name="Title" numFmtId="0">
      <sharedItems/>
    </cacheField>
    <cacheField name="TitleOfCourtesy" numFmtId="0">
      <sharedItems/>
    </cacheField>
    <cacheField name="BirthDate" numFmtId="164">
      <sharedItems containsSemiMixedTypes="0" containsNonDate="0" containsDate="1" containsString="0" minDate="1937-09-19T00:00:00" maxDate="1966-01-28T00:00:00"/>
    </cacheField>
    <cacheField name="HireDate" numFmtId="164">
      <sharedItems containsSemiMixedTypes="0" containsNonDate="0" containsDate="1" containsString="0" minDate="1992-04-01T00:00:00" maxDate="1994-11-16T00:00:00" count="8">
        <d v="1992-05-01T00:00:00"/>
        <d v="1992-08-14T00:00:00"/>
        <d v="1992-04-01T00:00:00"/>
        <d v="1993-05-03T00:00:00"/>
        <d v="1993-10-17T00:00:00"/>
        <d v="1994-01-02T00:00:00"/>
        <d v="1994-03-05T00:00:00"/>
        <d v="1994-11-15T00:00:00"/>
      </sharedItems>
      <fieldGroup par="18"/>
    </cacheField>
    <cacheField name="Address" numFmtId="0">
      <sharedItems/>
    </cacheField>
    <cacheField name="City" numFmtId="0">
      <sharedItems/>
    </cacheField>
    <cacheField name="Region" numFmtId="0">
      <sharedItems containsBlank="1"/>
    </cacheField>
    <cacheField name="PostalCode" numFmtId="49">
      <sharedItems containsMixedTypes="1" containsNumber="1" containsInteger="1" minValue="98033" maxValue="98401"/>
    </cacheField>
    <cacheField name="Country" numFmtId="0">
      <sharedItems count="2">
        <s v="USA"/>
        <s v="UK"/>
      </sharedItems>
    </cacheField>
    <cacheField name="HomePhone" numFmtId="49">
      <sharedItems/>
    </cacheField>
    <cacheField name="Extension" numFmtId="0">
      <sharedItems containsSemiMixedTypes="0" containsString="0" containsNumber="1" containsInteger="1" minValue="428" maxValue="5467"/>
    </cacheField>
    <cacheField name="Notes" numFmtId="0">
      <sharedItems longText="1"/>
    </cacheField>
    <cacheField name="ReportsTo" numFmtId="0">
      <sharedItems containsString="0" containsBlank="1" containsNumber="1" containsInteger="1" minValue="2" maxValue="5"/>
    </cacheField>
    <cacheField name="Months (HireDate)" numFmtId="0" databaseField="0">
      <fieldGroup base="6">
        <rangePr groupBy="months" startDate="1992-04-01T00:00:00" endDate="1994-11-16T00:00:00"/>
        <groupItems count="14">
          <s v="&lt;01-04-1992"/>
          <s v="Jan"/>
          <s v="Feb"/>
          <s v="Mar"/>
          <s v="Apr"/>
          <s v="May"/>
          <s v="Jun"/>
          <s v="Jul"/>
          <s v="Aug"/>
          <s v="Sep"/>
          <s v="Oct"/>
          <s v="Nov"/>
          <s v="Dec"/>
          <s v="&gt;16-11-1994"/>
        </groupItems>
      </fieldGroup>
    </cacheField>
    <cacheField name="Quarters (HireDate)" numFmtId="0" databaseField="0">
      <fieldGroup base="6">
        <rangePr groupBy="quarters" startDate="1992-04-01T00:00:00" endDate="1994-11-16T00:00:00"/>
        <groupItems count="6">
          <s v="&lt;01-04-1992"/>
          <s v="Qtr1"/>
          <s v="Qtr2"/>
          <s v="Qtr3"/>
          <s v="Qtr4"/>
          <s v="&gt;16-11-1994"/>
        </groupItems>
      </fieldGroup>
    </cacheField>
    <cacheField name="Years (HireDate)" numFmtId="0" databaseField="0">
      <fieldGroup base="6">
        <rangePr groupBy="years" startDate="1992-04-01T00:00:00" endDate="1994-11-16T00:00:00"/>
        <groupItems count="5">
          <s v="&lt;01-04-1992"/>
          <s v="1992"/>
          <s v="1993"/>
          <s v="1994"/>
          <s v="&gt;16-11-1994"/>
        </groupItems>
      </fieldGroup>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dita Sarkar" refreshedDate="46150.112497337963" backgroundQuery="1" createdVersion="8" refreshedVersion="8" minRefreshableVersion="3" recordCount="0" supportSubquery="1" supportAdvancedDrill="1" xr:uid="{77EBF935-2BA4-4D4B-86A5-9FC3B1059739}">
  <cacheSource type="external" connectionId="1"/>
  <cacheFields count="2">
    <cacheField name="[Table6].[OrderID].[OrderID]" caption="OrderID" numFmtId="0" level="1">
      <sharedItems containsSemiMixedTypes="0" containsString="0" containsNumber="1" containsInteger="1" minValue="10248" maxValue="11077" count="830">
        <n v="10248"/>
        <n v="10249"/>
        <n v="10250"/>
        <n v="10251"/>
        <n v="10252"/>
        <n v="10253"/>
        <n v="10254"/>
        <n v="10255"/>
        <n v="10256"/>
        <n v="10257"/>
        <n v="10258"/>
        <n v="10259"/>
        <n v="10260"/>
        <n v="10261"/>
        <n v="10262"/>
        <n v="10263"/>
        <n v="10264"/>
        <n v="10265"/>
        <n v="10266"/>
        <n v="10267"/>
        <n v="10268"/>
        <n v="10269"/>
        <n v="10270"/>
        <n v="10271"/>
        <n v="10272"/>
        <n v="10273"/>
        <n v="10274"/>
        <n v="10275"/>
        <n v="10276"/>
        <n v="10277"/>
        <n v="10278"/>
        <n v="10279"/>
        <n v="10280"/>
        <n v="10281"/>
        <n v="10282"/>
        <n v="10283"/>
        <n v="10284"/>
        <n v="10285"/>
        <n v="10286"/>
        <n v="10287"/>
        <n v="10288"/>
        <n v="10289"/>
        <n v="10290"/>
        <n v="10291"/>
        <n v="10292"/>
        <n v="10293"/>
        <n v="10294"/>
        <n v="10295"/>
        <n v="10296"/>
        <n v="10297"/>
        <n v="10298"/>
        <n v="10299"/>
        <n v="10300"/>
        <n v="10301"/>
        <n v="10302"/>
        <n v="10303"/>
        <n v="10304"/>
        <n v="10305"/>
        <n v="10306"/>
        <n v="10307"/>
        <n v="10308"/>
        <n v="10309"/>
        <n v="10310"/>
        <n v="10311"/>
        <n v="10312"/>
        <n v="10313"/>
        <n v="10314"/>
        <n v="10315"/>
        <n v="10316"/>
        <n v="10317"/>
        <n v="10318"/>
        <n v="10319"/>
        <n v="10320"/>
        <n v="10321"/>
        <n v="10322"/>
        <n v="10323"/>
        <n v="10324"/>
        <n v="10325"/>
        <n v="10326"/>
        <n v="10327"/>
        <n v="10328"/>
        <n v="10329"/>
        <n v="10330"/>
        <n v="10331"/>
        <n v="10332"/>
        <n v="10333"/>
        <n v="10334"/>
        <n v="10335"/>
        <n v="10336"/>
        <n v="10337"/>
        <n v="10338"/>
        <n v="10339"/>
        <n v="10340"/>
        <n v="10341"/>
        <n v="10342"/>
        <n v="10343"/>
        <n v="10344"/>
        <n v="10345"/>
        <n v="10346"/>
        <n v="10347"/>
        <n v="10348"/>
        <n v="10349"/>
        <n v="10350"/>
        <n v="10351"/>
        <n v="10352"/>
        <n v="10353"/>
        <n v="10354"/>
        <n v="10355"/>
        <n v="10356"/>
        <n v="10357"/>
        <n v="10358"/>
        <n v="10359"/>
        <n v="10360"/>
        <n v="10361"/>
        <n v="10362"/>
        <n v="10363"/>
        <n v="10364"/>
        <n v="10365"/>
        <n v="10366"/>
        <n v="10367"/>
        <n v="10368"/>
        <n v="10369"/>
        <n v="10370"/>
        <n v="10371"/>
        <n v="10372"/>
        <n v="10373"/>
        <n v="10374"/>
        <n v="10375"/>
        <n v="10376"/>
        <n v="10377"/>
        <n v="10378"/>
        <n v="10379"/>
        <n v="10380"/>
        <n v="10381"/>
        <n v="10382"/>
        <n v="10383"/>
        <n v="10384"/>
        <n v="10385"/>
        <n v="10386"/>
        <n v="10387"/>
        <n v="10388"/>
        <n v="10389"/>
        <n v="10390"/>
        <n v="10391"/>
        <n v="10392"/>
        <n v="10393"/>
        <n v="10394"/>
        <n v="10395"/>
        <n v="10396"/>
        <n v="10397"/>
        <n v="10398"/>
        <n v="10399"/>
        <n v="10400"/>
        <n v="10401"/>
        <n v="10402"/>
        <n v="10403"/>
        <n v="10404"/>
        <n v="10405"/>
        <n v="10406"/>
        <n v="10407"/>
        <n v="10408"/>
        <n v="10409"/>
        <n v="10410"/>
        <n v="10411"/>
        <n v="10412"/>
        <n v="10413"/>
        <n v="10414"/>
        <n v="10415"/>
        <n v="10416"/>
        <n v="10417"/>
        <n v="10418"/>
        <n v="10419"/>
        <n v="10420"/>
        <n v="10421"/>
        <n v="10422"/>
        <n v="10423"/>
        <n v="10424"/>
        <n v="10425"/>
        <n v="10426"/>
        <n v="10427"/>
        <n v="10428"/>
        <n v="10429"/>
        <n v="10430"/>
        <n v="10431"/>
        <n v="10432"/>
        <n v="10433"/>
        <n v="10434"/>
        <n v="10435"/>
        <n v="10436"/>
        <n v="10437"/>
        <n v="10438"/>
        <n v="10439"/>
        <n v="10440"/>
        <n v="10441"/>
        <n v="10442"/>
        <n v="10443"/>
        <n v="10444"/>
        <n v="10445"/>
        <n v="10446"/>
        <n v="10447"/>
        <n v="10448"/>
        <n v="10449"/>
        <n v="10450"/>
        <n v="10451"/>
        <n v="10452"/>
        <n v="10453"/>
        <n v="10454"/>
        <n v="10455"/>
        <n v="10456"/>
        <n v="10457"/>
        <n v="10458"/>
        <n v="10459"/>
        <n v="10460"/>
        <n v="10461"/>
        <n v="10462"/>
        <n v="10463"/>
        <n v="10464"/>
        <n v="10465"/>
        <n v="10466"/>
        <n v="10467"/>
        <n v="10468"/>
        <n v="10469"/>
        <n v="10470"/>
        <n v="10471"/>
        <n v="10472"/>
        <n v="10473"/>
        <n v="10474"/>
        <n v="10475"/>
        <n v="10476"/>
        <n v="10477"/>
        <n v="10478"/>
        <n v="10479"/>
        <n v="10480"/>
        <n v="10481"/>
        <n v="10482"/>
        <n v="10483"/>
        <n v="10484"/>
        <n v="10485"/>
        <n v="10486"/>
        <n v="10487"/>
        <n v="10488"/>
        <n v="10489"/>
        <n v="10490"/>
        <n v="10491"/>
        <n v="10492"/>
        <n v="10493"/>
        <n v="10494"/>
        <n v="10495"/>
        <n v="10496"/>
        <n v="10497"/>
        <n v="10498"/>
        <n v="10499"/>
        <n v="10500"/>
        <n v="10501"/>
        <n v="10502"/>
        <n v="10503"/>
        <n v="10504"/>
        <n v="10505"/>
        <n v="10506"/>
        <n v="10507"/>
        <n v="10508"/>
        <n v="10509"/>
        <n v="10510"/>
        <n v="10511"/>
        <n v="10512"/>
        <n v="10513"/>
        <n v="10514"/>
        <n v="10515"/>
        <n v="10516"/>
        <n v="10517"/>
        <n v="10518"/>
        <n v="10519"/>
        <n v="10520"/>
        <n v="10521"/>
        <n v="10522"/>
        <n v="10523"/>
        <n v="10524"/>
        <n v="10525"/>
        <n v="10526"/>
        <n v="10527"/>
        <n v="10528"/>
        <n v="10529"/>
        <n v="10530"/>
        <n v="10531"/>
        <n v="10532"/>
        <n v="10533"/>
        <n v="10534"/>
        <n v="10535"/>
        <n v="10536"/>
        <n v="10537"/>
        <n v="10538"/>
        <n v="10539"/>
        <n v="10540"/>
        <n v="10541"/>
        <n v="10542"/>
        <n v="10543"/>
        <n v="10544"/>
        <n v="10545"/>
        <n v="10546"/>
        <n v="10547"/>
        <n v="10548"/>
        <n v="10549"/>
        <n v="10550"/>
        <n v="10551"/>
        <n v="10552"/>
        <n v="10553"/>
        <n v="10554"/>
        <n v="10555"/>
        <n v="10556"/>
        <n v="10557"/>
        <n v="10558"/>
        <n v="10559"/>
        <n v="10560"/>
        <n v="10561"/>
        <n v="10562"/>
        <n v="10563"/>
        <n v="10564"/>
        <n v="10565"/>
        <n v="10566"/>
        <n v="10567"/>
        <n v="10568"/>
        <n v="10569"/>
        <n v="10570"/>
        <n v="10571"/>
        <n v="10572"/>
        <n v="10573"/>
        <n v="10574"/>
        <n v="10575"/>
        <n v="10576"/>
        <n v="10577"/>
        <n v="10578"/>
        <n v="10579"/>
        <n v="10580"/>
        <n v="10581"/>
        <n v="10582"/>
        <n v="10583"/>
        <n v="10584"/>
        <n v="10585"/>
        <n v="10586"/>
        <n v="10587"/>
        <n v="10588"/>
        <n v="10589"/>
        <n v="10590"/>
        <n v="10591"/>
        <n v="10592"/>
        <n v="10593"/>
        <n v="10594"/>
        <n v="10595"/>
        <n v="10596"/>
        <n v="10597"/>
        <n v="10598"/>
        <n v="10599"/>
        <n v="10600"/>
        <n v="10601"/>
        <n v="10602"/>
        <n v="10603"/>
        <n v="10604"/>
        <n v="10605"/>
        <n v="10606"/>
        <n v="10607"/>
        <n v="10608"/>
        <n v="10609"/>
        <n v="10610"/>
        <n v="10611"/>
        <n v="10612"/>
        <n v="10613"/>
        <n v="10614"/>
        <n v="10615"/>
        <n v="10616"/>
        <n v="10617"/>
        <n v="10618"/>
        <n v="10619"/>
        <n v="10620"/>
        <n v="10621"/>
        <n v="10622"/>
        <n v="10623"/>
        <n v="10624"/>
        <n v="10625"/>
        <n v="10626"/>
        <n v="10627"/>
        <n v="10628"/>
        <n v="10629"/>
        <n v="10630"/>
        <n v="10631"/>
        <n v="10632"/>
        <n v="10633"/>
        <n v="10634"/>
        <n v="10635"/>
        <n v="10636"/>
        <n v="10637"/>
        <n v="10638"/>
        <n v="10639"/>
        <n v="10640"/>
        <n v="10641"/>
        <n v="10642"/>
        <n v="10643"/>
        <n v="10644"/>
        <n v="10645"/>
        <n v="10646"/>
        <n v="10647"/>
        <n v="10648"/>
        <n v="10649"/>
        <n v="10650"/>
        <n v="10651"/>
        <n v="10652"/>
        <n v="10653"/>
        <n v="10654"/>
        <n v="10655"/>
        <n v="10656"/>
        <n v="10657"/>
        <n v="10658"/>
        <n v="10659"/>
        <n v="10660"/>
        <n v="10661"/>
        <n v="10662"/>
        <n v="10663"/>
        <n v="10664"/>
        <n v="10665"/>
        <n v="10666"/>
        <n v="10667"/>
        <n v="10668"/>
        <n v="10669"/>
        <n v="10670"/>
        <n v="10671"/>
        <n v="10672"/>
        <n v="10673"/>
        <n v="10674"/>
        <n v="10675"/>
        <n v="10676"/>
        <n v="10677"/>
        <n v="10678"/>
        <n v="10679"/>
        <n v="10680"/>
        <n v="10681"/>
        <n v="10682"/>
        <n v="10683"/>
        <n v="10684"/>
        <n v="10685"/>
        <n v="10686"/>
        <n v="10687"/>
        <n v="10688"/>
        <n v="10689"/>
        <n v="10690"/>
        <n v="10691"/>
        <n v="10692"/>
        <n v="10693"/>
        <n v="10694"/>
        <n v="10695"/>
        <n v="10696"/>
        <n v="10697"/>
        <n v="10698"/>
        <n v="10699"/>
        <n v="10700"/>
        <n v="10701"/>
        <n v="10702"/>
        <n v="10703"/>
        <n v="10704"/>
        <n v="10705"/>
        <n v="10706"/>
        <n v="10707"/>
        <n v="10708"/>
        <n v="10709"/>
        <n v="10710"/>
        <n v="10711"/>
        <n v="10712"/>
        <n v="10713"/>
        <n v="10714"/>
        <n v="10715"/>
        <n v="10716"/>
        <n v="10717"/>
        <n v="10718"/>
        <n v="10719"/>
        <n v="10720"/>
        <n v="10721"/>
        <n v="10722"/>
        <n v="10723"/>
        <n v="10724"/>
        <n v="10725"/>
        <n v="10726"/>
        <n v="10727"/>
        <n v="10728"/>
        <n v="10729"/>
        <n v="10730"/>
        <n v="10731"/>
        <n v="10732"/>
        <n v="10733"/>
        <n v="10734"/>
        <n v="10735"/>
        <n v="10736"/>
        <n v="10737"/>
        <n v="10738"/>
        <n v="10739"/>
        <n v="10740"/>
        <n v="10741"/>
        <n v="10742"/>
        <n v="10743"/>
        <n v="10744"/>
        <n v="10745"/>
        <n v="10746"/>
        <n v="10747"/>
        <n v="10748"/>
        <n v="10749"/>
        <n v="10750"/>
        <n v="10751"/>
        <n v="10752"/>
        <n v="10753"/>
        <n v="10754"/>
        <n v="10755"/>
        <n v="10756"/>
        <n v="10757"/>
        <n v="10758"/>
        <n v="10759"/>
        <n v="10760"/>
        <n v="10761"/>
        <n v="10762"/>
        <n v="10763"/>
        <n v="10764"/>
        <n v="10765"/>
        <n v="10766"/>
        <n v="10767"/>
        <n v="10768"/>
        <n v="10769"/>
        <n v="10770"/>
        <n v="10771"/>
        <n v="10772"/>
        <n v="10773"/>
        <n v="10774"/>
        <n v="10775"/>
        <n v="10776"/>
        <n v="10777"/>
        <n v="10778"/>
        <n v="10779"/>
        <n v="10780"/>
        <n v="10781"/>
        <n v="10782"/>
        <n v="10783"/>
        <n v="10784"/>
        <n v="10785"/>
        <n v="10786"/>
        <n v="10787"/>
        <n v="10788"/>
        <n v="10789"/>
        <n v="10790"/>
        <n v="10791"/>
        <n v="10792"/>
        <n v="10793"/>
        <n v="10794"/>
        <n v="10795"/>
        <n v="10796"/>
        <n v="10797"/>
        <n v="10798"/>
        <n v="10799"/>
        <n v="10800"/>
        <n v="10801"/>
        <n v="10802"/>
        <n v="10803"/>
        <n v="10804"/>
        <n v="10805"/>
        <n v="10806"/>
        <n v="10807"/>
        <n v="10808"/>
        <n v="10809"/>
        <n v="10810"/>
        <n v="10811"/>
        <n v="10812"/>
        <n v="10813"/>
        <n v="10814"/>
        <n v="10815"/>
        <n v="10816"/>
        <n v="10817"/>
        <n v="10818"/>
        <n v="10819"/>
        <n v="10820"/>
        <n v="10821"/>
        <n v="10822"/>
        <n v="10823"/>
        <n v="10824"/>
        <n v="10825"/>
        <n v="10826"/>
        <n v="10827"/>
        <n v="10828"/>
        <n v="10829"/>
        <n v="10830"/>
        <n v="10831"/>
        <n v="10832"/>
        <n v="10833"/>
        <n v="10834"/>
        <n v="10835"/>
        <n v="10836"/>
        <n v="10837"/>
        <n v="10838"/>
        <n v="10839"/>
        <n v="10840"/>
        <n v="10841"/>
        <n v="10842"/>
        <n v="10843"/>
        <n v="10844"/>
        <n v="10845"/>
        <n v="10846"/>
        <n v="10847"/>
        <n v="10848"/>
        <n v="10849"/>
        <n v="10850"/>
        <n v="10851"/>
        <n v="10852"/>
        <n v="10853"/>
        <n v="10854"/>
        <n v="10855"/>
        <n v="10856"/>
        <n v="10857"/>
        <n v="10858"/>
        <n v="10859"/>
        <n v="10860"/>
        <n v="10861"/>
        <n v="10862"/>
        <n v="10863"/>
        <n v="10864"/>
        <n v="10865"/>
        <n v="10866"/>
        <n v="10867"/>
        <n v="10868"/>
        <n v="10869"/>
        <n v="10870"/>
        <n v="10871"/>
        <n v="10872"/>
        <n v="10873"/>
        <n v="10874"/>
        <n v="10875"/>
        <n v="10876"/>
        <n v="10877"/>
        <n v="10878"/>
        <n v="10879"/>
        <n v="10880"/>
        <n v="10881"/>
        <n v="10882"/>
        <n v="10883"/>
        <n v="10884"/>
        <n v="10885"/>
        <n v="10886"/>
        <n v="10887"/>
        <n v="10888"/>
        <n v="10889"/>
        <n v="10890"/>
        <n v="10891"/>
        <n v="10892"/>
        <n v="10893"/>
        <n v="10894"/>
        <n v="10895"/>
        <n v="10896"/>
        <n v="10897"/>
        <n v="10898"/>
        <n v="10899"/>
        <n v="10900"/>
        <n v="10901"/>
        <n v="10902"/>
        <n v="10903"/>
        <n v="10904"/>
        <n v="10905"/>
        <n v="10906"/>
        <n v="10907"/>
        <n v="10908"/>
        <n v="10909"/>
        <n v="10910"/>
        <n v="10911"/>
        <n v="10912"/>
        <n v="10913"/>
        <n v="10914"/>
        <n v="10915"/>
        <n v="10916"/>
        <n v="10917"/>
        <n v="10918"/>
        <n v="10919"/>
        <n v="10920"/>
        <n v="10921"/>
        <n v="10922"/>
        <n v="10923"/>
        <n v="10924"/>
        <n v="10925"/>
        <n v="10926"/>
        <n v="10927"/>
        <n v="10928"/>
        <n v="10929"/>
        <n v="10930"/>
        <n v="10931"/>
        <n v="10932"/>
        <n v="10933"/>
        <n v="10934"/>
        <n v="10935"/>
        <n v="10936"/>
        <n v="10937"/>
        <n v="10938"/>
        <n v="10939"/>
        <n v="10940"/>
        <n v="10941"/>
        <n v="10942"/>
        <n v="10943"/>
        <n v="10944"/>
        <n v="10945"/>
        <n v="10946"/>
        <n v="10947"/>
        <n v="10948"/>
        <n v="10949"/>
        <n v="10950"/>
        <n v="10951"/>
        <n v="10952"/>
        <n v="10953"/>
        <n v="10954"/>
        <n v="10955"/>
        <n v="10956"/>
        <n v="10957"/>
        <n v="10958"/>
        <n v="10959"/>
        <n v="10960"/>
        <n v="10961"/>
        <n v="10962"/>
        <n v="10963"/>
        <n v="10964"/>
        <n v="10965"/>
        <n v="10966"/>
        <n v="10967"/>
        <n v="10968"/>
        <n v="10969"/>
        <n v="10970"/>
        <n v="10971"/>
        <n v="10972"/>
        <n v="10973"/>
        <n v="10974"/>
        <n v="10975"/>
        <n v="10976"/>
        <n v="10977"/>
        <n v="10978"/>
        <n v="10979"/>
        <n v="10980"/>
        <n v="10981"/>
        <n v="10982"/>
        <n v="10983"/>
        <n v="10984"/>
        <n v="10985"/>
        <n v="10986"/>
        <n v="10987"/>
        <n v="10988"/>
        <n v="10989"/>
        <n v="10990"/>
        <n v="10991"/>
        <n v="10992"/>
        <n v="10993"/>
        <n v="10994"/>
        <n v="10995"/>
        <n v="10996"/>
        <n v="10997"/>
        <n v="10998"/>
        <n v="10999"/>
        <n v="11000"/>
        <n v="11001"/>
        <n v="11002"/>
        <n v="11003"/>
        <n v="11004"/>
        <n v="11005"/>
        <n v="11006"/>
        <n v="11007"/>
        <n v="11008"/>
        <n v="11009"/>
        <n v="11010"/>
        <n v="11011"/>
        <n v="11012"/>
        <n v="11013"/>
        <n v="11014"/>
        <n v="11015"/>
        <n v="11016"/>
        <n v="11017"/>
        <n v="11018"/>
        <n v="11019"/>
        <n v="11020"/>
        <n v="11021"/>
        <n v="11022"/>
        <n v="11023"/>
        <n v="11024"/>
        <n v="11025"/>
        <n v="11026"/>
        <n v="11027"/>
        <n v="11028"/>
        <n v="11029"/>
        <n v="11030"/>
        <n v="11031"/>
        <n v="11032"/>
        <n v="11033"/>
        <n v="11034"/>
        <n v="11035"/>
        <n v="11036"/>
        <n v="11037"/>
        <n v="11038"/>
        <n v="11039"/>
        <n v="11040"/>
        <n v="11041"/>
        <n v="11042"/>
        <n v="11043"/>
        <n v="11044"/>
        <n v="11045"/>
        <n v="11046"/>
        <n v="11047"/>
        <n v="11048"/>
        <n v="11049"/>
        <n v="11050"/>
        <n v="11051"/>
        <n v="11052"/>
        <n v="11053"/>
        <n v="11054"/>
        <n v="11055"/>
        <n v="11056"/>
        <n v="11057"/>
        <n v="11058"/>
        <n v="11059"/>
        <n v="11060"/>
        <n v="11061"/>
        <n v="11062"/>
        <n v="11063"/>
        <n v="11064"/>
        <n v="11065"/>
        <n v="11066"/>
        <n v="11067"/>
        <n v="11068"/>
        <n v="11069"/>
        <n v="11070"/>
        <n v="11071"/>
        <n v="11072"/>
        <n v="11073"/>
        <n v="11074"/>
        <n v="11075"/>
        <n v="11076"/>
        <n v="11077"/>
      </sharedItems>
      <extLst>
        <ext xmlns:x15="http://schemas.microsoft.com/office/spreadsheetml/2010/11/main" uri="{4F2E5C28-24EA-4eb8-9CBF-B6C8F9C3D259}">
          <x15:cachedUniqueNames>
            <x15:cachedUniqueName index="0" name="[Table6].[OrderID].&amp;[10248]"/>
            <x15:cachedUniqueName index="1" name="[Table6].[OrderID].&amp;[10249]"/>
            <x15:cachedUniqueName index="2" name="[Table6].[OrderID].&amp;[10250]"/>
            <x15:cachedUniqueName index="3" name="[Table6].[OrderID].&amp;[10251]"/>
            <x15:cachedUniqueName index="4" name="[Table6].[OrderID].&amp;[10252]"/>
            <x15:cachedUniqueName index="5" name="[Table6].[OrderID].&amp;[10253]"/>
            <x15:cachedUniqueName index="6" name="[Table6].[OrderID].&amp;[10254]"/>
            <x15:cachedUniqueName index="7" name="[Table6].[OrderID].&amp;[10255]"/>
            <x15:cachedUniqueName index="8" name="[Table6].[OrderID].&amp;[10256]"/>
            <x15:cachedUniqueName index="9" name="[Table6].[OrderID].&amp;[10257]"/>
            <x15:cachedUniqueName index="10" name="[Table6].[OrderID].&amp;[10258]"/>
            <x15:cachedUniqueName index="11" name="[Table6].[OrderID].&amp;[10259]"/>
            <x15:cachedUniqueName index="12" name="[Table6].[OrderID].&amp;[10260]"/>
            <x15:cachedUniqueName index="13" name="[Table6].[OrderID].&amp;[10261]"/>
            <x15:cachedUniqueName index="14" name="[Table6].[OrderID].&amp;[10262]"/>
            <x15:cachedUniqueName index="15" name="[Table6].[OrderID].&amp;[10263]"/>
            <x15:cachedUniqueName index="16" name="[Table6].[OrderID].&amp;[10264]"/>
            <x15:cachedUniqueName index="17" name="[Table6].[OrderID].&amp;[10265]"/>
            <x15:cachedUniqueName index="18" name="[Table6].[OrderID].&amp;[10266]"/>
            <x15:cachedUniqueName index="19" name="[Table6].[OrderID].&amp;[10267]"/>
            <x15:cachedUniqueName index="20" name="[Table6].[OrderID].&amp;[10268]"/>
            <x15:cachedUniqueName index="21" name="[Table6].[OrderID].&amp;[10269]"/>
            <x15:cachedUniqueName index="22" name="[Table6].[OrderID].&amp;[10270]"/>
            <x15:cachedUniqueName index="23" name="[Table6].[OrderID].&amp;[10271]"/>
            <x15:cachedUniqueName index="24" name="[Table6].[OrderID].&amp;[10272]"/>
            <x15:cachedUniqueName index="25" name="[Table6].[OrderID].&amp;[10273]"/>
            <x15:cachedUniqueName index="26" name="[Table6].[OrderID].&amp;[10274]"/>
            <x15:cachedUniqueName index="27" name="[Table6].[OrderID].&amp;[10275]"/>
            <x15:cachedUniqueName index="28" name="[Table6].[OrderID].&amp;[10276]"/>
            <x15:cachedUniqueName index="29" name="[Table6].[OrderID].&amp;[10277]"/>
            <x15:cachedUniqueName index="30" name="[Table6].[OrderID].&amp;[10278]"/>
            <x15:cachedUniqueName index="31" name="[Table6].[OrderID].&amp;[10279]"/>
            <x15:cachedUniqueName index="32" name="[Table6].[OrderID].&amp;[10280]"/>
            <x15:cachedUniqueName index="33" name="[Table6].[OrderID].&amp;[10281]"/>
            <x15:cachedUniqueName index="34" name="[Table6].[OrderID].&amp;[10282]"/>
            <x15:cachedUniqueName index="35" name="[Table6].[OrderID].&amp;[10283]"/>
            <x15:cachedUniqueName index="36" name="[Table6].[OrderID].&amp;[10284]"/>
            <x15:cachedUniqueName index="37" name="[Table6].[OrderID].&amp;[10285]"/>
            <x15:cachedUniqueName index="38" name="[Table6].[OrderID].&amp;[10286]"/>
            <x15:cachedUniqueName index="39" name="[Table6].[OrderID].&amp;[10287]"/>
            <x15:cachedUniqueName index="40" name="[Table6].[OrderID].&amp;[10288]"/>
            <x15:cachedUniqueName index="41" name="[Table6].[OrderID].&amp;[10289]"/>
            <x15:cachedUniqueName index="42" name="[Table6].[OrderID].&amp;[10290]"/>
            <x15:cachedUniqueName index="43" name="[Table6].[OrderID].&amp;[10291]"/>
            <x15:cachedUniqueName index="44" name="[Table6].[OrderID].&amp;[10292]"/>
            <x15:cachedUniqueName index="45" name="[Table6].[OrderID].&amp;[10293]"/>
            <x15:cachedUniqueName index="46" name="[Table6].[OrderID].&amp;[10294]"/>
            <x15:cachedUniqueName index="47" name="[Table6].[OrderID].&amp;[10295]"/>
            <x15:cachedUniqueName index="48" name="[Table6].[OrderID].&amp;[10296]"/>
            <x15:cachedUniqueName index="49" name="[Table6].[OrderID].&amp;[10297]"/>
            <x15:cachedUniqueName index="50" name="[Table6].[OrderID].&amp;[10298]"/>
            <x15:cachedUniqueName index="51" name="[Table6].[OrderID].&amp;[10299]"/>
            <x15:cachedUniqueName index="52" name="[Table6].[OrderID].&amp;[10300]"/>
            <x15:cachedUniqueName index="53" name="[Table6].[OrderID].&amp;[10301]"/>
            <x15:cachedUniqueName index="54" name="[Table6].[OrderID].&amp;[10302]"/>
            <x15:cachedUniqueName index="55" name="[Table6].[OrderID].&amp;[10303]"/>
            <x15:cachedUniqueName index="56" name="[Table6].[OrderID].&amp;[10304]"/>
            <x15:cachedUniqueName index="57" name="[Table6].[OrderID].&amp;[10305]"/>
            <x15:cachedUniqueName index="58" name="[Table6].[OrderID].&amp;[10306]"/>
            <x15:cachedUniqueName index="59" name="[Table6].[OrderID].&amp;[10307]"/>
            <x15:cachedUniqueName index="60" name="[Table6].[OrderID].&amp;[10308]"/>
            <x15:cachedUniqueName index="61" name="[Table6].[OrderID].&amp;[10309]"/>
            <x15:cachedUniqueName index="62" name="[Table6].[OrderID].&amp;[10310]"/>
            <x15:cachedUniqueName index="63" name="[Table6].[OrderID].&amp;[10311]"/>
            <x15:cachedUniqueName index="64" name="[Table6].[OrderID].&amp;[10312]"/>
            <x15:cachedUniqueName index="65" name="[Table6].[OrderID].&amp;[10313]"/>
            <x15:cachedUniqueName index="66" name="[Table6].[OrderID].&amp;[10314]"/>
            <x15:cachedUniqueName index="67" name="[Table6].[OrderID].&amp;[10315]"/>
            <x15:cachedUniqueName index="68" name="[Table6].[OrderID].&amp;[10316]"/>
            <x15:cachedUniqueName index="69" name="[Table6].[OrderID].&amp;[10317]"/>
            <x15:cachedUniqueName index="70" name="[Table6].[OrderID].&amp;[10318]"/>
            <x15:cachedUniqueName index="71" name="[Table6].[OrderID].&amp;[10319]"/>
            <x15:cachedUniqueName index="72" name="[Table6].[OrderID].&amp;[10320]"/>
            <x15:cachedUniqueName index="73" name="[Table6].[OrderID].&amp;[10321]"/>
            <x15:cachedUniqueName index="74" name="[Table6].[OrderID].&amp;[10322]"/>
            <x15:cachedUniqueName index="75" name="[Table6].[OrderID].&amp;[10323]"/>
            <x15:cachedUniqueName index="76" name="[Table6].[OrderID].&amp;[10324]"/>
            <x15:cachedUniqueName index="77" name="[Table6].[OrderID].&amp;[10325]"/>
            <x15:cachedUniqueName index="78" name="[Table6].[OrderID].&amp;[10326]"/>
            <x15:cachedUniqueName index="79" name="[Table6].[OrderID].&amp;[10327]"/>
            <x15:cachedUniqueName index="80" name="[Table6].[OrderID].&amp;[10328]"/>
            <x15:cachedUniqueName index="81" name="[Table6].[OrderID].&amp;[10329]"/>
            <x15:cachedUniqueName index="82" name="[Table6].[OrderID].&amp;[10330]"/>
            <x15:cachedUniqueName index="83" name="[Table6].[OrderID].&amp;[10331]"/>
            <x15:cachedUniqueName index="84" name="[Table6].[OrderID].&amp;[10332]"/>
            <x15:cachedUniqueName index="85" name="[Table6].[OrderID].&amp;[10333]"/>
            <x15:cachedUniqueName index="86" name="[Table6].[OrderID].&amp;[10334]"/>
            <x15:cachedUniqueName index="87" name="[Table6].[OrderID].&amp;[10335]"/>
            <x15:cachedUniqueName index="88" name="[Table6].[OrderID].&amp;[10336]"/>
            <x15:cachedUniqueName index="89" name="[Table6].[OrderID].&amp;[10337]"/>
            <x15:cachedUniqueName index="90" name="[Table6].[OrderID].&amp;[10338]"/>
            <x15:cachedUniqueName index="91" name="[Table6].[OrderID].&amp;[10339]"/>
            <x15:cachedUniqueName index="92" name="[Table6].[OrderID].&amp;[10340]"/>
            <x15:cachedUniqueName index="93" name="[Table6].[OrderID].&amp;[10341]"/>
            <x15:cachedUniqueName index="94" name="[Table6].[OrderID].&amp;[10342]"/>
            <x15:cachedUniqueName index="95" name="[Table6].[OrderID].&amp;[10343]"/>
            <x15:cachedUniqueName index="96" name="[Table6].[OrderID].&amp;[10344]"/>
            <x15:cachedUniqueName index="97" name="[Table6].[OrderID].&amp;[10345]"/>
            <x15:cachedUniqueName index="98" name="[Table6].[OrderID].&amp;[10346]"/>
            <x15:cachedUniqueName index="99" name="[Table6].[OrderID].&amp;[10347]"/>
            <x15:cachedUniqueName index="100" name="[Table6].[OrderID].&amp;[10348]"/>
            <x15:cachedUniqueName index="101" name="[Table6].[OrderID].&amp;[10349]"/>
            <x15:cachedUniqueName index="102" name="[Table6].[OrderID].&amp;[10350]"/>
            <x15:cachedUniqueName index="103" name="[Table6].[OrderID].&amp;[10351]"/>
            <x15:cachedUniqueName index="104" name="[Table6].[OrderID].&amp;[10352]"/>
            <x15:cachedUniqueName index="105" name="[Table6].[OrderID].&amp;[10353]"/>
            <x15:cachedUniqueName index="106" name="[Table6].[OrderID].&amp;[10354]"/>
            <x15:cachedUniqueName index="107" name="[Table6].[OrderID].&amp;[10355]"/>
            <x15:cachedUniqueName index="108" name="[Table6].[OrderID].&amp;[10356]"/>
            <x15:cachedUniqueName index="109" name="[Table6].[OrderID].&amp;[10357]"/>
            <x15:cachedUniqueName index="110" name="[Table6].[OrderID].&amp;[10358]"/>
            <x15:cachedUniqueName index="111" name="[Table6].[OrderID].&amp;[10359]"/>
            <x15:cachedUniqueName index="112" name="[Table6].[OrderID].&amp;[10360]"/>
            <x15:cachedUniqueName index="113" name="[Table6].[OrderID].&amp;[10361]"/>
            <x15:cachedUniqueName index="114" name="[Table6].[OrderID].&amp;[10362]"/>
            <x15:cachedUniqueName index="115" name="[Table6].[OrderID].&amp;[10363]"/>
            <x15:cachedUniqueName index="116" name="[Table6].[OrderID].&amp;[10364]"/>
            <x15:cachedUniqueName index="117" name="[Table6].[OrderID].&amp;[10365]"/>
            <x15:cachedUniqueName index="118" name="[Table6].[OrderID].&amp;[10366]"/>
            <x15:cachedUniqueName index="119" name="[Table6].[OrderID].&amp;[10367]"/>
            <x15:cachedUniqueName index="120" name="[Table6].[OrderID].&amp;[10368]"/>
            <x15:cachedUniqueName index="121" name="[Table6].[OrderID].&amp;[10369]"/>
            <x15:cachedUniqueName index="122" name="[Table6].[OrderID].&amp;[10370]"/>
            <x15:cachedUniqueName index="123" name="[Table6].[OrderID].&amp;[10371]"/>
            <x15:cachedUniqueName index="124" name="[Table6].[OrderID].&amp;[10372]"/>
            <x15:cachedUniqueName index="125" name="[Table6].[OrderID].&amp;[10373]"/>
            <x15:cachedUniqueName index="126" name="[Table6].[OrderID].&amp;[10374]"/>
            <x15:cachedUniqueName index="127" name="[Table6].[OrderID].&amp;[10375]"/>
            <x15:cachedUniqueName index="128" name="[Table6].[OrderID].&amp;[10376]"/>
            <x15:cachedUniqueName index="129" name="[Table6].[OrderID].&amp;[10377]"/>
            <x15:cachedUniqueName index="130" name="[Table6].[OrderID].&amp;[10378]"/>
            <x15:cachedUniqueName index="131" name="[Table6].[OrderID].&amp;[10379]"/>
            <x15:cachedUniqueName index="132" name="[Table6].[OrderID].&amp;[10380]"/>
            <x15:cachedUniqueName index="133" name="[Table6].[OrderID].&amp;[10381]"/>
            <x15:cachedUniqueName index="134" name="[Table6].[OrderID].&amp;[10382]"/>
            <x15:cachedUniqueName index="135" name="[Table6].[OrderID].&amp;[10383]"/>
            <x15:cachedUniqueName index="136" name="[Table6].[OrderID].&amp;[10384]"/>
            <x15:cachedUniqueName index="137" name="[Table6].[OrderID].&amp;[10385]"/>
            <x15:cachedUniqueName index="138" name="[Table6].[OrderID].&amp;[10386]"/>
            <x15:cachedUniqueName index="139" name="[Table6].[OrderID].&amp;[10387]"/>
            <x15:cachedUniqueName index="140" name="[Table6].[OrderID].&amp;[10388]"/>
            <x15:cachedUniqueName index="141" name="[Table6].[OrderID].&amp;[10389]"/>
            <x15:cachedUniqueName index="142" name="[Table6].[OrderID].&amp;[10390]"/>
            <x15:cachedUniqueName index="143" name="[Table6].[OrderID].&amp;[10391]"/>
            <x15:cachedUniqueName index="144" name="[Table6].[OrderID].&amp;[10392]"/>
            <x15:cachedUniqueName index="145" name="[Table6].[OrderID].&amp;[10393]"/>
            <x15:cachedUniqueName index="146" name="[Table6].[OrderID].&amp;[10394]"/>
            <x15:cachedUniqueName index="147" name="[Table6].[OrderID].&amp;[10395]"/>
            <x15:cachedUniqueName index="148" name="[Table6].[OrderID].&amp;[10396]"/>
            <x15:cachedUniqueName index="149" name="[Table6].[OrderID].&amp;[10397]"/>
            <x15:cachedUniqueName index="150" name="[Table6].[OrderID].&amp;[10398]"/>
            <x15:cachedUniqueName index="151" name="[Table6].[OrderID].&amp;[10399]"/>
            <x15:cachedUniqueName index="152" name="[Table6].[OrderID].&amp;[10400]"/>
            <x15:cachedUniqueName index="153" name="[Table6].[OrderID].&amp;[10401]"/>
            <x15:cachedUniqueName index="154" name="[Table6].[OrderID].&amp;[10402]"/>
            <x15:cachedUniqueName index="155" name="[Table6].[OrderID].&amp;[10403]"/>
            <x15:cachedUniqueName index="156" name="[Table6].[OrderID].&amp;[10404]"/>
            <x15:cachedUniqueName index="157" name="[Table6].[OrderID].&amp;[10405]"/>
            <x15:cachedUniqueName index="158" name="[Table6].[OrderID].&amp;[10406]"/>
            <x15:cachedUniqueName index="159" name="[Table6].[OrderID].&amp;[10407]"/>
            <x15:cachedUniqueName index="160" name="[Table6].[OrderID].&amp;[10408]"/>
            <x15:cachedUniqueName index="161" name="[Table6].[OrderID].&amp;[10409]"/>
            <x15:cachedUniqueName index="162" name="[Table6].[OrderID].&amp;[10410]"/>
            <x15:cachedUniqueName index="163" name="[Table6].[OrderID].&amp;[10411]"/>
            <x15:cachedUniqueName index="164" name="[Table6].[OrderID].&amp;[10412]"/>
            <x15:cachedUniqueName index="165" name="[Table6].[OrderID].&amp;[10413]"/>
            <x15:cachedUniqueName index="166" name="[Table6].[OrderID].&amp;[10414]"/>
            <x15:cachedUniqueName index="167" name="[Table6].[OrderID].&amp;[10415]"/>
            <x15:cachedUniqueName index="168" name="[Table6].[OrderID].&amp;[10416]"/>
            <x15:cachedUniqueName index="169" name="[Table6].[OrderID].&amp;[10417]"/>
            <x15:cachedUniqueName index="170" name="[Table6].[OrderID].&amp;[10418]"/>
            <x15:cachedUniqueName index="171" name="[Table6].[OrderID].&amp;[10419]"/>
            <x15:cachedUniqueName index="172" name="[Table6].[OrderID].&amp;[10420]"/>
            <x15:cachedUniqueName index="173" name="[Table6].[OrderID].&amp;[10421]"/>
            <x15:cachedUniqueName index="174" name="[Table6].[OrderID].&amp;[10422]"/>
            <x15:cachedUniqueName index="175" name="[Table6].[OrderID].&amp;[10423]"/>
            <x15:cachedUniqueName index="176" name="[Table6].[OrderID].&amp;[10424]"/>
            <x15:cachedUniqueName index="177" name="[Table6].[OrderID].&amp;[10425]"/>
            <x15:cachedUniqueName index="178" name="[Table6].[OrderID].&amp;[10426]"/>
            <x15:cachedUniqueName index="179" name="[Table6].[OrderID].&amp;[10427]"/>
            <x15:cachedUniqueName index="180" name="[Table6].[OrderID].&amp;[10428]"/>
            <x15:cachedUniqueName index="181" name="[Table6].[OrderID].&amp;[10429]"/>
            <x15:cachedUniqueName index="182" name="[Table6].[OrderID].&amp;[10430]"/>
            <x15:cachedUniqueName index="183" name="[Table6].[OrderID].&amp;[10431]"/>
            <x15:cachedUniqueName index="184" name="[Table6].[OrderID].&amp;[10432]"/>
            <x15:cachedUniqueName index="185" name="[Table6].[OrderID].&amp;[10433]"/>
            <x15:cachedUniqueName index="186" name="[Table6].[OrderID].&amp;[10434]"/>
            <x15:cachedUniqueName index="187" name="[Table6].[OrderID].&amp;[10435]"/>
            <x15:cachedUniqueName index="188" name="[Table6].[OrderID].&amp;[10436]"/>
            <x15:cachedUniqueName index="189" name="[Table6].[OrderID].&amp;[10437]"/>
            <x15:cachedUniqueName index="190" name="[Table6].[OrderID].&amp;[10438]"/>
            <x15:cachedUniqueName index="191" name="[Table6].[OrderID].&amp;[10439]"/>
            <x15:cachedUniqueName index="192" name="[Table6].[OrderID].&amp;[10440]"/>
            <x15:cachedUniqueName index="193" name="[Table6].[OrderID].&amp;[10441]"/>
            <x15:cachedUniqueName index="194" name="[Table6].[OrderID].&amp;[10442]"/>
            <x15:cachedUniqueName index="195" name="[Table6].[OrderID].&amp;[10443]"/>
            <x15:cachedUniqueName index="196" name="[Table6].[OrderID].&amp;[10444]"/>
            <x15:cachedUniqueName index="197" name="[Table6].[OrderID].&amp;[10445]"/>
            <x15:cachedUniqueName index="198" name="[Table6].[OrderID].&amp;[10446]"/>
            <x15:cachedUniqueName index="199" name="[Table6].[OrderID].&amp;[10447]"/>
            <x15:cachedUniqueName index="200" name="[Table6].[OrderID].&amp;[10448]"/>
            <x15:cachedUniqueName index="201" name="[Table6].[OrderID].&amp;[10449]"/>
            <x15:cachedUniqueName index="202" name="[Table6].[OrderID].&amp;[10450]"/>
            <x15:cachedUniqueName index="203" name="[Table6].[OrderID].&amp;[10451]"/>
            <x15:cachedUniqueName index="204" name="[Table6].[OrderID].&amp;[10452]"/>
            <x15:cachedUniqueName index="205" name="[Table6].[OrderID].&amp;[10453]"/>
            <x15:cachedUniqueName index="206" name="[Table6].[OrderID].&amp;[10454]"/>
            <x15:cachedUniqueName index="207" name="[Table6].[OrderID].&amp;[10455]"/>
            <x15:cachedUniqueName index="208" name="[Table6].[OrderID].&amp;[10456]"/>
            <x15:cachedUniqueName index="209" name="[Table6].[OrderID].&amp;[10457]"/>
            <x15:cachedUniqueName index="210" name="[Table6].[OrderID].&amp;[10458]"/>
            <x15:cachedUniqueName index="211" name="[Table6].[OrderID].&amp;[10459]"/>
            <x15:cachedUniqueName index="212" name="[Table6].[OrderID].&amp;[10460]"/>
            <x15:cachedUniqueName index="213" name="[Table6].[OrderID].&amp;[10461]"/>
            <x15:cachedUniqueName index="214" name="[Table6].[OrderID].&amp;[10462]"/>
            <x15:cachedUniqueName index="215" name="[Table6].[OrderID].&amp;[10463]"/>
            <x15:cachedUniqueName index="216" name="[Table6].[OrderID].&amp;[10464]"/>
            <x15:cachedUniqueName index="217" name="[Table6].[OrderID].&amp;[10465]"/>
            <x15:cachedUniqueName index="218" name="[Table6].[OrderID].&amp;[10466]"/>
            <x15:cachedUniqueName index="219" name="[Table6].[OrderID].&amp;[10467]"/>
            <x15:cachedUniqueName index="220" name="[Table6].[OrderID].&amp;[10468]"/>
            <x15:cachedUniqueName index="221" name="[Table6].[OrderID].&amp;[10469]"/>
            <x15:cachedUniqueName index="222" name="[Table6].[OrderID].&amp;[10470]"/>
            <x15:cachedUniqueName index="223" name="[Table6].[OrderID].&amp;[10471]"/>
            <x15:cachedUniqueName index="224" name="[Table6].[OrderID].&amp;[10472]"/>
            <x15:cachedUniqueName index="225" name="[Table6].[OrderID].&amp;[10473]"/>
            <x15:cachedUniqueName index="226" name="[Table6].[OrderID].&amp;[10474]"/>
            <x15:cachedUniqueName index="227" name="[Table6].[OrderID].&amp;[10475]"/>
            <x15:cachedUniqueName index="228" name="[Table6].[OrderID].&amp;[10476]"/>
            <x15:cachedUniqueName index="229" name="[Table6].[OrderID].&amp;[10477]"/>
            <x15:cachedUniqueName index="230" name="[Table6].[OrderID].&amp;[10478]"/>
            <x15:cachedUniqueName index="231" name="[Table6].[OrderID].&amp;[10479]"/>
            <x15:cachedUniqueName index="232" name="[Table6].[OrderID].&amp;[10480]"/>
            <x15:cachedUniqueName index="233" name="[Table6].[OrderID].&amp;[10481]"/>
            <x15:cachedUniqueName index="234" name="[Table6].[OrderID].&amp;[10482]"/>
            <x15:cachedUniqueName index="235" name="[Table6].[OrderID].&amp;[10483]"/>
            <x15:cachedUniqueName index="236" name="[Table6].[OrderID].&amp;[10484]"/>
            <x15:cachedUniqueName index="237" name="[Table6].[OrderID].&amp;[10485]"/>
            <x15:cachedUniqueName index="238" name="[Table6].[OrderID].&amp;[10486]"/>
            <x15:cachedUniqueName index="239" name="[Table6].[OrderID].&amp;[10487]"/>
            <x15:cachedUniqueName index="240" name="[Table6].[OrderID].&amp;[10488]"/>
            <x15:cachedUniqueName index="241" name="[Table6].[OrderID].&amp;[10489]"/>
            <x15:cachedUniqueName index="242" name="[Table6].[OrderID].&amp;[10490]"/>
            <x15:cachedUniqueName index="243" name="[Table6].[OrderID].&amp;[10491]"/>
            <x15:cachedUniqueName index="244" name="[Table6].[OrderID].&amp;[10492]"/>
            <x15:cachedUniqueName index="245" name="[Table6].[OrderID].&amp;[10493]"/>
            <x15:cachedUniqueName index="246" name="[Table6].[OrderID].&amp;[10494]"/>
            <x15:cachedUniqueName index="247" name="[Table6].[OrderID].&amp;[10495]"/>
            <x15:cachedUniqueName index="248" name="[Table6].[OrderID].&amp;[10496]"/>
            <x15:cachedUniqueName index="249" name="[Table6].[OrderID].&amp;[10497]"/>
            <x15:cachedUniqueName index="250" name="[Table6].[OrderID].&amp;[10498]"/>
            <x15:cachedUniqueName index="251" name="[Table6].[OrderID].&amp;[10499]"/>
            <x15:cachedUniqueName index="252" name="[Table6].[OrderID].&amp;[10500]"/>
            <x15:cachedUniqueName index="253" name="[Table6].[OrderID].&amp;[10501]"/>
            <x15:cachedUniqueName index="254" name="[Table6].[OrderID].&amp;[10502]"/>
            <x15:cachedUniqueName index="255" name="[Table6].[OrderID].&amp;[10503]"/>
            <x15:cachedUniqueName index="256" name="[Table6].[OrderID].&amp;[10504]"/>
            <x15:cachedUniqueName index="257" name="[Table6].[OrderID].&amp;[10505]"/>
            <x15:cachedUniqueName index="258" name="[Table6].[OrderID].&amp;[10506]"/>
            <x15:cachedUniqueName index="259" name="[Table6].[OrderID].&amp;[10507]"/>
            <x15:cachedUniqueName index="260" name="[Table6].[OrderID].&amp;[10508]"/>
            <x15:cachedUniqueName index="261" name="[Table6].[OrderID].&amp;[10509]"/>
            <x15:cachedUniqueName index="262" name="[Table6].[OrderID].&amp;[10510]"/>
            <x15:cachedUniqueName index="263" name="[Table6].[OrderID].&amp;[10511]"/>
            <x15:cachedUniqueName index="264" name="[Table6].[OrderID].&amp;[10512]"/>
            <x15:cachedUniqueName index="265" name="[Table6].[OrderID].&amp;[10513]"/>
            <x15:cachedUniqueName index="266" name="[Table6].[OrderID].&amp;[10514]"/>
            <x15:cachedUniqueName index="267" name="[Table6].[OrderID].&amp;[10515]"/>
            <x15:cachedUniqueName index="268" name="[Table6].[OrderID].&amp;[10516]"/>
            <x15:cachedUniqueName index="269" name="[Table6].[OrderID].&amp;[10517]"/>
            <x15:cachedUniqueName index="270" name="[Table6].[OrderID].&amp;[10518]"/>
            <x15:cachedUniqueName index="271" name="[Table6].[OrderID].&amp;[10519]"/>
            <x15:cachedUniqueName index="272" name="[Table6].[OrderID].&amp;[10520]"/>
            <x15:cachedUniqueName index="273" name="[Table6].[OrderID].&amp;[10521]"/>
            <x15:cachedUniqueName index="274" name="[Table6].[OrderID].&amp;[10522]"/>
            <x15:cachedUniqueName index="275" name="[Table6].[OrderID].&amp;[10523]"/>
            <x15:cachedUniqueName index="276" name="[Table6].[OrderID].&amp;[10524]"/>
            <x15:cachedUniqueName index="277" name="[Table6].[OrderID].&amp;[10525]"/>
            <x15:cachedUniqueName index="278" name="[Table6].[OrderID].&amp;[10526]"/>
            <x15:cachedUniqueName index="279" name="[Table6].[OrderID].&amp;[10527]"/>
            <x15:cachedUniqueName index="280" name="[Table6].[OrderID].&amp;[10528]"/>
            <x15:cachedUniqueName index="281" name="[Table6].[OrderID].&amp;[10529]"/>
            <x15:cachedUniqueName index="282" name="[Table6].[OrderID].&amp;[10530]"/>
            <x15:cachedUniqueName index="283" name="[Table6].[OrderID].&amp;[10531]"/>
            <x15:cachedUniqueName index="284" name="[Table6].[OrderID].&amp;[10532]"/>
            <x15:cachedUniqueName index="285" name="[Table6].[OrderID].&amp;[10533]"/>
            <x15:cachedUniqueName index="286" name="[Table6].[OrderID].&amp;[10534]"/>
            <x15:cachedUniqueName index="287" name="[Table6].[OrderID].&amp;[10535]"/>
            <x15:cachedUniqueName index="288" name="[Table6].[OrderID].&amp;[10536]"/>
            <x15:cachedUniqueName index="289" name="[Table6].[OrderID].&amp;[10537]"/>
            <x15:cachedUniqueName index="290" name="[Table6].[OrderID].&amp;[10538]"/>
            <x15:cachedUniqueName index="291" name="[Table6].[OrderID].&amp;[10539]"/>
            <x15:cachedUniqueName index="292" name="[Table6].[OrderID].&amp;[10540]"/>
            <x15:cachedUniqueName index="293" name="[Table6].[OrderID].&amp;[10541]"/>
            <x15:cachedUniqueName index="294" name="[Table6].[OrderID].&amp;[10542]"/>
            <x15:cachedUniqueName index="295" name="[Table6].[OrderID].&amp;[10543]"/>
            <x15:cachedUniqueName index="296" name="[Table6].[OrderID].&amp;[10544]"/>
            <x15:cachedUniqueName index="297" name="[Table6].[OrderID].&amp;[10545]"/>
            <x15:cachedUniqueName index="298" name="[Table6].[OrderID].&amp;[10546]"/>
            <x15:cachedUniqueName index="299" name="[Table6].[OrderID].&amp;[10547]"/>
            <x15:cachedUniqueName index="300" name="[Table6].[OrderID].&amp;[10548]"/>
            <x15:cachedUniqueName index="301" name="[Table6].[OrderID].&amp;[10549]"/>
            <x15:cachedUniqueName index="302" name="[Table6].[OrderID].&amp;[10550]"/>
            <x15:cachedUniqueName index="303" name="[Table6].[OrderID].&amp;[10551]"/>
            <x15:cachedUniqueName index="304" name="[Table6].[OrderID].&amp;[10552]"/>
            <x15:cachedUniqueName index="305" name="[Table6].[OrderID].&amp;[10553]"/>
            <x15:cachedUniqueName index="306" name="[Table6].[OrderID].&amp;[10554]"/>
            <x15:cachedUniqueName index="307" name="[Table6].[OrderID].&amp;[10555]"/>
            <x15:cachedUniqueName index="308" name="[Table6].[OrderID].&amp;[10556]"/>
            <x15:cachedUniqueName index="309" name="[Table6].[OrderID].&amp;[10557]"/>
            <x15:cachedUniqueName index="310" name="[Table6].[OrderID].&amp;[10558]"/>
            <x15:cachedUniqueName index="311" name="[Table6].[OrderID].&amp;[10559]"/>
            <x15:cachedUniqueName index="312" name="[Table6].[OrderID].&amp;[10560]"/>
            <x15:cachedUniqueName index="313" name="[Table6].[OrderID].&amp;[10561]"/>
            <x15:cachedUniqueName index="314" name="[Table6].[OrderID].&amp;[10562]"/>
            <x15:cachedUniqueName index="315" name="[Table6].[OrderID].&amp;[10563]"/>
            <x15:cachedUniqueName index="316" name="[Table6].[OrderID].&amp;[10564]"/>
            <x15:cachedUniqueName index="317" name="[Table6].[OrderID].&amp;[10565]"/>
            <x15:cachedUniqueName index="318" name="[Table6].[OrderID].&amp;[10566]"/>
            <x15:cachedUniqueName index="319" name="[Table6].[OrderID].&amp;[10567]"/>
            <x15:cachedUniqueName index="320" name="[Table6].[OrderID].&amp;[10568]"/>
            <x15:cachedUniqueName index="321" name="[Table6].[OrderID].&amp;[10569]"/>
            <x15:cachedUniqueName index="322" name="[Table6].[OrderID].&amp;[10570]"/>
            <x15:cachedUniqueName index="323" name="[Table6].[OrderID].&amp;[10571]"/>
            <x15:cachedUniqueName index="324" name="[Table6].[OrderID].&amp;[10572]"/>
            <x15:cachedUniqueName index="325" name="[Table6].[OrderID].&amp;[10573]"/>
            <x15:cachedUniqueName index="326" name="[Table6].[OrderID].&amp;[10574]"/>
            <x15:cachedUniqueName index="327" name="[Table6].[OrderID].&amp;[10575]"/>
            <x15:cachedUniqueName index="328" name="[Table6].[OrderID].&amp;[10576]"/>
            <x15:cachedUniqueName index="329" name="[Table6].[OrderID].&amp;[10577]"/>
            <x15:cachedUniqueName index="330" name="[Table6].[OrderID].&amp;[10578]"/>
            <x15:cachedUniqueName index="331" name="[Table6].[OrderID].&amp;[10579]"/>
            <x15:cachedUniqueName index="332" name="[Table6].[OrderID].&amp;[10580]"/>
            <x15:cachedUniqueName index="333" name="[Table6].[OrderID].&amp;[10581]"/>
            <x15:cachedUniqueName index="334" name="[Table6].[OrderID].&amp;[10582]"/>
            <x15:cachedUniqueName index="335" name="[Table6].[OrderID].&amp;[10583]"/>
            <x15:cachedUniqueName index="336" name="[Table6].[OrderID].&amp;[10584]"/>
            <x15:cachedUniqueName index="337" name="[Table6].[OrderID].&amp;[10585]"/>
            <x15:cachedUniqueName index="338" name="[Table6].[OrderID].&amp;[10586]"/>
            <x15:cachedUniqueName index="339" name="[Table6].[OrderID].&amp;[10587]"/>
            <x15:cachedUniqueName index="340" name="[Table6].[OrderID].&amp;[10588]"/>
            <x15:cachedUniqueName index="341" name="[Table6].[OrderID].&amp;[10589]"/>
            <x15:cachedUniqueName index="342" name="[Table6].[OrderID].&amp;[10590]"/>
            <x15:cachedUniqueName index="343" name="[Table6].[OrderID].&amp;[10591]"/>
            <x15:cachedUniqueName index="344" name="[Table6].[OrderID].&amp;[10592]"/>
            <x15:cachedUniqueName index="345" name="[Table6].[OrderID].&amp;[10593]"/>
            <x15:cachedUniqueName index="346" name="[Table6].[OrderID].&amp;[10594]"/>
            <x15:cachedUniqueName index="347" name="[Table6].[OrderID].&amp;[10595]"/>
            <x15:cachedUniqueName index="348" name="[Table6].[OrderID].&amp;[10596]"/>
            <x15:cachedUniqueName index="349" name="[Table6].[OrderID].&amp;[10597]"/>
            <x15:cachedUniqueName index="350" name="[Table6].[OrderID].&amp;[10598]"/>
            <x15:cachedUniqueName index="351" name="[Table6].[OrderID].&amp;[10599]"/>
            <x15:cachedUniqueName index="352" name="[Table6].[OrderID].&amp;[10600]"/>
            <x15:cachedUniqueName index="353" name="[Table6].[OrderID].&amp;[10601]"/>
            <x15:cachedUniqueName index="354" name="[Table6].[OrderID].&amp;[10602]"/>
            <x15:cachedUniqueName index="355" name="[Table6].[OrderID].&amp;[10603]"/>
            <x15:cachedUniqueName index="356" name="[Table6].[OrderID].&amp;[10604]"/>
            <x15:cachedUniqueName index="357" name="[Table6].[OrderID].&amp;[10605]"/>
            <x15:cachedUniqueName index="358" name="[Table6].[OrderID].&amp;[10606]"/>
            <x15:cachedUniqueName index="359" name="[Table6].[OrderID].&amp;[10607]"/>
            <x15:cachedUniqueName index="360" name="[Table6].[OrderID].&amp;[10608]"/>
            <x15:cachedUniqueName index="361" name="[Table6].[OrderID].&amp;[10609]"/>
            <x15:cachedUniqueName index="362" name="[Table6].[OrderID].&amp;[10610]"/>
            <x15:cachedUniqueName index="363" name="[Table6].[OrderID].&amp;[10611]"/>
            <x15:cachedUniqueName index="364" name="[Table6].[OrderID].&amp;[10612]"/>
            <x15:cachedUniqueName index="365" name="[Table6].[OrderID].&amp;[10613]"/>
            <x15:cachedUniqueName index="366" name="[Table6].[OrderID].&amp;[10614]"/>
            <x15:cachedUniqueName index="367" name="[Table6].[OrderID].&amp;[10615]"/>
            <x15:cachedUniqueName index="368" name="[Table6].[OrderID].&amp;[10616]"/>
            <x15:cachedUniqueName index="369" name="[Table6].[OrderID].&amp;[10617]"/>
            <x15:cachedUniqueName index="370" name="[Table6].[OrderID].&amp;[10618]"/>
            <x15:cachedUniqueName index="371" name="[Table6].[OrderID].&amp;[10619]"/>
            <x15:cachedUniqueName index="372" name="[Table6].[OrderID].&amp;[10620]"/>
            <x15:cachedUniqueName index="373" name="[Table6].[OrderID].&amp;[10621]"/>
            <x15:cachedUniqueName index="374" name="[Table6].[OrderID].&amp;[10622]"/>
            <x15:cachedUniqueName index="375" name="[Table6].[OrderID].&amp;[10623]"/>
            <x15:cachedUniqueName index="376" name="[Table6].[OrderID].&amp;[10624]"/>
            <x15:cachedUniqueName index="377" name="[Table6].[OrderID].&amp;[10625]"/>
            <x15:cachedUniqueName index="378" name="[Table6].[OrderID].&amp;[10626]"/>
            <x15:cachedUniqueName index="379" name="[Table6].[OrderID].&amp;[10627]"/>
            <x15:cachedUniqueName index="380" name="[Table6].[OrderID].&amp;[10628]"/>
            <x15:cachedUniqueName index="381" name="[Table6].[OrderID].&amp;[10629]"/>
            <x15:cachedUniqueName index="382" name="[Table6].[OrderID].&amp;[10630]"/>
            <x15:cachedUniqueName index="383" name="[Table6].[OrderID].&amp;[10631]"/>
            <x15:cachedUniqueName index="384" name="[Table6].[OrderID].&amp;[10632]"/>
            <x15:cachedUniqueName index="385" name="[Table6].[OrderID].&amp;[10633]"/>
            <x15:cachedUniqueName index="386" name="[Table6].[OrderID].&amp;[10634]"/>
            <x15:cachedUniqueName index="387" name="[Table6].[OrderID].&amp;[10635]"/>
            <x15:cachedUniqueName index="388" name="[Table6].[OrderID].&amp;[10636]"/>
            <x15:cachedUniqueName index="389" name="[Table6].[OrderID].&amp;[10637]"/>
            <x15:cachedUniqueName index="390" name="[Table6].[OrderID].&amp;[10638]"/>
            <x15:cachedUniqueName index="391" name="[Table6].[OrderID].&amp;[10639]"/>
            <x15:cachedUniqueName index="392" name="[Table6].[OrderID].&amp;[10640]"/>
            <x15:cachedUniqueName index="393" name="[Table6].[OrderID].&amp;[10641]"/>
            <x15:cachedUniqueName index="394" name="[Table6].[OrderID].&amp;[10642]"/>
            <x15:cachedUniqueName index="395" name="[Table6].[OrderID].&amp;[10643]"/>
            <x15:cachedUniqueName index="396" name="[Table6].[OrderID].&amp;[10644]"/>
            <x15:cachedUniqueName index="397" name="[Table6].[OrderID].&amp;[10645]"/>
            <x15:cachedUniqueName index="398" name="[Table6].[OrderID].&amp;[10646]"/>
            <x15:cachedUniqueName index="399" name="[Table6].[OrderID].&amp;[10647]"/>
            <x15:cachedUniqueName index="400" name="[Table6].[OrderID].&amp;[10648]"/>
            <x15:cachedUniqueName index="401" name="[Table6].[OrderID].&amp;[10649]"/>
            <x15:cachedUniqueName index="402" name="[Table6].[OrderID].&amp;[10650]"/>
            <x15:cachedUniqueName index="403" name="[Table6].[OrderID].&amp;[10651]"/>
            <x15:cachedUniqueName index="404" name="[Table6].[OrderID].&amp;[10652]"/>
            <x15:cachedUniqueName index="405" name="[Table6].[OrderID].&amp;[10653]"/>
            <x15:cachedUniqueName index="406" name="[Table6].[OrderID].&amp;[10654]"/>
            <x15:cachedUniqueName index="407" name="[Table6].[OrderID].&amp;[10655]"/>
            <x15:cachedUniqueName index="408" name="[Table6].[OrderID].&amp;[10656]"/>
            <x15:cachedUniqueName index="409" name="[Table6].[OrderID].&amp;[10657]"/>
            <x15:cachedUniqueName index="410" name="[Table6].[OrderID].&amp;[10658]"/>
            <x15:cachedUniqueName index="411" name="[Table6].[OrderID].&amp;[10659]"/>
            <x15:cachedUniqueName index="412" name="[Table6].[OrderID].&amp;[10660]"/>
            <x15:cachedUniqueName index="413" name="[Table6].[OrderID].&amp;[10661]"/>
            <x15:cachedUniqueName index="414" name="[Table6].[OrderID].&amp;[10662]"/>
            <x15:cachedUniqueName index="415" name="[Table6].[OrderID].&amp;[10663]"/>
            <x15:cachedUniqueName index="416" name="[Table6].[OrderID].&amp;[10664]"/>
            <x15:cachedUniqueName index="417" name="[Table6].[OrderID].&amp;[10665]"/>
            <x15:cachedUniqueName index="418" name="[Table6].[OrderID].&amp;[10666]"/>
            <x15:cachedUniqueName index="419" name="[Table6].[OrderID].&amp;[10667]"/>
            <x15:cachedUniqueName index="420" name="[Table6].[OrderID].&amp;[10668]"/>
            <x15:cachedUniqueName index="421" name="[Table6].[OrderID].&amp;[10669]"/>
            <x15:cachedUniqueName index="422" name="[Table6].[OrderID].&amp;[10670]"/>
            <x15:cachedUniqueName index="423" name="[Table6].[OrderID].&amp;[10671]"/>
            <x15:cachedUniqueName index="424" name="[Table6].[OrderID].&amp;[10672]"/>
            <x15:cachedUniqueName index="425" name="[Table6].[OrderID].&amp;[10673]"/>
            <x15:cachedUniqueName index="426" name="[Table6].[OrderID].&amp;[10674]"/>
            <x15:cachedUniqueName index="427" name="[Table6].[OrderID].&amp;[10675]"/>
            <x15:cachedUniqueName index="428" name="[Table6].[OrderID].&amp;[10676]"/>
            <x15:cachedUniqueName index="429" name="[Table6].[OrderID].&amp;[10677]"/>
            <x15:cachedUniqueName index="430" name="[Table6].[OrderID].&amp;[10678]"/>
            <x15:cachedUniqueName index="431" name="[Table6].[OrderID].&amp;[10679]"/>
            <x15:cachedUniqueName index="432" name="[Table6].[OrderID].&amp;[10680]"/>
            <x15:cachedUniqueName index="433" name="[Table6].[OrderID].&amp;[10681]"/>
            <x15:cachedUniqueName index="434" name="[Table6].[OrderID].&amp;[10682]"/>
            <x15:cachedUniqueName index="435" name="[Table6].[OrderID].&amp;[10683]"/>
            <x15:cachedUniqueName index="436" name="[Table6].[OrderID].&amp;[10684]"/>
            <x15:cachedUniqueName index="437" name="[Table6].[OrderID].&amp;[10685]"/>
            <x15:cachedUniqueName index="438" name="[Table6].[OrderID].&amp;[10686]"/>
            <x15:cachedUniqueName index="439" name="[Table6].[OrderID].&amp;[10687]"/>
            <x15:cachedUniqueName index="440" name="[Table6].[OrderID].&amp;[10688]"/>
            <x15:cachedUniqueName index="441" name="[Table6].[OrderID].&amp;[10689]"/>
            <x15:cachedUniqueName index="442" name="[Table6].[OrderID].&amp;[10690]"/>
            <x15:cachedUniqueName index="443" name="[Table6].[OrderID].&amp;[10691]"/>
            <x15:cachedUniqueName index="444" name="[Table6].[OrderID].&amp;[10692]"/>
            <x15:cachedUniqueName index="445" name="[Table6].[OrderID].&amp;[10693]"/>
            <x15:cachedUniqueName index="446" name="[Table6].[OrderID].&amp;[10694]"/>
            <x15:cachedUniqueName index="447" name="[Table6].[OrderID].&amp;[10695]"/>
            <x15:cachedUniqueName index="448" name="[Table6].[OrderID].&amp;[10696]"/>
            <x15:cachedUniqueName index="449" name="[Table6].[OrderID].&amp;[10697]"/>
            <x15:cachedUniqueName index="450" name="[Table6].[OrderID].&amp;[10698]"/>
            <x15:cachedUniqueName index="451" name="[Table6].[OrderID].&amp;[10699]"/>
            <x15:cachedUniqueName index="452" name="[Table6].[OrderID].&amp;[10700]"/>
            <x15:cachedUniqueName index="453" name="[Table6].[OrderID].&amp;[10701]"/>
            <x15:cachedUniqueName index="454" name="[Table6].[OrderID].&amp;[10702]"/>
            <x15:cachedUniqueName index="455" name="[Table6].[OrderID].&amp;[10703]"/>
            <x15:cachedUniqueName index="456" name="[Table6].[OrderID].&amp;[10704]"/>
            <x15:cachedUniqueName index="457" name="[Table6].[OrderID].&amp;[10705]"/>
            <x15:cachedUniqueName index="458" name="[Table6].[OrderID].&amp;[10706]"/>
            <x15:cachedUniqueName index="459" name="[Table6].[OrderID].&amp;[10707]"/>
            <x15:cachedUniqueName index="460" name="[Table6].[OrderID].&amp;[10708]"/>
            <x15:cachedUniqueName index="461" name="[Table6].[OrderID].&amp;[10709]"/>
            <x15:cachedUniqueName index="462" name="[Table6].[OrderID].&amp;[10710]"/>
            <x15:cachedUniqueName index="463" name="[Table6].[OrderID].&amp;[10711]"/>
            <x15:cachedUniqueName index="464" name="[Table6].[OrderID].&amp;[10712]"/>
            <x15:cachedUniqueName index="465" name="[Table6].[OrderID].&amp;[10713]"/>
            <x15:cachedUniqueName index="466" name="[Table6].[OrderID].&amp;[10714]"/>
            <x15:cachedUniqueName index="467" name="[Table6].[OrderID].&amp;[10715]"/>
            <x15:cachedUniqueName index="468" name="[Table6].[OrderID].&amp;[10716]"/>
            <x15:cachedUniqueName index="469" name="[Table6].[OrderID].&amp;[10717]"/>
            <x15:cachedUniqueName index="470" name="[Table6].[OrderID].&amp;[10718]"/>
            <x15:cachedUniqueName index="471" name="[Table6].[OrderID].&amp;[10719]"/>
            <x15:cachedUniqueName index="472" name="[Table6].[OrderID].&amp;[10720]"/>
            <x15:cachedUniqueName index="473" name="[Table6].[OrderID].&amp;[10721]"/>
            <x15:cachedUniqueName index="474" name="[Table6].[OrderID].&amp;[10722]"/>
            <x15:cachedUniqueName index="475" name="[Table6].[OrderID].&amp;[10723]"/>
            <x15:cachedUniqueName index="476" name="[Table6].[OrderID].&amp;[10724]"/>
            <x15:cachedUniqueName index="477" name="[Table6].[OrderID].&amp;[10725]"/>
            <x15:cachedUniqueName index="478" name="[Table6].[OrderID].&amp;[10726]"/>
            <x15:cachedUniqueName index="479" name="[Table6].[OrderID].&amp;[10727]"/>
            <x15:cachedUniqueName index="480" name="[Table6].[OrderID].&amp;[10728]"/>
            <x15:cachedUniqueName index="481" name="[Table6].[OrderID].&amp;[10729]"/>
            <x15:cachedUniqueName index="482" name="[Table6].[OrderID].&amp;[10730]"/>
            <x15:cachedUniqueName index="483" name="[Table6].[OrderID].&amp;[10731]"/>
            <x15:cachedUniqueName index="484" name="[Table6].[OrderID].&amp;[10732]"/>
            <x15:cachedUniqueName index="485" name="[Table6].[OrderID].&amp;[10733]"/>
            <x15:cachedUniqueName index="486" name="[Table6].[OrderID].&amp;[10734]"/>
            <x15:cachedUniqueName index="487" name="[Table6].[OrderID].&amp;[10735]"/>
            <x15:cachedUniqueName index="488" name="[Table6].[OrderID].&amp;[10736]"/>
            <x15:cachedUniqueName index="489" name="[Table6].[OrderID].&amp;[10737]"/>
            <x15:cachedUniqueName index="490" name="[Table6].[OrderID].&amp;[10738]"/>
            <x15:cachedUniqueName index="491" name="[Table6].[OrderID].&amp;[10739]"/>
            <x15:cachedUniqueName index="492" name="[Table6].[OrderID].&amp;[10740]"/>
            <x15:cachedUniqueName index="493" name="[Table6].[OrderID].&amp;[10741]"/>
            <x15:cachedUniqueName index="494" name="[Table6].[OrderID].&amp;[10742]"/>
            <x15:cachedUniqueName index="495" name="[Table6].[OrderID].&amp;[10743]"/>
            <x15:cachedUniqueName index="496" name="[Table6].[OrderID].&amp;[10744]"/>
            <x15:cachedUniqueName index="497" name="[Table6].[OrderID].&amp;[10745]"/>
            <x15:cachedUniqueName index="498" name="[Table6].[OrderID].&amp;[10746]"/>
            <x15:cachedUniqueName index="499" name="[Table6].[OrderID].&amp;[10747]"/>
            <x15:cachedUniqueName index="500" name="[Table6].[OrderID].&amp;[10748]"/>
            <x15:cachedUniqueName index="501" name="[Table6].[OrderID].&amp;[10749]"/>
            <x15:cachedUniqueName index="502" name="[Table6].[OrderID].&amp;[10750]"/>
            <x15:cachedUniqueName index="503" name="[Table6].[OrderID].&amp;[10751]"/>
            <x15:cachedUniqueName index="504" name="[Table6].[OrderID].&amp;[10752]"/>
            <x15:cachedUniqueName index="505" name="[Table6].[OrderID].&amp;[10753]"/>
            <x15:cachedUniqueName index="506" name="[Table6].[OrderID].&amp;[10754]"/>
            <x15:cachedUniqueName index="507" name="[Table6].[OrderID].&amp;[10755]"/>
            <x15:cachedUniqueName index="508" name="[Table6].[OrderID].&amp;[10756]"/>
            <x15:cachedUniqueName index="509" name="[Table6].[OrderID].&amp;[10757]"/>
            <x15:cachedUniqueName index="510" name="[Table6].[OrderID].&amp;[10758]"/>
            <x15:cachedUniqueName index="511" name="[Table6].[OrderID].&amp;[10759]"/>
            <x15:cachedUniqueName index="512" name="[Table6].[OrderID].&amp;[10760]"/>
            <x15:cachedUniqueName index="513" name="[Table6].[OrderID].&amp;[10761]"/>
            <x15:cachedUniqueName index="514" name="[Table6].[OrderID].&amp;[10762]"/>
            <x15:cachedUniqueName index="515" name="[Table6].[OrderID].&amp;[10763]"/>
            <x15:cachedUniqueName index="516" name="[Table6].[OrderID].&amp;[10764]"/>
            <x15:cachedUniqueName index="517" name="[Table6].[OrderID].&amp;[10765]"/>
            <x15:cachedUniqueName index="518" name="[Table6].[OrderID].&amp;[10766]"/>
            <x15:cachedUniqueName index="519" name="[Table6].[OrderID].&amp;[10767]"/>
            <x15:cachedUniqueName index="520" name="[Table6].[OrderID].&amp;[10768]"/>
            <x15:cachedUniqueName index="521" name="[Table6].[OrderID].&amp;[10769]"/>
            <x15:cachedUniqueName index="522" name="[Table6].[OrderID].&amp;[10770]"/>
            <x15:cachedUniqueName index="523" name="[Table6].[OrderID].&amp;[10771]"/>
            <x15:cachedUniqueName index="524" name="[Table6].[OrderID].&amp;[10772]"/>
            <x15:cachedUniqueName index="525" name="[Table6].[OrderID].&amp;[10773]"/>
            <x15:cachedUniqueName index="526" name="[Table6].[OrderID].&amp;[10774]"/>
            <x15:cachedUniqueName index="527" name="[Table6].[OrderID].&amp;[10775]"/>
            <x15:cachedUniqueName index="528" name="[Table6].[OrderID].&amp;[10776]"/>
            <x15:cachedUniqueName index="529" name="[Table6].[OrderID].&amp;[10777]"/>
            <x15:cachedUniqueName index="530" name="[Table6].[OrderID].&amp;[10778]"/>
            <x15:cachedUniqueName index="531" name="[Table6].[OrderID].&amp;[10779]"/>
            <x15:cachedUniqueName index="532" name="[Table6].[OrderID].&amp;[10780]"/>
            <x15:cachedUniqueName index="533" name="[Table6].[OrderID].&amp;[10781]"/>
            <x15:cachedUniqueName index="534" name="[Table6].[OrderID].&amp;[10782]"/>
            <x15:cachedUniqueName index="535" name="[Table6].[OrderID].&amp;[10783]"/>
            <x15:cachedUniqueName index="536" name="[Table6].[OrderID].&amp;[10784]"/>
            <x15:cachedUniqueName index="537" name="[Table6].[OrderID].&amp;[10785]"/>
            <x15:cachedUniqueName index="538" name="[Table6].[OrderID].&amp;[10786]"/>
            <x15:cachedUniqueName index="539" name="[Table6].[OrderID].&amp;[10787]"/>
            <x15:cachedUniqueName index="540" name="[Table6].[OrderID].&amp;[10788]"/>
            <x15:cachedUniqueName index="541" name="[Table6].[OrderID].&amp;[10789]"/>
            <x15:cachedUniqueName index="542" name="[Table6].[OrderID].&amp;[10790]"/>
            <x15:cachedUniqueName index="543" name="[Table6].[OrderID].&amp;[10791]"/>
            <x15:cachedUniqueName index="544" name="[Table6].[OrderID].&amp;[10792]"/>
            <x15:cachedUniqueName index="545" name="[Table6].[OrderID].&amp;[10793]"/>
            <x15:cachedUniqueName index="546" name="[Table6].[OrderID].&amp;[10794]"/>
            <x15:cachedUniqueName index="547" name="[Table6].[OrderID].&amp;[10795]"/>
            <x15:cachedUniqueName index="548" name="[Table6].[OrderID].&amp;[10796]"/>
            <x15:cachedUniqueName index="549" name="[Table6].[OrderID].&amp;[10797]"/>
            <x15:cachedUniqueName index="550" name="[Table6].[OrderID].&amp;[10798]"/>
            <x15:cachedUniqueName index="551" name="[Table6].[OrderID].&amp;[10799]"/>
            <x15:cachedUniqueName index="552" name="[Table6].[OrderID].&amp;[10800]"/>
            <x15:cachedUniqueName index="553" name="[Table6].[OrderID].&amp;[10801]"/>
            <x15:cachedUniqueName index="554" name="[Table6].[OrderID].&amp;[10802]"/>
            <x15:cachedUniqueName index="555" name="[Table6].[OrderID].&amp;[10803]"/>
            <x15:cachedUniqueName index="556" name="[Table6].[OrderID].&amp;[10804]"/>
            <x15:cachedUniqueName index="557" name="[Table6].[OrderID].&amp;[10805]"/>
            <x15:cachedUniqueName index="558" name="[Table6].[OrderID].&amp;[10806]"/>
            <x15:cachedUniqueName index="559" name="[Table6].[OrderID].&amp;[10807]"/>
            <x15:cachedUniqueName index="560" name="[Table6].[OrderID].&amp;[10808]"/>
            <x15:cachedUniqueName index="561" name="[Table6].[OrderID].&amp;[10809]"/>
            <x15:cachedUniqueName index="562" name="[Table6].[OrderID].&amp;[10810]"/>
            <x15:cachedUniqueName index="563" name="[Table6].[OrderID].&amp;[10811]"/>
            <x15:cachedUniqueName index="564" name="[Table6].[OrderID].&amp;[10812]"/>
            <x15:cachedUniqueName index="565" name="[Table6].[OrderID].&amp;[10813]"/>
            <x15:cachedUniqueName index="566" name="[Table6].[OrderID].&amp;[10814]"/>
            <x15:cachedUniqueName index="567" name="[Table6].[OrderID].&amp;[10815]"/>
            <x15:cachedUniqueName index="568" name="[Table6].[OrderID].&amp;[10816]"/>
            <x15:cachedUniqueName index="569" name="[Table6].[OrderID].&amp;[10817]"/>
            <x15:cachedUniqueName index="570" name="[Table6].[OrderID].&amp;[10818]"/>
            <x15:cachedUniqueName index="571" name="[Table6].[OrderID].&amp;[10819]"/>
            <x15:cachedUniqueName index="572" name="[Table6].[OrderID].&amp;[10820]"/>
            <x15:cachedUniqueName index="573" name="[Table6].[OrderID].&amp;[10821]"/>
            <x15:cachedUniqueName index="574" name="[Table6].[OrderID].&amp;[10822]"/>
            <x15:cachedUniqueName index="575" name="[Table6].[OrderID].&amp;[10823]"/>
            <x15:cachedUniqueName index="576" name="[Table6].[OrderID].&amp;[10824]"/>
            <x15:cachedUniqueName index="577" name="[Table6].[OrderID].&amp;[10825]"/>
            <x15:cachedUniqueName index="578" name="[Table6].[OrderID].&amp;[10826]"/>
            <x15:cachedUniqueName index="579" name="[Table6].[OrderID].&amp;[10827]"/>
            <x15:cachedUniqueName index="580" name="[Table6].[OrderID].&amp;[10828]"/>
            <x15:cachedUniqueName index="581" name="[Table6].[OrderID].&amp;[10829]"/>
            <x15:cachedUniqueName index="582" name="[Table6].[OrderID].&amp;[10830]"/>
            <x15:cachedUniqueName index="583" name="[Table6].[OrderID].&amp;[10831]"/>
            <x15:cachedUniqueName index="584" name="[Table6].[OrderID].&amp;[10832]"/>
            <x15:cachedUniqueName index="585" name="[Table6].[OrderID].&amp;[10833]"/>
            <x15:cachedUniqueName index="586" name="[Table6].[OrderID].&amp;[10834]"/>
            <x15:cachedUniqueName index="587" name="[Table6].[OrderID].&amp;[10835]"/>
            <x15:cachedUniqueName index="588" name="[Table6].[OrderID].&amp;[10836]"/>
            <x15:cachedUniqueName index="589" name="[Table6].[OrderID].&amp;[10837]"/>
            <x15:cachedUniqueName index="590" name="[Table6].[OrderID].&amp;[10838]"/>
            <x15:cachedUniqueName index="591" name="[Table6].[OrderID].&amp;[10839]"/>
            <x15:cachedUniqueName index="592" name="[Table6].[OrderID].&amp;[10840]"/>
            <x15:cachedUniqueName index="593" name="[Table6].[OrderID].&amp;[10841]"/>
            <x15:cachedUniqueName index="594" name="[Table6].[OrderID].&amp;[10842]"/>
            <x15:cachedUniqueName index="595" name="[Table6].[OrderID].&amp;[10843]"/>
            <x15:cachedUniqueName index="596" name="[Table6].[OrderID].&amp;[10844]"/>
            <x15:cachedUniqueName index="597" name="[Table6].[OrderID].&amp;[10845]"/>
            <x15:cachedUniqueName index="598" name="[Table6].[OrderID].&amp;[10846]"/>
            <x15:cachedUniqueName index="599" name="[Table6].[OrderID].&amp;[10847]"/>
            <x15:cachedUniqueName index="600" name="[Table6].[OrderID].&amp;[10848]"/>
            <x15:cachedUniqueName index="601" name="[Table6].[OrderID].&amp;[10849]"/>
            <x15:cachedUniqueName index="602" name="[Table6].[OrderID].&amp;[10850]"/>
            <x15:cachedUniqueName index="603" name="[Table6].[OrderID].&amp;[10851]"/>
            <x15:cachedUniqueName index="604" name="[Table6].[OrderID].&amp;[10852]"/>
            <x15:cachedUniqueName index="605" name="[Table6].[OrderID].&amp;[10853]"/>
            <x15:cachedUniqueName index="606" name="[Table6].[OrderID].&amp;[10854]"/>
            <x15:cachedUniqueName index="607" name="[Table6].[OrderID].&amp;[10855]"/>
            <x15:cachedUniqueName index="608" name="[Table6].[OrderID].&amp;[10856]"/>
            <x15:cachedUniqueName index="609" name="[Table6].[OrderID].&amp;[10857]"/>
            <x15:cachedUniqueName index="610" name="[Table6].[OrderID].&amp;[10858]"/>
            <x15:cachedUniqueName index="611" name="[Table6].[OrderID].&amp;[10859]"/>
            <x15:cachedUniqueName index="612" name="[Table6].[OrderID].&amp;[10860]"/>
            <x15:cachedUniqueName index="613" name="[Table6].[OrderID].&amp;[10861]"/>
            <x15:cachedUniqueName index="614" name="[Table6].[OrderID].&amp;[10862]"/>
            <x15:cachedUniqueName index="615" name="[Table6].[OrderID].&amp;[10863]"/>
            <x15:cachedUniqueName index="616" name="[Table6].[OrderID].&amp;[10864]"/>
            <x15:cachedUniqueName index="617" name="[Table6].[OrderID].&amp;[10865]"/>
            <x15:cachedUniqueName index="618" name="[Table6].[OrderID].&amp;[10866]"/>
            <x15:cachedUniqueName index="619" name="[Table6].[OrderID].&amp;[10867]"/>
            <x15:cachedUniqueName index="620" name="[Table6].[OrderID].&amp;[10868]"/>
            <x15:cachedUniqueName index="621" name="[Table6].[OrderID].&amp;[10869]"/>
            <x15:cachedUniqueName index="622" name="[Table6].[OrderID].&amp;[10870]"/>
            <x15:cachedUniqueName index="623" name="[Table6].[OrderID].&amp;[10871]"/>
            <x15:cachedUniqueName index="624" name="[Table6].[OrderID].&amp;[10872]"/>
            <x15:cachedUniqueName index="625" name="[Table6].[OrderID].&amp;[10873]"/>
            <x15:cachedUniqueName index="626" name="[Table6].[OrderID].&amp;[10874]"/>
            <x15:cachedUniqueName index="627" name="[Table6].[OrderID].&amp;[10875]"/>
            <x15:cachedUniqueName index="628" name="[Table6].[OrderID].&amp;[10876]"/>
            <x15:cachedUniqueName index="629" name="[Table6].[OrderID].&amp;[10877]"/>
            <x15:cachedUniqueName index="630" name="[Table6].[OrderID].&amp;[10878]"/>
            <x15:cachedUniqueName index="631" name="[Table6].[OrderID].&amp;[10879]"/>
            <x15:cachedUniqueName index="632" name="[Table6].[OrderID].&amp;[10880]"/>
            <x15:cachedUniqueName index="633" name="[Table6].[OrderID].&amp;[10881]"/>
            <x15:cachedUniqueName index="634" name="[Table6].[OrderID].&amp;[10882]"/>
            <x15:cachedUniqueName index="635" name="[Table6].[OrderID].&amp;[10883]"/>
            <x15:cachedUniqueName index="636" name="[Table6].[OrderID].&amp;[10884]"/>
            <x15:cachedUniqueName index="637" name="[Table6].[OrderID].&amp;[10885]"/>
            <x15:cachedUniqueName index="638" name="[Table6].[OrderID].&amp;[10886]"/>
            <x15:cachedUniqueName index="639" name="[Table6].[OrderID].&amp;[10887]"/>
            <x15:cachedUniqueName index="640" name="[Table6].[OrderID].&amp;[10888]"/>
            <x15:cachedUniqueName index="641" name="[Table6].[OrderID].&amp;[10889]"/>
            <x15:cachedUniqueName index="642" name="[Table6].[OrderID].&amp;[10890]"/>
            <x15:cachedUniqueName index="643" name="[Table6].[OrderID].&amp;[10891]"/>
            <x15:cachedUniqueName index="644" name="[Table6].[OrderID].&amp;[10892]"/>
            <x15:cachedUniqueName index="645" name="[Table6].[OrderID].&amp;[10893]"/>
            <x15:cachedUniqueName index="646" name="[Table6].[OrderID].&amp;[10894]"/>
            <x15:cachedUniqueName index="647" name="[Table6].[OrderID].&amp;[10895]"/>
            <x15:cachedUniqueName index="648" name="[Table6].[OrderID].&amp;[10896]"/>
            <x15:cachedUniqueName index="649" name="[Table6].[OrderID].&amp;[10897]"/>
            <x15:cachedUniqueName index="650" name="[Table6].[OrderID].&amp;[10898]"/>
            <x15:cachedUniqueName index="651" name="[Table6].[OrderID].&amp;[10899]"/>
            <x15:cachedUniqueName index="652" name="[Table6].[OrderID].&amp;[10900]"/>
            <x15:cachedUniqueName index="653" name="[Table6].[OrderID].&amp;[10901]"/>
            <x15:cachedUniqueName index="654" name="[Table6].[OrderID].&amp;[10902]"/>
            <x15:cachedUniqueName index="655" name="[Table6].[OrderID].&amp;[10903]"/>
            <x15:cachedUniqueName index="656" name="[Table6].[OrderID].&amp;[10904]"/>
            <x15:cachedUniqueName index="657" name="[Table6].[OrderID].&amp;[10905]"/>
            <x15:cachedUniqueName index="658" name="[Table6].[OrderID].&amp;[10906]"/>
            <x15:cachedUniqueName index="659" name="[Table6].[OrderID].&amp;[10907]"/>
            <x15:cachedUniqueName index="660" name="[Table6].[OrderID].&amp;[10908]"/>
            <x15:cachedUniqueName index="661" name="[Table6].[OrderID].&amp;[10909]"/>
            <x15:cachedUniqueName index="662" name="[Table6].[OrderID].&amp;[10910]"/>
            <x15:cachedUniqueName index="663" name="[Table6].[OrderID].&amp;[10911]"/>
            <x15:cachedUniqueName index="664" name="[Table6].[OrderID].&amp;[10912]"/>
            <x15:cachedUniqueName index="665" name="[Table6].[OrderID].&amp;[10913]"/>
            <x15:cachedUniqueName index="666" name="[Table6].[OrderID].&amp;[10914]"/>
            <x15:cachedUniqueName index="667" name="[Table6].[OrderID].&amp;[10915]"/>
            <x15:cachedUniqueName index="668" name="[Table6].[OrderID].&amp;[10916]"/>
            <x15:cachedUniqueName index="669" name="[Table6].[OrderID].&amp;[10917]"/>
            <x15:cachedUniqueName index="670" name="[Table6].[OrderID].&amp;[10918]"/>
            <x15:cachedUniqueName index="671" name="[Table6].[OrderID].&amp;[10919]"/>
            <x15:cachedUniqueName index="672" name="[Table6].[OrderID].&amp;[10920]"/>
            <x15:cachedUniqueName index="673" name="[Table6].[OrderID].&amp;[10921]"/>
            <x15:cachedUniqueName index="674" name="[Table6].[OrderID].&amp;[10922]"/>
            <x15:cachedUniqueName index="675" name="[Table6].[OrderID].&amp;[10923]"/>
            <x15:cachedUniqueName index="676" name="[Table6].[OrderID].&amp;[10924]"/>
            <x15:cachedUniqueName index="677" name="[Table6].[OrderID].&amp;[10925]"/>
            <x15:cachedUniqueName index="678" name="[Table6].[OrderID].&amp;[10926]"/>
            <x15:cachedUniqueName index="679" name="[Table6].[OrderID].&amp;[10927]"/>
            <x15:cachedUniqueName index="680" name="[Table6].[OrderID].&amp;[10928]"/>
            <x15:cachedUniqueName index="681" name="[Table6].[OrderID].&amp;[10929]"/>
            <x15:cachedUniqueName index="682" name="[Table6].[OrderID].&amp;[10930]"/>
            <x15:cachedUniqueName index="683" name="[Table6].[OrderID].&amp;[10931]"/>
            <x15:cachedUniqueName index="684" name="[Table6].[OrderID].&amp;[10932]"/>
            <x15:cachedUniqueName index="685" name="[Table6].[OrderID].&amp;[10933]"/>
            <x15:cachedUniqueName index="686" name="[Table6].[OrderID].&amp;[10934]"/>
            <x15:cachedUniqueName index="687" name="[Table6].[OrderID].&amp;[10935]"/>
            <x15:cachedUniqueName index="688" name="[Table6].[OrderID].&amp;[10936]"/>
            <x15:cachedUniqueName index="689" name="[Table6].[OrderID].&amp;[10937]"/>
            <x15:cachedUniqueName index="690" name="[Table6].[OrderID].&amp;[10938]"/>
            <x15:cachedUniqueName index="691" name="[Table6].[OrderID].&amp;[10939]"/>
            <x15:cachedUniqueName index="692" name="[Table6].[OrderID].&amp;[10940]"/>
            <x15:cachedUniqueName index="693" name="[Table6].[OrderID].&amp;[10941]"/>
            <x15:cachedUniqueName index="694" name="[Table6].[OrderID].&amp;[10942]"/>
            <x15:cachedUniqueName index="695" name="[Table6].[OrderID].&amp;[10943]"/>
            <x15:cachedUniqueName index="696" name="[Table6].[OrderID].&amp;[10944]"/>
            <x15:cachedUniqueName index="697" name="[Table6].[OrderID].&amp;[10945]"/>
            <x15:cachedUniqueName index="698" name="[Table6].[OrderID].&amp;[10946]"/>
            <x15:cachedUniqueName index="699" name="[Table6].[OrderID].&amp;[10947]"/>
            <x15:cachedUniqueName index="700" name="[Table6].[OrderID].&amp;[10948]"/>
            <x15:cachedUniqueName index="701" name="[Table6].[OrderID].&amp;[10949]"/>
            <x15:cachedUniqueName index="702" name="[Table6].[OrderID].&amp;[10950]"/>
            <x15:cachedUniqueName index="703" name="[Table6].[OrderID].&amp;[10951]"/>
            <x15:cachedUniqueName index="704" name="[Table6].[OrderID].&amp;[10952]"/>
            <x15:cachedUniqueName index="705" name="[Table6].[OrderID].&amp;[10953]"/>
            <x15:cachedUniqueName index="706" name="[Table6].[OrderID].&amp;[10954]"/>
            <x15:cachedUniqueName index="707" name="[Table6].[OrderID].&amp;[10955]"/>
            <x15:cachedUniqueName index="708" name="[Table6].[OrderID].&amp;[10956]"/>
            <x15:cachedUniqueName index="709" name="[Table6].[OrderID].&amp;[10957]"/>
            <x15:cachedUniqueName index="710" name="[Table6].[OrderID].&amp;[10958]"/>
            <x15:cachedUniqueName index="711" name="[Table6].[OrderID].&amp;[10959]"/>
            <x15:cachedUniqueName index="712" name="[Table6].[OrderID].&amp;[10960]"/>
            <x15:cachedUniqueName index="713" name="[Table6].[OrderID].&amp;[10961]"/>
            <x15:cachedUniqueName index="714" name="[Table6].[OrderID].&amp;[10962]"/>
            <x15:cachedUniqueName index="715" name="[Table6].[OrderID].&amp;[10963]"/>
            <x15:cachedUniqueName index="716" name="[Table6].[OrderID].&amp;[10964]"/>
            <x15:cachedUniqueName index="717" name="[Table6].[OrderID].&amp;[10965]"/>
            <x15:cachedUniqueName index="718" name="[Table6].[OrderID].&amp;[10966]"/>
            <x15:cachedUniqueName index="719" name="[Table6].[OrderID].&amp;[10967]"/>
            <x15:cachedUniqueName index="720" name="[Table6].[OrderID].&amp;[10968]"/>
            <x15:cachedUniqueName index="721" name="[Table6].[OrderID].&amp;[10969]"/>
            <x15:cachedUniqueName index="722" name="[Table6].[OrderID].&amp;[10970]"/>
            <x15:cachedUniqueName index="723" name="[Table6].[OrderID].&amp;[10971]"/>
            <x15:cachedUniqueName index="724" name="[Table6].[OrderID].&amp;[10972]"/>
            <x15:cachedUniqueName index="725" name="[Table6].[OrderID].&amp;[10973]"/>
            <x15:cachedUniqueName index="726" name="[Table6].[OrderID].&amp;[10974]"/>
            <x15:cachedUniqueName index="727" name="[Table6].[OrderID].&amp;[10975]"/>
            <x15:cachedUniqueName index="728" name="[Table6].[OrderID].&amp;[10976]"/>
            <x15:cachedUniqueName index="729" name="[Table6].[OrderID].&amp;[10977]"/>
            <x15:cachedUniqueName index="730" name="[Table6].[OrderID].&amp;[10978]"/>
            <x15:cachedUniqueName index="731" name="[Table6].[OrderID].&amp;[10979]"/>
            <x15:cachedUniqueName index="732" name="[Table6].[OrderID].&amp;[10980]"/>
            <x15:cachedUniqueName index="733" name="[Table6].[OrderID].&amp;[10981]"/>
            <x15:cachedUniqueName index="734" name="[Table6].[OrderID].&amp;[10982]"/>
            <x15:cachedUniqueName index="735" name="[Table6].[OrderID].&amp;[10983]"/>
            <x15:cachedUniqueName index="736" name="[Table6].[OrderID].&amp;[10984]"/>
            <x15:cachedUniqueName index="737" name="[Table6].[OrderID].&amp;[10985]"/>
            <x15:cachedUniqueName index="738" name="[Table6].[OrderID].&amp;[10986]"/>
            <x15:cachedUniqueName index="739" name="[Table6].[OrderID].&amp;[10987]"/>
            <x15:cachedUniqueName index="740" name="[Table6].[OrderID].&amp;[10988]"/>
            <x15:cachedUniqueName index="741" name="[Table6].[OrderID].&amp;[10989]"/>
            <x15:cachedUniqueName index="742" name="[Table6].[OrderID].&amp;[10990]"/>
            <x15:cachedUniqueName index="743" name="[Table6].[OrderID].&amp;[10991]"/>
            <x15:cachedUniqueName index="744" name="[Table6].[OrderID].&amp;[10992]"/>
            <x15:cachedUniqueName index="745" name="[Table6].[OrderID].&amp;[10993]"/>
            <x15:cachedUniqueName index="746" name="[Table6].[OrderID].&amp;[10994]"/>
            <x15:cachedUniqueName index="747" name="[Table6].[OrderID].&amp;[10995]"/>
            <x15:cachedUniqueName index="748" name="[Table6].[OrderID].&amp;[10996]"/>
            <x15:cachedUniqueName index="749" name="[Table6].[OrderID].&amp;[10997]"/>
            <x15:cachedUniqueName index="750" name="[Table6].[OrderID].&amp;[10998]"/>
            <x15:cachedUniqueName index="751" name="[Table6].[OrderID].&amp;[10999]"/>
            <x15:cachedUniqueName index="752" name="[Table6].[OrderID].&amp;[11000]"/>
            <x15:cachedUniqueName index="753" name="[Table6].[OrderID].&amp;[11001]"/>
            <x15:cachedUniqueName index="754" name="[Table6].[OrderID].&amp;[11002]"/>
            <x15:cachedUniqueName index="755" name="[Table6].[OrderID].&amp;[11003]"/>
            <x15:cachedUniqueName index="756" name="[Table6].[OrderID].&amp;[11004]"/>
            <x15:cachedUniqueName index="757" name="[Table6].[OrderID].&amp;[11005]"/>
            <x15:cachedUniqueName index="758" name="[Table6].[OrderID].&amp;[11006]"/>
            <x15:cachedUniqueName index="759" name="[Table6].[OrderID].&amp;[11007]"/>
            <x15:cachedUniqueName index="760" name="[Table6].[OrderID].&amp;[11008]"/>
            <x15:cachedUniqueName index="761" name="[Table6].[OrderID].&amp;[11009]"/>
            <x15:cachedUniqueName index="762" name="[Table6].[OrderID].&amp;[11010]"/>
            <x15:cachedUniqueName index="763" name="[Table6].[OrderID].&amp;[11011]"/>
            <x15:cachedUniqueName index="764" name="[Table6].[OrderID].&amp;[11012]"/>
            <x15:cachedUniqueName index="765" name="[Table6].[OrderID].&amp;[11013]"/>
            <x15:cachedUniqueName index="766" name="[Table6].[OrderID].&amp;[11014]"/>
            <x15:cachedUniqueName index="767" name="[Table6].[OrderID].&amp;[11015]"/>
            <x15:cachedUniqueName index="768" name="[Table6].[OrderID].&amp;[11016]"/>
            <x15:cachedUniqueName index="769" name="[Table6].[OrderID].&amp;[11017]"/>
            <x15:cachedUniqueName index="770" name="[Table6].[OrderID].&amp;[11018]"/>
            <x15:cachedUniqueName index="771" name="[Table6].[OrderID].&amp;[11019]"/>
            <x15:cachedUniqueName index="772" name="[Table6].[OrderID].&amp;[11020]"/>
            <x15:cachedUniqueName index="773" name="[Table6].[OrderID].&amp;[11021]"/>
            <x15:cachedUniqueName index="774" name="[Table6].[OrderID].&amp;[11022]"/>
            <x15:cachedUniqueName index="775" name="[Table6].[OrderID].&amp;[11023]"/>
            <x15:cachedUniqueName index="776" name="[Table6].[OrderID].&amp;[11024]"/>
            <x15:cachedUniqueName index="777" name="[Table6].[OrderID].&amp;[11025]"/>
            <x15:cachedUniqueName index="778" name="[Table6].[OrderID].&amp;[11026]"/>
            <x15:cachedUniqueName index="779" name="[Table6].[OrderID].&amp;[11027]"/>
            <x15:cachedUniqueName index="780" name="[Table6].[OrderID].&amp;[11028]"/>
            <x15:cachedUniqueName index="781" name="[Table6].[OrderID].&amp;[11029]"/>
            <x15:cachedUniqueName index="782" name="[Table6].[OrderID].&amp;[11030]"/>
            <x15:cachedUniqueName index="783" name="[Table6].[OrderID].&amp;[11031]"/>
            <x15:cachedUniqueName index="784" name="[Table6].[OrderID].&amp;[11032]"/>
            <x15:cachedUniqueName index="785" name="[Table6].[OrderID].&amp;[11033]"/>
            <x15:cachedUniqueName index="786" name="[Table6].[OrderID].&amp;[11034]"/>
            <x15:cachedUniqueName index="787" name="[Table6].[OrderID].&amp;[11035]"/>
            <x15:cachedUniqueName index="788" name="[Table6].[OrderID].&amp;[11036]"/>
            <x15:cachedUniqueName index="789" name="[Table6].[OrderID].&amp;[11037]"/>
            <x15:cachedUniqueName index="790" name="[Table6].[OrderID].&amp;[11038]"/>
            <x15:cachedUniqueName index="791" name="[Table6].[OrderID].&amp;[11039]"/>
            <x15:cachedUniqueName index="792" name="[Table6].[OrderID].&amp;[11040]"/>
            <x15:cachedUniqueName index="793" name="[Table6].[OrderID].&amp;[11041]"/>
            <x15:cachedUniqueName index="794" name="[Table6].[OrderID].&amp;[11042]"/>
            <x15:cachedUniqueName index="795" name="[Table6].[OrderID].&amp;[11043]"/>
            <x15:cachedUniqueName index="796" name="[Table6].[OrderID].&amp;[11044]"/>
            <x15:cachedUniqueName index="797" name="[Table6].[OrderID].&amp;[11045]"/>
            <x15:cachedUniqueName index="798" name="[Table6].[OrderID].&amp;[11046]"/>
            <x15:cachedUniqueName index="799" name="[Table6].[OrderID].&amp;[11047]"/>
            <x15:cachedUniqueName index="800" name="[Table6].[OrderID].&amp;[11048]"/>
            <x15:cachedUniqueName index="801" name="[Table6].[OrderID].&amp;[11049]"/>
            <x15:cachedUniqueName index="802" name="[Table6].[OrderID].&amp;[11050]"/>
            <x15:cachedUniqueName index="803" name="[Table6].[OrderID].&amp;[11051]"/>
            <x15:cachedUniqueName index="804" name="[Table6].[OrderID].&amp;[11052]"/>
            <x15:cachedUniqueName index="805" name="[Table6].[OrderID].&amp;[11053]"/>
            <x15:cachedUniqueName index="806" name="[Table6].[OrderID].&amp;[11054]"/>
            <x15:cachedUniqueName index="807" name="[Table6].[OrderID].&amp;[11055]"/>
            <x15:cachedUniqueName index="808" name="[Table6].[OrderID].&amp;[11056]"/>
            <x15:cachedUniqueName index="809" name="[Table6].[OrderID].&amp;[11057]"/>
            <x15:cachedUniqueName index="810" name="[Table6].[OrderID].&amp;[11058]"/>
            <x15:cachedUniqueName index="811" name="[Table6].[OrderID].&amp;[11059]"/>
            <x15:cachedUniqueName index="812" name="[Table6].[OrderID].&amp;[11060]"/>
            <x15:cachedUniqueName index="813" name="[Table6].[OrderID].&amp;[11061]"/>
            <x15:cachedUniqueName index="814" name="[Table6].[OrderID].&amp;[11062]"/>
            <x15:cachedUniqueName index="815" name="[Table6].[OrderID].&amp;[11063]"/>
            <x15:cachedUniqueName index="816" name="[Table6].[OrderID].&amp;[11064]"/>
            <x15:cachedUniqueName index="817" name="[Table6].[OrderID].&amp;[11065]"/>
            <x15:cachedUniqueName index="818" name="[Table6].[OrderID].&amp;[11066]"/>
            <x15:cachedUniqueName index="819" name="[Table6].[OrderID].&amp;[11067]"/>
            <x15:cachedUniqueName index="820" name="[Table6].[OrderID].&amp;[11068]"/>
            <x15:cachedUniqueName index="821" name="[Table6].[OrderID].&amp;[11069]"/>
            <x15:cachedUniqueName index="822" name="[Table6].[OrderID].&amp;[11070]"/>
            <x15:cachedUniqueName index="823" name="[Table6].[OrderID].&amp;[11071]"/>
            <x15:cachedUniqueName index="824" name="[Table6].[OrderID].&amp;[11072]"/>
            <x15:cachedUniqueName index="825" name="[Table6].[OrderID].&amp;[11073]"/>
            <x15:cachedUniqueName index="826" name="[Table6].[OrderID].&amp;[11074]"/>
            <x15:cachedUniqueName index="827" name="[Table6].[OrderID].&amp;[11075]"/>
            <x15:cachedUniqueName index="828" name="[Table6].[OrderID].&amp;[11076]"/>
            <x15:cachedUniqueName index="829" name="[Table6].[OrderID].&amp;[11077]"/>
          </x15:cachedUniqueNames>
        </ext>
      </extLst>
    </cacheField>
    <cacheField name="[Measures].[Sum of Total Sales]" caption="Sum of Total Sales" numFmtId="0" hierarchy="10" level="32767"/>
  </cacheFields>
  <cacheHierarchies count="11">
    <cacheHierarchy uniqueName="[Table6].[OrderID]" caption="OrderID" attribute="1" defaultMemberUniqueName="[Table6].[OrderID].[All]" allUniqueName="[Table6].[OrderID].[All]" dimensionUniqueName="[Table6]" displayFolder="" count="2" memberValueDatatype="20" unbalanced="0">
      <fieldsUsage count="2">
        <fieldUsage x="-1"/>
        <fieldUsage x="0"/>
      </fieldsUsage>
    </cacheHierarchy>
    <cacheHierarchy uniqueName="[Table6].[ProductID]" caption="ProductID" attribute="1" defaultMemberUniqueName="[Table6].[ProductID].[All]" allUniqueName="[Table6].[ProductID].[All]" dimensionUniqueName="[Table6]" displayFolder="" count="0" memberValueDatatype="20" unbalanced="0"/>
    <cacheHierarchy uniqueName="[Table6].[UnitPrice]" caption="UnitPrice" attribute="1" defaultMemberUniqueName="[Table6].[UnitPrice].[All]" allUniqueName="[Table6].[UnitPrice].[All]" dimensionUniqueName="[Table6]" displayFolder="" count="0" memberValueDatatype="5" unbalanced="0"/>
    <cacheHierarchy uniqueName="[Table6].[Quantity]" caption="Quantity" attribute="1" defaultMemberUniqueName="[Table6].[Quantity].[All]" allUniqueName="[Table6].[Quantity].[All]" dimensionUniqueName="[Table6]" displayFolder="" count="0" memberValueDatatype="20" unbalanced="0"/>
    <cacheHierarchy uniqueName="[Table6].[Discount]" caption="Discount" attribute="1" defaultMemberUniqueName="[Table6].[Discount].[All]" allUniqueName="[Table6].[Discount].[All]" dimensionUniqueName="[Table6]" displayFolder="" count="0" memberValueDatatype="5" unbalanced="0"/>
    <cacheHierarchy uniqueName="[Table6].[Total Amount]" caption="Total Amount" attribute="1" defaultMemberUniqueName="[Table6].[Total Amount].[All]" allUniqueName="[Table6].[Total Amount].[All]" dimensionUniqueName="[Table6]" displayFolder="" count="0" memberValueDatatype="5" unbalanced="0"/>
    <cacheHierarchy uniqueName="[Table6].[Total Sales]" caption="Total Sales" attribute="1" defaultMemberUniqueName="[Table6].[Total Sales].[All]" allUniqueName="[Table6].[Total Sales].[All]" dimensionUniqueName="[Table6]" displayFolder="" count="0" memberValueDatatype="5" unbalanced="0"/>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Sum of OrderID]" caption="Sum of OrderID" measure="1" displayFolder="" measureGroup="Table6" count="0" hidden="1">
      <extLst>
        <ext xmlns:x15="http://schemas.microsoft.com/office/spreadsheetml/2010/11/main" uri="{B97F6D7D-B522-45F9-BDA1-12C45D357490}">
          <x15:cacheHierarchy aggregatedColumn="0"/>
        </ext>
      </extLst>
    </cacheHierarchy>
    <cacheHierarchy uniqueName="[Measures].[Sum of Total Sales]" caption="Sum of Total Sales" measure="1" displayFolder="" measureGroup="Table6" count="0" oneField="1" hidden="1">
      <fieldsUsage count="1">
        <fieldUsage x="1"/>
      </fieldsUsage>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6" uniqueName="[Table6]" caption="Table6"/>
  </dimensions>
  <measureGroups count="1">
    <measureGroup name="Table6" caption="Table6"/>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dita Sarkar" refreshedDate="46150.532698379633" createdVersion="8" refreshedVersion="8" minRefreshableVersion="3" recordCount="29" xr:uid="{C2B393FE-7F8F-4D24-9241-8ACA1CF41C35}">
  <cacheSource type="worksheet">
    <worksheetSource name="Table1"/>
  </cacheSource>
  <cacheFields count="11">
    <cacheField name="SupplierID" numFmtId="1">
      <sharedItems containsSemiMixedTypes="0" containsString="0" containsNumber="1" containsInteger="1" minValue="1" maxValue="29"/>
    </cacheField>
    <cacheField name="CompanyName" numFmtId="0">
      <sharedItems/>
    </cacheField>
    <cacheField name="ContactName" numFmtId="0">
      <sharedItems/>
    </cacheField>
    <cacheField name="ContactTitle" numFmtId="0">
      <sharedItems/>
    </cacheField>
    <cacheField name="Address" numFmtId="0">
      <sharedItems/>
    </cacheField>
    <cacheField name="City" numFmtId="0">
      <sharedItems/>
    </cacheField>
    <cacheField name="Region" numFmtId="0">
      <sharedItems containsBlank="1"/>
    </cacheField>
    <cacheField name="PostalCode" numFmtId="49">
      <sharedItems containsMixedTypes="1" containsNumber="1" containsInteger="1" minValue="100" maxValue="97101"/>
    </cacheField>
    <cacheField name="Country" numFmtId="0">
      <sharedItems count="16">
        <s v="UK"/>
        <s v="USA"/>
        <s v="Japan"/>
        <s v="Spain"/>
        <s v="Australia"/>
        <s v="Sweden"/>
        <s v="Brazil"/>
        <s v="Germany"/>
        <s v="Italy"/>
        <s v="Norway"/>
        <s v="France"/>
        <s v="Singapore"/>
        <s v="Denmark"/>
        <s v="Netherlands"/>
        <s v="Finland"/>
        <s v="Canada"/>
      </sharedItems>
    </cacheField>
    <cacheField name="Phone" numFmtId="49">
      <sharedItems containsMixedTypes="1" containsNumber="1" containsInteger="1" minValue="43844108" maxValue="43844108"/>
    </cacheField>
    <cacheField name="Fax" numFmtId="49">
      <sharedItems containsBlank="1" containsMixedTypes="1" containsNumber="1" containsInteger="1" minValue="43844115" maxValue="43844115"/>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dita Sarkar" refreshedDate="46150.545037384261" createdVersion="8" refreshedVersion="8" minRefreshableVersion="3" recordCount="45" xr:uid="{8FB2F0FC-3381-45D7-8AFC-ED8E152B864B}">
  <cacheSource type="worksheet">
    <worksheetSource name="Table15"/>
  </cacheSource>
  <cacheFields count="3">
    <cacheField name="Country" numFmtId="0">
      <sharedItems count="16">
        <s v="France"/>
        <s v="Germany"/>
        <s v="Japan"/>
        <s v="Australia"/>
        <s v="Canada"/>
        <s v="Singapore"/>
        <s v="USA"/>
        <s v="Spain"/>
        <s v="Italy"/>
        <s v="UK"/>
        <s v="Sweden"/>
        <s v="Norway"/>
        <s v="Finland"/>
        <s v="Netherlands"/>
        <s v="Denmark"/>
        <s v="Brazil"/>
      </sharedItems>
    </cacheField>
    <cacheField name="Category Name" numFmtId="0">
      <sharedItems count="8">
        <s v="Beverages"/>
        <s v="Meat/Poultry"/>
        <s v="Seafood"/>
        <s v="Produce"/>
        <s v="Confections"/>
        <s v="Dairy Products"/>
        <s v="Condiments"/>
        <s v="Grains/Cereals"/>
      </sharedItems>
    </cacheField>
    <cacheField name="Average Price" numFmtId="0">
      <sharedItems containsSemiMixedTypes="0" containsString="0" containsNumber="1" minValue="4.5" maxValue="140.7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0">
  <r>
    <n v="10248"/>
    <x v="0"/>
    <n v="5"/>
    <d v="1994-08-04T00:00:00"/>
    <d v="1994-09-01T00:00:00"/>
    <d v="1994-08-16T00:00:00"/>
    <n v="3"/>
    <n v="32.380000000000003"/>
    <s v="Vins et alcools Chevalier"/>
    <s v="59 rue de l'Abbaye"/>
    <s v="Reims"/>
    <m/>
    <n v="51100"/>
    <s v="France"/>
  </r>
  <r>
    <n v="10249"/>
    <x v="1"/>
    <n v="6"/>
    <d v="1994-08-05T00:00:00"/>
    <d v="1994-09-16T00:00:00"/>
    <d v="1994-08-10T00:00:00"/>
    <n v="1"/>
    <n v="11.61"/>
    <s v="Toms Spezialitäten"/>
    <s v="Luisenstr. 48"/>
    <s v="Münster"/>
    <m/>
    <n v="44087"/>
    <s v="Germany"/>
  </r>
  <r>
    <n v="10250"/>
    <x v="2"/>
    <n v="4"/>
    <d v="1994-08-08T00:00:00"/>
    <d v="1994-09-05T00:00:00"/>
    <d v="1994-08-12T00:00:00"/>
    <n v="2"/>
    <n v="65.83"/>
    <s v="Hanari Carnes"/>
    <s v="Rua do Paço, 67"/>
    <s v="Rio de Janeiro"/>
    <s v="RJ"/>
    <s v="05454-876"/>
    <s v="Brazil"/>
  </r>
  <r>
    <n v="10251"/>
    <x v="3"/>
    <n v="3"/>
    <d v="1994-08-08T00:00:00"/>
    <d v="1994-09-05T00:00:00"/>
    <d v="1994-08-15T00:00:00"/>
    <n v="1"/>
    <n v="41.34"/>
    <s v="Victuailles en stock"/>
    <s v="2, rue du Commerce"/>
    <s v="Lyon"/>
    <m/>
    <n v="69004"/>
    <s v="France"/>
  </r>
  <r>
    <n v="10252"/>
    <x v="4"/>
    <n v="4"/>
    <d v="1994-08-09T00:00:00"/>
    <d v="1994-09-06T00:00:00"/>
    <d v="1994-08-11T00:00:00"/>
    <n v="2"/>
    <n v="51.3"/>
    <s v="Suprêmes délices"/>
    <s v="Boulevard Tirou, 255"/>
    <s v="Charleroi"/>
    <m/>
    <s v="B-6000"/>
    <s v="Belgium"/>
  </r>
  <r>
    <n v="10253"/>
    <x v="2"/>
    <n v="3"/>
    <d v="1994-08-10T00:00:00"/>
    <d v="1994-08-24T00:00:00"/>
    <d v="1994-08-16T00:00:00"/>
    <n v="2"/>
    <n v="58.17"/>
    <s v="Hanari Carnes"/>
    <s v="Rua do Paço, 67"/>
    <s v="Rio de Janeiro"/>
    <s v="RJ"/>
    <s v="05454-876"/>
    <s v="Brazil"/>
  </r>
  <r>
    <n v="10254"/>
    <x v="5"/>
    <n v="5"/>
    <d v="1994-08-11T00:00:00"/>
    <d v="1994-09-08T00:00:00"/>
    <d v="1994-08-23T00:00:00"/>
    <n v="2"/>
    <n v="22.98"/>
    <s v="Chop-suey Chinese"/>
    <s v="Hauptstr. 31"/>
    <s v="Bern"/>
    <m/>
    <n v="3012"/>
    <s v="Switzerland"/>
  </r>
  <r>
    <n v="10255"/>
    <x v="6"/>
    <n v="9"/>
    <d v="1994-08-12T00:00:00"/>
    <d v="1994-09-09T00:00:00"/>
    <d v="1994-08-15T00:00:00"/>
    <n v="3"/>
    <n v="148.33000000000001"/>
    <s v="Richter Supermarkt"/>
    <s v="Starenweg 5"/>
    <s v="Genève"/>
    <m/>
    <n v="1204"/>
    <s v="Switzerland"/>
  </r>
  <r>
    <n v="10256"/>
    <x v="7"/>
    <n v="3"/>
    <d v="1994-08-15T00:00:00"/>
    <d v="1994-09-12T00:00:00"/>
    <d v="1994-08-17T00:00:00"/>
    <n v="2"/>
    <n v="13.97"/>
    <s v="Wellington Importadora"/>
    <s v="Rua do Mercado, 12"/>
    <s v="Resende"/>
    <s v="SP"/>
    <s v="08737-363"/>
    <s v="Brazil"/>
  </r>
  <r>
    <n v="10257"/>
    <x v="8"/>
    <n v="4"/>
    <d v="1994-08-16T00:00:00"/>
    <d v="1994-09-13T00:00:00"/>
    <d v="1994-08-22T00:00:00"/>
    <n v="3"/>
    <n v="81.91"/>
    <s v="HILARIÓN-Abastos"/>
    <s v="Carrera 22 con Ave. Carlos Soublette #8-35"/>
    <s v="San Cristóbal"/>
    <s v="Táchira"/>
    <n v="5022"/>
    <s v="Venezuela"/>
  </r>
  <r>
    <n v="10258"/>
    <x v="9"/>
    <n v="1"/>
    <d v="1994-08-17T00:00:00"/>
    <d v="1994-09-14T00:00:00"/>
    <d v="1994-08-23T00:00:00"/>
    <n v="1"/>
    <n v="140.51"/>
    <s v="Ernst Handel"/>
    <s v="Kirchgasse 6"/>
    <s v="Graz"/>
    <m/>
    <n v="8010"/>
    <s v="Austria"/>
  </r>
  <r>
    <n v="10259"/>
    <x v="10"/>
    <n v="4"/>
    <d v="1994-08-18T00:00:00"/>
    <d v="1994-09-15T00:00:00"/>
    <d v="1994-08-25T00:00:00"/>
    <n v="3"/>
    <n v="3.25"/>
    <s v="Centro comercial Moctezuma"/>
    <s v="Sierras de Granada 9993"/>
    <s v="México D.F."/>
    <m/>
    <n v="5022"/>
    <s v="Mexico"/>
  </r>
  <r>
    <n v="10260"/>
    <x v="11"/>
    <n v="4"/>
    <d v="1994-08-19T00:00:00"/>
    <d v="1994-09-16T00:00:00"/>
    <d v="1994-08-29T00:00:00"/>
    <n v="1"/>
    <n v="55.09"/>
    <s v="Ottilies Käseladen"/>
    <s v="Mehrheimerstr. 369"/>
    <s v="Köln"/>
    <m/>
    <n v="50739"/>
    <s v="Germany"/>
  </r>
  <r>
    <n v="10261"/>
    <x v="12"/>
    <n v="4"/>
    <d v="1994-08-19T00:00:00"/>
    <d v="1994-09-16T00:00:00"/>
    <d v="1994-08-30T00:00:00"/>
    <n v="2"/>
    <n v="3.05"/>
    <s v="Que Delícia"/>
    <s v="Rua da Panificadora, 12"/>
    <s v="Rio de Janeiro"/>
    <s v="RJ"/>
    <s v="02389-673"/>
    <s v="Brazil"/>
  </r>
  <r>
    <n v="10262"/>
    <x v="13"/>
    <n v="8"/>
    <d v="1994-08-22T00:00:00"/>
    <d v="1994-09-19T00:00:00"/>
    <d v="1994-08-25T00:00:00"/>
    <n v="3"/>
    <n v="48.29"/>
    <s v="Rattlesnake Canyon Grocery"/>
    <s v="2817 Milton Dr."/>
    <s v="Albuquerque"/>
    <s v="NM"/>
    <n v="87110"/>
    <s v="USA"/>
  </r>
  <r>
    <n v="10263"/>
    <x v="9"/>
    <n v="9"/>
    <d v="1994-08-23T00:00:00"/>
    <d v="1994-09-20T00:00:00"/>
    <d v="1994-08-31T00:00:00"/>
    <n v="3"/>
    <n v="146.06"/>
    <s v="Ernst Handel"/>
    <s v="Kirchgasse 6"/>
    <s v="Graz"/>
    <m/>
    <n v="8010"/>
    <s v="Austria"/>
  </r>
  <r>
    <n v="10264"/>
    <x v="14"/>
    <n v="6"/>
    <d v="1994-08-24T00:00:00"/>
    <d v="1994-09-21T00:00:00"/>
    <d v="1994-09-23T00:00:00"/>
    <n v="3"/>
    <n v="3.67"/>
    <s v="Folk och fä HB"/>
    <s v="Åkergatan 24"/>
    <s v="Bräcke"/>
    <m/>
    <s v="S-844 67"/>
    <s v="Sweden"/>
  </r>
  <r>
    <n v="10265"/>
    <x v="15"/>
    <n v="2"/>
    <d v="1994-08-25T00:00:00"/>
    <d v="1994-09-22T00:00:00"/>
    <d v="1994-09-12T00:00:00"/>
    <n v="1"/>
    <n v="55.28"/>
    <s v="Blondel père et fils"/>
    <s v="24, place Kléber"/>
    <s v="Strasbourg"/>
    <m/>
    <n v="67000"/>
    <s v="France"/>
  </r>
  <r>
    <n v="10266"/>
    <x v="16"/>
    <n v="3"/>
    <d v="1994-08-26T00:00:00"/>
    <d v="1994-10-07T00:00:00"/>
    <d v="1994-08-31T00:00:00"/>
    <n v="3"/>
    <n v="25.73"/>
    <s v="Wartian Herkku"/>
    <s v="Torikatu 38"/>
    <s v="Oulu"/>
    <m/>
    <n v="90110"/>
    <s v="Finland"/>
  </r>
  <r>
    <n v="10267"/>
    <x v="17"/>
    <n v="4"/>
    <d v="1994-08-29T00:00:00"/>
    <d v="1994-09-26T00:00:00"/>
    <d v="1994-09-06T00:00:00"/>
    <n v="1"/>
    <n v="208.58"/>
    <s v="Frankenversand"/>
    <s v="Berliner Platz 43"/>
    <s v="München"/>
    <m/>
    <n v="80805"/>
    <s v="Germany"/>
  </r>
  <r>
    <n v="10268"/>
    <x v="18"/>
    <n v="8"/>
    <d v="1994-08-30T00:00:00"/>
    <d v="1994-09-27T00:00:00"/>
    <d v="1994-09-02T00:00:00"/>
    <n v="3"/>
    <n v="66.290000000000006"/>
    <s v="GROSELLA-Restaurante"/>
    <s v="5ª Ave. Los Palos Grandes"/>
    <s v="Caracas"/>
    <s v="DF"/>
    <n v="1081"/>
    <s v="Venezuela"/>
  </r>
  <r>
    <n v="10269"/>
    <x v="19"/>
    <n v="5"/>
    <d v="1994-08-31T00:00:00"/>
    <d v="1994-09-14T00:00:00"/>
    <d v="1994-09-09T00:00:00"/>
    <n v="1"/>
    <n v="4.5599999999999996"/>
    <s v="White Clover Markets"/>
    <s v="1029 - 12th Ave. S."/>
    <s v="Seattle"/>
    <s v="WA"/>
    <n v="98124"/>
    <s v="USA"/>
  </r>
  <r>
    <n v="10270"/>
    <x v="16"/>
    <n v="1"/>
    <d v="1994-09-01T00:00:00"/>
    <d v="1994-09-29T00:00:00"/>
    <d v="1994-09-02T00:00:00"/>
    <n v="1"/>
    <n v="136.54"/>
    <s v="Wartian Herkku"/>
    <s v="Torikatu 38"/>
    <s v="Oulu"/>
    <m/>
    <n v="90110"/>
    <s v="Finland"/>
  </r>
  <r>
    <n v="10271"/>
    <x v="20"/>
    <n v="6"/>
    <d v="1994-09-01T00:00:00"/>
    <d v="1994-09-29T00:00:00"/>
    <d v="1994-09-30T00:00:00"/>
    <n v="2"/>
    <n v="4.54"/>
    <s v="Split Rail Beer &amp; Ale"/>
    <s v="P.O. Box 555"/>
    <s v="Lander"/>
    <s v="WY"/>
    <n v="82520"/>
    <s v="USA"/>
  </r>
  <r>
    <n v="10272"/>
    <x v="13"/>
    <n v="6"/>
    <d v="1994-09-02T00:00:00"/>
    <d v="1994-09-30T00:00:00"/>
    <d v="1994-09-06T00:00:00"/>
    <n v="2"/>
    <n v="98.03"/>
    <s v="Rattlesnake Canyon Grocery"/>
    <s v="2817 Milton Dr."/>
    <s v="Albuquerque"/>
    <s v="NM"/>
    <n v="87110"/>
    <s v="USA"/>
  </r>
  <r>
    <n v="10273"/>
    <x v="21"/>
    <n v="3"/>
    <d v="1994-09-05T00:00:00"/>
    <d v="1994-10-03T00:00:00"/>
    <d v="1994-09-12T00:00:00"/>
    <n v="3"/>
    <n v="76.069999999999993"/>
    <s v="QUICK-Stop"/>
    <s v="Taucherstraße 10"/>
    <s v="Cunewalde"/>
    <m/>
    <n v="1307"/>
    <s v="Germany"/>
  </r>
  <r>
    <n v="10274"/>
    <x v="0"/>
    <n v="6"/>
    <d v="1994-09-06T00:00:00"/>
    <d v="1994-10-04T00:00:00"/>
    <d v="1994-09-16T00:00:00"/>
    <n v="1"/>
    <n v="6.01"/>
    <s v="Vins et alcools Chevalier"/>
    <s v="59 rue de l'Abbaye"/>
    <s v="Reims"/>
    <m/>
    <n v="51100"/>
    <s v="France"/>
  </r>
  <r>
    <n v="10275"/>
    <x v="22"/>
    <n v="1"/>
    <d v="1994-09-07T00:00:00"/>
    <d v="1994-10-05T00:00:00"/>
    <d v="1994-09-09T00:00:00"/>
    <n v="1"/>
    <n v="26.93"/>
    <s v="Magazzini Alimentari Riuniti"/>
    <s v="Via Ludovico il Moro 22"/>
    <s v="Bergamo"/>
    <m/>
    <n v="24100"/>
    <s v="Italy"/>
  </r>
  <r>
    <n v="10276"/>
    <x v="23"/>
    <n v="8"/>
    <d v="1994-09-08T00:00:00"/>
    <d v="1994-09-22T00:00:00"/>
    <d v="1994-09-14T00:00:00"/>
    <n v="3"/>
    <n v="13.84"/>
    <s v="Tortuga Restaurante"/>
    <s v="Avda. Azteca 123"/>
    <s v="México D.F."/>
    <m/>
    <n v="5033"/>
    <s v="Mexico"/>
  </r>
  <r>
    <n v="10277"/>
    <x v="24"/>
    <n v="2"/>
    <d v="1994-09-09T00:00:00"/>
    <d v="1994-10-07T00:00:00"/>
    <d v="1994-09-13T00:00:00"/>
    <n v="3"/>
    <n v="125.77"/>
    <s v="Morgenstern Gesundkost"/>
    <s v="Heerstr. 22"/>
    <s v="Leipzig"/>
    <m/>
    <n v="4179"/>
    <s v="Germany"/>
  </r>
  <r>
    <n v="10278"/>
    <x v="25"/>
    <n v="8"/>
    <d v="1994-09-12T00:00:00"/>
    <d v="1994-10-10T00:00:00"/>
    <d v="1994-09-16T00:00:00"/>
    <n v="2"/>
    <n v="92.69"/>
    <s v="Berglunds snabbköp"/>
    <s v="Berguvsvägen  8"/>
    <s v="Luleå"/>
    <m/>
    <s v="S-958 22"/>
    <s v="Sweden"/>
  </r>
  <r>
    <n v="10279"/>
    <x v="26"/>
    <n v="8"/>
    <d v="1994-09-13T00:00:00"/>
    <d v="1994-10-11T00:00:00"/>
    <d v="1994-09-16T00:00:00"/>
    <n v="2"/>
    <n v="25.83"/>
    <s v="Lehmanns Marktstand"/>
    <s v="Magazinweg 7"/>
    <s v="Frankfurt a.M."/>
    <m/>
    <n v="60528"/>
    <s v="Germany"/>
  </r>
  <r>
    <n v="10280"/>
    <x v="25"/>
    <n v="2"/>
    <d v="1994-09-14T00:00:00"/>
    <d v="1994-10-12T00:00:00"/>
    <d v="1994-10-13T00:00:00"/>
    <n v="1"/>
    <n v="8.98"/>
    <s v="Berglunds snabbköp"/>
    <s v="Berguvsvägen  8"/>
    <s v="Luleå"/>
    <m/>
    <s v="S-958 22"/>
    <s v="Sweden"/>
  </r>
  <r>
    <n v="10281"/>
    <x v="27"/>
    <n v="4"/>
    <d v="1994-09-14T00:00:00"/>
    <d v="1994-09-28T00:00:00"/>
    <d v="1994-09-21T00:00:00"/>
    <n v="1"/>
    <n v="2.94"/>
    <s v="Romero y tomillo"/>
    <s v="Gran Vía, 1"/>
    <s v="Madrid"/>
    <m/>
    <n v="28001"/>
    <s v="Spain"/>
  </r>
  <r>
    <n v="10282"/>
    <x v="27"/>
    <n v="4"/>
    <d v="1994-09-15T00:00:00"/>
    <d v="1994-10-13T00:00:00"/>
    <d v="1994-09-21T00:00:00"/>
    <n v="1"/>
    <n v="12.69"/>
    <s v="Romero y tomillo"/>
    <s v="Gran Vía, 1"/>
    <s v="Madrid"/>
    <m/>
    <n v="28001"/>
    <s v="Spain"/>
  </r>
  <r>
    <n v="10283"/>
    <x v="28"/>
    <n v="3"/>
    <d v="1994-09-16T00:00:00"/>
    <d v="1994-10-14T00:00:00"/>
    <d v="1994-09-23T00:00:00"/>
    <n v="3"/>
    <n v="84.81"/>
    <s v="LILA-Supermercado"/>
    <s v="Carrera 52 con Ave. Bolívar #65-98 Llano Largo"/>
    <s v="Barquisimeto"/>
    <s v="Lara"/>
    <n v="3508"/>
    <s v="Venezuela"/>
  </r>
  <r>
    <n v="10284"/>
    <x v="26"/>
    <n v="4"/>
    <d v="1994-09-19T00:00:00"/>
    <d v="1994-10-17T00:00:00"/>
    <d v="1994-09-27T00:00:00"/>
    <n v="1"/>
    <n v="76.56"/>
    <s v="Lehmanns Marktstand"/>
    <s v="Magazinweg 7"/>
    <s v="Frankfurt a.M."/>
    <m/>
    <n v="60528"/>
    <s v="Germany"/>
  </r>
  <r>
    <n v="10285"/>
    <x v="21"/>
    <n v="1"/>
    <d v="1994-09-20T00:00:00"/>
    <d v="1994-10-18T00:00:00"/>
    <d v="1994-09-26T00:00:00"/>
    <n v="2"/>
    <n v="76.83"/>
    <s v="QUICK-Stop"/>
    <s v="Taucherstraße 10"/>
    <s v="Cunewalde"/>
    <m/>
    <n v="1307"/>
    <s v="Germany"/>
  </r>
  <r>
    <n v="10286"/>
    <x v="21"/>
    <n v="8"/>
    <d v="1994-09-21T00:00:00"/>
    <d v="1994-10-19T00:00:00"/>
    <d v="1994-09-30T00:00:00"/>
    <n v="3"/>
    <n v="229.24"/>
    <s v="QUICK-Stop"/>
    <s v="Taucherstraße 10"/>
    <s v="Cunewalde"/>
    <m/>
    <n v="1307"/>
    <s v="Germany"/>
  </r>
  <r>
    <n v="10287"/>
    <x v="29"/>
    <n v="8"/>
    <d v="1994-09-22T00:00:00"/>
    <d v="1994-10-20T00:00:00"/>
    <d v="1994-09-28T00:00:00"/>
    <n v="3"/>
    <n v="12.76"/>
    <s v="Ricardo Adocicados"/>
    <s v="Av. Copacabana, 267"/>
    <s v="Rio de Janeiro"/>
    <s v="RJ"/>
    <s v="02389-890"/>
    <s v="Brazil"/>
  </r>
  <r>
    <n v="10288"/>
    <x v="30"/>
    <n v="4"/>
    <d v="1994-09-23T00:00:00"/>
    <d v="1994-10-21T00:00:00"/>
    <d v="1994-10-04T00:00:00"/>
    <n v="1"/>
    <n v="7.45"/>
    <s v="Reggiani Caseifici"/>
    <s v="Strada Provinciale 124"/>
    <s v="Reggio Emilia"/>
    <m/>
    <n v="42100"/>
    <s v="Italy"/>
  </r>
  <r>
    <n v="10289"/>
    <x v="31"/>
    <n v="7"/>
    <d v="1994-09-26T00:00:00"/>
    <d v="1994-10-24T00:00:00"/>
    <d v="1994-09-28T00:00:00"/>
    <n v="3"/>
    <n v="22.77"/>
    <s v="B's Beverages"/>
    <s v="Fauntleroy Circus"/>
    <s v="London"/>
    <m/>
    <s v="EC2 5NT"/>
    <s v="UK"/>
  </r>
  <r>
    <n v="10290"/>
    <x v="32"/>
    <n v="8"/>
    <d v="1994-09-27T00:00:00"/>
    <d v="1994-10-25T00:00:00"/>
    <d v="1994-10-04T00:00:00"/>
    <n v="1"/>
    <n v="79.7"/>
    <s v="Comércio Mineiro"/>
    <s v="Av. dos Lusíadas, 23"/>
    <s v="São Paulo"/>
    <s v="SP"/>
    <s v="05432-043"/>
    <s v="Brazil"/>
  </r>
  <r>
    <n v="10291"/>
    <x v="12"/>
    <n v="6"/>
    <d v="1994-09-27T00:00:00"/>
    <d v="1994-10-25T00:00:00"/>
    <d v="1994-10-05T00:00:00"/>
    <n v="2"/>
    <n v="6.4"/>
    <s v="Que Delícia"/>
    <s v="Rua da Panificadora, 12"/>
    <s v="Rio de Janeiro"/>
    <s v="RJ"/>
    <s v="02389-673"/>
    <s v="Brazil"/>
  </r>
  <r>
    <n v="10292"/>
    <x v="33"/>
    <n v="1"/>
    <d v="1994-09-28T00:00:00"/>
    <d v="1994-10-26T00:00:00"/>
    <d v="1994-10-03T00:00:00"/>
    <n v="2"/>
    <n v="1.35"/>
    <s v="Tradição Hipermercados"/>
    <s v="Av. Inês de Castro, 414"/>
    <s v="São Paulo"/>
    <s v="SP"/>
    <s v="05634-030"/>
    <s v="Brazil"/>
  </r>
  <r>
    <n v="10293"/>
    <x v="23"/>
    <n v="1"/>
    <d v="1994-09-29T00:00:00"/>
    <d v="1994-10-27T00:00:00"/>
    <d v="1994-10-12T00:00:00"/>
    <n v="3"/>
    <n v="21.18"/>
    <s v="Tortuga Restaurante"/>
    <s v="Avda. Azteca 123"/>
    <s v="México D.F."/>
    <m/>
    <n v="5033"/>
    <s v="Mexico"/>
  </r>
  <r>
    <n v="10294"/>
    <x v="13"/>
    <n v="4"/>
    <d v="1994-09-30T00:00:00"/>
    <d v="1994-10-28T00:00:00"/>
    <d v="1994-10-06T00:00:00"/>
    <n v="2"/>
    <n v="147.26"/>
    <s v="Rattlesnake Canyon Grocery"/>
    <s v="2817 Milton Dr."/>
    <s v="Albuquerque"/>
    <s v="NM"/>
    <n v="87110"/>
    <s v="USA"/>
  </r>
  <r>
    <n v="10295"/>
    <x v="0"/>
    <n v="2"/>
    <d v="1994-10-03T00:00:00"/>
    <d v="1994-10-31T00:00:00"/>
    <d v="1994-10-11T00:00:00"/>
    <n v="2"/>
    <n v="1.1499999999999999"/>
    <s v="Vins et alcools Chevalier"/>
    <s v="59 rue de l'Abbaye"/>
    <s v="Reims"/>
    <m/>
    <n v="51100"/>
    <s v="France"/>
  </r>
  <r>
    <n v="10296"/>
    <x v="28"/>
    <n v="6"/>
    <d v="1994-10-04T00:00:00"/>
    <d v="1994-11-01T00:00:00"/>
    <d v="1994-10-12T00:00:00"/>
    <n v="1"/>
    <n v="0.12"/>
    <s v="LILA-Supermercado"/>
    <s v="Carrera 52 con Ave. Bolívar #65-98 Llano Largo"/>
    <s v="Barquisimeto"/>
    <s v="Lara"/>
    <n v="3508"/>
    <s v="Venezuela"/>
  </r>
  <r>
    <n v="10297"/>
    <x v="15"/>
    <n v="5"/>
    <d v="1994-10-05T00:00:00"/>
    <d v="1994-11-16T00:00:00"/>
    <d v="1994-10-11T00:00:00"/>
    <n v="2"/>
    <n v="5.74"/>
    <s v="Blondel père et fils"/>
    <s v="24, place Kléber"/>
    <s v="Strasbourg"/>
    <m/>
    <n v="67000"/>
    <s v="France"/>
  </r>
  <r>
    <n v="10298"/>
    <x v="34"/>
    <n v="6"/>
    <d v="1994-10-06T00:00:00"/>
    <d v="1994-11-03T00:00:00"/>
    <d v="1994-10-12T00:00:00"/>
    <n v="2"/>
    <n v="168.22"/>
    <s v="Hungry Owl All-Night Grocers"/>
    <s v="8 Johnstown Road"/>
    <s v="Cork"/>
    <s v="Co. Cork"/>
    <m/>
    <s v="Ireland"/>
  </r>
  <r>
    <n v="10299"/>
    <x v="29"/>
    <n v="4"/>
    <d v="1994-10-07T00:00:00"/>
    <d v="1994-11-04T00:00:00"/>
    <d v="1994-10-14T00:00:00"/>
    <n v="2"/>
    <n v="29.76"/>
    <s v="Ricardo Adocicados"/>
    <s v="Av. Copacabana, 267"/>
    <s v="Rio de Janeiro"/>
    <s v="RJ"/>
    <s v="02389-890"/>
    <s v="Brazil"/>
  </r>
  <r>
    <n v="10300"/>
    <x v="22"/>
    <n v="2"/>
    <d v="1994-10-10T00:00:00"/>
    <d v="1994-11-07T00:00:00"/>
    <d v="1994-10-19T00:00:00"/>
    <n v="2"/>
    <n v="17.68"/>
    <s v="Magazzini Alimentari Riuniti"/>
    <s v="Via Ludovico il Moro 22"/>
    <s v="Bergamo"/>
    <m/>
    <n v="24100"/>
    <s v="Italy"/>
  </r>
  <r>
    <n v="10301"/>
    <x v="35"/>
    <n v="8"/>
    <d v="1994-10-10T00:00:00"/>
    <d v="1994-11-07T00:00:00"/>
    <d v="1994-10-18T00:00:00"/>
    <n v="2"/>
    <n v="45.08"/>
    <s v="Die Wandernde Kuh"/>
    <s v="Adenauerallee 900"/>
    <s v="Stuttgart"/>
    <m/>
    <n v="70563"/>
    <s v="Germany"/>
  </r>
  <r>
    <n v="10302"/>
    <x v="4"/>
    <n v="4"/>
    <d v="1994-10-11T00:00:00"/>
    <d v="1994-11-08T00:00:00"/>
    <d v="1994-11-09T00:00:00"/>
    <n v="2"/>
    <n v="6.27"/>
    <s v="Suprêmes délices"/>
    <s v="Boulevard Tirou, 255"/>
    <s v="Charleroi"/>
    <m/>
    <s v="B-6000"/>
    <s v="Belgium"/>
  </r>
  <r>
    <n v="10303"/>
    <x v="36"/>
    <n v="7"/>
    <d v="1994-10-12T00:00:00"/>
    <d v="1994-11-09T00:00:00"/>
    <d v="1994-10-19T00:00:00"/>
    <n v="2"/>
    <n v="107.83"/>
    <s v="Godos Cocina Típica"/>
    <s v="C/ Romero, 33"/>
    <s v="Sevilla"/>
    <m/>
    <n v="41101"/>
    <s v="Spain"/>
  </r>
  <r>
    <n v="10304"/>
    <x v="23"/>
    <n v="1"/>
    <d v="1994-10-13T00:00:00"/>
    <d v="1994-11-10T00:00:00"/>
    <d v="1994-10-18T00:00:00"/>
    <n v="2"/>
    <n v="63.79"/>
    <s v="Tortuga Restaurante"/>
    <s v="Avda. Azteca 123"/>
    <s v="México D.F."/>
    <m/>
    <n v="5033"/>
    <s v="Mexico"/>
  </r>
  <r>
    <n v="10305"/>
    <x v="37"/>
    <n v="8"/>
    <d v="1994-10-14T00:00:00"/>
    <d v="1994-11-11T00:00:00"/>
    <d v="1994-11-09T00:00:00"/>
    <n v="3"/>
    <n v="257.62"/>
    <s v="Old World Delicatessen"/>
    <s v="2743 Bering St."/>
    <s v="Anchorage"/>
    <s v="AK"/>
    <n v="99508"/>
    <s v="USA"/>
  </r>
  <r>
    <n v="10306"/>
    <x v="27"/>
    <n v="1"/>
    <d v="1994-10-17T00:00:00"/>
    <d v="1994-11-14T00:00:00"/>
    <d v="1994-10-24T00:00:00"/>
    <n v="3"/>
    <n v="7.56"/>
    <s v="Romero y tomillo"/>
    <s v="Gran Vía, 1"/>
    <s v="Madrid"/>
    <m/>
    <n v="28001"/>
    <s v="Spain"/>
  </r>
  <r>
    <n v="10307"/>
    <x v="38"/>
    <n v="2"/>
    <d v="1994-10-18T00:00:00"/>
    <d v="1994-11-15T00:00:00"/>
    <d v="1994-10-26T00:00:00"/>
    <n v="2"/>
    <n v="0.56000000000000005"/>
    <s v="Lonesome Pine Restaurant"/>
    <s v="89 Chiaroscuro Rd."/>
    <s v="Portland"/>
    <s v="OR"/>
    <n v="97219"/>
    <s v="USA"/>
  </r>
  <r>
    <n v="10308"/>
    <x v="39"/>
    <n v="7"/>
    <d v="1994-10-19T00:00:00"/>
    <d v="1994-11-16T00:00:00"/>
    <d v="1994-10-25T00:00:00"/>
    <n v="3"/>
    <n v="1.61"/>
    <s v="Ana Trujillo Emparedados y helados"/>
    <s v="Avda. de la Constitución 2222"/>
    <s v="México D.F."/>
    <m/>
    <n v="5021"/>
    <s v="Mexico"/>
  </r>
  <r>
    <n v="10309"/>
    <x v="34"/>
    <n v="3"/>
    <d v="1994-10-20T00:00:00"/>
    <d v="1994-11-17T00:00:00"/>
    <d v="1994-11-23T00:00:00"/>
    <n v="1"/>
    <n v="47.3"/>
    <s v="Hungry Owl All-Night Grocers"/>
    <s v="8 Johnstown Road"/>
    <s v="Cork"/>
    <s v="Co. Cork"/>
    <m/>
    <s v="Ireland"/>
  </r>
  <r>
    <n v="10310"/>
    <x v="40"/>
    <n v="8"/>
    <d v="1994-10-21T00:00:00"/>
    <d v="1994-11-18T00:00:00"/>
    <d v="1994-10-28T00:00:00"/>
    <n v="2"/>
    <n v="17.52"/>
    <s v="The Big Cheese"/>
    <s v="89 Jefferson Way_x000a_Suite 2"/>
    <s v="Portland"/>
    <s v="OR"/>
    <n v="97201"/>
    <s v="USA"/>
  </r>
  <r>
    <n v="10311"/>
    <x v="41"/>
    <n v="1"/>
    <d v="1994-10-21T00:00:00"/>
    <d v="1994-11-04T00:00:00"/>
    <d v="1994-10-27T00:00:00"/>
    <n v="3"/>
    <n v="24.69"/>
    <s v="Du monde entier"/>
    <s v="67, rue des Cinquante Otages"/>
    <s v="Nantes"/>
    <m/>
    <n v="44000"/>
    <s v="France"/>
  </r>
  <r>
    <n v="10312"/>
    <x v="35"/>
    <n v="2"/>
    <d v="1994-10-24T00:00:00"/>
    <d v="1994-11-21T00:00:00"/>
    <d v="1994-11-03T00:00:00"/>
    <n v="2"/>
    <n v="40.26"/>
    <s v="Die Wandernde Kuh"/>
    <s v="Adenauerallee 900"/>
    <s v="Stuttgart"/>
    <m/>
    <n v="70563"/>
    <s v="Germany"/>
  </r>
  <r>
    <n v="10313"/>
    <x v="21"/>
    <n v="2"/>
    <d v="1994-10-25T00:00:00"/>
    <d v="1994-11-22T00:00:00"/>
    <d v="1994-11-04T00:00:00"/>
    <n v="2"/>
    <n v="1.96"/>
    <s v="QUICK-Stop"/>
    <s v="Taucherstraße 10"/>
    <s v="Cunewalde"/>
    <m/>
    <n v="1307"/>
    <s v="Germany"/>
  </r>
  <r>
    <n v="10314"/>
    <x v="13"/>
    <n v="1"/>
    <d v="1994-10-26T00:00:00"/>
    <d v="1994-11-23T00:00:00"/>
    <d v="1994-11-04T00:00:00"/>
    <n v="2"/>
    <n v="74.16"/>
    <s v="Rattlesnake Canyon Grocery"/>
    <s v="2817 Milton Dr."/>
    <s v="Albuquerque"/>
    <s v="NM"/>
    <n v="87110"/>
    <s v="USA"/>
  </r>
  <r>
    <n v="10315"/>
    <x v="42"/>
    <n v="4"/>
    <d v="1994-10-27T00:00:00"/>
    <d v="1994-11-24T00:00:00"/>
    <d v="1994-11-03T00:00:00"/>
    <n v="2"/>
    <n v="41.76"/>
    <s v="Island Trading"/>
    <s v="Garden House_x000a_Crowther Way"/>
    <s v="Cowes"/>
    <s v="Isle of Wight"/>
    <s v="PO31 7PJ"/>
    <s v="UK"/>
  </r>
  <r>
    <n v="10316"/>
    <x v="13"/>
    <n v="1"/>
    <d v="1994-10-28T00:00:00"/>
    <d v="1994-11-25T00:00:00"/>
    <d v="1994-11-08T00:00:00"/>
    <n v="3"/>
    <n v="150.15"/>
    <s v="Rattlesnake Canyon Grocery"/>
    <s v="2817 Milton Dr."/>
    <s v="Albuquerque"/>
    <s v="NM"/>
    <n v="87110"/>
    <s v="USA"/>
  </r>
  <r>
    <n v="10317"/>
    <x v="38"/>
    <n v="6"/>
    <d v="1994-10-31T00:00:00"/>
    <d v="1994-11-28T00:00:00"/>
    <d v="1994-11-10T00:00:00"/>
    <n v="1"/>
    <n v="12.69"/>
    <s v="Lonesome Pine Restaurant"/>
    <s v="89 Chiaroscuro Rd."/>
    <s v="Portland"/>
    <s v="OR"/>
    <n v="97219"/>
    <s v="USA"/>
  </r>
  <r>
    <n v="10318"/>
    <x v="42"/>
    <n v="8"/>
    <d v="1994-11-01T00:00:00"/>
    <d v="1994-11-29T00:00:00"/>
    <d v="1994-11-04T00:00:00"/>
    <n v="2"/>
    <n v="4.7300000000000004"/>
    <s v="Island Trading"/>
    <s v="Garden House_x000a_Crowther Way"/>
    <s v="Cowes"/>
    <s v="Isle of Wight"/>
    <s v="PO31 7PJ"/>
    <s v="UK"/>
  </r>
  <r>
    <n v="10319"/>
    <x v="23"/>
    <n v="7"/>
    <d v="1994-11-02T00:00:00"/>
    <d v="1994-11-30T00:00:00"/>
    <d v="1994-11-11T00:00:00"/>
    <n v="3"/>
    <n v="64.5"/>
    <s v="Tortuga Restaurante"/>
    <s v="Avda. Azteca 123"/>
    <s v="México D.F."/>
    <m/>
    <n v="5033"/>
    <s v="Mexico"/>
  </r>
  <r>
    <n v="10320"/>
    <x v="16"/>
    <n v="5"/>
    <d v="1994-11-03T00:00:00"/>
    <d v="1994-11-17T00:00:00"/>
    <d v="1994-11-18T00:00:00"/>
    <n v="3"/>
    <n v="34.57"/>
    <s v="Wartian Herkku"/>
    <s v="Torikatu 38"/>
    <s v="Oulu"/>
    <m/>
    <n v="90110"/>
    <s v="Finland"/>
  </r>
  <r>
    <n v="10321"/>
    <x v="42"/>
    <n v="3"/>
    <d v="1994-11-03T00:00:00"/>
    <d v="1994-12-01T00:00:00"/>
    <d v="1994-11-11T00:00:00"/>
    <n v="2"/>
    <n v="3.43"/>
    <s v="Island Trading"/>
    <s v="Garden House_x000a_Crowther Way"/>
    <s v="Cowes"/>
    <s v="Isle of Wight"/>
    <s v="PO31 7PJ"/>
    <s v="UK"/>
  </r>
  <r>
    <n v="10322"/>
    <x v="43"/>
    <n v="7"/>
    <d v="1994-11-04T00:00:00"/>
    <d v="1994-12-02T00:00:00"/>
    <d v="1994-11-23T00:00:00"/>
    <n v="3"/>
    <n v="0.4"/>
    <s v="Pericles Comidas clásicas"/>
    <s v="Calle Dr. Jorge Cash 321"/>
    <s v="México D.F."/>
    <m/>
    <n v="5033"/>
    <s v="Mexico"/>
  </r>
  <r>
    <n v="10323"/>
    <x v="44"/>
    <n v="4"/>
    <d v="1994-11-07T00:00:00"/>
    <d v="1994-12-05T00:00:00"/>
    <d v="1994-11-14T00:00:00"/>
    <n v="1"/>
    <n v="4.88"/>
    <s v="Königlich Essen"/>
    <s v="Maubelstr. 90"/>
    <s v="Brandenburg"/>
    <m/>
    <n v="14776"/>
    <s v="Germany"/>
  </r>
  <r>
    <n v="10324"/>
    <x v="45"/>
    <n v="9"/>
    <d v="1994-11-08T00:00:00"/>
    <d v="1994-12-06T00:00:00"/>
    <d v="1994-11-10T00:00:00"/>
    <n v="1"/>
    <n v="214.27"/>
    <s v="Save-a-lot Markets"/>
    <s v="187 Suffolk Ln."/>
    <s v="Boise"/>
    <s v="ID"/>
    <n v="83720"/>
    <s v="USA"/>
  </r>
  <r>
    <n v="10325"/>
    <x v="44"/>
    <n v="1"/>
    <d v="1994-11-09T00:00:00"/>
    <d v="1994-11-23T00:00:00"/>
    <d v="1994-11-14T00:00:00"/>
    <n v="3"/>
    <n v="64.86"/>
    <s v="Königlich Essen"/>
    <s v="Maubelstr. 90"/>
    <s v="Brandenburg"/>
    <m/>
    <n v="14776"/>
    <s v="Germany"/>
  </r>
  <r>
    <n v="10326"/>
    <x v="46"/>
    <n v="4"/>
    <d v="1994-11-10T00:00:00"/>
    <d v="1994-12-08T00:00:00"/>
    <d v="1994-11-14T00:00:00"/>
    <n v="2"/>
    <n v="77.92"/>
    <s v="Bólido Comidas preparadas"/>
    <s v="C/ Araquil, 67"/>
    <s v="Madrid"/>
    <m/>
    <n v="28023"/>
    <s v="Spain"/>
  </r>
  <r>
    <n v="10327"/>
    <x v="14"/>
    <n v="2"/>
    <d v="1994-11-11T00:00:00"/>
    <d v="1994-12-09T00:00:00"/>
    <d v="1994-11-14T00:00:00"/>
    <n v="1"/>
    <n v="63.36"/>
    <s v="Folk och fä HB"/>
    <s v="Åkergatan 24"/>
    <s v="Bräcke"/>
    <m/>
    <s v="S-844 67"/>
    <s v="Sweden"/>
  </r>
  <r>
    <n v="10328"/>
    <x v="47"/>
    <n v="4"/>
    <d v="1994-11-14T00:00:00"/>
    <d v="1994-12-12T00:00:00"/>
    <d v="1994-11-17T00:00:00"/>
    <n v="3"/>
    <n v="87.03"/>
    <s v="Furia Bacalhau e Frutos do Mar"/>
    <s v="Jardim das rosas n. 32"/>
    <s v="Lisboa"/>
    <m/>
    <n v="1675"/>
    <s v="Portugal"/>
  </r>
  <r>
    <n v="10329"/>
    <x v="20"/>
    <n v="4"/>
    <d v="1994-11-15T00:00:00"/>
    <d v="1994-12-27T00:00:00"/>
    <d v="1994-11-23T00:00:00"/>
    <n v="2"/>
    <n v="191.67"/>
    <s v="Split Rail Beer &amp; Ale"/>
    <s v="P.O. Box 555"/>
    <s v="Lander"/>
    <s v="WY"/>
    <n v="82520"/>
    <s v="USA"/>
  </r>
  <r>
    <n v="10330"/>
    <x v="28"/>
    <n v="3"/>
    <d v="1994-11-16T00:00:00"/>
    <d v="1994-12-14T00:00:00"/>
    <d v="1994-11-28T00:00:00"/>
    <n v="1"/>
    <n v="12.75"/>
    <s v="LILA-Supermercado"/>
    <s v="Carrera 52 con Ave. Bolívar #65-98 Llano Largo"/>
    <s v="Barquisimeto"/>
    <s v="Lara"/>
    <n v="3508"/>
    <s v="Venezuela"/>
  </r>
  <r>
    <n v="10331"/>
    <x v="48"/>
    <n v="9"/>
    <d v="1994-11-16T00:00:00"/>
    <d v="1994-12-28T00:00:00"/>
    <d v="1994-11-21T00:00:00"/>
    <n v="1"/>
    <n v="10.19"/>
    <s v="Bon app'"/>
    <s v="12, rue des Bouchers"/>
    <s v="Marseille"/>
    <m/>
    <n v="13008"/>
    <s v="France"/>
  </r>
  <r>
    <n v="10332"/>
    <x v="49"/>
    <n v="3"/>
    <d v="1994-11-17T00:00:00"/>
    <d v="1994-12-29T00:00:00"/>
    <d v="1994-11-21T00:00:00"/>
    <n v="2"/>
    <n v="52.84"/>
    <s v="Mère Paillarde"/>
    <s v="43 rue St. Laurent"/>
    <s v="Montréal"/>
    <s v="Québec"/>
    <s v="H1J 1C3"/>
    <s v="Canada"/>
  </r>
  <r>
    <n v="10333"/>
    <x v="16"/>
    <n v="5"/>
    <d v="1994-11-18T00:00:00"/>
    <d v="1994-12-16T00:00:00"/>
    <d v="1994-11-25T00:00:00"/>
    <n v="3"/>
    <n v="0.59"/>
    <s v="Wartian Herkku"/>
    <s v="Torikatu 38"/>
    <s v="Oulu"/>
    <m/>
    <n v="90110"/>
    <s v="Finland"/>
  </r>
  <r>
    <n v="10334"/>
    <x v="3"/>
    <n v="8"/>
    <d v="1994-11-21T00:00:00"/>
    <d v="1994-12-19T00:00:00"/>
    <d v="1994-11-28T00:00:00"/>
    <n v="2"/>
    <n v="8.56"/>
    <s v="Victuailles en stock"/>
    <s v="2, rue du Commerce"/>
    <s v="Lyon"/>
    <m/>
    <n v="69004"/>
    <s v="France"/>
  </r>
  <r>
    <n v="10335"/>
    <x v="34"/>
    <n v="7"/>
    <d v="1994-11-22T00:00:00"/>
    <d v="1994-12-20T00:00:00"/>
    <d v="1994-11-24T00:00:00"/>
    <n v="2"/>
    <n v="42.11"/>
    <s v="Hungry Owl All-Night Grocers"/>
    <s v="8 Johnstown Road"/>
    <s v="Cork"/>
    <s v="Co. Cork"/>
    <m/>
    <s v="Ireland"/>
  </r>
  <r>
    <n v="10336"/>
    <x v="50"/>
    <n v="7"/>
    <d v="1994-11-23T00:00:00"/>
    <d v="1994-12-21T00:00:00"/>
    <d v="1994-11-25T00:00:00"/>
    <n v="2"/>
    <n v="15.51"/>
    <s v="Princesa Isabel Vinhos"/>
    <s v="Estrada da saúde n. 58"/>
    <s v="Lisboa"/>
    <m/>
    <n v="1756"/>
    <s v="Portugal"/>
  </r>
  <r>
    <n v="10337"/>
    <x v="17"/>
    <n v="4"/>
    <d v="1994-11-24T00:00:00"/>
    <d v="1994-12-22T00:00:00"/>
    <d v="1994-11-29T00:00:00"/>
    <n v="3"/>
    <n v="108.26"/>
    <s v="Frankenversand"/>
    <s v="Berliner Platz 43"/>
    <s v="München"/>
    <m/>
    <n v="80805"/>
    <s v="Germany"/>
  </r>
  <r>
    <n v="10338"/>
    <x v="37"/>
    <n v="4"/>
    <d v="1994-11-25T00:00:00"/>
    <d v="1994-12-23T00:00:00"/>
    <d v="1994-11-29T00:00:00"/>
    <n v="3"/>
    <n v="84.21"/>
    <s v="Old World Delicatessen"/>
    <s v="2743 Bering St."/>
    <s v="Anchorage"/>
    <s v="AK"/>
    <n v="99508"/>
    <s v="USA"/>
  </r>
  <r>
    <n v="10339"/>
    <x v="49"/>
    <n v="2"/>
    <d v="1994-11-28T00:00:00"/>
    <d v="1994-12-26T00:00:00"/>
    <d v="1994-12-05T00:00:00"/>
    <n v="2"/>
    <n v="15.66"/>
    <s v="Mère Paillarde"/>
    <s v="43 rue St. Laurent"/>
    <s v="Montréal"/>
    <s v="Québec"/>
    <s v="H1J 1C3"/>
    <s v="Canada"/>
  </r>
  <r>
    <n v="10340"/>
    <x v="48"/>
    <n v="1"/>
    <d v="1994-11-29T00:00:00"/>
    <d v="1994-12-27T00:00:00"/>
    <d v="1994-12-09T00:00:00"/>
    <n v="3"/>
    <n v="166.31"/>
    <s v="Bon app'"/>
    <s v="12, rue des Bouchers"/>
    <s v="Marseille"/>
    <m/>
    <n v="13008"/>
    <s v="France"/>
  </r>
  <r>
    <n v="10341"/>
    <x v="51"/>
    <n v="7"/>
    <d v="1994-11-29T00:00:00"/>
    <d v="1994-12-27T00:00:00"/>
    <d v="1994-12-06T00:00:00"/>
    <n v="3"/>
    <n v="26.78"/>
    <s v="Simons bistro"/>
    <s v="Vinbæltet 34"/>
    <s v="København"/>
    <m/>
    <n v="1734"/>
    <s v="Denmark"/>
  </r>
  <r>
    <n v="10342"/>
    <x v="17"/>
    <n v="4"/>
    <d v="1994-11-30T00:00:00"/>
    <d v="1994-12-14T00:00:00"/>
    <d v="1994-12-05T00:00:00"/>
    <n v="2"/>
    <n v="54.83"/>
    <s v="Frankenversand"/>
    <s v="Berliner Platz 43"/>
    <s v="München"/>
    <m/>
    <n v="80805"/>
    <s v="Germany"/>
  </r>
  <r>
    <n v="10343"/>
    <x v="26"/>
    <n v="4"/>
    <d v="1994-12-01T00:00:00"/>
    <d v="1994-12-29T00:00:00"/>
    <d v="1994-12-07T00:00:00"/>
    <n v="1"/>
    <n v="110.37"/>
    <s v="Lehmanns Marktstand"/>
    <s v="Magazinweg 7"/>
    <s v="Frankfurt a.M."/>
    <m/>
    <n v="60528"/>
    <s v="Germany"/>
  </r>
  <r>
    <n v="10344"/>
    <x v="19"/>
    <n v="4"/>
    <d v="1994-12-02T00:00:00"/>
    <d v="1994-12-30T00:00:00"/>
    <d v="1994-12-06T00:00:00"/>
    <n v="2"/>
    <n v="23.29"/>
    <s v="White Clover Markets"/>
    <s v="1029 - 12th Ave. S."/>
    <s v="Seattle"/>
    <s v="WA"/>
    <n v="98124"/>
    <s v="USA"/>
  </r>
  <r>
    <n v="10345"/>
    <x v="21"/>
    <n v="2"/>
    <d v="1994-12-05T00:00:00"/>
    <d v="1995-01-02T00:00:00"/>
    <d v="1994-12-12T00:00:00"/>
    <n v="2"/>
    <n v="249.06"/>
    <s v="QUICK-Stop"/>
    <s v="Taucherstraße 10"/>
    <s v="Cunewalde"/>
    <m/>
    <n v="1307"/>
    <s v="Germany"/>
  </r>
  <r>
    <n v="10346"/>
    <x v="13"/>
    <n v="3"/>
    <d v="1994-12-06T00:00:00"/>
    <d v="1995-01-17T00:00:00"/>
    <d v="1994-12-09T00:00:00"/>
    <n v="3"/>
    <n v="142.08000000000001"/>
    <s v="Rattlesnake Canyon Grocery"/>
    <s v="2817 Milton Dr."/>
    <s v="Albuquerque"/>
    <s v="NM"/>
    <n v="87110"/>
    <s v="USA"/>
  </r>
  <r>
    <n v="10347"/>
    <x v="52"/>
    <n v="4"/>
    <d v="1994-12-07T00:00:00"/>
    <d v="1995-01-04T00:00:00"/>
    <d v="1994-12-09T00:00:00"/>
    <n v="3"/>
    <n v="3.1"/>
    <s v="Familia Arquibaldo"/>
    <s v="Rua Orós, 92"/>
    <s v="São Paulo"/>
    <s v="SP"/>
    <s v="05442-030"/>
    <s v="Brazil"/>
  </r>
  <r>
    <n v="10348"/>
    <x v="35"/>
    <n v="4"/>
    <d v="1994-12-08T00:00:00"/>
    <d v="1995-01-05T00:00:00"/>
    <d v="1994-12-16T00:00:00"/>
    <n v="2"/>
    <n v="0.78"/>
    <s v="Die Wandernde Kuh"/>
    <s v="Adenauerallee 900"/>
    <s v="Stuttgart"/>
    <m/>
    <n v="70563"/>
    <s v="Germany"/>
  </r>
  <r>
    <n v="10349"/>
    <x v="20"/>
    <n v="7"/>
    <d v="1994-12-09T00:00:00"/>
    <d v="1995-01-06T00:00:00"/>
    <d v="1994-12-16T00:00:00"/>
    <n v="1"/>
    <n v="8.6300000000000008"/>
    <s v="Split Rail Beer &amp; Ale"/>
    <s v="P.O. Box 555"/>
    <s v="Lander"/>
    <s v="WY"/>
    <n v="82520"/>
    <s v="USA"/>
  </r>
  <r>
    <n v="10350"/>
    <x v="53"/>
    <n v="6"/>
    <d v="1994-12-12T00:00:00"/>
    <d v="1995-01-09T00:00:00"/>
    <d v="1995-01-03T00:00:00"/>
    <n v="2"/>
    <n v="64.19"/>
    <s v="La maison d'Asie"/>
    <s v="1 rue Alsace-Lorraine"/>
    <s v="Toulouse"/>
    <m/>
    <n v="31000"/>
    <s v="France"/>
  </r>
  <r>
    <n v="10351"/>
    <x v="9"/>
    <n v="1"/>
    <d v="1994-12-12T00:00:00"/>
    <d v="1995-01-09T00:00:00"/>
    <d v="1994-12-21T00:00:00"/>
    <n v="1"/>
    <n v="162.33000000000001"/>
    <s v="Ernst Handel"/>
    <s v="Kirchgasse 6"/>
    <s v="Graz"/>
    <m/>
    <n v="8010"/>
    <s v="Austria"/>
  </r>
  <r>
    <n v="10352"/>
    <x v="47"/>
    <n v="3"/>
    <d v="1994-12-13T00:00:00"/>
    <d v="1994-12-27T00:00:00"/>
    <d v="1994-12-19T00:00:00"/>
    <n v="3"/>
    <n v="1.3"/>
    <s v="Furia Bacalhau e Frutos do Mar"/>
    <s v="Jardim das rosas n. 32"/>
    <s v="Lisboa"/>
    <m/>
    <n v="1675"/>
    <s v="Portugal"/>
  </r>
  <r>
    <n v="10353"/>
    <x v="54"/>
    <n v="7"/>
    <d v="1994-12-14T00:00:00"/>
    <d v="1995-01-11T00:00:00"/>
    <d v="1994-12-26T00:00:00"/>
    <n v="3"/>
    <n v="360.63"/>
    <s v="Piccolo und mehr"/>
    <s v="Geislweg 14"/>
    <s v="Salzburg"/>
    <m/>
    <n v="5020"/>
    <s v="Austria"/>
  </r>
  <r>
    <n v="10354"/>
    <x v="43"/>
    <n v="8"/>
    <d v="1994-12-15T00:00:00"/>
    <d v="1995-01-12T00:00:00"/>
    <d v="1994-12-21T00:00:00"/>
    <n v="3"/>
    <n v="53.8"/>
    <s v="Pericles Comidas clásicas"/>
    <s v="Calle Dr. Jorge Cash 321"/>
    <s v="México D.F."/>
    <m/>
    <n v="5033"/>
    <s v="Mexico"/>
  </r>
  <r>
    <n v="10355"/>
    <x v="55"/>
    <n v="6"/>
    <d v="1994-12-16T00:00:00"/>
    <d v="1995-01-13T00:00:00"/>
    <d v="1994-12-21T00:00:00"/>
    <n v="1"/>
    <n v="41.95"/>
    <s v="Around the Horn"/>
    <s v="Brook Farm_x000a_Stratford St. Mary"/>
    <s v="Colchester"/>
    <s v="Essex"/>
    <s v="CO7 6JX"/>
    <s v="UK"/>
  </r>
  <r>
    <n v="10356"/>
    <x v="35"/>
    <n v="6"/>
    <d v="1994-12-19T00:00:00"/>
    <d v="1995-01-16T00:00:00"/>
    <d v="1994-12-28T00:00:00"/>
    <n v="2"/>
    <n v="36.71"/>
    <s v="Die Wandernde Kuh"/>
    <s v="Adenauerallee 900"/>
    <s v="Stuttgart"/>
    <m/>
    <n v="70563"/>
    <s v="Germany"/>
  </r>
  <r>
    <n v="10357"/>
    <x v="28"/>
    <n v="1"/>
    <d v="1994-12-20T00:00:00"/>
    <d v="1995-01-17T00:00:00"/>
    <d v="1995-01-02T00:00:00"/>
    <n v="3"/>
    <n v="34.880000000000003"/>
    <s v="LILA-Supermercado"/>
    <s v="Carrera 52 con Ave. Bolívar #65-98 Llano Largo"/>
    <s v="Barquisimeto"/>
    <s v="Lara"/>
    <n v="3508"/>
    <s v="Venezuela"/>
  </r>
  <r>
    <n v="10358"/>
    <x v="53"/>
    <n v="5"/>
    <d v="1994-12-21T00:00:00"/>
    <d v="1995-01-18T00:00:00"/>
    <d v="1994-12-28T00:00:00"/>
    <n v="1"/>
    <n v="19.64"/>
    <s v="La maison d'Asie"/>
    <s v="1 rue Alsace-Lorraine"/>
    <s v="Toulouse"/>
    <m/>
    <n v="31000"/>
    <s v="France"/>
  </r>
  <r>
    <n v="10359"/>
    <x v="56"/>
    <n v="5"/>
    <d v="1994-12-22T00:00:00"/>
    <d v="1995-01-19T00:00:00"/>
    <d v="1994-12-27T00:00:00"/>
    <n v="3"/>
    <n v="288.43"/>
    <s v="Seven Seas Imports"/>
    <s v="90 Wadhurst Rd."/>
    <s v="London"/>
    <m/>
    <s v="OX15 4NB"/>
    <s v="UK"/>
  </r>
  <r>
    <n v="10360"/>
    <x v="15"/>
    <n v="4"/>
    <d v="1994-12-23T00:00:00"/>
    <d v="1995-01-20T00:00:00"/>
    <d v="1995-01-02T00:00:00"/>
    <n v="3"/>
    <n v="131.69999999999999"/>
    <s v="Blondel père et fils"/>
    <s v="24, place Kléber"/>
    <s v="Strasbourg"/>
    <m/>
    <n v="67000"/>
    <s v="France"/>
  </r>
  <r>
    <n v="10361"/>
    <x v="21"/>
    <n v="1"/>
    <d v="1994-12-23T00:00:00"/>
    <d v="1995-01-20T00:00:00"/>
    <d v="1995-01-03T00:00:00"/>
    <n v="2"/>
    <n v="183.17"/>
    <s v="QUICK-Stop"/>
    <s v="Taucherstraße 10"/>
    <s v="Cunewalde"/>
    <m/>
    <n v="1307"/>
    <s v="Germany"/>
  </r>
  <r>
    <n v="10362"/>
    <x v="48"/>
    <n v="3"/>
    <d v="1994-12-26T00:00:00"/>
    <d v="1995-01-23T00:00:00"/>
    <d v="1994-12-29T00:00:00"/>
    <n v="1"/>
    <n v="96.04"/>
    <s v="Bon app'"/>
    <s v="12, rue des Bouchers"/>
    <s v="Marseille"/>
    <m/>
    <n v="13008"/>
    <s v="France"/>
  </r>
  <r>
    <n v="10363"/>
    <x v="57"/>
    <n v="4"/>
    <d v="1994-12-27T00:00:00"/>
    <d v="1995-01-24T00:00:00"/>
    <d v="1995-01-04T00:00:00"/>
    <n v="3"/>
    <n v="30.54"/>
    <s v="Drachenblut Delikatessen"/>
    <s v="Walserweg 21"/>
    <s v="Aachen"/>
    <m/>
    <n v="52066"/>
    <s v="Germany"/>
  </r>
  <r>
    <n v="10364"/>
    <x v="58"/>
    <n v="1"/>
    <d v="1994-12-27T00:00:00"/>
    <d v="1995-02-07T00:00:00"/>
    <d v="1995-01-04T00:00:00"/>
    <n v="1"/>
    <n v="71.97"/>
    <s v="Eastern Connection"/>
    <s v="35 King George"/>
    <s v="London"/>
    <m/>
    <s v="WX3 6FW"/>
    <s v="UK"/>
  </r>
  <r>
    <n v="10365"/>
    <x v="59"/>
    <n v="3"/>
    <d v="1994-12-28T00:00:00"/>
    <d v="1995-01-25T00:00:00"/>
    <d v="1995-01-02T00:00:00"/>
    <n v="2"/>
    <n v="22"/>
    <s v="Antonio Moreno Taquería"/>
    <s v="Mataderos  2312"/>
    <s v="México D.F."/>
    <m/>
    <n v="5023"/>
    <s v="Mexico"/>
  </r>
  <r>
    <n v="10366"/>
    <x v="60"/>
    <n v="8"/>
    <d v="1994-12-29T00:00:00"/>
    <d v="1995-02-09T00:00:00"/>
    <d v="1995-01-30T00:00:00"/>
    <n v="2"/>
    <n v="10.14"/>
    <s v="Galería del gastronómo"/>
    <s v="Rambla de Cataluña, 23"/>
    <s v="Barcelona"/>
    <m/>
    <n v="8022"/>
    <s v="Spain"/>
  </r>
  <r>
    <n v="10367"/>
    <x v="61"/>
    <n v="7"/>
    <d v="1994-12-29T00:00:00"/>
    <d v="1995-01-26T00:00:00"/>
    <d v="1995-01-02T00:00:00"/>
    <n v="3"/>
    <n v="13.55"/>
    <s v="Vaffeljernet"/>
    <s v="Smagsløget 45"/>
    <s v="Århus"/>
    <m/>
    <n v="8200"/>
    <s v="Denmark"/>
  </r>
  <r>
    <n v="10368"/>
    <x v="9"/>
    <n v="2"/>
    <d v="1994-12-30T00:00:00"/>
    <d v="1995-01-27T00:00:00"/>
    <d v="1995-01-02T00:00:00"/>
    <n v="2"/>
    <n v="101.95"/>
    <s v="Ernst Handel"/>
    <s v="Kirchgasse 6"/>
    <s v="Graz"/>
    <m/>
    <n v="8010"/>
    <s v="Austria"/>
  </r>
  <r>
    <n v="10369"/>
    <x v="20"/>
    <n v="8"/>
    <d v="1995-01-02T00:00:00"/>
    <d v="1995-01-30T00:00:00"/>
    <d v="1995-01-09T00:00:00"/>
    <n v="2"/>
    <n v="195.68"/>
    <s v="Split Rail Beer &amp; Ale"/>
    <s v="P.O. Box 555"/>
    <s v="Lander"/>
    <s v="WY"/>
    <n v="82520"/>
    <s v="USA"/>
  </r>
  <r>
    <n v="10370"/>
    <x v="5"/>
    <n v="6"/>
    <d v="1995-01-03T00:00:00"/>
    <d v="1995-01-31T00:00:00"/>
    <d v="1995-01-27T00:00:00"/>
    <n v="2"/>
    <n v="1.17"/>
    <s v="Chop-suey Chinese"/>
    <s v="Hauptstr. 31"/>
    <s v="Bern"/>
    <m/>
    <n v="3012"/>
    <s v="Switzerland"/>
  </r>
  <r>
    <n v="10371"/>
    <x v="53"/>
    <n v="1"/>
    <d v="1995-01-03T00:00:00"/>
    <d v="1995-01-31T00:00:00"/>
    <d v="1995-01-24T00:00:00"/>
    <n v="1"/>
    <n v="0.45"/>
    <s v="La maison d'Asie"/>
    <s v="1 rue Alsace-Lorraine"/>
    <s v="Toulouse"/>
    <m/>
    <n v="31000"/>
    <s v="France"/>
  </r>
  <r>
    <n v="10372"/>
    <x v="62"/>
    <n v="5"/>
    <d v="1995-01-04T00:00:00"/>
    <d v="1995-02-01T00:00:00"/>
    <d v="1995-01-09T00:00:00"/>
    <n v="2"/>
    <n v="890.78"/>
    <s v="Queen Cozinha"/>
    <s v="Alameda dos Canàrios, 891"/>
    <s v="São Paulo"/>
    <s v="SP"/>
    <s v="05487-020"/>
    <s v="Brazil"/>
  </r>
  <r>
    <n v="10373"/>
    <x v="34"/>
    <n v="4"/>
    <d v="1995-01-05T00:00:00"/>
    <d v="1995-02-02T00:00:00"/>
    <d v="1995-01-11T00:00:00"/>
    <n v="3"/>
    <n v="124.12"/>
    <s v="Hungry Owl All-Night Grocers"/>
    <s v="8 Johnstown Road"/>
    <s v="Cork"/>
    <s v="Co. Cork"/>
    <m/>
    <s v="Ireland"/>
  </r>
  <r>
    <n v="10374"/>
    <x v="63"/>
    <n v="1"/>
    <d v="1995-01-05T00:00:00"/>
    <d v="1995-02-02T00:00:00"/>
    <d v="1995-01-09T00:00:00"/>
    <n v="3"/>
    <n v="3.94"/>
    <s v="Wolski Zajazd"/>
    <s v="ul. Filtrowa 68"/>
    <s v="Warszawa"/>
    <m/>
    <s v="01-012"/>
    <s v="Poland"/>
  </r>
  <r>
    <n v="10375"/>
    <x v="64"/>
    <n v="3"/>
    <d v="1995-01-06T00:00:00"/>
    <d v="1995-02-03T00:00:00"/>
    <d v="1995-01-09T00:00:00"/>
    <n v="2"/>
    <n v="20.12"/>
    <s v="Hungry Coyote Import Store"/>
    <s v="City Center Plaza_x000a_516 Main St."/>
    <s v="Elgin"/>
    <s v="OR"/>
    <n v="97827"/>
    <s v="USA"/>
  </r>
  <r>
    <n v="10376"/>
    <x v="49"/>
    <n v="1"/>
    <d v="1995-01-09T00:00:00"/>
    <d v="1995-02-06T00:00:00"/>
    <d v="1995-01-13T00:00:00"/>
    <n v="2"/>
    <n v="20.39"/>
    <s v="Mère Paillarde"/>
    <s v="43 rue St. Laurent"/>
    <s v="Montréal"/>
    <s v="Québec"/>
    <s v="H1J 1C3"/>
    <s v="Canada"/>
  </r>
  <r>
    <n v="10377"/>
    <x v="56"/>
    <n v="1"/>
    <d v="1995-01-09T00:00:00"/>
    <d v="1995-02-06T00:00:00"/>
    <d v="1995-01-13T00:00:00"/>
    <n v="3"/>
    <n v="22.21"/>
    <s v="Seven Seas Imports"/>
    <s v="90 Wadhurst Rd."/>
    <s v="London"/>
    <m/>
    <s v="OX15 4NB"/>
    <s v="UK"/>
  </r>
  <r>
    <n v="10378"/>
    <x v="14"/>
    <n v="5"/>
    <d v="1995-01-10T00:00:00"/>
    <d v="1995-02-07T00:00:00"/>
    <d v="1995-01-19T00:00:00"/>
    <n v="3"/>
    <n v="5.44"/>
    <s v="Folk och fä HB"/>
    <s v="Åkergatan 24"/>
    <s v="Bräcke"/>
    <m/>
    <s v="S-844 67"/>
    <s v="Sweden"/>
  </r>
  <r>
    <n v="10379"/>
    <x v="12"/>
    <n v="2"/>
    <d v="1995-01-11T00:00:00"/>
    <d v="1995-02-08T00:00:00"/>
    <d v="1995-01-13T00:00:00"/>
    <n v="1"/>
    <n v="45.03"/>
    <s v="Que Delícia"/>
    <s v="Rua da Panificadora, 12"/>
    <s v="Rio de Janeiro"/>
    <s v="RJ"/>
    <s v="02389-673"/>
    <s v="Brazil"/>
  </r>
  <r>
    <n v="10380"/>
    <x v="34"/>
    <n v="8"/>
    <d v="1995-01-12T00:00:00"/>
    <d v="1995-02-09T00:00:00"/>
    <d v="1995-02-16T00:00:00"/>
    <n v="3"/>
    <n v="35.03"/>
    <s v="Hungry Owl All-Night Grocers"/>
    <s v="8 Johnstown Road"/>
    <s v="Cork"/>
    <s v="Co. Cork"/>
    <m/>
    <s v="Ireland"/>
  </r>
  <r>
    <n v="10381"/>
    <x v="28"/>
    <n v="3"/>
    <d v="1995-01-12T00:00:00"/>
    <d v="1995-02-09T00:00:00"/>
    <d v="1995-01-13T00:00:00"/>
    <n v="3"/>
    <n v="7.99"/>
    <s v="LILA-Supermercado"/>
    <s v="Carrera 52 con Ave. Bolívar #65-98 Llano Largo"/>
    <s v="Barquisimeto"/>
    <s v="Lara"/>
    <n v="3508"/>
    <s v="Venezuela"/>
  </r>
  <r>
    <n v="10382"/>
    <x v="9"/>
    <n v="4"/>
    <d v="1995-01-13T00:00:00"/>
    <d v="1995-02-10T00:00:00"/>
    <d v="1995-01-16T00:00:00"/>
    <n v="1"/>
    <n v="94.77"/>
    <s v="Ernst Handel"/>
    <s v="Kirchgasse 6"/>
    <s v="Graz"/>
    <m/>
    <n v="8010"/>
    <s v="Austria"/>
  </r>
  <r>
    <n v="10383"/>
    <x v="55"/>
    <n v="8"/>
    <d v="1995-01-16T00:00:00"/>
    <d v="1995-02-13T00:00:00"/>
    <d v="1995-01-18T00:00:00"/>
    <n v="3"/>
    <n v="34.24"/>
    <s v="Around the Horn"/>
    <s v="Brook Farm_x000a_Stratford St. Mary"/>
    <s v="Colchester"/>
    <s v="Essex"/>
    <s v="CO7 6JX"/>
    <s v="UK"/>
  </r>
  <r>
    <n v="10384"/>
    <x v="25"/>
    <n v="3"/>
    <d v="1995-01-16T00:00:00"/>
    <d v="1995-02-13T00:00:00"/>
    <d v="1995-01-20T00:00:00"/>
    <n v="3"/>
    <n v="168.64"/>
    <s v="Berglunds snabbköp"/>
    <s v="Berguvsvägen  8"/>
    <s v="Luleå"/>
    <m/>
    <s v="S-958 22"/>
    <s v="Sweden"/>
  </r>
  <r>
    <n v="10385"/>
    <x v="20"/>
    <n v="1"/>
    <d v="1995-01-17T00:00:00"/>
    <d v="1995-02-14T00:00:00"/>
    <d v="1995-01-23T00:00:00"/>
    <n v="2"/>
    <n v="30.96"/>
    <s v="Split Rail Beer &amp; Ale"/>
    <s v="P.O. Box 555"/>
    <s v="Lander"/>
    <s v="WY"/>
    <n v="82520"/>
    <s v="USA"/>
  </r>
  <r>
    <n v="10386"/>
    <x v="52"/>
    <n v="9"/>
    <d v="1995-01-18T00:00:00"/>
    <d v="1995-02-01T00:00:00"/>
    <d v="1995-01-25T00:00:00"/>
    <n v="3"/>
    <n v="13.99"/>
    <s v="Familia Arquibaldo"/>
    <s v="Rua Orós, 92"/>
    <s v="São Paulo"/>
    <s v="SP"/>
    <s v="05442-030"/>
    <s v="Brazil"/>
  </r>
  <r>
    <n v="10387"/>
    <x v="65"/>
    <n v="1"/>
    <d v="1995-01-18T00:00:00"/>
    <d v="1995-02-15T00:00:00"/>
    <d v="1995-01-20T00:00:00"/>
    <n v="2"/>
    <n v="93.63"/>
    <s v="Santé Gourmet"/>
    <s v="Erling Skakkes gate 78"/>
    <s v="Stavern"/>
    <m/>
    <n v="4110"/>
    <s v="Norway"/>
  </r>
  <r>
    <n v="10388"/>
    <x v="56"/>
    <n v="2"/>
    <d v="1995-01-19T00:00:00"/>
    <d v="1995-02-16T00:00:00"/>
    <d v="1995-01-20T00:00:00"/>
    <n v="1"/>
    <n v="34.86"/>
    <s v="Seven Seas Imports"/>
    <s v="90 Wadhurst Rd."/>
    <s v="London"/>
    <m/>
    <s v="OX15 4NB"/>
    <s v="UK"/>
  </r>
  <r>
    <n v="10389"/>
    <x v="66"/>
    <n v="4"/>
    <d v="1995-01-20T00:00:00"/>
    <d v="1995-02-17T00:00:00"/>
    <d v="1995-01-24T00:00:00"/>
    <n v="2"/>
    <n v="47.42"/>
    <s v="Bottom-Dollar Markets"/>
    <s v="23 Tsawassen Blvd."/>
    <s v="Tsawassen"/>
    <s v="BC"/>
    <s v="T2F 8M4"/>
    <s v="Canada"/>
  </r>
  <r>
    <n v="10390"/>
    <x v="9"/>
    <n v="6"/>
    <d v="1995-01-23T00:00:00"/>
    <d v="1995-02-20T00:00:00"/>
    <d v="1995-01-26T00:00:00"/>
    <n v="1"/>
    <n v="126.38"/>
    <s v="Ernst Handel"/>
    <s v="Kirchgasse 6"/>
    <s v="Graz"/>
    <m/>
    <n v="8010"/>
    <s v="Austria"/>
  </r>
  <r>
    <n v="10391"/>
    <x v="57"/>
    <n v="3"/>
    <d v="1995-01-23T00:00:00"/>
    <d v="1995-02-20T00:00:00"/>
    <d v="1995-01-31T00:00:00"/>
    <n v="3"/>
    <n v="5.45"/>
    <s v="Drachenblut Delikatessen"/>
    <s v="Walserweg 21"/>
    <s v="Aachen"/>
    <m/>
    <n v="52066"/>
    <s v="Germany"/>
  </r>
  <r>
    <n v="10392"/>
    <x v="54"/>
    <n v="2"/>
    <d v="1995-01-24T00:00:00"/>
    <d v="1995-02-21T00:00:00"/>
    <d v="1995-02-01T00:00:00"/>
    <n v="3"/>
    <n v="122.46"/>
    <s v="Piccolo und mehr"/>
    <s v="Geislweg 14"/>
    <s v="Salzburg"/>
    <m/>
    <n v="5020"/>
    <s v="Austria"/>
  </r>
  <r>
    <n v="10393"/>
    <x v="45"/>
    <n v="1"/>
    <d v="1995-01-25T00:00:00"/>
    <d v="1995-02-22T00:00:00"/>
    <d v="1995-02-03T00:00:00"/>
    <n v="3"/>
    <n v="126.56"/>
    <s v="Save-a-lot Markets"/>
    <s v="187 Suffolk Ln."/>
    <s v="Boise"/>
    <s v="ID"/>
    <n v="83720"/>
    <s v="USA"/>
  </r>
  <r>
    <n v="10394"/>
    <x v="64"/>
    <n v="1"/>
    <d v="1995-01-25T00:00:00"/>
    <d v="1995-02-22T00:00:00"/>
    <d v="1995-02-03T00:00:00"/>
    <n v="3"/>
    <n v="30.34"/>
    <s v="Hungry Coyote Import Store"/>
    <s v="City Center Plaza_x000a_516 Main St."/>
    <s v="Elgin"/>
    <s v="OR"/>
    <n v="97827"/>
    <s v="USA"/>
  </r>
  <r>
    <n v="10395"/>
    <x v="8"/>
    <n v="6"/>
    <d v="1995-01-26T00:00:00"/>
    <d v="1995-02-23T00:00:00"/>
    <d v="1995-02-03T00:00:00"/>
    <n v="1"/>
    <n v="184.41"/>
    <s v="HILARIÓN-Abastos"/>
    <s v="Carrera 22 con Ave. Carlos Soublette #8-35"/>
    <s v="San Cristóbal"/>
    <s v="Táchira"/>
    <n v="5022"/>
    <s v="Venezuela"/>
  </r>
  <r>
    <n v="10396"/>
    <x v="17"/>
    <n v="1"/>
    <d v="1995-01-27T00:00:00"/>
    <d v="1995-02-10T00:00:00"/>
    <d v="1995-02-06T00:00:00"/>
    <n v="3"/>
    <n v="135.35"/>
    <s v="Frankenversand"/>
    <s v="Berliner Platz 43"/>
    <s v="München"/>
    <m/>
    <n v="80805"/>
    <s v="Germany"/>
  </r>
  <r>
    <n v="10397"/>
    <x v="50"/>
    <n v="5"/>
    <d v="1995-01-27T00:00:00"/>
    <d v="1995-02-24T00:00:00"/>
    <d v="1995-02-02T00:00:00"/>
    <n v="1"/>
    <n v="60.26"/>
    <s v="Princesa Isabel Vinhos"/>
    <s v="Estrada da saúde n. 58"/>
    <s v="Lisboa"/>
    <m/>
    <n v="1756"/>
    <s v="Portugal"/>
  </r>
  <r>
    <n v="10398"/>
    <x v="45"/>
    <n v="2"/>
    <d v="1995-01-30T00:00:00"/>
    <d v="1995-02-27T00:00:00"/>
    <d v="1995-02-09T00:00:00"/>
    <n v="3"/>
    <n v="89.16"/>
    <s v="Save-a-lot Markets"/>
    <s v="187 Suffolk Ln."/>
    <s v="Boise"/>
    <s v="ID"/>
    <n v="83720"/>
    <s v="USA"/>
  </r>
  <r>
    <n v="10399"/>
    <x v="61"/>
    <n v="8"/>
    <d v="1995-01-31T00:00:00"/>
    <d v="1995-02-14T00:00:00"/>
    <d v="1995-02-08T00:00:00"/>
    <n v="3"/>
    <n v="27.36"/>
    <s v="Vaffeljernet"/>
    <s v="Smagsløget 45"/>
    <s v="Århus"/>
    <m/>
    <n v="8200"/>
    <s v="Denmark"/>
  </r>
  <r>
    <n v="10400"/>
    <x v="58"/>
    <n v="1"/>
    <d v="1995-02-01T00:00:00"/>
    <d v="1995-03-01T00:00:00"/>
    <d v="1995-02-16T00:00:00"/>
    <n v="3"/>
    <n v="83.93"/>
    <s v="Eastern Connection"/>
    <s v="35 King George"/>
    <s v="London"/>
    <m/>
    <s v="WX3 6FW"/>
    <s v="UK"/>
  </r>
  <r>
    <n v="10401"/>
    <x v="13"/>
    <n v="1"/>
    <d v="1995-02-01T00:00:00"/>
    <d v="1995-03-01T00:00:00"/>
    <d v="1995-02-10T00:00:00"/>
    <n v="1"/>
    <n v="12.51"/>
    <s v="Rattlesnake Canyon Grocery"/>
    <s v="2817 Milton Dr."/>
    <s v="Albuquerque"/>
    <s v="NM"/>
    <n v="87110"/>
    <s v="USA"/>
  </r>
  <r>
    <n v="10402"/>
    <x v="9"/>
    <n v="8"/>
    <d v="1995-02-02T00:00:00"/>
    <d v="1995-03-16T00:00:00"/>
    <d v="1995-02-10T00:00:00"/>
    <n v="2"/>
    <n v="67.88"/>
    <s v="Ernst Handel"/>
    <s v="Kirchgasse 6"/>
    <s v="Graz"/>
    <m/>
    <n v="8010"/>
    <s v="Austria"/>
  </r>
  <r>
    <n v="10403"/>
    <x v="9"/>
    <n v="4"/>
    <d v="1995-02-03T00:00:00"/>
    <d v="1995-03-03T00:00:00"/>
    <d v="1995-02-09T00:00:00"/>
    <n v="3"/>
    <n v="73.790000000000006"/>
    <s v="Ernst Handel"/>
    <s v="Kirchgasse 6"/>
    <s v="Graz"/>
    <m/>
    <n v="8010"/>
    <s v="Austria"/>
  </r>
  <r>
    <n v="10404"/>
    <x v="22"/>
    <n v="2"/>
    <d v="1995-02-03T00:00:00"/>
    <d v="1995-03-03T00:00:00"/>
    <d v="1995-02-08T00:00:00"/>
    <n v="1"/>
    <n v="155.97"/>
    <s v="Magazzini Alimentari Riuniti"/>
    <s v="Via Ludovico il Moro 22"/>
    <s v="Bergamo"/>
    <m/>
    <n v="24100"/>
    <s v="Italy"/>
  </r>
  <r>
    <n v="10405"/>
    <x v="67"/>
    <n v="1"/>
    <d v="1995-02-06T00:00:00"/>
    <d v="1995-03-06T00:00:00"/>
    <d v="1995-02-22T00:00:00"/>
    <n v="1"/>
    <n v="34.82"/>
    <s v="LINO-Delicateses"/>
    <s v="Ave. 5 de Mayo Porlamar"/>
    <s v="I. de Margarita"/>
    <s v="Nueva Esparta"/>
    <n v="4980"/>
    <s v="Venezuela"/>
  </r>
  <r>
    <n v="10406"/>
    <x v="62"/>
    <n v="7"/>
    <d v="1995-02-07T00:00:00"/>
    <d v="1995-03-21T00:00:00"/>
    <d v="1995-02-13T00:00:00"/>
    <n v="1"/>
    <n v="108.04"/>
    <s v="Queen Cozinha"/>
    <s v="Alameda dos Canàrios, 891"/>
    <s v="São Paulo"/>
    <s v="SP"/>
    <s v="05487-020"/>
    <s v="Brazil"/>
  </r>
  <r>
    <n v="10407"/>
    <x v="11"/>
    <n v="2"/>
    <d v="1995-02-07T00:00:00"/>
    <d v="1995-03-07T00:00:00"/>
    <d v="1995-03-02T00:00:00"/>
    <n v="2"/>
    <n v="91.48"/>
    <s v="Ottilies Käseladen"/>
    <s v="Mehrheimerstr. 369"/>
    <s v="Köln"/>
    <m/>
    <n v="50739"/>
    <s v="Germany"/>
  </r>
  <r>
    <n v="10408"/>
    <x v="68"/>
    <n v="8"/>
    <d v="1995-02-08T00:00:00"/>
    <d v="1995-03-08T00:00:00"/>
    <d v="1995-02-14T00:00:00"/>
    <n v="1"/>
    <n v="11.26"/>
    <s v="Folies gourmandes"/>
    <s v="184, chaussée de Tournai"/>
    <s v="Lille"/>
    <m/>
    <n v="59000"/>
    <s v="France"/>
  </r>
  <r>
    <n v="10409"/>
    <x v="69"/>
    <n v="3"/>
    <d v="1995-02-09T00:00:00"/>
    <d v="1995-03-09T00:00:00"/>
    <d v="1995-02-14T00:00:00"/>
    <n v="1"/>
    <n v="29.83"/>
    <s v="Océano Atlántico Ltda."/>
    <s v="Ing. Gustavo Moncada 8585_x000a_Piso 20-A"/>
    <s v="Buenos Aires"/>
    <m/>
    <n v="1010"/>
    <s v="Argentina"/>
  </r>
  <r>
    <n v="10410"/>
    <x v="66"/>
    <n v="3"/>
    <d v="1995-02-10T00:00:00"/>
    <d v="1995-03-10T00:00:00"/>
    <d v="1995-02-15T00:00:00"/>
    <n v="3"/>
    <n v="2.4"/>
    <s v="Bottom-Dollar Markets"/>
    <s v="23 Tsawassen Blvd."/>
    <s v="Tsawassen"/>
    <s v="BC"/>
    <s v="T2F 8M4"/>
    <s v="Canada"/>
  </r>
  <r>
    <n v="10411"/>
    <x v="66"/>
    <n v="9"/>
    <d v="1995-02-10T00:00:00"/>
    <d v="1995-03-10T00:00:00"/>
    <d v="1995-02-21T00:00:00"/>
    <n v="3"/>
    <n v="23.65"/>
    <s v="Bottom-Dollar Markets"/>
    <s v="23 Tsawassen Blvd."/>
    <s v="Tsawassen"/>
    <s v="BC"/>
    <s v="T2F 8M4"/>
    <s v="Canada"/>
  </r>
  <r>
    <n v="10412"/>
    <x v="16"/>
    <n v="8"/>
    <d v="1995-02-13T00:00:00"/>
    <d v="1995-03-13T00:00:00"/>
    <d v="1995-02-15T00:00:00"/>
    <n v="2"/>
    <n v="3.77"/>
    <s v="Wartian Herkku"/>
    <s v="Torikatu 38"/>
    <s v="Oulu"/>
    <m/>
    <n v="90110"/>
    <s v="Finland"/>
  </r>
  <r>
    <n v="10413"/>
    <x v="53"/>
    <n v="3"/>
    <d v="1995-02-14T00:00:00"/>
    <d v="1995-03-14T00:00:00"/>
    <d v="1995-02-16T00:00:00"/>
    <n v="2"/>
    <n v="95.66"/>
    <s v="La maison d'Asie"/>
    <s v="1 rue Alsace-Lorraine"/>
    <s v="Toulouse"/>
    <m/>
    <n v="31000"/>
    <s v="France"/>
  </r>
  <r>
    <n v="10414"/>
    <x v="52"/>
    <n v="2"/>
    <d v="1995-02-14T00:00:00"/>
    <d v="1995-03-14T00:00:00"/>
    <d v="1995-02-17T00:00:00"/>
    <n v="3"/>
    <n v="21.48"/>
    <s v="Familia Arquibaldo"/>
    <s v="Rua Orós, 92"/>
    <s v="São Paulo"/>
    <s v="SP"/>
    <s v="05442-030"/>
    <s v="Brazil"/>
  </r>
  <r>
    <n v="10415"/>
    <x v="64"/>
    <n v="3"/>
    <d v="1995-02-15T00:00:00"/>
    <d v="1995-03-15T00:00:00"/>
    <d v="1995-02-24T00:00:00"/>
    <n v="1"/>
    <n v="0.2"/>
    <s v="Hungry Coyote Import Store"/>
    <s v="City Center Plaza_x000a_516 Main St."/>
    <s v="Elgin"/>
    <s v="OR"/>
    <n v="97827"/>
    <s v="USA"/>
  </r>
  <r>
    <n v="10416"/>
    <x v="16"/>
    <n v="8"/>
    <d v="1995-02-16T00:00:00"/>
    <d v="1995-03-16T00:00:00"/>
    <d v="1995-02-27T00:00:00"/>
    <n v="3"/>
    <n v="22.72"/>
    <s v="Wartian Herkku"/>
    <s v="Torikatu 38"/>
    <s v="Oulu"/>
    <m/>
    <n v="90110"/>
    <s v="Finland"/>
  </r>
  <r>
    <n v="10417"/>
    <x v="51"/>
    <n v="4"/>
    <d v="1995-02-16T00:00:00"/>
    <d v="1995-03-16T00:00:00"/>
    <d v="1995-02-28T00:00:00"/>
    <n v="3"/>
    <n v="70.290000000000006"/>
    <s v="Simons bistro"/>
    <s v="Vinbæltet 34"/>
    <s v="København"/>
    <m/>
    <n v="1734"/>
    <s v="Denmark"/>
  </r>
  <r>
    <n v="10418"/>
    <x v="21"/>
    <n v="4"/>
    <d v="1995-02-17T00:00:00"/>
    <d v="1995-03-17T00:00:00"/>
    <d v="1995-02-24T00:00:00"/>
    <n v="1"/>
    <n v="17.55"/>
    <s v="QUICK-Stop"/>
    <s v="Taucherstraße 10"/>
    <s v="Cunewalde"/>
    <m/>
    <n v="1307"/>
    <s v="Germany"/>
  </r>
  <r>
    <n v="10419"/>
    <x v="6"/>
    <n v="4"/>
    <d v="1995-02-20T00:00:00"/>
    <d v="1995-03-20T00:00:00"/>
    <d v="1995-03-02T00:00:00"/>
    <n v="2"/>
    <n v="137.35"/>
    <s v="Richter Supermarkt"/>
    <s v="Starenweg 5"/>
    <s v="Genève"/>
    <m/>
    <n v="1204"/>
    <s v="Switzerland"/>
  </r>
  <r>
    <n v="10420"/>
    <x v="7"/>
    <n v="3"/>
    <d v="1995-02-21T00:00:00"/>
    <d v="1995-03-21T00:00:00"/>
    <d v="1995-02-27T00:00:00"/>
    <n v="1"/>
    <n v="44.12"/>
    <s v="Wellington Importadora"/>
    <s v="Rua do Mercado, 12"/>
    <s v="Resende"/>
    <s v="SP"/>
    <s v="08737-363"/>
    <s v="Brazil"/>
  </r>
  <r>
    <n v="10421"/>
    <x v="12"/>
    <n v="8"/>
    <d v="1995-02-21T00:00:00"/>
    <d v="1995-04-04T00:00:00"/>
    <d v="1995-02-27T00:00:00"/>
    <n v="1"/>
    <n v="99.23"/>
    <s v="Que Delícia"/>
    <s v="Rua da Panificadora, 12"/>
    <s v="Rio de Janeiro"/>
    <s v="RJ"/>
    <s v="02389-673"/>
    <s v="Brazil"/>
  </r>
  <r>
    <n v="10422"/>
    <x v="70"/>
    <n v="2"/>
    <d v="1995-02-22T00:00:00"/>
    <d v="1995-03-22T00:00:00"/>
    <d v="1995-03-03T00:00:00"/>
    <n v="1"/>
    <n v="3.02"/>
    <s v="Franchi S.p.A."/>
    <s v="Via Monte Bianco 34"/>
    <s v="Torino"/>
    <m/>
    <n v="10100"/>
    <s v="Italy"/>
  </r>
  <r>
    <n v="10423"/>
    <x v="71"/>
    <n v="6"/>
    <d v="1995-02-23T00:00:00"/>
    <d v="1995-03-09T00:00:00"/>
    <d v="1995-03-27T00:00:00"/>
    <n v="3"/>
    <n v="24.5"/>
    <s v="Gourmet Lanchonetes"/>
    <s v="Av. Brasil, 442"/>
    <s v="Campinas"/>
    <s v="SP"/>
    <s v="04876-786"/>
    <s v="Brazil"/>
  </r>
  <r>
    <n v="10424"/>
    <x v="49"/>
    <n v="7"/>
    <d v="1995-02-23T00:00:00"/>
    <d v="1995-03-23T00:00:00"/>
    <d v="1995-02-27T00:00:00"/>
    <n v="2"/>
    <n v="370.61"/>
    <s v="Mère Paillarde"/>
    <s v="43 rue St. Laurent"/>
    <s v="Montréal"/>
    <s v="Québec"/>
    <s v="H1J 1C3"/>
    <s v="Canada"/>
  </r>
  <r>
    <n v="10425"/>
    <x v="53"/>
    <n v="6"/>
    <d v="1995-02-24T00:00:00"/>
    <d v="1995-03-24T00:00:00"/>
    <d v="1995-03-17T00:00:00"/>
    <n v="2"/>
    <n v="7.93"/>
    <s v="La maison d'Asie"/>
    <s v="1 rue Alsace-Lorraine"/>
    <s v="Toulouse"/>
    <m/>
    <n v="31000"/>
    <s v="France"/>
  </r>
  <r>
    <n v="10426"/>
    <x v="60"/>
    <n v="4"/>
    <d v="1995-02-27T00:00:00"/>
    <d v="1995-03-27T00:00:00"/>
    <d v="1995-03-09T00:00:00"/>
    <n v="1"/>
    <n v="18.690000000000001"/>
    <s v="Galería del gastronómo"/>
    <s v="Rambla de Cataluña, 23"/>
    <s v="Barcelona"/>
    <m/>
    <n v="8022"/>
    <s v="Spain"/>
  </r>
  <r>
    <n v="10427"/>
    <x v="54"/>
    <n v="4"/>
    <d v="1995-02-27T00:00:00"/>
    <d v="1995-03-27T00:00:00"/>
    <d v="1995-04-03T00:00:00"/>
    <n v="2"/>
    <n v="31.29"/>
    <s v="Piccolo und mehr"/>
    <s v="Geislweg 14"/>
    <s v="Salzburg"/>
    <m/>
    <n v="5020"/>
    <s v="Austria"/>
  </r>
  <r>
    <n v="10428"/>
    <x v="30"/>
    <n v="7"/>
    <d v="1995-02-28T00:00:00"/>
    <d v="1995-03-28T00:00:00"/>
    <d v="1995-03-07T00:00:00"/>
    <n v="1"/>
    <n v="11.09"/>
    <s v="Reggiani Caseifici"/>
    <s v="Strada Provinciale 124"/>
    <s v="Reggio Emilia"/>
    <m/>
    <n v="42100"/>
    <s v="Italy"/>
  </r>
  <r>
    <n v="10429"/>
    <x v="34"/>
    <n v="3"/>
    <d v="1995-03-01T00:00:00"/>
    <d v="1995-04-12T00:00:00"/>
    <d v="1995-03-10T00:00:00"/>
    <n v="2"/>
    <n v="56.63"/>
    <s v="Hungry Owl All-Night Grocers"/>
    <s v="8 Johnstown Road"/>
    <s v="Cork"/>
    <s v="Co. Cork"/>
    <m/>
    <s v="Ireland"/>
  </r>
  <r>
    <n v="10430"/>
    <x v="9"/>
    <n v="4"/>
    <d v="1995-03-02T00:00:00"/>
    <d v="1995-03-16T00:00:00"/>
    <d v="1995-03-06T00:00:00"/>
    <n v="1"/>
    <n v="458.78"/>
    <s v="Ernst Handel"/>
    <s v="Kirchgasse 6"/>
    <s v="Graz"/>
    <m/>
    <n v="8010"/>
    <s v="Austria"/>
  </r>
  <r>
    <n v="10431"/>
    <x v="66"/>
    <n v="4"/>
    <d v="1995-03-02T00:00:00"/>
    <d v="1995-03-16T00:00:00"/>
    <d v="1995-03-10T00:00:00"/>
    <n v="2"/>
    <n v="44.17"/>
    <s v="Bottom-Dollar Markets"/>
    <s v="23 Tsawassen Blvd."/>
    <s v="Tsawassen"/>
    <s v="BC"/>
    <s v="T2F 8M4"/>
    <s v="Canada"/>
  </r>
  <r>
    <n v="10432"/>
    <x v="20"/>
    <n v="3"/>
    <d v="1995-03-03T00:00:00"/>
    <d v="1995-03-17T00:00:00"/>
    <d v="1995-03-10T00:00:00"/>
    <n v="2"/>
    <n v="4.34"/>
    <s v="Split Rail Beer &amp; Ale"/>
    <s v="P.O. Box 555"/>
    <s v="Lander"/>
    <s v="WY"/>
    <n v="82520"/>
    <s v="USA"/>
  </r>
  <r>
    <n v="10433"/>
    <x v="50"/>
    <n v="3"/>
    <d v="1995-03-06T00:00:00"/>
    <d v="1995-04-03T00:00:00"/>
    <d v="1995-04-04T00:00:00"/>
    <n v="3"/>
    <n v="73.83"/>
    <s v="Princesa Isabel Vinhos"/>
    <s v="Estrada da saúde n. 58"/>
    <s v="Lisboa"/>
    <m/>
    <n v="1756"/>
    <s v="Portugal"/>
  </r>
  <r>
    <n v="10434"/>
    <x v="14"/>
    <n v="3"/>
    <d v="1995-03-06T00:00:00"/>
    <d v="1995-04-03T00:00:00"/>
    <d v="1995-03-16T00:00:00"/>
    <n v="2"/>
    <n v="17.920000000000002"/>
    <s v="Folk och fä HB"/>
    <s v="Åkergatan 24"/>
    <s v="Bräcke"/>
    <m/>
    <s v="S-844 67"/>
    <s v="Sweden"/>
  </r>
  <r>
    <n v="10435"/>
    <x v="72"/>
    <n v="8"/>
    <d v="1995-03-07T00:00:00"/>
    <d v="1995-04-18T00:00:00"/>
    <d v="1995-03-10T00:00:00"/>
    <n v="2"/>
    <n v="9.2100000000000009"/>
    <s v="Consolidated Holdings"/>
    <s v="Berkeley Gardens_x000a_12  Brewery "/>
    <s v="London"/>
    <m/>
    <s v="WX1 6LT"/>
    <s v="UK"/>
  </r>
  <r>
    <n v="10436"/>
    <x v="15"/>
    <n v="3"/>
    <d v="1995-03-08T00:00:00"/>
    <d v="1995-04-05T00:00:00"/>
    <d v="1995-03-14T00:00:00"/>
    <n v="2"/>
    <n v="156.66"/>
    <s v="Blondel père et fils"/>
    <s v="24, place Kléber"/>
    <s v="Strasbourg"/>
    <m/>
    <n v="67000"/>
    <s v="France"/>
  </r>
  <r>
    <n v="10437"/>
    <x v="16"/>
    <n v="8"/>
    <d v="1995-03-08T00:00:00"/>
    <d v="1995-04-05T00:00:00"/>
    <d v="1995-03-15T00:00:00"/>
    <n v="1"/>
    <n v="19.97"/>
    <s v="Wartian Herkku"/>
    <s v="Torikatu 38"/>
    <s v="Oulu"/>
    <m/>
    <n v="90110"/>
    <s v="Finland"/>
  </r>
  <r>
    <n v="10438"/>
    <x v="1"/>
    <n v="3"/>
    <d v="1995-03-09T00:00:00"/>
    <d v="1995-04-06T00:00:00"/>
    <d v="1995-03-17T00:00:00"/>
    <n v="2"/>
    <n v="8.24"/>
    <s v="Toms Spezialitäten"/>
    <s v="Luisenstr. 48"/>
    <s v="Münster"/>
    <m/>
    <n v="44087"/>
    <s v="Germany"/>
  </r>
  <r>
    <n v="10439"/>
    <x v="49"/>
    <n v="6"/>
    <d v="1995-03-10T00:00:00"/>
    <d v="1995-04-07T00:00:00"/>
    <d v="1995-03-13T00:00:00"/>
    <n v="3"/>
    <n v="4.07"/>
    <s v="Mère Paillarde"/>
    <s v="43 rue St. Laurent"/>
    <s v="Montréal"/>
    <s v="Québec"/>
    <s v="H1J 1C3"/>
    <s v="Canada"/>
  </r>
  <r>
    <n v="10440"/>
    <x v="45"/>
    <n v="4"/>
    <d v="1995-03-13T00:00:00"/>
    <d v="1995-04-10T00:00:00"/>
    <d v="1995-03-31T00:00:00"/>
    <n v="2"/>
    <n v="86.53"/>
    <s v="Save-a-lot Markets"/>
    <s v="187 Suffolk Ln."/>
    <s v="Boise"/>
    <s v="ID"/>
    <n v="83720"/>
    <s v="USA"/>
  </r>
  <r>
    <n v="10441"/>
    <x v="37"/>
    <n v="3"/>
    <d v="1995-03-13T00:00:00"/>
    <d v="1995-04-24T00:00:00"/>
    <d v="1995-04-14T00:00:00"/>
    <n v="2"/>
    <n v="73.02"/>
    <s v="Old World Delicatessen"/>
    <s v="2743 Bering St."/>
    <s v="Anchorage"/>
    <s v="AK"/>
    <n v="99508"/>
    <s v="USA"/>
  </r>
  <r>
    <n v="10442"/>
    <x v="9"/>
    <n v="3"/>
    <d v="1995-03-14T00:00:00"/>
    <d v="1995-04-11T00:00:00"/>
    <d v="1995-03-21T00:00:00"/>
    <n v="2"/>
    <n v="47.94"/>
    <s v="Ernst Handel"/>
    <s v="Kirchgasse 6"/>
    <s v="Graz"/>
    <m/>
    <n v="8010"/>
    <s v="Austria"/>
  </r>
  <r>
    <n v="10443"/>
    <x v="30"/>
    <n v="8"/>
    <d v="1995-03-15T00:00:00"/>
    <d v="1995-04-12T00:00:00"/>
    <d v="1995-03-17T00:00:00"/>
    <n v="1"/>
    <n v="13.95"/>
    <s v="Reggiani Caseifici"/>
    <s v="Strada Provinciale 124"/>
    <s v="Reggio Emilia"/>
    <m/>
    <n v="42100"/>
    <s v="Italy"/>
  </r>
  <r>
    <n v="10444"/>
    <x v="25"/>
    <n v="3"/>
    <d v="1995-03-15T00:00:00"/>
    <d v="1995-04-12T00:00:00"/>
    <d v="1995-03-24T00:00:00"/>
    <n v="3"/>
    <n v="3.5"/>
    <s v="Berglunds snabbköp"/>
    <s v="Berguvsvägen  8"/>
    <s v="Luleå"/>
    <m/>
    <s v="S-958 22"/>
    <s v="Sweden"/>
  </r>
  <r>
    <n v="10445"/>
    <x v="25"/>
    <n v="3"/>
    <d v="1995-03-16T00:00:00"/>
    <d v="1995-04-13T00:00:00"/>
    <d v="1995-03-23T00:00:00"/>
    <n v="1"/>
    <n v="9.3000000000000007"/>
    <s v="Berglunds snabbköp"/>
    <s v="Berguvsvägen  8"/>
    <s v="Luleå"/>
    <m/>
    <s v="S-958 22"/>
    <s v="Sweden"/>
  </r>
  <r>
    <n v="10446"/>
    <x v="1"/>
    <n v="6"/>
    <d v="1995-03-17T00:00:00"/>
    <d v="1995-04-14T00:00:00"/>
    <d v="1995-03-22T00:00:00"/>
    <n v="1"/>
    <n v="14.68"/>
    <s v="Toms Spezialitäten"/>
    <s v="Luisenstr. 48"/>
    <s v="Münster"/>
    <m/>
    <n v="44087"/>
    <s v="Germany"/>
  </r>
  <r>
    <n v="10447"/>
    <x v="29"/>
    <n v="4"/>
    <d v="1995-03-17T00:00:00"/>
    <d v="1995-04-14T00:00:00"/>
    <d v="1995-04-07T00:00:00"/>
    <n v="2"/>
    <n v="68.66"/>
    <s v="Ricardo Adocicados"/>
    <s v="Av. Copacabana, 267"/>
    <s v="Rio de Janeiro"/>
    <s v="RJ"/>
    <s v="02389-890"/>
    <s v="Brazil"/>
  </r>
  <r>
    <n v="10448"/>
    <x v="73"/>
    <n v="4"/>
    <d v="1995-03-20T00:00:00"/>
    <d v="1995-04-17T00:00:00"/>
    <d v="1995-03-27T00:00:00"/>
    <n v="2"/>
    <n v="38.82"/>
    <s v="Rancho grande"/>
    <s v="Av. del Libertador 900"/>
    <s v="Buenos Aires"/>
    <m/>
    <n v="1010"/>
    <s v="Argentina"/>
  </r>
  <r>
    <n v="10449"/>
    <x v="15"/>
    <n v="3"/>
    <d v="1995-03-21T00:00:00"/>
    <d v="1995-04-18T00:00:00"/>
    <d v="1995-03-30T00:00:00"/>
    <n v="2"/>
    <n v="53.3"/>
    <s v="Blondel père et fils"/>
    <s v="24, place Kléber"/>
    <s v="Strasbourg"/>
    <m/>
    <n v="67000"/>
    <s v="France"/>
  </r>
  <r>
    <n v="10450"/>
    <x v="3"/>
    <n v="8"/>
    <d v="1995-03-22T00:00:00"/>
    <d v="1995-04-19T00:00:00"/>
    <d v="1995-04-11T00:00:00"/>
    <n v="2"/>
    <n v="7.23"/>
    <s v="Victuailles en stock"/>
    <s v="2, rue du Commerce"/>
    <s v="Lyon"/>
    <m/>
    <n v="69004"/>
    <s v="France"/>
  </r>
  <r>
    <n v="10451"/>
    <x v="21"/>
    <n v="4"/>
    <d v="1995-03-22T00:00:00"/>
    <d v="1995-04-05T00:00:00"/>
    <d v="1995-04-12T00:00:00"/>
    <n v="3"/>
    <n v="189.09"/>
    <s v="QUICK-Stop"/>
    <s v="Taucherstraße 10"/>
    <s v="Cunewalde"/>
    <m/>
    <n v="1307"/>
    <s v="Germany"/>
  </r>
  <r>
    <n v="10452"/>
    <x v="45"/>
    <n v="8"/>
    <d v="1995-03-23T00:00:00"/>
    <d v="1995-04-20T00:00:00"/>
    <d v="1995-03-29T00:00:00"/>
    <n v="1"/>
    <n v="140.26"/>
    <s v="Save-a-lot Markets"/>
    <s v="187 Suffolk Ln."/>
    <s v="Boise"/>
    <s v="ID"/>
    <n v="83720"/>
    <s v="USA"/>
  </r>
  <r>
    <n v="10453"/>
    <x v="55"/>
    <n v="1"/>
    <d v="1995-03-24T00:00:00"/>
    <d v="1995-04-21T00:00:00"/>
    <d v="1995-03-29T00:00:00"/>
    <n v="2"/>
    <n v="25.36"/>
    <s v="Around the Horn"/>
    <s v="Brook Farm_x000a_Stratford St. Mary"/>
    <s v="Colchester"/>
    <s v="Essex"/>
    <s v="CO7 6JX"/>
    <s v="UK"/>
  </r>
  <r>
    <n v="10454"/>
    <x v="53"/>
    <n v="4"/>
    <d v="1995-03-24T00:00:00"/>
    <d v="1995-04-21T00:00:00"/>
    <d v="1995-03-28T00:00:00"/>
    <n v="3"/>
    <n v="2.74"/>
    <s v="La maison d'Asie"/>
    <s v="1 rue Alsace-Lorraine"/>
    <s v="Toulouse"/>
    <m/>
    <n v="31000"/>
    <s v="France"/>
  </r>
  <r>
    <n v="10455"/>
    <x v="16"/>
    <n v="8"/>
    <d v="1995-03-27T00:00:00"/>
    <d v="1995-05-08T00:00:00"/>
    <d v="1995-04-03T00:00:00"/>
    <n v="2"/>
    <n v="180.45"/>
    <s v="Wartian Herkku"/>
    <s v="Torikatu 38"/>
    <s v="Oulu"/>
    <m/>
    <n v="90110"/>
    <s v="Finland"/>
  </r>
  <r>
    <n v="10456"/>
    <x v="44"/>
    <n v="8"/>
    <d v="1995-03-28T00:00:00"/>
    <d v="1995-05-09T00:00:00"/>
    <d v="1995-03-31T00:00:00"/>
    <n v="2"/>
    <n v="8.1199999999999992"/>
    <s v="Königlich Essen"/>
    <s v="Maubelstr. 90"/>
    <s v="Brandenburg"/>
    <m/>
    <n v="14776"/>
    <s v="Germany"/>
  </r>
  <r>
    <n v="10457"/>
    <x v="44"/>
    <n v="2"/>
    <d v="1995-03-28T00:00:00"/>
    <d v="1995-04-25T00:00:00"/>
    <d v="1995-04-03T00:00:00"/>
    <n v="1"/>
    <n v="11.57"/>
    <s v="Königlich Essen"/>
    <s v="Maubelstr. 90"/>
    <s v="Brandenburg"/>
    <m/>
    <n v="14776"/>
    <s v="Germany"/>
  </r>
  <r>
    <n v="10458"/>
    <x v="4"/>
    <n v="7"/>
    <d v="1995-03-29T00:00:00"/>
    <d v="1995-04-26T00:00:00"/>
    <d v="1995-04-04T00:00:00"/>
    <n v="3"/>
    <n v="147.06"/>
    <s v="Suprêmes délices"/>
    <s v="Boulevard Tirou, 255"/>
    <s v="Charleroi"/>
    <m/>
    <s v="B-6000"/>
    <s v="Belgium"/>
  </r>
  <r>
    <n v="10459"/>
    <x v="3"/>
    <n v="4"/>
    <d v="1995-03-30T00:00:00"/>
    <d v="1995-04-27T00:00:00"/>
    <d v="1995-03-31T00:00:00"/>
    <n v="2"/>
    <n v="25.09"/>
    <s v="Victuailles en stock"/>
    <s v="2, rue du Commerce"/>
    <s v="Lyon"/>
    <m/>
    <n v="69004"/>
    <s v="France"/>
  </r>
  <r>
    <n v="10460"/>
    <x v="14"/>
    <n v="8"/>
    <d v="1995-03-31T00:00:00"/>
    <d v="1995-04-28T00:00:00"/>
    <d v="1995-04-03T00:00:00"/>
    <n v="1"/>
    <n v="16.27"/>
    <s v="Folk och fä HB"/>
    <s v="Åkergatan 24"/>
    <s v="Bräcke"/>
    <m/>
    <s v="S-844 67"/>
    <s v="Sweden"/>
  </r>
  <r>
    <n v="10461"/>
    <x v="28"/>
    <n v="1"/>
    <d v="1995-03-31T00:00:00"/>
    <d v="1995-04-28T00:00:00"/>
    <d v="1995-04-05T00:00:00"/>
    <n v="3"/>
    <n v="148.61000000000001"/>
    <s v="LILA-Supermercado"/>
    <s v="Carrera 52 con Ave. Bolívar #65-98 Llano Largo"/>
    <s v="Barquisimeto"/>
    <s v="Lara"/>
    <n v="3508"/>
    <s v="Venezuela"/>
  </r>
  <r>
    <n v="10462"/>
    <x v="72"/>
    <n v="2"/>
    <d v="1995-04-03T00:00:00"/>
    <d v="1995-05-01T00:00:00"/>
    <d v="1995-04-18T00:00:00"/>
    <n v="1"/>
    <n v="6.17"/>
    <s v="Consolidated Holdings"/>
    <s v="Berkeley Gardens_x000a_12  Brewery "/>
    <s v="London"/>
    <m/>
    <s v="WX1 6LT"/>
    <s v="UK"/>
  </r>
  <r>
    <n v="10463"/>
    <x v="4"/>
    <n v="5"/>
    <d v="1995-04-04T00:00:00"/>
    <d v="1995-05-02T00:00:00"/>
    <d v="1995-04-06T00:00:00"/>
    <n v="3"/>
    <n v="14.78"/>
    <s v="Suprêmes délices"/>
    <s v="Boulevard Tirou, 255"/>
    <s v="Charleroi"/>
    <m/>
    <s v="B-6000"/>
    <s v="Belgium"/>
  </r>
  <r>
    <n v="10464"/>
    <x v="47"/>
    <n v="4"/>
    <d v="1995-04-04T00:00:00"/>
    <d v="1995-05-02T00:00:00"/>
    <d v="1995-04-14T00:00:00"/>
    <n v="2"/>
    <n v="89"/>
    <s v="Furia Bacalhau e Frutos do Mar"/>
    <s v="Jardim das rosas n. 32"/>
    <s v="Lisboa"/>
    <m/>
    <n v="1675"/>
    <s v="Portugal"/>
  </r>
  <r>
    <n v="10465"/>
    <x v="61"/>
    <n v="1"/>
    <d v="1995-04-05T00:00:00"/>
    <d v="1995-05-03T00:00:00"/>
    <d v="1995-04-14T00:00:00"/>
    <n v="3"/>
    <n v="145.04"/>
    <s v="Vaffeljernet"/>
    <s v="Smagsløget 45"/>
    <s v="Århus"/>
    <m/>
    <n v="8200"/>
    <s v="Denmark"/>
  </r>
  <r>
    <n v="10466"/>
    <x v="32"/>
    <n v="4"/>
    <d v="1995-04-06T00:00:00"/>
    <d v="1995-05-04T00:00:00"/>
    <d v="1995-04-13T00:00:00"/>
    <n v="1"/>
    <n v="11.93"/>
    <s v="Comércio Mineiro"/>
    <s v="Av. dos Lusíadas, 23"/>
    <s v="São Paulo"/>
    <s v="SP"/>
    <s v="05432-043"/>
    <s v="Brazil"/>
  </r>
  <r>
    <n v="10467"/>
    <x v="22"/>
    <n v="8"/>
    <d v="1995-04-06T00:00:00"/>
    <d v="1995-05-04T00:00:00"/>
    <d v="1995-04-11T00:00:00"/>
    <n v="2"/>
    <n v="4.93"/>
    <s v="Magazzini Alimentari Riuniti"/>
    <s v="Via Ludovico il Moro 22"/>
    <s v="Bergamo"/>
    <m/>
    <n v="24100"/>
    <s v="Italy"/>
  </r>
  <r>
    <n v="10468"/>
    <x v="44"/>
    <n v="3"/>
    <d v="1995-04-07T00:00:00"/>
    <d v="1995-05-05T00:00:00"/>
    <d v="1995-04-12T00:00:00"/>
    <n v="3"/>
    <n v="44.12"/>
    <s v="Königlich Essen"/>
    <s v="Maubelstr. 90"/>
    <s v="Brandenburg"/>
    <m/>
    <n v="14776"/>
    <s v="Germany"/>
  </r>
  <r>
    <n v="10469"/>
    <x v="19"/>
    <n v="1"/>
    <d v="1995-04-10T00:00:00"/>
    <d v="1995-05-08T00:00:00"/>
    <d v="1995-04-14T00:00:00"/>
    <n v="1"/>
    <n v="60.18"/>
    <s v="White Clover Markets"/>
    <s v="1029 - 12th Ave. S."/>
    <s v="Seattle"/>
    <s v="WA"/>
    <n v="98124"/>
    <s v="USA"/>
  </r>
  <r>
    <n v="10470"/>
    <x v="48"/>
    <n v="4"/>
    <d v="1995-04-11T00:00:00"/>
    <d v="1995-05-09T00:00:00"/>
    <d v="1995-04-14T00:00:00"/>
    <n v="2"/>
    <n v="64.56"/>
    <s v="Bon app'"/>
    <s v="12, rue des Bouchers"/>
    <s v="Marseille"/>
    <m/>
    <n v="13008"/>
    <s v="France"/>
  </r>
  <r>
    <n v="10471"/>
    <x v="31"/>
    <n v="2"/>
    <d v="1995-04-11T00:00:00"/>
    <d v="1995-05-09T00:00:00"/>
    <d v="1995-04-18T00:00:00"/>
    <n v="3"/>
    <n v="45.59"/>
    <s v="B's Beverages"/>
    <s v="Fauntleroy Circus"/>
    <s v="London"/>
    <m/>
    <s v="EC2 5NT"/>
    <s v="UK"/>
  </r>
  <r>
    <n v="10472"/>
    <x v="56"/>
    <n v="8"/>
    <d v="1995-04-12T00:00:00"/>
    <d v="1995-05-10T00:00:00"/>
    <d v="1995-04-19T00:00:00"/>
    <n v="1"/>
    <n v="4.2"/>
    <s v="Seven Seas Imports"/>
    <s v="90 Wadhurst Rd."/>
    <s v="London"/>
    <m/>
    <s v="OX15 4NB"/>
    <s v="UK"/>
  </r>
  <r>
    <n v="10473"/>
    <x v="42"/>
    <n v="1"/>
    <d v="1995-04-13T00:00:00"/>
    <d v="1995-04-27T00:00:00"/>
    <d v="1995-04-21T00:00:00"/>
    <n v="3"/>
    <n v="16.37"/>
    <s v="Island Trading"/>
    <s v="Garden House_x000a_Crowther Way"/>
    <s v="Cowes"/>
    <s v="Isle of Wight"/>
    <s v="PO31 7PJ"/>
    <s v="UK"/>
  </r>
  <r>
    <n v="10474"/>
    <x v="43"/>
    <n v="5"/>
    <d v="1995-04-13T00:00:00"/>
    <d v="1995-05-11T00:00:00"/>
    <d v="1995-04-21T00:00:00"/>
    <n v="2"/>
    <n v="83.49"/>
    <s v="Pericles Comidas clásicas"/>
    <s v="Calle Dr. Jorge Cash 321"/>
    <s v="México D.F."/>
    <m/>
    <n v="5033"/>
    <s v="Mexico"/>
  </r>
  <r>
    <n v="10475"/>
    <x v="4"/>
    <n v="9"/>
    <d v="1995-04-14T00:00:00"/>
    <d v="1995-05-12T00:00:00"/>
    <d v="1995-05-05T00:00:00"/>
    <n v="1"/>
    <n v="68.52"/>
    <s v="Suprêmes délices"/>
    <s v="Boulevard Tirou, 255"/>
    <s v="Charleroi"/>
    <m/>
    <s v="B-6000"/>
    <s v="Belgium"/>
  </r>
  <r>
    <n v="10476"/>
    <x v="8"/>
    <n v="8"/>
    <d v="1995-04-17T00:00:00"/>
    <d v="1995-05-15T00:00:00"/>
    <d v="1995-04-24T00:00:00"/>
    <n v="3"/>
    <n v="4.41"/>
    <s v="HILARIÓN-Abastos"/>
    <s v="Carrera 22 con Ave. Carlos Soublette #8-35"/>
    <s v="San Cristóbal"/>
    <s v="Táchira"/>
    <n v="5022"/>
    <s v="Venezuela"/>
  </r>
  <r>
    <n v="10477"/>
    <x v="50"/>
    <n v="5"/>
    <d v="1995-04-17T00:00:00"/>
    <d v="1995-05-15T00:00:00"/>
    <d v="1995-04-25T00:00:00"/>
    <n v="2"/>
    <n v="13.02"/>
    <s v="Princesa Isabel Vinhos"/>
    <s v="Estrada da saúde n. 58"/>
    <s v="Lisboa"/>
    <m/>
    <n v="1756"/>
    <s v="Portugal"/>
  </r>
  <r>
    <n v="10478"/>
    <x v="3"/>
    <n v="2"/>
    <d v="1995-04-18T00:00:00"/>
    <d v="1995-05-02T00:00:00"/>
    <d v="1995-04-26T00:00:00"/>
    <n v="3"/>
    <n v="4.8099999999999996"/>
    <s v="Victuailles en stock"/>
    <s v="2, rue du Commerce"/>
    <s v="Lyon"/>
    <m/>
    <n v="69004"/>
    <s v="France"/>
  </r>
  <r>
    <n v="10479"/>
    <x v="13"/>
    <n v="3"/>
    <d v="1995-04-19T00:00:00"/>
    <d v="1995-05-17T00:00:00"/>
    <d v="1995-04-21T00:00:00"/>
    <n v="3"/>
    <n v="708.95"/>
    <s v="Rattlesnake Canyon Grocery"/>
    <s v="2817 Milton Dr."/>
    <s v="Albuquerque"/>
    <s v="NM"/>
    <n v="87110"/>
    <s v="USA"/>
  </r>
  <r>
    <n v="10480"/>
    <x v="68"/>
    <n v="6"/>
    <d v="1995-04-20T00:00:00"/>
    <d v="1995-05-18T00:00:00"/>
    <d v="1995-04-24T00:00:00"/>
    <n v="2"/>
    <n v="1.35"/>
    <s v="Folies gourmandes"/>
    <s v="184, chaussée de Tournai"/>
    <s v="Lille"/>
    <m/>
    <n v="59000"/>
    <s v="France"/>
  </r>
  <r>
    <n v="10481"/>
    <x v="29"/>
    <n v="8"/>
    <d v="1995-04-20T00:00:00"/>
    <d v="1995-05-18T00:00:00"/>
    <d v="1995-04-25T00:00:00"/>
    <n v="2"/>
    <n v="64.33"/>
    <s v="Ricardo Adocicados"/>
    <s v="Av. Copacabana, 267"/>
    <s v="Rio de Janeiro"/>
    <s v="RJ"/>
    <s v="02389-890"/>
    <s v="Brazil"/>
  </r>
  <r>
    <n v="10482"/>
    <x v="74"/>
    <n v="1"/>
    <d v="1995-04-21T00:00:00"/>
    <d v="1995-05-19T00:00:00"/>
    <d v="1995-05-11T00:00:00"/>
    <n v="3"/>
    <n v="7.48"/>
    <s v="Lazy K Kountry Store"/>
    <s v="12 Orchestra Terrace"/>
    <s v="Walla Walla"/>
    <s v="WA"/>
    <n v="99362"/>
    <s v="USA"/>
  </r>
  <r>
    <n v="10483"/>
    <x v="19"/>
    <n v="7"/>
    <d v="1995-04-24T00:00:00"/>
    <d v="1995-05-22T00:00:00"/>
    <d v="1995-05-26T00:00:00"/>
    <n v="2"/>
    <n v="15.28"/>
    <s v="White Clover Markets"/>
    <s v="1029 - 12th Ave. S."/>
    <s v="Seattle"/>
    <s v="WA"/>
    <n v="98124"/>
    <s v="USA"/>
  </r>
  <r>
    <n v="10484"/>
    <x v="31"/>
    <n v="3"/>
    <d v="1995-04-24T00:00:00"/>
    <d v="1995-05-22T00:00:00"/>
    <d v="1995-05-02T00:00:00"/>
    <n v="3"/>
    <n v="6.88"/>
    <s v="B's Beverages"/>
    <s v="Fauntleroy Circus"/>
    <s v="London"/>
    <m/>
    <s v="EC2 5NT"/>
    <s v="UK"/>
  </r>
  <r>
    <n v="10485"/>
    <x v="67"/>
    <n v="4"/>
    <d v="1995-04-25T00:00:00"/>
    <d v="1995-05-09T00:00:00"/>
    <d v="1995-05-01T00:00:00"/>
    <n v="2"/>
    <n v="64.45"/>
    <s v="LINO-Delicateses"/>
    <s v="Ave. 5 de Mayo Porlamar"/>
    <s v="I. de Margarita"/>
    <s v="Nueva Esparta"/>
    <n v="4980"/>
    <s v="Venezuela"/>
  </r>
  <r>
    <n v="10486"/>
    <x v="8"/>
    <n v="1"/>
    <d v="1995-04-26T00:00:00"/>
    <d v="1995-05-24T00:00:00"/>
    <d v="1995-05-03T00:00:00"/>
    <n v="2"/>
    <n v="30.53"/>
    <s v="HILARIÓN-Abastos"/>
    <s v="Carrera 22 con Ave. Carlos Soublette #8-35"/>
    <s v="San Cristóbal"/>
    <s v="Táchira"/>
    <n v="5022"/>
    <s v="Venezuela"/>
  </r>
  <r>
    <n v="10487"/>
    <x v="62"/>
    <n v="2"/>
    <d v="1995-04-26T00:00:00"/>
    <d v="1995-05-24T00:00:00"/>
    <d v="1995-04-28T00:00:00"/>
    <n v="2"/>
    <n v="71.069999999999993"/>
    <s v="Queen Cozinha"/>
    <s v="Alameda dos Canàrios, 891"/>
    <s v="São Paulo"/>
    <s v="SP"/>
    <s v="05487-020"/>
    <s v="Brazil"/>
  </r>
  <r>
    <n v="10488"/>
    <x v="17"/>
    <n v="8"/>
    <d v="1995-04-27T00:00:00"/>
    <d v="1995-05-25T00:00:00"/>
    <d v="1995-05-03T00:00:00"/>
    <n v="2"/>
    <n v="4.93"/>
    <s v="Frankenversand"/>
    <s v="Berliner Platz 43"/>
    <s v="München"/>
    <m/>
    <n v="80805"/>
    <s v="Germany"/>
  </r>
  <r>
    <n v="10489"/>
    <x v="54"/>
    <n v="6"/>
    <d v="1995-04-28T00:00:00"/>
    <d v="1995-05-26T00:00:00"/>
    <d v="1995-05-10T00:00:00"/>
    <n v="2"/>
    <n v="5.29"/>
    <s v="Piccolo und mehr"/>
    <s v="Geislweg 14"/>
    <s v="Salzburg"/>
    <m/>
    <n v="5020"/>
    <s v="Austria"/>
  </r>
  <r>
    <n v="10490"/>
    <x v="8"/>
    <n v="7"/>
    <d v="1995-05-01T00:00:00"/>
    <d v="1995-05-29T00:00:00"/>
    <d v="1995-05-04T00:00:00"/>
    <n v="2"/>
    <n v="210.19"/>
    <s v="HILARIÓN-Abastos"/>
    <s v="Carrera 22 con Ave. Carlos Soublette #8-35"/>
    <s v="San Cristóbal"/>
    <s v="Táchira"/>
    <n v="5022"/>
    <s v="Venezuela"/>
  </r>
  <r>
    <n v="10491"/>
    <x v="47"/>
    <n v="8"/>
    <d v="1995-05-01T00:00:00"/>
    <d v="1995-05-29T00:00:00"/>
    <d v="1995-05-09T00:00:00"/>
    <n v="3"/>
    <n v="16.96"/>
    <s v="Furia Bacalhau e Frutos do Mar"/>
    <s v="Jardim das rosas n. 32"/>
    <s v="Lisboa"/>
    <m/>
    <n v="1675"/>
    <s v="Portugal"/>
  </r>
  <r>
    <n v="10492"/>
    <x v="66"/>
    <n v="3"/>
    <d v="1995-05-02T00:00:00"/>
    <d v="1995-05-30T00:00:00"/>
    <d v="1995-05-12T00:00:00"/>
    <n v="1"/>
    <n v="62.89"/>
    <s v="Bottom-Dollar Markets"/>
    <s v="23 Tsawassen Blvd."/>
    <s v="Tsawassen"/>
    <s v="BC"/>
    <s v="T2F 8M4"/>
    <s v="Canada"/>
  </r>
  <r>
    <n v="10493"/>
    <x v="53"/>
    <n v="4"/>
    <d v="1995-05-03T00:00:00"/>
    <d v="1995-05-31T00:00:00"/>
    <d v="1995-05-11T00:00:00"/>
    <n v="3"/>
    <n v="10.64"/>
    <s v="La maison d'Asie"/>
    <s v="1 rue Alsace-Lorraine"/>
    <s v="Toulouse"/>
    <m/>
    <n v="31000"/>
    <s v="France"/>
  </r>
  <r>
    <n v="10494"/>
    <x v="32"/>
    <n v="4"/>
    <d v="1995-05-03T00:00:00"/>
    <d v="1995-05-31T00:00:00"/>
    <d v="1995-05-10T00:00:00"/>
    <n v="2"/>
    <n v="65.989999999999995"/>
    <s v="Comércio Mineiro"/>
    <s v="Av. dos Lusíadas, 23"/>
    <s v="São Paulo"/>
    <s v="SP"/>
    <s v="05432-043"/>
    <s v="Brazil"/>
  </r>
  <r>
    <n v="10495"/>
    <x v="75"/>
    <n v="3"/>
    <d v="1995-05-04T00:00:00"/>
    <d v="1995-06-01T00:00:00"/>
    <d v="1995-05-12T00:00:00"/>
    <n v="3"/>
    <n v="4.6500000000000004"/>
    <s v="Laughing Bacchus Wine Cellars"/>
    <s v="2319 Elm St."/>
    <s v="Vancouver"/>
    <s v="BC"/>
    <s v="V3F 2K1"/>
    <s v="Canada"/>
  </r>
  <r>
    <n v="10496"/>
    <x v="33"/>
    <n v="7"/>
    <d v="1995-05-05T00:00:00"/>
    <d v="1995-06-02T00:00:00"/>
    <d v="1995-05-08T00:00:00"/>
    <n v="2"/>
    <n v="46.77"/>
    <s v="Tradição Hipermercados"/>
    <s v="Av. Inês de Castro, 414"/>
    <s v="São Paulo"/>
    <s v="SP"/>
    <s v="05634-030"/>
    <s v="Brazil"/>
  </r>
  <r>
    <n v="10497"/>
    <x v="26"/>
    <n v="7"/>
    <d v="1995-05-05T00:00:00"/>
    <d v="1995-06-02T00:00:00"/>
    <d v="1995-05-08T00:00:00"/>
    <n v="1"/>
    <n v="36.21"/>
    <s v="Lehmanns Marktstand"/>
    <s v="Magazinweg 7"/>
    <s v="Frankfurt a.M."/>
    <m/>
    <n v="60528"/>
    <s v="Germany"/>
  </r>
  <r>
    <n v="10498"/>
    <x v="8"/>
    <n v="8"/>
    <d v="1995-05-08T00:00:00"/>
    <d v="1995-06-05T00:00:00"/>
    <d v="1995-05-12T00:00:00"/>
    <n v="2"/>
    <n v="29.75"/>
    <s v="HILARIÓN-Abastos"/>
    <s v="Carrera 22 con Ave. Carlos Soublette #8-35"/>
    <s v="San Cristóbal"/>
    <s v="Táchira"/>
    <n v="5022"/>
    <s v="Venezuela"/>
  </r>
  <r>
    <n v="10499"/>
    <x v="28"/>
    <n v="4"/>
    <d v="1995-05-09T00:00:00"/>
    <d v="1995-06-06T00:00:00"/>
    <d v="1995-05-17T00:00:00"/>
    <n v="2"/>
    <n v="102.02"/>
    <s v="LILA-Supermercado"/>
    <s v="Carrera 52 con Ave. Bolívar #65-98 Llano Largo"/>
    <s v="Barquisimeto"/>
    <s v="Lara"/>
    <n v="3508"/>
    <s v="Venezuela"/>
  </r>
  <r>
    <n v="10500"/>
    <x v="53"/>
    <n v="6"/>
    <d v="1995-05-10T00:00:00"/>
    <d v="1995-06-07T00:00:00"/>
    <d v="1995-05-18T00:00:00"/>
    <n v="1"/>
    <n v="42.68"/>
    <s v="La maison d'Asie"/>
    <s v="1 rue Alsace-Lorraine"/>
    <s v="Toulouse"/>
    <m/>
    <n v="31000"/>
    <s v="France"/>
  </r>
  <r>
    <n v="10501"/>
    <x v="76"/>
    <n v="9"/>
    <d v="1995-05-10T00:00:00"/>
    <d v="1995-06-07T00:00:00"/>
    <d v="1995-05-17T00:00:00"/>
    <n v="3"/>
    <n v="8.85"/>
    <s v="Blauer See Delikatessen"/>
    <s v="Forsterstr. 57"/>
    <s v="Mannheim"/>
    <m/>
    <n v="68306"/>
    <s v="Germany"/>
  </r>
  <r>
    <n v="10502"/>
    <x v="43"/>
    <n v="2"/>
    <d v="1995-05-11T00:00:00"/>
    <d v="1995-06-08T00:00:00"/>
    <d v="1995-05-30T00:00:00"/>
    <n v="1"/>
    <n v="69.319999999999993"/>
    <s v="Pericles Comidas clásicas"/>
    <s v="Calle Dr. Jorge Cash 321"/>
    <s v="México D.F."/>
    <m/>
    <n v="5033"/>
    <s v="Mexico"/>
  </r>
  <r>
    <n v="10503"/>
    <x v="34"/>
    <n v="6"/>
    <d v="1995-05-12T00:00:00"/>
    <d v="1995-06-09T00:00:00"/>
    <d v="1995-05-17T00:00:00"/>
    <n v="2"/>
    <n v="16.739999999999998"/>
    <s v="Hungry Owl All-Night Grocers"/>
    <s v="8 Johnstown Road"/>
    <s v="Cork"/>
    <s v="Co. Cork"/>
    <m/>
    <s v="Ireland"/>
  </r>
  <r>
    <n v="10504"/>
    <x v="19"/>
    <n v="4"/>
    <d v="1995-05-12T00:00:00"/>
    <d v="1995-06-09T00:00:00"/>
    <d v="1995-05-19T00:00:00"/>
    <n v="3"/>
    <n v="59.13"/>
    <s v="White Clover Markets"/>
    <s v="1029 - 12th Ave. S."/>
    <s v="Seattle"/>
    <s v="WA"/>
    <n v="98124"/>
    <s v="USA"/>
  </r>
  <r>
    <n v="10505"/>
    <x v="49"/>
    <n v="3"/>
    <d v="1995-05-15T00:00:00"/>
    <d v="1995-06-12T00:00:00"/>
    <d v="1995-05-22T00:00:00"/>
    <n v="3"/>
    <n v="7.13"/>
    <s v="Mère Paillarde"/>
    <s v="43 rue St. Laurent"/>
    <s v="Montréal"/>
    <s v="Québec"/>
    <s v="H1J 1C3"/>
    <s v="Canada"/>
  </r>
  <r>
    <n v="10506"/>
    <x v="44"/>
    <n v="9"/>
    <d v="1995-05-16T00:00:00"/>
    <d v="1995-06-13T00:00:00"/>
    <d v="1995-06-02T00:00:00"/>
    <n v="2"/>
    <n v="21.19"/>
    <s v="Königlich Essen"/>
    <s v="Maubelstr. 90"/>
    <s v="Brandenburg"/>
    <m/>
    <n v="14776"/>
    <s v="Germany"/>
  </r>
  <r>
    <n v="10507"/>
    <x v="59"/>
    <n v="7"/>
    <d v="1995-05-16T00:00:00"/>
    <d v="1995-06-13T00:00:00"/>
    <d v="1995-05-23T00:00:00"/>
    <n v="1"/>
    <n v="47.45"/>
    <s v="Antonio Moreno Taquería"/>
    <s v="Mataderos  2312"/>
    <s v="México D.F."/>
    <m/>
    <n v="5023"/>
    <s v="Mexico"/>
  </r>
  <r>
    <n v="10508"/>
    <x v="11"/>
    <n v="1"/>
    <d v="1995-05-17T00:00:00"/>
    <d v="1995-06-14T00:00:00"/>
    <d v="1995-06-13T00:00:00"/>
    <n v="2"/>
    <n v="4.99"/>
    <s v="Ottilies Käseladen"/>
    <s v="Mehrheimerstr. 369"/>
    <s v="Köln"/>
    <m/>
    <n v="50739"/>
    <s v="Germany"/>
  </r>
  <r>
    <n v="10509"/>
    <x v="76"/>
    <n v="4"/>
    <d v="1995-05-18T00:00:00"/>
    <d v="1995-06-15T00:00:00"/>
    <d v="1995-05-30T00:00:00"/>
    <n v="1"/>
    <n v="0.15"/>
    <s v="Blauer See Delikatessen"/>
    <s v="Forsterstr. 57"/>
    <s v="Mannheim"/>
    <m/>
    <n v="68306"/>
    <s v="Germany"/>
  </r>
  <r>
    <n v="10510"/>
    <x v="45"/>
    <n v="6"/>
    <d v="1995-05-19T00:00:00"/>
    <d v="1995-06-16T00:00:00"/>
    <d v="1995-05-29T00:00:00"/>
    <n v="3"/>
    <n v="367.63"/>
    <s v="Save-a-lot Markets"/>
    <s v="187 Suffolk Ln."/>
    <s v="Boise"/>
    <s v="ID"/>
    <n v="83720"/>
    <s v="USA"/>
  </r>
  <r>
    <n v="10511"/>
    <x v="48"/>
    <n v="4"/>
    <d v="1995-05-19T00:00:00"/>
    <d v="1995-06-16T00:00:00"/>
    <d v="1995-05-22T00:00:00"/>
    <n v="3"/>
    <n v="350.64"/>
    <s v="Bon app'"/>
    <s v="12, rue des Bouchers"/>
    <s v="Marseille"/>
    <m/>
    <n v="13008"/>
    <s v="France"/>
  </r>
  <r>
    <n v="10512"/>
    <x v="52"/>
    <n v="7"/>
    <d v="1995-05-22T00:00:00"/>
    <d v="1995-06-19T00:00:00"/>
    <d v="1995-05-25T00:00:00"/>
    <n v="2"/>
    <n v="3.53"/>
    <s v="Familia Arquibaldo"/>
    <s v="Rua Orós, 92"/>
    <s v="São Paulo"/>
    <s v="SP"/>
    <s v="05442-030"/>
    <s v="Brazil"/>
  </r>
  <r>
    <n v="10513"/>
    <x v="35"/>
    <n v="7"/>
    <d v="1995-05-23T00:00:00"/>
    <d v="1995-07-04T00:00:00"/>
    <d v="1995-05-29T00:00:00"/>
    <n v="1"/>
    <n v="105.65"/>
    <s v="Die Wandernde Kuh"/>
    <s v="Adenauerallee 900"/>
    <s v="Stuttgart"/>
    <m/>
    <n v="70563"/>
    <s v="Germany"/>
  </r>
  <r>
    <n v="10514"/>
    <x v="9"/>
    <n v="3"/>
    <d v="1995-05-23T00:00:00"/>
    <d v="1995-06-20T00:00:00"/>
    <d v="1995-06-16T00:00:00"/>
    <n v="2"/>
    <n v="789.95"/>
    <s v="Ernst Handel"/>
    <s v="Kirchgasse 6"/>
    <s v="Graz"/>
    <m/>
    <n v="8010"/>
    <s v="Austria"/>
  </r>
  <r>
    <n v="10515"/>
    <x v="21"/>
    <n v="2"/>
    <d v="1995-05-24T00:00:00"/>
    <d v="1995-06-07T00:00:00"/>
    <d v="1995-06-23T00:00:00"/>
    <n v="1"/>
    <n v="204.47"/>
    <s v="QUICK-Stop"/>
    <s v="Taucherstraße 10"/>
    <s v="Cunewalde"/>
    <m/>
    <n v="1307"/>
    <s v="Germany"/>
  </r>
  <r>
    <n v="10516"/>
    <x v="34"/>
    <n v="2"/>
    <d v="1995-05-25T00:00:00"/>
    <d v="1995-06-22T00:00:00"/>
    <d v="1995-06-01T00:00:00"/>
    <n v="3"/>
    <n v="62.78"/>
    <s v="Hungry Owl All-Night Grocers"/>
    <s v="8 Johnstown Road"/>
    <s v="Cork"/>
    <s v="Co. Cork"/>
    <m/>
    <s v="Ireland"/>
  </r>
  <r>
    <n v="10517"/>
    <x v="77"/>
    <n v="3"/>
    <d v="1995-05-25T00:00:00"/>
    <d v="1995-06-22T00:00:00"/>
    <d v="1995-05-30T00:00:00"/>
    <n v="3"/>
    <n v="32.07"/>
    <s v="North/South"/>
    <s v="South House_x000a_300 Queensbridge"/>
    <s v="London"/>
    <m/>
    <s v="SW7 1RZ"/>
    <s v="UK"/>
  </r>
  <r>
    <n v="10518"/>
    <x v="23"/>
    <n v="4"/>
    <d v="1995-05-26T00:00:00"/>
    <d v="1995-06-09T00:00:00"/>
    <d v="1995-06-05T00:00:00"/>
    <n v="2"/>
    <n v="218.15"/>
    <s v="Tortuga Restaurante"/>
    <s v="Avda. Azteca 123"/>
    <s v="México D.F."/>
    <m/>
    <n v="5033"/>
    <s v="Mexico"/>
  </r>
  <r>
    <n v="10519"/>
    <x v="5"/>
    <n v="6"/>
    <d v="1995-05-29T00:00:00"/>
    <d v="1995-06-26T00:00:00"/>
    <d v="1995-06-01T00:00:00"/>
    <n v="3"/>
    <n v="91.76"/>
    <s v="Chop-suey Chinese"/>
    <s v="Hauptstr. 31"/>
    <s v="Bern"/>
    <m/>
    <n v="3012"/>
    <s v="Switzerland"/>
  </r>
  <r>
    <n v="10520"/>
    <x v="65"/>
    <n v="7"/>
    <d v="1995-05-30T00:00:00"/>
    <d v="1995-06-27T00:00:00"/>
    <d v="1995-06-01T00:00:00"/>
    <n v="1"/>
    <n v="13.37"/>
    <s v="Santé Gourmet"/>
    <s v="Erling Skakkes gate 78"/>
    <s v="Stavern"/>
    <m/>
    <n v="4110"/>
    <s v="Norway"/>
  </r>
  <r>
    <n v="10521"/>
    <x v="78"/>
    <n v="8"/>
    <d v="1995-05-30T00:00:00"/>
    <d v="1995-06-27T00:00:00"/>
    <d v="1995-06-02T00:00:00"/>
    <n v="2"/>
    <n v="17.22"/>
    <s v="Cactus Comidas para llevar"/>
    <s v="Cerrito 333"/>
    <s v="Buenos Aires"/>
    <m/>
    <n v="1010"/>
    <s v="Argentina"/>
  </r>
  <r>
    <n v="10522"/>
    <x v="26"/>
    <n v="4"/>
    <d v="1995-05-31T00:00:00"/>
    <d v="1995-06-28T00:00:00"/>
    <d v="1995-06-06T00:00:00"/>
    <n v="1"/>
    <n v="45.33"/>
    <s v="Lehmanns Marktstand"/>
    <s v="Magazinweg 7"/>
    <s v="Frankfurt a.M."/>
    <m/>
    <n v="60528"/>
    <s v="Germany"/>
  </r>
  <r>
    <n v="10523"/>
    <x v="56"/>
    <n v="7"/>
    <d v="1995-06-01T00:00:00"/>
    <d v="1995-06-29T00:00:00"/>
    <d v="1995-06-30T00:00:00"/>
    <n v="2"/>
    <n v="77.63"/>
    <s v="Seven Seas Imports"/>
    <s v="90 Wadhurst Rd."/>
    <s v="London"/>
    <m/>
    <s v="OX15 4NB"/>
    <s v="UK"/>
  </r>
  <r>
    <n v="10524"/>
    <x v="25"/>
    <n v="1"/>
    <d v="1995-06-01T00:00:00"/>
    <d v="1995-06-29T00:00:00"/>
    <d v="1995-06-07T00:00:00"/>
    <n v="2"/>
    <n v="244.79"/>
    <s v="Berglunds snabbköp"/>
    <s v="Berguvsvägen  8"/>
    <s v="Luleå"/>
    <m/>
    <s v="S-958 22"/>
    <s v="Sweden"/>
  </r>
  <r>
    <n v="10525"/>
    <x v="48"/>
    <n v="1"/>
    <d v="1995-06-02T00:00:00"/>
    <d v="1995-06-30T00:00:00"/>
    <d v="1995-06-23T00:00:00"/>
    <n v="2"/>
    <n v="11.06"/>
    <s v="Bon app'"/>
    <s v="12, rue des Bouchers"/>
    <s v="Marseille"/>
    <m/>
    <n v="13008"/>
    <s v="France"/>
  </r>
  <r>
    <n v="10526"/>
    <x v="16"/>
    <n v="4"/>
    <d v="1995-06-05T00:00:00"/>
    <d v="1995-07-03T00:00:00"/>
    <d v="1995-06-15T00:00:00"/>
    <n v="2"/>
    <n v="58.59"/>
    <s v="Wartian Herkku"/>
    <s v="Torikatu 38"/>
    <s v="Oulu"/>
    <m/>
    <n v="90110"/>
    <s v="Finland"/>
  </r>
  <r>
    <n v="10527"/>
    <x v="21"/>
    <n v="7"/>
    <d v="1995-06-05T00:00:00"/>
    <d v="1995-07-03T00:00:00"/>
    <d v="1995-06-07T00:00:00"/>
    <n v="1"/>
    <n v="41.9"/>
    <s v="QUICK-Stop"/>
    <s v="Taucherstraße 10"/>
    <s v="Cunewalde"/>
    <m/>
    <n v="1307"/>
    <s v="Germany"/>
  </r>
  <r>
    <n v="10528"/>
    <x v="79"/>
    <n v="6"/>
    <d v="1995-06-06T00:00:00"/>
    <d v="1995-06-20T00:00:00"/>
    <d v="1995-06-09T00:00:00"/>
    <n v="2"/>
    <n v="3.35"/>
    <s v="Great Lakes Food Market"/>
    <s v="2732 Baker Blvd."/>
    <s v="Eugene"/>
    <s v="OR"/>
    <n v="97403"/>
    <s v="USA"/>
  </r>
  <r>
    <n v="10529"/>
    <x v="80"/>
    <n v="5"/>
    <d v="1995-06-07T00:00:00"/>
    <d v="1995-07-05T00:00:00"/>
    <d v="1995-06-09T00:00:00"/>
    <n v="2"/>
    <n v="66.69"/>
    <s v="Maison Dewey"/>
    <s v="Rue Joseph-Bens 532"/>
    <s v="Bruxelles"/>
    <m/>
    <s v="B-1180"/>
    <s v="Belgium"/>
  </r>
  <r>
    <n v="10530"/>
    <x v="54"/>
    <n v="3"/>
    <d v="1995-06-08T00:00:00"/>
    <d v="1995-07-06T00:00:00"/>
    <d v="1995-06-12T00:00:00"/>
    <n v="2"/>
    <n v="339.22"/>
    <s v="Piccolo und mehr"/>
    <s v="Geislweg 14"/>
    <s v="Salzburg"/>
    <m/>
    <n v="5020"/>
    <s v="Austria"/>
  </r>
  <r>
    <n v="10531"/>
    <x v="69"/>
    <n v="7"/>
    <d v="1995-06-08T00:00:00"/>
    <d v="1995-07-06T00:00:00"/>
    <d v="1995-06-19T00:00:00"/>
    <n v="1"/>
    <n v="8.1199999999999992"/>
    <s v="Océano Atlántico Ltda."/>
    <s v="Ing. Gustavo Moncada 8585_x000a_Piso 20-A"/>
    <s v="Buenos Aires"/>
    <m/>
    <n v="1010"/>
    <s v="Argentina"/>
  </r>
  <r>
    <n v="10532"/>
    <x v="58"/>
    <n v="7"/>
    <d v="1995-06-09T00:00:00"/>
    <d v="1995-07-07T00:00:00"/>
    <d v="1995-06-12T00:00:00"/>
    <n v="3"/>
    <n v="74.459999999999994"/>
    <s v="Eastern Connection"/>
    <s v="35 King George"/>
    <s v="London"/>
    <m/>
    <s v="WX3 6FW"/>
    <s v="UK"/>
  </r>
  <r>
    <n v="10533"/>
    <x v="14"/>
    <n v="8"/>
    <d v="1995-06-12T00:00:00"/>
    <d v="1995-07-10T00:00:00"/>
    <d v="1995-06-22T00:00:00"/>
    <n v="1"/>
    <n v="188.04"/>
    <s v="Folk och fä HB"/>
    <s v="Åkergatan 24"/>
    <s v="Bräcke"/>
    <m/>
    <s v="S-844 67"/>
    <s v="Sweden"/>
  </r>
  <r>
    <n v="10534"/>
    <x v="26"/>
    <n v="8"/>
    <d v="1995-06-12T00:00:00"/>
    <d v="1995-07-10T00:00:00"/>
    <d v="1995-06-14T00:00:00"/>
    <n v="2"/>
    <n v="27.94"/>
    <s v="Lehmanns Marktstand"/>
    <s v="Magazinweg 7"/>
    <s v="Frankfurt a.M."/>
    <m/>
    <n v="60528"/>
    <s v="Germany"/>
  </r>
  <r>
    <n v="10535"/>
    <x v="59"/>
    <n v="4"/>
    <d v="1995-06-13T00:00:00"/>
    <d v="1995-07-11T00:00:00"/>
    <d v="1995-06-21T00:00:00"/>
    <n v="1"/>
    <n v="15.64"/>
    <s v="Antonio Moreno Taquería"/>
    <s v="Mataderos  2312"/>
    <s v="México D.F."/>
    <m/>
    <n v="5023"/>
    <s v="Mexico"/>
  </r>
  <r>
    <n v="10536"/>
    <x v="26"/>
    <n v="3"/>
    <d v="1995-06-14T00:00:00"/>
    <d v="1995-07-12T00:00:00"/>
    <d v="1995-07-07T00:00:00"/>
    <n v="2"/>
    <n v="58.88"/>
    <s v="Lehmanns Marktstand"/>
    <s v="Magazinweg 7"/>
    <s v="Frankfurt a.M."/>
    <m/>
    <n v="60528"/>
    <s v="Germany"/>
  </r>
  <r>
    <n v="10537"/>
    <x v="6"/>
    <n v="1"/>
    <d v="1995-06-14T00:00:00"/>
    <d v="1995-06-28T00:00:00"/>
    <d v="1995-06-19T00:00:00"/>
    <n v="1"/>
    <n v="78.849999999999994"/>
    <s v="Richter Supermarkt"/>
    <s v="Starenweg 5"/>
    <s v="Genève"/>
    <m/>
    <n v="1204"/>
    <s v="Switzerland"/>
  </r>
  <r>
    <n v="10538"/>
    <x v="31"/>
    <n v="9"/>
    <d v="1995-06-15T00:00:00"/>
    <d v="1995-07-13T00:00:00"/>
    <d v="1995-06-16T00:00:00"/>
    <n v="3"/>
    <n v="4.87"/>
    <s v="B's Beverages"/>
    <s v="Fauntleroy Circus"/>
    <s v="London"/>
    <m/>
    <s v="EC2 5NT"/>
    <s v="UK"/>
  </r>
  <r>
    <n v="10539"/>
    <x v="31"/>
    <n v="6"/>
    <d v="1995-06-16T00:00:00"/>
    <d v="1995-07-14T00:00:00"/>
    <d v="1995-06-23T00:00:00"/>
    <n v="3"/>
    <n v="12.36"/>
    <s v="B's Beverages"/>
    <s v="Fauntleroy Circus"/>
    <s v="London"/>
    <m/>
    <s v="EC2 5NT"/>
    <s v="UK"/>
  </r>
  <r>
    <n v="10540"/>
    <x v="21"/>
    <n v="3"/>
    <d v="1995-06-19T00:00:00"/>
    <d v="1995-07-17T00:00:00"/>
    <d v="1995-07-14T00:00:00"/>
    <n v="3"/>
    <n v="1007.64"/>
    <s v="QUICK-Stop"/>
    <s v="Taucherstraße 10"/>
    <s v="Cunewalde"/>
    <m/>
    <n v="1307"/>
    <s v="Germany"/>
  </r>
  <r>
    <n v="10541"/>
    <x v="2"/>
    <n v="2"/>
    <d v="1995-06-19T00:00:00"/>
    <d v="1995-07-17T00:00:00"/>
    <d v="1995-06-29T00:00:00"/>
    <n v="1"/>
    <n v="68.650000000000006"/>
    <s v="Hanari Carnes"/>
    <s v="Rua do Paço, 67"/>
    <s v="Rio de Janeiro"/>
    <s v="RJ"/>
    <s v="05454-876"/>
    <s v="Brazil"/>
  </r>
  <r>
    <n v="10542"/>
    <x v="44"/>
    <n v="1"/>
    <d v="1995-06-20T00:00:00"/>
    <d v="1995-07-18T00:00:00"/>
    <d v="1995-06-26T00:00:00"/>
    <n v="3"/>
    <n v="10.95"/>
    <s v="Königlich Essen"/>
    <s v="Maubelstr. 90"/>
    <s v="Brandenburg"/>
    <m/>
    <n v="14776"/>
    <s v="Germany"/>
  </r>
  <r>
    <n v="10543"/>
    <x v="28"/>
    <n v="8"/>
    <d v="1995-06-21T00:00:00"/>
    <d v="1995-07-19T00:00:00"/>
    <d v="1995-06-23T00:00:00"/>
    <n v="2"/>
    <n v="48.17"/>
    <s v="LILA-Supermercado"/>
    <s v="Carrera 52 con Ave. Bolívar #65-98 Llano Largo"/>
    <s v="Barquisimeto"/>
    <s v="Lara"/>
    <n v="3508"/>
    <s v="Venezuela"/>
  </r>
  <r>
    <n v="10544"/>
    <x v="38"/>
    <n v="4"/>
    <d v="1995-06-21T00:00:00"/>
    <d v="1995-07-19T00:00:00"/>
    <d v="1995-06-30T00:00:00"/>
    <n v="1"/>
    <n v="24.91"/>
    <s v="Lonesome Pine Restaurant"/>
    <s v="89 Chiaroscuro Rd."/>
    <s v="Portland"/>
    <s v="OR"/>
    <n v="97219"/>
    <s v="USA"/>
  </r>
  <r>
    <n v="10545"/>
    <x v="74"/>
    <n v="8"/>
    <d v="1995-06-22T00:00:00"/>
    <d v="1995-07-20T00:00:00"/>
    <d v="1995-07-27T00:00:00"/>
    <n v="2"/>
    <n v="11.92"/>
    <s v="Lazy K Kountry Store"/>
    <s v="12 Orchestra Terrace"/>
    <s v="Walla Walla"/>
    <s v="WA"/>
    <n v="99362"/>
    <s v="USA"/>
  </r>
  <r>
    <n v="10546"/>
    <x v="3"/>
    <n v="1"/>
    <d v="1995-06-23T00:00:00"/>
    <d v="1995-07-21T00:00:00"/>
    <d v="1995-06-27T00:00:00"/>
    <n v="3"/>
    <n v="194.72"/>
    <s v="Victuailles en stock"/>
    <s v="2, rue du Commerce"/>
    <s v="Lyon"/>
    <m/>
    <n v="69004"/>
    <s v="France"/>
  </r>
  <r>
    <n v="10547"/>
    <x v="56"/>
    <n v="3"/>
    <d v="1995-06-23T00:00:00"/>
    <d v="1995-07-21T00:00:00"/>
    <d v="1995-07-03T00:00:00"/>
    <n v="2"/>
    <n v="178.43"/>
    <s v="Seven Seas Imports"/>
    <s v="90 Wadhurst Rd."/>
    <s v="London"/>
    <m/>
    <s v="OX15 4NB"/>
    <s v="UK"/>
  </r>
  <r>
    <n v="10548"/>
    <x v="1"/>
    <n v="3"/>
    <d v="1995-06-26T00:00:00"/>
    <d v="1995-07-24T00:00:00"/>
    <d v="1995-07-03T00:00:00"/>
    <n v="2"/>
    <n v="1.43"/>
    <s v="Toms Spezialitäten"/>
    <s v="Luisenstr. 48"/>
    <s v="Münster"/>
    <m/>
    <n v="44087"/>
    <s v="Germany"/>
  </r>
  <r>
    <n v="10549"/>
    <x v="21"/>
    <n v="5"/>
    <d v="1995-06-27T00:00:00"/>
    <d v="1995-07-11T00:00:00"/>
    <d v="1995-06-30T00:00:00"/>
    <n v="1"/>
    <n v="171.24"/>
    <s v="QUICK-Stop"/>
    <s v="Taucherstraße 10"/>
    <s v="Cunewalde"/>
    <m/>
    <n v="1307"/>
    <s v="Germany"/>
  </r>
  <r>
    <n v="10550"/>
    <x v="36"/>
    <n v="7"/>
    <d v="1995-06-28T00:00:00"/>
    <d v="1995-07-26T00:00:00"/>
    <d v="1995-07-07T00:00:00"/>
    <n v="3"/>
    <n v="4.32"/>
    <s v="Godos Cocina Típica"/>
    <s v="C/ Romero, 33"/>
    <s v="Sevilla"/>
    <m/>
    <n v="41101"/>
    <s v="Spain"/>
  </r>
  <r>
    <n v="10551"/>
    <x v="47"/>
    <n v="4"/>
    <d v="1995-06-28T00:00:00"/>
    <d v="1995-08-09T00:00:00"/>
    <d v="1995-07-07T00:00:00"/>
    <n v="3"/>
    <n v="72.95"/>
    <s v="Furia Bacalhau e Frutos do Mar"/>
    <s v="Jardim das rosas n. 32"/>
    <s v="Lisboa"/>
    <m/>
    <n v="1675"/>
    <s v="Portugal"/>
  </r>
  <r>
    <n v="10552"/>
    <x v="8"/>
    <n v="2"/>
    <d v="1995-06-29T00:00:00"/>
    <d v="1995-07-27T00:00:00"/>
    <d v="1995-07-06T00:00:00"/>
    <n v="1"/>
    <n v="83.22"/>
    <s v="HILARIÓN-Abastos"/>
    <s v="Carrera 22 con Ave. Carlos Soublette #8-35"/>
    <s v="San Cristóbal"/>
    <s v="Táchira"/>
    <n v="5022"/>
    <s v="Venezuela"/>
  </r>
  <r>
    <n v="10553"/>
    <x v="16"/>
    <n v="2"/>
    <d v="1995-06-30T00:00:00"/>
    <d v="1995-07-28T00:00:00"/>
    <d v="1995-07-04T00:00:00"/>
    <n v="2"/>
    <n v="149.49"/>
    <s v="Wartian Herkku"/>
    <s v="Torikatu 38"/>
    <s v="Oulu"/>
    <m/>
    <n v="90110"/>
    <s v="Finland"/>
  </r>
  <r>
    <n v="10554"/>
    <x v="11"/>
    <n v="4"/>
    <d v="1995-06-30T00:00:00"/>
    <d v="1995-07-28T00:00:00"/>
    <d v="1995-07-06T00:00:00"/>
    <n v="3"/>
    <n v="120.97"/>
    <s v="Ottilies Käseladen"/>
    <s v="Mehrheimerstr. 369"/>
    <s v="Köln"/>
    <m/>
    <n v="50739"/>
    <s v="Germany"/>
  </r>
  <r>
    <n v="10555"/>
    <x v="45"/>
    <n v="6"/>
    <d v="1995-07-03T00:00:00"/>
    <d v="1995-07-31T00:00:00"/>
    <d v="1995-07-05T00:00:00"/>
    <n v="3"/>
    <n v="252.49"/>
    <s v="Save-a-lot Markets"/>
    <s v="187 Suffolk Ln."/>
    <s v="Boise"/>
    <s v="ID"/>
    <n v="83720"/>
    <s v="USA"/>
  </r>
  <r>
    <n v="10556"/>
    <x v="51"/>
    <n v="2"/>
    <d v="1995-07-04T00:00:00"/>
    <d v="1995-08-15T00:00:00"/>
    <d v="1995-07-14T00:00:00"/>
    <n v="1"/>
    <n v="9.8000000000000007"/>
    <s v="Simons bistro"/>
    <s v="Vinbæltet 34"/>
    <s v="København"/>
    <m/>
    <n v="1734"/>
    <s v="Denmark"/>
  </r>
  <r>
    <n v="10557"/>
    <x v="26"/>
    <n v="9"/>
    <d v="1995-07-04T00:00:00"/>
    <d v="1995-07-18T00:00:00"/>
    <d v="1995-07-07T00:00:00"/>
    <n v="2"/>
    <n v="96.72"/>
    <s v="Lehmanns Marktstand"/>
    <s v="Magazinweg 7"/>
    <s v="Frankfurt a.M."/>
    <m/>
    <n v="60528"/>
    <s v="Germany"/>
  </r>
  <r>
    <n v="10558"/>
    <x v="55"/>
    <n v="1"/>
    <d v="1995-07-05T00:00:00"/>
    <d v="1995-08-02T00:00:00"/>
    <d v="1995-07-11T00:00:00"/>
    <n v="2"/>
    <n v="72.97"/>
    <s v="Around the Horn"/>
    <s v="Brook Farm_x000a_Stratford St. Mary"/>
    <s v="Colchester"/>
    <s v="Essex"/>
    <s v="CO7 6JX"/>
    <s v="UK"/>
  </r>
  <r>
    <n v="10559"/>
    <x v="15"/>
    <n v="6"/>
    <d v="1995-07-06T00:00:00"/>
    <d v="1995-08-03T00:00:00"/>
    <d v="1995-07-14T00:00:00"/>
    <n v="1"/>
    <n v="8.0500000000000007"/>
    <s v="Blondel père et fils"/>
    <s v="24, place Kléber"/>
    <s v="Strasbourg"/>
    <m/>
    <n v="67000"/>
    <s v="France"/>
  </r>
  <r>
    <n v="10560"/>
    <x v="17"/>
    <n v="8"/>
    <d v="1995-07-07T00:00:00"/>
    <d v="1995-08-04T00:00:00"/>
    <d v="1995-07-10T00:00:00"/>
    <n v="1"/>
    <n v="36.65"/>
    <s v="Frankenversand"/>
    <s v="Berliner Platz 43"/>
    <s v="München"/>
    <m/>
    <n v="80805"/>
    <s v="Germany"/>
  </r>
  <r>
    <n v="10561"/>
    <x v="14"/>
    <n v="2"/>
    <d v="1995-07-07T00:00:00"/>
    <d v="1995-08-04T00:00:00"/>
    <d v="1995-07-10T00:00:00"/>
    <n v="2"/>
    <n v="242.21"/>
    <s v="Folk och fä HB"/>
    <s v="Åkergatan 24"/>
    <s v="Bräcke"/>
    <m/>
    <s v="S-844 67"/>
    <s v="Sweden"/>
  </r>
  <r>
    <n v="10562"/>
    <x v="30"/>
    <n v="1"/>
    <d v="1995-07-10T00:00:00"/>
    <d v="1995-08-07T00:00:00"/>
    <d v="1995-07-13T00:00:00"/>
    <n v="1"/>
    <n v="22.95"/>
    <s v="Reggiani Caseifici"/>
    <s v="Strada Provinciale 124"/>
    <s v="Reggio Emilia"/>
    <m/>
    <n v="42100"/>
    <s v="Italy"/>
  </r>
  <r>
    <n v="10563"/>
    <x v="29"/>
    <n v="2"/>
    <d v="1995-07-11T00:00:00"/>
    <d v="1995-08-22T00:00:00"/>
    <d v="1995-07-25T00:00:00"/>
    <n v="2"/>
    <n v="60.43"/>
    <s v="Ricardo Adocicados"/>
    <s v="Av. Copacabana, 267"/>
    <s v="Rio de Janeiro"/>
    <s v="RJ"/>
    <s v="02389-890"/>
    <s v="Brazil"/>
  </r>
  <r>
    <n v="10564"/>
    <x v="13"/>
    <n v="4"/>
    <d v="1995-07-11T00:00:00"/>
    <d v="1995-08-08T00:00:00"/>
    <d v="1995-07-17T00:00:00"/>
    <n v="3"/>
    <n v="13.75"/>
    <s v="Rattlesnake Canyon Grocery"/>
    <s v="2817 Milton Dr."/>
    <s v="Albuquerque"/>
    <s v="NM"/>
    <n v="87110"/>
    <s v="USA"/>
  </r>
  <r>
    <n v="10565"/>
    <x v="49"/>
    <n v="8"/>
    <d v="1995-07-12T00:00:00"/>
    <d v="1995-08-09T00:00:00"/>
    <d v="1995-07-19T00:00:00"/>
    <n v="2"/>
    <n v="7.15"/>
    <s v="Mère Paillarde"/>
    <s v="43 rue St. Laurent"/>
    <s v="Montréal"/>
    <s v="Québec"/>
    <s v="H1J 1C3"/>
    <s v="Canada"/>
  </r>
  <r>
    <n v="10566"/>
    <x v="15"/>
    <n v="9"/>
    <d v="1995-07-13T00:00:00"/>
    <d v="1995-08-10T00:00:00"/>
    <d v="1995-07-19T00:00:00"/>
    <n v="1"/>
    <n v="88.4"/>
    <s v="Blondel père et fils"/>
    <s v="24, place Kléber"/>
    <s v="Strasbourg"/>
    <m/>
    <n v="67000"/>
    <s v="France"/>
  </r>
  <r>
    <n v="10567"/>
    <x v="34"/>
    <n v="1"/>
    <d v="1995-07-13T00:00:00"/>
    <d v="1995-08-10T00:00:00"/>
    <d v="1995-07-18T00:00:00"/>
    <n v="1"/>
    <n v="33.97"/>
    <s v="Hungry Owl All-Night Grocers"/>
    <s v="8 Johnstown Road"/>
    <s v="Cork"/>
    <s v="Co. Cork"/>
    <m/>
    <s v="Ireland"/>
  </r>
  <r>
    <n v="10568"/>
    <x v="60"/>
    <n v="3"/>
    <d v="1995-07-14T00:00:00"/>
    <d v="1995-08-11T00:00:00"/>
    <d v="1995-08-09T00:00:00"/>
    <n v="3"/>
    <n v="6.54"/>
    <s v="Galería del gastronómo"/>
    <s v="Rambla de Cataluña, 23"/>
    <s v="Barcelona"/>
    <m/>
    <n v="8022"/>
    <s v="Spain"/>
  </r>
  <r>
    <n v="10569"/>
    <x v="13"/>
    <n v="5"/>
    <d v="1995-07-17T00:00:00"/>
    <d v="1995-08-14T00:00:00"/>
    <d v="1995-08-11T00:00:00"/>
    <n v="1"/>
    <n v="58.98"/>
    <s v="Rattlesnake Canyon Grocery"/>
    <s v="2817 Milton Dr."/>
    <s v="Albuquerque"/>
    <s v="NM"/>
    <n v="87110"/>
    <s v="USA"/>
  </r>
  <r>
    <n v="10570"/>
    <x v="49"/>
    <n v="3"/>
    <d v="1995-07-18T00:00:00"/>
    <d v="1995-08-15T00:00:00"/>
    <d v="1995-07-20T00:00:00"/>
    <n v="3"/>
    <n v="188.99"/>
    <s v="Mère Paillarde"/>
    <s v="43 rue St. Laurent"/>
    <s v="Montréal"/>
    <s v="Québec"/>
    <s v="H1J 1C3"/>
    <s v="Canada"/>
  </r>
  <r>
    <n v="10571"/>
    <x v="9"/>
    <n v="8"/>
    <d v="1995-07-18T00:00:00"/>
    <d v="1995-08-29T00:00:00"/>
    <d v="1995-08-04T00:00:00"/>
    <n v="3"/>
    <n v="26.06"/>
    <s v="Ernst Handel"/>
    <s v="Kirchgasse 6"/>
    <s v="Graz"/>
    <m/>
    <n v="8010"/>
    <s v="Austria"/>
  </r>
  <r>
    <n v="10572"/>
    <x v="25"/>
    <n v="3"/>
    <d v="1995-07-19T00:00:00"/>
    <d v="1995-08-16T00:00:00"/>
    <d v="1995-07-26T00:00:00"/>
    <n v="2"/>
    <n v="116.43"/>
    <s v="Berglunds snabbköp"/>
    <s v="Berguvsvägen  8"/>
    <s v="Luleå"/>
    <m/>
    <s v="S-958 22"/>
    <s v="Sweden"/>
  </r>
  <r>
    <n v="10573"/>
    <x v="59"/>
    <n v="7"/>
    <d v="1995-07-20T00:00:00"/>
    <d v="1995-08-17T00:00:00"/>
    <d v="1995-07-21T00:00:00"/>
    <n v="3"/>
    <n v="84.84"/>
    <s v="Antonio Moreno Taquería"/>
    <s v="Mataderos  2312"/>
    <s v="México D.F."/>
    <m/>
    <n v="5023"/>
    <s v="Mexico"/>
  </r>
  <r>
    <n v="10574"/>
    <x v="81"/>
    <n v="4"/>
    <d v="1995-07-20T00:00:00"/>
    <d v="1995-08-17T00:00:00"/>
    <d v="1995-07-31T00:00:00"/>
    <n v="2"/>
    <n v="37.6"/>
    <s v="Trail's Head Gourmet Provisioners"/>
    <s v="722 DaVinci Blvd."/>
    <s v="Kirkland"/>
    <s v="WA"/>
    <n v="98034"/>
    <s v="USA"/>
  </r>
  <r>
    <n v="10575"/>
    <x v="24"/>
    <n v="5"/>
    <d v="1995-07-21T00:00:00"/>
    <d v="1995-08-04T00:00:00"/>
    <d v="1995-07-31T00:00:00"/>
    <n v="1"/>
    <n v="127.34"/>
    <s v="Morgenstern Gesundkost"/>
    <s v="Heerstr. 22"/>
    <s v="Leipzig"/>
    <m/>
    <n v="4179"/>
    <s v="Germany"/>
  </r>
  <r>
    <n v="10576"/>
    <x v="23"/>
    <n v="3"/>
    <d v="1995-07-24T00:00:00"/>
    <d v="1995-08-07T00:00:00"/>
    <d v="1995-07-31T00:00:00"/>
    <n v="3"/>
    <n v="18.559999999999999"/>
    <s v="Tortuga Restaurante"/>
    <s v="Avda. Azteca 123"/>
    <s v="México D.F."/>
    <m/>
    <n v="5033"/>
    <s v="Mexico"/>
  </r>
  <r>
    <n v="10577"/>
    <x v="81"/>
    <n v="9"/>
    <d v="1995-07-24T00:00:00"/>
    <d v="1995-09-04T00:00:00"/>
    <d v="1995-07-31T00:00:00"/>
    <n v="2"/>
    <n v="25.41"/>
    <s v="Trail's Head Gourmet Provisioners"/>
    <s v="722 DaVinci Blvd."/>
    <s v="Kirkland"/>
    <s v="WA"/>
    <n v="98034"/>
    <s v="USA"/>
  </r>
  <r>
    <n v="10578"/>
    <x v="31"/>
    <n v="4"/>
    <d v="1995-07-25T00:00:00"/>
    <d v="1995-08-22T00:00:00"/>
    <d v="1995-08-25T00:00:00"/>
    <n v="3"/>
    <n v="29.6"/>
    <s v="B's Beverages"/>
    <s v="Fauntleroy Circus"/>
    <s v="London"/>
    <m/>
    <s v="EC2 5NT"/>
    <s v="UK"/>
  </r>
  <r>
    <n v="10579"/>
    <x v="82"/>
    <n v="1"/>
    <d v="1995-07-26T00:00:00"/>
    <d v="1995-08-23T00:00:00"/>
    <d v="1995-08-04T00:00:00"/>
    <n v="2"/>
    <n v="13.73"/>
    <s v="Let's Stop N Shop"/>
    <s v="87 Polk St._x000a_Suite 5"/>
    <s v="San Francisco"/>
    <s v="CA"/>
    <n v="94117"/>
    <s v="USA"/>
  </r>
  <r>
    <n v="10580"/>
    <x v="11"/>
    <n v="4"/>
    <d v="1995-07-27T00:00:00"/>
    <d v="1995-08-24T00:00:00"/>
    <d v="1995-08-01T00:00:00"/>
    <n v="3"/>
    <n v="75.89"/>
    <s v="Ottilies Käseladen"/>
    <s v="Mehrheimerstr. 369"/>
    <s v="Köln"/>
    <m/>
    <n v="50739"/>
    <s v="Germany"/>
  </r>
  <r>
    <n v="10581"/>
    <x v="52"/>
    <n v="3"/>
    <d v="1995-07-27T00:00:00"/>
    <d v="1995-08-24T00:00:00"/>
    <d v="1995-08-02T00:00:00"/>
    <n v="1"/>
    <n v="3.01"/>
    <s v="Familia Arquibaldo"/>
    <s v="Rua Orós, 92"/>
    <s v="São Paulo"/>
    <s v="SP"/>
    <s v="05442-030"/>
    <s v="Brazil"/>
  </r>
  <r>
    <n v="10582"/>
    <x v="76"/>
    <n v="3"/>
    <d v="1995-07-28T00:00:00"/>
    <d v="1995-08-25T00:00:00"/>
    <d v="1995-08-14T00:00:00"/>
    <n v="2"/>
    <n v="27.71"/>
    <s v="Blauer See Delikatessen"/>
    <s v="Forsterstr. 57"/>
    <s v="Mannheim"/>
    <m/>
    <n v="68306"/>
    <s v="Germany"/>
  </r>
  <r>
    <n v="10583"/>
    <x v="16"/>
    <n v="2"/>
    <d v="1995-07-31T00:00:00"/>
    <d v="1995-08-28T00:00:00"/>
    <d v="1995-08-04T00:00:00"/>
    <n v="2"/>
    <n v="7.28"/>
    <s v="Wartian Herkku"/>
    <s v="Torikatu 38"/>
    <s v="Oulu"/>
    <m/>
    <n v="90110"/>
    <s v="Finland"/>
  </r>
  <r>
    <n v="10584"/>
    <x v="15"/>
    <n v="4"/>
    <d v="1995-07-31T00:00:00"/>
    <d v="1995-08-28T00:00:00"/>
    <d v="1995-08-04T00:00:00"/>
    <n v="1"/>
    <n v="59.14"/>
    <s v="Blondel père et fils"/>
    <s v="24, place Kléber"/>
    <s v="Strasbourg"/>
    <m/>
    <n v="67000"/>
    <s v="France"/>
  </r>
  <r>
    <n v="10585"/>
    <x v="7"/>
    <n v="7"/>
    <d v="1995-08-01T00:00:00"/>
    <d v="1995-08-29T00:00:00"/>
    <d v="1995-08-10T00:00:00"/>
    <n v="1"/>
    <n v="13.41"/>
    <s v="Wellington Importadora"/>
    <s v="Rua do Mercado, 12"/>
    <s v="Resende"/>
    <s v="SP"/>
    <s v="08737-363"/>
    <s v="Brazil"/>
  </r>
  <r>
    <n v="10586"/>
    <x v="30"/>
    <n v="9"/>
    <d v="1995-08-02T00:00:00"/>
    <d v="1995-08-30T00:00:00"/>
    <d v="1995-08-09T00:00:00"/>
    <n v="1"/>
    <n v="0.48"/>
    <s v="Reggiani Caseifici"/>
    <s v="Strada Provinciale 124"/>
    <s v="Reggio Emilia"/>
    <m/>
    <n v="42100"/>
    <s v="Italy"/>
  </r>
  <r>
    <n v="10587"/>
    <x v="12"/>
    <n v="1"/>
    <d v="1995-08-02T00:00:00"/>
    <d v="1995-08-30T00:00:00"/>
    <d v="1995-08-09T00:00:00"/>
    <n v="1"/>
    <n v="62.52"/>
    <s v="Que Delícia"/>
    <s v="Rua da Panificadora, 12"/>
    <s v="Rio de Janeiro"/>
    <s v="RJ"/>
    <s v="02389-673"/>
    <s v="Brazil"/>
  </r>
  <r>
    <n v="10588"/>
    <x v="21"/>
    <n v="2"/>
    <d v="1995-08-03T00:00:00"/>
    <d v="1995-08-31T00:00:00"/>
    <d v="1995-08-10T00:00:00"/>
    <n v="3"/>
    <n v="194.67"/>
    <s v="QUICK-Stop"/>
    <s v="Taucherstraße 10"/>
    <s v="Cunewalde"/>
    <m/>
    <n v="1307"/>
    <s v="Germany"/>
  </r>
  <r>
    <n v="10589"/>
    <x v="79"/>
    <n v="8"/>
    <d v="1995-08-04T00:00:00"/>
    <d v="1995-09-01T00:00:00"/>
    <d v="1995-08-14T00:00:00"/>
    <n v="2"/>
    <n v="4.42"/>
    <s v="Great Lakes Food Market"/>
    <s v="2732 Baker Blvd."/>
    <s v="Eugene"/>
    <s v="OR"/>
    <n v="97403"/>
    <s v="USA"/>
  </r>
  <r>
    <n v="10590"/>
    <x v="49"/>
    <n v="4"/>
    <d v="1995-08-07T00:00:00"/>
    <d v="1995-09-04T00:00:00"/>
    <d v="1995-08-14T00:00:00"/>
    <n v="3"/>
    <n v="44.77"/>
    <s v="Mère Paillarde"/>
    <s v="43 rue St. Laurent"/>
    <s v="Montréal"/>
    <s v="Québec"/>
    <s v="H1J 1C3"/>
    <s v="Canada"/>
  </r>
  <r>
    <n v="10591"/>
    <x v="61"/>
    <n v="1"/>
    <d v="1995-08-07T00:00:00"/>
    <d v="1995-08-21T00:00:00"/>
    <d v="1995-08-16T00:00:00"/>
    <n v="1"/>
    <n v="55.92"/>
    <s v="Vaffeljernet"/>
    <s v="Smagsløget 45"/>
    <s v="Århus"/>
    <m/>
    <n v="8200"/>
    <s v="Denmark"/>
  </r>
  <r>
    <n v="10592"/>
    <x v="26"/>
    <n v="3"/>
    <d v="1995-08-08T00:00:00"/>
    <d v="1995-09-05T00:00:00"/>
    <d v="1995-08-16T00:00:00"/>
    <n v="1"/>
    <n v="32.1"/>
    <s v="Lehmanns Marktstand"/>
    <s v="Magazinweg 7"/>
    <s v="Frankfurt a.M."/>
    <m/>
    <n v="60528"/>
    <s v="Germany"/>
  </r>
  <r>
    <n v="10593"/>
    <x v="26"/>
    <n v="7"/>
    <d v="1995-08-09T00:00:00"/>
    <d v="1995-09-06T00:00:00"/>
    <d v="1995-09-13T00:00:00"/>
    <n v="2"/>
    <n v="174.2"/>
    <s v="Lehmanns Marktstand"/>
    <s v="Magazinweg 7"/>
    <s v="Frankfurt a.M."/>
    <m/>
    <n v="60528"/>
    <s v="Germany"/>
  </r>
  <r>
    <n v="10594"/>
    <x v="37"/>
    <n v="3"/>
    <d v="1995-08-09T00:00:00"/>
    <d v="1995-09-06T00:00:00"/>
    <d v="1995-08-16T00:00:00"/>
    <n v="2"/>
    <n v="5.24"/>
    <s v="Old World Delicatessen"/>
    <s v="2743 Bering St."/>
    <s v="Anchorage"/>
    <s v="AK"/>
    <n v="99508"/>
    <s v="USA"/>
  </r>
  <r>
    <n v="10595"/>
    <x v="9"/>
    <n v="2"/>
    <d v="1995-08-10T00:00:00"/>
    <d v="1995-09-07T00:00:00"/>
    <d v="1995-08-14T00:00:00"/>
    <n v="1"/>
    <n v="96.78"/>
    <s v="Ernst Handel"/>
    <s v="Kirchgasse 6"/>
    <s v="Graz"/>
    <m/>
    <n v="8010"/>
    <s v="Austria"/>
  </r>
  <r>
    <n v="10596"/>
    <x v="19"/>
    <n v="8"/>
    <d v="1995-08-11T00:00:00"/>
    <d v="1995-09-08T00:00:00"/>
    <d v="1995-09-12T00:00:00"/>
    <n v="1"/>
    <n v="16.34"/>
    <s v="White Clover Markets"/>
    <s v="1029 - 12th Ave. S."/>
    <s v="Seattle"/>
    <s v="WA"/>
    <n v="98124"/>
    <s v="USA"/>
  </r>
  <r>
    <n v="10597"/>
    <x v="54"/>
    <n v="7"/>
    <d v="1995-08-11T00:00:00"/>
    <d v="1995-09-08T00:00:00"/>
    <d v="1995-08-18T00:00:00"/>
    <n v="3"/>
    <n v="35.119999999999997"/>
    <s v="Piccolo und mehr"/>
    <s v="Geislweg 14"/>
    <s v="Salzburg"/>
    <m/>
    <n v="5020"/>
    <s v="Austria"/>
  </r>
  <r>
    <n v="10598"/>
    <x v="13"/>
    <n v="1"/>
    <d v="1995-08-14T00:00:00"/>
    <d v="1995-09-11T00:00:00"/>
    <d v="1995-08-18T00:00:00"/>
    <n v="3"/>
    <n v="44.42"/>
    <s v="Rattlesnake Canyon Grocery"/>
    <s v="2817 Milton Dr."/>
    <s v="Albuquerque"/>
    <s v="NM"/>
    <n v="87110"/>
    <s v="USA"/>
  </r>
  <r>
    <n v="10599"/>
    <x v="31"/>
    <n v="6"/>
    <d v="1995-08-15T00:00:00"/>
    <d v="1995-09-26T00:00:00"/>
    <d v="1995-08-21T00:00:00"/>
    <n v="3"/>
    <n v="29.98"/>
    <s v="B's Beverages"/>
    <s v="Fauntleroy Circus"/>
    <s v="London"/>
    <m/>
    <s v="EC2 5NT"/>
    <s v="UK"/>
  </r>
  <r>
    <n v="10600"/>
    <x v="64"/>
    <n v="4"/>
    <d v="1995-08-16T00:00:00"/>
    <d v="1995-09-13T00:00:00"/>
    <d v="1995-08-21T00:00:00"/>
    <n v="1"/>
    <n v="45.13"/>
    <s v="Hungry Coyote Import Store"/>
    <s v="City Center Plaza_x000a_516 Main St."/>
    <s v="Elgin"/>
    <s v="OR"/>
    <n v="97827"/>
    <s v="USA"/>
  </r>
  <r>
    <n v="10601"/>
    <x v="8"/>
    <n v="7"/>
    <d v="1995-08-16T00:00:00"/>
    <d v="1995-09-27T00:00:00"/>
    <d v="1995-08-22T00:00:00"/>
    <n v="1"/>
    <n v="58.3"/>
    <s v="HILARIÓN-Abastos"/>
    <s v="Carrera 22 con Ave. Carlos Soublette #8-35"/>
    <s v="San Cristóbal"/>
    <s v="Táchira"/>
    <n v="5022"/>
    <s v="Venezuela"/>
  </r>
  <r>
    <n v="10602"/>
    <x v="61"/>
    <n v="8"/>
    <d v="1995-08-17T00:00:00"/>
    <d v="1995-09-14T00:00:00"/>
    <d v="1995-08-22T00:00:00"/>
    <n v="2"/>
    <n v="2.92"/>
    <s v="Vaffeljernet"/>
    <s v="Smagsløget 45"/>
    <s v="Århus"/>
    <m/>
    <n v="8200"/>
    <s v="Denmark"/>
  </r>
  <r>
    <n v="10603"/>
    <x v="45"/>
    <n v="8"/>
    <d v="1995-08-18T00:00:00"/>
    <d v="1995-09-15T00:00:00"/>
    <d v="1995-09-08T00:00:00"/>
    <n v="2"/>
    <n v="48.77"/>
    <s v="Save-a-lot Markets"/>
    <s v="187 Suffolk Ln."/>
    <s v="Boise"/>
    <s v="ID"/>
    <n v="83720"/>
    <s v="USA"/>
  </r>
  <r>
    <n v="10604"/>
    <x v="47"/>
    <n v="1"/>
    <d v="1995-08-18T00:00:00"/>
    <d v="1995-09-15T00:00:00"/>
    <d v="1995-08-29T00:00:00"/>
    <n v="1"/>
    <n v="7.46"/>
    <s v="Furia Bacalhau e Frutos do Mar"/>
    <s v="Jardim das rosas n. 32"/>
    <s v="Lisboa"/>
    <m/>
    <n v="1675"/>
    <s v="Portugal"/>
  </r>
  <r>
    <n v="10605"/>
    <x v="49"/>
    <n v="1"/>
    <d v="1995-08-21T00:00:00"/>
    <d v="1995-09-18T00:00:00"/>
    <d v="1995-08-29T00:00:00"/>
    <n v="2"/>
    <n v="379.13"/>
    <s v="Mère Paillarde"/>
    <s v="43 rue St. Laurent"/>
    <s v="Montréal"/>
    <s v="Québec"/>
    <s v="H1J 1C3"/>
    <s v="Canada"/>
  </r>
  <r>
    <n v="10606"/>
    <x v="33"/>
    <n v="4"/>
    <d v="1995-08-22T00:00:00"/>
    <d v="1995-09-19T00:00:00"/>
    <d v="1995-08-31T00:00:00"/>
    <n v="3"/>
    <n v="79.400000000000006"/>
    <s v="Tradição Hipermercados"/>
    <s v="Av. Inês de Castro, 414"/>
    <s v="São Paulo"/>
    <s v="SP"/>
    <s v="05634-030"/>
    <s v="Brazil"/>
  </r>
  <r>
    <n v="10607"/>
    <x v="45"/>
    <n v="5"/>
    <d v="1995-08-22T00:00:00"/>
    <d v="1995-09-19T00:00:00"/>
    <d v="1995-08-25T00:00:00"/>
    <n v="1"/>
    <n v="200.24"/>
    <s v="Save-a-lot Markets"/>
    <s v="187 Suffolk Ln."/>
    <s v="Boise"/>
    <s v="ID"/>
    <n v="83720"/>
    <s v="USA"/>
  </r>
  <r>
    <n v="10608"/>
    <x v="1"/>
    <n v="4"/>
    <d v="1995-08-23T00:00:00"/>
    <d v="1995-09-20T00:00:00"/>
    <d v="1995-09-01T00:00:00"/>
    <n v="2"/>
    <n v="27.79"/>
    <s v="Toms Spezialitäten"/>
    <s v="Luisenstr. 48"/>
    <s v="Münster"/>
    <m/>
    <n v="44087"/>
    <s v="Germany"/>
  </r>
  <r>
    <n v="10609"/>
    <x v="41"/>
    <n v="7"/>
    <d v="1995-08-24T00:00:00"/>
    <d v="1995-09-21T00:00:00"/>
    <d v="1995-08-30T00:00:00"/>
    <n v="2"/>
    <n v="1.85"/>
    <s v="Du monde entier"/>
    <s v="67, rue des Cinquante Otages"/>
    <s v="Nantes"/>
    <m/>
    <n v="44000"/>
    <s v="France"/>
  </r>
  <r>
    <n v="10610"/>
    <x v="53"/>
    <n v="8"/>
    <d v="1995-08-25T00:00:00"/>
    <d v="1995-09-22T00:00:00"/>
    <d v="1995-09-06T00:00:00"/>
    <n v="1"/>
    <n v="26.78"/>
    <s v="La maison d'Asie"/>
    <s v="1 rue Alsace-Lorraine"/>
    <s v="Toulouse"/>
    <m/>
    <n v="31000"/>
    <s v="France"/>
  </r>
  <r>
    <n v="10611"/>
    <x v="63"/>
    <n v="6"/>
    <d v="1995-08-25T00:00:00"/>
    <d v="1995-09-22T00:00:00"/>
    <d v="1995-09-01T00:00:00"/>
    <n v="2"/>
    <n v="80.650000000000006"/>
    <s v="Wolski Zajazd"/>
    <s v="ul. Filtrowa 68"/>
    <s v="Warszawa"/>
    <m/>
    <s v="01-012"/>
    <s v="Poland"/>
  </r>
  <r>
    <n v="10612"/>
    <x v="45"/>
    <n v="1"/>
    <d v="1995-08-28T00:00:00"/>
    <d v="1995-09-25T00:00:00"/>
    <d v="1995-09-01T00:00:00"/>
    <n v="2"/>
    <n v="544.08000000000004"/>
    <s v="Save-a-lot Markets"/>
    <s v="187 Suffolk Ln."/>
    <s v="Boise"/>
    <s v="ID"/>
    <n v="83720"/>
    <s v="USA"/>
  </r>
  <r>
    <n v="10613"/>
    <x v="8"/>
    <n v="4"/>
    <d v="1995-08-29T00:00:00"/>
    <d v="1995-09-26T00:00:00"/>
    <d v="1995-09-01T00:00:00"/>
    <n v="2"/>
    <n v="8.11"/>
    <s v="HILARIÓN-Abastos"/>
    <s v="Carrera 22 con Ave. Carlos Soublette #8-35"/>
    <s v="San Cristóbal"/>
    <s v="Táchira"/>
    <n v="5022"/>
    <s v="Venezuela"/>
  </r>
  <r>
    <n v="10614"/>
    <x v="76"/>
    <n v="8"/>
    <d v="1995-08-29T00:00:00"/>
    <d v="1995-09-26T00:00:00"/>
    <d v="1995-09-01T00:00:00"/>
    <n v="3"/>
    <n v="1.93"/>
    <s v="Blauer See Delikatessen"/>
    <s v="Forsterstr. 57"/>
    <s v="Mannheim"/>
    <m/>
    <n v="68306"/>
    <s v="Germany"/>
  </r>
  <r>
    <n v="10615"/>
    <x v="83"/>
    <n v="2"/>
    <d v="1995-08-30T00:00:00"/>
    <d v="1995-09-27T00:00:00"/>
    <d v="1995-09-06T00:00:00"/>
    <n v="3"/>
    <n v="0.75"/>
    <s v="Wilman Kala"/>
    <s v="Keskuskatu 45"/>
    <s v="Helsinki"/>
    <m/>
    <n v="21240"/>
    <s v="Finland"/>
  </r>
  <r>
    <n v="10616"/>
    <x v="79"/>
    <n v="1"/>
    <d v="1995-08-31T00:00:00"/>
    <d v="1995-09-28T00:00:00"/>
    <d v="1995-09-05T00:00:00"/>
    <n v="2"/>
    <n v="116.53"/>
    <s v="Great Lakes Food Market"/>
    <s v="2732 Baker Blvd."/>
    <s v="Eugene"/>
    <s v="OR"/>
    <n v="97403"/>
    <s v="USA"/>
  </r>
  <r>
    <n v="10617"/>
    <x v="79"/>
    <n v="4"/>
    <d v="1995-08-31T00:00:00"/>
    <d v="1995-09-28T00:00:00"/>
    <d v="1995-09-04T00:00:00"/>
    <n v="2"/>
    <n v="18.53"/>
    <s v="Great Lakes Food Market"/>
    <s v="2732 Baker Blvd."/>
    <s v="Eugene"/>
    <s v="OR"/>
    <n v="97403"/>
    <s v="USA"/>
  </r>
  <r>
    <n v="10618"/>
    <x v="49"/>
    <n v="1"/>
    <d v="1995-09-01T00:00:00"/>
    <d v="1995-10-13T00:00:00"/>
    <d v="1995-09-08T00:00:00"/>
    <n v="1"/>
    <n v="154.68"/>
    <s v="Mère Paillarde"/>
    <s v="43 rue St. Laurent"/>
    <s v="Montréal"/>
    <s v="Québec"/>
    <s v="H1J 1C3"/>
    <s v="Canada"/>
  </r>
  <r>
    <n v="10619"/>
    <x v="49"/>
    <n v="3"/>
    <d v="1995-09-04T00:00:00"/>
    <d v="1995-10-02T00:00:00"/>
    <d v="1995-09-07T00:00:00"/>
    <n v="3"/>
    <n v="91.05"/>
    <s v="Mère Paillarde"/>
    <s v="43 rue St. Laurent"/>
    <s v="Montréal"/>
    <s v="Québec"/>
    <s v="H1J 1C3"/>
    <s v="Canada"/>
  </r>
  <r>
    <n v="10620"/>
    <x v="75"/>
    <n v="2"/>
    <d v="1995-09-05T00:00:00"/>
    <d v="1995-10-03T00:00:00"/>
    <d v="1995-09-14T00:00:00"/>
    <n v="3"/>
    <n v="0.94"/>
    <s v="Laughing Bacchus Wine Cellars"/>
    <s v="2319 Elm St."/>
    <s v="Vancouver"/>
    <s v="BC"/>
    <s v="V3F 2K1"/>
    <s v="Canada"/>
  </r>
  <r>
    <n v="10621"/>
    <x v="42"/>
    <n v="4"/>
    <d v="1995-09-05T00:00:00"/>
    <d v="1995-10-03T00:00:00"/>
    <d v="1995-09-11T00:00:00"/>
    <n v="2"/>
    <n v="23.73"/>
    <s v="Island Trading"/>
    <s v="Garden House_x000a_Crowther Way"/>
    <s v="Cowes"/>
    <s v="Isle of Wight"/>
    <s v="PO31 7PJ"/>
    <s v="UK"/>
  </r>
  <r>
    <n v="10622"/>
    <x v="29"/>
    <n v="4"/>
    <d v="1995-09-06T00:00:00"/>
    <d v="1995-10-04T00:00:00"/>
    <d v="1995-09-11T00:00:00"/>
    <n v="3"/>
    <n v="50.97"/>
    <s v="Ricardo Adocicados"/>
    <s v="Av. Copacabana, 267"/>
    <s v="Rio de Janeiro"/>
    <s v="RJ"/>
    <s v="02389-890"/>
    <s v="Brazil"/>
  </r>
  <r>
    <n v="10623"/>
    <x v="17"/>
    <n v="8"/>
    <d v="1995-09-07T00:00:00"/>
    <d v="1995-10-05T00:00:00"/>
    <d v="1995-09-12T00:00:00"/>
    <n v="2"/>
    <n v="97.18"/>
    <s v="Frankenversand"/>
    <s v="Berliner Platz 43"/>
    <s v="München"/>
    <m/>
    <n v="80805"/>
    <s v="Germany"/>
  </r>
  <r>
    <n v="10624"/>
    <x v="84"/>
    <n v="4"/>
    <d v="1995-09-07T00:00:00"/>
    <d v="1995-10-05T00:00:00"/>
    <d v="1995-09-19T00:00:00"/>
    <n v="2"/>
    <n v="94.8"/>
    <s v="The Cracker Box"/>
    <s v="55 Grizzly Peak Rd."/>
    <s v="Butte"/>
    <s v="MT"/>
    <n v="59801"/>
    <s v="USA"/>
  </r>
  <r>
    <n v="10625"/>
    <x v="39"/>
    <n v="3"/>
    <d v="1995-09-08T00:00:00"/>
    <d v="1995-10-06T00:00:00"/>
    <d v="1995-09-14T00:00:00"/>
    <n v="1"/>
    <n v="43.9"/>
    <s v="Ana Trujillo Emparedados y helados"/>
    <s v="Avda. de la Constitución 2222"/>
    <s v="México D.F."/>
    <m/>
    <n v="5021"/>
    <s v="Mexico"/>
  </r>
  <r>
    <n v="10626"/>
    <x v="25"/>
    <n v="1"/>
    <d v="1995-09-11T00:00:00"/>
    <d v="1995-10-09T00:00:00"/>
    <d v="1995-09-20T00:00:00"/>
    <n v="2"/>
    <n v="138.69"/>
    <s v="Berglunds snabbköp"/>
    <s v="Berguvsvägen  8"/>
    <s v="Luleå"/>
    <m/>
    <s v="S-958 22"/>
    <s v="Sweden"/>
  </r>
  <r>
    <n v="10627"/>
    <x v="45"/>
    <n v="8"/>
    <d v="1995-09-11T00:00:00"/>
    <d v="1995-10-23T00:00:00"/>
    <d v="1995-09-21T00:00:00"/>
    <n v="3"/>
    <n v="107.46"/>
    <s v="Save-a-lot Markets"/>
    <s v="187 Suffolk Ln."/>
    <s v="Boise"/>
    <s v="ID"/>
    <n v="83720"/>
    <s v="USA"/>
  </r>
  <r>
    <n v="10628"/>
    <x v="15"/>
    <n v="4"/>
    <d v="1995-09-12T00:00:00"/>
    <d v="1995-10-10T00:00:00"/>
    <d v="1995-09-20T00:00:00"/>
    <n v="3"/>
    <n v="30.36"/>
    <s v="Blondel père et fils"/>
    <s v="24, place Kléber"/>
    <s v="Strasbourg"/>
    <m/>
    <n v="67000"/>
    <s v="France"/>
  </r>
  <r>
    <n v="10629"/>
    <x v="36"/>
    <n v="4"/>
    <d v="1995-09-12T00:00:00"/>
    <d v="1995-10-10T00:00:00"/>
    <d v="1995-09-20T00:00:00"/>
    <n v="3"/>
    <n v="85.46"/>
    <s v="Godos Cocina Típica"/>
    <s v="C/ Romero, 33"/>
    <s v="Sevilla"/>
    <m/>
    <n v="41101"/>
    <s v="Spain"/>
  </r>
  <r>
    <n v="10630"/>
    <x v="44"/>
    <n v="1"/>
    <d v="1995-09-13T00:00:00"/>
    <d v="1995-10-11T00:00:00"/>
    <d v="1995-09-19T00:00:00"/>
    <n v="2"/>
    <n v="32.35"/>
    <s v="Königlich Essen"/>
    <s v="Maubelstr. 90"/>
    <s v="Brandenburg"/>
    <m/>
    <n v="14776"/>
    <s v="Germany"/>
  </r>
  <r>
    <n v="10631"/>
    <x v="53"/>
    <n v="8"/>
    <d v="1995-09-14T00:00:00"/>
    <d v="1995-10-12T00:00:00"/>
    <d v="1995-09-15T00:00:00"/>
    <n v="1"/>
    <n v="0.87"/>
    <s v="La maison d'Asie"/>
    <s v="1 rue Alsace-Lorraine"/>
    <s v="Toulouse"/>
    <m/>
    <n v="31000"/>
    <s v="France"/>
  </r>
  <r>
    <n v="10632"/>
    <x v="35"/>
    <n v="8"/>
    <d v="1995-09-14T00:00:00"/>
    <d v="1995-10-12T00:00:00"/>
    <d v="1995-09-19T00:00:00"/>
    <n v="1"/>
    <n v="41.38"/>
    <s v="Die Wandernde Kuh"/>
    <s v="Adenauerallee 900"/>
    <s v="Stuttgart"/>
    <m/>
    <n v="70563"/>
    <s v="Germany"/>
  </r>
  <r>
    <n v="10633"/>
    <x v="9"/>
    <n v="7"/>
    <d v="1995-09-15T00:00:00"/>
    <d v="1995-10-13T00:00:00"/>
    <d v="1995-09-18T00:00:00"/>
    <n v="3"/>
    <n v="477.9"/>
    <s v="Ernst Handel"/>
    <s v="Kirchgasse 6"/>
    <s v="Graz"/>
    <m/>
    <n v="8010"/>
    <s v="Austria"/>
  </r>
  <r>
    <n v="10634"/>
    <x v="68"/>
    <n v="4"/>
    <d v="1995-09-15T00:00:00"/>
    <d v="1995-10-13T00:00:00"/>
    <d v="1995-09-21T00:00:00"/>
    <n v="3"/>
    <n v="487.38"/>
    <s v="Folies gourmandes"/>
    <s v="184, chaussée de Tournai"/>
    <s v="Lille"/>
    <m/>
    <n v="59000"/>
    <s v="France"/>
  </r>
  <r>
    <n v="10635"/>
    <x v="22"/>
    <n v="8"/>
    <d v="1995-09-18T00:00:00"/>
    <d v="1995-10-16T00:00:00"/>
    <d v="1995-09-21T00:00:00"/>
    <n v="3"/>
    <n v="47.46"/>
    <s v="Magazzini Alimentari Riuniti"/>
    <s v="Via Ludovico il Moro 22"/>
    <s v="Bergamo"/>
    <m/>
    <n v="24100"/>
    <s v="Italy"/>
  </r>
  <r>
    <n v="10636"/>
    <x v="16"/>
    <n v="4"/>
    <d v="1995-09-19T00:00:00"/>
    <d v="1995-10-17T00:00:00"/>
    <d v="1995-09-26T00:00:00"/>
    <n v="1"/>
    <n v="1.1499999999999999"/>
    <s v="Wartian Herkku"/>
    <s v="Torikatu 38"/>
    <s v="Oulu"/>
    <m/>
    <n v="90110"/>
    <s v="Finland"/>
  </r>
  <r>
    <n v="10637"/>
    <x v="62"/>
    <n v="6"/>
    <d v="1995-09-19T00:00:00"/>
    <d v="1995-10-17T00:00:00"/>
    <d v="1995-09-26T00:00:00"/>
    <n v="1"/>
    <n v="201.29"/>
    <s v="Queen Cozinha"/>
    <s v="Alameda dos Canàrios, 891"/>
    <s v="São Paulo"/>
    <s v="SP"/>
    <s v="05487-020"/>
    <s v="Brazil"/>
  </r>
  <r>
    <n v="10638"/>
    <x v="67"/>
    <n v="3"/>
    <d v="1995-09-20T00:00:00"/>
    <d v="1995-10-18T00:00:00"/>
    <d v="1995-10-02T00:00:00"/>
    <n v="1"/>
    <n v="158.44"/>
    <s v="LINO-Delicateses"/>
    <s v="Ave. 5 de Mayo Porlamar"/>
    <s v="I. de Margarita"/>
    <s v="Nueva Esparta"/>
    <n v="4980"/>
    <s v="Venezuela"/>
  </r>
  <r>
    <n v="10639"/>
    <x v="65"/>
    <n v="7"/>
    <d v="1995-09-20T00:00:00"/>
    <d v="1995-10-18T00:00:00"/>
    <d v="1995-09-27T00:00:00"/>
    <n v="3"/>
    <n v="38.64"/>
    <s v="Santé Gourmet"/>
    <s v="Erling Skakkes gate 78"/>
    <s v="Stavern"/>
    <m/>
    <n v="4110"/>
    <s v="Norway"/>
  </r>
  <r>
    <n v="10640"/>
    <x v="35"/>
    <n v="4"/>
    <d v="1995-09-21T00:00:00"/>
    <d v="1995-10-19T00:00:00"/>
    <d v="1995-09-28T00:00:00"/>
    <n v="1"/>
    <n v="23.55"/>
    <s v="Die Wandernde Kuh"/>
    <s v="Adenauerallee 900"/>
    <s v="Stuttgart"/>
    <m/>
    <n v="70563"/>
    <s v="Germany"/>
  </r>
  <r>
    <n v="10641"/>
    <x v="8"/>
    <n v="4"/>
    <d v="1995-09-22T00:00:00"/>
    <d v="1995-10-20T00:00:00"/>
    <d v="1995-09-26T00:00:00"/>
    <n v="2"/>
    <n v="179.61"/>
    <s v="HILARIÓN-Abastos"/>
    <s v="Carrera 22 con Ave. Carlos Soublette #8-35"/>
    <s v="San Cristóbal"/>
    <s v="Táchira"/>
    <n v="5022"/>
    <s v="Venezuela"/>
  </r>
  <r>
    <n v="10642"/>
    <x v="51"/>
    <n v="7"/>
    <d v="1995-09-22T00:00:00"/>
    <d v="1995-10-20T00:00:00"/>
    <d v="1995-10-06T00:00:00"/>
    <n v="3"/>
    <n v="41.89"/>
    <s v="Simons bistro"/>
    <s v="Vinbæltet 34"/>
    <s v="København"/>
    <m/>
    <n v="1734"/>
    <s v="Denmark"/>
  </r>
  <r>
    <n v="10643"/>
    <x v="85"/>
    <n v="6"/>
    <d v="1995-09-25T00:00:00"/>
    <d v="1995-10-23T00:00:00"/>
    <d v="1995-10-03T00:00:00"/>
    <n v="1"/>
    <n v="29.46"/>
    <s v="Alfreds Futterkiste"/>
    <s v="Obere Str. 57"/>
    <s v="Berlin"/>
    <m/>
    <n v="12209"/>
    <s v="Germany"/>
  </r>
  <r>
    <n v="10644"/>
    <x v="7"/>
    <n v="3"/>
    <d v="1995-09-25T00:00:00"/>
    <d v="1995-10-23T00:00:00"/>
    <d v="1995-10-02T00:00:00"/>
    <n v="2"/>
    <n v="0.14000000000000001"/>
    <s v="Wellington Importadora"/>
    <s v="Rua do Mercado, 12"/>
    <s v="Resende"/>
    <s v="SP"/>
    <s v="08737-363"/>
    <s v="Brazil"/>
  </r>
  <r>
    <n v="10645"/>
    <x v="2"/>
    <n v="4"/>
    <d v="1995-09-26T00:00:00"/>
    <d v="1995-10-24T00:00:00"/>
    <d v="1995-10-03T00:00:00"/>
    <n v="1"/>
    <n v="12.41"/>
    <s v="Hanari Carnes"/>
    <s v="Rua do Paço, 67"/>
    <s v="Rio de Janeiro"/>
    <s v="RJ"/>
    <s v="05454-876"/>
    <s v="Brazil"/>
  </r>
  <r>
    <n v="10646"/>
    <x v="34"/>
    <n v="9"/>
    <d v="1995-09-27T00:00:00"/>
    <d v="1995-11-08T00:00:00"/>
    <d v="1995-10-04T00:00:00"/>
    <n v="3"/>
    <n v="142.33000000000001"/>
    <s v="Hungry Owl All-Night Grocers"/>
    <s v="8 Johnstown Road"/>
    <s v="Cork"/>
    <s v="Co. Cork"/>
    <m/>
    <s v="Ireland"/>
  </r>
  <r>
    <n v="10647"/>
    <x v="12"/>
    <n v="4"/>
    <d v="1995-09-27T00:00:00"/>
    <d v="1995-10-11T00:00:00"/>
    <d v="1995-10-04T00:00:00"/>
    <n v="2"/>
    <n v="45.54"/>
    <s v="Que Delícia"/>
    <s v="Rua da Panificadora, 12"/>
    <s v="Rio de Janeiro"/>
    <s v="RJ"/>
    <s v="02389-673"/>
    <s v="Brazil"/>
  </r>
  <r>
    <n v="10648"/>
    <x v="29"/>
    <n v="5"/>
    <d v="1995-09-28T00:00:00"/>
    <d v="1995-11-09T00:00:00"/>
    <d v="1995-10-10T00:00:00"/>
    <n v="2"/>
    <n v="14.25"/>
    <s v="Ricardo Adocicados"/>
    <s v="Av. Copacabana, 267"/>
    <s v="Rio de Janeiro"/>
    <s v="RJ"/>
    <s v="02389-890"/>
    <s v="Brazil"/>
  </r>
  <r>
    <n v="10649"/>
    <x v="80"/>
    <n v="5"/>
    <d v="1995-09-28T00:00:00"/>
    <d v="1995-10-26T00:00:00"/>
    <d v="1995-09-29T00:00:00"/>
    <n v="3"/>
    <n v="6.2"/>
    <s v="Maison Dewey"/>
    <s v="Rue Joseph-Bens 532"/>
    <s v="Bruxelles"/>
    <m/>
    <s v="B-1180"/>
    <s v="Belgium"/>
  </r>
  <r>
    <n v="10650"/>
    <x v="52"/>
    <n v="5"/>
    <d v="1995-09-29T00:00:00"/>
    <d v="1995-10-27T00:00:00"/>
    <d v="1995-10-04T00:00:00"/>
    <n v="3"/>
    <n v="176.81"/>
    <s v="Familia Arquibaldo"/>
    <s v="Rua Orós, 92"/>
    <s v="São Paulo"/>
    <s v="SP"/>
    <s v="05442-030"/>
    <s v="Brazil"/>
  </r>
  <r>
    <n v="10651"/>
    <x v="35"/>
    <n v="8"/>
    <d v="1995-10-02T00:00:00"/>
    <d v="1995-10-30T00:00:00"/>
    <d v="1995-10-12T00:00:00"/>
    <n v="2"/>
    <n v="20.6"/>
    <s v="Die Wandernde Kuh"/>
    <s v="Adenauerallee 900"/>
    <s v="Stuttgart"/>
    <m/>
    <n v="70563"/>
    <s v="Germany"/>
  </r>
  <r>
    <n v="10652"/>
    <x v="71"/>
    <n v="4"/>
    <d v="1995-10-02T00:00:00"/>
    <d v="1995-10-30T00:00:00"/>
    <d v="1995-10-09T00:00:00"/>
    <n v="2"/>
    <n v="7.14"/>
    <s v="Gourmet Lanchonetes"/>
    <s v="Av. Brasil, 442"/>
    <s v="Campinas"/>
    <s v="SP"/>
    <s v="04876-786"/>
    <s v="Brazil"/>
  </r>
  <r>
    <n v="10653"/>
    <x v="17"/>
    <n v="1"/>
    <d v="1995-10-03T00:00:00"/>
    <d v="1995-10-31T00:00:00"/>
    <d v="1995-10-20T00:00:00"/>
    <n v="1"/>
    <n v="93.25"/>
    <s v="Frankenversand"/>
    <s v="Berliner Platz 43"/>
    <s v="München"/>
    <m/>
    <n v="80805"/>
    <s v="Germany"/>
  </r>
  <r>
    <n v="10654"/>
    <x v="25"/>
    <n v="5"/>
    <d v="1995-10-03T00:00:00"/>
    <d v="1995-10-31T00:00:00"/>
    <d v="1995-10-12T00:00:00"/>
    <n v="1"/>
    <n v="55.26"/>
    <s v="Berglunds snabbköp"/>
    <s v="Berguvsvägen  8"/>
    <s v="Luleå"/>
    <m/>
    <s v="S-958 22"/>
    <s v="Sweden"/>
  </r>
  <r>
    <n v="10655"/>
    <x v="30"/>
    <n v="1"/>
    <d v="1995-10-04T00:00:00"/>
    <d v="1995-11-01T00:00:00"/>
    <d v="1995-10-12T00:00:00"/>
    <n v="2"/>
    <n v="4.41"/>
    <s v="Reggiani Caseifici"/>
    <s v="Strada Provinciale 124"/>
    <s v="Reggio Emilia"/>
    <m/>
    <n v="42100"/>
    <s v="Italy"/>
  </r>
  <r>
    <n v="10656"/>
    <x v="79"/>
    <n v="6"/>
    <d v="1995-10-05T00:00:00"/>
    <d v="1995-11-02T00:00:00"/>
    <d v="1995-10-11T00:00:00"/>
    <n v="1"/>
    <n v="57.15"/>
    <s v="Great Lakes Food Market"/>
    <s v="2732 Baker Blvd."/>
    <s v="Eugene"/>
    <s v="OR"/>
    <n v="97403"/>
    <s v="USA"/>
  </r>
  <r>
    <n v="10657"/>
    <x v="45"/>
    <n v="2"/>
    <d v="1995-10-05T00:00:00"/>
    <d v="1995-11-02T00:00:00"/>
    <d v="1995-10-16T00:00:00"/>
    <n v="2"/>
    <n v="352.69"/>
    <s v="Save-a-lot Markets"/>
    <s v="187 Suffolk Ln."/>
    <s v="Boise"/>
    <s v="ID"/>
    <n v="83720"/>
    <s v="USA"/>
  </r>
  <r>
    <n v="10658"/>
    <x v="21"/>
    <n v="4"/>
    <d v="1995-10-06T00:00:00"/>
    <d v="1995-11-03T00:00:00"/>
    <d v="1995-10-09T00:00:00"/>
    <n v="1"/>
    <n v="364.15"/>
    <s v="QUICK-Stop"/>
    <s v="Taucherstraße 10"/>
    <s v="Cunewalde"/>
    <m/>
    <n v="1307"/>
    <s v="Germany"/>
  </r>
  <r>
    <n v="10659"/>
    <x v="62"/>
    <n v="7"/>
    <d v="1995-10-06T00:00:00"/>
    <d v="1995-11-03T00:00:00"/>
    <d v="1995-10-11T00:00:00"/>
    <n v="2"/>
    <n v="105.81"/>
    <s v="Queen Cozinha"/>
    <s v="Alameda dos Canàrios, 891"/>
    <s v="São Paulo"/>
    <s v="SP"/>
    <s v="05487-020"/>
    <s v="Brazil"/>
  </r>
  <r>
    <n v="10660"/>
    <x v="64"/>
    <n v="8"/>
    <d v="1995-10-09T00:00:00"/>
    <d v="1995-11-06T00:00:00"/>
    <d v="1995-11-15T00:00:00"/>
    <n v="1"/>
    <n v="111.29"/>
    <s v="Hungry Coyote Import Store"/>
    <s v="City Center Plaza_x000a_516 Main St."/>
    <s v="Elgin"/>
    <s v="OR"/>
    <n v="97827"/>
    <s v="USA"/>
  </r>
  <r>
    <n v="10661"/>
    <x v="34"/>
    <n v="7"/>
    <d v="1995-10-10T00:00:00"/>
    <d v="1995-11-07T00:00:00"/>
    <d v="1995-10-16T00:00:00"/>
    <n v="3"/>
    <n v="17.55"/>
    <s v="Hungry Owl All-Night Grocers"/>
    <s v="8 Johnstown Road"/>
    <s v="Cork"/>
    <s v="Co. Cork"/>
    <m/>
    <s v="Ireland"/>
  </r>
  <r>
    <n v="10662"/>
    <x v="38"/>
    <n v="3"/>
    <d v="1995-10-10T00:00:00"/>
    <d v="1995-11-07T00:00:00"/>
    <d v="1995-10-19T00:00:00"/>
    <n v="2"/>
    <n v="1.28"/>
    <s v="Lonesome Pine Restaurant"/>
    <s v="89 Chiaroscuro Rd."/>
    <s v="Portland"/>
    <s v="OR"/>
    <n v="97219"/>
    <s v="USA"/>
  </r>
  <r>
    <n v="10663"/>
    <x v="48"/>
    <n v="2"/>
    <d v="1995-10-11T00:00:00"/>
    <d v="1995-10-25T00:00:00"/>
    <d v="1995-11-03T00:00:00"/>
    <n v="2"/>
    <n v="113.15"/>
    <s v="Bon app'"/>
    <s v="12, rue des Bouchers"/>
    <s v="Marseille"/>
    <m/>
    <n v="13008"/>
    <s v="France"/>
  </r>
  <r>
    <n v="10664"/>
    <x v="47"/>
    <n v="1"/>
    <d v="1995-10-11T00:00:00"/>
    <d v="1995-11-08T00:00:00"/>
    <d v="1995-10-20T00:00:00"/>
    <n v="3"/>
    <n v="1.27"/>
    <s v="Furia Bacalhau e Frutos do Mar"/>
    <s v="Jardim das rosas n. 32"/>
    <s v="Lisboa"/>
    <m/>
    <n v="1675"/>
    <s v="Portugal"/>
  </r>
  <r>
    <n v="10665"/>
    <x v="38"/>
    <n v="1"/>
    <d v="1995-10-12T00:00:00"/>
    <d v="1995-11-09T00:00:00"/>
    <d v="1995-10-18T00:00:00"/>
    <n v="2"/>
    <n v="26.31"/>
    <s v="Lonesome Pine Restaurant"/>
    <s v="89 Chiaroscuro Rd."/>
    <s v="Portland"/>
    <s v="OR"/>
    <n v="97219"/>
    <s v="USA"/>
  </r>
  <r>
    <n v="10666"/>
    <x v="6"/>
    <n v="7"/>
    <d v="1995-10-13T00:00:00"/>
    <d v="1995-11-10T00:00:00"/>
    <d v="1995-10-23T00:00:00"/>
    <n v="2"/>
    <n v="232.42"/>
    <s v="Richter Supermarkt"/>
    <s v="Starenweg 5"/>
    <s v="Genève"/>
    <m/>
    <n v="1204"/>
    <s v="Switzerland"/>
  </r>
  <r>
    <n v="10667"/>
    <x v="9"/>
    <n v="7"/>
    <d v="1995-10-13T00:00:00"/>
    <d v="1995-11-10T00:00:00"/>
    <d v="1995-10-20T00:00:00"/>
    <n v="1"/>
    <n v="78.09"/>
    <s v="Ernst Handel"/>
    <s v="Kirchgasse 6"/>
    <s v="Graz"/>
    <m/>
    <n v="8010"/>
    <s v="Austria"/>
  </r>
  <r>
    <n v="10668"/>
    <x v="35"/>
    <n v="1"/>
    <d v="1995-10-16T00:00:00"/>
    <d v="1995-11-13T00:00:00"/>
    <d v="1995-10-24T00:00:00"/>
    <n v="2"/>
    <n v="47.22"/>
    <s v="Die Wandernde Kuh"/>
    <s v="Adenauerallee 900"/>
    <s v="Stuttgart"/>
    <m/>
    <n v="70563"/>
    <s v="Germany"/>
  </r>
  <r>
    <n v="10669"/>
    <x v="51"/>
    <n v="2"/>
    <d v="1995-10-16T00:00:00"/>
    <d v="1995-11-13T00:00:00"/>
    <d v="1995-10-23T00:00:00"/>
    <n v="1"/>
    <n v="24.39"/>
    <s v="Simons bistro"/>
    <s v="Vinbæltet 34"/>
    <s v="København"/>
    <m/>
    <n v="1734"/>
    <s v="Denmark"/>
  </r>
  <r>
    <n v="10670"/>
    <x v="17"/>
    <n v="4"/>
    <d v="1995-10-17T00:00:00"/>
    <d v="1995-11-14T00:00:00"/>
    <d v="1995-10-19T00:00:00"/>
    <n v="1"/>
    <n v="203.48"/>
    <s v="Frankenversand"/>
    <s v="Berliner Platz 43"/>
    <s v="München"/>
    <m/>
    <n v="80805"/>
    <s v="Germany"/>
  </r>
  <r>
    <n v="10671"/>
    <x v="86"/>
    <n v="1"/>
    <d v="1995-10-18T00:00:00"/>
    <d v="1995-11-15T00:00:00"/>
    <d v="1995-10-25T00:00:00"/>
    <n v="1"/>
    <n v="30.34"/>
    <s v="France restauration"/>
    <s v="54, rue Royale"/>
    <s v="Nantes"/>
    <m/>
    <n v="44000"/>
    <s v="France"/>
  </r>
  <r>
    <n v="10672"/>
    <x v="25"/>
    <n v="9"/>
    <d v="1995-10-18T00:00:00"/>
    <d v="1995-11-01T00:00:00"/>
    <d v="1995-10-27T00:00:00"/>
    <n v="2"/>
    <n v="95.75"/>
    <s v="Berglunds snabbköp"/>
    <s v="Berguvsvägen  8"/>
    <s v="Luleå"/>
    <m/>
    <s v="S-958 22"/>
    <s v="Sweden"/>
  </r>
  <r>
    <n v="10673"/>
    <x v="83"/>
    <n v="2"/>
    <d v="1995-10-19T00:00:00"/>
    <d v="1995-11-16T00:00:00"/>
    <d v="1995-10-20T00:00:00"/>
    <n v="1"/>
    <n v="22.76"/>
    <s v="Wilman Kala"/>
    <s v="Keskuskatu 45"/>
    <s v="Helsinki"/>
    <m/>
    <n v="21240"/>
    <s v="Finland"/>
  </r>
  <r>
    <n v="10674"/>
    <x v="42"/>
    <n v="4"/>
    <d v="1995-10-19T00:00:00"/>
    <d v="1995-11-16T00:00:00"/>
    <d v="1995-10-31T00:00:00"/>
    <n v="2"/>
    <n v="0.9"/>
    <s v="Island Trading"/>
    <s v="Garden House_x000a_Crowther Way"/>
    <s v="Cowes"/>
    <s v="Isle of Wight"/>
    <s v="PO31 7PJ"/>
    <s v="UK"/>
  </r>
  <r>
    <n v="10675"/>
    <x v="17"/>
    <n v="5"/>
    <d v="1995-10-20T00:00:00"/>
    <d v="1995-11-17T00:00:00"/>
    <d v="1995-10-24T00:00:00"/>
    <n v="2"/>
    <n v="31.85"/>
    <s v="Frankenversand"/>
    <s v="Berliner Platz 43"/>
    <s v="München"/>
    <m/>
    <n v="80805"/>
    <s v="Germany"/>
  </r>
  <r>
    <n v="10676"/>
    <x v="23"/>
    <n v="2"/>
    <d v="1995-10-23T00:00:00"/>
    <d v="1995-11-20T00:00:00"/>
    <d v="1995-10-30T00:00:00"/>
    <n v="2"/>
    <n v="2.0099999999999998"/>
    <s v="Tortuga Restaurante"/>
    <s v="Avda. Azteca 123"/>
    <s v="México D.F."/>
    <m/>
    <n v="5033"/>
    <s v="Mexico"/>
  </r>
  <r>
    <n v="10677"/>
    <x v="59"/>
    <n v="1"/>
    <d v="1995-10-23T00:00:00"/>
    <d v="1995-11-20T00:00:00"/>
    <d v="1995-10-27T00:00:00"/>
    <n v="3"/>
    <n v="4.03"/>
    <s v="Antonio Moreno Taquería"/>
    <s v="Mataderos  2312"/>
    <s v="México D.F."/>
    <m/>
    <n v="5023"/>
    <s v="Mexico"/>
  </r>
  <r>
    <n v="10678"/>
    <x v="45"/>
    <n v="7"/>
    <d v="1995-10-24T00:00:00"/>
    <d v="1995-11-21T00:00:00"/>
    <d v="1995-11-16T00:00:00"/>
    <n v="3"/>
    <n v="388.98"/>
    <s v="Save-a-lot Markets"/>
    <s v="187 Suffolk Ln."/>
    <s v="Boise"/>
    <s v="ID"/>
    <n v="83720"/>
    <s v="USA"/>
  </r>
  <r>
    <n v="10679"/>
    <x v="15"/>
    <n v="8"/>
    <d v="1995-10-24T00:00:00"/>
    <d v="1995-11-21T00:00:00"/>
    <d v="1995-10-31T00:00:00"/>
    <n v="3"/>
    <n v="27.94"/>
    <s v="Blondel père et fils"/>
    <s v="24, place Kléber"/>
    <s v="Strasbourg"/>
    <m/>
    <n v="67000"/>
    <s v="France"/>
  </r>
  <r>
    <n v="10680"/>
    <x v="37"/>
    <n v="1"/>
    <d v="1995-10-25T00:00:00"/>
    <d v="1995-11-22T00:00:00"/>
    <d v="1995-10-27T00:00:00"/>
    <n v="1"/>
    <n v="26.61"/>
    <s v="Old World Delicatessen"/>
    <s v="2743 Bering St."/>
    <s v="Anchorage"/>
    <s v="AK"/>
    <n v="99508"/>
    <s v="USA"/>
  </r>
  <r>
    <n v="10681"/>
    <x v="79"/>
    <n v="3"/>
    <d v="1995-10-26T00:00:00"/>
    <d v="1995-11-23T00:00:00"/>
    <d v="1995-10-31T00:00:00"/>
    <n v="3"/>
    <n v="76.13"/>
    <s v="Great Lakes Food Market"/>
    <s v="2732 Baker Blvd."/>
    <s v="Eugene"/>
    <s v="OR"/>
    <n v="97403"/>
    <s v="USA"/>
  </r>
  <r>
    <n v="10682"/>
    <x v="59"/>
    <n v="3"/>
    <d v="1995-10-26T00:00:00"/>
    <d v="1995-11-23T00:00:00"/>
    <d v="1995-11-01T00:00:00"/>
    <n v="2"/>
    <n v="36.130000000000003"/>
    <s v="Antonio Moreno Taquería"/>
    <s v="Mataderos  2312"/>
    <s v="México D.F."/>
    <m/>
    <n v="5023"/>
    <s v="Mexico"/>
  </r>
  <r>
    <n v="10683"/>
    <x v="41"/>
    <n v="2"/>
    <d v="1995-10-27T00:00:00"/>
    <d v="1995-11-24T00:00:00"/>
    <d v="1995-11-01T00:00:00"/>
    <n v="1"/>
    <n v="4.4000000000000004"/>
    <s v="Du monde entier"/>
    <s v="67, rue des Cinquante Otages"/>
    <s v="Nantes"/>
    <m/>
    <n v="44000"/>
    <s v="France"/>
  </r>
  <r>
    <n v="10684"/>
    <x v="11"/>
    <n v="3"/>
    <d v="1995-10-27T00:00:00"/>
    <d v="1995-11-24T00:00:00"/>
    <d v="1995-10-31T00:00:00"/>
    <n v="1"/>
    <n v="145.63"/>
    <s v="Ottilies Käseladen"/>
    <s v="Mehrheimerstr. 369"/>
    <s v="Köln"/>
    <m/>
    <n v="50739"/>
    <s v="Germany"/>
  </r>
  <r>
    <n v="10685"/>
    <x v="71"/>
    <n v="4"/>
    <d v="1995-10-30T00:00:00"/>
    <d v="1995-11-13T00:00:00"/>
    <d v="1995-11-03T00:00:00"/>
    <n v="2"/>
    <n v="33.75"/>
    <s v="Gourmet Lanchonetes"/>
    <s v="Av. Brasil, 442"/>
    <s v="Campinas"/>
    <s v="SP"/>
    <s v="04876-786"/>
    <s v="Brazil"/>
  </r>
  <r>
    <n v="10686"/>
    <x v="54"/>
    <n v="2"/>
    <d v="1995-10-31T00:00:00"/>
    <d v="1995-11-28T00:00:00"/>
    <d v="1995-11-08T00:00:00"/>
    <n v="1"/>
    <n v="96.5"/>
    <s v="Piccolo und mehr"/>
    <s v="Geislweg 14"/>
    <s v="Salzburg"/>
    <m/>
    <n v="5020"/>
    <s v="Austria"/>
  </r>
  <r>
    <n v="10687"/>
    <x v="34"/>
    <n v="9"/>
    <d v="1995-10-31T00:00:00"/>
    <d v="1995-11-28T00:00:00"/>
    <d v="1995-11-30T00:00:00"/>
    <n v="2"/>
    <n v="296.43"/>
    <s v="Hungry Owl All-Night Grocers"/>
    <s v="8 Johnstown Road"/>
    <s v="Cork"/>
    <s v="Co. Cork"/>
    <m/>
    <s v="Ireland"/>
  </r>
  <r>
    <n v="10688"/>
    <x v="61"/>
    <n v="4"/>
    <d v="1995-11-01T00:00:00"/>
    <d v="1995-11-15T00:00:00"/>
    <d v="1995-11-07T00:00:00"/>
    <n v="2"/>
    <n v="299.08999999999997"/>
    <s v="Vaffeljernet"/>
    <s v="Smagsløget 45"/>
    <s v="Århus"/>
    <m/>
    <n v="8200"/>
    <s v="Denmark"/>
  </r>
  <r>
    <n v="10689"/>
    <x v="25"/>
    <n v="1"/>
    <d v="1995-11-01T00:00:00"/>
    <d v="1995-11-29T00:00:00"/>
    <d v="1995-11-07T00:00:00"/>
    <n v="2"/>
    <n v="13.42"/>
    <s v="Berglunds snabbköp"/>
    <s v="Berguvsvägen  8"/>
    <s v="Luleå"/>
    <m/>
    <s v="S-958 22"/>
    <s v="Sweden"/>
  </r>
  <r>
    <n v="10690"/>
    <x v="2"/>
    <n v="1"/>
    <d v="1995-11-02T00:00:00"/>
    <d v="1995-11-30T00:00:00"/>
    <d v="1995-11-03T00:00:00"/>
    <n v="1"/>
    <n v="15.8"/>
    <s v="Hanari Carnes"/>
    <s v="Rua do Paço, 67"/>
    <s v="Rio de Janeiro"/>
    <s v="RJ"/>
    <s v="05454-876"/>
    <s v="Brazil"/>
  </r>
  <r>
    <n v="10691"/>
    <x v="21"/>
    <n v="2"/>
    <d v="1995-11-03T00:00:00"/>
    <d v="1995-12-15T00:00:00"/>
    <d v="1995-11-22T00:00:00"/>
    <n v="2"/>
    <n v="810.05"/>
    <s v="QUICK-Stop"/>
    <s v="Taucherstraße 10"/>
    <s v="Cunewalde"/>
    <m/>
    <n v="1307"/>
    <s v="Germany"/>
  </r>
  <r>
    <n v="10692"/>
    <x v="85"/>
    <n v="4"/>
    <d v="1995-11-03T00:00:00"/>
    <d v="1995-12-01T00:00:00"/>
    <d v="1995-11-13T00:00:00"/>
    <n v="2"/>
    <n v="61.02"/>
    <s v="Alfred's Futterkiste"/>
    <s v="Obere Str. 57"/>
    <s v="Berlin"/>
    <m/>
    <n v="12209"/>
    <s v="Germany"/>
  </r>
  <r>
    <n v="10693"/>
    <x v="19"/>
    <n v="3"/>
    <d v="1995-11-06T00:00:00"/>
    <d v="1995-11-20T00:00:00"/>
    <d v="1995-11-10T00:00:00"/>
    <n v="3"/>
    <n v="139.34"/>
    <s v="White Clover Markets"/>
    <s v="1029 - 12th Ave. S."/>
    <s v="Seattle"/>
    <s v="WA"/>
    <n v="98124"/>
    <s v="USA"/>
  </r>
  <r>
    <n v="10694"/>
    <x v="21"/>
    <n v="8"/>
    <d v="1995-11-06T00:00:00"/>
    <d v="1995-12-04T00:00:00"/>
    <d v="1995-11-09T00:00:00"/>
    <n v="3"/>
    <n v="398.36"/>
    <s v="QUICK-Stop"/>
    <s v="Taucherstraße 10"/>
    <s v="Cunewalde"/>
    <m/>
    <n v="1307"/>
    <s v="Germany"/>
  </r>
  <r>
    <n v="10695"/>
    <x v="83"/>
    <n v="7"/>
    <d v="1995-11-07T00:00:00"/>
    <d v="1995-12-19T00:00:00"/>
    <d v="1995-11-14T00:00:00"/>
    <n v="1"/>
    <n v="16.72"/>
    <s v="Wilman Kala"/>
    <s v="Keskuskatu 45"/>
    <s v="Helsinki"/>
    <m/>
    <n v="21240"/>
    <s v="Finland"/>
  </r>
  <r>
    <n v="10696"/>
    <x v="19"/>
    <n v="8"/>
    <d v="1995-11-08T00:00:00"/>
    <d v="1995-12-20T00:00:00"/>
    <d v="1995-11-14T00:00:00"/>
    <n v="3"/>
    <n v="102.55"/>
    <s v="White Clover Markets"/>
    <s v="1029 - 12th Ave. S."/>
    <s v="Seattle"/>
    <s v="WA"/>
    <n v="98124"/>
    <s v="USA"/>
  </r>
  <r>
    <n v="10697"/>
    <x v="67"/>
    <n v="3"/>
    <d v="1995-11-08T00:00:00"/>
    <d v="1995-12-06T00:00:00"/>
    <d v="1995-11-14T00:00:00"/>
    <n v="1"/>
    <n v="45.52"/>
    <s v="LINO-Delicateses"/>
    <s v="Ave. 5 de Mayo Porlamar"/>
    <s v="I. de Margarita"/>
    <s v="Nueva Esparta"/>
    <n v="4980"/>
    <s v="Venezuela"/>
  </r>
  <r>
    <n v="10698"/>
    <x v="9"/>
    <n v="4"/>
    <d v="1995-11-09T00:00:00"/>
    <d v="1995-12-07T00:00:00"/>
    <d v="1995-11-17T00:00:00"/>
    <n v="1"/>
    <n v="272.47000000000003"/>
    <s v="Ernst Handel"/>
    <s v="Kirchgasse 6"/>
    <s v="Graz"/>
    <m/>
    <n v="8010"/>
    <s v="Austria"/>
  </r>
  <r>
    <n v="10699"/>
    <x v="24"/>
    <n v="3"/>
    <d v="1995-11-09T00:00:00"/>
    <d v="1995-12-07T00:00:00"/>
    <d v="1995-11-13T00:00:00"/>
    <n v="3"/>
    <n v="0.57999999999999996"/>
    <s v="Morgenstern Gesundkost"/>
    <s v="Heerstr. 22"/>
    <s v="Leipzig"/>
    <m/>
    <n v="4179"/>
    <s v="Germany"/>
  </r>
  <r>
    <n v="10700"/>
    <x v="45"/>
    <n v="3"/>
    <d v="1995-11-10T00:00:00"/>
    <d v="1995-12-08T00:00:00"/>
    <d v="1995-11-16T00:00:00"/>
    <n v="1"/>
    <n v="65.099999999999994"/>
    <s v="Save-a-lot Markets"/>
    <s v="187 Suffolk Ln."/>
    <s v="Boise"/>
    <s v="ID"/>
    <n v="83720"/>
    <s v="USA"/>
  </r>
  <r>
    <n v="10701"/>
    <x v="34"/>
    <n v="6"/>
    <d v="1995-11-13T00:00:00"/>
    <d v="1995-11-27T00:00:00"/>
    <d v="1995-11-15T00:00:00"/>
    <n v="3"/>
    <n v="220.31"/>
    <s v="Hungry Owl All-Night Grocers"/>
    <s v="8 Johnstown Road"/>
    <s v="Cork"/>
    <s v="Co. Cork"/>
    <m/>
    <s v="Ireland"/>
  </r>
  <r>
    <n v="10702"/>
    <x v="85"/>
    <n v="4"/>
    <d v="1995-11-13T00:00:00"/>
    <d v="1995-12-25T00:00:00"/>
    <d v="1995-11-21T00:00:00"/>
    <n v="1"/>
    <n v="23.94"/>
    <s v="Alfred's Futterkiste"/>
    <s v="Obere Str. 57"/>
    <s v="Berlin"/>
    <m/>
    <n v="12209"/>
    <s v="Germany"/>
  </r>
  <r>
    <n v="10703"/>
    <x v="14"/>
    <n v="6"/>
    <d v="1995-11-14T00:00:00"/>
    <d v="1995-12-12T00:00:00"/>
    <d v="1995-11-20T00:00:00"/>
    <n v="2"/>
    <n v="152.30000000000001"/>
    <s v="Folk och fä HB"/>
    <s v="Åkergatan 24"/>
    <s v="Bräcke"/>
    <m/>
    <s v="S-844 67"/>
    <s v="Sweden"/>
  </r>
  <r>
    <n v="10704"/>
    <x v="62"/>
    <n v="6"/>
    <d v="1995-11-14T00:00:00"/>
    <d v="1995-12-12T00:00:00"/>
    <d v="1995-12-08T00:00:00"/>
    <n v="1"/>
    <n v="4.78"/>
    <s v="Queen Cozinha"/>
    <s v="Alameda dos Canàrios, 891"/>
    <s v="São Paulo"/>
    <s v="SP"/>
    <s v="05487-020"/>
    <s v="Brazil"/>
  </r>
  <r>
    <n v="10705"/>
    <x v="8"/>
    <n v="9"/>
    <d v="1995-11-15T00:00:00"/>
    <d v="1995-12-13T00:00:00"/>
    <d v="1995-12-19T00:00:00"/>
    <n v="2"/>
    <n v="3.52"/>
    <s v="HILARIÓN-Abastos"/>
    <s v="Carrera 22 con Ave. Carlos Soublette #8-35"/>
    <s v="San Cristóbal"/>
    <s v="Táchira"/>
    <n v="5022"/>
    <s v="Venezuela"/>
  </r>
  <r>
    <n v="10706"/>
    <x v="37"/>
    <n v="8"/>
    <d v="1995-11-16T00:00:00"/>
    <d v="1995-12-14T00:00:00"/>
    <d v="1995-11-21T00:00:00"/>
    <n v="3"/>
    <n v="135.63"/>
    <s v="Old World Delicatessen"/>
    <s v="2743 Bering St."/>
    <s v="Anchorage"/>
    <s v="AK"/>
    <n v="99508"/>
    <s v="USA"/>
  </r>
  <r>
    <n v="10707"/>
    <x v="55"/>
    <n v="4"/>
    <d v="1995-11-16T00:00:00"/>
    <d v="1995-11-30T00:00:00"/>
    <d v="1995-11-23T00:00:00"/>
    <n v="3"/>
    <n v="21.74"/>
    <s v="Around the Horn"/>
    <s v="Brook Farm_x000a_Stratford St. Mary"/>
    <s v="Colchester"/>
    <s v="Essex"/>
    <s v="CO7 6JX"/>
    <s v="UK"/>
  </r>
  <r>
    <n v="10708"/>
    <x v="40"/>
    <n v="6"/>
    <d v="1995-11-17T00:00:00"/>
    <d v="1995-12-29T00:00:00"/>
    <d v="1995-12-06T00:00:00"/>
    <n v="2"/>
    <n v="2.96"/>
    <s v="The Big Cheese"/>
    <s v="89 Jefferson Way_x000a_Suite 2"/>
    <s v="Portland"/>
    <s v="OR"/>
    <n v="97201"/>
    <s v="USA"/>
  </r>
  <r>
    <n v="10709"/>
    <x v="71"/>
    <n v="1"/>
    <d v="1995-11-17T00:00:00"/>
    <d v="1995-12-15T00:00:00"/>
    <d v="1995-12-21T00:00:00"/>
    <n v="3"/>
    <n v="210.8"/>
    <s v="Gourmet Lanchonetes"/>
    <s v="Av. Brasil, 442"/>
    <s v="Campinas"/>
    <s v="SP"/>
    <s v="04876-786"/>
    <s v="Brazil"/>
  </r>
  <r>
    <n v="10710"/>
    <x v="70"/>
    <n v="1"/>
    <d v="1995-11-20T00:00:00"/>
    <d v="1995-12-18T00:00:00"/>
    <d v="1995-11-23T00:00:00"/>
    <n v="1"/>
    <n v="4.9800000000000004"/>
    <s v="Franchi S.p.A."/>
    <s v="Via Monte Bianco 34"/>
    <s v="Torino"/>
    <m/>
    <n v="10100"/>
    <s v="Italy"/>
  </r>
  <r>
    <n v="10711"/>
    <x v="45"/>
    <n v="5"/>
    <d v="1995-11-21T00:00:00"/>
    <d v="1996-01-02T00:00:00"/>
    <d v="1995-11-29T00:00:00"/>
    <n v="2"/>
    <n v="52.41"/>
    <s v="Save-a-lot Markets"/>
    <s v="187 Suffolk Ln."/>
    <s v="Boise"/>
    <s v="ID"/>
    <n v="83720"/>
    <s v="USA"/>
  </r>
  <r>
    <n v="10712"/>
    <x v="34"/>
    <n v="3"/>
    <d v="1995-11-21T00:00:00"/>
    <d v="1995-12-19T00:00:00"/>
    <d v="1995-12-01T00:00:00"/>
    <n v="1"/>
    <n v="89.93"/>
    <s v="Hungry Owl All-Night Grocers"/>
    <s v="8 Johnstown Road"/>
    <s v="Cork"/>
    <s v="Co. Cork"/>
    <m/>
    <s v="Ireland"/>
  </r>
  <r>
    <n v="10713"/>
    <x v="45"/>
    <n v="1"/>
    <d v="1995-11-22T00:00:00"/>
    <d v="1995-12-20T00:00:00"/>
    <d v="1995-11-24T00:00:00"/>
    <n v="1"/>
    <n v="167.05"/>
    <s v="Save-a-lot Markets"/>
    <s v="187 Suffolk Ln."/>
    <s v="Boise"/>
    <s v="ID"/>
    <n v="83720"/>
    <s v="USA"/>
  </r>
  <r>
    <n v="10714"/>
    <x v="45"/>
    <n v="5"/>
    <d v="1995-11-22T00:00:00"/>
    <d v="1995-12-20T00:00:00"/>
    <d v="1995-11-27T00:00:00"/>
    <n v="3"/>
    <n v="24.49"/>
    <s v="Save-a-lot Markets"/>
    <s v="187 Suffolk Ln."/>
    <s v="Boise"/>
    <s v="ID"/>
    <n v="83720"/>
    <s v="USA"/>
  </r>
  <r>
    <n v="10715"/>
    <x v="48"/>
    <n v="3"/>
    <d v="1995-11-23T00:00:00"/>
    <d v="1995-12-07T00:00:00"/>
    <d v="1995-11-29T00:00:00"/>
    <n v="1"/>
    <n v="63.2"/>
    <s v="Bon app'"/>
    <s v="12, rue des Bouchers"/>
    <s v="Marseille"/>
    <m/>
    <n v="13008"/>
    <s v="France"/>
  </r>
  <r>
    <n v="10716"/>
    <x v="73"/>
    <n v="4"/>
    <d v="1995-11-24T00:00:00"/>
    <d v="1995-12-22T00:00:00"/>
    <d v="1995-11-27T00:00:00"/>
    <n v="2"/>
    <n v="22.57"/>
    <s v="Rancho grande"/>
    <s v="Av. del Libertador 900"/>
    <s v="Buenos Aires"/>
    <m/>
    <n v="1010"/>
    <s v="Argentina"/>
  </r>
  <r>
    <n v="10717"/>
    <x v="17"/>
    <n v="1"/>
    <d v="1995-11-24T00:00:00"/>
    <d v="1995-12-22T00:00:00"/>
    <d v="1995-11-29T00:00:00"/>
    <n v="2"/>
    <n v="59.25"/>
    <s v="Frankenversand"/>
    <s v="Berliner Platz 43"/>
    <s v="München"/>
    <m/>
    <n v="80805"/>
    <s v="Germany"/>
  </r>
  <r>
    <n v="10718"/>
    <x v="44"/>
    <n v="1"/>
    <d v="1995-11-27T00:00:00"/>
    <d v="1995-12-25T00:00:00"/>
    <d v="1995-11-29T00:00:00"/>
    <n v="3"/>
    <n v="170.88"/>
    <s v="Königlich Essen"/>
    <s v="Maubelstr. 90"/>
    <s v="Brandenburg"/>
    <m/>
    <n v="14776"/>
    <s v="Germany"/>
  </r>
  <r>
    <n v="10719"/>
    <x v="82"/>
    <n v="8"/>
    <d v="1995-11-27T00:00:00"/>
    <d v="1995-12-25T00:00:00"/>
    <d v="1995-12-06T00:00:00"/>
    <n v="2"/>
    <n v="51.44"/>
    <s v="Let's Stop N Shop"/>
    <s v="87 Polk St._x000a_Suite 5"/>
    <s v="San Francisco"/>
    <s v="CA"/>
    <n v="94117"/>
    <s v="USA"/>
  </r>
  <r>
    <n v="10720"/>
    <x v="12"/>
    <n v="8"/>
    <d v="1995-11-28T00:00:00"/>
    <d v="1995-12-12T00:00:00"/>
    <d v="1995-12-06T00:00:00"/>
    <n v="2"/>
    <n v="9.5299999999999994"/>
    <s v="Que Delícia"/>
    <s v="Rua da Panificadora, 12"/>
    <s v="Rio de Janeiro"/>
    <s v="RJ"/>
    <s v="02389-673"/>
    <s v="Brazil"/>
  </r>
  <r>
    <n v="10721"/>
    <x v="21"/>
    <n v="5"/>
    <d v="1995-11-29T00:00:00"/>
    <d v="1995-12-27T00:00:00"/>
    <d v="1995-12-01T00:00:00"/>
    <n v="3"/>
    <n v="48.92"/>
    <s v="QUICK-Stop"/>
    <s v="Taucherstraße 10"/>
    <s v="Cunewalde"/>
    <m/>
    <n v="1307"/>
    <s v="Germany"/>
  </r>
  <r>
    <n v="10722"/>
    <x v="45"/>
    <n v="8"/>
    <d v="1995-11-29T00:00:00"/>
    <d v="1996-01-10T00:00:00"/>
    <d v="1995-12-05T00:00:00"/>
    <n v="1"/>
    <n v="74.58"/>
    <s v="Save-a-lot Markets"/>
    <s v="187 Suffolk Ln."/>
    <s v="Boise"/>
    <s v="ID"/>
    <n v="83720"/>
    <s v="USA"/>
  </r>
  <r>
    <n v="10723"/>
    <x v="19"/>
    <n v="3"/>
    <d v="1995-11-30T00:00:00"/>
    <d v="1995-12-28T00:00:00"/>
    <d v="1995-12-26T00:00:00"/>
    <n v="1"/>
    <n v="21.72"/>
    <s v="White Clover Markets"/>
    <s v="1029 - 12th Ave. S."/>
    <s v="Seattle"/>
    <s v="WA"/>
    <n v="98124"/>
    <s v="USA"/>
  </r>
  <r>
    <n v="10724"/>
    <x v="49"/>
    <n v="8"/>
    <d v="1995-11-30T00:00:00"/>
    <d v="1996-01-11T00:00:00"/>
    <d v="1995-12-06T00:00:00"/>
    <n v="2"/>
    <n v="57.75"/>
    <s v="Mère Paillarde"/>
    <s v="43 rue St. Laurent"/>
    <s v="Montréal"/>
    <s v="Québec"/>
    <s v="H1J 1C3"/>
    <s v="Canada"/>
  </r>
  <r>
    <n v="10725"/>
    <x v="52"/>
    <n v="4"/>
    <d v="1995-12-01T00:00:00"/>
    <d v="1995-12-29T00:00:00"/>
    <d v="1995-12-06T00:00:00"/>
    <n v="3"/>
    <n v="10.83"/>
    <s v="Familia Arquibaldo"/>
    <s v="Rua Orós, 92"/>
    <s v="São Paulo"/>
    <s v="SP"/>
    <s v="05442-030"/>
    <s v="Brazil"/>
  </r>
  <r>
    <n v="10726"/>
    <x v="58"/>
    <n v="4"/>
    <d v="1995-12-04T00:00:00"/>
    <d v="1995-12-18T00:00:00"/>
    <d v="1996-01-05T00:00:00"/>
    <n v="1"/>
    <n v="16.559999999999999"/>
    <s v="Eastern Connection"/>
    <s v="35 King George"/>
    <s v="London"/>
    <m/>
    <s v="WX3 6FW"/>
    <s v="UK"/>
  </r>
  <r>
    <n v="10727"/>
    <x v="30"/>
    <n v="2"/>
    <d v="1995-12-04T00:00:00"/>
    <d v="1996-01-01T00:00:00"/>
    <d v="1996-01-05T00:00:00"/>
    <n v="1"/>
    <n v="89.9"/>
    <s v="Reggiani Caseifici"/>
    <s v="Strada Provinciale 124"/>
    <s v="Reggio Emilia"/>
    <m/>
    <n v="42100"/>
    <s v="Italy"/>
  </r>
  <r>
    <n v="10728"/>
    <x v="62"/>
    <n v="4"/>
    <d v="1995-12-05T00:00:00"/>
    <d v="1996-01-02T00:00:00"/>
    <d v="1995-12-12T00:00:00"/>
    <n v="2"/>
    <n v="58.33"/>
    <s v="Queen Cozinha"/>
    <s v="Alameda dos Canàrios, 891"/>
    <s v="São Paulo"/>
    <s v="SP"/>
    <s v="05487-020"/>
    <s v="Brazil"/>
  </r>
  <r>
    <n v="10729"/>
    <x v="67"/>
    <n v="8"/>
    <d v="1995-12-05T00:00:00"/>
    <d v="1996-01-16T00:00:00"/>
    <d v="1995-12-15T00:00:00"/>
    <n v="3"/>
    <n v="141.06"/>
    <s v="LINO-Delicateses"/>
    <s v="Ave. 5 de Mayo Porlamar"/>
    <s v="I. de Margarita"/>
    <s v="Nueva Esparta"/>
    <n v="4980"/>
    <s v="Venezuela"/>
  </r>
  <r>
    <n v="10730"/>
    <x v="48"/>
    <n v="5"/>
    <d v="1995-12-06T00:00:00"/>
    <d v="1996-01-03T00:00:00"/>
    <d v="1995-12-15T00:00:00"/>
    <n v="1"/>
    <n v="20.12"/>
    <s v="Bon app'"/>
    <s v="12, rue des Bouchers"/>
    <s v="Marseille"/>
    <m/>
    <n v="13008"/>
    <s v="France"/>
  </r>
  <r>
    <n v="10731"/>
    <x v="5"/>
    <n v="7"/>
    <d v="1995-12-07T00:00:00"/>
    <d v="1996-01-04T00:00:00"/>
    <d v="1995-12-15T00:00:00"/>
    <n v="1"/>
    <n v="96.65"/>
    <s v="Chop-suey Chinese"/>
    <s v="Hauptstr. 31"/>
    <s v="Bern"/>
    <m/>
    <n v="3012"/>
    <s v="Switzerland"/>
  </r>
  <r>
    <n v="10732"/>
    <x v="48"/>
    <n v="3"/>
    <d v="1995-12-07T00:00:00"/>
    <d v="1996-01-04T00:00:00"/>
    <d v="1995-12-08T00:00:00"/>
    <n v="1"/>
    <n v="16.97"/>
    <s v="Bon app'"/>
    <s v="12, rue des Bouchers"/>
    <s v="Marseille"/>
    <m/>
    <n v="13008"/>
    <s v="France"/>
  </r>
  <r>
    <n v="10733"/>
    <x v="25"/>
    <n v="1"/>
    <d v="1995-12-08T00:00:00"/>
    <d v="1996-01-05T00:00:00"/>
    <d v="1995-12-11T00:00:00"/>
    <n v="3"/>
    <n v="110.11"/>
    <s v="Berglunds snabbköp"/>
    <s v="Berguvsvägen  8"/>
    <s v="Luleå"/>
    <m/>
    <s v="S-958 22"/>
    <s v="Sweden"/>
  </r>
  <r>
    <n v="10734"/>
    <x v="71"/>
    <n v="2"/>
    <d v="1995-12-08T00:00:00"/>
    <d v="1996-01-05T00:00:00"/>
    <d v="1995-12-13T00:00:00"/>
    <n v="3"/>
    <n v="1.63"/>
    <s v="Gourmet Lanchonetes"/>
    <s v="Av. Brasil, 442"/>
    <s v="Campinas"/>
    <s v="SP"/>
    <s v="04876-786"/>
    <s v="Brazil"/>
  </r>
  <r>
    <n v="10735"/>
    <x v="82"/>
    <n v="6"/>
    <d v="1995-12-11T00:00:00"/>
    <d v="1996-01-08T00:00:00"/>
    <d v="1995-12-22T00:00:00"/>
    <n v="2"/>
    <n v="45.97"/>
    <s v="Let's Stop N Shop"/>
    <s v="87 Polk St._x000a_Suite 5"/>
    <s v="San Francisco"/>
    <s v="CA"/>
    <n v="94117"/>
    <s v="USA"/>
  </r>
  <r>
    <n v="10736"/>
    <x v="34"/>
    <n v="9"/>
    <d v="1995-12-12T00:00:00"/>
    <d v="1996-01-09T00:00:00"/>
    <d v="1995-12-22T00:00:00"/>
    <n v="2"/>
    <n v="44.1"/>
    <s v="Hungry Owl All-Night Grocers"/>
    <s v="8 Johnstown Road"/>
    <s v="Cork"/>
    <s v="Co. Cork"/>
    <m/>
    <s v="Ireland"/>
  </r>
  <r>
    <n v="10737"/>
    <x v="0"/>
    <n v="2"/>
    <d v="1995-12-12T00:00:00"/>
    <d v="1996-01-09T00:00:00"/>
    <d v="1995-12-19T00:00:00"/>
    <n v="2"/>
    <n v="7.79"/>
    <s v="Vins et alcools Chevalier"/>
    <s v="59 rue de l'Abbaye"/>
    <s v="Reims"/>
    <m/>
    <n v="51100"/>
    <s v="France"/>
  </r>
  <r>
    <n v="10738"/>
    <x v="87"/>
    <n v="2"/>
    <d v="1995-12-13T00:00:00"/>
    <d v="1996-01-10T00:00:00"/>
    <d v="1995-12-19T00:00:00"/>
    <n v="1"/>
    <n v="2.91"/>
    <s v="Spécialités du monde"/>
    <s v="25, rue Lauriston"/>
    <s v="Paris"/>
    <m/>
    <n v="75016"/>
    <s v="France"/>
  </r>
  <r>
    <n v="10739"/>
    <x v="0"/>
    <n v="3"/>
    <d v="1995-12-13T00:00:00"/>
    <d v="1996-01-10T00:00:00"/>
    <d v="1995-12-18T00:00:00"/>
    <n v="3"/>
    <n v="11.08"/>
    <s v="Vins et alcools Chevalier"/>
    <s v="59 rue de l'Abbaye"/>
    <s v="Reims"/>
    <m/>
    <n v="51100"/>
    <s v="France"/>
  </r>
  <r>
    <n v="10740"/>
    <x v="19"/>
    <n v="4"/>
    <d v="1995-12-14T00:00:00"/>
    <d v="1996-01-11T00:00:00"/>
    <d v="1995-12-26T00:00:00"/>
    <n v="2"/>
    <n v="81.88"/>
    <s v="White Clover Markets"/>
    <s v="1029 - 12th Ave. S."/>
    <s v="Seattle"/>
    <s v="WA"/>
    <n v="98124"/>
    <s v="USA"/>
  </r>
  <r>
    <n v="10741"/>
    <x v="55"/>
    <n v="4"/>
    <d v="1995-12-15T00:00:00"/>
    <d v="1995-12-29T00:00:00"/>
    <d v="1995-12-19T00:00:00"/>
    <n v="3"/>
    <n v="10.96"/>
    <s v="Around the Horn"/>
    <s v="Brook Farm_x000a_Stratford St. Mary"/>
    <s v="Colchester"/>
    <s v="Essex"/>
    <s v="CO7 6JX"/>
    <s v="UK"/>
  </r>
  <r>
    <n v="10742"/>
    <x v="66"/>
    <n v="3"/>
    <d v="1995-12-15T00:00:00"/>
    <d v="1996-01-12T00:00:00"/>
    <d v="1995-12-19T00:00:00"/>
    <n v="3"/>
    <n v="243.73"/>
    <s v="Bottom-Dollar Markets"/>
    <s v="23 Tsawassen Blvd."/>
    <s v="Tsawassen"/>
    <s v="BC"/>
    <s v="T2F 8M4"/>
    <s v="Canada"/>
  </r>
  <r>
    <n v="10743"/>
    <x v="55"/>
    <n v="1"/>
    <d v="1995-12-18T00:00:00"/>
    <d v="1996-01-15T00:00:00"/>
    <d v="1995-12-22T00:00:00"/>
    <n v="2"/>
    <n v="23.72"/>
    <s v="Around the Horn"/>
    <s v="Brook Farm_x000a_Stratford St. Mary"/>
    <s v="Colchester"/>
    <s v="Essex"/>
    <s v="CO7 6JX"/>
    <s v="UK"/>
  </r>
  <r>
    <n v="10744"/>
    <x v="61"/>
    <n v="6"/>
    <d v="1995-12-18T00:00:00"/>
    <d v="1996-01-15T00:00:00"/>
    <d v="1995-12-25T00:00:00"/>
    <n v="1"/>
    <n v="69.19"/>
    <s v="Vaffeljernet"/>
    <s v="Smagsløget 45"/>
    <s v="Århus"/>
    <m/>
    <n v="8200"/>
    <s v="Denmark"/>
  </r>
  <r>
    <n v="10745"/>
    <x v="21"/>
    <n v="9"/>
    <d v="1995-12-19T00:00:00"/>
    <d v="1996-01-16T00:00:00"/>
    <d v="1995-12-28T00:00:00"/>
    <n v="1"/>
    <n v="3.52"/>
    <s v="QUICK-Stop"/>
    <s v="Taucherstraße 10"/>
    <s v="Cunewalde"/>
    <m/>
    <n v="1307"/>
    <s v="Germany"/>
  </r>
  <r>
    <n v="10746"/>
    <x v="5"/>
    <n v="1"/>
    <d v="1995-12-20T00:00:00"/>
    <d v="1996-01-17T00:00:00"/>
    <d v="1995-12-22T00:00:00"/>
    <n v="3"/>
    <n v="31.43"/>
    <s v="Chop-suey Chinese"/>
    <s v="Hauptstr. 31"/>
    <s v="Bern"/>
    <m/>
    <n v="3012"/>
    <s v="Switzerland"/>
  </r>
  <r>
    <n v="10747"/>
    <x v="54"/>
    <n v="6"/>
    <d v="1995-12-20T00:00:00"/>
    <d v="1996-01-17T00:00:00"/>
    <d v="1995-12-27T00:00:00"/>
    <n v="1"/>
    <n v="117.33"/>
    <s v="Piccolo und mehr"/>
    <s v="Geislweg 14"/>
    <s v="Salzburg"/>
    <m/>
    <n v="5020"/>
    <s v="Austria"/>
  </r>
  <r>
    <n v="10748"/>
    <x v="45"/>
    <n v="3"/>
    <d v="1995-12-21T00:00:00"/>
    <d v="1996-01-18T00:00:00"/>
    <d v="1995-12-29T00:00:00"/>
    <n v="1"/>
    <n v="232.55"/>
    <s v="Save-a-lot Markets"/>
    <s v="187 Suffolk Ln."/>
    <s v="Boise"/>
    <s v="ID"/>
    <n v="83720"/>
    <s v="USA"/>
  </r>
  <r>
    <n v="10749"/>
    <x v="42"/>
    <n v="4"/>
    <d v="1995-12-21T00:00:00"/>
    <d v="1996-01-18T00:00:00"/>
    <d v="1996-01-19T00:00:00"/>
    <n v="2"/>
    <n v="61.53"/>
    <s v="Island Trading"/>
    <s v="Garden House_x000a_Crowther Way"/>
    <s v="Cowes"/>
    <s v="Isle of Wight"/>
    <s v="PO31 7PJ"/>
    <s v="UK"/>
  </r>
  <r>
    <n v="10750"/>
    <x v="16"/>
    <n v="9"/>
    <d v="1995-12-22T00:00:00"/>
    <d v="1996-01-19T00:00:00"/>
    <d v="1995-12-25T00:00:00"/>
    <n v="1"/>
    <n v="79.3"/>
    <s v="Wartian Herkku"/>
    <s v="Torikatu 38"/>
    <s v="Oulu"/>
    <m/>
    <n v="90110"/>
    <s v="Finland"/>
  </r>
  <r>
    <n v="10751"/>
    <x v="6"/>
    <n v="3"/>
    <d v="1995-12-25T00:00:00"/>
    <d v="1996-01-22T00:00:00"/>
    <d v="1996-01-03T00:00:00"/>
    <n v="3"/>
    <n v="130.79"/>
    <s v="Richter Supermarkt"/>
    <s v="Starenweg 5"/>
    <s v="Genève"/>
    <m/>
    <n v="1204"/>
    <s v="Switzerland"/>
  </r>
  <r>
    <n v="10752"/>
    <x v="77"/>
    <n v="2"/>
    <d v="1995-12-25T00:00:00"/>
    <d v="1996-01-22T00:00:00"/>
    <d v="1995-12-29T00:00:00"/>
    <n v="3"/>
    <n v="1.39"/>
    <s v="North/South"/>
    <s v="South House_x000a_300 Queensbridge"/>
    <s v="London"/>
    <m/>
    <s v="SW7 1RZ"/>
    <s v="UK"/>
  </r>
  <r>
    <n v="10753"/>
    <x v="70"/>
    <n v="3"/>
    <d v="1995-12-26T00:00:00"/>
    <d v="1996-01-23T00:00:00"/>
    <d v="1995-12-28T00:00:00"/>
    <n v="1"/>
    <n v="7.7"/>
    <s v="Franchi S.p.A."/>
    <s v="Via Monte Bianco 34"/>
    <s v="Torino"/>
    <m/>
    <n v="10100"/>
    <s v="Italy"/>
  </r>
  <r>
    <n v="10754"/>
    <x v="22"/>
    <n v="6"/>
    <d v="1995-12-26T00:00:00"/>
    <d v="1996-01-23T00:00:00"/>
    <d v="1995-12-28T00:00:00"/>
    <n v="3"/>
    <n v="2.38"/>
    <s v="Magazzini Alimentari Riuniti"/>
    <s v="Via Ludovico il Moro 22"/>
    <s v="Bergamo"/>
    <m/>
    <n v="24100"/>
    <s v="Italy"/>
  </r>
  <r>
    <n v="10755"/>
    <x v="48"/>
    <n v="4"/>
    <d v="1995-12-27T00:00:00"/>
    <d v="1996-01-24T00:00:00"/>
    <d v="1995-12-29T00:00:00"/>
    <n v="2"/>
    <n v="16.71"/>
    <s v="Bon app'"/>
    <s v="12, rue des Bouchers"/>
    <s v="Marseille"/>
    <m/>
    <n v="13008"/>
    <s v="France"/>
  </r>
  <r>
    <n v="10756"/>
    <x v="20"/>
    <n v="8"/>
    <d v="1995-12-28T00:00:00"/>
    <d v="1996-01-25T00:00:00"/>
    <d v="1996-01-02T00:00:00"/>
    <n v="2"/>
    <n v="73.209999999999994"/>
    <s v="Split Rail Beer &amp; Ale"/>
    <s v="P.O. Box 555"/>
    <s v="Lander"/>
    <s v="WY"/>
    <n v="82520"/>
    <s v="USA"/>
  </r>
  <r>
    <n v="10757"/>
    <x v="45"/>
    <n v="6"/>
    <d v="1995-12-28T00:00:00"/>
    <d v="1996-01-25T00:00:00"/>
    <d v="1996-01-15T00:00:00"/>
    <n v="1"/>
    <n v="8.19"/>
    <s v="Save-a-lot Markets"/>
    <s v="187 Suffolk Ln."/>
    <s v="Boise"/>
    <s v="ID"/>
    <n v="83720"/>
    <s v="USA"/>
  </r>
  <r>
    <n v="10758"/>
    <x v="6"/>
    <n v="3"/>
    <d v="1995-12-29T00:00:00"/>
    <d v="1996-01-26T00:00:00"/>
    <d v="1996-01-04T00:00:00"/>
    <n v="3"/>
    <n v="138.16999999999999"/>
    <s v="Richter Supermarkt"/>
    <s v="Starenweg 5"/>
    <s v="Genève"/>
    <m/>
    <n v="1204"/>
    <s v="Switzerland"/>
  </r>
  <r>
    <n v="10759"/>
    <x v="39"/>
    <n v="3"/>
    <d v="1995-12-29T00:00:00"/>
    <d v="1996-01-26T00:00:00"/>
    <d v="1996-01-12T00:00:00"/>
    <n v="3"/>
    <n v="11.99"/>
    <s v="Ana Trujillo Emparedados y helados"/>
    <s v="Avda. de la Constitución 2222"/>
    <s v="México D.F."/>
    <m/>
    <n v="5021"/>
    <s v="Mexico"/>
  </r>
  <r>
    <n v="10760"/>
    <x v="80"/>
    <n v="4"/>
    <d v="1996-01-01T00:00:00"/>
    <d v="1996-01-29T00:00:00"/>
    <d v="1996-01-10T00:00:00"/>
    <n v="1"/>
    <n v="155.63999999999999"/>
    <s v="Maison Dewey"/>
    <s v="Rue Joseph-Bens 532"/>
    <s v="Bruxelles"/>
    <m/>
    <s v="B-1180"/>
    <s v="Belgium"/>
  </r>
  <r>
    <n v="10761"/>
    <x v="13"/>
    <n v="5"/>
    <d v="1996-01-02T00:00:00"/>
    <d v="1996-01-30T00:00:00"/>
    <d v="1996-01-08T00:00:00"/>
    <n v="2"/>
    <n v="18.66"/>
    <s v="Rattlesnake Canyon Grocery"/>
    <s v="2817 Milton Dr."/>
    <s v="Albuquerque"/>
    <s v="NM"/>
    <n v="87110"/>
    <s v="USA"/>
  </r>
  <r>
    <n v="10762"/>
    <x v="14"/>
    <n v="3"/>
    <d v="1996-01-02T00:00:00"/>
    <d v="1996-01-30T00:00:00"/>
    <d v="1996-01-09T00:00:00"/>
    <n v="1"/>
    <n v="328.74"/>
    <s v="Folk och fä HB"/>
    <s v="Åkergatan 24"/>
    <s v="Bräcke"/>
    <m/>
    <s v="S-844 67"/>
    <s v="Sweden"/>
  </r>
  <r>
    <n v="10763"/>
    <x v="68"/>
    <n v="3"/>
    <d v="1996-01-03T00:00:00"/>
    <d v="1996-01-31T00:00:00"/>
    <d v="1996-01-08T00:00:00"/>
    <n v="3"/>
    <n v="37.35"/>
    <s v="Folies gourmandes"/>
    <s v="184, chaussée de Tournai"/>
    <s v="Lille"/>
    <m/>
    <n v="59000"/>
    <s v="France"/>
  </r>
  <r>
    <n v="10764"/>
    <x v="9"/>
    <n v="6"/>
    <d v="1996-01-03T00:00:00"/>
    <d v="1996-01-31T00:00:00"/>
    <d v="1996-01-08T00:00:00"/>
    <n v="3"/>
    <n v="145.44999999999999"/>
    <s v="Ernst Handel"/>
    <s v="Kirchgasse 6"/>
    <s v="Graz"/>
    <m/>
    <n v="8010"/>
    <s v="Austria"/>
  </r>
  <r>
    <n v="10765"/>
    <x v="21"/>
    <n v="3"/>
    <d v="1996-01-04T00:00:00"/>
    <d v="1996-02-01T00:00:00"/>
    <d v="1996-01-09T00:00:00"/>
    <n v="3"/>
    <n v="42.74"/>
    <s v="QUICK-Stop"/>
    <s v="Taucherstraße 10"/>
    <s v="Cunewalde"/>
    <m/>
    <n v="1307"/>
    <s v="Germany"/>
  </r>
  <r>
    <n v="10766"/>
    <x v="11"/>
    <n v="4"/>
    <d v="1996-01-05T00:00:00"/>
    <d v="1996-02-02T00:00:00"/>
    <d v="1996-01-09T00:00:00"/>
    <n v="1"/>
    <n v="157.55000000000001"/>
    <s v="Ottilies Käseladen"/>
    <s v="Mehrheimerstr. 369"/>
    <s v="Köln"/>
    <m/>
    <n v="50739"/>
    <s v="Germany"/>
  </r>
  <r>
    <n v="10767"/>
    <x v="4"/>
    <n v="4"/>
    <d v="1996-01-05T00:00:00"/>
    <d v="1996-02-02T00:00:00"/>
    <d v="1996-01-15T00:00:00"/>
    <n v="3"/>
    <n v="1.59"/>
    <s v="Suprêmes délices"/>
    <s v="Boulevard Tirou, 255"/>
    <s v="Charleroi"/>
    <m/>
    <s v="B-6000"/>
    <s v="Belgium"/>
  </r>
  <r>
    <n v="10768"/>
    <x v="55"/>
    <n v="3"/>
    <d v="1996-01-08T00:00:00"/>
    <d v="1996-02-05T00:00:00"/>
    <d v="1996-01-15T00:00:00"/>
    <n v="2"/>
    <n v="146.32"/>
    <s v="Around the Horn"/>
    <s v="Brook Farm_x000a_Stratford St. Mary"/>
    <s v="Colchester"/>
    <s v="Essex"/>
    <s v="CO7 6JX"/>
    <s v="UK"/>
  </r>
  <r>
    <n v="10769"/>
    <x v="61"/>
    <n v="3"/>
    <d v="1996-01-08T00:00:00"/>
    <d v="1996-02-05T00:00:00"/>
    <d v="1996-01-12T00:00:00"/>
    <n v="1"/>
    <n v="65.06"/>
    <s v="Vaffeljernet"/>
    <s v="Smagsløget 45"/>
    <s v="Århus"/>
    <m/>
    <n v="8200"/>
    <s v="Denmark"/>
  </r>
  <r>
    <n v="10770"/>
    <x v="2"/>
    <n v="8"/>
    <d v="1996-01-09T00:00:00"/>
    <d v="1996-02-06T00:00:00"/>
    <d v="1996-01-17T00:00:00"/>
    <n v="3"/>
    <n v="5.32"/>
    <s v="Hanari Carnes"/>
    <s v="Rua do Paço, 67"/>
    <s v="Rio de Janeiro"/>
    <s v="RJ"/>
    <s v="05454-876"/>
    <s v="Brazil"/>
  </r>
  <r>
    <n v="10771"/>
    <x v="9"/>
    <n v="9"/>
    <d v="1996-01-10T00:00:00"/>
    <d v="1996-02-07T00:00:00"/>
    <d v="1996-02-02T00:00:00"/>
    <n v="2"/>
    <n v="11.19"/>
    <s v="Ernst Handel"/>
    <s v="Kirchgasse 6"/>
    <s v="Graz"/>
    <m/>
    <n v="8010"/>
    <s v="Austria"/>
  </r>
  <r>
    <n v="10772"/>
    <x v="26"/>
    <n v="3"/>
    <d v="1996-01-10T00:00:00"/>
    <d v="1996-02-07T00:00:00"/>
    <d v="1996-01-19T00:00:00"/>
    <n v="2"/>
    <n v="91.28"/>
    <s v="Lehmanns Marktstand"/>
    <s v="Magazinweg 7"/>
    <s v="Frankfurt a.M."/>
    <m/>
    <n v="60528"/>
    <s v="Germany"/>
  </r>
  <r>
    <n v="10773"/>
    <x v="9"/>
    <n v="1"/>
    <d v="1996-01-11T00:00:00"/>
    <d v="1996-02-08T00:00:00"/>
    <d v="1996-01-16T00:00:00"/>
    <n v="3"/>
    <n v="96.43"/>
    <s v="Ernst Handel"/>
    <s v="Kirchgasse 6"/>
    <s v="Graz"/>
    <m/>
    <n v="8010"/>
    <s v="Austria"/>
  </r>
  <r>
    <n v="10774"/>
    <x v="14"/>
    <n v="4"/>
    <d v="1996-01-11T00:00:00"/>
    <d v="1996-01-25T00:00:00"/>
    <d v="1996-01-12T00:00:00"/>
    <n v="1"/>
    <n v="48.2"/>
    <s v="Folk och fä HB"/>
    <s v="Åkergatan 24"/>
    <s v="Bräcke"/>
    <m/>
    <s v="S-844 67"/>
    <s v="Sweden"/>
  </r>
  <r>
    <n v="10775"/>
    <x v="84"/>
    <n v="7"/>
    <d v="1996-01-12T00:00:00"/>
    <d v="1996-02-09T00:00:00"/>
    <d v="1996-01-26T00:00:00"/>
    <n v="1"/>
    <n v="20.25"/>
    <s v="The Cracker Box"/>
    <s v="55 Grizzly Peak Rd."/>
    <s v="Butte"/>
    <s v="MT"/>
    <n v="59801"/>
    <s v="USA"/>
  </r>
  <r>
    <n v="10776"/>
    <x v="9"/>
    <n v="1"/>
    <d v="1996-01-15T00:00:00"/>
    <d v="1996-02-12T00:00:00"/>
    <d v="1996-01-18T00:00:00"/>
    <n v="3"/>
    <n v="351.53"/>
    <s v="Ernst Handel"/>
    <s v="Kirchgasse 6"/>
    <s v="Graz"/>
    <m/>
    <n v="8010"/>
    <s v="Austria"/>
  </r>
  <r>
    <n v="10777"/>
    <x v="71"/>
    <n v="7"/>
    <d v="1996-01-15T00:00:00"/>
    <d v="1996-01-29T00:00:00"/>
    <d v="1996-02-21T00:00:00"/>
    <n v="2"/>
    <n v="3.01"/>
    <s v="Gourmet Lanchonetes"/>
    <s v="Av. Brasil, 442"/>
    <s v="Campinas"/>
    <s v="SP"/>
    <s v="04876-786"/>
    <s v="Brazil"/>
  </r>
  <r>
    <n v="10778"/>
    <x v="25"/>
    <n v="3"/>
    <d v="1996-01-16T00:00:00"/>
    <d v="1996-02-13T00:00:00"/>
    <d v="1996-01-24T00:00:00"/>
    <n v="1"/>
    <n v="6.79"/>
    <s v="Berglunds snabbköp"/>
    <s v="Berguvsvägen  8"/>
    <s v="Luleå"/>
    <m/>
    <s v="S-958 22"/>
    <s v="Sweden"/>
  </r>
  <r>
    <n v="10779"/>
    <x v="24"/>
    <n v="3"/>
    <d v="1996-01-16T00:00:00"/>
    <d v="1996-02-13T00:00:00"/>
    <d v="1996-02-14T00:00:00"/>
    <n v="2"/>
    <n v="58.13"/>
    <s v="Morgenstern Gesundkost"/>
    <s v="Heerstr. 22"/>
    <s v="Leipzig"/>
    <m/>
    <n v="4179"/>
    <s v="Germany"/>
  </r>
  <r>
    <n v="10780"/>
    <x v="28"/>
    <n v="2"/>
    <d v="1996-01-16T00:00:00"/>
    <d v="1996-01-30T00:00:00"/>
    <d v="1996-01-25T00:00:00"/>
    <n v="1"/>
    <n v="42.13"/>
    <s v="LILA-Supermercado"/>
    <s v="Carrera 52 con Ave. Bolívar #65-98 Llano Largo"/>
    <s v="Barquisimeto"/>
    <s v="Lara"/>
    <n v="3508"/>
    <s v="Venezuela"/>
  </r>
  <r>
    <n v="10781"/>
    <x v="16"/>
    <n v="2"/>
    <d v="1996-01-17T00:00:00"/>
    <d v="1996-02-14T00:00:00"/>
    <d v="1996-01-19T00:00:00"/>
    <n v="3"/>
    <n v="73.16"/>
    <s v="Wartian Herkku"/>
    <s v="Torikatu 38"/>
    <s v="Oulu"/>
    <m/>
    <n v="90110"/>
    <s v="Finland"/>
  </r>
  <r>
    <n v="10782"/>
    <x v="78"/>
    <n v="9"/>
    <d v="1996-01-17T00:00:00"/>
    <d v="1996-02-14T00:00:00"/>
    <d v="1996-01-22T00:00:00"/>
    <n v="3"/>
    <n v="1.1000000000000001"/>
    <s v="Cactus Comidas para llevar"/>
    <s v="Cerrito 333"/>
    <s v="Buenos Aires"/>
    <m/>
    <n v="1010"/>
    <s v="Argentina"/>
  </r>
  <r>
    <n v="10783"/>
    <x v="2"/>
    <n v="4"/>
    <d v="1996-01-18T00:00:00"/>
    <d v="1996-02-15T00:00:00"/>
    <d v="1996-01-19T00:00:00"/>
    <n v="2"/>
    <n v="124.98"/>
    <s v="Hanari Carnes"/>
    <s v="Rua do Paço, 67"/>
    <s v="Rio de Janeiro"/>
    <s v="RJ"/>
    <s v="05454-876"/>
    <s v="Brazil"/>
  </r>
  <r>
    <n v="10784"/>
    <x v="22"/>
    <n v="4"/>
    <d v="1996-01-18T00:00:00"/>
    <d v="1996-02-15T00:00:00"/>
    <d v="1996-01-22T00:00:00"/>
    <n v="3"/>
    <n v="70.09"/>
    <s v="Magazzini Alimentari Riuniti"/>
    <s v="Via Ludovico il Moro 22"/>
    <s v="Bergamo"/>
    <m/>
    <n v="24100"/>
    <s v="Italy"/>
  </r>
  <r>
    <n v="10785"/>
    <x v="18"/>
    <n v="1"/>
    <d v="1996-01-18T00:00:00"/>
    <d v="1996-02-15T00:00:00"/>
    <d v="1996-01-24T00:00:00"/>
    <n v="3"/>
    <n v="1.51"/>
    <s v="GROSELLA-Restaurante"/>
    <s v="5ª Ave. Los Palos Grandes"/>
    <s v="Caracas"/>
    <s v="DF"/>
    <n v="1081"/>
    <s v="Venezuela"/>
  </r>
  <r>
    <n v="10786"/>
    <x v="62"/>
    <n v="8"/>
    <d v="1996-01-19T00:00:00"/>
    <d v="1996-02-16T00:00:00"/>
    <d v="1996-01-23T00:00:00"/>
    <n v="1"/>
    <n v="110.87"/>
    <s v="Queen Cozinha"/>
    <s v="Alameda dos Canàrios, 891"/>
    <s v="São Paulo"/>
    <s v="SP"/>
    <s v="05487-020"/>
    <s v="Brazil"/>
  </r>
  <r>
    <n v="10787"/>
    <x v="53"/>
    <n v="2"/>
    <d v="1996-01-19T00:00:00"/>
    <d v="1996-02-02T00:00:00"/>
    <d v="1996-01-26T00:00:00"/>
    <n v="1"/>
    <n v="249.93"/>
    <s v="La maison d'Asie"/>
    <s v="1 rue Alsace-Lorraine"/>
    <s v="Toulouse"/>
    <m/>
    <n v="31000"/>
    <s v="France"/>
  </r>
  <r>
    <n v="10788"/>
    <x v="21"/>
    <n v="1"/>
    <d v="1996-01-22T00:00:00"/>
    <d v="1996-02-19T00:00:00"/>
    <d v="1996-02-19T00:00:00"/>
    <n v="2"/>
    <n v="42.7"/>
    <s v="QUICK-Stop"/>
    <s v="Taucherstraße 10"/>
    <s v="Cunewalde"/>
    <m/>
    <n v="1307"/>
    <s v="Germany"/>
  </r>
  <r>
    <n v="10789"/>
    <x v="68"/>
    <n v="1"/>
    <d v="1996-01-22T00:00:00"/>
    <d v="1996-02-19T00:00:00"/>
    <d v="1996-01-31T00:00:00"/>
    <n v="2"/>
    <n v="100.6"/>
    <s v="Folies gourmandes"/>
    <s v="184, chaussée de Tournai"/>
    <s v="Lille"/>
    <m/>
    <n v="59000"/>
    <s v="France"/>
  </r>
  <r>
    <n v="10790"/>
    <x v="71"/>
    <n v="6"/>
    <d v="1996-01-22T00:00:00"/>
    <d v="1996-02-19T00:00:00"/>
    <d v="1996-01-26T00:00:00"/>
    <n v="1"/>
    <n v="28.23"/>
    <s v="Gourmet Lanchonetes"/>
    <s v="Av. Brasil, 442"/>
    <s v="Campinas"/>
    <s v="SP"/>
    <s v="04876-786"/>
    <s v="Brazil"/>
  </r>
  <r>
    <n v="10791"/>
    <x v="17"/>
    <n v="6"/>
    <d v="1996-01-23T00:00:00"/>
    <d v="1996-02-20T00:00:00"/>
    <d v="1996-02-01T00:00:00"/>
    <n v="2"/>
    <n v="16.850000000000001"/>
    <s v="Frankenversand"/>
    <s v="Berliner Platz 43"/>
    <s v="München"/>
    <m/>
    <n v="80805"/>
    <s v="Germany"/>
  </r>
  <r>
    <n v="10792"/>
    <x v="63"/>
    <n v="1"/>
    <d v="1996-01-23T00:00:00"/>
    <d v="1996-02-20T00:00:00"/>
    <d v="1996-01-31T00:00:00"/>
    <n v="3"/>
    <n v="23.79"/>
    <s v="Wolski Zajazd"/>
    <s v="ul. Filtrowa 68"/>
    <s v="Warszawa"/>
    <m/>
    <s v="01-012"/>
    <s v="Poland"/>
  </r>
  <r>
    <n v="10793"/>
    <x v="55"/>
    <n v="3"/>
    <d v="1996-01-24T00:00:00"/>
    <d v="1996-02-21T00:00:00"/>
    <d v="1996-02-08T00:00:00"/>
    <n v="3"/>
    <n v="4.5199999999999996"/>
    <s v="Around the Horn"/>
    <s v="Brook Farm_x000a_Stratford St. Mary"/>
    <s v="Colchester"/>
    <s v="Essex"/>
    <s v="CO7 6JX"/>
    <s v="UK"/>
  </r>
  <r>
    <n v="10794"/>
    <x v="12"/>
    <n v="6"/>
    <d v="1996-01-24T00:00:00"/>
    <d v="1996-02-21T00:00:00"/>
    <d v="1996-02-02T00:00:00"/>
    <n v="1"/>
    <n v="21.49"/>
    <s v="Que Delícia"/>
    <s v="Rua da Panificadora, 12"/>
    <s v="Rio de Janeiro"/>
    <s v="RJ"/>
    <s v="02389-673"/>
    <s v="Brazil"/>
  </r>
  <r>
    <n v="10795"/>
    <x v="9"/>
    <n v="8"/>
    <d v="1996-01-24T00:00:00"/>
    <d v="1996-02-21T00:00:00"/>
    <d v="1996-02-20T00:00:00"/>
    <n v="2"/>
    <n v="126.66"/>
    <s v="Ernst Handel"/>
    <s v="Kirchgasse 6"/>
    <s v="Graz"/>
    <m/>
    <n v="8010"/>
    <s v="Austria"/>
  </r>
  <r>
    <n v="10796"/>
    <x v="8"/>
    <n v="3"/>
    <d v="1996-01-25T00:00:00"/>
    <d v="1996-02-22T00:00:00"/>
    <d v="1996-02-14T00:00:00"/>
    <n v="1"/>
    <n v="26.52"/>
    <s v="HILARIÓN-Abastos"/>
    <s v="Carrera 22 con Ave. Carlos Soublette #8-35"/>
    <s v="San Cristóbal"/>
    <s v="Táchira"/>
    <n v="5022"/>
    <s v="Venezuela"/>
  </r>
  <r>
    <n v="10797"/>
    <x v="57"/>
    <n v="7"/>
    <d v="1996-01-25T00:00:00"/>
    <d v="1996-02-22T00:00:00"/>
    <d v="1996-02-05T00:00:00"/>
    <n v="2"/>
    <n v="33.35"/>
    <s v="Drachenblut Delikatessen"/>
    <s v="Walserweg 21"/>
    <s v="Aachen"/>
    <m/>
    <n v="52066"/>
    <s v="Germany"/>
  </r>
  <r>
    <n v="10798"/>
    <x v="42"/>
    <n v="2"/>
    <d v="1996-01-26T00:00:00"/>
    <d v="1996-02-23T00:00:00"/>
    <d v="1996-02-05T00:00:00"/>
    <n v="1"/>
    <n v="2.33"/>
    <s v="Island Trading"/>
    <s v="Garden House_x000a_Crowther Way"/>
    <s v="Cowes"/>
    <s v="Isle of Wight"/>
    <s v="PO31 7PJ"/>
    <s v="UK"/>
  </r>
  <r>
    <n v="10799"/>
    <x v="44"/>
    <n v="9"/>
    <d v="1996-01-26T00:00:00"/>
    <d v="1996-03-08T00:00:00"/>
    <d v="1996-02-05T00:00:00"/>
    <n v="3"/>
    <n v="30.76"/>
    <s v="Königlich Essen"/>
    <s v="Maubelstr. 90"/>
    <s v="Brandenburg"/>
    <m/>
    <n v="14776"/>
    <s v="Germany"/>
  </r>
  <r>
    <n v="10800"/>
    <x v="56"/>
    <n v="1"/>
    <d v="1996-01-26T00:00:00"/>
    <d v="1996-02-23T00:00:00"/>
    <d v="1996-02-05T00:00:00"/>
    <n v="3"/>
    <n v="137.44"/>
    <s v="Seven Seas Imports"/>
    <s v="90 Wadhurst Rd."/>
    <s v="London"/>
    <m/>
    <s v="OX15 4NB"/>
    <s v="UK"/>
  </r>
  <r>
    <n v="10801"/>
    <x v="46"/>
    <n v="4"/>
    <d v="1996-01-29T00:00:00"/>
    <d v="1996-02-26T00:00:00"/>
    <d v="1996-01-31T00:00:00"/>
    <n v="2"/>
    <n v="97.09"/>
    <s v="Bólido Comidas preparadas"/>
    <s v="C/ Araquil, 67"/>
    <s v="Madrid"/>
    <m/>
    <n v="28023"/>
    <s v="Spain"/>
  </r>
  <r>
    <n v="10802"/>
    <x v="51"/>
    <n v="4"/>
    <d v="1996-01-29T00:00:00"/>
    <d v="1996-02-26T00:00:00"/>
    <d v="1996-02-02T00:00:00"/>
    <n v="2"/>
    <n v="257.26"/>
    <s v="Simons bistro"/>
    <s v="Vinbæltet 34"/>
    <s v="København"/>
    <m/>
    <n v="1734"/>
    <s v="Denmark"/>
  </r>
  <r>
    <n v="10803"/>
    <x v="7"/>
    <n v="4"/>
    <d v="1996-01-30T00:00:00"/>
    <d v="1996-02-27T00:00:00"/>
    <d v="1996-02-06T00:00:00"/>
    <n v="1"/>
    <n v="55.23"/>
    <s v="Wellington Importadora"/>
    <s v="Rua do Mercado, 12"/>
    <s v="Resende"/>
    <s v="SP"/>
    <s v="08737-363"/>
    <s v="Brazil"/>
  </r>
  <r>
    <n v="10804"/>
    <x v="56"/>
    <n v="6"/>
    <d v="1996-01-30T00:00:00"/>
    <d v="1996-02-27T00:00:00"/>
    <d v="1996-02-07T00:00:00"/>
    <n v="2"/>
    <n v="27.33"/>
    <s v="Seven Seas Imports"/>
    <s v="90 Wadhurst Rd."/>
    <s v="London"/>
    <m/>
    <s v="OX15 4NB"/>
    <s v="UK"/>
  </r>
  <r>
    <n v="10805"/>
    <x v="40"/>
    <n v="2"/>
    <d v="1996-01-30T00:00:00"/>
    <d v="1996-02-27T00:00:00"/>
    <d v="1996-02-09T00:00:00"/>
    <n v="3"/>
    <n v="237.34"/>
    <s v="The Big Cheese"/>
    <s v="89 Jefferson Way_x000a_Suite 2"/>
    <s v="Portland"/>
    <s v="OR"/>
    <n v="97201"/>
    <s v="USA"/>
  </r>
  <r>
    <n v="10806"/>
    <x v="3"/>
    <n v="3"/>
    <d v="1996-01-31T00:00:00"/>
    <d v="1996-02-28T00:00:00"/>
    <d v="1996-02-05T00:00:00"/>
    <n v="2"/>
    <n v="22.11"/>
    <s v="Victuailles en stock"/>
    <s v="2, rue du Commerce"/>
    <s v="Lyon"/>
    <m/>
    <n v="69004"/>
    <s v="France"/>
  </r>
  <r>
    <n v="10807"/>
    <x v="70"/>
    <n v="4"/>
    <d v="1996-01-31T00:00:00"/>
    <d v="1996-02-28T00:00:00"/>
    <d v="1996-03-01T00:00:00"/>
    <n v="1"/>
    <n v="1.36"/>
    <s v="Franchi S.p.A."/>
    <s v="Via Monte Bianco 34"/>
    <s v="Torino"/>
    <m/>
    <n v="10100"/>
    <s v="Italy"/>
  </r>
  <r>
    <n v="10808"/>
    <x v="37"/>
    <n v="2"/>
    <d v="1996-02-01T00:00:00"/>
    <d v="1996-02-29T00:00:00"/>
    <d v="1996-02-09T00:00:00"/>
    <n v="3"/>
    <n v="45.53"/>
    <s v="Old World Delicatessen"/>
    <s v="2743 Bering St."/>
    <s v="Anchorage"/>
    <s v="AK"/>
    <n v="99508"/>
    <s v="USA"/>
  </r>
  <r>
    <n v="10809"/>
    <x v="7"/>
    <n v="7"/>
    <d v="1996-02-01T00:00:00"/>
    <d v="1996-02-29T00:00:00"/>
    <d v="1996-02-07T00:00:00"/>
    <n v="1"/>
    <n v="4.87"/>
    <s v="Wellington Importadora"/>
    <s v="Rua do Mercado, 12"/>
    <s v="Resende"/>
    <s v="SP"/>
    <s v="08737-363"/>
    <s v="Brazil"/>
  </r>
  <r>
    <n v="10810"/>
    <x v="75"/>
    <n v="2"/>
    <d v="1996-02-01T00:00:00"/>
    <d v="1996-02-29T00:00:00"/>
    <d v="1996-02-07T00:00:00"/>
    <n v="3"/>
    <n v="4.33"/>
    <s v="Laughing Bacchus Wine Cellars"/>
    <s v="2319 Elm St."/>
    <s v="Vancouver"/>
    <s v="BC"/>
    <s v="V3F 2K1"/>
    <s v="Canada"/>
  </r>
  <r>
    <n v="10811"/>
    <x v="67"/>
    <n v="8"/>
    <d v="1996-02-02T00:00:00"/>
    <d v="1996-03-01T00:00:00"/>
    <d v="1996-02-08T00:00:00"/>
    <n v="1"/>
    <n v="31.22"/>
    <s v="LINO-Delicateses"/>
    <s v="Ave. 5 de Mayo Porlamar"/>
    <s v="I. de Margarita"/>
    <s v="Nueva Esparta"/>
    <n v="4980"/>
    <s v="Venezuela"/>
  </r>
  <r>
    <n v="10812"/>
    <x v="30"/>
    <n v="5"/>
    <d v="1996-02-02T00:00:00"/>
    <d v="1996-03-01T00:00:00"/>
    <d v="1996-02-12T00:00:00"/>
    <n v="1"/>
    <n v="59.78"/>
    <s v="Reggiani Caseifici"/>
    <s v="Strada Provinciale 124"/>
    <s v="Reggio Emilia"/>
    <m/>
    <n v="42100"/>
    <s v="Italy"/>
  </r>
  <r>
    <n v="10813"/>
    <x v="29"/>
    <n v="1"/>
    <d v="1996-02-05T00:00:00"/>
    <d v="1996-03-04T00:00:00"/>
    <d v="1996-02-09T00:00:00"/>
    <n v="1"/>
    <n v="47.38"/>
    <s v="Ricardo Adocicados"/>
    <s v="Av. Copacabana, 267"/>
    <s v="Rio de Janeiro"/>
    <s v="RJ"/>
    <s v="02389-890"/>
    <s v="Brazil"/>
  </r>
  <r>
    <n v="10814"/>
    <x v="3"/>
    <n v="3"/>
    <d v="1996-02-05T00:00:00"/>
    <d v="1996-03-04T00:00:00"/>
    <d v="1996-02-14T00:00:00"/>
    <n v="3"/>
    <n v="130.94"/>
    <s v="Victuailles en stock"/>
    <s v="2, rue du Commerce"/>
    <s v="Lyon"/>
    <m/>
    <n v="69004"/>
    <s v="France"/>
  </r>
  <r>
    <n v="10815"/>
    <x v="45"/>
    <n v="2"/>
    <d v="1996-02-05T00:00:00"/>
    <d v="1996-03-04T00:00:00"/>
    <d v="1996-02-14T00:00:00"/>
    <n v="3"/>
    <n v="14.62"/>
    <s v="Save-a-lot Markets"/>
    <s v="187 Suffolk Ln."/>
    <s v="Boise"/>
    <s v="ID"/>
    <n v="83720"/>
    <s v="USA"/>
  </r>
  <r>
    <n v="10816"/>
    <x v="79"/>
    <n v="4"/>
    <d v="1996-02-06T00:00:00"/>
    <d v="1996-03-05T00:00:00"/>
    <d v="1996-03-06T00:00:00"/>
    <n v="2"/>
    <n v="719.78"/>
    <s v="Great Lakes Food Market"/>
    <s v="2732 Baker Blvd."/>
    <s v="Eugene"/>
    <s v="OR"/>
    <n v="97403"/>
    <s v="USA"/>
  </r>
  <r>
    <n v="10817"/>
    <x v="44"/>
    <n v="3"/>
    <d v="1996-02-06T00:00:00"/>
    <d v="1996-02-20T00:00:00"/>
    <d v="1996-02-13T00:00:00"/>
    <n v="2"/>
    <n v="306.07"/>
    <s v="Königlich Essen"/>
    <s v="Maubelstr. 90"/>
    <s v="Brandenburg"/>
    <m/>
    <n v="14776"/>
    <s v="Germany"/>
  </r>
  <r>
    <n v="10818"/>
    <x v="22"/>
    <n v="7"/>
    <d v="1996-02-07T00:00:00"/>
    <d v="1996-03-06T00:00:00"/>
    <d v="1996-02-12T00:00:00"/>
    <n v="3"/>
    <n v="65.48"/>
    <s v="Magazzini Alimentari Riuniti"/>
    <s v="Via Ludovico il Moro 22"/>
    <s v="Bergamo"/>
    <m/>
    <n v="24100"/>
    <s v="Italy"/>
  </r>
  <r>
    <n v="10819"/>
    <x v="78"/>
    <n v="2"/>
    <d v="1996-02-07T00:00:00"/>
    <d v="1996-03-06T00:00:00"/>
    <d v="1996-02-16T00:00:00"/>
    <n v="3"/>
    <n v="19.760000000000002"/>
    <s v="Cactus Comidas para llevar"/>
    <s v="Cerrito 333"/>
    <s v="Buenos Aires"/>
    <m/>
    <n v="1010"/>
    <s v="Argentina"/>
  </r>
  <r>
    <n v="10820"/>
    <x v="13"/>
    <n v="3"/>
    <d v="1996-02-07T00:00:00"/>
    <d v="1996-03-06T00:00:00"/>
    <d v="1996-02-13T00:00:00"/>
    <n v="2"/>
    <n v="37.520000000000003"/>
    <s v="Rattlesnake Canyon Grocery"/>
    <s v="2817 Milton Dr."/>
    <s v="Albuquerque"/>
    <s v="NM"/>
    <n v="87110"/>
    <s v="USA"/>
  </r>
  <r>
    <n v="10821"/>
    <x v="20"/>
    <n v="1"/>
    <d v="1996-02-08T00:00:00"/>
    <d v="1996-03-07T00:00:00"/>
    <d v="1996-02-15T00:00:00"/>
    <n v="1"/>
    <n v="36.68"/>
    <s v="Split Rail Beer &amp; Ale"/>
    <s v="P.O. Box 555"/>
    <s v="Lander"/>
    <s v="WY"/>
    <n v="82520"/>
    <s v="USA"/>
  </r>
  <r>
    <n v="10822"/>
    <x v="81"/>
    <n v="6"/>
    <d v="1996-02-08T00:00:00"/>
    <d v="1996-03-07T00:00:00"/>
    <d v="1996-02-16T00:00:00"/>
    <n v="3"/>
    <n v="7"/>
    <s v="Trail's Head Gourmet Provisioners"/>
    <s v="722 DaVinci Blvd."/>
    <s v="Kirkland"/>
    <s v="WA"/>
    <n v="98034"/>
    <s v="USA"/>
  </r>
  <r>
    <n v="10823"/>
    <x v="28"/>
    <n v="5"/>
    <d v="1996-02-09T00:00:00"/>
    <d v="1996-03-08T00:00:00"/>
    <d v="1996-02-13T00:00:00"/>
    <n v="2"/>
    <n v="163.97"/>
    <s v="LILA-Supermercado"/>
    <s v="Carrera 52 con Ave. Bolívar #65-98 Llano Largo"/>
    <s v="Barquisimeto"/>
    <s v="Lara"/>
    <n v="3508"/>
    <s v="Venezuela"/>
  </r>
  <r>
    <n v="10824"/>
    <x v="14"/>
    <n v="8"/>
    <d v="1996-02-09T00:00:00"/>
    <d v="1996-03-08T00:00:00"/>
    <d v="1996-03-01T00:00:00"/>
    <n v="1"/>
    <n v="1.23"/>
    <s v="Folk och fä HB"/>
    <s v="Åkergatan 24"/>
    <s v="Bräcke"/>
    <m/>
    <s v="S-844 67"/>
    <s v="Sweden"/>
  </r>
  <r>
    <n v="10825"/>
    <x v="57"/>
    <n v="1"/>
    <d v="1996-02-09T00:00:00"/>
    <d v="1996-03-08T00:00:00"/>
    <d v="1996-02-14T00:00:00"/>
    <n v="1"/>
    <n v="79.25"/>
    <s v="Drachenblut Delikatessen"/>
    <s v="Walserweg 21"/>
    <s v="Aachen"/>
    <m/>
    <n v="52066"/>
    <s v="Germany"/>
  </r>
  <r>
    <n v="10826"/>
    <x v="15"/>
    <n v="6"/>
    <d v="1996-02-12T00:00:00"/>
    <d v="1996-03-11T00:00:00"/>
    <d v="1996-03-08T00:00:00"/>
    <n v="1"/>
    <n v="7.09"/>
    <s v="Blondel père et fils"/>
    <s v="24, place Kléber"/>
    <s v="Strasbourg"/>
    <m/>
    <n v="67000"/>
    <s v="France"/>
  </r>
  <r>
    <n v="10827"/>
    <x v="48"/>
    <n v="1"/>
    <d v="1996-02-12T00:00:00"/>
    <d v="1996-02-26T00:00:00"/>
    <d v="1996-03-08T00:00:00"/>
    <n v="2"/>
    <n v="63.54"/>
    <s v="Bon app'"/>
    <s v="12, rue des Bouchers"/>
    <s v="Marseille"/>
    <m/>
    <n v="13008"/>
    <s v="France"/>
  </r>
  <r>
    <n v="10828"/>
    <x v="73"/>
    <n v="9"/>
    <d v="1996-02-13T00:00:00"/>
    <d v="1996-02-27T00:00:00"/>
    <d v="1996-03-06T00:00:00"/>
    <n v="1"/>
    <n v="90.85"/>
    <s v="Rancho grande"/>
    <s v="Av. del Libertador 900"/>
    <s v="Buenos Aires"/>
    <m/>
    <n v="1010"/>
    <s v="Argentina"/>
  </r>
  <r>
    <n v="10829"/>
    <x v="42"/>
    <n v="9"/>
    <d v="1996-02-13T00:00:00"/>
    <d v="1996-03-12T00:00:00"/>
    <d v="1996-02-23T00:00:00"/>
    <n v="1"/>
    <n v="154.72"/>
    <s v="Island Trading"/>
    <s v="Garden House_x000a_Crowther Way"/>
    <s v="Cowes"/>
    <s v="Isle of Wight"/>
    <s v="PO31 7PJ"/>
    <s v="UK"/>
  </r>
  <r>
    <n v="10830"/>
    <x v="33"/>
    <n v="4"/>
    <d v="1996-02-13T00:00:00"/>
    <d v="1996-03-26T00:00:00"/>
    <d v="1996-02-21T00:00:00"/>
    <n v="2"/>
    <n v="81.83"/>
    <s v="Tradição Hipermercados"/>
    <s v="Av. Inês de Castro, 414"/>
    <s v="São Paulo"/>
    <s v="SP"/>
    <s v="05634-030"/>
    <s v="Brazil"/>
  </r>
  <r>
    <n v="10831"/>
    <x v="65"/>
    <n v="3"/>
    <d v="1996-02-14T00:00:00"/>
    <d v="1996-03-13T00:00:00"/>
    <d v="1996-02-23T00:00:00"/>
    <n v="2"/>
    <n v="72.19"/>
    <s v="Santé Gourmet"/>
    <s v="Erling Skakkes gate 78"/>
    <s v="Stavern"/>
    <m/>
    <n v="4110"/>
    <s v="Norway"/>
  </r>
  <r>
    <n v="10832"/>
    <x v="53"/>
    <n v="2"/>
    <d v="1996-02-14T00:00:00"/>
    <d v="1996-03-13T00:00:00"/>
    <d v="1996-02-19T00:00:00"/>
    <n v="2"/>
    <n v="43.26"/>
    <s v="La maison d'Asie"/>
    <s v="1 rue Alsace-Lorraine"/>
    <s v="Toulouse"/>
    <m/>
    <n v="31000"/>
    <s v="France"/>
  </r>
  <r>
    <n v="10833"/>
    <x v="11"/>
    <n v="6"/>
    <d v="1996-02-15T00:00:00"/>
    <d v="1996-03-14T00:00:00"/>
    <d v="1996-02-23T00:00:00"/>
    <n v="2"/>
    <n v="71.489999999999995"/>
    <s v="Ottilies Käseladen"/>
    <s v="Mehrheimerstr. 369"/>
    <s v="Köln"/>
    <m/>
    <n v="50739"/>
    <s v="Germany"/>
  </r>
  <r>
    <n v="10834"/>
    <x v="33"/>
    <n v="1"/>
    <d v="1996-02-15T00:00:00"/>
    <d v="1996-03-14T00:00:00"/>
    <d v="1996-02-19T00:00:00"/>
    <n v="3"/>
    <n v="29.78"/>
    <s v="Tradição Hipermercados"/>
    <s v="Av. Inês de Castro, 414"/>
    <s v="São Paulo"/>
    <s v="SP"/>
    <s v="05634-030"/>
    <s v="Brazil"/>
  </r>
  <r>
    <n v="10835"/>
    <x v="85"/>
    <n v="1"/>
    <d v="1996-02-15T00:00:00"/>
    <d v="1996-03-14T00:00:00"/>
    <d v="1996-02-21T00:00:00"/>
    <n v="3"/>
    <n v="69.53"/>
    <s v="Alfred's Futterkiste"/>
    <s v="Obere Str. 57"/>
    <s v="Berlin"/>
    <m/>
    <n v="12209"/>
    <s v="Germany"/>
  </r>
  <r>
    <n v="10836"/>
    <x v="9"/>
    <n v="7"/>
    <d v="1996-02-16T00:00:00"/>
    <d v="1996-03-15T00:00:00"/>
    <d v="1996-02-21T00:00:00"/>
    <n v="1"/>
    <n v="411.88"/>
    <s v="Ernst Handel"/>
    <s v="Kirchgasse 6"/>
    <s v="Graz"/>
    <m/>
    <n v="8010"/>
    <s v="Austria"/>
  </r>
  <r>
    <n v="10837"/>
    <x v="25"/>
    <n v="9"/>
    <d v="1996-02-16T00:00:00"/>
    <d v="1996-03-15T00:00:00"/>
    <d v="1996-02-23T00:00:00"/>
    <n v="3"/>
    <n v="13.32"/>
    <s v="Berglunds snabbköp"/>
    <s v="Berguvsvägen  8"/>
    <s v="Luleå"/>
    <m/>
    <s v="S-958 22"/>
    <s v="Sweden"/>
  </r>
  <r>
    <n v="10838"/>
    <x v="67"/>
    <n v="3"/>
    <d v="1996-02-19T00:00:00"/>
    <d v="1996-03-18T00:00:00"/>
    <d v="1996-02-23T00:00:00"/>
    <n v="3"/>
    <n v="59.28"/>
    <s v="LINO-Delicateses"/>
    <s v="Ave. 5 de Mayo Porlamar"/>
    <s v="I. de Margarita"/>
    <s v="Nueva Esparta"/>
    <n v="4980"/>
    <s v="Venezuela"/>
  </r>
  <r>
    <n v="10839"/>
    <x v="33"/>
    <n v="3"/>
    <d v="1996-02-19T00:00:00"/>
    <d v="1996-03-18T00:00:00"/>
    <d v="1996-02-22T00:00:00"/>
    <n v="3"/>
    <n v="35.43"/>
    <s v="Tradição Hipermercados"/>
    <s v="Av. Inês de Castro, 414"/>
    <s v="São Paulo"/>
    <s v="SP"/>
    <s v="05634-030"/>
    <s v="Brazil"/>
  </r>
  <r>
    <n v="10840"/>
    <x v="67"/>
    <n v="4"/>
    <d v="1996-02-19T00:00:00"/>
    <d v="1996-04-01T00:00:00"/>
    <d v="1996-03-18T00:00:00"/>
    <n v="2"/>
    <n v="2.71"/>
    <s v="LINO-Delicateses"/>
    <s v="Ave. 5 de Mayo Porlamar"/>
    <s v="I. de Margarita"/>
    <s v="Nueva Esparta"/>
    <n v="4980"/>
    <s v="Venezuela"/>
  </r>
  <r>
    <n v="10841"/>
    <x v="4"/>
    <n v="5"/>
    <d v="1996-02-20T00:00:00"/>
    <d v="1996-03-19T00:00:00"/>
    <d v="1996-02-29T00:00:00"/>
    <n v="2"/>
    <n v="424.3"/>
    <s v="Suprêmes délices"/>
    <s v="Boulevard Tirou, 255"/>
    <s v="Charleroi"/>
    <m/>
    <s v="B-6000"/>
    <s v="Belgium"/>
  </r>
  <r>
    <n v="10842"/>
    <x v="23"/>
    <n v="1"/>
    <d v="1996-02-20T00:00:00"/>
    <d v="1996-03-19T00:00:00"/>
    <d v="1996-02-29T00:00:00"/>
    <n v="3"/>
    <n v="54.42"/>
    <s v="Tortuga Restaurante"/>
    <s v="Avda. Azteca 123"/>
    <s v="México D.F."/>
    <m/>
    <n v="5033"/>
    <s v="Mexico"/>
  </r>
  <r>
    <n v="10843"/>
    <x v="3"/>
    <n v="4"/>
    <d v="1996-02-21T00:00:00"/>
    <d v="1996-03-20T00:00:00"/>
    <d v="1996-02-26T00:00:00"/>
    <n v="2"/>
    <n v="9.26"/>
    <s v="Victuailles en stock"/>
    <s v="2, rue du Commerce"/>
    <s v="Lyon"/>
    <m/>
    <n v="69004"/>
    <s v="France"/>
  </r>
  <r>
    <n v="10844"/>
    <x v="54"/>
    <n v="8"/>
    <d v="1996-02-21T00:00:00"/>
    <d v="1996-03-20T00:00:00"/>
    <d v="1996-02-26T00:00:00"/>
    <n v="2"/>
    <n v="25.22"/>
    <s v="Piccolo und mehr"/>
    <s v="Geislweg 14"/>
    <s v="Salzburg"/>
    <m/>
    <n v="5020"/>
    <s v="Austria"/>
  </r>
  <r>
    <n v="10845"/>
    <x v="21"/>
    <n v="8"/>
    <d v="1996-02-21T00:00:00"/>
    <d v="1996-03-06T00:00:00"/>
    <d v="1996-03-01T00:00:00"/>
    <n v="1"/>
    <n v="212.98"/>
    <s v="QUICK-Stop"/>
    <s v="Taucherstraße 10"/>
    <s v="Cunewalde"/>
    <m/>
    <n v="1307"/>
    <s v="Germany"/>
  </r>
  <r>
    <n v="10846"/>
    <x v="4"/>
    <n v="2"/>
    <d v="1996-02-22T00:00:00"/>
    <d v="1996-04-04T00:00:00"/>
    <d v="1996-02-23T00:00:00"/>
    <n v="3"/>
    <n v="56.46"/>
    <s v="Suprêmes délices"/>
    <s v="Boulevard Tirou, 255"/>
    <s v="Charleroi"/>
    <m/>
    <s v="B-6000"/>
    <s v="Belgium"/>
  </r>
  <r>
    <n v="10847"/>
    <x v="45"/>
    <n v="4"/>
    <d v="1996-02-22T00:00:00"/>
    <d v="1996-03-07T00:00:00"/>
    <d v="1996-03-12T00:00:00"/>
    <n v="3"/>
    <n v="487.57"/>
    <s v="Save-a-lot Markets"/>
    <s v="187 Suffolk Ln."/>
    <s v="Boise"/>
    <s v="ID"/>
    <n v="83720"/>
    <s v="USA"/>
  </r>
  <r>
    <n v="10848"/>
    <x v="72"/>
    <n v="7"/>
    <d v="1996-02-23T00:00:00"/>
    <d v="1996-03-22T00:00:00"/>
    <d v="1996-02-29T00:00:00"/>
    <n v="2"/>
    <n v="38.24"/>
    <s v="Consolidated Holdings"/>
    <s v="Berkeley Gardens_x000a_12  Brewery "/>
    <s v="London"/>
    <m/>
    <s v="WX1 6LT"/>
    <s v="UK"/>
  </r>
  <r>
    <n v="10849"/>
    <x v="44"/>
    <n v="9"/>
    <d v="1996-02-23T00:00:00"/>
    <d v="1996-03-22T00:00:00"/>
    <d v="1996-03-01T00:00:00"/>
    <n v="2"/>
    <n v="0.56000000000000005"/>
    <s v="Königlich Essen"/>
    <s v="Maubelstr. 90"/>
    <s v="Brandenburg"/>
    <m/>
    <n v="14776"/>
    <s v="Germany"/>
  </r>
  <r>
    <n v="10850"/>
    <x v="3"/>
    <n v="1"/>
    <d v="1996-02-23T00:00:00"/>
    <d v="1996-04-05T00:00:00"/>
    <d v="1996-03-01T00:00:00"/>
    <n v="1"/>
    <n v="49.19"/>
    <s v="Victuailles en stock"/>
    <s v="2, rue du Commerce"/>
    <s v="Lyon"/>
    <m/>
    <n v="69004"/>
    <s v="France"/>
  </r>
  <r>
    <n v="10851"/>
    <x v="29"/>
    <n v="5"/>
    <d v="1996-02-26T00:00:00"/>
    <d v="1996-03-25T00:00:00"/>
    <d v="1996-03-04T00:00:00"/>
    <n v="1"/>
    <n v="160.55000000000001"/>
    <s v="Ricardo Adocicados"/>
    <s v="Av. Copacabana, 267"/>
    <s v="Rio de Janeiro"/>
    <s v="RJ"/>
    <s v="02389-890"/>
    <s v="Brazil"/>
  </r>
  <r>
    <n v="10852"/>
    <x v="13"/>
    <n v="8"/>
    <d v="1996-02-26T00:00:00"/>
    <d v="1996-03-11T00:00:00"/>
    <d v="1996-03-01T00:00:00"/>
    <n v="1"/>
    <n v="174.05"/>
    <s v="Rattlesnake Canyon Grocery"/>
    <s v="2817 Milton Dr."/>
    <s v="Albuquerque"/>
    <s v="NM"/>
    <n v="87110"/>
    <s v="USA"/>
  </r>
  <r>
    <n v="10853"/>
    <x v="76"/>
    <n v="9"/>
    <d v="1996-02-27T00:00:00"/>
    <d v="1996-03-26T00:00:00"/>
    <d v="1996-03-05T00:00:00"/>
    <n v="2"/>
    <n v="53.83"/>
    <s v="Blauer See Delikatessen"/>
    <s v="Forsterstr. 57"/>
    <s v="Mannheim"/>
    <m/>
    <n v="68306"/>
    <s v="Germany"/>
  </r>
  <r>
    <n v="10854"/>
    <x v="9"/>
    <n v="3"/>
    <d v="1996-02-27T00:00:00"/>
    <d v="1996-03-26T00:00:00"/>
    <d v="1996-03-07T00:00:00"/>
    <n v="2"/>
    <n v="100.22"/>
    <s v="Ernst Handel"/>
    <s v="Kirchgasse 6"/>
    <s v="Graz"/>
    <m/>
    <n v="8010"/>
    <s v="Austria"/>
  </r>
  <r>
    <n v="10855"/>
    <x v="37"/>
    <n v="3"/>
    <d v="1996-02-27T00:00:00"/>
    <d v="1996-03-26T00:00:00"/>
    <d v="1996-03-06T00:00:00"/>
    <n v="1"/>
    <n v="170.97"/>
    <s v="Old World Delicatessen"/>
    <s v="2743 Bering St."/>
    <s v="Anchorage"/>
    <s v="AK"/>
    <n v="99508"/>
    <s v="USA"/>
  </r>
  <r>
    <n v="10856"/>
    <x v="59"/>
    <n v="3"/>
    <d v="1996-02-28T00:00:00"/>
    <d v="1996-03-27T00:00:00"/>
    <d v="1996-03-12T00:00:00"/>
    <n v="2"/>
    <n v="58.43"/>
    <s v="Antonio Moreno Taquería"/>
    <s v="Mataderos  2312"/>
    <s v="México D.F."/>
    <m/>
    <n v="5023"/>
    <s v="Mexico"/>
  </r>
  <r>
    <n v="10857"/>
    <x v="25"/>
    <n v="8"/>
    <d v="1996-02-28T00:00:00"/>
    <d v="1996-03-27T00:00:00"/>
    <d v="1996-03-08T00:00:00"/>
    <n v="2"/>
    <n v="188.85"/>
    <s v="Berglunds snabbköp"/>
    <s v="Berguvsvägen  8"/>
    <s v="Luleå"/>
    <m/>
    <s v="S-958 22"/>
    <s v="Sweden"/>
  </r>
  <r>
    <n v="10858"/>
    <x v="88"/>
    <n v="2"/>
    <d v="1996-02-29T00:00:00"/>
    <d v="1996-03-28T00:00:00"/>
    <d v="1996-03-05T00:00:00"/>
    <n v="1"/>
    <n v="52.51"/>
    <s v="La corne d'abondance"/>
    <s v="67, avenue de l'Europe"/>
    <s v="Versailles"/>
    <m/>
    <n v="78000"/>
    <s v="France"/>
  </r>
  <r>
    <n v="10859"/>
    <x v="17"/>
    <n v="1"/>
    <d v="1996-02-29T00:00:00"/>
    <d v="1996-03-28T00:00:00"/>
    <d v="1996-03-04T00:00:00"/>
    <n v="2"/>
    <n v="76.099999999999994"/>
    <s v="Frankenversand"/>
    <s v="Berliner Platz 43"/>
    <s v="München"/>
    <m/>
    <n v="80805"/>
    <s v="Germany"/>
  </r>
  <r>
    <n v="10860"/>
    <x v="86"/>
    <n v="3"/>
    <d v="1996-02-29T00:00:00"/>
    <d v="1996-03-28T00:00:00"/>
    <d v="1996-03-06T00:00:00"/>
    <n v="3"/>
    <n v="19.260000000000002"/>
    <s v="France restauration"/>
    <s v="54, rue Royale"/>
    <s v="Nantes"/>
    <m/>
    <n v="44000"/>
    <s v="France"/>
  </r>
  <r>
    <n v="10861"/>
    <x v="19"/>
    <n v="4"/>
    <d v="1996-03-01T00:00:00"/>
    <d v="1996-03-29T00:00:00"/>
    <d v="1996-03-19T00:00:00"/>
    <n v="2"/>
    <n v="14.93"/>
    <s v="White Clover Markets"/>
    <s v="1029 - 12th Ave. S."/>
    <s v="Seattle"/>
    <s v="WA"/>
    <n v="98124"/>
    <s v="USA"/>
  </r>
  <r>
    <n v="10862"/>
    <x v="26"/>
    <n v="8"/>
    <d v="1996-03-01T00:00:00"/>
    <d v="1996-04-12T00:00:00"/>
    <d v="1996-03-04T00:00:00"/>
    <n v="2"/>
    <n v="53.23"/>
    <s v="Lehmanns Marktstand"/>
    <s v="Magazinweg 7"/>
    <s v="Frankfurt a.M."/>
    <m/>
    <n v="60528"/>
    <s v="Germany"/>
  </r>
  <r>
    <n v="10863"/>
    <x v="8"/>
    <n v="4"/>
    <d v="1996-03-04T00:00:00"/>
    <d v="1996-04-01T00:00:00"/>
    <d v="1996-03-19T00:00:00"/>
    <n v="2"/>
    <n v="30.26"/>
    <s v="HILARIÓN-Abastos"/>
    <s v="Carrera 22 con Ave. Carlos Soublette #8-35"/>
    <s v="San Cristóbal"/>
    <s v="Táchira"/>
    <n v="5022"/>
    <s v="Venezuela"/>
  </r>
  <r>
    <n v="10864"/>
    <x v="55"/>
    <n v="4"/>
    <d v="1996-03-04T00:00:00"/>
    <d v="1996-04-01T00:00:00"/>
    <d v="1996-03-11T00:00:00"/>
    <n v="2"/>
    <n v="3.04"/>
    <s v="Around the Horn"/>
    <s v="Brook Farm_x000a_Stratford St. Mary"/>
    <s v="Colchester"/>
    <s v="Essex"/>
    <s v="CO7 6JX"/>
    <s v="UK"/>
  </r>
  <r>
    <n v="10865"/>
    <x v="21"/>
    <n v="2"/>
    <d v="1996-03-04T00:00:00"/>
    <d v="1996-03-18T00:00:00"/>
    <d v="1996-03-14T00:00:00"/>
    <n v="1"/>
    <n v="348.14"/>
    <s v="QUICK-Stop"/>
    <s v="Taucherstraße 10"/>
    <s v="Cunewalde"/>
    <m/>
    <n v="1307"/>
    <s v="Germany"/>
  </r>
  <r>
    <n v="10866"/>
    <x v="25"/>
    <n v="5"/>
    <d v="1996-03-05T00:00:00"/>
    <d v="1996-04-02T00:00:00"/>
    <d v="1996-03-14T00:00:00"/>
    <n v="1"/>
    <n v="109.11"/>
    <s v="Berglunds snabbköp"/>
    <s v="Berguvsvägen  8"/>
    <s v="Luleå"/>
    <m/>
    <s v="S-958 22"/>
    <s v="Sweden"/>
  </r>
  <r>
    <n v="10867"/>
    <x v="38"/>
    <n v="6"/>
    <d v="1996-03-05T00:00:00"/>
    <d v="1996-04-16T00:00:00"/>
    <d v="1996-03-13T00:00:00"/>
    <n v="1"/>
    <n v="1.93"/>
    <s v="Lonesome Pine Restaurant"/>
    <s v="89 Chiaroscuro Rd."/>
    <s v="Portland"/>
    <s v="OR"/>
    <n v="97219"/>
    <s v="USA"/>
  </r>
  <r>
    <n v="10868"/>
    <x v="62"/>
    <n v="7"/>
    <d v="1996-03-06T00:00:00"/>
    <d v="1996-04-03T00:00:00"/>
    <d v="1996-03-25T00:00:00"/>
    <n v="2"/>
    <n v="191.27"/>
    <s v="Queen Cozinha"/>
    <s v="Alameda dos Canàrios, 891"/>
    <s v="São Paulo"/>
    <s v="SP"/>
    <s v="05487-020"/>
    <s v="Brazil"/>
  </r>
  <r>
    <n v="10869"/>
    <x v="56"/>
    <n v="5"/>
    <d v="1996-03-06T00:00:00"/>
    <d v="1996-04-03T00:00:00"/>
    <d v="1996-03-11T00:00:00"/>
    <n v="1"/>
    <n v="143.28"/>
    <s v="Seven Seas Imports"/>
    <s v="90 Wadhurst Rd."/>
    <s v="London"/>
    <m/>
    <s v="OX15 4NB"/>
    <s v="UK"/>
  </r>
  <r>
    <n v="10870"/>
    <x v="63"/>
    <n v="5"/>
    <d v="1996-03-06T00:00:00"/>
    <d v="1996-04-03T00:00:00"/>
    <d v="1996-03-15T00:00:00"/>
    <n v="3"/>
    <n v="12.04"/>
    <s v="Wolski Zajazd"/>
    <s v="ul. Filtrowa 68"/>
    <s v="Warszawa"/>
    <m/>
    <s v="01-012"/>
    <s v="Poland"/>
  </r>
  <r>
    <n v="10871"/>
    <x v="48"/>
    <n v="9"/>
    <d v="1996-03-07T00:00:00"/>
    <d v="1996-04-04T00:00:00"/>
    <d v="1996-03-12T00:00:00"/>
    <n v="2"/>
    <n v="112.27"/>
    <s v="Bon app'"/>
    <s v="12, rue des Bouchers"/>
    <s v="Marseille"/>
    <m/>
    <n v="13008"/>
    <s v="France"/>
  </r>
  <r>
    <n v="10872"/>
    <x v="36"/>
    <n v="5"/>
    <d v="1996-03-07T00:00:00"/>
    <d v="1996-04-04T00:00:00"/>
    <d v="1996-03-11T00:00:00"/>
    <n v="2"/>
    <n v="175.32"/>
    <s v="Godos Cocina Típica"/>
    <s v="C/ Romero, 33"/>
    <s v="Sevilla"/>
    <m/>
    <n v="41101"/>
    <s v="Spain"/>
  </r>
  <r>
    <n v="10873"/>
    <x v="83"/>
    <n v="4"/>
    <d v="1996-03-08T00:00:00"/>
    <d v="1996-04-05T00:00:00"/>
    <d v="1996-03-11T00:00:00"/>
    <n v="1"/>
    <n v="0.82"/>
    <s v="Wilman Kala"/>
    <s v="Keskuskatu 45"/>
    <s v="Helsinki"/>
    <m/>
    <n v="21240"/>
    <s v="Finland"/>
  </r>
  <r>
    <n v="10874"/>
    <x v="36"/>
    <n v="5"/>
    <d v="1996-03-08T00:00:00"/>
    <d v="1996-04-05T00:00:00"/>
    <d v="1996-03-13T00:00:00"/>
    <n v="2"/>
    <n v="19.579999999999998"/>
    <s v="Godos Cocina Típica"/>
    <s v="C/ Romero, 33"/>
    <s v="Sevilla"/>
    <m/>
    <n v="41101"/>
    <s v="Spain"/>
  </r>
  <r>
    <n v="10875"/>
    <x v="25"/>
    <n v="4"/>
    <d v="1996-03-08T00:00:00"/>
    <d v="1996-04-05T00:00:00"/>
    <d v="1996-04-02T00:00:00"/>
    <n v="2"/>
    <n v="32.369999999999997"/>
    <s v="Berglunds snabbköp"/>
    <s v="Berguvsvägen  8"/>
    <s v="Luleå"/>
    <m/>
    <s v="S-958 22"/>
    <s v="Sweden"/>
  </r>
  <r>
    <n v="10876"/>
    <x v="48"/>
    <n v="7"/>
    <d v="1996-03-11T00:00:00"/>
    <d v="1996-04-08T00:00:00"/>
    <d v="1996-03-14T00:00:00"/>
    <n v="3"/>
    <n v="60.42"/>
    <s v="Bon app'"/>
    <s v="12, rue des Bouchers"/>
    <s v="Marseille"/>
    <m/>
    <n v="13008"/>
    <s v="France"/>
  </r>
  <r>
    <n v="10877"/>
    <x v="29"/>
    <n v="1"/>
    <d v="1996-03-11T00:00:00"/>
    <d v="1996-04-08T00:00:00"/>
    <d v="1996-03-21T00:00:00"/>
    <n v="1"/>
    <n v="38.06"/>
    <s v="Ricardo Adocicados"/>
    <s v="Av. Copacabana, 267"/>
    <s v="Rio de Janeiro"/>
    <s v="RJ"/>
    <s v="02389-890"/>
    <s v="Brazil"/>
  </r>
  <r>
    <n v="10878"/>
    <x v="21"/>
    <n v="4"/>
    <d v="1996-03-12T00:00:00"/>
    <d v="1996-04-09T00:00:00"/>
    <d v="1996-03-14T00:00:00"/>
    <n v="1"/>
    <n v="46.69"/>
    <s v="QUICK-Stop"/>
    <s v="Taucherstraße 10"/>
    <s v="Cunewalde"/>
    <m/>
    <n v="1307"/>
    <s v="Germany"/>
  </r>
  <r>
    <n v="10879"/>
    <x v="83"/>
    <n v="3"/>
    <d v="1996-03-12T00:00:00"/>
    <d v="1996-04-09T00:00:00"/>
    <d v="1996-03-14T00:00:00"/>
    <n v="3"/>
    <n v="8.5"/>
    <s v="Wilman Kala"/>
    <s v="Keskuskatu 45"/>
    <s v="Helsinki"/>
    <m/>
    <n v="21240"/>
    <s v="Finland"/>
  </r>
  <r>
    <n v="10880"/>
    <x v="14"/>
    <n v="7"/>
    <d v="1996-03-12T00:00:00"/>
    <d v="1996-04-23T00:00:00"/>
    <d v="1996-03-20T00:00:00"/>
    <n v="1"/>
    <n v="88.01"/>
    <s v="Folk och fä HB"/>
    <s v="Åkergatan 24"/>
    <s v="Bräcke"/>
    <m/>
    <s v="S-844 67"/>
    <s v="Sweden"/>
  </r>
  <r>
    <n v="10881"/>
    <x v="78"/>
    <n v="4"/>
    <d v="1996-03-13T00:00:00"/>
    <d v="1996-04-10T00:00:00"/>
    <d v="1996-03-20T00:00:00"/>
    <n v="1"/>
    <n v="2.84"/>
    <s v="Cactus Comidas para llevar"/>
    <s v="Cerrito 333"/>
    <s v="Buenos Aires"/>
    <m/>
    <n v="1010"/>
    <s v="Argentina"/>
  </r>
  <r>
    <n v="10882"/>
    <x v="45"/>
    <n v="4"/>
    <d v="1996-03-13T00:00:00"/>
    <d v="1996-04-10T00:00:00"/>
    <d v="1996-03-22T00:00:00"/>
    <n v="3"/>
    <n v="23.1"/>
    <s v="Save-a-lot Markets"/>
    <s v="187 Suffolk Ln."/>
    <s v="Boise"/>
    <s v="ID"/>
    <n v="83720"/>
    <s v="USA"/>
  </r>
  <r>
    <n v="10883"/>
    <x v="38"/>
    <n v="8"/>
    <d v="1996-03-14T00:00:00"/>
    <d v="1996-04-11T00:00:00"/>
    <d v="1996-03-22T00:00:00"/>
    <n v="3"/>
    <n v="0.53"/>
    <s v="Lonesome Pine Restaurant"/>
    <s v="89 Chiaroscuro Rd."/>
    <s v="Portland"/>
    <s v="OR"/>
    <n v="97219"/>
    <s v="USA"/>
  </r>
  <r>
    <n v="10884"/>
    <x v="82"/>
    <n v="4"/>
    <d v="1996-03-14T00:00:00"/>
    <d v="1996-04-11T00:00:00"/>
    <d v="1996-03-15T00:00:00"/>
    <n v="2"/>
    <n v="90.97"/>
    <s v="Let's Stop N Shop"/>
    <s v="87 Polk St._x000a_Suite 5"/>
    <s v="San Francisco"/>
    <s v="CA"/>
    <n v="94117"/>
    <s v="USA"/>
  </r>
  <r>
    <n v="10885"/>
    <x v="4"/>
    <n v="6"/>
    <d v="1996-03-14T00:00:00"/>
    <d v="1996-04-11T00:00:00"/>
    <d v="1996-03-20T00:00:00"/>
    <n v="3"/>
    <n v="5.64"/>
    <s v="Suprêmes délices"/>
    <s v="Boulevard Tirou, 255"/>
    <s v="Charleroi"/>
    <m/>
    <s v="B-6000"/>
    <s v="Belgium"/>
  </r>
  <r>
    <n v="10886"/>
    <x v="2"/>
    <n v="1"/>
    <d v="1996-03-15T00:00:00"/>
    <d v="1996-04-12T00:00:00"/>
    <d v="1996-04-01T00:00:00"/>
    <n v="1"/>
    <n v="4.99"/>
    <s v="Hanari Carnes"/>
    <s v="Rua do Paço, 67"/>
    <s v="Rio de Janeiro"/>
    <s v="RJ"/>
    <s v="05454-876"/>
    <s v="Brazil"/>
  </r>
  <r>
    <n v="10887"/>
    <x v="60"/>
    <n v="8"/>
    <d v="1996-03-15T00:00:00"/>
    <d v="1996-04-12T00:00:00"/>
    <d v="1996-03-18T00:00:00"/>
    <n v="3"/>
    <n v="1.25"/>
    <s v="Galería del gastronómo"/>
    <s v="Rambla de Cataluña, 23"/>
    <s v="Barcelona"/>
    <m/>
    <n v="8022"/>
    <s v="Spain"/>
  </r>
  <r>
    <n v="10888"/>
    <x v="36"/>
    <n v="1"/>
    <d v="1996-03-18T00:00:00"/>
    <d v="1996-04-15T00:00:00"/>
    <d v="1996-03-25T00:00:00"/>
    <n v="2"/>
    <n v="51.87"/>
    <s v="Godos Cocina Típica"/>
    <s v="C/ Romero, 33"/>
    <s v="Sevilla"/>
    <m/>
    <n v="41101"/>
    <s v="Spain"/>
  </r>
  <r>
    <n v="10889"/>
    <x v="13"/>
    <n v="9"/>
    <d v="1996-03-18T00:00:00"/>
    <d v="1996-04-15T00:00:00"/>
    <d v="1996-03-25T00:00:00"/>
    <n v="3"/>
    <n v="280.61"/>
    <s v="Rattlesnake Canyon Grocery"/>
    <s v="2817 Milton Dr."/>
    <s v="Albuquerque"/>
    <s v="NM"/>
    <n v="87110"/>
    <s v="USA"/>
  </r>
  <r>
    <n v="10890"/>
    <x v="41"/>
    <n v="7"/>
    <d v="1996-03-18T00:00:00"/>
    <d v="1996-04-15T00:00:00"/>
    <d v="1996-03-20T00:00:00"/>
    <n v="1"/>
    <n v="32.76"/>
    <s v="Du monde entier"/>
    <s v="67, rue des Cinquante Otages"/>
    <s v="Nantes"/>
    <m/>
    <n v="44000"/>
    <s v="France"/>
  </r>
  <r>
    <n v="10891"/>
    <x v="26"/>
    <n v="7"/>
    <d v="1996-03-19T00:00:00"/>
    <d v="1996-04-16T00:00:00"/>
    <d v="1996-03-21T00:00:00"/>
    <n v="2"/>
    <n v="20.37"/>
    <s v="Lehmanns Marktstand"/>
    <s v="Magazinweg 7"/>
    <s v="Frankfurt a.M."/>
    <m/>
    <n v="60528"/>
    <s v="Germany"/>
  </r>
  <r>
    <n v="10892"/>
    <x v="80"/>
    <n v="4"/>
    <d v="1996-03-19T00:00:00"/>
    <d v="1996-04-16T00:00:00"/>
    <d v="1996-03-21T00:00:00"/>
    <n v="2"/>
    <n v="120.27"/>
    <s v="Maison Dewey"/>
    <s v="Rue Joseph-Bens 532"/>
    <s v="Bruxelles"/>
    <m/>
    <s v="B-1180"/>
    <s v="Belgium"/>
  </r>
  <r>
    <n v="10893"/>
    <x v="44"/>
    <n v="9"/>
    <d v="1996-03-20T00:00:00"/>
    <d v="1996-04-17T00:00:00"/>
    <d v="1996-03-22T00:00:00"/>
    <n v="2"/>
    <n v="77.78"/>
    <s v="Königlich Essen"/>
    <s v="Maubelstr. 90"/>
    <s v="Brandenburg"/>
    <m/>
    <n v="14776"/>
    <s v="Germany"/>
  </r>
  <r>
    <n v="10894"/>
    <x v="45"/>
    <n v="1"/>
    <d v="1996-03-20T00:00:00"/>
    <d v="1996-04-17T00:00:00"/>
    <d v="1996-03-22T00:00:00"/>
    <n v="1"/>
    <n v="116.13"/>
    <s v="Save-a-lot Markets"/>
    <s v="187 Suffolk Ln."/>
    <s v="Boise"/>
    <s v="ID"/>
    <n v="83720"/>
    <s v="USA"/>
  </r>
  <r>
    <n v="10895"/>
    <x v="9"/>
    <n v="3"/>
    <d v="1996-03-20T00:00:00"/>
    <d v="1996-04-17T00:00:00"/>
    <d v="1996-03-25T00:00:00"/>
    <n v="1"/>
    <n v="162.75"/>
    <s v="Ernst Handel"/>
    <s v="Kirchgasse 6"/>
    <s v="Graz"/>
    <m/>
    <n v="8010"/>
    <s v="Austria"/>
  </r>
  <r>
    <n v="10896"/>
    <x v="80"/>
    <n v="7"/>
    <d v="1996-03-21T00:00:00"/>
    <d v="1996-04-18T00:00:00"/>
    <d v="1996-03-29T00:00:00"/>
    <n v="3"/>
    <n v="32.450000000000003"/>
    <s v="Maison Dewey"/>
    <s v="Rue Joseph-Bens 532"/>
    <s v="Bruxelles"/>
    <m/>
    <s v="B-1180"/>
    <s v="Belgium"/>
  </r>
  <r>
    <n v="10897"/>
    <x v="34"/>
    <n v="3"/>
    <d v="1996-03-21T00:00:00"/>
    <d v="1996-04-18T00:00:00"/>
    <d v="1996-03-27T00:00:00"/>
    <n v="2"/>
    <n v="603.54"/>
    <s v="Hungry Owl All-Night Grocers"/>
    <s v="8 Johnstown Road"/>
    <s v="Cork"/>
    <s v="Co. Cork"/>
    <m/>
    <s v="Ireland"/>
  </r>
  <r>
    <n v="10898"/>
    <x v="69"/>
    <n v="4"/>
    <d v="1996-03-22T00:00:00"/>
    <d v="1996-04-19T00:00:00"/>
    <d v="1996-04-05T00:00:00"/>
    <n v="2"/>
    <n v="1.27"/>
    <s v="Océano Atlántico Ltda."/>
    <s v="Ing. Gustavo Moncada 8585_x000a_Piso 20-A"/>
    <s v="Buenos Aires"/>
    <m/>
    <n v="1010"/>
    <s v="Argentina"/>
  </r>
  <r>
    <n v="10899"/>
    <x v="28"/>
    <n v="5"/>
    <d v="1996-03-22T00:00:00"/>
    <d v="1996-04-19T00:00:00"/>
    <d v="1996-03-28T00:00:00"/>
    <n v="3"/>
    <n v="1.21"/>
    <s v="LILA-Supermercado"/>
    <s v="Carrera 52 con Ave. Bolívar #65-98 Llano Largo"/>
    <s v="Barquisimeto"/>
    <s v="Lara"/>
    <n v="3508"/>
    <s v="Venezuela"/>
  </r>
  <r>
    <n v="10900"/>
    <x v="7"/>
    <n v="1"/>
    <d v="1996-03-22T00:00:00"/>
    <d v="1996-04-19T00:00:00"/>
    <d v="1996-04-03T00:00:00"/>
    <n v="2"/>
    <n v="1.66"/>
    <s v="Wellington Importadora"/>
    <s v="Rua do Mercado, 12"/>
    <s v="Resende"/>
    <s v="SP"/>
    <s v="08737-363"/>
    <s v="Brazil"/>
  </r>
  <r>
    <n v="10901"/>
    <x v="8"/>
    <n v="4"/>
    <d v="1996-03-25T00:00:00"/>
    <d v="1996-04-22T00:00:00"/>
    <d v="1996-03-28T00:00:00"/>
    <n v="1"/>
    <n v="62.09"/>
    <s v="HILARIÓN-Abastos"/>
    <s v="Carrera 22 con Ave. Carlos Soublette #8-35"/>
    <s v="San Cristóbal"/>
    <s v="Táchira"/>
    <n v="5022"/>
    <s v="Venezuela"/>
  </r>
  <r>
    <n v="10902"/>
    <x v="14"/>
    <n v="1"/>
    <d v="1996-03-25T00:00:00"/>
    <d v="1996-04-22T00:00:00"/>
    <d v="1996-04-02T00:00:00"/>
    <n v="1"/>
    <n v="44.15"/>
    <s v="Folk och fä HB"/>
    <s v="Åkergatan 24"/>
    <s v="Bräcke"/>
    <m/>
    <s v="S-844 67"/>
    <s v="Sweden"/>
  </r>
  <r>
    <n v="10903"/>
    <x v="2"/>
    <n v="3"/>
    <d v="1996-03-26T00:00:00"/>
    <d v="1996-04-23T00:00:00"/>
    <d v="1996-04-03T00:00:00"/>
    <n v="3"/>
    <n v="36.71"/>
    <s v="Hanari Carnes"/>
    <s v="Rua do Paço, 67"/>
    <s v="Rio de Janeiro"/>
    <s v="RJ"/>
    <s v="05454-876"/>
    <s v="Brazil"/>
  </r>
  <r>
    <n v="10904"/>
    <x v="19"/>
    <n v="3"/>
    <d v="1996-03-26T00:00:00"/>
    <d v="1996-04-23T00:00:00"/>
    <d v="1996-03-29T00:00:00"/>
    <n v="3"/>
    <n v="162.94999999999999"/>
    <s v="White Clover Markets"/>
    <s v="1029 - 12th Ave. S."/>
    <s v="Seattle"/>
    <s v="WA"/>
    <n v="98124"/>
    <s v="USA"/>
  </r>
  <r>
    <n v="10905"/>
    <x v="7"/>
    <n v="9"/>
    <d v="1996-03-26T00:00:00"/>
    <d v="1996-04-23T00:00:00"/>
    <d v="1996-04-05T00:00:00"/>
    <n v="2"/>
    <n v="13.72"/>
    <s v="Wellington Importadora"/>
    <s v="Rua do Mercado, 12"/>
    <s v="Resende"/>
    <s v="SP"/>
    <s v="08737-363"/>
    <s v="Brazil"/>
  </r>
  <r>
    <n v="10906"/>
    <x v="63"/>
    <n v="4"/>
    <d v="1996-03-27T00:00:00"/>
    <d v="1996-04-10T00:00:00"/>
    <d v="1996-04-02T00:00:00"/>
    <n v="3"/>
    <n v="26.29"/>
    <s v="Wolski Zajazd"/>
    <s v="ul. Filtrowa 68"/>
    <s v="Warszawa"/>
    <m/>
    <s v="01-012"/>
    <s v="Poland"/>
  </r>
  <r>
    <n v="10907"/>
    <x v="87"/>
    <n v="6"/>
    <d v="1996-03-27T00:00:00"/>
    <d v="1996-04-24T00:00:00"/>
    <d v="1996-03-29T00:00:00"/>
    <n v="3"/>
    <n v="9.19"/>
    <s v="Spécialités du monde"/>
    <s v="25, rue Lauriston"/>
    <s v="Paris"/>
    <m/>
    <n v="75016"/>
    <s v="France"/>
  </r>
  <r>
    <n v="10908"/>
    <x v="30"/>
    <n v="4"/>
    <d v="1996-03-28T00:00:00"/>
    <d v="1996-04-25T00:00:00"/>
    <d v="1996-04-05T00:00:00"/>
    <n v="2"/>
    <n v="32.96"/>
    <s v="Reggiani Caseifici"/>
    <s v="Strada Provinciale 124"/>
    <s v="Reggio Emilia"/>
    <m/>
    <n v="42100"/>
    <s v="Italy"/>
  </r>
  <r>
    <n v="10909"/>
    <x v="65"/>
    <n v="1"/>
    <d v="1996-03-28T00:00:00"/>
    <d v="1996-04-25T00:00:00"/>
    <d v="1996-04-09T00:00:00"/>
    <n v="2"/>
    <n v="53.05"/>
    <s v="Santé Gourmet"/>
    <s v="Erling Skakkes gate 78"/>
    <s v="Stavern"/>
    <m/>
    <n v="4110"/>
    <s v="Norway"/>
  </r>
  <r>
    <n v="10910"/>
    <x v="83"/>
    <n v="1"/>
    <d v="1996-03-28T00:00:00"/>
    <d v="1996-04-25T00:00:00"/>
    <d v="1996-04-03T00:00:00"/>
    <n v="3"/>
    <n v="38.11"/>
    <s v="Wilman Kala"/>
    <s v="Keskuskatu 45"/>
    <s v="Helsinki"/>
    <m/>
    <n v="21240"/>
    <s v="Finland"/>
  </r>
  <r>
    <n v="10911"/>
    <x v="36"/>
    <n v="3"/>
    <d v="1996-03-28T00:00:00"/>
    <d v="1996-04-25T00:00:00"/>
    <d v="1996-04-04T00:00:00"/>
    <n v="1"/>
    <n v="38.19"/>
    <s v="Godos Cocina Típica"/>
    <s v="C/ Romero, 33"/>
    <s v="Sevilla"/>
    <m/>
    <n v="41101"/>
    <s v="Spain"/>
  </r>
  <r>
    <n v="10912"/>
    <x v="34"/>
    <n v="2"/>
    <d v="1996-03-28T00:00:00"/>
    <d v="1996-04-25T00:00:00"/>
    <d v="1996-04-17T00:00:00"/>
    <n v="2"/>
    <n v="580.91"/>
    <s v="Hungry Owl All-Night Grocers"/>
    <s v="8 Johnstown Road"/>
    <s v="Cork"/>
    <s v="Co. Cork"/>
    <m/>
    <s v="Ireland"/>
  </r>
  <r>
    <n v="10913"/>
    <x v="62"/>
    <n v="4"/>
    <d v="1996-03-28T00:00:00"/>
    <d v="1996-04-25T00:00:00"/>
    <d v="1996-04-03T00:00:00"/>
    <n v="1"/>
    <n v="33.049999999999997"/>
    <s v="Queen Cozinha"/>
    <s v="Alameda dos Canàrios, 891"/>
    <s v="São Paulo"/>
    <s v="SP"/>
    <s v="05487-020"/>
    <s v="Brazil"/>
  </r>
  <r>
    <n v="10914"/>
    <x v="62"/>
    <n v="6"/>
    <d v="1996-03-29T00:00:00"/>
    <d v="1996-04-26T00:00:00"/>
    <d v="1996-04-01T00:00:00"/>
    <n v="1"/>
    <n v="21.19"/>
    <s v="Queen Cozinha"/>
    <s v="Alameda dos Canàrios, 891"/>
    <s v="São Paulo"/>
    <s v="SP"/>
    <s v="05487-020"/>
    <s v="Brazil"/>
  </r>
  <r>
    <n v="10915"/>
    <x v="23"/>
    <n v="2"/>
    <d v="1996-03-29T00:00:00"/>
    <d v="1996-04-26T00:00:00"/>
    <d v="1996-04-01T00:00:00"/>
    <n v="2"/>
    <n v="3.51"/>
    <s v="Tortuga Restaurante"/>
    <s v="Avda. Azteca 123"/>
    <s v="México D.F."/>
    <m/>
    <n v="5033"/>
    <s v="Mexico"/>
  </r>
  <r>
    <n v="10916"/>
    <x v="73"/>
    <n v="1"/>
    <d v="1996-03-29T00:00:00"/>
    <d v="1996-04-26T00:00:00"/>
    <d v="1996-04-08T00:00:00"/>
    <n v="2"/>
    <n v="63.77"/>
    <s v="Rancho grande"/>
    <s v="Av. del Libertador 900"/>
    <s v="Buenos Aires"/>
    <m/>
    <n v="1010"/>
    <s v="Argentina"/>
  </r>
  <r>
    <n v="10917"/>
    <x v="27"/>
    <n v="4"/>
    <d v="1996-04-01T00:00:00"/>
    <d v="1996-04-29T00:00:00"/>
    <d v="1996-04-10T00:00:00"/>
    <n v="2"/>
    <n v="8.2899999999999991"/>
    <s v="Romero y tomillo"/>
    <s v="Gran Vía, 1"/>
    <s v="Madrid"/>
    <m/>
    <n v="28001"/>
    <s v="Spain"/>
  </r>
  <r>
    <n v="10918"/>
    <x v="66"/>
    <n v="3"/>
    <d v="1996-04-01T00:00:00"/>
    <d v="1996-04-29T00:00:00"/>
    <d v="1996-04-10T00:00:00"/>
    <n v="3"/>
    <n v="48.83"/>
    <s v="Bottom-Dollar Markets"/>
    <s v="23 Tsawassen Blvd."/>
    <s v="Tsawassen"/>
    <s v="BC"/>
    <s v="T2F 8M4"/>
    <s v="Canada"/>
  </r>
  <r>
    <n v="10919"/>
    <x v="67"/>
    <n v="2"/>
    <d v="1996-04-01T00:00:00"/>
    <d v="1996-04-29T00:00:00"/>
    <d v="1996-04-03T00:00:00"/>
    <n v="2"/>
    <n v="19.8"/>
    <s v="LINO-Delicateses"/>
    <s v="Ave. 5 de Mayo Porlamar"/>
    <s v="I. de Margarita"/>
    <s v="Nueva Esparta"/>
    <n v="4980"/>
    <s v="Venezuela"/>
  </r>
  <r>
    <n v="10920"/>
    <x v="55"/>
    <n v="4"/>
    <d v="1996-04-02T00:00:00"/>
    <d v="1996-04-30T00:00:00"/>
    <d v="1996-04-08T00:00:00"/>
    <n v="2"/>
    <n v="29.61"/>
    <s v="Around the Horn"/>
    <s v="Brook Farm_x000a_Stratford St. Mary"/>
    <s v="Colchester"/>
    <s v="Essex"/>
    <s v="CO7 6JX"/>
    <s v="UK"/>
  </r>
  <r>
    <n v="10921"/>
    <x v="61"/>
    <n v="1"/>
    <d v="1996-04-02T00:00:00"/>
    <d v="1996-05-14T00:00:00"/>
    <d v="1996-04-08T00:00:00"/>
    <n v="1"/>
    <n v="176.48"/>
    <s v="Vaffeljernet"/>
    <s v="Smagsløget 45"/>
    <s v="Århus"/>
    <m/>
    <n v="8200"/>
    <s v="Denmark"/>
  </r>
  <r>
    <n v="10922"/>
    <x v="2"/>
    <n v="5"/>
    <d v="1996-04-02T00:00:00"/>
    <d v="1996-04-30T00:00:00"/>
    <d v="1996-04-04T00:00:00"/>
    <n v="3"/>
    <n v="62.74"/>
    <s v="Hanari Carnes"/>
    <s v="Rua do Paço, 67"/>
    <s v="Rio de Janeiro"/>
    <s v="RJ"/>
    <s v="05454-876"/>
    <s v="Brazil"/>
  </r>
  <r>
    <n v="10923"/>
    <x v="53"/>
    <n v="7"/>
    <d v="1996-04-02T00:00:00"/>
    <d v="1996-05-14T00:00:00"/>
    <d v="1996-04-12T00:00:00"/>
    <n v="3"/>
    <n v="68.260000000000005"/>
    <s v="La maison d'Asie"/>
    <s v="1 rue Alsace-Lorraine"/>
    <s v="Toulouse"/>
    <m/>
    <n v="31000"/>
    <s v="France"/>
  </r>
  <r>
    <n v="10924"/>
    <x v="25"/>
    <n v="3"/>
    <d v="1996-04-03T00:00:00"/>
    <d v="1996-05-01T00:00:00"/>
    <d v="1996-05-08T00:00:00"/>
    <n v="2"/>
    <n v="151.52000000000001"/>
    <s v="Berglunds snabbköp"/>
    <s v="Berguvsvägen  8"/>
    <s v="Luleå"/>
    <m/>
    <s v="S-958 22"/>
    <s v="Sweden"/>
  </r>
  <r>
    <n v="10925"/>
    <x v="2"/>
    <n v="3"/>
    <d v="1996-04-03T00:00:00"/>
    <d v="1996-05-01T00:00:00"/>
    <d v="1996-04-12T00:00:00"/>
    <n v="1"/>
    <n v="2.27"/>
    <s v="Hanari Carnes"/>
    <s v="Rua do Paço, 67"/>
    <s v="Rio de Janeiro"/>
    <s v="RJ"/>
    <s v="05454-876"/>
    <s v="Brazil"/>
  </r>
  <r>
    <n v="10926"/>
    <x v="39"/>
    <n v="4"/>
    <d v="1996-04-03T00:00:00"/>
    <d v="1996-05-01T00:00:00"/>
    <d v="1996-04-10T00:00:00"/>
    <n v="3"/>
    <n v="39.92"/>
    <s v="Ana Trujillo Emparedados y helados"/>
    <s v="Avda. de la Constitución 2222"/>
    <s v="México D.F."/>
    <m/>
    <n v="5021"/>
    <s v="Mexico"/>
  </r>
  <r>
    <n v="10927"/>
    <x v="88"/>
    <n v="4"/>
    <d v="1996-04-04T00:00:00"/>
    <d v="1996-05-02T00:00:00"/>
    <d v="1996-05-08T00:00:00"/>
    <n v="1"/>
    <n v="19.79"/>
    <s v="La corne d'abondance"/>
    <s v="67, avenue de l'Europe"/>
    <s v="Versailles"/>
    <m/>
    <n v="78000"/>
    <s v="France"/>
  </r>
  <r>
    <n v="10928"/>
    <x v="60"/>
    <n v="1"/>
    <d v="1996-04-04T00:00:00"/>
    <d v="1996-05-02T00:00:00"/>
    <d v="1996-04-17T00:00:00"/>
    <n v="1"/>
    <n v="1.36"/>
    <s v="Galería del gastronómo"/>
    <s v="Rambla de Cataluña, 23"/>
    <s v="Barcelona"/>
    <m/>
    <n v="8022"/>
    <s v="Spain"/>
  </r>
  <r>
    <n v="10929"/>
    <x v="17"/>
    <n v="6"/>
    <d v="1996-04-04T00:00:00"/>
    <d v="1996-05-02T00:00:00"/>
    <d v="1996-04-11T00:00:00"/>
    <n v="1"/>
    <n v="33.93"/>
    <s v="Frankenversand"/>
    <s v="Berliner Platz 43"/>
    <s v="München"/>
    <m/>
    <n v="80805"/>
    <s v="Germany"/>
  </r>
  <r>
    <n v="10930"/>
    <x v="4"/>
    <n v="4"/>
    <d v="1996-04-05T00:00:00"/>
    <d v="1996-05-17T00:00:00"/>
    <d v="1996-04-17T00:00:00"/>
    <n v="3"/>
    <n v="15.55"/>
    <s v="Suprêmes délices"/>
    <s v="Boulevard Tirou, 255"/>
    <s v="Charleroi"/>
    <m/>
    <s v="B-6000"/>
    <s v="Belgium"/>
  </r>
  <r>
    <n v="10931"/>
    <x v="6"/>
    <n v="4"/>
    <d v="1996-04-05T00:00:00"/>
    <d v="1996-04-19T00:00:00"/>
    <d v="1996-04-18T00:00:00"/>
    <n v="2"/>
    <n v="13.6"/>
    <s v="Richter Supermarkt"/>
    <s v="Starenweg 5"/>
    <s v="Genève"/>
    <m/>
    <n v="1204"/>
    <s v="Switzerland"/>
  </r>
  <r>
    <n v="10932"/>
    <x v="48"/>
    <n v="8"/>
    <d v="1996-04-05T00:00:00"/>
    <d v="1996-05-03T00:00:00"/>
    <d v="1996-04-23T00:00:00"/>
    <n v="1"/>
    <n v="134.63999999999999"/>
    <s v="Bon app'"/>
    <s v="12, rue des Bouchers"/>
    <s v="Marseille"/>
    <m/>
    <n v="13008"/>
    <s v="France"/>
  </r>
  <r>
    <n v="10933"/>
    <x v="42"/>
    <n v="6"/>
    <d v="1996-04-05T00:00:00"/>
    <d v="1996-05-03T00:00:00"/>
    <d v="1996-04-15T00:00:00"/>
    <n v="3"/>
    <n v="54.15"/>
    <s v="Island Trading"/>
    <s v="Garden House_x000a_Crowther Way"/>
    <s v="Cowes"/>
    <s v="Isle of Wight"/>
    <s v="PO31 7PJ"/>
    <s v="UK"/>
  </r>
  <r>
    <n v="10934"/>
    <x v="26"/>
    <n v="3"/>
    <d v="1996-04-08T00:00:00"/>
    <d v="1996-05-06T00:00:00"/>
    <d v="1996-04-11T00:00:00"/>
    <n v="3"/>
    <n v="32.01"/>
    <s v="Lehmanns Marktstand"/>
    <s v="Magazinweg 7"/>
    <s v="Frankfurt a.M."/>
    <m/>
    <n v="60528"/>
    <s v="Germany"/>
  </r>
  <r>
    <n v="10935"/>
    <x v="7"/>
    <n v="4"/>
    <d v="1996-04-08T00:00:00"/>
    <d v="1996-05-06T00:00:00"/>
    <d v="1996-04-17T00:00:00"/>
    <n v="3"/>
    <n v="47.59"/>
    <s v="Wellington Importadora"/>
    <s v="Rua do Mercado, 12"/>
    <s v="Resende"/>
    <s v="SP"/>
    <s v="08737-363"/>
    <s v="Brazil"/>
  </r>
  <r>
    <n v="10936"/>
    <x v="79"/>
    <n v="3"/>
    <d v="1996-04-08T00:00:00"/>
    <d v="1996-05-06T00:00:00"/>
    <d v="1996-04-17T00:00:00"/>
    <n v="2"/>
    <n v="33.68"/>
    <s v="Great Lakes Food Market"/>
    <s v="2732 Baker Blvd."/>
    <s v="Eugene"/>
    <s v="OR"/>
    <n v="97403"/>
    <s v="USA"/>
  </r>
  <r>
    <n v="10937"/>
    <x v="78"/>
    <n v="7"/>
    <d v="1996-04-09T00:00:00"/>
    <d v="1996-04-23T00:00:00"/>
    <d v="1996-04-12T00:00:00"/>
    <n v="3"/>
    <n v="31.51"/>
    <s v="Cactus Comidas para llevar"/>
    <s v="Cerrito 333"/>
    <s v="Buenos Aires"/>
    <m/>
    <n v="1010"/>
    <s v="Argentina"/>
  </r>
  <r>
    <n v="10938"/>
    <x v="21"/>
    <n v="3"/>
    <d v="1996-04-09T00:00:00"/>
    <d v="1996-05-07T00:00:00"/>
    <d v="1996-04-15T00:00:00"/>
    <n v="2"/>
    <n v="31.89"/>
    <s v="QUICK-Stop"/>
    <s v="Taucherstraße 10"/>
    <s v="Cunewalde"/>
    <m/>
    <n v="1307"/>
    <s v="Germany"/>
  </r>
  <r>
    <n v="10939"/>
    <x v="22"/>
    <n v="2"/>
    <d v="1996-04-09T00:00:00"/>
    <d v="1996-05-07T00:00:00"/>
    <d v="1996-04-12T00:00:00"/>
    <n v="2"/>
    <n v="76.33"/>
    <s v="Magazzini Alimentari Riuniti"/>
    <s v="Via Ludovico il Moro 22"/>
    <s v="Bergamo"/>
    <m/>
    <n v="24100"/>
    <s v="Italy"/>
  </r>
  <r>
    <n v="10940"/>
    <x v="48"/>
    <n v="8"/>
    <d v="1996-04-10T00:00:00"/>
    <d v="1996-05-08T00:00:00"/>
    <d v="1996-04-22T00:00:00"/>
    <n v="3"/>
    <n v="19.77"/>
    <s v="Bon app'"/>
    <s v="12, rue des Bouchers"/>
    <s v="Marseille"/>
    <m/>
    <n v="13008"/>
    <s v="France"/>
  </r>
  <r>
    <n v="10941"/>
    <x v="45"/>
    <n v="7"/>
    <d v="1996-04-10T00:00:00"/>
    <d v="1996-05-08T00:00:00"/>
    <d v="1996-04-19T00:00:00"/>
    <n v="2"/>
    <n v="400.81"/>
    <s v="Save-a-lot Markets"/>
    <s v="187 Suffolk Ln."/>
    <s v="Boise"/>
    <s v="ID"/>
    <n v="83720"/>
    <s v="USA"/>
  </r>
  <r>
    <n v="10942"/>
    <x v="30"/>
    <n v="9"/>
    <d v="1996-04-10T00:00:00"/>
    <d v="1996-05-08T00:00:00"/>
    <d v="1996-04-17T00:00:00"/>
    <n v="3"/>
    <n v="17.95"/>
    <s v="Reggiani Caseifici"/>
    <s v="Strada Provinciale 124"/>
    <s v="Reggio Emilia"/>
    <m/>
    <n v="42100"/>
    <s v="Italy"/>
  </r>
  <r>
    <n v="10943"/>
    <x v="31"/>
    <n v="4"/>
    <d v="1996-04-10T00:00:00"/>
    <d v="1996-05-08T00:00:00"/>
    <d v="1996-04-18T00:00:00"/>
    <n v="2"/>
    <n v="2.17"/>
    <s v="B's Beverages"/>
    <s v="Fauntleroy Circus"/>
    <s v="London"/>
    <m/>
    <s v="EC2 5NT"/>
    <s v="UK"/>
  </r>
  <r>
    <n v="10944"/>
    <x v="66"/>
    <n v="6"/>
    <d v="1996-04-11T00:00:00"/>
    <d v="1996-04-25T00:00:00"/>
    <d v="1996-04-12T00:00:00"/>
    <n v="3"/>
    <n v="52.92"/>
    <s v="Bottom-Dollar Markets"/>
    <s v="23 Tsawassen Blvd."/>
    <s v="Tsawassen"/>
    <s v="BC"/>
    <s v="T2F 8M4"/>
    <s v="Canada"/>
  </r>
  <r>
    <n v="10945"/>
    <x v="24"/>
    <n v="4"/>
    <d v="1996-04-11T00:00:00"/>
    <d v="1996-05-09T00:00:00"/>
    <d v="1996-04-17T00:00:00"/>
    <n v="1"/>
    <n v="10.220000000000001"/>
    <s v="Morgenstern Gesundkost"/>
    <s v="Heerstr. 22"/>
    <s v="Leipzig"/>
    <m/>
    <n v="4179"/>
    <s v="Germany"/>
  </r>
  <r>
    <n v="10946"/>
    <x v="61"/>
    <n v="1"/>
    <d v="1996-04-11T00:00:00"/>
    <d v="1996-05-09T00:00:00"/>
    <d v="1996-04-18T00:00:00"/>
    <n v="2"/>
    <n v="27.2"/>
    <s v="Vaffeljernet"/>
    <s v="Smagsløget 45"/>
    <s v="Århus"/>
    <m/>
    <n v="8200"/>
    <s v="Denmark"/>
  </r>
  <r>
    <n v="10947"/>
    <x v="31"/>
    <n v="3"/>
    <d v="1996-04-12T00:00:00"/>
    <d v="1996-05-10T00:00:00"/>
    <d v="1996-04-15T00:00:00"/>
    <n v="2"/>
    <n v="3.26"/>
    <s v="B's Beverages"/>
    <s v="Fauntleroy Circus"/>
    <s v="London"/>
    <m/>
    <s v="EC2 5NT"/>
    <s v="UK"/>
  </r>
  <r>
    <n v="10948"/>
    <x v="36"/>
    <n v="3"/>
    <d v="1996-04-12T00:00:00"/>
    <d v="1996-05-10T00:00:00"/>
    <d v="1996-04-18T00:00:00"/>
    <n v="3"/>
    <n v="23.39"/>
    <s v="Godos Cocina Típica"/>
    <s v="C/ Romero, 33"/>
    <s v="Sevilla"/>
    <m/>
    <n v="41101"/>
    <s v="Spain"/>
  </r>
  <r>
    <n v="10949"/>
    <x v="66"/>
    <n v="2"/>
    <d v="1996-04-12T00:00:00"/>
    <d v="1996-05-10T00:00:00"/>
    <d v="1996-04-16T00:00:00"/>
    <n v="3"/>
    <n v="74.44"/>
    <s v="Bottom-Dollar Markets"/>
    <s v="23 Tsawassen Blvd."/>
    <s v="Tsawassen"/>
    <s v="BC"/>
    <s v="T2F 8M4"/>
    <s v="Canada"/>
  </r>
  <r>
    <n v="10950"/>
    <x v="22"/>
    <n v="1"/>
    <d v="1996-04-15T00:00:00"/>
    <d v="1996-05-13T00:00:00"/>
    <d v="1996-04-22T00:00:00"/>
    <n v="2"/>
    <n v="2.5"/>
    <s v="Magazzini Alimentari Riuniti"/>
    <s v="Via Ludovico il Moro 22"/>
    <s v="Bergamo"/>
    <m/>
    <n v="24100"/>
    <s v="Italy"/>
  </r>
  <r>
    <n v="10951"/>
    <x v="6"/>
    <n v="9"/>
    <d v="1996-04-15T00:00:00"/>
    <d v="1996-05-27T00:00:00"/>
    <d v="1996-05-07T00:00:00"/>
    <n v="2"/>
    <n v="30.85"/>
    <s v="Richter Supermarkt"/>
    <s v="Starenweg 5"/>
    <s v="Genève"/>
    <m/>
    <n v="1204"/>
    <s v="Switzerland"/>
  </r>
  <r>
    <n v="10952"/>
    <x v="85"/>
    <n v="1"/>
    <d v="1996-04-15T00:00:00"/>
    <d v="1996-05-27T00:00:00"/>
    <d v="1996-04-23T00:00:00"/>
    <n v="1"/>
    <n v="40.42"/>
    <s v="Alfred's Futterkiste"/>
    <s v="Obere Str. 57"/>
    <s v="Berlin"/>
    <m/>
    <n v="12209"/>
    <s v="Germany"/>
  </r>
  <r>
    <n v="10953"/>
    <x v="55"/>
    <n v="9"/>
    <d v="1996-04-15T00:00:00"/>
    <d v="1996-04-29T00:00:00"/>
    <d v="1996-04-24T00:00:00"/>
    <n v="2"/>
    <n v="23.72"/>
    <s v="Around the Horn"/>
    <s v="Brook Farm_x000a_Stratford St. Mary"/>
    <s v="Colchester"/>
    <s v="Essex"/>
    <s v="CO7 6JX"/>
    <s v="UK"/>
  </r>
  <r>
    <n v="10954"/>
    <x v="67"/>
    <n v="5"/>
    <d v="1996-04-16T00:00:00"/>
    <d v="1996-05-28T00:00:00"/>
    <d v="1996-04-19T00:00:00"/>
    <n v="1"/>
    <n v="27.91"/>
    <s v="LINO-Delicateses"/>
    <s v="Ave. 5 de Mayo Porlamar"/>
    <s v="I. de Margarita"/>
    <s v="Nueva Esparta"/>
    <n v="4980"/>
    <s v="Venezuela"/>
  </r>
  <r>
    <n v="10955"/>
    <x v="14"/>
    <n v="8"/>
    <d v="1996-04-16T00:00:00"/>
    <d v="1996-05-14T00:00:00"/>
    <d v="1996-04-19T00:00:00"/>
    <n v="2"/>
    <n v="3.26"/>
    <s v="Folk och fä HB"/>
    <s v="Åkergatan 24"/>
    <s v="Bräcke"/>
    <m/>
    <s v="S-844 67"/>
    <s v="Sweden"/>
  </r>
  <r>
    <n v="10956"/>
    <x v="76"/>
    <n v="6"/>
    <d v="1996-04-16T00:00:00"/>
    <d v="1996-05-28T00:00:00"/>
    <d v="1996-04-19T00:00:00"/>
    <n v="2"/>
    <n v="44.65"/>
    <s v="Blauer See Delikatessen"/>
    <s v="Forsterstr. 57"/>
    <s v="Mannheim"/>
    <m/>
    <n v="68306"/>
    <s v="Germany"/>
  </r>
  <r>
    <n v="10957"/>
    <x v="8"/>
    <n v="8"/>
    <d v="1996-04-17T00:00:00"/>
    <d v="1996-05-15T00:00:00"/>
    <d v="1996-04-26T00:00:00"/>
    <n v="3"/>
    <n v="105.36"/>
    <s v="HILARIÓN-Abastos"/>
    <s v="Carrera 22 con Ave. Carlos Soublette #8-35"/>
    <s v="San Cristóbal"/>
    <s v="Táchira"/>
    <n v="5022"/>
    <s v="Venezuela"/>
  </r>
  <r>
    <n v="10958"/>
    <x v="69"/>
    <n v="7"/>
    <d v="1996-04-17T00:00:00"/>
    <d v="1996-05-15T00:00:00"/>
    <d v="1996-04-26T00:00:00"/>
    <n v="2"/>
    <n v="49.56"/>
    <s v="Océano Atlántico Ltda."/>
    <s v="Ing. Gustavo Moncada 8585_x000a_Piso 20-A"/>
    <s v="Buenos Aires"/>
    <m/>
    <n v="1010"/>
    <s v="Argentina"/>
  </r>
  <r>
    <n v="10959"/>
    <x v="71"/>
    <n v="6"/>
    <d v="1996-04-17T00:00:00"/>
    <d v="1996-05-29T00:00:00"/>
    <d v="1996-04-22T00:00:00"/>
    <n v="2"/>
    <n v="4.9800000000000004"/>
    <s v="Gourmet Lanchonetes"/>
    <s v="Av. Brasil, 442"/>
    <s v="Campinas"/>
    <s v="SP"/>
    <s v="04876-786"/>
    <s v="Brazil"/>
  </r>
  <r>
    <n v="10960"/>
    <x v="8"/>
    <n v="3"/>
    <d v="1996-04-18T00:00:00"/>
    <d v="1996-05-02T00:00:00"/>
    <d v="1996-05-08T00:00:00"/>
    <n v="1"/>
    <n v="2.08"/>
    <s v="HILARIÓN-Abastos"/>
    <s v="Carrera 22 con Ave. Carlos Soublette #8-35"/>
    <s v="San Cristóbal"/>
    <s v="Táchira"/>
    <n v="5022"/>
    <s v="Venezuela"/>
  </r>
  <r>
    <n v="10961"/>
    <x v="62"/>
    <n v="8"/>
    <d v="1996-04-18T00:00:00"/>
    <d v="1996-05-16T00:00:00"/>
    <d v="1996-04-29T00:00:00"/>
    <n v="1"/>
    <n v="104.47"/>
    <s v="Queen Cozinha"/>
    <s v="Alameda dos Canàrios, 891"/>
    <s v="São Paulo"/>
    <s v="SP"/>
    <s v="05487-020"/>
    <s v="Brazil"/>
  </r>
  <r>
    <n v="10962"/>
    <x v="21"/>
    <n v="8"/>
    <d v="1996-04-18T00:00:00"/>
    <d v="1996-05-16T00:00:00"/>
    <d v="1996-04-22T00:00:00"/>
    <n v="2"/>
    <n v="275.79000000000002"/>
    <s v="QUICK-Stop"/>
    <s v="Taucherstraße 10"/>
    <s v="Cunewalde"/>
    <m/>
    <n v="1307"/>
    <s v="Germany"/>
  </r>
  <r>
    <n v="10963"/>
    <x v="47"/>
    <n v="9"/>
    <d v="1996-04-18T00:00:00"/>
    <d v="1996-05-16T00:00:00"/>
    <d v="1996-04-25T00:00:00"/>
    <n v="3"/>
    <n v="2.7"/>
    <s v="Furia Bacalhau e Frutos do Mar"/>
    <s v="Jardim das rosas n. 32"/>
    <s v="Lisboa"/>
    <m/>
    <n v="1675"/>
    <s v="Portugal"/>
  </r>
  <r>
    <n v="10964"/>
    <x v="87"/>
    <n v="3"/>
    <d v="1996-04-19T00:00:00"/>
    <d v="1996-05-17T00:00:00"/>
    <d v="1996-04-23T00:00:00"/>
    <n v="2"/>
    <n v="87.38"/>
    <s v="Spécialités du monde"/>
    <s v="25, rue Lauriston"/>
    <s v="Paris"/>
    <m/>
    <n v="75016"/>
    <s v="France"/>
  </r>
  <r>
    <n v="10965"/>
    <x v="37"/>
    <n v="6"/>
    <d v="1996-04-19T00:00:00"/>
    <d v="1996-05-17T00:00:00"/>
    <d v="1996-04-29T00:00:00"/>
    <n v="3"/>
    <n v="144.38"/>
    <s v="Old World Delicatessen"/>
    <s v="2743 Bering St."/>
    <s v="Anchorage"/>
    <s v="AK"/>
    <n v="99508"/>
    <s v="USA"/>
  </r>
  <r>
    <n v="10966"/>
    <x v="5"/>
    <n v="4"/>
    <d v="1996-04-19T00:00:00"/>
    <d v="1996-05-17T00:00:00"/>
    <d v="1996-05-08T00:00:00"/>
    <n v="1"/>
    <n v="27.19"/>
    <s v="Chop-suey Chinese"/>
    <s v="Hauptstr. 31"/>
    <s v="Bern"/>
    <m/>
    <n v="3012"/>
    <s v="Switzerland"/>
  </r>
  <r>
    <n v="10967"/>
    <x v="1"/>
    <n v="2"/>
    <d v="1996-04-22T00:00:00"/>
    <d v="1996-05-20T00:00:00"/>
    <d v="1996-05-02T00:00:00"/>
    <n v="2"/>
    <n v="62.22"/>
    <s v="Toms Spezialitäten"/>
    <s v="Luisenstr. 48"/>
    <s v="Münster"/>
    <m/>
    <n v="44087"/>
    <s v="Germany"/>
  </r>
  <r>
    <n v="10968"/>
    <x v="9"/>
    <n v="1"/>
    <d v="1996-04-22T00:00:00"/>
    <d v="1996-05-20T00:00:00"/>
    <d v="1996-05-01T00:00:00"/>
    <n v="3"/>
    <n v="74.599999999999994"/>
    <s v="Ernst Handel"/>
    <s v="Kirchgasse 6"/>
    <s v="Graz"/>
    <m/>
    <n v="8010"/>
    <s v="Austria"/>
  </r>
  <r>
    <n v="10969"/>
    <x v="32"/>
    <n v="1"/>
    <d v="1996-04-22T00:00:00"/>
    <d v="1996-05-20T00:00:00"/>
    <d v="1996-04-29T00:00:00"/>
    <n v="2"/>
    <n v="0.21"/>
    <s v="Comércio Mineiro"/>
    <s v="Av. dos Lusíadas, 23"/>
    <s v="São Paulo"/>
    <s v="SP"/>
    <s v="05432-043"/>
    <s v="Brazil"/>
  </r>
  <r>
    <n v="10970"/>
    <x v="46"/>
    <n v="9"/>
    <d v="1996-04-23T00:00:00"/>
    <d v="1996-05-07T00:00:00"/>
    <d v="1996-05-24T00:00:00"/>
    <n v="1"/>
    <n v="16.16"/>
    <s v="Bólido Comidas preparadas"/>
    <s v="C/ Araquil, 67"/>
    <s v="Madrid"/>
    <m/>
    <n v="28023"/>
    <s v="Spain"/>
  </r>
  <r>
    <n v="10971"/>
    <x v="86"/>
    <n v="2"/>
    <d v="1996-04-23T00:00:00"/>
    <d v="1996-05-21T00:00:00"/>
    <d v="1996-05-02T00:00:00"/>
    <n v="2"/>
    <n v="121.82"/>
    <s v="France restauration"/>
    <s v="54, rue Royale"/>
    <s v="Nantes"/>
    <m/>
    <n v="44000"/>
    <s v="France"/>
  </r>
  <r>
    <n v="10972"/>
    <x v="88"/>
    <n v="4"/>
    <d v="1996-04-23T00:00:00"/>
    <d v="1996-05-21T00:00:00"/>
    <d v="1996-04-25T00:00:00"/>
    <n v="2"/>
    <n v="0.02"/>
    <s v="La corne d'abondance"/>
    <s v="67, avenue de l'Europe"/>
    <s v="Versailles"/>
    <m/>
    <n v="78000"/>
    <s v="France"/>
  </r>
  <r>
    <n v="10973"/>
    <x v="88"/>
    <n v="6"/>
    <d v="1996-04-23T00:00:00"/>
    <d v="1996-05-21T00:00:00"/>
    <d v="1996-04-26T00:00:00"/>
    <n v="2"/>
    <n v="15.17"/>
    <s v="La corne d'abondance"/>
    <s v="67, avenue de l'Europe"/>
    <s v="Versailles"/>
    <m/>
    <n v="78000"/>
    <s v="France"/>
  </r>
  <r>
    <n v="10974"/>
    <x v="20"/>
    <n v="3"/>
    <d v="1996-04-24T00:00:00"/>
    <d v="1996-05-08T00:00:00"/>
    <d v="1996-05-03T00:00:00"/>
    <n v="3"/>
    <n v="12.96"/>
    <s v="Split Rail Beer &amp; Ale"/>
    <s v="P.O. Box 555"/>
    <s v="Lander"/>
    <s v="WY"/>
    <n v="82520"/>
    <s v="USA"/>
  </r>
  <r>
    <n v="10975"/>
    <x v="66"/>
    <n v="1"/>
    <d v="1996-04-24T00:00:00"/>
    <d v="1996-05-22T00:00:00"/>
    <d v="1996-04-26T00:00:00"/>
    <n v="3"/>
    <n v="32.270000000000003"/>
    <s v="Bottom-Dollar Markets"/>
    <s v="23 Tsawassen Blvd."/>
    <s v="Tsawassen"/>
    <s v="BC"/>
    <s v="T2F 8M4"/>
    <s v="Canada"/>
  </r>
  <r>
    <n v="10976"/>
    <x v="8"/>
    <n v="1"/>
    <d v="1996-04-24T00:00:00"/>
    <d v="1996-06-05T00:00:00"/>
    <d v="1996-05-03T00:00:00"/>
    <n v="1"/>
    <n v="37.97"/>
    <s v="HILARIÓN-Abastos"/>
    <s v="Carrera 22 con Ave. Carlos Soublette #8-35"/>
    <s v="San Cristóbal"/>
    <s v="Táchira"/>
    <n v="5022"/>
    <s v="Venezuela"/>
  </r>
  <r>
    <n v="10977"/>
    <x v="14"/>
    <n v="8"/>
    <d v="1996-04-25T00:00:00"/>
    <d v="1996-05-23T00:00:00"/>
    <d v="1996-05-10T00:00:00"/>
    <n v="3"/>
    <n v="208.5"/>
    <s v="Folk och fä HB"/>
    <s v="Åkergatan 24"/>
    <s v="Bräcke"/>
    <m/>
    <s v="S-844 67"/>
    <s v="Sweden"/>
  </r>
  <r>
    <n v="10978"/>
    <x v="80"/>
    <n v="9"/>
    <d v="1996-04-25T00:00:00"/>
    <d v="1996-05-23T00:00:00"/>
    <d v="1996-05-23T00:00:00"/>
    <n v="2"/>
    <n v="32.82"/>
    <s v="Maison Dewey"/>
    <s v="Rue Joseph-Bens 532"/>
    <s v="Bruxelles"/>
    <m/>
    <s v="B-1180"/>
    <s v="Belgium"/>
  </r>
  <r>
    <n v="10979"/>
    <x v="9"/>
    <n v="8"/>
    <d v="1996-04-25T00:00:00"/>
    <d v="1996-05-23T00:00:00"/>
    <d v="1996-04-30T00:00:00"/>
    <n v="2"/>
    <n v="353.07"/>
    <s v="Ernst Handel"/>
    <s v="Kirchgasse 6"/>
    <s v="Graz"/>
    <m/>
    <n v="8010"/>
    <s v="Austria"/>
  </r>
  <r>
    <n v="10980"/>
    <x v="14"/>
    <n v="4"/>
    <d v="1996-04-26T00:00:00"/>
    <d v="1996-06-07T00:00:00"/>
    <d v="1996-05-17T00:00:00"/>
    <n v="1"/>
    <n v="1.26"/>
    <s v="Folk och fä HB"/>
    <s v="Åkergatan 24"/>
    <s v="Bräcke"/>
    <m/>
    <s v="S-844 67"/>
    <s v="Sweden"/>
  </r>
  <r>
    <n v="10981"/>
    <x v="2"/>
    <n v="1"/>
    <d v="1996-04-26T00:00:00"/>
    <d v="1996-05-24T00:00:00"/>
    <d v="1996-05-02T00:00:00"/>
    <n v="2"/>
    <n v="193.37"/>
    <s v="Hanari Carnes"/>
    <s v="Rua do Paço, 67"/>
    <s v="Rio de Janeiro"/>
    <s v="RJ"/>
    <s v="05454-876"/>
    <s v="Brazil"/>
  </r>
  <r>
    <n v="10982"/>
    <x v="66"/>
    <n v="2"/>
    <d v="1996-04-26T00:00:00"/>
    <d v="1996-05-24T00:00:00"/>
    <d v="1996-05-08T00:00:00"/>
    <n v="1"/>
    <n v="14.01"/>
    <s v="Bottom-Dollar Markets"/>
    <s v="23 Tsawassen Blvd."/>
    <s v="Tsawassen"/>
    <s v="BC"/>
    <s v="T2F 8M4"/>
    <s v="Canada"/>
  </r>
  <r>
    <n v="10983"/>
    <x v="45"/>
    <n v="2"/>
    <d v="1996-04-26T00:00:00"/>
    <d v="1996-05-24T00:00:00"/>
    <d v="1996-05-06T00:00:00"/>
    <n v="2"/>
    <n v="657.54"/>
    <s v="Save-a-lot Markets"/>
    <s v="187 Suffolk Ln."/>
    <s v="Boise"/>
    <s v="ID"/>
    <n v="83720"/>
    <s v="USA"/>
  </r>
  <r>
    <n v="10984"/>
    <x v="45"/>
    <n v="1"/>
    <d v="1996-04-29T00:00:00"/>
    <d v="1996-05-27T00:00:00"/>
    <d v="1996-05-03T00:00:00"/>
    <n v="3"/>
    <n v="211.22"/>
    <s v="Save-a-lot Markets"/>
    <s v="187 Suffolk Ln."/>
    <s v="Boise"/>
    <s v="ID"/>
    <n v="83720"/>
    <s v="USA"/>
  </r>
  <r>
    <n v="10985"/>
    <x v="34"/>
    <n v="2"/>
    <d v="1996-04-29T00:00:00"/>
    <d v="1996-05-27T00:00:00"/>
    <d v="1996-05-02T00:00:00"/>
    <n v="1"/>
    <n v="91.51"/>
    <s v="Hungry Owl All-Night Grocers"/>
    <s v="8 Johnstown Road"/>
    <s v="Cork"/>
    <s v="Co. Cork"/>
    <m/>
    <s v="Ireland"/>
  </r>
  <r>
    <n v="10986"/>
    <x v="69"/>
    <n v="8"/>
    <d v="1996-04-29T00:00:00"/>
    <d v="1996-05-27T00:00:00"/>
    <d v="1996-05-21T00:00:00"/>
    <n v="2"/>
    <n v="217.86"/>
    <s v="Océano Atlántico Ltda."/>
    <s v="Ing. Gustavo Moncada 8585_x000a_Piso 20-A"/>
    <s v="Buenos Aires"/>
    <m/>
    <n v="1010"/>
    <s v="Argentina"/>
  </r>
  <r>
    <n v="10987"/>
    <x v="58"/>
    <n v="8"/>
    <d v="1996-04-30T00:00:00"/>
    <d v="1996-05-28T00:00:00"/>
    <d v="1996-05-06T00:00:00"/>
    <n v="1"/>
    <n v="185.48"/>
    <s v="Eastern Connection"/>
    <s v="35 King George"/>
    <s v="London"/>
    <m/>
    <s v="WX3 6FW"/>
    <s v="UK"/>
  </r>
  <r>
    <n v="10988"/>
    <x v="13"/>
    <n v="3"/>
    <d v="1996-04-30T00:00:00"/>
    <d v="1996-05-28T00:00:00"/>
    <d v="1996-05-10T00:00:00"/>
    <n v="2"/>
    <n v="61.14"/>
    <s v="Rattlesnake Canyon Grocery"/>
    <s v="2817 Milton Dr."/>
    <s v="Albuquerque"/>
    <s v="NM"/>
    <n v="87110"/>
    <s v="USA"/>
  </r>
  <r>
    <n v="10989"/>
    <x v="12"/>
    <n v="2"/>
    <d v="1996-04-30T00:00:00"/>
    <d v="1996-05-28T00:00:00"/>
    <d v="1996-05-02T00:00:00"/>
    <n v="1"/>
    <n v="34.76"/>
    <s v="Que Delícia"/>
    <s v="Rua da Panificadora, 12"/>
    <s v="Rio de Janeiro"/>
    <s v="RJ"/>
    <s v="02389-673"/>
    <s v="Brazil"/>
  </r>
  <r>
    <n v="10990"/>
    <x v="9"/>
    <n v="2"/>
    <d v="1996-05-01T00:00:00"/>
    <d v="1996-06-12T00:00:00"/>
    <d v="1996-05-07T00:00:00"/>
    <n v="3"/>
    <n v="117.61"/>
    <s v="Ernst Handel"/>
    <s v="Kirchgasse 6"/>
    <s v="Graz"/>
    <m/>
    <n v="8010"/>
    <s v="Austria"/>
  </r>
  <r>
    <n v="10991"/>
    <x v="21"/>
    <n v="1"/>
    <d v="1996-05-01T00:00:00"/>
    <d v="1996-05-29T00:00:00"/>
    <d v="1996-05-07T00:00:00"/>
    <n v="1"/>
    <n v="38.51"/>
    <s v="QUICK-Stop"/>
    <s v="Taucherstraße 10"/>
    <s v="Cunewalde"/>
    <m/>
    <n v="1307"/>
    <s v="Germany"/>
  </r>
  <r>
    <n v="10992"/>
    <x v="40"/>
    <n v="1"/>
    <d v="1996-05-01T00:00:00"/>
    <d v="1996-05-29T00:00:00"/>
    <d v="1996-05-03T00:00:00"/>
    <n v="3"/>
    <n v="4.2699999999999996"/>
    <s v="The Big Cheese"/>
    <s v="89 Jefferson Way_x000a_Suite 2"/>
    <s v="Portland"/>
    <s v="OR"/>
    <n v="97201"/>
    <s v="USA"/>
  </r>
  <r>
    <n v="10993"/>
    <x v="14"/>
    <n v="7"/>
    <d v="1996-05-01T00:00:00"/>
    <d v="1996-05-29T00:00:00"/>
    <d v="1996-05-10T00:00:00"/>
    <n v="3"/>
    <n v="8.81"/>
    <s v="Folk och fä HB"/>
    <s v="Åkergatan 24"/>
    <s v="Bräcke"/>
    <m/>
    <s v="S-844 67"/>
    <s v="Sweden"/>
  </r>
  <r>
    <n v="10994"/>
    <x v="61"/>
    <n v="2"/>
    <d v="1996-05-02T00:00:00"/>
    <d v="1996-05-16T00:00:00"/>
    <d v="1996-05-09T00:00:00"/>
    <n v="3"/>
    <n v="65.53"/>
    <s v="Vaffeljernet"/>
    <s v="Smagsløget 45"/>
    <s v="Århus"/>
    <m/>
    <n v="8200"/>
    <s v="Denmark"/>
  </r>
  <r>
    <n v="10995"/>
    <x v="43"/>
    <n v="1"/>
    <d v="1996-05-02T00:00:00"/>
    <d v="1996-05-30T00:00:00"/>
    <d v="1996-05-06T00:00:00"/>
    <n v="3"/>
    <n v="46"/>
    <s v="Pericles Comidas clásicas"/>
    <s v="Calle Dr. Jorge Cash 321"/>
    <s v="México D.F."/>
    <m/>
    <n v="5033"/>
    <s v="Mexico"/>
  </r>
  <r>
    <n v="10996"/>
    <x v="21"/>
    <n v="4"/>
    <d v="1996-05-02T00:00:00"/>
    <d v="1996-05-30T00:00:00"/>
    <d v="1996-05-10T00:00:00"/>
    <n v="2"/>
    <n v="1.1200000000000001"/>
    <s v="QUICK-Stop"/>
    <s v="Taucherstraße 10"/>
    <s v="Cunewalde"/>
    <m/>
    <n v="1307"/>
    <s v="Germany"/>
  </r>
  <r>
    <n v="10997"/>
    <x v="28"/>
    <n v="8"/>
    <d v="1996-05-03T00:00:00"/>
    <d v="1996-06-14T00:00:00"/>
    <d v="1996-05-13T00:00:00"/>
    <n v="2"/>
    <n v="73.91"/>
    <s v="LILA-Supermercado"/>
    <s v="Carrera 52 con Ave. Bolívar #65-98 Llano Largo"/>
    <s v="Barquisimeto"/>
    <s v="Lara"/>
    <n v="3508"/>
    <s v="Venezuela"/>
  </r>
  <r>
    <n v="10998"/>
    <x v="63"/>
    <n v="8"/>
    <d v="1996-05-03T00:00:00"/>
    <d v="1996-05-17T00:00:00"/>
    <d v="1996-05-17T00:00:00"/>
    <n v="2"/>
    <n v="20.309999999999999"/>
    <s v="Wolski Zajazd"/>
    <s v="ul. Filtrowa 68"/>
    <s v="Warszawa"/>
    <m/>
    <s v="01-012"/>
    <s v="Poland"/>
  </r>
  <r>
    <n v="10999"/>
    <x v="11"/>
    <n v="6"/>
    <d v="1996-05-03T00:00:00"/>
    <d v="1996-05-31T00:00:00"/>
    <d v="1996-05-10T00:00:00"/>
    <n v="2"/>
    <n v="96.35"/>
    <s v="Ottilies Käseladen"/>
    <s v="Mehrheimerstr. 369"/>
    <s v="Köln"/>
    <m/>
    <n v="50739"/>
    <s v="Germany"/>
  </r>
  <r>
    <n v="11000"/>
    <x v="13"/>
    <n v="2"/>
    <d v="1996-05-06T00:00:00"/>
    <d v="1996-06-03T00:00:00"/>
    <d v="1996-05-14T00:00:00"/>
    <n v="3"/>
    <n v="55.12"/>
    <s v="Rattlesnake Canyon Grocery"/>
    <s v="2817 Milton Dr."/>
    <s v="Albuquerque"/>
    <s v="NM"/>
    <n v="87110"/>
    <s v="USA"/>
  </r>
  <r>
    <n v="11001"/>
    <x v="14"/>
    <n v="2"/>
    <d v="1996-05-06T00:00:00"/>
    <d v="1996-06-03T00:00:00"/>
    <d v="1996-05-14T00:00:00"/>
    <n v="2"/>
    <n v="197.3"/>
    <s v="Folk och fä HB"/>
    <s v="Åkergatan 24"/>
    <s v="Bräcke"/>
    <m/>
    <s v="S-844 67"/>
    <s v="Sweden"/>
  </r>
  <r>
    <n v="11002"/>
    <x v="45"/>
    <n v="4"/>
    <d v="1996-05-06T00:00:00"/>
    <d v="1996-06-03T00:00:00"/>
    <d v="1996-05-16T00:00:00"/>
    <n v="1"/>
    <n v="141.16"/>
    <s v="Save-a-lot Markets"/>
    <s v="187 Suffolk Ln."/>
    <s v="Boise"/>
    <s v="ID"/>
    <n v="83720"/>
    <s v="USA"/>
  </r>
  <r>
    <n v="11003"/>
    <x v="84"/>
    <n v="3"/>
    <d v="1996-05-06T00:00:00"/>
    <d v="1996-06-03T00:00:00"/>
    <d v="1996-05-08T00:00:00"/>
    <n v="3"/>
    <n v="14.91"/>
    <s v="The Cracker Box"/>
    <s v="55 Grizzly Peak Rd."/>
    <s v="Butte"/>
    <s v="MT"/>
    <n v="59801"/>
    <s v="USA"/>
  </r>
  <r>
    <n v="11004"/>
    <x v="80"/>
    <n v="3"/>
    <d v="1996-05-07T00:00:00"/>
    <d v="1996-06-04T00:00:00"/>
    <d v="1996-05-20T00:00:00"/>
    <n v="1"/>
    <n v="44.84"/>
    <s v="Maison Dewey"/>
    <s v="Rue Joseph-Bens 532"/>
    <s v="Bruxelles"/>
    <m/>
    <s v="B-1180"/>
    <s v="Belgium"/>
  </r>
  <r>
    <n v="11005"/>
    <x v="83"/>
    <n v="2"/>
    <d v="1996-05-07T00:00:00"/>
    <d v="1996-06-04T00:00:00"/>
    <d v="1996-05-10T00:00:00"/>
    <n v="1"/>
    <n v="0.75"/>
    <s v="Wilman Kala"/>
    <s v="Keskuskatu 45"/>
    <s v="Helsinki"/>
    <m/>
    <n v="21240"/>
    <s v="Finland"/>
  </r>
  <r>
    <n v="11006"/>
    <x v="79"/>
    <n v="3"/>
    <d v="1996-05-07T00:00:00"/>
    <d v="1996-06-04T00:00:00"/>
    <d v="1996-05-15T00:00:00"/>
    <n v="2"/>
    <n v="25.19"/>
    <s v="Great Lakes Food Market"/>
    <s v="2732 Baker Blvd."/>
    <s v="Eugene"/>
    <s v="OR"/>
    <n v="97403"/>
    <s v="USA"/>
  </r>
  <r>
    <n v="11007"/>
    <x v="50"/>
    <n v="8"/>
    <d v="1996-05-08T00:00:00"/>
    <d v="1996-06-05T00:00:00"/>
    <d v="1996-05-13T00:00:00"/>
    <n v="2"/>
    <n v="202.24"/>
    <s v="Princesa Isabel Vinhos"/>
    <s v="Estrada da saúde n. 58"/>
    <s v="Lisboa"/>
    <m/>
    <n v="1756"/>
    <s v="Portugal"/>
  </r>
  <r>
    <n v="11008"/>
    <x v="9"/>
    <n v="7"/>
    <d v="1996-05-08T00:00:00"/>
    <d v="1996-06-05T00:00:00"/>
    <m/>
    <n v="3"/>
    <n v="79.459999999999994"/>
    <s v="Ernst Handel"/>
    <s v="Kirchgasse 6"/>
    <s v="Graz"/>
    <m/>
    <n v="8010"/>
    <s v="Austria"/>
  </r>
  <r>
    <n v="11009"/>
    <x v="36"/>
    <n v="2"/>
    <d v="1996-05-08T00:00:00"/>
    <d v="1996-06-05T00:00:00"/>
    <d v="1996-05-10T00:00:00"/>
    <n v="1"/>
    <n v="59.11"/>
    <s v="Godos Cocina Típica"/>
    <s v="C/ Romero, 33"/>
    <s v="Sevilla"/>
    <m/>
    <n v="41101"/>
    <s v="Spain"/>
  </r>
  <r>
    <n v="11010"/>
    <x v="30"/>
    <n v="2"/>
    <d v="1996-05-09T00:00:00"/>
    <d v="1996-06-06T00:00:00"/>
    <d v="1996-05-21T00:00:00"/>
    <n v="2"/>
    <n v="28.71"/>
    <s v="Reggiani Caseifici"/>
    <s v="Strada Provinciale 124"/>
    <s v="Reggio Emilia"/>
    <m/>
    <n v="42100"/>
    <s v="Italy"/>
  </r>
  <r>
    <n v="11011"/>
    <x v="85"/>
    <n v="3"/>
    <d v="1996-05-09T00:00:00"/>
    <d v="1996-06-06T00:00:00"/>
    <d v="1996-05-13T00:00:00"/>
    <n v="1"/>
    <n v="1.21"/>
    <s v="Alfred's Futterkiste"/>
    <s v="Obere Str. 57"/>
    <s v="Berlin"/>
    <m/>
    <n v="12209"/>
    <s v="Germany"/>
  </r>
  <r>
    <n v="11012"/>
    <x v="17"/>
    <n v="1"/>
    <d v="1996-05-09T00:00:00"/>
    <d v="1996-05-23T00:00:00"/>
    <d v="1996-05-17T00:00:00"/>
    <n v="3"/>
    <n v="242.95"/>
    <s v="Frankenversand"/>
    <s v="Berliner Platz 43"/>
    <s v="München"/>
    <m/>
    <n v="80805"/>
    <s v="Germany"/>
  </r>
  <r>
    <n v="11013"/>
    <x v="27"/>
    <n v="2"/>
    <d v="1996-05-09T00:00:00"/>
    <d v="1996-06-06T00:00:00"/>
    <d v="1996-05-10T00:00:00"/>
    <n v="1"/>
    <n v="32.99"/>
    <s v="Romero y tomillo"/>
    <s v="Gran Vía, 1"/>
    <s v="Madrid"/>
    <m/>
    <n v="28001"/>
    <s v="Spain"/>
  </r>
  <r>
    <n v="11014"/>
    <x v="67"/>
    <n v="2"/>
    <d v="1996-05-10T00:00:00"/>
    <d v="1996-06-07T00:00:00"/>
    <d v="1996-05-15T00:00:00"/>
    <n v="3"/>
    <n v="23.6"/>
    <s v="LINO-Delicateses"/>
    <s v="Ave. 5 de Mayo Porlamar"/>
    <s v="I. de Margarita"/>
    <s v="Nueva Esparta"/>
    <n v="4980"/>
    <s v="Venezuela"/>
  </r>
  <r>
    <n v="11015"/>
    <x v="65"/>
    <n v="2"/>
    <d v="1996-05-10T00:00:00"/>
    <d v="1996-05-24T00:00:00"/>
    <d v="1996-05-20T00:00:00"/>
    <n v="2"/>
    <n v="4.62"/>
    <s v="Santé Gourmet"/>
    <s v="Erling Skakkes gate 78"/>
    <s v="Stavern"/>
    <m/>
    <n v="4110"/>
    <s v="Norway"/>
  </r>
  <r>
    <n v="11016"/>
    <x v="55"/>
    <n v="9"/>
    <d v="1996-05-10T00:00:00"/>
    <d v="1996-06-07T00:00:00"/>
    <d v="1996-05-13T00:00:00"/>
    <n v="2"/>
    <n v="33.799999999999997"/>
    <s v="Around the Horn"/>
    <s v="Brook Farm_x000a_Stratford St. Mary"/>
    <s v="Colchester"/>
    <s v="Essex"/>
    <s v="CO7 6JX"/>
    <s v="UK"/>
  </r>
  <r>
    <n v="11017"/>
    <x v="9"/>
    <n v="9"/>
    <d v="1996-05-13T00:00:00"/>
    <d v="1996-06-10T00:00:00"/>
    <d v="1996-05-20T00:00:00"/>
    <n v="2"/>
    <n v="754.26"/>
    <s v="Ernst Handel"/>
    <s v="Kirchgasse 6"/>
    <s v="Graz"/>
    <m/>
    <n v="8010"/>
    <s v="Austria"/>
  </r>
  <r>
    <n v="11018"/>
    <x v="38"/>
    <n v="4"/>
    <d v="1996-05-13T00:00:00"/>
    <d v="1996-06-10T00:00:00"/>
    <d v="1996-05-16T00:00:00"/>
    <n v="2"/>
    <n v="11.65"/>
    <s v="Lonesome Pine Restaurant"/>
    <s v="89 Chiaroscuro Rd."/>
    <s v="Portland"/>
    <s v="OR"/>
    <n v="97219"/>
    <s v="USA"/>
  </r>
  <r>
    <n v="11019"/>
    <x v="73"/>
    <n v="6"/>
    <d v="1996-05-13T00:00:00"/>
    <d v="1996-06-10T00:00:00"/>
    <m/>
    <n v="3"/>
    <n v="3.17"/>
    <s v="Rancho grande"/>
    <s v="Av. del Libertador 900"/>
    <s v="Buenos Aires"/>
    <m/>
    <n v="1010"/>
    <s v="Argentina"/>
  </r>
  <r>
    <n v="11020"/>
    <x v="11"/>
    <n v="2"/>
    <d v="1996-05-14T00:00:00"/>
    <d v="1996-06-11T00:00:00"/>
    <d v="1996-05-16T00:00:00"/>
    <n v="2"/>
    <n v="43.3"/>
    <s v="Ottilies Käseladen"/>
    <s v="Mehrheimerstr. 369"/>
    <s v="Köln"/>
    <m/>
    <n v="50739"/>
    <s v="Germany"/>
  </r>
  <r>
    <n v="11021"/>
    <x v="21"/>
    <n v="3"/>
    <d v="1996-05-14T00:00:00"/>
    <d v="1996-06-11T00:00:00"/>
    <d v="1996-05-21T00:00:00"/>
    <n v="1"/>
    <n v="297.18"/>
    <s v="QUICK-Stop"/>
    <s v="Taucherstraße 10"/>
    <s v="Cunewalde"/>
    <m/>
    <n v="1307"/>
    <s v="Germany"/>
  </r>
  <r>
    <n v="11022"/>
    <x v="2"/>
    <n v="9"/>
    <d v="1996-05-14T00:00:00"/>
    <d v="1996-06-11T00:00:00"/>
    <d v="1996-06-03T00:00:00"/>
    <n v="2"/>
    <n v="6.27"/>
    <s v="Hanari Carnes"/>
    <s v="Rua do Paço, 67"/>
    <s v="Rio de Janeiro"/>
    <s v="RJ"/>
    <s v="05454-876"/>
    <s v="Brazil"/>
  </r>
  <r>
    <n v="11023"/>
    <x v="31"/>
    <n v="1"/>
    <d v="1996-05-14T00:00:00"/>
    <d v="1996-05-28T00:00:00"/>
    <d v="1996-05-24T00:00:00"/>
    <n v="2"/>
    <n v="123.83"/>
    <s v="B's Beverages"/>
    <s v="Fauntleroy Circus"/>
    <s v="London"/>
    <m/>
    <s v="EC2 5NT"/>
    <s v="UK"/>
  </r>
  <r>
    <n v="11024"/>
    <x v="58"/>
    <n v="4"/>
    <d v="1996-05-15T00:00:00"/>
    <d v="1996-06-12T00:00:00"/>
    <d v="1996-05-20T00:00:00"/>
    <n v="1"/>
    <n v="74.36"/>
    <s v="Eastern Connection"/>
    <s v="35 King George"/>
    <s v="London"/>
    <m/>
    <s v="WX3 6FW"/>
    <s v="UK"/>
  </r>
  <r>
    <n v="11025"/>
    <x v="16"/>
    <n v="6"/>
    <d v="1996-05-15T00:00:00"/>
    <d v="1996-06-12T00:00:00"/>
    <d v="1996-05-24T00:00:00"/>
    <n v="3"/>
    <n v="29.17"/>
    <s v="Wartian Herkku"/>
    <s v="Torikatu 38"/>
    <s v="Oulu"/>
    <m/>
    <n v="90110"/>
    <s v="Finland"/>
  </r>
  <r>
    <n v="11026"/>
    <x v="70"/>
    <n v="4"/>
    <d v="1996-05-15T00:00:00"/>
    <d v="1996-06-12T00:00:00"/>
    <d v="1996-05-28T00:00:00"/>
    <n v="1"/>
    <n v="47.09"/>
    <s v="Franchi S.p.A."/>
    <s v="Via Monte Bianco 34"/>
    <s v="Torino"/>
    <m/>
    <n v="10100"/>
    <s v="Italy"/>
  </r>
  <r>
    <n v="11027"/>
    <x v="66"/>
    <n v="1"/>
    <d v="1996-05-16T00:00:00"/>
    <d v="1996-06-13T00:00:00"/>
    <d v="1996-05-20T00:00:00"/>
    <n v="1"/>
    <n v="52.52"/>
    <s v="Bottom-Dollar Markets"/>
    <s v="23 Tsawassen Blvd."/>
    <s v="Tsawassen"/>
    <s v="BC"/>
    <s v="T2F 8M4"/>
    <s v="Canada"/>
  </r>
  <r>
    <n v="11028"/>
    <x v="44"/>
    <n v="2"/>
    <d v="1996-05-16T00:00:00"/>
    <d v="1996-06-13T00:00:00"/>
    <d v="1996-05-22T00:00:00"/>
    <n v="1"/>
    <n v="29.59"/>
    <s v="Königlich Essen"/>
    <s v="Maubelstr. 90"/>
    <s v="Brandenburg"/>
    <m/>
    <n v="14776"/>
    <s v="Germany"/>
  </r>
  <r>
    <n v="11029"/>
    <x v="5"/>
    <n v="4"/>
    <d v="1996-05-16T00:00:00"/>
    <d v="1996-06-13T00:00:00"/>
    <d v="1996-05-27T00:00:00"/>
    <n v="1"/>
    <n v="47.84"/>
    <s v="Chop-suey Chinese"/>
    <s v="Hauptstr. 31"/>
    <s v="Bern"/>
    <m/>
    <n v="3012"/>
    <s v="Switzerland"/>
  </r>
  <r>
    <n v="11030"/>
    <x v="45"/>
    <n v="7"/>
    <d v="1996-05-17T00:00:00"/>
    <d v="1996-06-14T00:00:00"/>
    <d v="1996-05-27T00:00:00"/>
    <n v="2"/>
    <n v="830.75"/>
    <s v="Save-a-lot Markets"/>
    <s v="187 Suffolk Ln."/>
    <s v="Boise"/>
    <s v="ID"/>
    <n v="83720"/>
    <s v="USA"/>
  </r>
  <r>
    <n v="11031"/>
    <x v="45"/>
    <n v="6"/>
    <d v="1996-05-17T00:00:00"/>
    <d v="1996-06-14T00:00:00"/>
    <d v="1996-05-24T00:00:00"/>
    <n v="2"/>
    <n v="227.22"/>
    <s v="Save-a-lot Markets"/>
    <s v="187 Suffolk Ln."/>
    <s v="Boise"/>
    <s v="ID"/>
    <n v="83720"/>
    <s v="USA"/>
  </r>
  <r>
    <n v="11032"/>
    <x v="19"/>
    <n v="2"/>
    <d v="1996-05-17T00:00:00"/>
    <d v="1996-06-14T00:00:00"/>
    <d v="1996-05-23T00:00:00"/>
    <n v="3"/>
    <n v="606.19000000000005"/>
    <s v="White Clover Markets"/>
    <s v="1029 - 12th Ave. S."/>
    <s v="Seattle"/>
    <s v="WA"/>
    <n v="98124"/>
    <s v="USA"/>
  </r>
  <r>
    <n v="11033"/>
    <x v="6"/>
    <n v="7"/>
    <d v="1996-05-17T00:00:00"/>
    <d v="1996-06-14T00:00:00"/>
    <d v="1996-05-23T00:00:00"/>
    <n v="3"/>
    <n v="84.74"/>
    <s v="Richter Supermarkt"/>
    <s v="Starenweg 5"/>
    <s v="Genève"/>
    <m/>
    <n v="1204"/>
    <s v="Switzerland"/>
  </r>
  <r>
    <n v="11034"/>
    <x v="37"/>
    <n v="8"/>
    <d v="1996-05-20T00:00:00"/>
    <d v="1996-07-01T00:00:00"/>
    <d v="1996-05-27T00:00:00"/>
    <n v="1"/>
    <n v="40.32"/>
    <s v="Old World Delicatessen"/>
    <s v="2743 Bering St."/>
    <s v="Anchorage"/>
    <s v="AK"/>
    <n v="99508"/>
    <s v="USA"/>
  </r>
  <r>
    <n v="11035"/>
    <x v="4"/>
    <n v="2"/>
    <d v="1996-05-20T00:00:00"/>
    <d v="1996-06-17T00:00:00"/>
    <d v="1996-05-24T00:00:00"/>
    <n v="2"/>
    <n v="0.17"/>
    <s v="Suprêmes délices"/>
    <s v="Boulevard Tirou, 255"/>
    <s v="Charleroi"/>
    <m/>
    <s v="B-6000"/>
    <s v="Belgium"/>
  </r>
  <r>
    <n v="11036"/>
    <x v="57"/>
    <n v="8"/>
    <d v="1996-05-20T00:00:00"/>
    <d v="1996-06-17T00:00:00"/>
    <d v="1996-05-22T00:00:00"/>
    <n v="3"/>
    <n v="149.47"/>
    <s v="Drachenblut Delikatessen"/>
    <s v="Walserweg 21"/>
    <s v="Aachen"/>
    <m/>
    <n v="52066"/>
    <s v="Germany"/>
  </r>
  <r>
    <n v="11037"/>
    <x v="36"/>
    <n v="7"/>
    <d v="1996-05-21T00:00:00"/>
    <d v="1996-06-18T00:00:00"/>
    <d v="1996-05-27T00:00:00"/>
    <n v="1"/>
    <n v="3.2"/>
    <s v="Godos Cocina Típica"/>
    <s v="C/ Romero, 33"/>
    <s v="Sevilla"/>
    <m/>
    <n v="41101"/>
    <s v="Spain"/>
  </r>
  <r>
    <n v="11038"/>
    <x v="4"/>
    <n v="1"/>
    <d v="1996-05-21T00:00:00"/>
    <d v="1996-06-18T00:00:00"/>
    <d v="1996-05-30T00:00:00"/>
    <n v="2"/>
    <n v="29.59"/>
    <s v="Suprêmes délices"/>
    <s v="Boulevard Tirou, 255"/>
    <s v="Charleroi"/>
    <m/>
    <s v="B-6000"/>
    <s v="Belgium"/>
  </r>
  <r>
    <n v="11039"/>
    <x v="67"/>
    <n v="1"/>
    <d v="1996-05-21T00:00:00"/>
    <d v="1996-06-18T00:00:00"/>
    <m/>
    <n v="2"/>
    <n v="65"/>
    <s v="LINO-Delicateses"/>
    <s v="Ave. 5 de Mayo Porlamar"/>
    <s v="I. de Margarita"/>
    <s v="Nueva Esparta"/>
    <n v="4980"/>
    <s v="Venezuela"/>
  </r>
  <r>
    <n v="11040"/>
    <x v="79"/>
    <n v="4"/>
    <d v="1996-05-22T00:00:00"/>
    <d v="1996-06-19T00:00:00"/>
    <m/>
    <n v="3"/>
    <n v="18.84"/>
    <s v="Great Lakes Food Market"/>
    <s v="2732 Baker Blvd."/>
    <s v="Eugene"/>
    <s v="OR"/>
    <n v="97403"/>
    <s v="USA"/>
  </r>
  <r>
    <n v="11041"/>
    <x v="5"/>
    <n v="3"/>
    <d v="1996-05-22T00:00:00"/>
    <d v="1996-06-19T00:00:00"/>
    <d v="1996-05-28T00:00:00"/>
    <n v="2"/>
    <n v="48.22"/>
    <s v="Chop-suey Chinese"/>
    <s v="Hauptstr. 31"/>
    <s v="Bern"/>
    <m/>
    <n v="3012"/>
    <s v="Switzerland"/>
  </r>
  <r>
    <n v="11042"/>
    <x v="32"/>
    <n v="2"/>
    <d v="1996-05-22T00:00:00"/>
    <d v="1996-06-05T00:00:00"/>
    <d v="1996-05-31T00:00:00"/>
    <n v="1"/>
    <n v="29.99"/>
    <s v="Comércio Mineiro"/>
    <s v="Av. dos Lusíadas, 23"/>
    <s v="São Paulo"/>
    <s v="SP"/>
    <s v="05432-043"/>
    <s v="Brazil"/>
  </r>
  <r>
    <n v="11043"/>
    <x v="87"/>
    <n v="5"/>
    <d v="1996-05-22T00:00:00"/>
    <d v="1996-06-19T00:00:00"/>
    <d v="1996-05-29T00:00:00"/>
    <n v="2"/>
    <n v="8.8000000000000007"/>
    <s v="Spécialités du monde"/>
    <s v="25, rue Lauriston"/>
    <s v="Paris"/>
    <m/>
    <n v="75016"/>
    <s v="France"/>
  </r>
  <r>
    <n v="11044"/>
    <x v="63"/>
    <n v="4"/>
    <d v="1996-05-23T00:00:00"/>
    <d v="1996-06-20T00:00:00"/>
    <d v="1996-05-31T00:00:00"/>
    <n v="1"/>
    <n v="8.7200000000000006"/>
    <s v="Wolski Zajazd"/>
    <s v="ul. Filtrowa 68"/>
    <s v="Warszawa"/>
    <m/>
    <s v="01-012"/>
    <s v="Poland"/>
  </r>
  <r>
    <n v="11045"/>
    <x v="66"/>
    <n v="6"/>
    <d v="1996-05-23T00:00:00"/>
    <d v="1996-06-20T00:00:00"/>
    <m/>
    <n v="2"/>
    <n v="70.58"/>
    <s v="Bottom-Dollar Markets"/>
    <s v="23 Tsawassen Blvd."/>
    <s v="Tsawassen"/>
    <s v="BC"/>
    <s v="T2F 8M4"/>
    <s v="Canada"/>
  </r>
  <r>
    <n v="11046"/>
    <x v="35"/>
    <n v="8"/>
    <d v="1996-05-23T00:00:00"/>
    <d v="1996-06-20T00:00:00"/>
    <d v="1996-05-24T00:00:00"/>
    <n v="2"/>
    <n v="71.64"/>
    <s v="Die Wandernde Kuh"/>
    <s v="Adenauerallee 900"/>
    <s v="Stuttgart"/>
    <m/>
    <n v="70563"/>
    <s v="Germany"/>
  </r>
  <r>
    <n v="11047"/>
    <x v="58"/>
    <n v="7"/>
    <d v="1996-05-24T00:00:00"/>
    <d v="1996-06-21T00:00:00"/>
    <d v="1996-05-31T00:00:00"/>
    <n v="3"/>
    <n v="46.62"/>
    <s v="Eastern Connection"/>
    <s v="35 King George"/>
    <s v="London"/>
    <m/>
    <s v="WX3 6FW"/>
    <s v="UK"/>
  </r>
  <r>
    <n v="11048"/>
    <x v="66"/>
    <n v="7"/>
    <d v="1996-05-24T00:00:00"/>
    <d v="1996-06-21T00:00:00"/>
    <d v="1996-05-30T00:00:00"/>
    <n v="3"/>
    <n v="24.12"/>
    <s v="Bottom-Dollar Markets"/>
    <s v="23 Tsawassen Blvd."/>
    <s v="Tsawassen"/>
    <s v="BC"/>
    <s v="T2F 8M4"/>
    <s v="Canada"/>
  </r>
  <r>
    <n v="11049"/>
    <x v="71"/>
    <n v="3"/>
    <d v="1996-05-24T00:00:00"/>
    <d v="1996-06-21T00:00:00"/>
    <d v="1996-06-03T00:00:00"/>
    <n v="1"/>
    <n v="8.34"/>
    <s v="Gourmet Lanchonetes"/>
    <s v="Av. Brasil, 442"/>
    <s v="Campinas"/>
    <s v="SP"/>
    <s v="04876-786"/>
    <s v="Brazil"/>
  </r>
  <r>
    <n v="11050"/>
    <x v="14"/>
    <n v="8"/>
    <d v="1996-05-27T00:00:00"/>
    <d v="1996-06-24T00:00:00"/>
    <d v="1996-06-04T00:00:00"/>
    <n v="2"/>
    <n v="59.41"/>
    <s v="Folk och fä HB"/>
    <s v="Åkergatan 24"/>
    <s v="Bräcke"/>
    <m/>
    <s v="S-844 67"/>
    <s v="Sweden"/>
  </r>
  <r>
    <n v="11051"/>
    <x v="53"/>
    <n v="7"/>
    <d v="1996-05-27T00:00:00"/>
    <d v="1996-06-24T00:00:00"/>
    <m/>
    <n v="3"/>
    <n v="2.79"/>
    <s v="La maison d'Asie"/>
    <s v="1 rue Alsace-Lorraine"/>
    <s v="Toulouse"/>
    <m/>
    <n v="31000"/>
    <s v="France"/>
  </r>
  <r>
    <n v="11052"/>
    <x v="2"/>
    <n v="3"/>
    <d v="1996-05-27T00:00:00"/>
    <d v="1996-06-24T00:00:00"/>
    <d v="1996-05-31T00:00:00"/>
    <n v="1"/>
    <n v="67.260000000000005"/>
    <s v="Hanari Carnes"/>
    <s v="Rua do Paço, 67"/>
    <s v="Rio de Janeiro"/>
    <s v="RJ"/>
    <s v="05454-876"/>
    <s v="Brazil"/>
  </r>
  <r>
    <n v="11053"/>
    <x v="54"/>
    <n v="2"/>
    <d v="1996-05-27T00:00:00"/>
    <d v="1996-06-24T00:00:00"/>
    <d v="1996-05-29T00:00:00"/>
    <n v="2"/>
    <n v="53.05"/>
    <s v="Piccolo und mehr"/>
    <s v="Geislweg 14"/>
    <s v="Salzburg"/>
    <m/>
    <n v="5020"/>
    <s v="Austria"/>
  </r>
  <r>
    <n v="11054"/>
    <x v="78"/>
    <n v="8"/>
    <d v="1996-05-28T00:00:00"/>
    <d v="1996-06-25T00:00:00"/>
    <m/>
    <n v="1"/>
    <n v="0.33"/>
    <s v="Cactus Comidas para llevar"/>
    <s v="Cerrito 333"/>
    <s v="Buenos Aires"/>
    <m/>
    <n v="1010"/>
    <s v="Argentina"/>
  </r>
  <r>
    <n v="11055"/>
    <x v="8"/>
    <n v="7"/>
    <d v="1996-05-28T00:00:00"/>
    <d v="1996-06-25T00:00:00"/>
    <d v="1996-06-04T00:00:00"/>
    <n v="2"/>
    <n v="120.92"/>
    <s v="HILARIÓN-Abastos"/>
    <s v="Carrera 22 con Ave. Carlos Soublette #8-35"/>
    <s v="San Cristóbal"/>
    <s v="Táchira"/>
    <n v="5022"/>
    <s v="Venezuela"/>
  </r>
  <r>
    <n v="11056"/>
    <x v="58"/>
    <n v="8"/>
    <d v="1996-05-28T00:00:00"/>
    <d v="1996-06-11T00:00:00"/>
    <d v="1996-05-31T00:00:00"/>
    <n v="2"/>
    <n v="278.95999999999998"/>
    <s v="Eastern Connection"/>
    <s v="35 King George"/>
    <s v="London"/>
    <m/>
    <s v="WX3 6FW"/>
    <s v="UK"/>
  </r>
  <r>
    <n v="11057"/>
    <x v="77"/>
    <n v="3"/>
    <d v="1996-05-29T00:00:00"/>
    <d v="1996-06-26T00:00:00"/>
    <d v="1996-05-31T00:00:00"/>
    <n v="3"/>
    <n v="4.13"/>
    <s v="North/South"/>
    <s v="South House_x000a_300 Queensbridge"/>
    <s v="London"/>
    <m/>
    <s v="SW7 1RZ"/>
    <s v="UK"/>
  </r>
  <r>
    <n v="11058"/>
    <x v="76"/>
    <n v="9"/>
    <d v="1996-05-29T00:00:00"/>
    <d v="1996-06-26T00:00:00"/>
    <m/>
    <n v="3"/>
    <n v="31.14"/>
    <s v="Blauer See Delikatessen"/>
    <s v="Forsterstr. 57"/>
    <s v="Mannheim"/>
    <m/>
    <n v="68306"/>
    <s v="Germany"/>
  </r>
  <r>
    <n v="11059"/>
    <x v="29"/>
    <n v="2"/>
    <d v="1996-05-29T00:00:00"/>
    <d v="1996-07-10T00:00:00"/>
    <m/>
    <n v="2"/>
    <n v="85.8"/>
    <s v="Ricardo Adocicados"/>
    <s v="Av. Copacabana, 267"/>
    <s v="Rio de Janeiro"/>
    <s v="RJ"/>
    <s v="02389-890"/>
    <s v="Brazil"/>
  </r>
  <r>
    <n v="11060"/>
    <x v="70"/>
    <n v="2"/>
    <d v="1996-05-30T00:00:00"/>
    <d v="1996-06-27T00:00:00"/>
    <d v="1996-06-03T00:00:00"/>
    <n v="2"/>
    <n v="10.98"/>
    <s v="Franchi S.p.A."/>
    <s v="Via Monte Bianco 34"/>
    <s v="Torino"/>
    <m/>
    <n v="10100"/>
    <s v="Italy"/>
  </r>
  <r>
    <n v="11061"/>
    <x v="79"/>
    <n v="4"/>
    <d v="1996-05-30T00:00:00"/>
    <d v="1996-07-11T00:00:00"/>
    <m/>
    <n v="3"/>
    <n v="14.01"/>
    <s v="Great Lakes Food Market"/>
    <s v="2732 Baker Blvd."/>
    <s v="Eugene"/>
    <s v="OR"/>
    <n v="97403"/>
    <s v="USA"/>
  </r>
  <r>
    <n v="11062"/>
    <x v="30"/>
    <n v="4"/>
    <d v="1996-05-30T00:00:00"/>
    <d v="1996-06-27T00:00:00"/>
    <m/>
    <n v="2"/>
    <n v="29.93"/>
    <s v="Reggiani Caseifici"/>
    <s v="Strada Provinciale 124"/>
    <s v="Reggio Emilia"/>
    <m/>
    <n v="42100"/>
    <s v="Italy"/>
  </r>
  <r>
    <n v="11063"/>
    <x v="34"/>
    <n v="3"/>
    <d v="1996-05-30T00:00:00"/>
    <d v="1996-06-27T00:00:00"/>
    <d v="1996-06-05T00:00:00"/>
    <n v="2"/>
    <n v="81.73"/>
    <s v="Hungry Owl All-Night Grocers"/>
    <s v="8 Johnstown Road"/>
    <s v="Cork"/>
    <s v="Co. Cork"/>
    <m/>
    <s v="Ireland"/>
  </r>
  <r>
    <n v="11064"/>
    <x v="45"/>
    <n v="1"/>
    <d v="1996-05-31T00:00:00"/>
    <d v="1996-06-28T00:00:00"/>
    <d v="1996-06-03T00:00:00"/>
    <n v="1"/>
    <n v="30.09"/>
    <s v="Save-a-lot Markets"/>
    <s v="187 Suffolk Ln."/>
    <s v="Boise"/>
    <s v="ID"/>
    <n v="83720"/>
    <s v="USA"/>
  </r>
  <r>
    <n v="11065"/>
    <x v="28"/>
    <n v="8"/>
    <d v="1996-05-31T00:00:00"/>
    <d v="1996-06-28T00:00:00"/>
    <m/>
    <n v="1"/>
    <n v="12.91"/>
    <s v="LILA-Supermercado"/>
    <s v="Carrera 52 con Ave. Bolívar #65-98 Llano Largo"/>
    <s v="Barquisimeto"/>
    <s v="Lara"/>
    <n v="3508"/>
    <s v="Venezuela"/>
  </r>
  <r>
    <n v="11066"/>
    <x v="19"/>
    <n v="7"/>
    <d v="1996-05-31T00:00:00"/>
    <d v="1996-06-28T00:00:00"/>
    <d v="1996-06-03T00:00:00"/>
    <n v="2"/>
    <n v="44.72"/>
    <s v="White Clover Markets"/>
    <s v="1029 - 12th Ave. S."/>
    <s v="Seattle"/>
    <s v="WA"/>
    <n v="98124"/>
    <s v="USA"/>
  </r>
  <r>
    <n v="11067"/>
    <x v="57"/>
    <n v="1"/>
    <d v="1996-06-03T00:00:00"/>
    <d v="1996-06-17T00:00:00"/>
    <d v="1996-06-05T00:00:00"/>
    <n v="2"/>
    <n v="7.98"/>
    <s v="Drachenblut Delikatessen"/>
    <s v="Walserweg 21"/>
    <s v="Aachen"/>
    <m/>
    <n v="52066"/>
    <s v="Germany"/>
  </r>
  <r>
    <n v="11068"/>
    <x v="62"/>
    <n v="8"/>
    <d v="1996-06-03T00:00:00"/>
    <d v="1996-07-01T00:00:00"/>
    <m/>
    <n v="2"/>
    <n v="81.75"/>
    <s v="Queen Cozinha"/>
    <s v="Alameda dos Canàrios, 891"/>
    <s v="São Paulo"/>
    <s v="SP"/>
    <s v="05487-020"/>
    <s v="Brazil"/>
  </r>
  <r>
    <n v="11069"/>
    <x v="23"/>
    <n v="1"/>
    <d v="1996-06-03T00:00:00"/>
    <d v="1996-07-01T00:00:00"/>
    <d v="1996-06-05T00:00:00"/>
    <n v="2"/>
    <n v="15.67"/>
    <s v="Tortuga Restaurante"/>
    <s v="Avda. Azteca 123"/>
    <s v="México D.F."/>
    <m/>
    <n v="5033"/>
    <s v="Mexico"/>
  </r>
  <r>
    <n v="11070"/>
    <x v="26"/>
    <n v="2"/>
    <d v="1996-06-04T00:00:00"/>
    <d v="1996-07-02T00:00:00"/>
    <m/>
    <n v="1"/>
    <n v="136"/>
    <s v="Lehmanns Marktstand"/>
    <s v="Magazinweg 7"/>
    <s v="Frankfurt a.M."/>
    <m/>
    <n v="60528"/>
    <s v="Germany"/>
  </r>
  <r>
    <n v="11071"/>
    <x v="28"/>
    <n v="1"/>
    <d v="1996-06-04T00:00:00"/>
    <d v="1996-07-02T00:00:00"/>
    <m/>
    <n v="1"/>
    <n v="0.93"/>
    <s v="LILA-Supermercado"/>
    <s v="Carrera 52 con Ave. Bolívar #65-98 Llano Largo"/>
    <s v="Barquisimeto"/>
    <s v="Lara"/>
    <n v="3508"/>
    <s v="Venezuela"/>
  </r>
  <r>
    <n v="11072"/>
    <x v="9"/>
    <n v="4"/>
    <d v="1996-06-04T00:00:00"/>
    <d v="1996-07-02T00:00:00"/>
    <m/>
    <n v="2"/>
    <n v="258.64"/>
    <s v="Ernst Handel"/>
    <s v="Kirchgasse 6"/>
    <s v="Graz"/>
    <m/>
    <n v="8010"/>
    <s v="Austria"/>
  </r>
  <r>
    <n v="11073"/>
    <x v="43"/>
    <n v="2"/>
    <d v="1996-06-04T00:00:00"/>
    <d v="1996-07-02T00:00:00"/>
    <m/>
    <n v="2"/>
    <n v="24.95"/>
    <s v="Pericles Comidas clásicas"/>
    <s v="Calle Dr. Jorge Cash 321"/>
    <s v="México D.F."/>
    <m/>
    <n v="5033"/>
    <s v="Mexico"/>
  </r>
  <r>
    <n v="11074"/>
    <x v="51"/>
    <n v="7"/>
    <d v="1996-06-05T00:00:00"/>
    <d v="1996-07-03T00:00:00"/>
    <m/>
    <n v="2"/>
    <n v="18.440000000000001"/>
    <s v="Simons bistro"/>
    <s v="Vinbæltet 34"/>
    <s v="København"/>
    <m/>
    <n v="1734"/>
    <s v="Denmark"/>
  </r>
  <r>
    <n v="11075"/>
    <x v="6"/>
    <n v="8"/>
    <d v="1996-06-05T00:00:00"/>
    <d v="1996-07-03T00:00:00"/>
    <m/>
    <n v="2"/>
    <n v="6.19"/>
    <s v="Richter Supermarkt"/>
    <s v="Starenweg 5"/>
    <s v="Genève"/>
    <m/>
    <n v="1204"/>
    <s v="Switzerland"/>
  </r>
  <r>
    <n v="11076"/>
    <x v="48"/>
    <n v="4"/>
    <d v="1996-06-05T00:00:00"/>
    <d v="1996-07-03T00:00:00"/>
    <m/>
    <n v="2"/>
    <n v="38.28"/>
    <s v="Bon app'"/>
    <s v="12, rue des Bouchers"/>
    <s v="Marseille"/>
    <m/>
    <n v="13008"/>
    <s v="France"/>
  </r>
  <r>
    <n v="11077"/>
    <x v="13"/>
    <n v="1"/>
    <d v="1996-06-05T00:00:00"/>
    <d v="1996-07-03T00:00:00"/>
    <m/>
    <n v="2"/>
    <n v="8.5299999999999994"/>
    <s v="Rattlesnake Canyon Grocery"/>
    <s v="2817 Milton Dr."/>
    <s v="Albuquerque"/>
    <s v="NM"/>
    <n v="87110"/>
    <s v="US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1">
  <r>
    <x v="0"/>
    <s v="Alfreds Futterkiste"/>
    <s v="Maria Anders"/>
    <s v="Sales Representative"/>
    <s v="Obere Str. 57"/>
    <x v="0"/>
    <m/>
    <n v="12209"/>
    <x v="0"/>
    <s v="030-0074321"/>
    <s v="030-0076545"/>
  </r>
  <r>
    <x v="1"/>
    <s v="Ana Trujillo Emparedados y helados"/>
    <s v="Ana Trujillo"/>
    <s v="Owner"/>
    <s v="Avda. de la Constitución 2222"/>
    <x v="1"/>
    <m/>
    <n v="5021"/>
    <x v="1"/>
    <s v="(5) 555-4729"/>
    <s v="(5) 555-3745"/>
  </r>
  <r>
    <x v="2"/>
    <s v="Antonio Moreno Taquería"/>
    <s v="Antonio Moreno"/>
    <s v="Owner"/>
    <s v="Mataderos  2312"/>
    <x v="1"/>
    <m/>
    <n v="5023"/>
    <x v="1"/>
    <s v="(5) 555-3932"/>
    <m/>
  </r>
  <r>
    <x v="3"/>
    <s v="Around the Horn"/>
    <s v="Thomas Hardy"/>
    <s v="Sales Representative"/>
    <s v="120 Hanover Sq."/>
    <x v="2"/>
    <m/>
    <s v="WA1 1DP"/>
    <x v="2"/>
    <s v="(171) 555-7788"/>
    <s v="(171) 555-6750"/>
  </r>
  <r>
    <x v="4"/>
    <s v="Berglunds snabbköp"/>
    <s v="Christina Berglund"/>
    <s v="Order Administrator"/>
    <s v="Berguvsvägen  8"/>
    <x v="3"/>
    <m/>
    <s v="S-958 22"/>
    <x v="3"/>
    <s v="0921-12 34 65"/>
    <s v="0921-12 34 67"/>
  </r>
  <r>
    <x v="5"/>
    <s v="Blauer See Delikatessen"/>
    <s v="Hanna Moos"/>
    <s v="Sales Representative"/>
    <s v="Forsterstr. 57"/>
    <x v="4"/>
    <m/>
    <n v="68306"/>
    <x v="0"/>
    <s v="0621-08460"/>
    <s v="0621-08924"/>
  </r>
  <r>
    <x v="6"/>
    <s v="Blondel père et fils"/>
    <s v="Frédérique Citeaux"/>
    <s v="Marketing Manager"/>
    <s v="24, place Kléber"/>
    <x v="5"/>
    <m/>
    <n v="67000"/>
    <x v="4"/>
    <s v="88.60.15.31"/>
    <s v="88.60.15.32"/>
  </r>
  <r>
    <x v="7"/>
    <s v="Bólido Comidas preparadas"/>
    <s v="Martín Sommer"/>
    <s v="Owner"/>
    <s v="C/ Araquil, 67"/>
    <x v="6"/>
    <m/>
    <n v="28023"/>
    <x v="5"/>
    <s v="(91) 555 22 82"/>
    <s v="(91) 555 91 99"/>
  </r>
  <r>
    <x v="8"/>
    <s v="Bon app'"/>
    <s v="Laurence Lebihan"/>
    <s v="Owner"/>
    <s v="12, rue des Bouchers"/>
    <x v="7"/>
    <m/>
    <n v="13008"/>
    <x v="4"/>
    <s v="91.24.45.40"/>
    <s v="91.24.45.41"/>
  </r>
  <r>
    <x v="9"/>
    <s v="Bottom-Dollar Markets"/>
    <s v="Elizabeth Lincoln"/>
    <s v="Accounting Manager"/>
    <s v="23 Tsawassen Blvd."/>
    <x v="8"/>
    <s v="BC"/>
    <s v="T2F 8M4"/>
    <x v="6"/>
    <s v="(604) 555-4729"/>
    <s v="(604) 555-3745"/>
  </r>
  <r>
    <x v="10"/>
    <s v="B's Beverages"/>
    <s v="Victoria Ashworth"/>
    <s v="Sales Representative"/>
    <s v="Fauntleroy Circus"/>
    <x v="2"/>
    <m/>
    <s v="EC2 5NT"/>
    <x v="2"/>
    <s v="(171) 555-1212"/>
    <m/>
  </r>
  <r>
    <x v="11"/>
    <s v="Cactus Comidas para llevar"/>
    <s v="Patricio Simpson"/>
    <s v="Sales Agent"/>
    <s v="Cerrito 333"/>
    <x v="9"/>
    <m/>
    <n v="1010"/>
    <x v="7"/>
    <s v="(1) 135-5555"/>
    <s v="(1) 135-4892"/>
  </r>
  <r>
    <x v="12"/>
    <s v="Centro comercial Moctezuma"/>
    <s v="Francisco Chang"/>
    <s v="Marketing Manager"/>
    <s v="Sierras de Granada 9993"/>
    <x v="1"/>
    <m/>
    <n v="5022"/>
    <x v="1"/>
    <s v="(5) 555-3392"/>
    <s v="(5) 555-7293"/>
  </r>
  <r>
    <x v="13"/>
    <s v="Chop-suey Chinese"/>
    <s v="Yang Wang"/>
    <s v="Owner"/>
    <s v="Hauptstr. 29"/>
    <x v="10"/>
    <m/>
    <n v="3012"/>
    <x v="8"/>
    <s v="0452-076545"/>
    <m/>
  </r>
  <r>
    <x v="14"/>
    <s v="Comércio Mineiro"/>
    <s v="Pedro Afonso"/>
    <s v="Sales Associate"/>
    <s v="Av. dos Lusíadas, 23"/>
    <x v="11"/>
    <s v="SP"/>
    <s v="05432-043"/>
    <x v="9"/>
    <s v="(11) 555-7647"/>
    <m/>
  </r>
  <r>
    <x v="15"/>
    <s v="Consolidated Holdings"/>
    <s v="Elizabeth Brown"/>
    <s v="Sales Representative"/>
    <s v="Berkeley Gardens_x000a_12  Brewery "/>
    <x v="2"/>
    <m/>
    <s v="WX1 6LT"/>
    <x v="2"/>
    <s v="(171) 555-2282"/>
    <s v="(171) 555-9199"/>
  </r>
  <r>
    <x v="16"/>
    <s v="Drachenblut Delikatessen"/>
    <s v="Sven Ottlieb"/>
    <s v="Order Administrator"/>
    <s v="Walserweg 21"/>
    <x v="12"/>
    <m/>
    <n v="52066"/>
    <x v="0"/>
    <s v="0241-039123"/>
    <s v="0241-059428"/>
  </r>
  <r>
    <x v="17"/>
    <s v="Du monde entier"/>
    <s v="Janine Labrune"/>
    <s v="Owner"/>
    <s v="67, rue des Cinquante Otages"/>
    <x v="13"/>
    <m/>
    <n v="44000"/>
    <x v="4"/>
    <s v="40.67.88.88"/>
    <s v="40.67.89.89"/>
  </r>
  <r>
    <x v="18"/>
    <s v="Eastern Connection"/>
    <s v="Ann Devon"/>
    <s v="Sales Agent"/>
    <s v="35 King George"/>
    <x v="2"/>
    <m/>
    <s v="WX3 6FW"/>
    <x v="2"/>
    <s v="(171) 555-0297"/>
    <s v="(171) 555-3373"/>
  </r>
  <r>
    <x v="19"/>
    <s v="Ernst Handel"/>
    <s v="Roland Mendel"/>
    <s v="Sales Manager"/>
    <s v="Kirchgasse 6"/>
    <x v="14"/>
    <m/>
    <n v="8010"/>
    <x v="10"/>
    <s v="7675-3425"/>
    <s v="7675-3426"/>
  </r>
  <r>
    <x v="20"/>
    <s v="Familia Arquibaldo"/>
    <s v="Aria Cruz"/>
    <s v="Marketing Assistant"/>
    <s v="Rua Orós, 92"/>
    <x v="11"/>
    <s v="SP"/>
    <s v="05442-030"/>
    <x v="9"/>
    <s v="(11) 555-9857"/>
    <m/>
  </r>
  <r>
    <x v="21"/>
    <s v="FISSA Fabrica Inter. Salchichas S.A."/>
    <s v="Diego Roel"/>
    <s v="Accounting Manager"/>
    <s v="C/ Moralzarzal, 86"/>
    <x v="6"/>
    <m/>
    <n v="28034"/>
    <x v="5"/>
    <s v="(91) 555 94 44"/>
    <s v="(91) 555 55 93"/>
  </r>
  <r>
    <x v="22"/>
    <s v="Folies gourmandes"/>
    <s v="Martine Rancé"/>
    <s v="Assistant Sales Agent"/>
    <s v="184, chaussée de Tournai"/>
    <x v="15"/>
    <m/>
    <n v="59000"/>
    <x v="4"/>
    <s v="20.16.10.16"/>
    <s v="20.16.10.17"/>
  </r>
  <r>
    <x v="23"/>
    <s v="Folk och fä HB"/>
    <s v="Maria Larsson"/>
    <s v="Owner"/>
    <s v="Åkergatan 24"/>
    <x v="16"/>
    <m/>
    <s v="S-844 67"/>
    <x v="3"/>
    <s v="0695-34 67 21"/>
    <m/>
  </r>
  <r>
    <x v="24"/>
    <s v="Frankenversand"/>
    <s v="Peter Franken"/>
    <s v="Marketing Manager"/>
    <s v="Berliner Platz 43"/>
    <x v="17"/>
    <m/>
    <n v="80805"/>
    <x v="0"/>
    <s v="089-0877310"/>
    <s v="089-0877451"/>
  </r>
  <r>
    <x v="25"/>
    <s v="France restauration"/>
    <s v="Carine Schmitt"/>
    <s v="Marketing Manager"/>
    <s v="54, rue Royale"/>
    <x v="13"/>
    <m/>
    <n v="44000"/>
    <x v="4"/>
    <s v="40.32.21.21"/>
    <s v="40.32.21.20"/>
  </r>
  <r>
    <x v="26"/>
    <s v="Franchi S.p.A."/>
    <s v="Paolo Accorti"/>
    <s v="Sales Representative"/>
    <s v="Via Monte Bianco 34"/>
    <x v="18"/>
    <m/>
    <n v="10100"/>
    <x v="11"/>
    <s v="011-4988260"/>
    <s v="011-4988261"/>
  </r>
  <r>
    <x v="27"/>
    <s v="Furia Bacalhau e Frutos do Mar"/>
    <s v="Lino Rodriguez"/>
    <s v="Sales Manager"/>
    <s v="Jardim das rosas n. 32"/>
    <x v="19"/>
    <m/>
    <n v="1675"/>
    <x v="12"/>
    <s v="(1) 354-2534"/>
    <s v="(1) 354-2535"/>
  </r>
  <r>
    <x v="28"/>
    <s v="Galería del gastrónomo"/>
    <s v="Eduardo Saavedra"/>
    <s v="Marketing Manager"/>
    <s v="Rambla de Cataluña, 23"/>
    <x v="20"/>
    <m/>
    <n v="8022"/>
    <x v="5"/>
    <s v="(93) 203 4560"/>
    <s v="(93) 203 4561"/>
  </r>
  <r>
    <x v="29"/>
    <s v="Godos Cocina Típica"/>
    <s v="José Pedro Freyre"/>
    <s v="Sales Manager"/>
    <s v="C/ Romero, 33"/>
    <x v="21"/>
    <m/>
    <n v="41101"/>
    <x v="5"/>
    <s v="(95) 555 82 82"/>
    <m/>
  </r>
  <r>
    <x v="30"/>
    <s v="Gourmet Lanchonetes"/>
    <s v="André Fonseca"/>
    <s v="Sales Associate"/>
    <s v="Av. Brasil, 442"/>
    <x v="22"/>
    <s v="SP"/>
    <s v="04876-786"/>
    <x v="9"/>
    <s v="(11) 555-9482"/>
    <m/>
  </r>
  <r>
    <x v="31"/>
    <s v="Great Lakes Food Market"/>
    <s v="Howard Snyder"/>
    <s v="Marketing Manager"/>
    <s v="2732 Baker Blvd."/>
    <x v="23"/>
    <s v="OR"/>
    <n v="97403"/>
    <x v="13"/>
    <s v="(503) 555-7555"/>
    <m/>
  </r>
  <r>
    <x v="32"/>
    <s v="GROSELLA-Restaurante"/>
    <s v="Manuel Pereira"/>
    <s v="Owner"/>
    <s v="5ª Ave. Los Palos Grandes"/>
    <x v="24"/>
    <s v="DF"/>
    <n v="1081"/>
    <x v="14"/>
    <s v="(2) 283-2951"/>
    <s v="(2) 283-3397"/>
  </r>
  <r>
    <x v="33"/>
    <s v="Hanari Carnes"/>
    <s v="Mario Pontes"/>
    <s v="Accounting Manager"/>
    <s v="Rua do Paço, 67"/>
    <x v="25"/>
    <s v="RJ"/>
    <s v="05454-876"/>
    <x v="9"/>
    <s v="(21) 555-0091"/>
    <s v="(21) 555-8765"/>
  </r>
  <r>
    <x v="34"/>
    <s v="HILARIÓN-Abastos"/>
    <s v="Carlos Hernández"/>
    <s v="Sales Representative"/>
    <s v="Carrera 22 con Ave. Carlos Soublette #8-35"/>
    <x v="26"/>
    <s v="Táchira"/>
    <n v="5022"/>
    <x v="14"/>
    <s v="(5) 555-1340"/>
    <s v="(5) 555-1948"/>
  </r>
  <r>
    <x v="35"/>
    <s v="Hungry Coyote Import Store"/>
    <s v="Yoshi Latimer"/>
    <s v="Sales Representative"/>
    <s v="City Center Plaza_x000a_516 Main St."/>
    <x v="27"/>
    <s v="OR"/>
    <n v="97827"/>
    <x v="13"/>
    <s v="(503) 555-6874"/>
    <s v="(503) 555-2376"/>
  </r>
  <r>
    <x v="36"/>
    <s v="Hungry Owl All-Night Grocers"/>
    <s v="Patricia McKenna"/>
    <s v="Sales Associate"/>
    <s v="8 Johnstown Road"/>
    <x v="28"/>
    <s v="Co. Cork"/>
    <m/>
    <x v="15"/>
    <s v="2967 542"/>
    <s v="2967 3333"/>
  </r>
  <r>
    <x v="37"/>
    <s v="Island Trading"/>
    <s v="Helen Bennett"/>
    <s v="Marketing Manager"/>
    <s v="Garden House_x000a_Crowther Way"/>
    <x v="29"/>
    <s v="Isle of Wight"/>
    <s v="PO31 7PJ"/>
    <x v="2"/>
    <s v="(198) 555-8888"/>
    <m/>
  </r>
  <r>
    <x v="38"/>
    <s v="Königlich Essen"/>
    <s v="Philip Cramer"/>
    <s v="Sales Associate"/>
    <s v="Maubelstr. 90"/>
    <x v="30"/>
    <m/>
    <n v="14776"/>
    <x v="0"/>
    <s v="0555-09876"/>
    <m/>
  </r>
  <r>
    <x v="39"/>
    <s v="La corne d'abondance"/>
    <s v="Daniel Tonini"/>
    <s v="Sales Representative"/>
    <s v="67, avenue de l'Europe"/>
    <x v="31"/>
    <m/>
    <n v="78000"/>
    <x v="4"/>
    <s v="30.59.84.10"/>
    <s v="30.59.85.11"/>
  </r>
  <r>
    <x v="40"/>
    <s v="La maison d'Asie"/>
    <s v="Annette Roulet"/>
    <s v="Sales Manager"/>
    <s v="1 rue Alsace-Lorraine"/>
    <x v="32"/>
    <m/>
    <n v="31000"/>
    <x v="4"/>
    <s v="61.77.61.10"/>
    <s v="61.77.61.11"/>
  </r>
  <r>
    <x v="41"/>
    <s v="Laughing Bacchus Wine Cellars"/>
    <s v="Yoshi Tannamuri"/>
    <s v="Marketing Assistant"/>
    <s v="1900 Oak St."/>
    <x v="33"/>
    <s v="BC"/>
    <s v="V3F 2K1"/>
    <x v="6"/>
    <s v="(604) 555-3392"/>
    <s v="(604) 555-7293"/>
  </r>
  <r>
    <x v="42"/>
    <s v="Lazy K Kountry Store"/>
    <s v="John Steel"/>
    <s v="Marketing Manager"/>
    <s v="12 Orchestra Terrace"/>
    <x v="34"/>
    <s v="WA"/>
    <n v="99362"/>
    <x v="13"/>
    <s v="(509) 555-7969"/>
    <s v="(509) 555-6221"/>
  </r>
  <r>
    <x v="43"/>
    <s v="Lehmanns Marktstand"/>
    <s v="Renate Messner"/>
    <s v="Sales Representative"/>
    <s v="Magazinweg 7"/>
    <x v="35"/>
    <m/>
    <n v="60528"/>
    <x v="0"/>
    <s v="069-0245984"/>
    <s v="069-0245874"/>
  </r>
  <r>
    <x v="44"/>
    <s v="Let's Stop N Shop"/>
    <s v="Jaime Yorres"/>
    <s v="Owner"/>
    <s v="87 Polk St._x000a_Suite 5"/>
    <x v="36"/>
    <s v="CA"/>
    <n v="94117"/>
    <x v="13"/>
    <s v="(415) 555-5938"/>
    <m/>
  </r>
  <r>
    <x v="45"/>
    <s v="LILA-Supermercado"/>
    <s v="Carlos González"/>
    <s v="Accounting Manager"/>
    <s v="Carrera 52 con Ave. Bolívar #65-98 Llano Largo"/>
    <x v="37"/>
    <s v="Lara"/>
    <n v="3508"/>
    <x v="14"/>
    <s v="(9) 331-6954"/>
    <s v="(9) 331-7256"/>
  </r>
  <r>
    <x v="46"/>
    <s v="LINO-Delicateses"/>
    <s v="Felipe Izquierdo"/>
    <s v="Owner"/>
    <s v="Ave. 5 de Mayo Porlamar"/>
    <x v="38"/>
    <s v="Nueva Esparta"/>
    <n v="4980"/>
    <x v="14"/>
    <s v="(8) 34-56-12"/>
    <s v="(8) 34-93-93"/>
  </r>
  <r>
    <x v="47"/>
    <s v="Lonesome Pine Restaurant"/>
    <s v="Fran Wilson"/>
    <s v="Sales Manager"/>
    <s v="89 Chiaroscuro Rd."/>
    <x v="39"/>
    <s v="OR"/>
    <n v="97219"/>
    <x v="13"/>
    <s v="(503) 555-9573"/>
    <s v="(503) 555-9646"/>
  </r>
  <r>
    <x v="48"/>
    <s v="Magazzini Alimentari Riuniti"/>
    <s v="Giovanni Rovelli"/>
    <s v="Marketing Manager"/>
    <s v="Via Ludovico il Moro 22"/>
    <x v="40"/>
    <m/>
    <n v="24100"/>
    <x v="11"/>
    <s v="035-640230"/>
    <s v="035-640231"/>
  </r>
  <r>
    <x v="49"/>
    <s v="Maison Dewey"/>
    <s v="Catherine Dewey"/>
    <s v="Sales Agent"/>
    <s v="Rue Joseph-Bens 532"/>
    <x v="41"/>
    <m/>
    <s v="B-1180"/>
    <x v="16"/>
    <s v="(02) 201 24 67"/>
    <s v="(02) 201 24 68"/>
  </r>
  <r>
    <x v="50"/>
    <s v="Mère Paillarde"/>
    <s v="Jean Fresnière"/>
    <s v="Marketing Assistant"/>
    <s v="43 rue St. Laurent"/>
    <x v="42"/>
    <s v="Québec"/>
    <s v="H1J 1C3"/>
    <x v="6"/>
    <s v="(514) 555-8054"/>
    <s v="(514) 555-8055"/>
  </r>
  <r>
    <x v="51"/>
    <s v="Morgenstern Gesundkost"/>
    <s v="Alexander Feuer"/>
    <s v="Marketing Assistant"/>
    <s v="Heerstr. 22"/>
    <x v="43"/>
    <m/>
    <n v="4179"/>
    <x v="0"/>
    <s v="0342-023176"/>
    <m/>
  </r>
  <r>
    <x v="52"/>
    <s v="North/South"/>
    <s v="Simon Crowther"/>
    <s v="Sales Associate"/>
    <s v="South House_x000a_300 Queensbridge"/>
    <x v="2"/>
    <m/>
    <s v="SW7 1RZ"/>
    <x v="2"/>
    <s v="(171) 555-7733"/>
    <s v="(171) 555-2530"/>
  </r>
  <r>
    <x v="53"/>
    <s v="Océano Atlántico Ltda."/>
    <s v="Yvonne Moncada"/>
    <s v="Sales Agent"/>
    <s v="Ing. Gustavo Moncada 8585_x000a_Piso 20-A"/>
    <x v="9"/>
    <m/>
    <n v="1010"/>
    <x v="7"/>
    <s v="(1) 135-5333"/>
    <s v="(1) 135-5535"/>
  </r>
  <r>
    <x v="54"/>
    <s v="Old World Delicatessen"/>
    <s v="Rene Phillips"/>
    <s v="Sales Representative"/>
    <s v="2743 Bering St."/>
    <x v="44"/>
    <s v="AK"/>
    <n v="99508"/>
    <x v="13"/>
    <s v="(907) 555-7584"/>
    <s v="(907) 555-2880"/>
  </r>
  <r>
    <x v="55"/>
    <s v="Ottilies Käseladen"/>
    <s v="Henriette Pfalzheim"/>
    <s v="Owner"/>
    <s v="Mehrheimerstr. 369"/>
    <x v="45"/>
    <m/>
    <n v="50739"/>
    <x v="0"/>
    <s v="0221-0644327"/>
    <s v="0221-0765721"/>
  </r>
  <r>
    <x v="56"/>
    <s v="Paris spécialités"/>
    <s v="Marie Bertrand"/>
    <s v="Owner"/>
    <s v="265, boulevard Charonne"/>
    <x v="46"/>
    <m/>
    <n v="75012"/>
    <x v="4"/>
    <s v="(1) 42.34.22.66"/>
    <s v="(1) 42.34.22.77"/>
  </r>
  <r>
    <x v="57"/>
    <s v="Pericles Comidas clásicas"/>
    <s v="Guillermo Fernández"/>
    <s v="Sales Representative"/>
    <s v="Calle Dr. Jorge Cash 321"/>
    <x v="1"/>
    <m/>
    <n v="5033"/>
    <x v="1"/>
    <s v="(5) 552-3745"/>
    <s v="(5) 545-3745"/>
  </r>
  <r>
    <x v="58"/>
    <s v="Piccolo und mehr"/>
    <s v="Georg Pipps"/>
    <s v="Sales Manager"/>
    <s v="Geislweg 14"/>
    <x v="47"/>
    <m/>
    <n v="5020"/>
    <x v="10"/>
    <s v="6562-9722"/>
    <s v="6562-9723"/>
  </r>
  <r>
    <x v="59"/>
    <s v="Princesa Isabel Vinhos"/>
    <s v="Isabel de Castro"/>
    <s v="Sales Representative"/>
    <s v="Estrada da saúde n. 58"/>
    <x v="19"/>
    <m/>
    <n v="1756"/>
    <x v="12"/>
    <s v="(1) 356-5634"/>
    <m/>
  </r>
  <r>
    <x v="60"/>
    <s v="Que Delícia"/>
    <s v="Bernardo Batista"/>
    <s v="Accounting Manager"/>
    <s v="Rua da Panificadora, 12"/>
    <x v="25"/>
    <s v="RJ"/>
    <s v="02389-673"/>
    <x v="9"/>
    <s v="(21) 555-4252"/>
    <s v="(21) 555-4545"/>
  </r>
  <r>
    <x v="61"/>
    <s v="Queen Cozinha"/>
    <s v="Lúcia Carvalho"/>
    <s v="Marketing Assistant"/>
    <s v="Alameda dos Canàrios, 891"/>
    <x v="11"/>
    <s v="SP"/>
    <s v="05487-020"/>
    <x v="9"/>
    <s v="(11) 555-1189"/>
    <m/>
  </r>
  <r>
    <x v="62"/>
    <s v="QUICK-Stop"/>
    <s v="Horst Kloss"/>
    <s v="Accounting Manager"/>
    <s v="Taucherstraße 10"/>
    <x v="48"/>
    <m/>
    <n v="1307"/>
    <x v="0"/>
    <s v="0372-035188"/>
    <m/>
  </r>
  <r>
    <x v="63"/>
    <s v="Rancho grande"/>
    <s v="Sergio Gutiérrez"/>
    <s v="Sales Representative"/>
    <s v="Av. del Libertador 900"/>
    <x v="9"/>
    <m/>
    <n v="1010"/>
    <x v="7"/>
    <s v="(1) 123-5555"/>
    <s v="(1) 123-5556"/>
  </r>
  <r>
    <x v="64"/>
    <s v="Rattlesnake Canyon Grocery"/>
    <s v="Paula Wilson"/>
    <s v="Assistant Sales Representative"/>
    <s v="2817 Milton Dr."/>
    <x v="49"/>
    <s v="NM"/>
    <n v="87110"/>
    <x v="13"/>
    <s v="(505) 555-5939"/>
    <s v="(505) 555-3620"/>
  </r>
  <r>
    <x v="65"/>
    <s v="Reggiani Caseifici"/>
    <s v="Maurizio Moroni"/>
    <s v="Sales Associate"/>
    <s v="Strada Provinciale 124"/>
    <x v="50"/>
    <m/>
    <n v="42100"/>
    <x v="11"/>
    <s v="0522-556721"/>
    <s v="0522-556722"/>
  </r>
  <r>
    <x v="66"/>
    <s v="Ricardo Adocicados"/>
    <s v="Janete Limeira"/>
    <s v="Assistant Sales Agent"/>
    <s v="Av. Copacabana, 267"/>
    <x v="25"/>
    <s v="RJ"/>
    <s v="02389-890"/>
    <x v="9"/>
    <s v="(21) 555-3412"/>
    <m/>
  </r>
  <r>
    <x v="67"/>
    <s v="Richter Supermarkt"/>
    <s v="Michael Holz"/>
    <s v="Sales Manager"/>
    <s v="Grenzacherweg 237"/>
    <x v="51"/>
    <m/>
    <n v="1203"/>
    <x v="8"/>
    <s v="0897-034214"/>
    <m/>
  </r>
  <r>
    <x v="68"/>
    <s v="Romero y tomillo"/>
    <s v="Alejandra Camino"/>
    <s v="Accounting Manager"/>
    <s v="Gran Vía, 1"/>
    <x v="6"/>
    <m/>
    <n v="28001"/>
    <x v="5"/>
    <s v="(91) 745 6200"/>
    <s v="(91) 745 6210"/>
  </r>
  <r>
    <x v="69"/>
    <s v="Santé Gourmet"/>
    <s v="Jonas Bergulfsen"/>
    <s v="Owner"/>
    <s v="Erling Skakkes gate 78"/>
    <x v="52"/>
    <m/>
    <n v="4110"/>
    <x v="17"/>
    <s v="07-98 92 35"/>
    <s v="07-98 92 47"/>
  </r>
  <r>
    <x v="70"/>
    <s v="Save-a-lot Markets"/>
    <s v="Jose Pavarotti"/>
    <s v="Sales Representative"/>
    <s v="187 Suffolk Ln."/>
    <x v="53"/>
    <s v="ID"/>
    <n v="83720"/>
    <x v="13"/>
    <s v="(208) 555-8097"/>
    <m/>
  </r>
  <r>
    <x v="71"/>
    <s v="Seven Seas Imports"/>
    <s v="Hari Kumar"/>
    <s v="Sales Manager"/>
    <s v="90 Wadhurst Rd."/>
    <x v="2"/>
    <m/>
    <s v="OX15 4NB"/>
    <x v="2"/>
    <s v="(171) 555-1717"/>
    <s v="(171) 555-5646"/>
  </r>
  <r>
    <x v="72"/>
    <s v="Simons bistro"/>
    <s v="Jytte Petersen"/>
    <s v="Owner"/>
    <s v="Vinbæltet 34"/>
    <x v="54"/>
    <m/>
    <n v="1734"/>
    <x v="18"/>
    <s v="31 12 34 56"/>
    <s v="31 13 35 57"/>
  </r>
  <r>
    <x v="73"/>
    <s v="Spécialités du monde"/>
    <s v="Dominique Perrier"/>
    <s v="Marketing Manager"/>
    <s v="25, rue Lauriston"/>
    <x v="46"/>
    <m/>
    <n v="75016"/>
    <x v="4"/>
    <s v="(1) 47.55.60.10"/>
    <s v="(1) 47.55.60.20"/>
  </r>
  <r>
    <x v="74"/>
    <s v="Split Rail Beer &amp; Ale"/>
    <s v="Art Braunschweiger"/>
    <s v="Sales Manager"/>
    <s v="P.O. Box 555"/>
    <x v="55"/>
    <s v="WY"/>
    <n v="82520"/>
    <x v="13"/>
    <s v="(307) 555-4680"/>
    <s v="(307) 555-6525"/>
  </r>
  <r>
    <x v="75"/>
    <s v="Suprêmes délices"/>
    <s v="Pascale Cartrain"/>
    <s v="Accounting Manager"/>
    <s v="Boulevard Tirou, 255"/>
    <x v="56"/>
    <m/>
    <s v="B-6000"/>
    <x v="16"/>
    <s v="(071) 23 67 22 20"/>
    <s v="(071) 23 67 22 21"/>
  </r>
  <r>
    <x v="76"/>
    <s v="The Big Cheese"/>
    <s v="Liz Nixon"/>
    <s v="Marketing Manager"/>
    <s v="89 Jefferson Way_x000a_Suite 2"/>
    <x v="39"/>
    <s v="OR"/>
    <n v="97201"/>
    <x v="13"/>
    <s v="(503) 555-3612"/>
    <m/>
  </r>
  <r>
    <x v="77"/>
    <s v="The Cracker Box"/>
    <s v="Liu Wong"/>
    <s v="Marketing Assistant"/>
    <s v="55 Grizzly Peak Rd."/>
    <x v="57"/>
    <s v="MT"/>
    <n v="59801"/>
    <x v="13"/>
    <s v="(406) 555-5834"/>
    <s v="(406) 555-8083"/>
  </r>
  <r>
    <x v="78"/>
    <s v="Toms Spezialitäten"/>
    <s v="Karin Josephs"/>
    <s v="Marketing Manager"/>
    <s v="Luisenstr. 48"/>
    <x v="58"/>
    <m/>
    <n v="44087"/>
    <x v="0"/>
    <s v="0251-031259"/>
    <s v="0251-035695"/>
  </r>
  <r>
    <x v="79"/>
    <s v="Tortuga Restaurante"/>
    <s v="Miguel Angel Paolino"/>
    <s v="Owner"/>
    <s v="Avda. Azteca 123"/>
    <x v="1"/>
    <m/>
    <n v="5033"/>
    <x v="1"/>
    <s v="(5) 555-2933"/>
    <m/>
  </r>
  <r>
    <x v="80"/>
    <s v="Tradição Hipermercados"/>
    <s v="Anabela Domingues"/>
    <s v="Sales Representative"/>
    <s v="Av. Inês de Castro, 414"/>
    <x v="11"/>
    <s v="SP"/>
    <s v="05634-030"/>
    <x v="9"/>
    <s v="(11) 555-2167"/>
    <s v="(11) 555-2168"/>
  </r>
  <r>
    <x v="81"/>
    <s v="Trail's Head Gourmet Provisioners"/>
    <s v="Helvetius Nagy"/>
    <s v="Sales Associate"/>
    <s v="722 DaVinci Blvd."/>
    <x v="59"/>
    <s v="WA"/>
    <n v="98034"/>
    <x v="13"/>
    <s v="(206) 555-8257"/>
    <s v="(206) 555-2174"/>
  </r>
  <r>
    <x v="82"/>
    <s v="Vaffeljernet"/>
    <s v="Palle Ibsen"/>
    <s v="Sales Manager"/>
    <s v="Smagsløget 45"/>
    <x v="60"/>
    <m/>
    <n v="8200"/>
    <x v="18"/>
    <s v="86 21 32 43"/>
    <s v="86 22 33 44"/>
  </r>
  <r>
    <x v="83"/>
    <s v="Victuailles en stock"/>
    <s v="Mary Saveley"/>
    <s v="Sales Agent"/>
    <s v="2, rue du Commerce"/>
    <x v="61"/>
    <m/>
    <n v="69004"/>
    <x v="4"/>
    <s v="78.32.54.86"/>
    <s v="78.32.54.87"/>
  </r>
  <r>
    <x v="84"/>
    <s v="Vins et alcools Chevalier"/>
    <s v="Paul Henriot"/>
    <s v="Accounting Manager"/>
    <s v="59 rue de l'Abbaye"/>
    <x v="62"/>
    <m/>
    <n v="51100"/>
    <x v="4"/>
    <s v="26.47.15.10"/>
    <s v="26.47.15.11"/>
  </r>
  <r>
    <x v="85"/>
    <s v="Die Wandernde Kuh"/>
    <s v="Rita Müller"/>
    <s v="Sales Representative"/>
    <s v="Adenauerallee 900"/>
    <x v="63"/>
    <m/>
    <n v="70563"/>
    <x v="0"/>
    <s v="0711-020361"/>
    <s v="0711-035428"/>
  </r>
  <r>
    <x v="86"/>
    <s v="Wartian Herkku"/>
    <s v="Pirkko Koskitalo"/>
    <s v="Accounting Manager"/>
    <s v="Torikatu 38"/>
    <x v="64"/>
    <m/>
    <n v="90110"/>
    <x v="19"/>
    <s v="981-443655"/>
    <s v="981-443655"/>
  </r>
  <r>
    <x v="87"/>
    <s v="Wellington Importadora"/>
    <s v="Paula Parente"/>
    <s v="Sales Manager"/>
    <s v="Rua do Mercado, 12"/>
    <x v="65"/>
    <s v="SP"/>
    <s v="08737-363"/>
    <x v="9"/>
    <s v="(14) 555-8122"/>
    <m/>
  </r>
  <r>
    <x v="88"/>
    <s v="White Clover Markets"/>
    <s v="Karl Jablonski"/>
    <s v="Owner"/>
    <s v="305 - 14th Ave. S._x000a_Suite 3B"/>
    <x v="66"/>
    <s v="WA"/>
    <n v="98128"/>
    <x v="13"/>
    <s v="(206) 555-4112"/>
    <s v="(206) 555-4115"/>
  </r>
  <r>
    <x v="89"/>
    <s v="Wilman Kala"/>
    <s v="Matti Karttunen"/>
    <s v="Owner/Marketing Assistant"/>
    <s v="Keskuskatu 45"/>
    <x v="67"/>
    <m/>
    <n v="21240"/>
    <x v="19"/>
    <s v="90-224 8858"/>
    <s v="90-224 8858"/>
  </r>
  <r>
    <x v="90"/>
    <s v="Wolski  Zajazd"/>
    <s v="Zbyszek Piestrzeniewicz"/>
    <s v="Owner"/>
    <s v="ul. Filtrowa 68"/>
    <x v="68"/>
    <m/>
    <s v="01-012"/>
    <x v="20"/>
    <s v="(26) 642-7012"/>
    <s v="(26) 642-701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55">
  <r>
    <x v="0"/>
    <n v="11"/>
    <n v="14"/>
    <x v="0"/>
    <n v="0"/>
    <x v="0"/>
  </r>
  <r>
    <x v="0"/>
    <n v="42"/>
    <n v="9.8000000000000007"/>
    <x v="1"/>
    <n v="0"/>
    <x v="1"/>
  </r>
  <r>
    <x v="0"/>
    <n v="72"/>
    <n v="34.799999999999997"/>
    <x v="2"/>
    <n v="0"/>
    <x v="2"/>
  </r>
  <r>
    <x v="1"/>
    <n v="14"/>
    <n v="18.600000000000001"/>
    <x v="3"/>
    <n v="0"/>
    <x v="3"/>
  </r>
  <r>
    <x v="1"/>
    <n v="51"/>
    <n v="42.4"/>
    <x v="4"/>
    <n v="0"/>
    <x v="4"/>
  </r>
  <r>
    <x v="2"/>
    <n v="41"/>
    <n v="7.7"/>
    <x v="1"/>
    <n v="0"/>
    <x v="5"/>
  </r>
  <r>
    <x v="2"/>
    <n v="51"/>
    <n v="42.4"/>
    <x v="5"/>
    <n v="0.15"/>
    <x v="6"/>
  </r>
  <r>
    <x v="2"/>
    <n v="65"/>
    <n v="16.8"/>
    <x v="6"/>
    <n v="0.15"/>
    <x v="7"/>
  </r>
  <r>
    <x v="3"/>
    <n v="22"/>
    <n v="16.8"/>
    <x v="7"/>
    <n v="0.05"/>
    <x v="8"/>
  </r>
  <r>
    <x v="3"/>
    <n v="57"/>
    <n v="15.6"/>
    <x v="6"/>
    <n v="0.05"/>
    <x v="9"/>
  </r>
  <r>
    <x v="3"/>
    <n v="65"/>
    <n v="16.8"/>
    <x v="8"/>
    <n v="0"/>
    <x v="10"/>
  </r>
  <r>
    <x v="4"/>
    <n v="20"/>
    <n v="64.8"/>
    <x v="4"/>
    <n v="0.05"/>
    <x v="11"/>
  </r>
  <r>
    <x v="4"/>
    <n v="33"/>
    <n v="2"/>
    <x v="9"/>
    <n v="0.05"/>
    <x v="12"/>
  </r>
  <r>
    <x v="4"/>
    <n v="60"/>
    <n v="27.2"/>
    <x v="4"/>
    <n v="0"/>
    <x v="13"/>
  </r>
  <r>
    <x v="5"/>
    <n v="31"/>
    <n v="10"/>
    <x v="8"/>
    <n v="0"/>
    <x v="14"/>
  </r>
  <r>
    <x v="5"/>
    <n v="39"/>
    <n v="14.4"/>
    <x v="10"/>
    <n v="0"/>
    <x v="15"/>
  </r>
  <r>
    <x v="5"/>
    <n v="49"/>
    <n v="16"/>
    <x v="4"/>
    <n v="0"/>
    <x v="16"/>
  </r>
  <r>
    <x v="6"/>
    <n v="24"/>
    <n v="3.6"/>
    <x v="6"/>
    <n v="0.15"/>
    <x v="17"/>
  </r>
  <r>
    <x v="6"/>
    <n v="55"/>
    <n v="19.2"/>
    <x v="11"/>
    <n v="0.15"/>
    <x v="18"/>
  </r>
  <r>
    <x v="6"/>
    <n v="74"/>
    <n v="8"/>
    <x v="11"/>
    <n v="0"/>
    <x v="0"/>
  </r>
  <r>
    <x v="7"/>
    <n v="2"/>
    <n v="15.2"/>
    <x v="8"/>
    <n v="0"/>
    <x v="19"/>
  </r>
  <r>
    <x v="7"/>
    <n v="16"/>
    <n v="13.9"/>
    <x v="5"/>
    <n v="0"/>
    <x v="20"/>
  </r>
  <r>
    <x v="7"/>
    <n v="36"/>
    <n v="15.2"/>
    <x v="9"/>
    <n v="0"/>
    <x v="21"/>
  </r>
  <r>
    <x v="7"/>
    <n v="59"/>
    <n v="44"/>
    <x v="12"/>
    <n v="0"/>
    <x v="22"/>
  </r>
  <r>
    <x v="8"/>
    <n v="53"/>
    <n v="26.2"/>
    <x v="6"/>
    <n v="0"/>
    <x v="23"/>
  </r>
  <r>
    <x v="8"/>
    <n v="77"/>
    <n v="10.4"/>
    <x v="0"/>
    <n v="0"/>
    <x v="24"/>
  </r>
  <r>
    <x v="9"/>
    <n v="27"/>
    <n v="35.1"/>
    <x v="9"/>
    <n v="0"/>
    <x v="25"/>
  </r>
  <r>
    <x v="9"/>
    <n v="39"/>
    <n v="14.4"/>
    <x v="7"/>
    <n v="0"/>
    <x v="26"/>
  </r>
  <r>
    <x v="9"/>
    <n v="77"/>
    <n v="10.4"/>
    <x v="6"/>
    <n v="0"/>
    <x v="27"/>
  </r>
  <r>
    <x v="10"/>
    <n v="2"/>
    <n v="15.2"/>
    <x v="13"/>
    <n v="0.2"/>
    <x v="28"/>
  </r>
  <r>
    <x v="10"/>
    <n v="5"/>
    <n v="17"/>
    <x v="14"/>
    <n v="0.2"/>
    <x v="29"/>
  </r>
  <r>
    <x v="10"/>
    <n v="32"/>
    <n v="25.6"/>
    <x v="7"/>
    <n v="0.2"/>
    <x v="30"/>
  </r>
  <r>
    <x v="11"/>
    <n v="21"/>
    <n v="8"/>
    <x v="1"/>
    <n v="0"/>
    <x v="31"/>
  </r>
  <r>
    <x v="11"/>
    <n v="37"/>
    <n v="20.8"/>
    <x v="15"/>
    <n v="0"/>
    <x v="32"/>
  </r>
  <r>
    <x v="12"/>
    <n v="41"/>
    <n v="7.7"/>
    <x v="16"/>
    <n v="0.25"/>
    <x v="33"/>
  </r>
  <r>
    <x v="12"/>
    <n v="57"/>
    <n v="15.6"/>
    <x v="13"/>
    <n v="0"/>
    <x v="34"/>
  </r>
  <r>
    <x v="12"/>
    <n v="62"/>
    <n v="39.4"/>
    <x v="6"/>
    <n v="0.25"/>
    <x v="35"/>
  </r>
  <r>
    <x v="12"/>
    <n v="70"/>
    <n v="12"/>
    <x v="11"/>
    <n v="0.25"/>
    <x v="36"/>
  </r>
  <r>
    <x v="13"/>
    <n v="21"/>
    <n v="8"/>
    <x v="8"/>
    <n v="0"/>
    <x v="37"/>
  </r>
  <r>
    <x v="13"/>
    <n v="35"/>
    <n v="14.4"/>
    <x v="8"/>
    <n v="0"/>
    <x v="38"/>
  </r>
  <r>
    <x v="14"/>
    <n v="5"/>
    <n v="17"/>
    <x v="0"/>
    <n v="0.2"/>
    <x v="39"/>
  </r>
  <r>
    <x v="14"/>
    <n v="7"/>
    <n v="24"/>
    <x v="6"/>
    <n v="0"/>
    <x v="40"/>
  </r>
  <r>
    <x v="14"/>
    <n v="56"/>
    <n v="30.4"/>
    <x v="17"/>
    <n v="0"/>
    <x v="41"/>
  </r>
  <r>
    <x v="15"/>
    <n v="16"/>
    <n v="13.9"/>
    <x v="18"/>
    <n v="0.25"/>
    <x v="42"/>
  </r>
  <r>
    <x v="15"/>
    <n v="24"/>
    <n v="3.6"/>
    <x v="19"/>
    <n v="0"/>
    <x v="43"/>
  </r>
  <r>
    <x v="15"/>
    <n v="30"/>
    <n v="20.7"/>
    <x v="18"/>
    <n v="0.25"/>
    <x v="44"/>
  </r>
  <r>
    <x v="15"/>
    <n v="74"/>
    <n v="8"/>
    <x v="20"/>
    <n v="0.25"/>
    <x v="45"/>
  </r>
  <r>
    <x v="16"/>
    <n v="2"/>
    <n v="15.2"/>
    <x v="5"/>
    <n v="0"/>
    <x v="46"/>
  </r>
  <r>
    <x v="16"/>
    <n v="41"/>
    <n v="7.7"/>
    <x v="9"/>
    <n v="0.15"/>
    <x v="47"/>
  </r>
  <r>
    <x v="17"/>
    <n v="17"/>
    <n v="31.2"/>
    <x v="12"/>
    <n v="0"/>
    <x v="48"/>
  </r>
  <r>
    <x v="17"/>
    <n v="70"/>
    <n v="12"/>
    <x v="8"/>
    <n v="0"/>
    <x v="49"/>
  </r>
  <r>
    <x v="18"/>
    <n v="12"/>
    <n v="30.4"/>
    <x v="0"/>
    <n v="0.05"/>
    <x v="50"/>
  </r>
  <r>
    <x v="19"/>
    <n v="40"/>
    <n v="14.7"/>
    <x v="13"/>
    <n v="0"/>
    <x v="51"/>
  </r>
  <r>
    <x v="19"/>
    <n v="59"/>
    <n v="44"/>
    <x v="21"/>
    <n v="0.15"/>
    <x v="52"/>
  </r>
  <r>
    <x v="19"/>
    <n v="76"/>
    <n v="14.4"/>
    <x v="6"/>
    <n v="0.15"/>
    <x v="53"/>
  </r>
  <r>
    <x v="20"/>
    <n v="29"/>
    <n v="99"/>
    <x v="1"/>
    <n v="0"/>
    <x v="54"/>
  </r>
  <r>
    <x v="20"/>
    <n v="72"/>
    <n v="27.8"/>
    <x v="22"/>
    <n v="0"/>
    <x v="55"/>
  </r>
  <r>
    <x v="21"/>
    <n v="33"/>
    <n v="2"/>
    <x v="18"/>
    <n v="0.05"/>
    <x v="56"/>
  </r>
  <r>
    <x v="21"/>
    <n v="72"/>
    <n v="27.8"/>
    <x v="8"/>
    <n v="0.05"/>
    <x v="57"/>
  </r>
  <r>
    <x v="22"/>
    <n v="36"/>
    <n v="15.2"/>
    <x v="12"/>
    <n v="0"/>
    <x v="58"/>
  </r>
  <r>
    <x v="22"/>
    <n v="43"/>
    <n v="36.799999999999997"/>
    <x v="9"/>
    <n v="0"/>
    <x v="59"/>
  </r>
  <r>
    <x v="23"/>
    <n v="33"/>
    <n v="2"/>
    <x v="23"/>
    <n v="0"/>
    <x v="60"/>
  </r>
  <r>
    <x v="24"/>
    <n v="20"/>
    <n v="64.8"/>
    <x v="7"/>
    <n v="0"/>
    <x v="61"/>
  </r>
  <r>
    <x v="24"/>
    <n v="31"/>
    <n v="10"/>
    <x v="4"/>
    <n v="0"/>
    <x v="62"/>
  </r>
  <r>
    <x v="24"/>
    <n v="72"/>
    <n v="27.8"/>
    <x v="23"/>
    <n v="0"/>
    <x v="63"/>
  </r>
  <r>
    <x v="25"/>
    <n v="10"/>
    <n v="24.8"/>
    <x v="23"/>
    <n v="0.05"/>
    <x v="64"/>
  </r>
  <r>
    <x v="25"/>
    <n v="31"/>
    <n v="10"/>
    <x v="6"/>
    <n v="0.05"/>
    <x v="65"/>
  </r>
  <r>
    <x v="25"/>
    <n v="33"/>
    <n v="2"/>
    <x v="8"/>
    <n v="0"/>
    <x v="66"/>
  </r>
  <r>
    <x v="25"/>
    <n v="40"/>
    <n v="14.7"/>
    <x v="18"/>
    <n v="0.05"/>
    <x v="67"/>
  </r>
  <r>
    <x v="25"/>
    <n v="76"/>
    <n v="14.4"/>
    <x v="24"/>
    <n v="0.05"/>
    <x v="68"/>
  </r>
  <r>
    <x v="26"/>
    <n v="71"/>
    <n v="17.2"/>
    <x v="8"/>
    <n v="0"/>
    <x v="69"/>
  </r>
  <r>
    <x v="26"/>
    <n v="72"/>
    <n v="27.8"/>
    <x v="25"/>
    <n v="0"/>
    <x v="70"/>
  </r>
  <r>
    <x v="27"/>
    <n v="24"/>
    <n v="3.6"/>
    <x v="0"/>
    <n v="0.05"/>
    <x v="71"/>
  </r>
  <r>
    <x v="27"/>
    <n v="59"/>
    <n v="44"/>
    <x v="7"/>
    <n v="0.05"/>
    <x v="72"/>
  </r>
  <r>
    <x v="28"/>
    <n v="10"/>
    <n v="24.8"/>
    <x v="6"/>
    <n v="0"/>
    <x v="73"/>
  </r>
  <r>
    <x v="28"/>
    <n v="13"/>
    <n v="4.8"/>
    <x v="1"/>
    <n v="0"/>
    <x v="60"/>
  </r>
  <r>
    <x v="29"/>
    <n v="28"/>
    <n v="36.4"/>
    <x v="8"/>
    <n v="0"/>
    <x v="74"/>
  </r>
  <r>
    <x v="29"/>
    <n v="62"/>
    <n v="39.4"/>
    <x v="0"/>
    <n v="0"/>
    <x v="75"/>
  </r>
  <r>
    <x v="30"/>
    <n v="44"/>
    <n v="15.5"/>
    <x v="16"/>
    <n v="0"/>
    <x v="76"/>
  </r>
  <r>
    <x v="30"/>
    <n v="59"/>
    <n v="44"/>
    <x v="6"/>
    <n v="0"/>
    <x v="77"/>
  </r>
  <r>
    <x v="30"/>
    <n v="63"/>
    <n v="35.1"/>
    <x v="26"/>
    <n v="0"/>
    <x v="78"/>
  </r>
  <r>
    <x v="30"/>
    <n v="73"/>
    <n v="12"/>
    <x v="9"/>
    <n v="0"/>
    <x v="79"/>
  </r>
  <r>
    <x v="31"/>
    <n v="17"/>
    <n v="31.2"/>
    <x v="6"/>
    <n v="0.25"/>
    <x v="80"/>
  </r>
  <r>
    <x v="32"/>
    <n v="24"/>
    <n v="3.6"/>
    <x v="0"/>
    <n v="0"/>
    <x v="81"/>
  </r>
  <r>
    <x v="32"/>
    <n v="55"/>
    <n v="19.2"/>
    <x v="8"/>
    <n v="0"/>
    <x v="82"/>
  </r>
  <r>
    <x v="32"/>
    <n v="75"/>
    <n v="6.2"/>
    <x v="12"/>
    <n v="0"/>
    <x v="83"/>
  </r>
  <r>
    <x v="33"/>
    <n v="19"/>
    <n v="7.3"/>
    <x v="15"/>
    <n v="0"/>
    <x v="84"/>
  </r>
  <r>
    <x v="33"/>
    <n v="24"/>
    <n v="3.6"/>
    <x v="7"/>
    <n v="0"/>
    <x v="85"/>
  </r>
  <r>
    <x v="33"/>
    <n v="35"/>
    <n v="14.4"/>
    <x v="22"/>
    <n v="0"/>
    <x v="86"/>
  </r>
  <r>
    <x v="34"/>
    <n v="30"/>
    <n v="20.7"/>
    <x v="7"/>
    <n v="0"/>
    <x v="87"/>
  </r>
  <r>
    <x v="34"/>
    <n v="57"/>
    <n v="15.6"/>
    <x v="17"/>
    <n v="0"/>
    <x v="88"/>
  </r>
  <r>
    <x v="35"/>
    <n v="15"/>
    <n v="12.4"/>
    <x v="8"/>
    <n v="0"/>
    <x v="76"/>
  </r>
  <r>
    <x v="35"/>
    <n v="19"/>
    <n v="7.3"/>
    <x v="27"/>
    <n v="0"/>
    <x v="89"/>
  </r>
  <r>
    <x v="35"/>
    <n v="60"/>
    <n v="27.2"/>
    <x v="5"/>
    <n v="0"/>
    <x v="90"/>
  </r>
  <r>
    <x v="35"/>
    <n v="72"/>
    <n v="27.8"/>
    <x v="28"/>
    <n v="0"/>
    <x v="91"/>
  </r>
  <r>
    <x v="36"/>
    <n v="27"/>
    <n v="35.1"/>
    <x v="6"/>
    <n v="0.25"/>
    <x v="92"/>
  </r>
  <r>
    <x v="36"/>
    <n v="44"/>
    <n v="15.5"/>
    <x v="11"/>
    <n v="0"/>
    <x v="93"/>
  </r>
  <r>
    <x v="36"/>
    <n v="60"/>
    <n v="27.2"/>
    <x v="8"/>
    <n v="0.25"/>
    <x v="94"/>
  </r>
  <r>
    <x v="36"/>
    <n v="67"/>
    <n v="11.2"/>
    <x v="2"/>
    <n v="0.25"/>
    <x v="95"/>
  </r>
  <r>
    <x v="37"/>
    <n v="1"/>
    <n v="14.4"/>
    <x v="29"/>
    <n v="0.2"/>
    <x v="96"/>
  </r>
  <r>
    <x v="37"/>
    <n v="40"/>
    <n v="14.7"/>
    <x v="4"/>
    <n v="0.2"/>
    <x v="97"/>
  </r>
  <r>
    <x v="37"/>
    <n v="53"/>
    <n v="26.2"/>
    <x v="20"/>
    <n v="0.2"/>
    <x v="98"/>
  </r>
  <r>
    <x v="38"/>
    <n v="35"/>
    <n v="14.4"/>
    <x v="30"/>
    <n v="0"/>
    <x v="99"/>
  </r>
  <r>
    <x v="38"/>
    <n v="62"/>
    <n v="39.4"/>
    <x v="4"/>
    <n v="0"/>
    <x v="100"/>
  </r>
  <r>
    <x v="39"/>
    <n v="16"/>
    <n v="13.9"/>
    <x v="4"/>
    <n v="0.15"/>
    <x v="101"/>
  </r>
  <r>
    <x v="39"/>
    <n v="34"/>
    <n v="11.2"/>
    <x v="8"/>
    <n v="0"/>
    <x v="102"/>
  </r>
  <r>
    <x v="39"/>
    <n v="46"/>
    <n v="9.6"/>
    <x v="6"/>
    <n v="0.15"/>
    <x v="103"/>
  </r>
  <r>
    <x v="40"/>
    <n v="54"/>
    <n v="5.9"/>
    <x v="1"/>
    <n v="0.1"/>
    <x v="104"/>
  </r>
  <r>
    <x v="40"/>
    <n v="68"/>
    <n v="10"/>
    <x v="28"/>
    <n v="0.1"/>
    <x v="105"/>
  </r>
  <r>
    <x v="41"/>
    <n v="3"/>
    <n v="8"/>
    <x v="12"/>
    <n v="0"/>
    <x v="49"/>
  </r>
  <r>
    <x v="41"/>
    <n v="64"/>
    <n v="26.6"/>
    <x v="3"/>
    <n v="0"/>
    <x v="106"/>
  </r>
  <r>
    <x v="42"/>
    <n v="5"/>
    <n v="17"/>
    <x v="8"/>
    <n v="0"/>
    <x v="107"/>
  </r>
  <r>
    <x v="42"/>
    <n v="29"/>
    <n v="99"/>
    <x v="6"/>
    <n v="0"/>
    <x v="108"/>
  </r>
  <r>
    <x v="42"/>
    <n v="49"/>
    <n v="16"/>
    <x v="6"/>
    <n v="0"/>
    <x v="49"/>
  </r>
  <r>
    <x v="42"/>
    <n v="77"/>
    <n v="10.4"/>
    <x v="1"/>
    <n v="0"/>
    <x v="109"/>
  </r>
  <r>
    <x v="43"/>
    <n v="13"/>
    <n v="4.8"/>
    <x v="8"/>
    <n v="0.1"/>
    <x v="26"/>
  </r>
  <r>
    <x v="43"/>
    <n v="44"/>
    <n v="15.5"/>
    <x v="23"/>
    <n v="0.1"/>
    <x v="110"/>
  </r>
  <r>
    <x v="43"/>
    <n v="51"/>
    <n v="42.4"/>
    <x v="17"/>
    <n v="0.1"/>
    <x v="111"/>
  </r>
  <r>
    <x v="44"/>
    <n v="20"/>
    <n v="64.8"/>
    <x v="8"/>
    <n v="0"/>
    <x v="112"/>
  </r>
  <r>
    <x v="45"/>
    <n v="18"/>
    <n v="50"/>
    <x v="0"/>
    <n v="0"/>
    <x v="113"/>
  </r>
  <r>
    <x v="45"/>
    <n v="24"/>
    <n v="3.6"/>
    <x v="1"/>
    <n v="0"/>
    <x v="114"/>
  </r>
  <r>
    <x v="45"/>
    <n v="63"/>
    <n v="35.1"/>
    <x v="2"/>
    <n v="0"/>
    <x v="115"/>
  </r>
  <r>
    <x v="45"/>
    <n v="75"/>
    <n v="6.2"/>
    <x v="7"/>
    <n v="0"/>
    <x v="116"/>
  </r>
  <r>
    <x v="46"/>
    <n v="1"/>
    <n v="14.4"/>
    <x v="27"/>
    <n v="0"/>
    <x v="117"/>
  </r>
  <r>
    <x v="46"/>
    <n v="17"/>
    <n v="31.2"/>
    <x v="6"/>
    <n v="0"/>
    <x v="118"/>
  </r>
  <r>
    <x v="46"/>
    <n v="43"/>
    <n v="36.799999999999997"/>
    <x v="6"/>
    <n v="0"/>
    <x v="119"/>
  </r>
  <r>
    <x v="46"/>
    <n v="60"/>
    <n v="27.2"/>
    <x v="11"/>
    <n v="0"/>
    <x v="120"/>
  </r>
  <r>
    <x v="46"/>
    <n v="75"/>
    <n v="6.2"/>
    <x v="7"/>
    <n v="0"/>
    <x v="116"/>
  </r>
  <r>
    <x v="47"/>
    <n v="56"/>
    <n v="30.4"/>
    <x v="22"/>
    <n v="0"/>
    <x v="121"/>
  </r>
  <r>
    <x v="48"/>
    <n v="11"/>
    <n v="16.8"/>
    <x v="0"/>
    <n v="0"/>
    <x v="122"/>
  </r>
  <r>
    <x v="48"/>
    <n v="16"/>
    <n v="13.9"/>
    <x v="12"/>
    <n v="0"/>
    <x v="123"/>
  </r>
  <r>
    <x v="48"/>
    <n v="69"/>
    <n v="28.8"/>
    <x v="6"/>
    <n v="0"/>
    <x v="124"/>
  </r>
  <r>
    <x v="49"/>
    <n v="39"/>
    <n v="14.4"/>
    <x v="18"/>
    <n v="0"/>
    <x v="125"/>
  </r>
  <r>
    <x v="49"/>
    <n v="72"/>
    <n v="27.8"/>
    <x v="8"/>
    <n v="0"/>
    <x v="126"/>
  </r>
  <r>
    <x v="50"/>
    <n v="2"/>
    <n v="15.2"/>
    <x v="4"/>
    <n v="0"/>
    <x v="28"/>
  </r>
  <r>
    <x v="50"/>
    <n v="36"/>
    <n v="15.2"/>
    <x v="4"/>
    <n v="0.25"/>
    <x v="58"/>
  </r>
  <r>
    <x v="50"/>
    <n v="59"/>
    <n v="44"/>
    <x v="12"/>
    <n v="0.25"/>
    <x v="54"/>
  </r>
  <r>
    <x v="50"/>
    <n v="62"/>
    <n v="39.4"/>
    <x v="6"/>
    <n v="0"/>
    <x v="127"/>
  </r>
  <r>
    <x v="51"/>
    <n v="19"/>
    <n v="7.3"/>
    <x v="6"/>
    <n v="0"/>
    <x v="128"/>
  </r>
  <r>
    <x v="51"/>
    <n v="70"/>
    <n v="12"/>
    <x v="8"/>
    <n v="0"/>
    <x v="49"/>
  </r>
  <r>
    <x v="52"/>
    <n v="66"/>
    <n v="13.6"/>
    <x v="12"/>
    <n v="0"/>
    <x v="94"/>
  </r>
  <r>
    <x v="52"/>
    <n v="68"/>
    <n v="10"/>
    <x v="8"/>
    <n v="0"/>
    <x v="14"/>
  </r>
  <r>
    <x v="53"/>
    <n v="40"/>
    <n v="14.7"/>
    <x v="1"/>
    <n v="0"/>
    <x v="129"/>
  </r>
  <r>
    <x v="53"/>
    <n v="56"/>
    <n v="30.4"/>
    <x v="8"/>
    <n v="0"/>
    <x v="28"/>
  </r>
  <r>
    <x v="54"/>
    <n v="17"/>
    <n v="31.2"/>
    <x v="4"/>
    <n v="0"/>
    <x v="130"/>
  </r>
  <r>
    <x v="54"/>
    <n v="28"/>
    <n v="36.4"/>
    <x v="19"/>
    <n v="0"/>
    <x v="131"/>
  </r>
  <r>
    <x v="54"/>
    <n v="43"/>
    <n v="36.799999999999997"/>
    <x v="0"/>
    <n v="0"/>
    <x v="132"/>
  </r>
  <r>
    <x v="55"/>
    <n v="40"/>
    <n v="14.7"/>
    <x v="4"/>
    <n v="0.1"/>
    <x v="133"/>
  </r>
  <r>
    <x v="55"/>
    <n v="65"/>
    <n v="16.8"/>
    <x v="12"/>
    <n v="0.1"/>
    <x v="134"/>
  </r>
  <r>
    <x v="55"/>
    <n v="68"/>
    <n v="10"/>
    <x v="6"/>
    <n v="0.1"/>
    <x v="135"/>
  </r>
  <r>
    <x v="56"/>
    <n v="49"/>
    <n v="16"/>
    <x v="12"/>
    <n v="0"/>
    <x v="136"/>
  </r>
  <r>
    <x v="56"/>
    <n v="59"/>
    <n v="44"/>
    <x v="1"/>
    <n v="0"/>
    <x v="137"/>
  </r>
  <r>
    <x v="56"/>
    <n v="71"/>
    <n v="17.2"/>
    <x v="17"/>
    <n v="0"/>
    <x v="138"/>
  </r>
  <r>
    <x v="57"/>
    <n v="18"/>
    <n v="50"/>
    <x v="9"/>
    <n v="0.1"/>
    <x v="139"/>
  </r>
  <r>
    <x v="57"/>
    <n v="29"/>
    <n v="99"/>
    <x v="9"/>
    <n v="0.1"/>
    <x v="140"/>
  </r>
  <r>
    <x v="57"/>
    <n v="39"/>
    <n v="14.4"/>
    <x v="12"/>
    <n v="0.1"/>
    <x v="141"/>
  </r>
  <r>
    <x v="58"/>
    <n v="30"/>
    <n v="20.7"/>
    <x v="1"/>
    <n v="0"/>
    <x v="142"/>
  </r>
  <r>
    <x v="58"/>
    <n v="53"/>
    <n v="26.2"/>
    <x v="1"/>
    <n v="0"/>
    <x v="143"/>
  </r>
  <r>
    <x v="58"/>
    <n v="54"/>
    <n v="5.9"/>
    <x v="2"/>
    <n v="0"/>
    <x v="144"/>
  </r>
  <r>
    <x v="59"/>
    <n v="62"/>
    <n v="39.4"/>
    <x v="1"/>
    <n v="0"/>
    <x v="145"/>
  </r>
  <r>
    <x v="59"/>
    <n v="68"/>
    <n v="10"/>
    <x v="28"/>
    <n v="0"/>
    <x v="146"/>
  </r>
  <r>
    <x v="60"/>
    <n v="69"/>
    <n v="28.8"/>
    <x v="15"/>
    <n v="0"/>
    <x v="147"/>
  </r>
  <r>
    <x v="60"/>
    <n v="70"/>
    <n v="12"/>
    <x v="2"/>
    <n v="0"/>
    <x v="148"/>
  </r>
  <r>
    <x v="61"/>
    <n v="4"/>
    <n v="17.600000000000001"/>
    <x v="8"/>
    <n v="0"/>
    <x v="149"/>
  </r>
  <r>
    <x v="61"/>
    <n v="6"/>
    <n v="20"/>
    <x v="12"/>
    <n v="0"/>
    <x v="113"/>
  </r>
  <r>
    <x v="61"/>
    <n v="42"/>
    <n v="11.2"/>
    <x v="17"/>
    <n v="0"/>
    <x v="150"/>
  </r>
  <r>
    <x v="61"/>
    <n v="43"/>
    <n v="36.799999999999997"/>
    <x v="8"/>
    <n v="0"/>
    <x v="151"/>
  </r>
  <r>
    <x v="61"/>
    <n v="71"/>
    <n v="17.2"/>
    <x v="28"/>
    <n v="0"/>
    <x v="152"/>
  </r>
  <r>
    <x v="62"/>
    <n v="16"/>
    <n v="13.9"/>
    <x v="1"/>
    <n v="0"/>
    <x v="153"/>
  </r>
  <r>
    <x v="62"/>
    <n v="62"/>
    <n v="39.4"/>
    <x v="2"/>
    <n v="0"/>
    <x v="154"/>
  </r>
  <r>
    <x v="63"/>
    <n v="42"/>
    <n v="11.2"/>
    <x v="7"/>
    <n v="0"/>
    <x v="155"/>
  </r>
  <r>
    <x v="63"/>
    <n v="69"/>
    <n v="28.8"/>
    <x v="25"/>
    <n v="0"/>
    <x v="156"/>
  </r>
  <r>
    <x v="64"/>
    <n v="28"/>
    <n v="36.4"/>
    <x v="22"/>
    <n v="0"/>
    <x v="157"/>
  </r>
  <r>
    <x v="64"/>
    <n v="43"/>
    <n v="36.799999999999997"/>
    <x v="23"/>
    <n v="0"/>
    <x v="158"/>
  </r>
  <r>
    <x v="64"/>
    <n v="53"/>
    <n v="26.2"/>
    <x v="8"/>
    <n v="0"/>
    <x v="159"/>
  </r>
  <r>
    <x v="64"/>
    <n v="75"/>
    <n v="6.2"/>
    <x v="1"/>
    <n v="0"/>
    <x v="160"/>
  </r>
  <r>
    <x v="65"/>
    <n v="36"/>
    <n v="15.2"/>
    <x v="0"/>
    <n v="0"/>
    <x v="161"/>
  </r>
  <r>
    <x v="66"/>
    <n v="32"/>
    <n v="25.6"/>
    <x v="4"/>
    <n v="0.1"/>
    <x v="162"/>
  </r>
  <r>
    <x v="66"/>
    <n v="58"/>
    <n v="10.6"/>
    <x v="12"/>
    <n v="0.1"/>
    <x v="163"/>
  </r>
  <r>
    <x v="66"/>
    <n v="62"/>
    <n v="39.4"/>
    <x v="9"/>
    <n v="0.1"/>
    <x v="164"/>
  </r>
  <r>
    <x v="67"/>
    <n v="34"/>
    <n v="11.2"/>
    <x v="31"/>
    <n v="0"/>
    <x v="165"/>
  </r>
  <r>
    <x v="67"/>
    <n v="70"/>
    <n v="12"/>
    <x v="12"/>
    <n v="0"/>
    <x v="40"/>
  </r>
  <r>
    <x v="68"/>
    <n v="41"/>
    <n v="7.7"/>
    <x v="1"/>
    <n v="0"/>
    <x v="5"/>
  </r>
  <r>
    <x v="68"/>
    <n v="62"/>
    <n v="39.4"/>
    <x v="21"/>
    <n v="0"/>
    <x v="166"/>
  </r>
  <r>
    <x v="69"/>
    <n v="1"/>
    <n v="14.4"/>
    <x v="8"/>
    <n v="0"/>
    <x v="38"/>
  </r>
  <r>
    <x v="70"/>
    <n v="41"/>
    <n v="7.7"/>
    <x v="8"/>
    <n v="0"/>
    <x v="167"/>
  </r>
  <r>
    <x v="70"/>
    <n v="76"/>
    <n v="14.4"/>
    <x v="7"/>
    <n v="0"/>
    <x v="26"/>
  </r>
  <r>
    <x v="71"/>
    <n v="17"/>
    <n v="31.2"/>
    <x v="26"/>
    <n v="0"/>
    <x v="168"/>
  </r>
  <r>
    <x v="71"/>
    <n v="28"/>
    <n v="36.4"/>
    <x v="31"/>
    <n v="0"/>
    <x v="169"/>
  </r>
  <r>
    <x v="71"/>
    <n v="76"/>
    <n v="14.4"/>
    <x v="12"/>
    <n v="0"/>
    <x v="124"/>
  </r>
  <r>
    <x v="72"/>
    <n v="71"/>
    <n v="17.2"/>
    <x v="12"/>
    <n v="0"/>
    <x v="170"/>
  </r>
  <r>
    <x v="73"/>
    <n v="35"/>
    <n v="14.4"/>
    <x v="1"/>
    <n v="0"/>
    <x v="171"/>
  </r>
  <r>
    <x v="74"/>
    <n v="52"/>
    <n v="5.6"/>
    <x v="8"/>
    <n v="0"/>
    <x v="172"/>
  </r>
  <r>
    <x v="75"/>
    <n v="15"/>
    <n v="12.4"/>
    <x v="2"/>
    <n v="0"/>
    <x v="160"/>
  </r>
  <r>
    <x v="75"/>
    <n v="25"/>
    <n v="11.2"/>
    <x v="22"/>
    <n v="0"/>
    <x v="173"/>
  </r>
  <r>
    <x v="75"/>
    <n v="39"/>
    <n v="14.4"/>
    <x v="22"/>
    <n v="0"/>
    <x v="86"/>
  </r>
  <r>
    <x v="76"/>
    <n v="16"/>
    <n v="13.9"/>
    <x v="11"/>
    <n v="0.15"/>
    <x v="174"/>
  </r>
  <r>
    <x v="76"/>
    <n v="35"/>
    <n v="14.4"/>
    <x v="21"/>
    <n v="0.15"/>
    <x v="175"/>
  </r>
  <r>
    <x v="76"/>
    <n v="46"/>
    <n v="9.6"/>
    <x v="12"/>
    <n v="0"/>
    <x v="38"/>
  </r>
  <r>
    <x v="76"/>
    <n v="59"/>
    <n v="44"/>
    <x v="4"/>
    <n v="0.15"/>
    <x v="176"/>
  </r>
  <r>
    <x v="76"/>
    <n v="63"/>
    <n v="35.1"/>
    <x v="32"/>
    <n v="0.15"/>
    <x v="177"/>
  </r>
  <r>
    <x v="77"/>
    <n v="6"/>
    <n v="20"/>
    <x v="7"/>
    <n v="0"/>
    <x v="178"/>
  </r>
  <r>
    <x v="77"/>
    <n v="13"/>
    <n v="4.8"/>
    <x v="0"/>
    <n v="0"/>
    <x v="179"/>
  </r>
  <r>
    <x v="77"/>
    <n v="14"/>
    <n v="18.600000000000001"/>
    <x v="3"/>
    <n v="0"/>
    <x v="3"/>
  </r>
  <r>
    <x v="77"/>
    <n v="31"/>
    <n v="10"/>
    <x v="22"/>
    <n v="0"/>
    <x v="66"/>
  </r>
  <r>
    <x v="77"/>
    <n v="72"/>
    <n v="27.8"/>
    <x v="4"/>
    <n v="0"/>
    <x v="180"/>
  </r>
  <r>
    <x v="78"/>
    <n v="4"/>
    <n v="17.600000000000001"/>
    <x v="23"/>
    <n v="0"/>
    <x v="181"/>
  </r>
  <r>
    <x v="78"/>
    <n v="57"/>
    <n v="15.6"/>
    <x v="16"/>
    <n v="0"/>
    <x v="168"/>
  </r>
  <r>
    <x v="78"/>
    <n v="75"/>
    <n v="6.2"/>
    <x v="13"/>
    <n v="0"/>
    <x v="182"/>
  </r>
  <r>
    <x v="79"/>
    <n v="2"/>
    <n v="15.2"/>
    <x v="9"/>
    <n v="0.2"/>
    <x v="19"/>
  </r>
  <r>
    <x v="79"/>
    <n v="11"/>
    <n v="16.8"/>
    <x v="13"/>
    <n v="0.2"/>
    <x v="183"/>
  </r>
  <r>
    <x v="79"/>
    <n v="30"/>
    <n v="20.7"/>
    <x v="5"/>
    <n v="0.2"/>
    <x v="184"/>
  </r>
  <r>
    <x v="79"/>
    <n v="58"/>
    <n v="10.6"/>
    <x v="12"/>
    <n v="0.2"/>
    <x v="185"/>
  </r>
  <r>
    <x v="80"/>
    <n v="59"/>
    <n v="44"/>
    <x v="3"/>
    <n v="0"/>
    <x v="186"/>
  </r>
  <r>
    <x v="80"/>
    <n v="65"/>
    <n v="16.8"/>
    <x v="4"/>
    <n v="0"/>
    <x v="183"/>
  </r>
  <r>
    <x v="80"/>
    <n v="68"/>
    <n v="10"/>
    <x v="1"/>
    <n v="0"/>
    <x v="187"/>
  </r>
  <r>
    <x v="81"/>
    <n v="19"/>
    <n v="7.3"/>
    <x v="1"/>
    <n v="0.05"/>
    <x v="188"/>
  </r>
  <r>
    <x v="81"/>
    <n v="30"/>
    <n v="20.7"/>
    <x v="26"/>
    <n v="0.05"/>
    <x v="189"/>
  </r>
  <r>
    <x v="81"/>
    <n v="38"/>
    <n v="210.8"/>
    <x v="8"/>
    <n v="0.05"/>
    <x v="190"/>
  </r>
  <r>
    <x v="81"/>
    <n v="56"/>
    <n v="30.4"/>
    <x v="0"/>
    <n v="0.05"/>
    <x v="50"/>
  </r>
  <r>
    <x v="82"/>
    <n v="26"/>
    <n v="24.9"/>
    <x v="13"/>
    <n v="0.15"/>
    <x v="191"/>
  </r>
  <r>
    <x v="82"/>
    <n v="72"/>
    <n v="27.8"/>
    <x v="9"/>
    <n v="0.15"/>
    <x v="192"/>
  </r>
  <r>
    <x v="83"/>
    <n v="54"/>
    <n v="5.9"/>
    <x v="6"/>
    <n v="0"/>
    <x v="193"/>
  </r>
  <r>
    <x v="84"/>
    <n v="18"/>
    <n v="50"/>
    <x v="4"/>
    <n v="0.2"/>
    <x v="194"/>
  </r>
  <r>
    <x v="84"/>
    <n v="42"/>
    <n v="11.2"/>
    <x v="1"/>
    <n v="0.2"/>
    <x v="195"/>
  </r>
  <r>
    <x v="84"/>
    <n v="47"/>
    <n v="7.6"/>
    <x v="16"/>
    <n v="0.2"/>
    <x v="196"/>
  </r>
  <r>
    <x v="85"/>
    <n v="14"/>
    <n v="18.600000000000001"/>
    <x v="1"/>
    <n v="0"/>
    <x v="83"/>
  </r>
  <r>
    <x v="85"/>
    <n v="21"/>
    <n v="8"/>
    <x v="1"/>
    <n v="0.1"/>
    <x v="197"/>
  </r>
  <r>
    <x v="85"/>
    <n v="71"/>
    <n v="17.2"/>
    <x v="4"/>
    <n v="0.1"/>
    <x v="198"/>
  </r>
  <r>
    <x v="86"/>
    <n v="52"/>
    <n v="5.6"/>
    <x v="26"/>
    <n v="0"/>
    <x v="173"/>
  </r>
  <r>
    <x v="86"/>
    <n v="68"/>
    <n v="10"/>
    <x v="1"/>
    <n v="0"/>
    <x v="187"/>
  </r>
  <r>
    <x v="87"/>
    <n v="2"/>
    <n v="15.2"/>
    <x v="25"/>
    <n v="0.2"/>
    <x v="199"/>
  </r>
  <r>
    <x v="87"/>
    <n v="31"/>
    <n v="10"/>
    <x v="9"/>
    <n v="0.2"/>
    <x v="14"/>
  </r>
  <r>
    <x v="87"/>
    <n v="32"/>
    <n v="25.6"/>
    <x v="7"/>
    <n v="0.2"/>
    <x v="30"/>
  </r>
  <r>
    <x v="87"/>
    <n v="51"/>
    <n v="42.4"/>
    <x v="33"/>
    <n v="0.2"/>
    <x v="200"/>
  </r>
  <r>
    <x v="88"/>
    <n v="4"/>
    <n v="17.600000000000001"/>
    <x v="27"/>
    <n v="0.1"/>
    <x v="201"/>
  </r>
  <r>
    <x v="89"/>
    <n v="23"/>
    <n v="7.2"/>
    <x v="4"/>
    <n v="0"/>
    <x v="38"/>
  </r>
  <r>
    <x v="89"/>
    <n v="26"/>
    <n v="24.9"/>
    <x v="23"/>
    <n v="0"/>
    <x v="202"/>
  </r>
  <r>
    <x v="89"/>
    <n v="36"/>
    <n v="15.2"/>
    <x v="8"/>
    <n v="0"/>
    <x v="19"/>
  </r>
  <r>
    <x v="89"/>
    <n v="37"/>
    <n v="20.8"/>
    <x v="19"/>
    <n v="0"/>
    <x v="203"/>
  </r>
  <r>
    <x v="89"/>
    <n v="72"/>
    <n v="27.8"/>
    <x v="9"/>
    <n v="0"/>
    <x v="204"/>
  </r>
  <r>
    <x v="90"/>
    <n v="17"/>
    <n v="31.2"/>
    <x v="8"/>
    <n v="0"/>
    <x v="205"/>
  </r>
  <r>
    <x v="90"/>
    <n v="30"/>
    <n v="20.7"/>
    <x v="6"/>
    <n v="0"/>
    <x v="206"/>
  </r>
  <r>
    <x v="91"/>
    <n v="4"/>
    <n v="17.600000000000001"/>
    <x v="1"/>
    <n v="0"/>
    <x v="207"/>
  </r>
  <r>
    <x v="91"/>
    <n v="17"/>
    <n v="31.2"/>
    <x v="21"/>
    <n v="0.05"/>
    <x v="208"/>
  </r>
  <r>
    <x v="91"/>
    <n v="62"/>
    <n v="39.4"/>
    <x v="19"/>
    <n v="0"/>
    <x v="209"/>
  </r>
  <r>
    <x v="92"/>
    <n v="18"/>
    <n v="50"/>
    <x v="8"/>
    <n v="0.05"/>
    <x v="210"/>
  </r>
  <r>
    <x v="92"/>
    <n v="41"/>
    <n v="7.7"/>
    <x v="0"/>
    <n v="0.05"/>
    <x v="211"/>
  </r>
  <r>
    <x v="92"/>
    <n v="43"/>
    <n v="36.799999999999997"/>
    <x v="4"/>
    <n v="0.05"/>
    <x v="212"/>
  </r>
  <r>
    <x v="93"/>
    <n v="33"/>
    <n v="2"/>
    <x v="26"/>
    <n v="0"/>
    <x v="213"/>
  </r>
  <r>
    <x v="93"/>
    <n v="59"/>
    <n v="44"/>
    <x v="3"/>
    <n v="0.15"/>
    <x v="214"/>
  </r>
  <r>
    <x v="94"/>
    <n v="2"/>
    <n v="15.2"/>
    <x v="23"/>
    <n v="0.2"/>
    <x v="215"/>
  </r>
  <r>
    <x v="94"/>
    <n v="31"/>
    <n v="10"/>
    <x v="34"/>
    <n v="0.2"/>
    <x v="216"/>
  </r>
  <r>
    <x v="94"/>
    <n v="36"/>
    <n v="15.2"/>
    <x v="4"/>
    <n v="0.2"/>
    <x v="217"/>
  </r>
  <r>
    <x v="94"/>
    <n v="55"/>
    <n v="19.2"/>
    <x v="4"/>
    <n v="0.2"/>
    <x v="218"/>
  </r>
  <r>
    <x v="95"/>
    <n v="64"/>
    <n v="26.6"/>
    <x v="13"/>
    <n v="0"/>
    <x v="219"/>
  </r>
  <r>
    <x v="95"/>
    <n v="68"/>
    <n v="10"/>
    <x v="22"/>
    <n v="0.05"/>
    <x v="220"/>
  </r>
  <r>
    <x v="95"/>
    <n v="76"/>
    <n v="14.4"/>
    <x v="6"/>
    <n v="0"/>
    <x v="45"/>
  </r>
  <r>
    <x v="96"/>
    <n v="4"/>
    <n v="17.600000000000001"/>
    <x v="5"/>
    <n v="0"/>
    <x v="221"/>
  </r>
  <r>
    <x v="96"/>
    <n v="8"/>
    <n v="32"/>
    <x v="21"/>
    <n v="0.25"/>
    <x v="222"/>
  </r>
  <r>
    <x v="97"/>
    <n v="8"/>
    <n v="32"/>
    <x v="21"/>
    <n v="0"/>
    <x v="223"/>
  </r>
  <r>
    <x v="97"/>
    <n v="19"/>
    <n v="7.3"/>
    <x v="32"/>
    <n v="0"/>
    <x v="224"/>
  </r>
  <r>
    <x v="97"/>
    <n v="42"/>
    <n v="11.2"/>
    <x v="3"/>
    <n v="0"/>
    <x v="43"/>
  </r>
  <r>
    <x v="98"/>
    <n v="17"/>
    <n v="31.2"/>
    <x v="20"/>
    <n v="0.1"/>
    <x v="225"/>
  </r>
  <r>
    <x v="98"/>
    <n v="56"/>
    <n v="30.4"/>
    <x v="8"/>
    <n v="0"/>
    <x v="28"/>
  </r>
  <r>
    <x v="99"/>
    <n v="25"/>
    <n v="11.2"/>
    <x v="1"/>
    <n v="0"/>
    <x v="172"/>
  </r>
  <r>
    <x v="99"/>
    <n v="39"/>
    <n v="14.4"/>
    <x v="13"/>
    <n v="0.15"/>
    <x v="226"/>
  </r>
  <r>
    <x v="99"/>
    <n v="40"/>
    <n v="14.7"/>
    <x v="22"/>
    <n v="0"/>
    <x v="227"/>
  </r>
  <r>
    <x v="99"/>
    <n v="75"/>
    <n v="6.2"/>
    <x v="7"/>
    <n v="0.15"/>
    <x v="228"/>
  </r>
  <r>
    <x v="100"/>
    <n v="1"/>
    <n v="14.4"/>
    <x v="6"/>
    <n v="0.15"/>
    <x v="53"/>
  </r>
  <r>
    <x v="100"/>
    <n v="23"/>
    <n v="7.2"/>
    <x v="9"/>
    <n v="0"/>
    <x v="229"/>
  </r>
  <r>
    <x v="101"/>
    <n v="54"/>
    <n v="5.9"/>
    <x v="23"/>
    <n v="0"/>
    <x v="230"/>
  </r>
  <r>
    <x v="102"/>
    <n v="50"/>
    <n v="13"/>
    <x v="6"/>
    <n v="0.1"/>
    <x v="115"/>
  </r>
  <r>
    <x v="102"/>
    <n v="69"/>
    <n v="28.8"/>
    <x v="27"/>
    <n v="0.1"/>
    <x v="231"/>
  </r>
  <r>
    <x v="103"/>
    <n v="38"/>
    <n v="210.8"/>
    <x v="8"/>
    <n v="0.05"/>
    <x v="190"/>
  </r>
  <r>
    <x v="103"/>
    <n v="41"/>
    <n v="7.7"/>
    <x v="35"/>
    <n v="0"/>
    <x v="232"/>
  </r>
  <r>
    <x v="103"/>
    <n v="44"/>
    <n v="15.5"/>
    <x v="36"/>
    <n v="0.05"/>
    <x v="233"/>
  </r>
  <r>
    <x v="103"/>
    <n v="65"/>
    <n v="16.8"/>
    <x v="1"/>
    <n v="0.05"/>
    <x v="234"/>
  </r>
  <r>
    <x v="104"/>
    <n v="24"/>
    <n v="3.6"/>
    <x v="1"/>
    <n v="0"/>
    <x v="114"/>
  </r>
  <r>
    <x v="104"/>
    <n v="54"/>
    <n v="5.9"/>
    <x v="8"/>
    <n v="0.15"/>
    <x v="235"/>
  </r>
  <r>
    <x v="105"/>
    <n v="11"/>
    <n v="16.8"/>
    <x v="0"/>
    <n v="0.2"/>
    <x v="236"/>
  </r>
  <r>
    <x v="105"/>
    <n v="38"/>
    <n v="210.8"/>
    <x v="13"/>
    <n v="0.2"/>
    <x v="237"/>
  </r>
  <r>
    <x v="106"/>
    <n v="1"/>
    <n v="14.4"/>
    <x v="0"/>
    <n v="0"/>
    <x v="238"/>
  </r>
  <r>
    <x v="106"/>
    <n v="29"/>
    <n v="99"/>
    <x v="22"/>
    <n v="0"/>
    <x v="186"/>
  </r>
  <r>
    <x v="107"/>
    <n v="24"/>
    <n v="3.6"/>
    <x v="9"/>
    <n v="0"/>
    <x v="239"/>
  </r>
  <r>
    <x v="107"/>
    <n v="57"/>
    <n v="15.6"/>
    <x v="9"/>
    <n v="0"/>
    <x v="240"/>
  </r>
  <r>
    <x v="108"/>
    <n v="31"/>
    <n v="10"/>
    <x v="12"/>
    <n v="0"/>
    <x v="79"/>
  </r>
  <r>
    <x v="108"/>
    <n v="55"/>
    <n v="19.2"/>
    <x v="0"/>
    <n v="0"/>
    <x v="241"/>
  </r>
  <r>
    <x v="108"/>
    <n v="69"/>
    <n v="28.8"/>
    <x v="8"/>
    <n v="0"/>
    <x v="242"/>
  </r>
  <r>
    <x v="109"/>
    <n v="10"/>
    <n v="24.8"/>
    <x v="12"/>
    <n v="0.2"/>
    <x v="243"/>
  </r>
  <r>
    <x v="109"/>
    <n v="26"/>
    <n v="24.9"/>
    <x v="16"/>
    <n v="0"/>
    <x v="244"/>
  </r>
  <r>
    <x v="109"/>
    <n v="60"/>
    <n v="27.2"/>
    <x v="26"/>
    <n v="0.2"/>
    <x v="245"/>
  </r>
  <r>
    <x v="110"/>
    <n v="24"/>
    <n v="3.6"/>
    <x v="1"/>
    <n v="0.05"/>
    <x v="246"/>
  </r>
  <r>
    <x v="110"/>
    <n v="34"/>
    <n v="11.2"/>
    <x v="1"/>
    <n v="0.05"/>
    <x v="247"/>
  </r>
  <r>
    <x v="110"/>
    <n v="36"/>
    <n v="15.2"/>
    <x v="8"/>
    <n v="0.05"/>
    <x v="248"/>
  </r>
  <r>
    <x v="111"/>
    <n v="16"/>
    <n v="13.9"/>
    <x v="34"/>
    <n v="0.05"/>
    <x v="249"/>
  </r>
  <r>
    <x v="111"/>
    <n v="31"/>
    <n v="10"/>
    <x v="21"/>
    <n v="0.05"/>
    <x v="250"/>
  </r>
  <r>
    <x v="111"/>
    <n v="60"/>
    <n v="27.2"/>
    <x v="32"/>
    <n v="0.05"/>
    <x v="251"/>
  </r>
  <r>
    <x v="112"/>
    <n v="28"/>
    <n v="36.4"/>
    <x v="12"/>
    <n v="0"/>
    <x v="252"/>
  </r>
  <r>
    <x v="112"/>
    <n v="29"/>
    <n v="99"/>
    <x v="5"/>
    <n v="0"/>
    <x v="253"/>
  </r>
  <r>
    <x v="112"/>
    <n v="38"/>
    <n v="210.8"/>
    <x v="1"/>
    <n v="0"/>
    <x v="254"/>
  </r>
  <r>
    <x v="112"/>
    <n v="49"/>
    <n v="16"/>
    <x v="5"/>
    <n v="0"/>
    <x v="255"/>
  </r>
  <r>
    <x v="112"/>
    <n v="54"/>
    <n v="5.9"/>
    <x v="19"/>
    <n v="0"/>
    <x v="256"/>
  </r>
  <r>
    <x v="113"/>
    <n v="39"/>
    <n v="14.4"/>
    <x v="37"/>
    <n v="0.1"/>
    <x v="257"/>
  </r>
  <r>
    <x v="113"/>
    <n v="60"/>
    <n v="27.2"/>
    <x v="38"/>
    <n v="0.1"/>
    <x v="258"/>
  </r>
  <r>
    <x v="114"/>
    <n v="25"/>
    <n v="11.2"/>
    <x v="13"/>
    <n v="0"/>
    <x v="255"/>
  </r>
  <r>
    <x v="114"/>
    <n v="51"/>
    <n v="42.4"/>
    <x v="8"/>
    <n v="0"/>
    <x v="259"/>
  </r>
  <r>
    <x v="114"/>
    <n v="54"/>
    <n v="5.9"/>
    <x v="23"/>
    <n v="0"/>
    <x v="230"/>
  </r>
  <r>
    <x v="115"/>
    <n v="31"/>
    <n v="10"/>
    <x v="8"/>
    <n v="0"/>
    <x v="14"/>
  </r>
  <r>
    <x v="115"/>
    <n v="75"/>
    <n v="6.2"/>
    <x v="0"/>
    <n v="0"/>
    <x v="260"/>
  </r>
  <r>
    <x v="115"/>
    <n v="76"/>
    <n v="14.4"/>
    <x v="0"/>
    <n v="0"/>
    <x v="238"/>
  </r>
  <r>
    <x v="116"/>
    <n v="69"/>
    <n v="28.8"/>
    <x v="12"/>
    <n v="0"/>
    <x v="125"/>
  </r>
  <r>
    <x v="116"/>
    <n v="71"/>
    <n v="17.2"/>
    <x v="2"/>
    <n v="0"/>
    <x v="261"/>
  </r>
  <r>
    <x v="117"/>
    <n v="11"/>
    <n v="16.8"/>
    <x v="23"/>
    <n v="0"/>
    <x v="262"/>
  </r>
  <r>
    <x v="118"/>
    <n v="65"/>
    <n v="16.8"/>
    <x v="2"/>
    <n v="0"/>
    <x v="263"/>
  </r>
  <r>
    <x v="118"/>
    <n v="77"/>
    <n v="10.4"/>
    <x v="2"/>
    <n v="0"/>
    <x v="264"/>
  </r>
  <r>
    <x v="119"/>
    <n v="34"/>
    <n v="11.2"/>
    <x v="20"/>
    <n v="0"/>
    <x v="265"/>
  </r>
  <r>
    <x v="119"/>
    <n v="54"/>
    <n v="5.9"/>
    <x v="27"/>
    <n v="0"/>
    <x v="266"/>
  </r>
  <r>
    <x v="119"/>
    <n v="65"/>
    <n v="16.8"/>
    <x v="6"/>
    <n v="0"/>
    <x v="267"/>
  </r>
  <r>
    <x v="119"/>
    <n v="77"/>
    <n v="10.4"/>
    <x v="25"/>
    <n v="0"/>
    <x v="268"/>
  </r>
  <r>
    <x v="120"/>
    <n v="21"/>
    <n v="8"/>
    <x v="2"/>
    <n v="0.1"/>
    <x v="114"/>
  </r>
  <r>
    <x v="120"/>
    <n v="28"/>
    <n v="36.4"/>
    <x v="35"/>
    <n v="0.1"/>
    <x v="269"/>
  </r>
  <r>
    <x v="120"/>
    <n v="57"/>
    <n v="15.6"/>
    <x v="9"/>
    <n v="0"/>
    <x v="240"/>
  </r>
  <r>
    <x v="120"/>
    <n v="64"/>
    <n v="26.6"/>
    <x v="5"/>
    <n v="0.1"/>
    <x v="67"/>
  </r>
  <r>
    <x v="121"/>
    <n v="29"/>
    <n v="99"/>
    <x v="8"/>
    <n v="0"/>
    <x v="270"/>
  </r>
  <r>
    <x v="121"/>
    <n v="56"/>
    <n v="30.4"/>
    <x v="27"/>
    <n v="0.25"/>
    <x v="271"/>
  </r>
  <r>
    <x v="122"/>
    <n v="1"/>
    <n v="14.4"/>
    <x v="6"/>
    <n v="0.15"/>
    <x v="53"/>
  </r>
  <r>
    <x v="122"/>
    <n v="64"/>
    <n v="26.6"/>
    <x v="12"/>
    <n v="0"/>
    <x v="272"/>
  </r>
  <r>
    <x v="122"/>
    <n v="74"/>
    <n v="8"/>
    <x v="8"/>
    <n v="0.15"/>
    <x v="273"/>
  </r>
  <r>
    <x v="123"/>
    <n v="36"/>
    <n v="15.2"/>
    <x v="7"/>
    <n v="0.2"/>
    <x v="274"/>
  </r>
  <r>
    <x v="124"/>
    <n v="20"/>
    <n v="64.8"/>
    <x v="0"/>
    <n v="0.25"/>
    <x v="275"/>
  </r>
  <r>
    <x v="124"/>
    <n v="38"/>
    <n v="210.8"/>
    <x v="4"/>
    <n v="0.25"/>
    <x v="276"/>
  </r>
  <r>
    <x v="124"/>
    <n v="60"/>
    <n v="27.2"/>
    <x v="21"/>
    <n v="0.25"/>
    <x v="277"/>
  </r>
  <r>
    <x v="124"/>
    <n v="72"/>
    <n v="27.8"/>
    <x v="10"/>
    <n v="0.25"/>
    <x v="278"/>
  </r>
  <r>
    <x v="125"/>
    <n v="58"/>
    <n v="10.6"/>
    <x v="32"/>
    <n v="0.2"/>
    <x v="279"/>
  </r>
  <r>
    <x v="125"/>
    <n v="71"/>
    <n v="17.2"/>
    <x v="13"/>
    <n v="0.2"/>
    <x v="280"/>
  </r>
  <r>
    <x v="126"/>
    <n v="31"/>
    <n v="10"/>
    <x v="12"/>
    <n v="0"/>
    <x v="79"/>
  </r>
  <r>
    <x v="126"/>
    <n v="58"/>
    <n v="10.6"/>
    <x v="6"/>
    <n v="0"/>
    <x v="281"/>
  </r>
  <r>
    <x v="127"/>
    <n v="14"/>
    <n v="18.600000000000001"/>
    <x v="6"/>
    <n v="0"/>
    <x v="282"/>
  </r>
  <r>
    <x v="127"/>
    <n v="54"/>
    <n v="5.9"/>
    <x v="1"/>
    <n v="0"/>
    <x v="283"/>
  </r>
  <r>
    <x v="128"/>
    <n v="31"/>
    <n v="10"/>
    <x v="10"/>
    <n v="0.05"/>
    <x v="284"/>
  </r>
  <r>
    <x v="129"/>
    <n v="28"/>
    <n v="36.4"/>
    <x v="8"/>
    <n v="0.15"/>
    <x v="285"/>
  </r>
  <r>
    <x v="129"/>
    <n v="39"/>
    <n v="14.4"/>
    <x v="8"/>
    <n v="0.15"/>
    <x v="286"/>
  </r>
  <r>
    <x v="130"/>
    <n v="71"/>
    <n v="17.2"/>
    <x v="7"/>
    <n v="0"/>
    <x v="287"/>
  </r>
  <r>
    <x v="131"/>
    <n v="41"/>
    <n v="7.7"/>
    <x v="26"/>
    <n v="0.1"/>
    <x v="288"/>
  </r>
  <r>
    <x v="131"/>
    <n v="63"/>
    <n v="35.1"/>
    <x v="16"/>
    <n v="0.1"/>
    <x v="289"/>
  </r>
  <r>
    <x v="131"/>
    <n v="65"/>
    <n v="16.8"/>
    <x v="8"/>
    <n v="0.1"/>
    <x v="290"/>
  </r>
  <r>
    <x v="132"/>
    <n v="30"/>
    <n v="20.7"/>
    <x v="27"/>
    <n v="0.1"/>
    <x v="291"/>
  </r>
  <r>
    <x v="132"/>
    <n v="53"/>
    <n v="26.2"/>
    <x v="8"/>
    <n v="0.1"/>
    <x v="292"/>
  </r>
  <r>
    <x v="132"/>
    <n v="60"/>
    <n v="27.2"/>
    <x v="7"/>
    <n v="0.1"/>
    <x v="293"/>
  </r>
  <r>
    <x v="132"/>
    <n v="70"/>
    <n v="12"/>
    <x v="12"/>
    <n v="0"/>
    <x v="40"/>
  </r>
  <r>
    <x v="133"/>
    <n v="74"/>
    <n v="8"/>
    <x v="31"/>
    <n v="0"/>
    <x v="172"/>
  </r>
  <r>
    <x v="134"/>
    <n v="5"/>
    <n v="17"/>
    <x v="39"/>
    <n v="0"/>
    <x v="294"/>
  </r>
  <r>
    <x v="134"/>
    <n v="18"/>
    <n v="50"/>
    <x v="3"/>
    <n v="0"/>
    <x v="295"/>
  </r>
  <r>
    <x v="134"/>
    <n v="29"/>
    <n v="99"/>
    <x v="31"/>
    <n v="0"/>
    <x v="296"/>
  </r>
  <r>
    <x v="134"/>
    <n v="33"/>
    <n v="2"/>
    <x v="18"/>
    <n v="0"/>
    <x v="178"/>
  </r>
  <r>
    <x v="134"/>
    <n v="74"/>
    <n v="8"/>
    <x v="13"/>
    <n v="0"/>
    <x v="62"/>
  </r>
  <r>
    <x v="135"/>
    <n v="13"/>
    <n v="4.8"/>
    <x v="8"/>
    <n v="0"/>
    <x v="297"/>
  </r>
  <r>
    <x v="135"/>
    <n v="50"/>
    <n v="13"/>
    <x v="6"/>
    <n v="0"/>
    <x v="298"/>
  </r>
  <r>
    <x v="135"/>
    <n v="56"/>
    <n v="30.4"/>
    <x v="8"/>
    <n v="0"/>
    <x v="28"/>
  </r>
  <r>
    <x v="136"/>
    <n v="20"/>
    <n v="64.8"/>
    <x v="19"/>
    <n v="0"/>
    <x v="299"/>
  </r>
  <r>
    <x v="136"/>
    <n v="60"/>
    <n v="27.2"/>
    <x v="6"/>
    <n v="0"/>
    <x v="94"/>
  </r>
  <r>
    <x v="137"/>
    <n v="7"/>
    <n v="24"/>
    <x v="1"/>
    <n v="0.2"/>
    <x v="300"/>
  </r>
  <r>
    <x v="137"/>
    <n v="60"/>
    <n v="27.2"/>
    <x v="8"/>
    <n v="0.2"/>
    <x v="301"/>
  </r>
  <r>
    <x v="137"/>
    <n v="68"/>
    <n v="10"/>
    <x v="26"/>
    <n v="0.2"/>
    <x v="302"/>
  </r>
  <r>
    <x v="138"/>
    <n v="24"/>
    <n v="3.6"/>
    <x v="6"/>
    <n v="0"/>
    <x v="303"/>
  </r>
  <r>
    <x v="138"/>
    <n v="34"/>
    <n v="11.2"/>
    <x v="1"/>
    <n v="0"/>
    <x v="172"/>
  </r>
  <r>
    <x v="139"/>
    <n v="24"/>
    <n v="3.6"/>
    <x v="6"/>
    <n v="0"/>
    <x v="303"/>
  </r>
  <r>
    <x v="139"/>
    <n v="28"/>
    <n v="36.4"/>
    <x v="7"/>
    <n v="0"/>
    <x v="304"/>
  </r>
  <r>
    <x v="139"/>
    <n v="59"/>
    <n v="44"/>
    <x v="0"/>
    <n v="0"/>
    <x v="305"/>
  </r>
  <r>
    <x v="139"/>
    <n v="71"/>
    <n v="17.2"/>
    <x v="6"/>
    <n v="0"/>
    <x v="306"/>
  </r>
  <r>
    <x v="140"/>
    <n v="45"/>
    <n v="7.6"/>
    <x v="6"/>
    <n v="0.2"/>
    <x v="307"/>
  </r>
  <r>
    <x v="140"/>
    <n v="52"/>
    <n v="5.6"/>
    <x v="8"/>
    <n v="0.2"/>
    <x v="195"/>
  </r>
  <r>
    <x v="140"/>
    <n v="53"/>
    <n v="26.2"/>
    <x v="4"/>
    <n v="0"/>
    <x v="308"/>
  </r>
  <r>
    <x v="141"/>
    <n v="10"/>
    <n v="24.8"/>
    <x v="16"/>
    <n v="0"/>
    <x v="309"/>
  </r>
  <r>
    <x v="141"/>
    <n v="55"/>
    <n v="19.2"/>
    <x v="6"/>
    <n v="0"/>
    <x v="38"/>
  </r>
  <r>
    <x v="141"/>
    <n v="62"/>
    <n v="39.4"/>
    <x v="8"/>
    <n v="0"/>
    <x v="310"/>
  </r>
  <r>
    <x v="141"/>
    <n v="70"/>
    <n v="12"/>
    <x v="12"/>
    <n v="0"/>
    <x v="40"/>
  </r>
  <r>
    <x v="142"/>
    <n v="31"/>
    <n v="10"/>
    <x v="18"/>
    <n v="0.1"/>
    <x v="311"/>
  </r>
  <r>
    <x v="142"/>
    <n v="35"/>
    <n v="14.4"/>
    <x v="4"/>
    <n v="0.1"/>
    <x v="96"/>
  </r>
  <r>
    <x v="142"/>
    <n v="46"/>
    <n v="9.6"/>
    <x v="29"/>
    <n v="0"/>
    <x v="124"/>
  </r>
  <r>
    <x v="142"/>
    <n v="72"/>
    <n v="27.8"/>
    <x v="23"/>
    <n v="0.1"/>
    <x v="312"/>
  </r>
  <r>
    <x v="143"/>
    <n v="13"/>
    <n v="4.8"/>
    <x v="27"/>
    <n v="0"/>
    <x v="313"/>
  </r>
  <r>
    <x v="144"/>
    <n v="69"/>
    <n v="28.8"/>
    <x v="13"/>
    <n v="0"/>
    <x v="99"/>
  </r>
  <r>
    <x v="145"/>
    <n v="2"/>
    <n v="15.2"/>
    <x v="9"/>
    <n v="0.25"/>
    <x v="314"/>
  </r>
  <r>
    <x v="145"/>
    <n v="14"/>
    <n v="18.600000000000001"/>
    <x v="10"/>
    <n v="0.25"/>
    <x v="315"/>
  </r>
  <r>
    <x v="145"/>
    <n v="25"/>
    <n v="11.2"/>
    <x v="25"/>
    <n v="0.25"/>
    <x v="227"/>
  </r>
  <r>
    <x v="145"/>
    <n v="26"/>
    <n v="24.9"/>
    <x v="21"/>
    <n v="0.25"/>
    <x v="316"/>
  </r>
  <r>
    <x v="145"/>
    <n v="31"/>
    <n v="10"/>
    <x v="39"/>
    <n v="0"/>
    <x v="317"/>
  </r>
  <r>
    <x v="146"/>
    <n v="13"/>
    <n v="4.8"/>
    <x v="1"/>
    <n v="0"/>
    <x v="60"/>
  </r>
  <r>
    <x v="146"/>
    <n v="62"/>
    <n v="39.4"/>
    <x v="1"/>
    <n v="0"/>
    <x v="145"/>
  </r>
  <r>
    <x v="147"/>
    <n v="46"/>
    <n v="9.6"/>
    <x v="19"/>
    <n v="0.1"/>
    <x v="318"/>
  </r>
  <r>
    <x v="147"/>
    <n v="53"/>
    <n v="26.2"/>
    <x v="21"/>
    <n v="0.1"/>
    <x v="319"/>
  </r>
  <r>
    <x v="147"/>
    <n v="69"/>
    <n v="28.8"/>
    <x v="26"/>
    <n v="0"/>
    <x v="320"/>
  </r>
  <r>
    <x v="148"/>
    <n v="23"/>
    <n v="7.2"/>
    <x v="4"/>
    <n v="0"/>
    <x v="38"/>
  </r>
  <r>
    <x v="148"/>
    <n v="71"/>
    <n v="17.2"/>
    <x v="18"/>
    <n v="0"/>
    <x v="321"/>
  </r>
  <r>
    <x v="148"/>
    <n v="72"/>
    <n v="27.8"/>
    <x v="11"/>
    <n v="0"/>
    <x v="322"/>
  </r>
  <r>
    <x v="149"/>
    <n v="21"/>
    <n v="8"/>
    <x v="1"/>
    <n v="0.15"/>
    <x v="323"/>
  </r>
  <r>
    <x v="149"/>
    <n v="51"/>
    <n v="42.4"/>
    <x v="27"/>
    <n v="0.15"/>
    <x v="324"/>
  </r>
  <r>
    <x v="150"/>
    <n v="35"/>
    <n v="14.4"/>
    <x v="12"/>
    <n v="0"/>
    <x v="124"/>
  </r>
  <r>
    <x v="150"/>
    <n v="55"/>
    <n v="19.2"/>
    <x v="40"/>
    <n v="0.1"/>
    <x v="325"/>
  </r>
  <r>
    <x v="151"/>
    <n v="68"/>
    <n v="10"/>
    <x v="18"/>
    <n v="0"/>
    <x v="113"/>
  </r>
  <r>
    <x v="151"/>
    <n v="71"/>
    <n v="17.2"/>
    <x v="12"/>
    <n v="0"/>
    <x v="170"/>
  </r>
  <r>
    <x v="151"/>
    <n v="76"/>
    <n v="14.4"/>
    <x v="5"/>
    <n v="0"/>
    <x v="326"/>
  </r>
  <r>
    <x v="151"/>
    <n v="77"/>
    <n v="10.4"/>
    <x v="31"/>
    <n v="0"/>
    <x v="157"/>
  </r>
  <r>
    <x v="152"/>
    <n v="29"/>
    <n v="99"/>
    <x v="11"/>
    <n v="0"/>
    <x v="327"/>
  </r>
  <r>
    <x v="152"/>
    <n v="35"/>
    <n v="14.4"/>
    <x v="5"/>
    <n v="0"/>
    <x v="326"/>
  </r>
  <r>
    <x v="152"/>
    <n v="49"/>
    <n v="16"/>
    <x v="12"/>
    <n v="0"/>
    <x v="136"/>
  </r>
  <r>
    <x v="153"/>
    <n v="30"/>
    <n v="20.7"/>
    <x v="27"/>
    <n v="0"/>
    <x v="328"/>
  </r>
  <r>
    <x v="153"/>
    <n v="56"/>
    <n v="30.4"/>
    <x v="21"/>
    <n v="0"/>
    <x v="329"/>
  </r>
  <r>
    <x v="153"/>
    <n v="65"/>
    <n v="16.8"/>
    <x v="8"/>
    <n v="0"/>
    <x v="10"/>
  </r>
  <r>
    <x v="153"/>
    <n v="71"/>
    <n v="17.2"/>
    <x v="18"/>
    <n v="0"/>
    <x v="321"/>
  </r>
  <r>
    <x v="154"/>
    <n v="23"/>
    <n v="7.2"/>
    <x v="18"/>
    <n v="0"/>
    <x v="124"/>
  </r>
  <r>
    <x v="154"/>
    <n v="63"/>
    <n v="35.1"/>
    <x v="14"/>
    <n v="0"/>
    <x v="330"/>
  </r>
  <r>
    <x v="155"/>
    <n v="16"/>
    <n v="13.9"/>
    <x v="11"/>
    <n v="0.15"/>
    <x v="174"/>
  </r>
  <r>
    <x v="155"/>
    <n v="48"/>
    <n v="10.199999999999999"/>
    <x v="21"/>
    <n v="0.15"/>
    <x v="331"/>
  </r>
  <r>
    <x v="156"/>
    <n v="26"/>
    <n v="24.9"/>
    <x v="12"/>
    <n v="0.05"/>
    <x v="332"/>
  </r>
  <r>
    <x v="156"/>
    <n v="42"/>
    <n v="11.2"/>
    <x v="4"/>
    <n v="0.05"/>
    <x v="333"/>
  </r>
  <r>
    <x v="156"/>
    <n v="49"/>
    <n v="16"/>
    <x v="12"/>
    <n v="0.05"/>
    <x v="58"/>
  </r>
  <r>
    <x v="157"/>
    <n v="3"/>
    <n v="8"/>
    <x v="13"/>
    <n v="0"/>
    <x v="62"/>
  </r>
  <r>
    <x v="158"/>
    <n v="1"/>
    <n v="14.4"/>
    <x v="1"/>
    <n v="0"/>
    <x v="171"/>
  </r>
  <r>
    <x v="158"/>
    <n v="21"/>
    <n v="8"/>
    <x v="12"/>
    <n v="0.1"/>
    <x v="45"/>
  </r>
  <r>
    <x v="158"/>
    <n v="28"/>
    <n v="36.4"/>
    <x v="10"/>
    <n v="0.1"/>
    <x v="334"/>
  </r>
  <r>
    <x v="158"/>
    <n v="36"/>
    <n v="15.2"/>
    <x v="2"/>
    <n v="0.1"/>
    <x v="335"/>
  </r>
  <r>
    <x v="158"/>
    <n v="40"/>
    <n v="14.7"/>
    <x v="17"/>
    <n v="0.1"/>
    <x v="336"/>
  </r>
  <r>
    <x v="159"/>
    <n v="11"/>
    <n v="16.8"/>
    <x v="12"/>
    <n v="0"/>
    <x v="326"/>
  </r>
  <r>
    <x v="159"/>
    <n v="69"/>
    <n v="28.8"/>
    <x v="6"/>
    <n v="0"/>
    <x v="124"/>
  </r>
  <r>
    <x v="159"/>
    <n v="71"/>
    <n v="17.2"/>
    <x v="6"/>
    <n v="0"/>
    <x v="306"/>
  </r>
  <r>
    <x v="160"/>
    <n v="37"/>
    <n v="20.8"/>
    <x v="1"/>
    <n v="0"/>
    <x v="337"/>
  </r>
  <r>
    <x v="160"/>
    <n v="54"/>
    <n v="5.9"/>
    <x v="7"/>
    <n v="0"/>
    <x v="338"/>
  </r>
  <r>
    <x v="160"/>
    <n v="62"/>
    <n v="39.4"/>
    <x v="5"/>
    <n v="0"/>
    <x v="339"/>
  </r>
  <r>
    <x v="161"/>
    <n v="14"/>
    <n v="18.600000000000001"/>
    <x v="0"/>
    <n v="0"/>
    <x v="340"/>
  </r>
  <r>
    <x v="161"/>
    <n v="21"/>
    <n v="8"/>
    <x v="0"/>
    <n v="0"/>
    <x v="297"/>
  </r>
  <r>
    <x v="162"/>
    <n v="33"/>
    <n v="2"/>
    <x v="41"/>
    <n v="0"/>
    <x v="1"/>
  </r>
  <r>
    <x v="162"/>
    <n v="59"/>
    <n v="44"/>
    <x v="16"/>
    <n v="0"/>
    <x v="341"/>
  </r>
  <r>
    <x v="163"/>
    <n v="41"/>
    <n v="7.7"/>
    <x v="9"/>
    <n v="0.2"/>
    <x v="167"/>
  </r>
  <r>
    <x v="163"/>
    <n v="44"/>
    <n v="15.5"/>
    <x v="4"/>
    <n v="0.2"/>
    <x v="342"/>
  </r>
  <r>
    <x v="163"/>
    <n v="59"/>
    <n v="44"/>
    <x v="3"/>
    <n v="0.2"/>
    <x v="343"/>
  </r>
  <r>
    <x v="164"/>
    <n v="14"/>
    <n v="18.600000000000001"/>
    <x v="8"/>
    <n v="0.1"/>
    <x v="110"/>
  </r>
  <r>
    <x v="165"/>
    <n v="1"/>
    <n v="14.4"/>
    <x v="23"/>
    <n v="0"/>
    <x v="344"/>
  </r>
  <r>
    <x v="165"/>
    <n v="62"/>
    <n v="39.4"/>
    <x v="4"/>
    <n v="0"/>
    <x v="100"/>
  </r>
  <r>
    <x v="165"/>
    <n v="76"/>
    <n v="14.4"/>
    <x v="31"/>
    <n v="0"/>
    <x v="156"/>
  </r>
  <r>
    <x v="166"/>
    <n v="19"/>
    <n v="7.3"/>
    <x v="27"/>
    <n v="0.05"/>
    <x v="345"/>
  </r>
  <r>
    <x v="166"/>
    <n v="33"/>
    <n v="2"/>
    <x v="13"/>
    <n v="0"/>
    <x v="187"/>
  </r>
  <r>
    <x v="167"/>
    <n v="17"/>
    <n v="31.2"/>
    <x v="17"/>
    <n v="0"/>
    <x v="346"/>
  </r>
  <r>
    <x v="167"/>
    <n v="33"/>
    <n v="2"/>
    <x v="8"/>
    <n v="0"/>
    <x v="66"/>
  </r>
  <r>
    <x v="168"/>
    <n v="19"/>
    <n v="7.3"/>
    <x v="8"/>
    <n v="0"/>
    <x v="347"/>
  </r>
  <r>
    <x v="168"/>
    <n v="53"/>
    <n v="26.2"/>
    <x v="1"/>
    <n v="0"/>
    <x v="143"/>
  </r>
  <r>
    <x v="168"/>
    <n v="57"/>
    <n v="15.6"/>
    <x v="8"/>
    <n v="0"/>
    <x v="348"/>
  </r>
  <r>
    <x v="169"/>
    <n v="38"/>
    <n v="210.8"/>
    <x v="13"/>
    <n v="0"/>
    <x v="349"/>
  </r>
  <r>
    <x v="169"/>
    <n v="46"/>
    <n v="9.6"/>
    <x v="17"/>
    <n v="0.25"/>
    <x v="350"/>
  </r>
  <r>
    <x v="169"/>
    <n v="68"/>
    <n v="10"/>
    <x v="20"/>
    <n v="0.25"/>
    <x v="351"/>
  </r>
  <r>
    <x v="169"/>
    <n v="77"/>
    <n v="10.4"/>
    <x v="5"/>
    <n v="0"/>
    <x v="352"/>
  </r>
  <r>
    <x v="170"/>
    <n v="2"/>
    <n v="15.2"/>
    <x v="18"/>
    <n v="0"/>
    <x v="353"/>
  </r>
  <r>
    <x v="170"/>
    <n v="47"/>
    <n v="7.6"/>
    <x v="38"/>
    <n v="0"/>
    <x v="354"/>
  </r>
  <r>
    <x v="170"/>
    <n v="61"/>
    <n v="22.8"/>
    <x v="16"/>
    <n v="0"/>
    <x v="355"/>
  </r>
  <r>
    <x v="170"/>
    <n v="74"/>
    <n v="8"/>
    <x v="6"/>
    <n v="0"/>
    <x v="178"/>
  </r>
  <r>
    <x v="171"/>
    <n v="60"/>
    <n v="27.2"/>
    <x v="18"/>
    <n v="0.05"/>
    <x v="356"/>
  </r>
  <r>
    <x v="171"/>
    <n v="69"/>
    <n v="28.8"/>
    <x v="8"/>
    <n v="0.05"/>
    <x v="357"/>
  </r>
  <r>
    <x v="172"/>
    <n v="9"/>
    <n v="77.599999999999994"/>
    <x v="8"/>
    <n v="0.1"/>
    <x v="358"/>
  </r>
  <r>
    <x v="172"/>
    <n v="13"/>
    <n v="4.8"/>
    <x v="17"/>
    <n v="0.1"/>
    <x v="359"/>
  </r>
  <r>
    <x v="172"/>
    <n v="70"/>
    <n v="12"/>
    <x v="26"/>
    <n v="0.1"/>
    <x v="26"/>
  </r>
  <r>
    <x v="172"/>
    <n v="73"/>
    <n v="12"/>
    <x v="8"/>
    <n v="0.1"/>
    <x v="45"/>
  </r>
  <r>
    <x v="173"/>
    <n v="19"/>
    <n v="7.3"/>
    <x v="22"/>
    <n v="0.15"/>
    <x v="360"/>
  </r>
  <r>
    <x v="173"/>
    <n v="26"/>
    <n v="24.9"/>
    <x v="12"/>
    <n v="0"/>
    <x v="361"/>
  </r>
  <r>
    <x v="173"/>
    <n v="53"/>
    <n v="26.2"/>
    <x v="6"/>
    <n v="0.15"/>
    <x v="362"/>
  </r>
  <r>
    <x v="173"/>
    <n v="77"/>
    <n v="10.4"/>
    <x v="1"/>
    <n v="0.15"/>
    <x v="363"/>
  </r>
  <r>
    <x v="174"/>
    <n v="26"/>
    <n v="24.9"/>
    <x v="17"/>
    <n v="0"/>
    <x v="364"/>
  </r>
  <r>
    <x v="175"/>
    <n v="31"/>
    <n v="10"/>
    <x v="31"/>
    <n v="0"/>
    <x v="365"/>
  </r>
  <r>
    <x v="175"/>
    <n v="59"/>
    <n v="44"/>
    <x v="8"/>
    <n v="0"/>
    <x v="366"/>
  </r>
  <r>
    <x v="176"/>
    <n v="35"/>
    <n v="14.4"/>
    <x v="18"/>
    <n v="0.2"/>
    <x v="367"/>
  </r>
  <r>
    <x v="176"/>
    <n v="38"/>
    <n v="210.8"/>
    <x v="41"/>
    <n v="0.2"/>
    <x v="368"/>
  </r>
  <r>
    <x v="176"/>
    <n v="68"/>
    <n v="10"/>
    <x v="12"/>
    <n v="0.2"/>
    <x v="49"/>
  </r>
  <r>
    <x v="177"/>
    <n v="55"/>
    <n v="19.2"/>
    <x v="1"/>
    <n v="0.25"/>
    <x v="171"/>
  </r>
  <r>
    <x v="177"/>
    <n v="76"/>
    <n v="14.4"/>
    <x v="8"/>
    <n v="0.25"/>
    <x v="45"/>
  </r>
  <r>
    <x v="178"/>
    <n v="56"/>
    <n v="30.4"/>
    <x v="2"/>
    <n v="0"/>
    <x v="369"/>
  </r>
  <r>
    <x v="178"/>
    <n v="64"/>
    <n v="26.6"/>
    <x v="25"/>
    <n v="0"/>
    <x v="370"/>
  </r>
  <r>
    <x v="179"/>
    <n v="14"/>
    <n v="18.600000000000001"/>
    <x v="5"/>
    <n v="0"/>
    <x v="371"/>
  </r>
  <r>
    <x v="180"/>
    <n v="46"/>
    <n v="9.6"/>
    <x v="8"/>
    <n v="0"/>
    <x v="300"/>
  </r>
  <r>
    <x v="181"/>
    <n v="50"/>
    <n v="13"/>
    <x v="4"/>
    <n v="0"/>
    <x v="372"/>
  </r>
  <r>
    <x v="181"/>
    <n v="63"/>
    <n v="35.1"/>
    <x v="5"/>
    <n v="0.25"/>
    <x v="373"/>
  </r>
  <r>
    <x v="182"/>
    <n v="17"/>
    <n v="31.2"/>
    <x v="29"/>
    <n v="0.2"/>
    <x v="374"/>
  </r>
  <r>
    <x v="182"/>
    <n v="21"/>
    <n v="8"/>
    <x v="13"/>
    <n v="0"/>
    <x v="62"/>
  </r>
  <r>
    <x v="182"/>
    <n v="56"/>
    <n v="30.4"/>
    <x v="12"/>
    <n v="0"/>
    <x v="353"/>
  </r>
  <r>
    <x v="182"/>
    <n v="59"/>
    <n v="44"/>
    <x v="21"/>
    <n v="0.2"/>
    <x v="375"/>
  </r>
  <r>
    <x v="183"/>
    <n v="17"/>
    <n v="31.2"/>
    <x v="13"/>
    <n v="0.25"/>
    <x v="376"/>
  </r>
  <r>
    <x v="183"/>
    <n v="40"/>
    <n v="14.7"/>
    <x v="13"/>
    <n v="0.25"/>
    <x v="377"/>
  </r>
  <r>
    <x v="183"/>
    <n v="47"/>
    <n v="7.6"/>
    <x v="12"/>
    <n v="0.25"/>
    <x v="378"/>
  </r>
  <r>
    <x v="184"/>
    <n v="26"/>
    <n v="24.9"/>
    <x v="1"/>
    <n v="0"/>
    <x v="379"/>
  </r>
  <r>
    <x v="184"/>
    <n v="54"/>
    <n v="5.9"/>
    <x v="4"/>
    <n v="0"/>
    <x v="380"/>
  </r>
  <r>
    <x v="185"/>
    <n v="56"/>
    <n v="30.4"/>
    <x v="19"/>
    <n v="0"/>
    <x v="381"/>
  </r>
  <r>
    <x v="186"/>
    <n v="11"/>
    <n v="16.8"/>
    <x v="7"/>
    <n v="0"/>
    <x v="382"/>
  </r>
  <r>
    <x v="186"/>
    <n v="76"/>
    <n v="14.4"/>
    <x v="27"/>
    <n v="0.15"/>
    <x v="383"/>
  </r>
  <r>
    <x v="187"/>
    <n v="2"/>
    <n v="15.2"/>
    <x v="1"/>
    <n v="0"/>
    <x v="369"/>
  </r>
  <r>
    <x v="187"/>
    <n v="22"/>
    <n v="16.8"/>
    <x v="0"/>
    <n v="0"/>
    <x v="122"/>
  </r>
  <r>
    <x v="187"/>
    <n v="72"/>
    <n v="27.8"/>
    <x v="1"/>
    <n v="0"/>
    <x v="384"/>
  </r>
  <r>
    <x v="188"/>
    <n v="46"/>
    <n v="9.6"/>
    <x v="2"/>
    <n v="0"/>
    <x v="60"/>
  </r>
  <r>
    <x v="188"/>
    <n v="56"/>
    <n v="30.4"/>
    <x v="4"/>
    <n v="0.1"/>
    <x v="385"/>
  </r>
  <r>
    <x v="188"/>
    <n v="64"/>
    <n v="26.6"/>
    <x v="12"/>
    <n v="0.1"/>
    <x v="386"/>
  </r>
  <r>
    <x v="188"/>
    <n v="75"/>
    <n v="6.2"/>
    <x v="23"/>
    <n v="0.1"/>
    <x v="387"/>
  </r>
  <r>
    <x v="189"/>
    <n v="53"/>
    <n v="26.2"/>
    <x v="6"/>
    <n v="0"/>
    <x v="23"/>
  </r>
  <r>
    <x v="190"/>
    <n v="19"/>
    <n v="7.3"/>
    <x v="6"/>
    <n v="0.2"/>
    <x v="388"/>
  </r>
  <r>
    <x v="190"/>
    <n v="34"/>
    <n v="11.2"/>
    <x v="8"/>
    <n v="0.2"/>
    <x v="389"/>
  </r>
  <r>
    <x v="190"/>
    <n v="57"/>
    <n v="15.6"/>
    <x v="6"/>
    <n v="0.2"/>
    <x v="390"/>
  </r>
  <r>
    <x v="191"/>
    <n v="12"/>
    <n v="30.4"/>
    <x v="6"/>
    <n v="0"/>
    <x v="58"/>
  </r>
  <r>
    <x v="191"/>
    <n v="16"/>
    <n v="13.9"/>
    <x v="16"/>
    <n v="0"/>
    <x v="391"/>
  </r>
  <r>
    <x v="191"/>
    <n v="64"/>
    <n v="26.6"/>
    <x v="7"/>
    <n v="0"/>
    <x v="392"/>
  </r>
  <r>
    <x v="191"/>
    <n v="74"/>
    <n v="8"/>
    <x v="12"/>
    <n v="0"/>
    <x v="49"/>
  </r>
  <r>
    <x v="192"/>
    <n v="2"/>
    <n v="15.2"/>
    <x v="29"/>
    <n v="0.15"/>
    <x v="393"/>
  </r>
  <r>
    <x v="192"/>
    <n v="16"/>
    <n v="13.9"/>
    <x v="41"/>
    <n v="0.15"/>
    <x v="394"/>
  </r>
  <r>
    <x v="192"/>
    <n v="29"/>
    <n v="99"/>
    <x v="23"/>
    <n v="0.15"/>
    <x v="395"/>
  </r>
  <r>
    <x v="192"/>
    <n v="61"/>
    <n v="22.8"/>
    <x v="42"/>
    <n v="0.15"/>
    <x v="396"/>
  </r>
  <r>
    <x v="193"/>
    <n v="27"/>
    <n v="35.1"/>
    <x v="13"/>
    <n v="0"/>
    <x v="397"/>
  </r>
  <r>
    <x v="194"/>
    <n v="11"/>
    <n v="16.8"/>
    <x v="12"/>
    <n v="0"/>
    <x v="326"/>
  </r>
  <r>
    <x v="194"/>
    <n v="54"/>
    <n v="5.9"/>
    <x v="32"/>
    <n v="0"/>
    <x v="398"/>
  </r>
  <r>
    <x v="194"/>
    <n v="66"/>
    <n v="13.6"/>
    <x v="18"/>
    <n v="0"/>
    <x v="399"/>
  </r>
  <r>
    <x v="195"/>
    <n v="11"/>
    <n v="16.8"/>
    <x v="7"/>
    <n v="0.2"/>
    <x v="400"/>
  </r>
  <r>
    <x v="195"/>
    <n v="28"/>
    <n v="36.4"/>
    <x v="0"/>
    <n v="0"/>
    <x v="401"/>
  </r>
  <r>
    <x v="196"/>
    <n v="17"/>
    <n v="31.2"/>
    <x v="1"/>
    <n v="0"/>
    <x v="348"/>
  </r>
  <r>
    <x v="196"/>
    <n v="26"/>
    <n v="24.9"/>
    <x v="6"/>
    <n v="0"/>
    <x v="402"/>
  </r>
  <r>
    <x v="196"/>
    <n v="35"/>
    <n v="14.4"/>
    <x v="26"/>
    <n v="0"/>
    <x v="403"/>
  </r>
  <r>
    <x v="196"/>
    <n v="41"/>
    <n v="7.7"/>
    <x v="12"/>
    <n v="0"/>
    <x v="404"/>
  </r>
  <r>
    <x v="197"/>
    <n v="39"/>
    <n v="14.4"/>
    <x v="7"/>
    <n v="0"/>
    <x v="26"/>
  </r>
  <r>
    <x v="197"/>
    <n v="54"/>
    <n v="5.9"/>
    <x v="6"/>
    <n v="0"/>
    <x v="193"/>
  </r>
  <r>
    <x v="198"/>
    <n v="19"/>
    <n v="7.3"/>
    <x v="0"/>
    <n v="0.1"/>
    <x v="405"/>
  </r>
  <r>
    <x v="198"/>
    <n v="24"/>
    <n v="3.6"/>
    <x v="8"/>
    <n v="0.1"/>
    <x v="406"/>
  </r>
  <r>
    <x v="198"/>
    <n v="31"/>
    <n v="10"/>
    <x v="28"/>
    <n v="0.1"/>
    <x v="105"/>
  </r>
  <r>
    <x v="198"/>
    <n v="52"/>
    <n v="5.6"/>
    <x v="6"/>
    <n v="0.1"/>
    <x v="407"/>
  </r>
  <r>
    <x v="199"/>
    <n v="19"/>
    <n v="7.3"/>
    <x v="4"/>
    <n v="0"/>
    <x v="408"/>
  </r>
  <r>
    <x v="199"/>
    <n v="65"/>
    <n v="16.8"/>
    <x v="5"/>
    <n v="0"/>
    <x v="409"/>
  </r>
  <r>
    <x v="199"/>
    <n v="71"/>
    <n v="17.2"/>
    <x v="17"/>
    <n v="0"/>
    <x v="138"/>
  </r>
  <r>
    <x v="200"/>
    <n v="26"/>
    <n v="24.9"/>
    <x v="7"/>
    <n v="0"/>
    <x v="410"/>
  </r>
  <r>
    <x v="200"/>
    <n v="40"/>
    <n v="14.7"/>
    <x v="8"/>
    <n v="0"/>
    <x v="411"/>
  </r>
  <r>
    <x v="201"/>
    <n v="10"/>
    <n v="24.8"/>
    <x v="31"/>
    <n v="0"/>
    <x v="412"/>
  </r>
  <r>
    <x v="201"/>
    <n v="52"/>
    <n v="5.6"/>
    <x v="8"/>
    <n v="0"/>
    <x v="172"/>
  </r>
  <r>
    <x v="201"/>
    <n v="62"/>
    <n v="39.4"/>
    <x v="5"/>
    <n v="0"/>
    <x v="339"/>
  </r>
  <r>
    <x v="202"/>
    <n v="10"/>
    <n v="24.8"/>
    <x v="8"/>
    <n v="0.2"/>
    <x v="309"/>
  </r>
  <r>
    <x v="202"/>
    <n v="54"/>
    <n v="5.9"/>
    <x v="7"/>
    <n v="0.2"/>
    <x v="413"/>
  </r>
  <r>
    <x v="203"/>
    <n v="55"/>
    <n v="19.2"/>
    <x v="40"/>
    <n v="0.1"/>
    <x v="325"/>
  </r>
  <r>
    <x v="203"/>
    <n v="64"/>
    <n v="26.6"/>
    <x v="5"/>
    <n v="0.1"/>
    <x v="67"/>
  </r>
  <r>
    <x v="203"/>
    <n v="65"/>
    <n v="16.8"/>
    <x v="19"/>
    <n v="0.1"/>
    <x v="414"/>
  </r>
  <r>
    <x v="203"/>
    <n v="77"/>
    <n v="10.4"/>
    <x v="38"/>
    <n v="0.1"/>
    <x v="415"/>
  </r>
  <r>
    <x v="204"/>
    <n v="28"/>
    <n v="36.4"/>
    <x v="6"/>
    <n v="0"/>
    <x v="416"/>
  </r>
  <r>
    <x v="204"/>
    <n v="44"/>
    <n v="15.5"/>
    <x v="30"/>
    <n v="0.05"/>
    <x v="417"/>
  </r>
  <r>
    <x v="205"/>
    <n v="48"/>
    <n v="10.199999999999999"/>
    <x v="6"/>
    <n v="0.1"/>
    <x v="418"/>
  </r>
  <r>
    <x v="205"/>
    <n v="70"/>
    <n v="12"/>
    <x v="9"/>
    <n v="0.1"/>
    <x v="351"/>
  </r>
  <r>
    <x v="206"/>
    <n v="16"/>
    <n v="13.9"/>
    <x v="8"/>
    <n v="0.2"/>
    <x v="391"/>
  </r>
  <r>
    <x v="206"/>
    <n v="33"/>
    <n v="2"/>
    <x v="8"/>
    <n v="0.2"/>
    <x v="419"/>
  </r>
  <r>
    <x v="206"/>
    <n v="46"/>
    <n v="9.6"/>
    <x v="1"/>
    <n v="0.2"/>
    <x v="420"/>
  </r>
  <r>
    <x v="207"/>
    <n v="39"/>
    <n v="14.4"/>
    <x v="8"/>
    <n v="0"/>
    <x v="38"/>
  </r>
  <r>
    <x v="207"/>
    <n v="53"/>
    <n v="26.2"/>
    <x v="13"/>
    <n v="0"/>
    <x v="421"/>
  </r>
  <r>
    <x v="207"/>
    <n v="61"/>
    <n v="22.8"/>
    <x v="9"/>
    <n v="0"/>
    <x v="422"/>
  </r>
  <r>
    <x v="207"/>
    <n v="71"/>
    <n v="17.2"/>
    <x v="12"/>
    <n v="0"/>
    <x v="170"/>
  </r>
  <r>
    <x v="208"/>
    <n v="21"/>
    <n v="8"/>
    <x v="4"/>
    <n v="0.15"/>
    <x v="423"/>
  </r>
  <r>
    <x v="208"/>
    <n v="49"/>
    <n v="16"/>
    <x v="11"/>
    <n v="0.15"/>
    <x v="424"/>
  </r>
  <r>
    <x v="209"/>
    <n v="59"/>
    <n v="44"/>
    <x v="20"/>
    <n v="0"/>
    <x v="425"/>
  </r>
  <r>
    <x v="210"/>
    <n v="26"/>
    <n v="24.9"/>
    <x v="12"/>
    <n v="0"/>
    <x v="361"/>
  </r>
  <r>
    <x v="210"/>
    <n v="28"/>
    <n v="36.4"/>
    <x v="12"/>
    <n v="0"/>
    <x v="252"/>
  </r>
  <r>
    <x v="210"/>
    <n v="43"/>
    <n v="36.799999999999997"/>
    <x v="8"/>
    <n v="0"/>
    <x v="151"/>
  </r>
  <r>
    <x v="210"/>
    <n v="56"/>
    <n v="30.4"/>
    <x v="6"/>
    <n v="0"/>
    <x v="58"/>
  </r>
  <r>
    <x v="210"/>
    <n v="71"/>
    <n v="17.2"/>
    <x v="13"/>
    <n v="0"/>
    <x v="426"/>
  </r>
  <r>
    <x v="211"/>
    <n v="7"/>
    <n v="24"/>
    <x v="16"/>
    <n v="0.05"/>
    <x v="427"/>
  </r>
  <r>
    <x v="211"/>
    <n v="46"/>
    <n v="9.6"/>
    <x v="8"/>
    <n v="0.05"/>
    <x v="161"/>
  </r>
  <r>
    <x v="211"/>
    <n v="72"/>
    <n v="27.8"/>
    <x v="4"/>
    <n v="0"/>
    <x v="180"/>
  </r>
  <r>
    <x v="212"/>
    <n v="68"/>
    <n v="10"/>
    <x v="11"/>
    <n v="0.25"/>
    <x v="428"/>
  </r>
  <r>
    <x v="212"/>
    <n v="75"/>
    <n v="6.2"/>
    <x v="22"/>
    <n v="0.25"/>
    <x v="429"/>
  </r>
  <r>
    <x v="213"/>
    <n v="21"/>
    <n v="8"/>
    <x v="4"/>
    <n v="0.25"/>
    <x v="49"/>
  </r>
  <r>
    <x v="213"/>
    <n v="30"/>
    <n v="20.7"/>
    <x v="19"/>
    <n v="0.25"/>
    <x v="430"/>
  </r>
  <r>
    <x v="213"/>
    <n v="55"/>
    <n v="19.2"/>
    <x v="18"/>
    <n v="0.25"/>
    <x v="125"/>
  </r>
  <r>
    <x v="214"/>
    <n v="13"/>
    <n v="4.8"/>
    <x v="15"/>
    <n v="0"/>
    <x v="431"/>
  </r>
  <r>
    <x v="214"/>
    <n v="23"/>
    <n v="7.2"/>
    <x v="11"/>
    <n v="0"/>
    <x v="432"/>
  </r>
  <r>
    <x v="215"/>
    <n v="19"/>
    <n v="7.3"/>
    <x v="11"/>
    <n v="0"/>
    <x v="433"/>
  </r>
  <r>
    <x v="215"/>
    <n v="42"/>
    <n v="11.2"/>
    <x v="13"/>
    <n v="0"/>
    <x v="255"/>
  </r>
  <r>
    <x v="216"/>
    <n v="4"/>
    <n v="17.600000000000001"/>
    <x v="16"/>
    <n v="0.2"/>
    <x v="434"/>
  </r>
  <r>
    <x v="216"/>
    <n v="43"/>
    <n v="36.799999999999997"/>
    <x v="28"/>
    <n v="0"/>
    <x v="435"/>
  </r>
  <r>
    <x v="216"/>
    <n v="56"/>
    <n v="30.4"/>
    <x v="12"/>
    <n v="0.2"/>
    <x v="436"/>
  </r>
  <r>
    <x v="216"/>
    <n v="60"/>
    <n v="27.2"/>
    <x v="8"/>
    <n v="0"/>
    <x v="294"/>
  </r>
  <r>
    <x v="217"/>
    <n v="24"/>
    <n v="3.6"/>
    <x v="9"/>
    <n v="0"/>
    <x v="239"/>
  </r>
  <r>
    <x v="217"/>
    <n v="29"/>
    <n v="99"/>
    <x v="27"/>
    <n v="0.1"/>
    <x v="437"/>
  </r>
  <r>
    <x v="217"/>
    <n v="40"/>
    <n v="14.7"/>
    <x v="8"/>
    <n v="0"/>
    <x v="411"/>
  </r>
  <r>
    <x v="217"/>
    <n v="45"/>
    <n v="7.6"/>
    <x v="12"/>
    <n v="0.1"/>
    <x v="438"/>
  </r>
  <r>
    <x v="217"/>
    <n v="50"/>
    <n v="13"/>
    <x v="9"/>
    <n v="0"/>
    <x v="439"/>
  </r>
  <r>
    <x v="218"/>
    <n v="11"/>
    <n v="16.8"/>
    <x v="1"/>
    <n v="0"/>
    <x v="0"/>
  </r>
  <r>
    <x v="218"/>
    <n v="46"/>
    <n v="9.6"/>
    <x v="2"/>
    <n v="0"/>
    <x v="60"/>
  </r>
  <r>
    <x v="219"/>
    <n v="24"/>
    <n v="3.6"/>
    <x v="19"/>
    <n v="0"/>
    <x v="43"/>
  </r>
  <r>
    <x v="219"/>
    <n v="25"/>
    <n v="11.2"/>
    <x v="0"/>
    <n v="0"/>
    <x v="440"/>
  </r>
  <r>
    <x v="220"/>
    <n v="30"/>
    <n v="20.7"/>
    <x v="26"/>
    <n v="0"/>
    <x v="441"/>
  </r>
  <r>
    <x v="220"/>
    <n v="43"/>
    <n v="36.799999999999997"/>
    <x v="6"/>
    <n v="0"/>
    <x v="119"/>
  </r>
  <r>
    <x v="221"/>
    <n v="2"/>
    <n v="15.2"/>
    <x v="4"/>
    <n v="0.15"/>
    <x v="442"/>
  </r>
  <r>
    <x v="221"/>
    <n v="16"/>
    <n v="13.9"/>
    <x v="5"/>
    <n v="0.15"/>
    <x v="443"/>
  </r>
  <r>
    <x v="221"/>
    <n v="44"/>
    <n v="15.5"/>
    <x v="17"/>
    <n v="0.15"/>
    <x v="444"/>
  </r>
  <r>
    <x v="222"/>
    <n v="18"/>
    <n v="50"/>
    <x v="12"/>
    <n v="0"/>
    <x v="445"/>
  </r>
  <r>
    <x v="222"/>
    <n v="23"/>
    <n v="7.2"/>
    <x v="6"/>
    <n v="0"/>
    <x v="446"/>
  </r>
  <r>
    <x v="222"/>
    <n v="64"/>
    <n v="26.6"/>
    <x v="26"/>
    <n v="0"/>
    <x v="447"/>
  </r>
  <r>
    <x v="223"/>
    <n v="7"/>
    <n v="24"/>
    <x v="12"/>
    <n v="0"/>
    <x v="448"/>
  </r>
  <r>
    <x v="223"/>
    <n v="56"/>
    <n v="30.4"/>
    <x v="8"/>
    <n v="0"/>
    <x v="28"/>
  </r>
  <r>
    <x v="224"/>
    <n v="24"/>
    <n v="3.6"/>
    <x v="32"/>
    <n v="0.05"/>
    <x v="449"/>
  </r>
  <r>
    <x v="224"/>
    <n v="51"/>
    <n v="42.4"/>
    <x v="27"/>
    <n v="0"/>
    <x v="450"/>
  </r>
  <r>
    <x v="225"/>
    <n v="33"/>
    <n v="2"/>
    <x v="0"/>
    <n v="0"/>
    <x v="451"/>
  </r>
  <r>
    <x v="225"/>
    <n v="71"/>
    <n v="17.2"/>
    <x v="0"/>
    <n v="0"/>
    <x v="452"/>
  </r>
  <r>
    <x v="226"/>
    <n v="14"/>
    <n v="18.600000000000001"/>
    <x v="0"/>
    <n v="0"/>
    <x v="340"/>
  </r>
  <r>
    <x v="226"/>
    <n v="28"/>
    <n v="36.4"/>
    <x v="27"/>
    <n v="0"/>
    <x v="453"/>
  </r>
  <r>
    <x v="226"/>
    <n v="40"/>
    <n v="14.7"/>
    <x v="11"/>
    <n v="0"/>
    <x v="454"/>
  </r>
  <r>
    <x v="226"/>
    <n v="75"/>
    <n v="6.2"/>
    <x v="1"/>
    <n v="0"/>
    <x v="160"/>
  </r>
  <r>
    <x v="227"/>
    <n v="31"/>
    <n v="10"/>
    <x v="5"/>
    <n v="0.15"/>
    <x v="455"/>
  </r>
  <r>
    <x v="227"/>
    <n v="66"/>
    <n v="13.6"/>
    <x v="18"/>
    <n v="0.15"/>
    <x v="456"/>
  </r>
  <r>
    <x v="227"/>
    <n v="76"/>
    <n v="14.4"/>
    <x v="10"/>
    <n v="0.15"/>
    <x v="457"/>
  </r>
  <r>
    <x v="228"/>
    <n v="55"/>
    <n v="19.2"/>
    <x v="17"/>
    <n v="0.05"/>
    <x v="458"/>
  </r>
  <r>
    <x v="228"/>
    <n v="70"/>
    <n v="12"/>
    <x v="0"/>
    <n v="0"/>
    <x v="171"/>
  </r>
  <r>
    <x v="229"/>
    <n v="1"/>
    <n v="14.4"/>
    <x v="6"/>
    <n v="0"/>
    <x v="45"/>
  </r>
  <r>
    <x v="229"/>
    <n v="21"/>
    <n v="8"/>
    <x v="11"/>
    <n v="0.25"/>
    <x v="459"/>
  </r>
  <r>
    <x v="229"/>
    <n v="39"/>
    <n v="14.4"/>
    <x v="8"/>
    <n v="0.25"/>
    <x v="45"/>
  </r>
  <r>
    <x v="230"/>
    <n v="10"/>
    <n v="24.8"/>
    <x v="8"/>
    <n v="0.05"/>
    <x v="460"/>
  </r>
  <r>
    <x v="231"/>
    <n v="38"/>
    <n v="210.8"/>
    <x v="12"/>
    <n v="0"/>
    <x v="276"/>
  </r>
  <r>
    <x v="231"/>
    <n v="53"/>
    <n v="26.2"/>
    <x v="19"/>
    <n v="0"/>
    <x v="461"/>
  </r>
  <r>
    <x v="231"/>
    <n v="59"/>
    <n v="44"/>
    <x v="18"/>
    <n v="0"/>
    <x v="462"/>
  </r>
  <r>
    <x v="231"/>
    <n v="64"/>
    <n v="26.6"/>
    <x v="12"/>
    <n v="0"/>
    <x v="272"/>
  </r>
  <r>
    <x v="232"/>
    <n v="47"/>
    <n v="7.6"/>
    <x v="12"/>
    <n v="0"/>
    <x v="463"/>
  </r>
  <r>
    <x v="232"/>
    <n v="59"/>
    <n v="44"/>
    <x v="0"/>
    <n v="0"/>
    <x v="305"/>
  </r>
  <r>
    <x v="233"/>
    <n v="49"/>
    <n v="16"/>
    <x v="23"/>
    <n v="0"/>
    <x v="82"/>
  </r>
  <r>
    <x v="233"/>
    <n v="60"/>
    <n v="27.2"/>
    <x v="4"/>
    <n v="0"/>
    <x v="13"/>
  </r>
  <r>
    <x v="234"/>
    <n v="40"/>
    <n v="14.7"/>
    <x v="1"/>
    <n v="0"/>
    <x v="129"/>
  </r>
  <r>
    <x v="235"/>
    <n v="34"/>
    <n v="11.2"/>
    <x v="5"/>
    <n v="0.05"/>
    <x v="464"/>
  </r>
  <r>
    <x v="235"/>
    <n v="77"/>
    <n v="10.4"/>
    <x v="12"/>
    <n v="0.05"/>
    <x v="465"/>
  </r>
  <r>
    <x v="236"/>
    <n v="21"/>
    <n v="8"/>
    <x v="31"/>
    <n v="0"/>
    <x v="172"/>
  </r>
  <r>
    <x v="236"/>
    <n v="40"/>
    <n v="14.7"/>
    <x v="1"/>
    <n v="0"/>
    <x v="129"/>
  </r>
  <r>
    <x v="236"/>
    <n v="51"/>
    <n v="42.4"/>
    <x v="28"/>
    <n v="0"/>
    <x v="466"/>
  </r>
  <r>
    <x v="237"/>
    <n v="2"/>
    <n v="15.2"/>
    <x v="8"/>
    <n v="0.1"/>
    <x v="467"/>
  </r>
  <r>
    <x v="237"/>
    <n v="3"/>
    <n v="8"/>
    <x v="8"/>
    <n v="0.1"/>
    <x v="171"/>
  </r>
  <r>
    <x v="237"/>
    <n v="55"/>
    <n v="19.2"/>
    <x v="12"/>
    <n v="0.1"/>
    <x v="96"/>
  </r>
  <r>
    <x v="237"/>
    <n v="70"/>
    <n v="12"/>
    <x v="18"/>
    <n v="0.1"/>
    <x v="468"/>
  </r>
  <r>
    <x v="238"/>
    <n v="11"/>
    <n v="16.8"/>
    <x v="2"/>
    <n v="0"/>
    <x v="263"/>
  </r>
  <r>
    <x v="238"/>
    <n v="51"/>
    <n v="42.4"/>
    <x v="9"/>
    <n v="0"/>
    <x v="469"/>
  </r>
  <r>
    <x v="238"/>
    <n v="74"/>
    <n v="8"/>
    <x v="16"/>
    <n v="0"/>
    <x v="470"/>
  </r>
  <r>
    <x v="239"/>
    <n v="19"/>
    <n v="7.3"/>
    <x v="2"/>
    <n v="0"/>
    <x v="471"/>
  </r>
  <r>
    <x v="239"/>
    <n v="26"/>
    <n v="24.9"/>
    <x v="12"/>
    <n v="0"/>
    <x v="361"/>
  </r>
  <r>
    <x v="239"/>
    <n v="54"/>
    <n v="5.9"/>
    <x v="23"/>
    <n v="0.25"/>
    <x v="472"/>
  </r>
  <r>
    <x v="240"/>
    <n v="59"/>
    <n v="44"/>
    <x v="12"/>
    <n v="0"/>
    <x v="22"/>
  </r>
  <r>
    <x v="240"/>
    <n v="73"/>
    <n v="12"/>
    <x v="8"/>
    <n v="0.2"/>
    <x v="300"/>
  </r>
  <r>
    <x v="241"/>
    <n v="11"/>
    <n v="16.8"/>
    <x v="6"/>
    <n v="0.25"/>
    <x v="36"/>
  </r>
  <r>
    <x v="241"/>
    <n v="16"/>
    <n v="13.9"/>
    <x v="27"/>
    <n v="0"/>
    <x v="473"/>
  </r>
  <r>
    <x v="242"/>
    <n v="59"/>
    <n v="44"/>
    <x v="18"/>
    <n v="0"/>
    <x v="462"/>
  </r>
  <r>
    <x v="242"/>
    <n v="68"/>
    <n v="10"/>
    <x v="12"/>
    <n v="0"/>
    <x v="79"/>
  </r>
  <r>
    <x v="242"/>
    <n v="75"/>
    <n v="6.2"/>
    <x v="20"/>
    <n v="0"/>
    <x v="340"/>
  </r>
  <r>
    <x v="243"/>
    <n v="44"/>
    <n v="15.5"/>
    <x v="6"/>
    <n v="0.15"/>
    <x v="474"/>
  </r>
  <r>
    <x v="243"/>
    <n v="77"/>
    <n v="10.4"/>
    <x v="25"/>
    <n v="0.15"/>
    <x v="475"/>
  </r>
  <r>
    <x v="244"/>
    <n v="25"/>
    <n v="11.2"/>
    <x v="18"/>
    <n v="0.05"/>
    <x v="476"/>
  </r>
  <r>
    <x v="244"/>
    <n v="42"/>
    <n v="11.2"/>
    <x v="8"/>
    <n v="0.05"/>
    <x v="477"/>
  </r>
  <r>
    <x v="245"/>
    <n v="65"/>
    <n v="16.8"/>
    <x v="6"/>
    <n v="0.1"/>
    <x v="478"/>
  </r>
  <r>
    <x v="245"/>
    <n v="66"/>
    <n v="13.6"/>
    <x v="1"/>
    <n v="0.1"/>
    <x v="479"/>
  </r>
  <r>
    <x v="245"/>
    <n v="69"/>
    <n v="28.8"/>
    <x v="1"/>
    <n v="0.1"/>
    <x v="117"/>
  </r>
  <r>
    <x v="246"/>
    <n v="56"/>
    <n v="30.4"/>
    <x v="12"/>
    <n v="0"/>
    <x v="353"/>
  </r>
  <r>
    <x v="247"/>
    <n v="23"/>
    <n v="7.2"/>
    <x v="1"/>
    <n v="0"/>
    <x v="197"/>
  </r>
  <r>
    <x v="247"/>
    <n v="41"/>
    <n v="7.7"/>
    <x v="8"/>
    <n v="0"/>
    <x v="167"/>
  </r>
  <r>
    <x v="247"/>
    <n v="77"/>
    <n v="10.4"/>
    <x v="2"/>
    <n v="0"/>
    <x v="264"/>
  </r>
  <r>
    <x v="248"/>
    <n v="31"/>
    <n v="10"/>
    <x v="8"/>
    <n v="0.05"/>
    <x v="480"/>
  </r>
  <r>
    <x v="249"/>
    <n v="56"/>
    <n v="30.4"/>
    <x v="31"/>
    <n v="0"/>
    <x v="333"/>
  </r>
  <r>
    <x v="249"/>
    <n v="72"/>
    <n v="27.8"/>
    <x v="9"/>
    <n v="0"/>
    <x v="204"/>
  </r>
  <r>
    <x v="249"/>
    <n v="77"/>
    <n v="10.4"/>
    <x v="9"/>
    <n v="0"/>
    <x v="481"/>
  </r>
  <r>
    <x v="250"/>
    <n v="24"/>
    <n v="4.5"/>
    <x v="31"/>
    <n v="0"/>
    <x v="482"/>
  </r>
  <r>
    <x v="250"/>
    <n v="40"/>
    <n v="18.399999999999999"/>
    <x v="2"/>
    <n v="0"/>
    <x v="483"/>
  </r>
  <r>
    <x v="250"/>
    <n v="42"/>
    <n v="14"/>
    <x v="12"/>
    <n v="0"/>
    <x v="484"/>
  </r>
  <r>
    <x v="251"/>
    <n v="28"/>
    <n v="45.6"/>
    <x v="8"/>
    <n v="0"/>
    <x v="353"/>
  </r>
  <r>
    <x v="251"/>
    <n v="49"/>
    <n v="20"/>
    <x v="9"/>
    <n v="0"/>
    <x v="485"/>
  </r>
  <r>
    <x v="252"/>
    <n v="15"/>
    <n v="15.5"/>
    <x v="0"/>
    <n v="0.05"/>
    <x v="486"/>
  </r>
  <r>
    <x v="252"/>
    <n v="28"/>
    <n v="45.6"/>
    <x v="26"/>
    <n v="0.05"/>
    <x v="487"/>
  </r>
  <r>
    <x v="253"/>
    <n v="54"/>
    <n v="7.45"/>
    <x v="8"/>
    <n v="0"/>
    <x v="488"/>
  </r>
  <r>
    <x v="254"/>
    <n v="45"/>
    <n v="9.5"/>
    <x v="11"/>
    <n v="0"/>
    <x v="489"/>
  </r>
  <r>
    <x v="254"/>
    <n v="53"/>
    <n v="32.799999999999997"/>
    <x v="7"/>
    <n v="0"/>
    <x v="490"/>
  </r>
  <r>
    <x v="254"/>
    <n v="67"/>
    <n v="14"/>
    <x v="12"/>
    <n v="0"/>
    <x v="484"/>
  </r>
  <r>
    <x v="255"/>
    <n v="14"/>
    <n v="23.25"/>
    <x v="21"/>
    <n v="0"/>
    <x v="491"/>
  </r>
  <r>
    <x v="255"/>
    <n v="65"/>
    <n v="21.05"/>
    <x v="8"/>
    <n v="0"/>
    <x v="492"/>
  </r>
  <r>
    <x v="256"/>
    <n v="2"/>
    <n v="19"/>
    <x v="0"/>
    <n v="0"/>
    <x v="463"/>
  </r>
  <r>
    <x v="256"/>
    <n v="21"/>
    <n v="10"/>
    <x v="0"/>
    <n v="0"/>
    <x v="178"/>
  </r>
  <r>
    <x v="256"/>
    <n v="53"/>
    <n v="32.799999999999997"/>
    <x v="1"/>
    <n v="0"/>
    <x v="493"/>
  </r>
  <r>
    <x v="256"/>
    <n v="61"/>
    <n v="28.5"/>
    <x v="9"/>
    <n v="0"/>
    <x v="494"/>
  </r>
  <r>
    <x v="257"/>
    <n v="62"/>
    <n v="49.3"/>
    <x v="28"/>
    <n v="0"/>
    <x v="495"/>
  </r>
  <r>
    <x v="258"/>
    <n v="25"/>
    <n v="14"/>
    <x v="27"/>
    <n v="0.1"/>
    <x v="478"/>
  </r>
  <r>
    <x v="258"/>
    <n v="70"/>
    <n v="15"/>
    <x v="31"/>
    <n v="0.1"/>
    <x v="36"/>
  </r>
  <r>
    <x v="259"/>
    <n v="43"/>
    <n v="46"/>
    <x v="6"/>
    <n v="0.15"/>
    <x v="496"/>
  </r>
  <r>
    <x v="259"/>
    <n v="48"/>
    <n v="12.75"/>
    <x v="6"/>
    <n v="0.15"/>
    <x v="497"/>
  </r>
  <r>
    <x v="260"/>
    <n v="13"/>
    <n v="6"/>
    <x v="1"/>
    <n v="0"/>
    <x v="148"/>
  </r>
  <r>
    <x v="260"/>
    <n v="39"/>
    <n v="18"/>
    <x v="1"/>
    <n v="0"/>
    <x v="229"/>
  </r>
  <r>
    <x v="261"/>
    <n v="28"/>
    <n v="45.6"/>
    <x v="28"/>
    <n v="0"/>
    <x v="498"/>
  </r>
  <r>
    <x v="262"/>
    <n v="29"/>
    <n v="123.79"/>
    <x v="20"/>
    <n v="0"/>
    <x v="499"/>
  </r>
  <r>
    <x v="262"/>
    <n v="75"/>
    <n v="7.75"/>
    <x v="20"/>
    <n v="0.1"/>
    <x v="500"/>
  </r>
  <r>
    <x v="263"/>
    <n v="4"/>
    <n v="22"/>
    <x v="13"/>
    <n v="0.15"/>
    <x v="501"/>
  </r>
  <r>
    <x v="263"/>
    <n v="7"/>
    <n v="30"/>
    <x v="13"/>
    <n v="0.15"/>
    <x v="502"/>
  </r>
  <r>
    <x v="263"/>
    <n v="8"/>
    <n v="40"/>
    <x v="1"/>
    <n v="0.15"/>
    <x v="107"/>
  </r>
  <r>
    <x v="264"/>
    <n v="24"/>
    <n v="4.5"/>
    <x v="1"/>
    <n v="0.15"/>
    <x v="503"/>
  </r>
  <r>
    <x v="264"/>
    <n v="46"/>
    <n v="12"/>
    <x v="3"/>
    <n v="0.15"/>
    <x v="504"/>
  </r>
  <r>
    <x v="264"/>
    <n v="47"/>
    <n v="9.5"/>
    <x v="7"/>
    <n v="0.15"/>
    <x v="505"/>
  </r>
  <r>
    <x v="264"/>
    <n v="60"/>
    <n v="34"/>
    <x v="0"/>
    <n v="0.15"/>
    <x v="506"/>
  </r>
  <r>
    <x v="265"/>
    <n v="21"/>
    <n v="10"/>
    <x v="4"/>
    <n v="0.2"/>
    <x v="317"/>
  </r>
  <r>
    <x v="265"/>
    <n v="32"/>
    <n v="32"/>
    <x v="13"/>
    <n v="0.2"/>
    <x v="507"/>
  </r>
  <r>
    <x v="265"/>
    <n v="61"/>
    <n v="28.5"/>
    <x v="6"/>
    <n v="0.2"/>
    <x v="508"/>
  </r>
  <r>
    <x v="266"/>
    <n v="20"/>
    <n v="81"/>
    <x v="43"/>
    <n v="0"/>
    <x v="509"/>
  </r>
  <r>
    <x v="266"/>
    <n v="28"/>
    <n v="45.6"/>
    <x v="5"/>
    <n v="0"/>
    <x v="510"/>
  </r>
  <r>
    <x v="266"/>
    <n v="56"/>
    <n v="38"/>
    <x v="21"/>
    <n v="0"/>
    <x v="511"/>
  </r>
  <r>
    <x v="266"/>
    <n v="65"/>
    <n v="21.05"/>
    <x v="43"/>
    <n v="0"/>
    <x v="512"/>
  </r>
  <r>
    <x v="266"/>
    <n v="75"/>
    <n v="7.75"/>
    <x v="13"/>
    <n v="0"/>
    <x v="513"/>
  </r>
  <r>
    <x v="267"/>
    <n v="9"/>
    <n v="97"/>
    <x v="16"/>
    <n v="0.15"/>
    <x v="514"/>
  </r>
  <r>
    <x v="267"/>
    <n v="16"/>
    <n v="17.45"/>
    <x v="13"/>
    <n v="0"/>
    <x v="515"/>
  </r>
  <r>
    <x v="267"/>
    <n v="27"/>
    <n v="43.9"/>
    <x v="40"/>
    <n v="0"/>
    <x v="516"/>
  </r>
  <r>
    <x v="267"/>
    <n v="33"/>
    <n v="2.5"/>
    <x v="16"/>
    <n v="0.15"/>
    <x v="517"/>
  </r>
  <r>
    <x v="267"/>
    <n v="60"/>
    <n v="34"/>
    <x v="44"/>
    <n v="0.15"/>
    <x v="518"/>
  </r>
  <r>
    <x v="268"/>
    <n v="18"/>
    <n v="62.5"/>
    <x v="9"/>
    <n v="0.1"/>
    <x v="519"/>
  </r>
  <r>
    <x v="268"/>
    <n v="41"/>
    <n v="9.65"/>
    <x v="32"/>
    <n v="0.1"/>
    <x v="520"/>
  </r>
  <r>
    <x v="268"/>
    <n v="42"/>
    <n v="14"/>
    <x v="8"/>
    <n v="0"/>
    <x v="521"/>
  </r>
  <r>
    <x v="269"/>
    <n v="52"/>
    <n v="7"/>
    <x v="7"/>
    <n v="0"/>
    <x v="95"/>
  </r>
  <r>
    <x v="269"/>
    <n v="59"/>
    <n v="55"/>
    <x v="22"/>
    <n v="0"/>
    <x v="522"/>
  </r>
  <r>
    <x v="269"/>
    <n v="70"/>
    <n v="15"/>
    <x v="7"/>
    <n v="0"/>
    <x v="239"/>
  </r>
  <r>
    <x v="270"/>
    <n v="24"/>
    <n v="4.5"/>
    <x v="2"/>
    <n v="0"/>
    <x v="523"/>
  </r>
  <r>
    <x v="270"/>
    <n v="38"/>
    <n v="263.5"/>
    <x v="6"/>
    <n v="0"/>
    <x v="524"/>
  </r>
  <r>
    <x v="270"/>
    <n v="44"/>
    <n v="19.45"/>
    <x v="3"/>
    <n v="0"/>
    <x v="525"/>
  </r>
  <r>
    <x v="271"/>
    <n v="10"/>
    <n v="31"/>
    <x v="16"/>
    <n v="0.05"/>
    <x v="460"/>
  </r>
  <r>
    <x v="271"/>
    <n v="56"/>
    <n v="38"/>
    <x v="4"/>
    <n v="0"/>
    <x v="526"/>
  </r>
  <r>
    <x v="271"/>
    <n v="60"/>
    <n v="34"/>
    <x v="1"/>
    <n v="0.05"/>
    <x v="527"/>
  </r>
  <r>
    <x v="272"/>
    <n v="24"/>
    <n v="4.5"/>
    <x v="26"/>
    <n v="0"/>
    <x v="114"/>
  </r>
  <r>
    <x v="272"/>
    <n v="53"/>
    <n v="32.799999999999997"/>
    <x v="2"/>
    <n v="0"/>
    <x v="528"/>
  </r>
  <r>
    <x v="273"/>
    <n v="35"/>
    <n v="18"/>
    <x v="28"/>
    <n v="0"/>
    <x v="303"/>
  </r>
  <r>
    <x v="273"/>
    <n v="41"/>
    <n v="9.65"/>
    <x v="1"/>
    <n v="0"/>
    <x v="529"/>
  </r>
  <r>
    <x v="273"/>
    <n v="68"/>
    <n v="12.5"/>
    <x v="7"/>
    <n v="0"/>
    <x v="530"/>
  </r>
  <r>
    <x v="274"/>
    <n v="1"/>
    <n v="18"/>
    <x v="4"/>
    <n v="0.2"/>
    <x v="242"/>
  </r>
  <r>
    <x v="274"/>
    <n v="8"/>
    <n v="40"/>
    <x v="23"/>
    <n v="0"/>
    <x v="531"/>
  </r>
  <r>
    <x v="274"/>
    <n v="30"/>
    <n v="25.89"/>
    <x v="8"/>
    <n v="0.2"/>
    <x v="532"/>
  </r>
  <r>
    <x v="274"/>
    <n v="40"/>
    <n v="18.399999999999999"/>
    <x v="9"/>
    <n v="0.2"/>
    <x v="533"/>
  </r>
  <r>
    <x v="275"/>
    <n v="17"/>
    <n v="39"/>
    <x v="9"/>
    <n v="0.1"/>
    <x v="25"/>
  </r>
  <r>
    <x v="275"/>
    <n v="20"/>
    <n v="81"/>
    <x v="6"/>
    <n v="0.1"/>
    <x v="534"/>
  </r>
  <r>
    <x v="275"/>
    <n v="37"/>
    <n v="26"/>
    <x v="27"/>
    <n v="0.1"/>
    <x v="535"/>
  </r>
  <r>
    <x v="275"/>
    <n v="41"/>
    <n v="9.65"/>
    <x v="7"/>
    <n v="0.1"/>
    <x v="536"/>
  </r>
  <r>
    <x v="276"/>
    <n v="10"/>
    <n v="31"/>
    <x v="17"/>
    <n v="0"/>
    <x v="160"/>
  </r>
  <r>
    <x v="276"/>
    <n v="30"/>
    <n v="25.89"/>
    <x v="1"/>
    <n v="0"/>
    <x v="537"/>
  </r>
  <r>
    <x v="276"/>
    <n v="43"/>
    <n v="46"/>
    <x v="18"/>
    <n v="0"/>
    <x v="538"/>
  </r>
  <r>
    <x v="276"/>
    <n v="54"/>
    <n v="7.45"/>
    <x v="6"/>
    <n v="0"/>
    <x v="539"/>
  </r>
  <r>
    <x v="277"/>
    <n v="36"/>
    <n v="19"/>
    <x v="12"/>
    <n v="0"/>
    <x v="422"/>
  </r>
  <r>
    <x v="277"/>
    <n v="40"/>
    <n v="18.399999999999999"/>
    <x v="6"/>
    <n v="0.1"/>
    <x v="540"/>
  </r>
  <r>
    <x v="278"/>
    <n v="1"/>
    <n v="18"/>
    <x v="26"/>
    <n v="0.15"/>
    <x v="103"/>
  </r>
  <r>
    <x v="278"/>
    <n v="13"/>
    <n v="6"/>
    <x v="1"/>
    <n v="0"/>
    <x v="148"/>
  </r>
  <r>
    <x v="278"/>
    <n v="56"/>
    <n v="38"/>
    <x v="12"/>
    <n v="0.15"/>
    <x v="541"/>
  </r>
  <r>
    <x v="279"/>
    <n v="4"/>
    <n v="22"/>
    <x v="13"/>
    <n v="0.1"/>
    <x v="54"/>
  </r>
  <r>
    <x v="279"/>
    <n v="36"/>
    <n v="19"/>
    <x v="12"/>
    <n v="0.1"/>
    <x v="542"/>
  </r>
  <r>
    <x v="280"/>
    <n v="11"/>
    <n v="21"/>
    <x v="28"/>
    <n v="0"/>
    <x v="482"/>
  </r>
  <r>
    <x v="280"/>
    <n v="33"/>
    <n v="2.5"/>
    <x v="26"/>
    <n v="0.2"/>
    <x v="213"/>
  </r>
  <r>
    <x v="280"/>
    <n v="72"/>
    <n v="34.799999999999997"/>
    <x v="3"/>
    <n v="0"/>
    <x v="543"/>
  </r>
  <r>
    <x v="281"/>
    <n v="55"/>
    <n v="24"/>
    <x v="31"/>
    <n v="0"/>
    <x v="10"/>
  </r>
  <r>
    <x v="281"/>
    <n v="68"/>
    <n v="12.5"/>
    <x v="8"/>
    <n v="0"/>
    <x v="544"/>
  </r>
  <r>
    <x v="281"/>
    <n v="69"/>
    <n v="36"/>
    <x v="1"/>
    <n v="0"/>
    <x v="40"/>
  </r>
  <r>
    <x v="282"/>
    <n v="17"/>
    <n v="39"/>
    <x v="4"/>
    <n v="0"/>
    <x v="545"/>
  </r>
  <r>
    <x v="282"/>
    <n v="43"/>
    <n v="46"/>
    <x v="9"/>
    <n v="0"/>
    <x v="546"/>
  </r>
  <r>
    <x v="282"/>
    <n v="61"/>
    <n v="28.5"/>
    <x v="8"/>
    <n v="0"/>
    <x v="422"/>
  </r>
  <r>
    <x v="282"/>
    <n v="76"/>
    <n v="18"/>
    <x v="13"/>
    <n v="0"/>
    <x v="547"/>
  </r>
  <r>
    <x v="283"/>
    <n v="59"/>
    <n v="55"/>
    <x v="17"/>
    <n v="0"/>
    <x v="548"/>
  </r>
  <r>
    <x v="284"/>
    <n v="30"/>
    <n v="25.89"/>
    <x v="6"/>
    <n v="0"/>
    <x v="549"/>
  </r>
  <r>
    <x v="284"/>
    <n v="66"/>
    <n v="17"/>
    <x v="23"/>
    <n v="0"/>
    <x v="94"/>
  </r>
  <r>
    <x v="285"/>
    <n v="4"/>
    <n v="22"/>
    <x v="13"/>
    <n v="0.05"/>
    <x v="550"/>
  </r>
  <r>
    <x v="285"/>
    <n v="72"/>
    <n v="34.799999999999997"/>
    <x v="23"/>
    <n v="0"/>
    <x v="551"/>
  </r>
  <r>
    <x v="285"/>
    <n v="73"/>
    <n v="15"/>
    <x v="23"/>
    <n v="0.05"/>
    <x v="508"/>
  </r>
  <r>
    <x v="286"/>
    <n v="30"/>
    <n v="25.89"/>
    <x v="1"/>
    <n v="0"/>
    <x v="537"/>
  </r>
  <r>
    <x v="286"/>
    <n v="40"/>
    <n v="18.399999999999999"/>
    <x v="1"/>
    <n v="0.2"/>
    <x v="552"/>
  </r>
  <r>
    <x v="286"/>
    <n v="54"/>
    <n v="7.45"/>
    <x v="1"/>
    <n v="0.2"/>
    <x v="553"/>
  </r>
  <r>
    <x v="287"/>
    <n v="11"/>
    <n v="21"/>
    <x v="13"/>
    <n v="0.1"/>
    <x v="554"/>
  </r>
  <r>
    <x v="287"/>
    <n v="40"/>
    <n v="18.399999999999999"/>
    <x v="1"/>
    <n v="0.1"/>
    <x v="441"/>
  </r>
  <r>
    <x v="287"/>
    <n v="57"/>
    <n v="19.5"/>
    <x v="2"/>
    <n v="0.1"/>
    <x v="555"/>
  </r>
  <r>
    <x v="287"/>
    <n v="59"/>
    <n v="55"/>
    <x v="6"/>
    <n v="0.1"/>
    <x v="556"/>
  </r>
  <r>
    <x v="288"/>
    <n v="12"/>
    <n v="38"/>
    <x v="6"/>
    <n v="0.25"/>
    <x v="557"/>
  </r>
  <r>
    <x v="288"/>
    <n v="31"/>
    <n v="12.5"/>
    <x v="8"/>
    <n v="0"/>
    <x v="544"/>
  </r>
  <r>
    <x v="288"/>
    <n v="33"/>
    <n v="2.5"/>
    <x v="12"/>
    <n v="0"/>
    <x v="530"/>
  </r>
  <r>
    <x v="288"/>
    <n v="60"/>
    <n v="34"/>
    <x v="5"/>
    <n v="0.25"/>
    <x v="558"/>
  </r>
  <r>
    <x v="289"/>
    <n v="31"/>
    <n v="12.5"/>
    <x v="12"/>
    <n v="0"/>
    <x v="559"/>
  </r>
  <r>
    <x v="289"/>
    <n v="51"/>
    <n v="53"/>
    <x v="7"/>
    <n v="0"/>
    <x v="560"/>
  </r>
  <r>
    <x v="289"/>
    <n v="58"/>
    <n v="13.25"/>
    <x v="8"/>
    <n v="0"/>
    <x v="561"/>
  </r>
  <r>
    <x v="289"/>
    <n v="72"/>
    <n v="34.799999999999997"/>
    <x v="11"/>
    <n v="0"/>
    <x v="562"/>
  </r>
  <r>
    <x v="289"/>
    <n v="73"/>
    <n v="15"/>
    <x v="3"/>
    <n v="0"/>
    <x v="135"/>
  </r>
  <r>
    <x v="290"/>
    <n v="70"/>
    <n v="15"/>
    <x v="25"/>
    <n v="0"/>
    <x v="563"/>
  </r>
  <r>
    <x v="290"/>
    <n v="72"/>
    <n v="34.799999999999997"/>
    <x v="15"/>
    <n v="0"/>
    <x v="564"/>
  </r>
  <r>
    <x v="291"/>
    <n v="13"/>
    <n v="6"/>
    <x v="26"/>
    <n v="0"/>
    <x v="60"/>
  </r>
  <r>
    <x v="291"/>
    <n v="21"/>
    <n v="10"/>
    <x v="6"/>
    <n v="0"/>
    <x v="565"/>
  </r>
  <r>
    <x v="291"/>
    <n v="33"/>
    <n v="2.5"/>
    <x v="6"/>
    <n v="0"/>
    <x v="566"/>
  </r>
  <r>
    <x v="291"/>
    <n v="49"/>
    <n v="20"/>
    <x v="7"/>
    <n v="0"/>
    <x v="178"/>
  </r>
  <r>
    <x v="292"/>
    <n v="3"/>
    <n v="10"/>
    <x v="18"/>
    <n v="0"/>
    <x v="113"/>
  </r>
  <r>
    <x v="292"/>
    <n v="26"/>
    <n v="31.23"/>
    <x v="4"/>
    <n v="0"/>
    <x v="567"/>
  </r>
  <r>
    <x v="292"/>
    <n v="38"/>
    <n v="263.5"/>
    <x v="12"/>
    <n v="0"/>
    <x v="568"/>
  </r>
  <r>
    <x v="292"/>
    <n v="68"/>
    <n v="12.5"/>
    <x v="5"/>
    <n v="0"/>
    <x v="569"/>
  </r>
  <r>
    <x v="293"/>
    <n v="24"/>
    <n v="4.5"/>
    <x v="5"/>
    <n v="0.1"/>
    <x v="570"/>
  </r>
  <r>
    <x v="293"/>
    <n v="38"/>
    <n v="263.5"/>
    <x v="22"/>
    <n v="0.1"/>
    <x v="571"/>
  </r>
  <r>
    <x v="293"/>
    <n v="65"/>
    <n v="21.05"/>
    <x v="20"/>
    <n v="0.1"/>
    <x v="572"/>
  </r>
  <r>
    <x v="293"/>
    <n v="71"/>
    <n v="21.5"/>
    <x v="3"/>
    <n v="0.1"/>
    <x v="573"/>
  </r>
  <r>
    <x v="294"/>
    <n v="11"/>
    <n v="21"/>
    <x v="6"/>
    <n v="0.05"/>
    <x v="574"/>
  </r>
  <r>
    <x v="294"/>
    <n v="54"/>
    <n v="7.45"/>
    <x v="23"/>
    <n v="0.05"/>
    <x v="575"/>
  </r>
  <r>
    <x v="295"/>
    <n v="12"/>
    <n v="38"/>
    <x v="12"/>
    <n v="0.15"/>
    <x v="541"/>
  </r>
  <r>
    <x v="295"/>
    <n v="23"/>
    <n v="9"/>
    <x v="21"/>
    <n v="0.15"/>
    <x v="576"/>
  </r>
  <r>
    <x v="296"/>
    <n v="28"/>
    <n v="45.6"/>
    <x v="25"/>
    <n v="0"/>
    <x v="577"/>
  </r>
  <r>
    <x v="296"/>
    <n v="67"/>
    <n v="14"/>
    <x v="25"/>
    <n v="0"/>
    <x v="1"/>
  </r>
  <r>
    <x v="297"/>
    <n v="11"/>
    <n v="21"/>
    <x v="1"/>
    <n v="0"/>
    <x v="578"/>
  </r>
  <r>
    <x v="298"/>
    <n v="7"/>
    <n v="30"/>
    <x v="1"/>
    <n v="0"/>
    <x v="79"/>
  </r>
  <r>
    <x v="298"/>
    <n v="35"/>
    <n v="18"/>
    <x v="12"/>
    <n v="0"/>
    <x v="311"/>
  </r>
  <r>
    <x v="298"/>
    <n v="62"/>
    <n v="49.3"/>
    <x v="4"/>
    <n v="0"/>
    <x v="579"/>
  </r>
  <r>
    <x v="299"/>
    <n v="32"/>
    <n v="32"/>
    <x v="23"/>
    <n v="0.15"/>
    <x v="580"/>
  </r>
  <r>
    <x v="299"/>
    <n v="36"/>
    <n v="19"/>
    <x v="18"/>
    <n v="0"/>
    <x v="581"/>
  </r>
  <r>
    <x v="300"/>
    <n v="34"/>
    <n v="14"/>
    <x v="1"/>
    <n v="0.25"/>
    <x v="563"/>
  </r>
  <r>
    <x v="300"/>
    <n v="41"/>
    <n v="9.65"/>
    <x v="31"/>
    <n v="0"/>
    <x v="582"/>
  </r>
  <r>
    <x v="301"/>
    <n v="31"/>
    <n v="12.5"/>
    <x v="38"/>
    <n v="0.15"/>
    <x v="583"/>
  </r>
  <r>
    <x v="301"/>
    <n v="45"/>
    <n v="9.5"/>
    <x v="30"/>
    <n v="0.15"/>
    <x v="584"/>
  </r>
  <r>
    <x v="301"/>
    <n v="51"/>
    <n v="53"/>
    <x v="33"/>
    <n v="0.15"/>
    <x v="585"/>
  </r>
  <r>
    <x v="302"/>
    <n v="17"/>
    <n v="39"/>
    <x v="26"/>
    <n v="0.1"/>
    <x v="78"/>
  </r>
  <r>
    <x v="302"/>
    <n v="19"/>
    <n v="9.1999999999999993"/>
    <x v="1"/>
    <n v="0"/>
    <x v="483"/>
  </r>
  <r>
    <x v="302"/>
    <n v="21"/>
    <n v="10"/>
    <x v="7"/>
    <n v="0.1"/>
    <x v="303"/>
  </r>
  <r>
    <x v="302"/>
    <n v="61"/>
    <n v="28.5"/>
    <x v="1"/>
    <n v="0.1"/>
    <x v="586"/>
  </r>
  <r>
    <x v="303"/>
    <n v="16"/>
    <n v="17.45"/>
    <x v="4"/>
    <n v="0.15"/>
    <x v="587"/>
  </r>
  <r>
    <x v="303"/>
    <n v="35"/>
    <n v="18"/>
    <x v="8"/>
    <n v="0.15"/>
    <x v="588"/>
  </r>
  <r>
    <x v="303"/>
    <n v="44"/>
    <n v="19.45"/>
    <x v="4"/>
    <n v="0"/>
    <x v="589"/>
  </r>
  <r>
    <x v="304"/>
    <n v="69"/>
    <n v="36"/>
    <x v="27"/>
    <n v="0"/>
    <x v="468"/>
  </r>
  <r>
    <x v="304"/>
    <n v="75"/>
    <n v="7.75"/>
    <x v="12"/>
    <n v="0"/>
    <x v="590"/>
  </r>
  <r>
    <x v="305"/>
    <n v="11"/>
    <n v="21"/>
    <x v="6"/>
    <n v="0"/>
    <x v="591"/>
  </r>
  <r>
    <x v="305"/>
    <n v="16"/>
    <n v="17.45"/>
    <x v="31"/>
    <n v="0"/>
    <x v="592"/>
  </r>
  <r>
    <x v="305"/>
    <n v="22"/>
    <n v="21"/>
    <x v="23"/>
    <n v="0"/>
    <x v="326"/>
  </r>
  <r>
    <x v="305"/>
    <n v="31"/>
    <n v="12.5"/>
    <x v="12"/>
    <n v="0"/>
    <x v="559"/>
  </r>
  <r>
    <x v="305"/>
    <n v="35"/>
    <n v="18"/>
    <x v="7"/>
    <n v="0"/>
    <x v="446"/>
  </r>
  <r>
    <x v="306"/>
    <n v="16"/>
    <n v="17.45"/>
    <x v="12"/>
    <n v="0.05"/>
    <x v="593"/>
  </r>
  <r>
    <x v="306"/>
    <n v="23"/>
    <n v="9"/>
    <x v="8"/>
    <n v="0.05"/>
    <x v="378"/>
  </r>
  <r>
    <x v="306"/>
    <n v="62"/>
    <n v="49.3"/>
    <x v="8"/>
    <n v="0.05"/>
    <x v="594"/>
  </r>
  <r>
    <x v="306"/>
    <n v="77"/>
    <n v="13"/>
    <x v="1"/>
    <n v="0.05"/>
    <x v="595"/>
  </r>
  <r>
    <x v="307"/>
    <n v="14"/>
    <n v="23.25"/>
    <x v="12"/>
    <n v="0.2"/>
    <x v="596"/>
  </r>
  <r>
    <x v="307"/>
    <n v="19"/>
    <n v="9.1999999999999993"/>
    <x v="5"/>
    <n v="0.2"/>
    <x v="597"/>
  </r>
  <r>
    <x v="307"/>
    <n v="24"/>
    <n v="4.5"/>
    <x v="27"/>
    <n v="0.2"/>
    <x v="406"/>
  </r>
  <r>
    <x v="307"/>
    <n v="51"/>
    <n v="53"/>
    <x v="8"/>
    <n v="0.2"/>
    <x v="259"/>
  </r>
  <r>
    <x v="307"/>
    <n v="56"/>
    <n v="38"/>
    <x v="4"/>
    <n v="0.2"/>
    <x v="598"/>
  </r>
  <r>
    <x v="308"/>
    <n v="72"/>
    <n v="34.799999999999997"/>
    <x v="23"/>
    <n v="0"/>
    <x v="551"/>
  </r>
  <r>
    <x v="309"/>
    <n v="64"/>
    <n v="33.25"/>
    <x v="12"/>
    <n v="0"/>
    <x v="599"/>
  </r>
  <r>
    <x v="309"/>
    <n v="75"/>
    <n v="7.75"/>
    <x v="8"/>
    <n v="0"/>
    <x v="600"/>
  </r>
  <r>
    <x v="310"/>
    <n v="47"/>
    <n v="9.5"/>
    <x v="9"/>
    <n v="0"/>
    <x v="601"/>
  </r>
  <r>
    <x v="310"/>
    <n v="51"/>
    <n v="53"/>
    <x v="8"/>
    <n v="0"/>
    <x v="469"/>
  </r>
  <r>
    <x v="310"/>
    <n v="52"/>
    <n v="7"/>
    <x v="12"/>
    <n v="0"/>
    <x v="578"/>
  </r>
  <r>
    <x v="310"/>
    <n v="53"/>
    <n v="32.799999999999997"/>
    <x v="27"/>
    <n v="0"/>
    <x v="602"/>
  </r>
  <r>
    <x v="310"/>
    <n v="73"/>
    <n v="15"/>
    <x v="28"/>
    <n v="0"/>
    <x v="603"/>
  </r>
  <r>
    <x v="311"/>
    <n v="41"/>
    <n v="9.65"/>
    <x v="0"/>
    <n v="0.05"/>
    <x v="604"/>
  </r>
  <r>
    <x v="311"/>
    <n v="55"/>
    <n v="24"/>
    <x v="27"/>
    <n v="0.05"/>
    <x v="271"/>
  </r>
  <r>
    <x v="312"/>
    <n v="30"/>
    <n v="25.89"/>
    <x v="8"/>
    <n v="0"/>
    <x v="605"/>
  </r>
  <r>
    <x v="312"/>
    <n v="62"/>
    <n v="49.3"/>
    <x v="6"/>
    <n v="0.25"/>
    <x v="606"/>
  </r>
  <r>
    <x v="313"/>
    <n v="44"/>
    <n v="19.45"/>
    <x v="1"/>
    <n v="0"/>
    <x v="607"/>
  </r>
  <r>
    <x v="313"/>
    <n v="51"/>
    <n v="53"/>
    <x v="13"/>
    <n v="0"/>
    <x v="608"/>
  </r>
  <r>
    <x v="314"/>
    <n v="33"/>
    <n v="2.5"/>
    <x v="8"/>
    <n v="0.1"/>
    <x v="603"/>
  </r>
  <r>
    <x v="314"/>
    <n v="62"/>
    <n v="49.3"/>
    <x v="1"/>
    <n v="0.1"/>
    <x v="609"/>
  </r>
  <r>
    <x v="315"/>
    <n v="36"/>
    <n v="19"/>
    <x v="9"/>
    <n v="0"/>
    <x v="610"/>
  </r>
  <r>
    <x v="315"/>
    <n v="52"/>
    <n v="7"/>
    <x v="21"/>
    <n v="0"/>
    <x v="611"/>
  </r>
  <r>
    <x v="316"/>
    <n v="17"/>
    <n v="39"/>
    <x v="16"/>
    <n v="0.05"/>
    <x v="612"/>
  </r>
  <r>
    <x v="316"/>
    <n v="31"/>
    <n v="12.5"/>
    <x v="7"/>
    <n v="0.05"/>
    <x v="613"/>
  </r>
  <r>
    <x v="316"/>
    <n v="55"/>
    <n v="24"/>
    <x v="9"/>
    <n v="0.05"/>
    <x v="422"/>
  </r>
  <r>
    <x v="317"/>
    <n v="24"/>
    <n v="4.5"/>
    <x v="9"/>
    <n v="0.1"/>
    <x v="614"/>
  </r>
  <r>
    <x v="317"/>
    <n v="64"/>
    <n v="33.25"/>
    <x v="27"/>
    <n v="0.1"/>
    <x v="615"/>
  </r>
  <r>
    <x v="318"/>
    <n v="11"/>
    <n v="21"/>
    <x v="5"/>
    <n v="0.15"/>
    <x v="616"/>
  </r>
  <r>
    <x v="318"/>
    <n v="18"/>
    <n v="62.5"/>
    <x v="27"/>
    <n v="0.15"/>
    <x v="617"/>
  </r>
  <r>
    <x v="318"/>
    <n v="76"/>
    <n v="18"/>
    <x v="1"/>
    <n v="0"/>
    <x v="229"/>
  </r>
  <r>
    <x v="319"/>
    <n v="31"/>
    <n v="12.5"/>
    <x v="18"/>
    <n v="0.2"/>
    <x v="113"/>
  </r>
  <r>
    <x v="319"/>
    <n v="51"/>
    <n v="53"/>
    <x v="28"/>
    <n v="0"/>
    <x v="281"/>
  </r>
  <r>
    <x v="319"/>
    <n v="59"/>
    <n v="55"/>
    <x v="4"/>
    <n v="0.2"/>
    <x v="618"/>
  </r>
  <r>
    <x v="320"/>
    <n v="10"/>
    <n v="31"/>
    <x v="2"/>
    <n v="0"/>
    <x v="600"/>
  </r>
  <r>
    <x v="321"/>
    <n v="31"/>
    <n v="12.5"/>
    <x v="5"/>
    <n v="0.2"/>
    <x v="619"/>
  </r>
  <r>
    <x v="321"/>
    <n v="76"/>
    <n v="18"/>
    <x v="12"/>
    <n v="0"/>
    <x v="311"/>
  </r>
  <r>
    <x v="322"/>
    <n v="11"/>
    <n v="21"/>
    <x v="6"/>
    <n v="0.05"/>
    <x v="574"/>
  </r>
  <r>
    <x v="322"/>
    <n v="56"/>
    <n v="38"/>
    <x v="18"/>
    <n v="0.05"/>
    <x v="620"/>
  </r>
  <r>
    <x v="323"/>
    <n v="14"/>
    <n v="23.25"/>
    <x v="45"/>
    <n v="0.15"/>
    <x v="621"/>
  </r>
  <r>
    <x v="323"/>
    <n v="42"/>
    <n v="14"/>
    <x v="19"/>
    <n v="0.15"/>
    <x v="622"/>
  </r>
  <r>
    <x v="324"/>
    <n v="16"/>
    <n v="17.45"/>
    <x v="0"/>
    <n v="0.1"/>
    <x v="623"/>
  </r>
  <r>
    <x v="324"/>
    <n v="32"/>
    <n v="32"/>
    <x v="1"/>
    <n v="0.1"/>
    <x v="38"/>
  </r>
  <r>
    <x v="324"/>
    <n v="40"/>
    <n v="18.399999999999999"/>
    <x v="13"/>
    <n v="0"/>
    <x v="59"/>
  </r>
  <r>
    <x v="324"/>
    <n v="75"/>
    <n v="7.75"/>
    <x v="6"/>
    <n v="0.1"/>
    <x v="624"/>
  </r>
  <r>
    <x v="325"/>
    <n v="17"/>
    <n v="39"/>
    <x v="27"/>
    <n v="0"/>
    <x v="625"/>
  </r>
  <r>
    <x v="325"/>
    <n v="34"/>
    <n v="14"/>
    <x v="4"/>
    <n v="0"/>
    <x v="255"/>
  </r>
  <r>
    <x v="325"/>
    <n v="53"/>
    <n v="32.799999999999997"/>
    <x v="9"/>
    <n v="0"/>
    <x v="626"/>
  </r>
  <r>
    <x v="326"/>
    <n v="33"/>
    <n v="2.5"/>
    <x v="31"/>
    <n v="0"/>
    <x v="627"/>
  </r>
  <r>
    <x v="326"/>
    <n v="40"/>
    <n v="18.399999999999999"/>
    <x v="17"/>
    <n v="0"/>
    <x v="628"/>
  </r>
  <r>
    <x v="326"/>
    <n v="62"/>
    <n v="49.3"/>
    <x v="1"/>
    <n v="0"/>
    <x v="629"/>
  </r>
  <r>
    <x v="326"/>
    <n v="64"/>
    <n v="33.25"/>
    <x v="7"/>
    <n v="0"/>
    <x v="489"/>
  </r>
  <r>
    <x v="327"/>
    <n v="59"/>
    <n v="55"/>
    <x v="0"/>
    <n v="0"/>
    <x v="77"/>
  </r>
  <r>
    <x v="327"/>
    <n v="63"/>
    <n v="43.9"/>
    <x v="7"/>
    <n v="0"/>
    <x v="630"/>
  </r>
  <r>
    <x v="327"/>
    <n v="72"/>
    <n v="34.799999999999997"/>
    <x v="12"/>
    <n v="0"/>
    <x v="631"/>
  </r>
  <r>
    <x v="327"/>
    <n v="76"/>
    <n v="18"/>
    <x v="1"/>
    <n v="0"/>
    <x v="229"/>
  </r>
  <r>
    <x v="328"/>
    <n v="1"/>
    <n v="18"/>
    <x v="1"/>
    <n v="0"/>
    <x v="229"/>
  </r>
  <r>
    <x v="328"/>
    <n v="31"/>
    <n v="12.5"/>
    <x v="8"/>
    <n v="0"/>
    <x v="544"/>
  </r>
  <r>
    <x v="328"/>
    <n v="44"/>
    <n v="19.45"/>
    <x v="11"/>
    <n v="0"/>
    <x v="632"/>
  </r>
  <r>
    <x v="329"/>
    <n v="39"/>
    <n v="18"/>
    <x v="1"/>
    <n v="0"/>
    <x v="229"/>
  </r>
  <r>
    <x v="329"/>
    <n v="75"/>
    <n v="7.75"/>
    <x v="8"/>
    <n v="0"/>
    <x v="600"/>
  </r>
  <r>
    <x v="329"/>
    <n v="77"/>
    <n v="13"/>
    <x v="27"/>
    <n v="0"/>
    <x v="633"/>
  </r>
  <r>
    <x v="330"/>
    <n v="35"/>
    <n v="18"/>
    <x v="8"/>
    <n v="0"/>
    <x v="40"/>
  </r>
  <r>
    <x v="330"/>
    <n v="57"/>
    <n v="19.5"/>
    <x v="7"/>
    <n v="0"/>
    <x v="634"/>
  </r>
  <r>
    <x v="331"/>
    <n v="15"/>
    <n v="15.5"/>
    <x v="1"/>
    <n v="0"/>
    <x v="600"/>
  </r>
  <r>
    <x v="331"/>
    <n v="75"/>
    <n v="7.75"/>
    <x v="11"/>
    <n v="0"/>
    <x v="635"/>
  </r>
  <r>
    <x v="332"/>
    <n v="14"/>
    <n v="23.25"/>
    <x v="6"/>
    <n v="0.05"/>
    <x v="636"/>
  </r>
  <r>
    <x v="332"/>
    <n v="41"/>
    <n v="9.65"/>
    <x v="3"/>
    <n v="0.05"/>
    <x v="637"/>
  </r>
  <r>
    <x v="332"/>
    <n v="65"/>
    <n v="21.05"/>
    <x v="12"/>
    <n v="0.05"/>
    <x v="638"/>
  </r>
  <r>
    <x v="333"/>
    <n v="75"/>
    <n v="7.75"/>
    <x v="13"/>
    <n v="0.2"/>
    <x v="182"/>
  </r>
  <r>
    <x v="334"/>
    <n v="57"/>
    <n v="19.5"/>
    <x v="22"/>
    <n v="0"/>
    <x v="639"/>
  </r>
  <r>
    <x v="334"/>
    <n v="76"/>
    <n v="18"/>
    <x v="31"/>
    <n v="0"/>
    <x v="267"/>
  </r>
  <r>
    <x v="335"/>
    <n v="29"/>
    <n v="123.79"/>
    <x v="1"/>
    <n v="0"/>
    <x v="640"/>
  </r>
  <r>
    <x v="335"/>
    <n v="60"/>
    <n v="34"/>
    <x v="23"/>
    <n v="0.15"/>
    <x v="456"/>
  </r>
  <r>
    <x v="335"/>
    <n v="69"/>
    <n v="36"/>
    <x v="1"/>
    <n v="0.15"/>
    <x v="588"/>
  </r>
  <r>
    <x v="336"/>
    <n v="31"/>
    <n v="12.5"/>
    <x v="13"/>
    <n v="0.05"/>
    <x v="641"/>
  </r>
  <r>
    <x v="337"/>
    <n v="47"/>
    <n v="9.5"/>
    <x v="6"/>
    <n v="0"/>
    <x v="65"/>
  </r>
  <r>
    <x v="338"/>
    <n v="52"/>
    <n v="7"/>
    <x v="22"/>
    <n v="0.15"/>
    <x v="642"/>
  </r>
  <r>
    <x v="339"/>
    <n v="26"/>
    <n v="31.23"/>
    <x v="7"/>
    <n v="0"/>
    <x v="643"/>
  </r>
  <r>
    <x v="339"/>
    <n v="35"/>
    <n v="18"/>
    <x v="8"/>
    <n v="0"/>
    <x v="40"/>
  </r>
  <r>
    <x v="339"/>
    <n v="77"/>
    <n v="13"/>
    <x v="8"/>
    <n v="0"/>
    <x v="481"/>
  </r>
  <r>
    <x v="340"/>
    <n v="18"/>
    <n v="62.5"/>
    <x v="4"/>
    <n v="0.2"/>
    <x v="644"/>
  </r>
  <r>
    <x v="340"/>
    <n v="42"/>
    <n v="14"/>
    <x v="30"/>
    <n v="0.2"/>
    <x v="645"/>
  </r>
  <r>
    <x v="341"/>
    <n v="35"/>
    <n v="18"/>
    <x v="22"/>
    <n v="0"/>
    <x v="197"/>
  </r>
  <r>
    <x v="342"/>
    <n v="1"/>
    <n v="18"/>
    <x v="8"/>
    <n v="0"/>
    <x v="40"/>
  </r>
  <r>
    <x v="342"/>
    <n v="77"/>
    <n v="13"/>
    <x v="18"/>
    <n v="0.05"/>
    <x v="646"/>
  </r>
  <r>
    <x v="343"/>
    <n v="3"/>
    <n v="10"/>
    <x v="31"/>
    <n v="0"/>
    <x v="365"/>
  </r>
  <r>
    <x v="343"/>
    <n v="7"/>
    <n v="30"/>
    <x v="1"/>
    <n v="0"/>
    <x v="79"/>
  </r>
  <r>
    <x v="343"/>
    <n v="54"/>
    <n v="7.45"/>
    <x v="13"/>
    <n v="0"/>
    <x v="647"/>
  </r>
  <r>
    <x v="344"/>
    <n v="15"/>
    <n v="15.5"/>
    <x v="9"/>
    <n v="0.05"/>
    <x v="648"/>
  </r>
  <r>
    <x v="344"/>
    <n v="26"/>
    <n v="31.23"/>
    <x v="2"/>
    <n v="0.05"/>
    <x v="649"/>
  </r>
  <r>
    <x v="345"/>
    <n v="20"/>
    <n v="81"/>
    <x v="11"/>
    <n v="0.2"/>
    <x v="650"/>
  </r>
  <r>
    <x v="345"/>
    <n v="69"/>
    <n v="36"/>
    <x v="8"/>
    <n v="0.2"/>
    <x v="242"/>
  </r>
  <r>
    <x v="345"/>
    <n v="76"/>
    <n v="18"/>
    <x v="22"/>
    <n v="0.2"/>
    <x v="86"/>
  </r>
  <r>
    <x v="346"/>
    <n v="52"/>
    <n v="7"/>
    <x v="23"/>
    <n v="0"/>
    <x v="0"/>
  </r>
  <r>
    <x v="346"/>
    <n v="58"/>
    <n v="13.25"/>
    <x v="12"/>
    <n v="0"/>
    <x v="651"/>
  </r>
  <r>
    <x v="347"/>
    <n v="35"/>
    <n v="18"/>
    <x v="12"/>
    <n v="0.25"/>
    <x v="652"/>
  </r>
  <r>
    <x v="347"/>
    <n v="61"/>
    <n v="28.5"/>
    <x v="40"/>
    <n v="0.25"/>
    <x v="653"/>
  </r>
  <r>
    <x v="347"/>
    <n v="69"/>
    <n v="36"/>
    <x v="14"/>
    <n v="0.25"/>
    <x v="397"/>
  </r>
  <r>
    <x v="348"/>
    <n v="56"/>
    <n v="38"/>
    <x v="2"/>
    <n v="0.2"/>
    <x v="369"/>
  </r>
  <r>
    <x v="348"/>
    <n v="63"/>
    <n v="43.9"/>
    <x v="23"/>
    <n v="0.2"/>
    <x v="654"/>
  </r>
  <r>
    <x v="348"/>
    <n v="75"/>
    <n v="7.75"/>
    <x v="12"/>
    <n v="0.2"/>
    <x v="83"/>
  </r>
  <r>
    <x v="349"/>
    <n v="24"/>
    <n v="4.5"/>
    <x v="5"/>
    <n v="0.2"/>
    <x v="459"/>
  </r>
  <r>
    <x v="349"/>
    <n v="57"/>
    <n v="19.5"/>
    <x v="8"/>
    <n v="0"/>
    <x v="240"/>
  </r>
  <r>
    <x v="349"/>
    <n v="65"/>
    <n v="21.05"/>
    <x v="0"/>
    <n v="0.2"/>
    <x v="655"/>
  </r>
  <r>
    <x v="350"/>
    <n v="27"/>
    <n v="43.9"/>
    <x v="13"/>
    <n v="0"/>
    <x v="656"/>
  </r>
  <r>
    <x v="350"/>
    <n v="71"/>
    <n v="21.5"/>
    <x v="3"/>
    <n v="0"/>
    <x v="657"/>
  </r>
  <r>
    <x v="351"/>
    <n v="62"/>
    <n v="49.3"/>
    <x v="1"/>
    <n v="0"/>
    <x v="629"/>
  </r>
  <r>
    <x v="352"/>
    <n v="54"/>
    <n v="7.45"/>
    <x v="22"/>
    <n v="0"/>
    <x v="658"/>
  </r>
  <r>
    <x v="352"/>
    <n v="73"/>
    <n v="15"/>
    <x v="12"/>
    <n v="0"/>
    <x v="295"/>
  </r>
  <r>
    <x v="353"/>
    <n v="13"/>
    <n v="6"/>
    <x v="18"/>
    <n v="0"/>
    <x v="40"/>
  </r>
  <r>
    <x v="353"/>
    <n v="59"/>
    <n v="55"/>
    <x v="5"/>
    <n v="0"/>
    <x v="659"/>
  </r>
  <r>
    <x v="354"/>
    <n v="77"/>
    <n v="13"/>
    <x v="2"/>
    <n v="0.25"/>
    <x v="660"/>
  </r>
  <r>
    <x v="355"/>
    <n v="22"/>
    <n v="21"/>
    <x v="33"/>
    <n v="0"/>
    <x v="661"/>
  </r>
  <r>
    <x v="355"/>
    <n v="49"/>
    <n v="20"/>
    <x v="9"/>
    <n v="0.05"/>
    <x v="610"/>
  </r>
  <r>
    <x v="356"/>
    <n v="48"/>
    <n v="12.75"/>
    <x v="7"/>
    <n v="0.1"/>
    <x v="662"/>
  </r>
  <r>
    <x v="356"/>
    <n v="76"/>
    <n v="18"/>
    <x v="1"/>
    <n v="0.1"/>
    <x v="663"/>
  </r>
  <r>
    <x v="357"/>
    <n v="16"/>
    <n v="17.45"/>
    <x v="12"/>
    <n v="0.05"/>
    <x v="593"/>
  </r>
  <r>
    <x v="357"/>
    <n v="59"/>
    <n v="55"/>
    <x v="8"/>
    <n v="0.05"/>
    <x v="550"/>
  </r>
  <r>
    <x v="357"/>
    <n v="60"/>
    <n v="34"/>
    <x v="21"/>
    <n v="0.05"/>
    <x v="664"/>
  </r>
  <r>
    <x v="357"/>
    <n v="71"/>
    <n v="21.5"/>
    <x v="6"/>
    <n v="0.05"/>
    <x v="665"/>
  </r>
  <r>
    <x v="358"/>
    <n v="4"/>
    <n v="22"/>
    <x v="8"/>
    <n v="0.2"/>
    <x v="149"/>
  </r>
  <r>
    <x v="358"/>
    <n v="55"/>
    <n v="24"/>
    <x v="8"/>
    <n v="0.2"/>
    <x v="82"/>
  </r>
  <r>
    <x v="358"/>
    <n v="62"/>
    <n v="49.3"/>
    <x v="1"/>
    <n v="0.2"/>
    <x v="666"/>
  </r>
  <r>
    <x v="359"/>
    <n v="7"/>
    <n v="30"/>
    <x v="29"/>
    <n v="0"/>
    <x v="667"/>
  </r>
  <r>
    <x v="359"/>
    <n v="17"/>
    <n v="39"/>
    <x v="30"/>
    <n v="0"/>
    <x v="668"/>
  </r>
  <r>
    <x v="359"/>
    <n v="33"/>
    <n v="2.5"/>
    <x v="31"/>
    <n v="0"/>
    <x v="627"/>
  </r>
  <r>
    <x v="359"/>
    <n v="40"/>
    <n v="18.399999999999999"/>
    <x v="10"/>
    <n v="0"/>
    <x v="669"/>
  </r>
  <r>
    <x v="359"/>
    <n v="72"/>
    <n v="34.799999999999997"/>
    <x v="0"/>
    <n v="0"/>
    <x v="670"/>
  </r>
  <r>
    <x v="360"/>
    <n v="56"/>
    <n v="38"/>
    <x v="19"/>
    <n v="0"/>
    <x v="671"/>
  </r>
  <r>
    <x v="361"/>
    <n v="1"/>
    <n v="18"/>
    <x v="28"/>
    <n v="0"/>
    <x v="303"/>
  </r>
  <r>
    <x v="361"/>
    <n v="10"/>
    <n v="31"/>
    <x v="1"/>
    <n v="0"/>
    <x v="182"/>
  </r>
  <r>
    <x v="361"/>
    <n v="21"/>
    <n v="10"/>
    <x v="7"/>
    <n v="0"/>
    <x v="148"/>
  </r>
  <r>
    <x v="362"/>
    <n v="36"/>
    <n v="19"/>
    <x v="11"/>
    <n v="0.25"/>
    <x v="574"/>
  </r>
  <r>
    <x v="363"/>
    <n v="1"/>
    <n v="18"/>
    <x v="7"/>
    <n v="0"/>
    <x v="446"/>
  </r>
  <r>
    <x v="363"/>
    <n v="2"/>
    <n v="19"/>
    <x v="1"/>
    <n v="0"/>
    <x v="480"/>
  </r>
  <r>
    <x v="363"/>
    <n v="60"/>
    <n v="34"/>
    <x v="6"/>
    <n v="0"/>
    <x v="672"/>
  </r>
  <r>
    <x v="364"/>
    <n v="10"/>
    <n v="31"/>
    <x v="21"/>
    <n v="0"/>
    <x v="673"/>
  </r>
  <r>
    <x v="364"/>
    <n v="36"/>
    <n v="19"/>
    <x v="38"/>
    <n v="0"/>
    <x v="550"/>
  </r>
  <r>
    <x v="364"/>
    <n v="49"/>
    <n v="20"/>
    <x v="27"/>
    <n v="0"/>
    <x v="40"/>
  </r>
  <r>
    <x v="364"/>
    <n v="60"/>
    <n v="34"/>
    <x v="4"/>
    <n v="0"/>
    <x v="674"/>
  </r>
  <r>
    <x v="364"/>
    <n v="76"/>
    <n v="18"/>
    <x v="32"/>
    <n v="0"/>
    <x v="99"/>
  </r>
  <r>
    <x v="365"/>
    <n v="13"/>
    <n v="6"/>
    <x v="26"/>
    <n v="0.1"/>
    <x v="81"/>
  </r>
  <r>
    <x v="365"/>
    <n v="75"/>
    <n v="7.75"/>
    <x v="4"/>
    <n v="0"/>
    <x v="182"/>
  </r>
  <r>
    <x v="366"/>
    <n v="11"/>
    <n v="21"/>
    <x v="31"/>
    <n v="0"/>
    <x v="411"/>
  </r>
  <r>
    <x v="366"/>
    <n v="21"/>
    <n v="10"/>
    <x v="26"/>
    <n v="0"/>
    <x v="31"/>
  </r>
  <r>
    <x v="366"/>
    <n v="39"/>
    <n v="18"/>
    <x v="2"/>
    <n v="0"/>
    <x v="239"/>
  </r>
  <r>
    <x v="367"/>
    <n v="55"/>
    <n v="24"/>
    <x v="2"/>
    <n v="0"/>
    <x v="178"/>
  </r>
  <r>
    <x v="368"/>
    <n v="38"/>
    <n v="263.5"/>
    <x v="6"/>
    <n v="0.05"/>
    <x v="675"/>
  </r>
  <r>
    <x v="368"/>
    <n v="56"/>
    <n v="38"/>
    <x v="31"/>
    <n v="0"/>
    <x v="46"/>
  </r>
  <r>
    <x v="368"/>
    <n v="70"/>
    <n v="15"/>
    <x v="6"/>
    <n v="0.05"/>
    <x v="676"/>
  </r>
  <r>
    <x v="368"/>
    <n v="71"/>
    <n v="21.5"/>
    <x v="6"/>
    <n v="0.05"/>
    <x v="665"/>
  </r>
  <r>
    <x v="369"/>
    <n v="59"/>
    <n v="55"/>
    <x v="12"/>
    <n v="0.15"/>
    <x v="677"/>
  </r>
  <r>
    <x v="370"/>
    <n v="6"/>
    <n v="25"/>
    <x v="21"/>
    <n v="0"/>
    <x v="678"/>
  </r>
  <r>
    <x v="370"/>
    <n v="56"/>
    <n v="38"/>
    <x v="8"/>
    <n v="0"/>
    <x v="679"/>
  </r>
  <r>
    <x v="370"/>
    <n v="68"/>
    <n v="12.5"/>
    <x v="6"/>
    <n v="0"/>
    <x v="680"/>
  </r>
  <r>
    <x v="371"/>
    <n v="21"/>
    <n v="10"/>
    <x v="10"/>
    <n v="0"/>
    <x v="484"/>
  </r>
  <r>
    <x v="371"/>
    <n v="22"/>
    <n v="21"/>
    <x v="4"/>
    <n v="0"/>
    <x v="681"/>
  </r>
  <r>
    <x v="372"/>
    <n v="24"/>
    <n v="4.5"/>
    <x v="2"/>
    <n v="0"/>
    <x v="523"/>
  </r>
  <r>
    <x v="372"/>
    <n v="52"/>
    <n v="7"/>
    <x v="2"/>
    <n v="0"/>
    <x v="627"/>
  </r>
  <r>
    <x v="373"/>
    <n v="19"/>
    <n v="9.1999999999999993"/>
    <x v="2"/>
    <n v="0"/>
    <x v="682"/>
  </r>
  <r>
    <x v="373"/>
    <n v="23"/>
    <n v="9"/>
    <x v="1"/>
    <n v="0"/>
    <x v="239"/>
  </r>
  <r>
    <x v="373"/>
    <n v="70"/>
    <n v="15"/>
    <x v="8"/>
    <n v="0"/>
    <x v="79"/>
  </r>
  <r>
    <x v="373"/>
    <n v="71"/>
    <n v="21.5"/>
    <x v="6"/>
    <n v="0"/>
    <x v="683"/>
  </r>
  <r>
    <x v="374"/>
    <n v="2"/>
    <n v="19"/>
    <x v="8"/>
    <n v="0"/>
    <x v="21"/>
  </r>
  <r>
    <x v="374"/>
    <n v="68"/>
    <n v="12.5"/>
    <x v="27"/>
    <n v="0.2"/>
    <x v="229"/>
  </r>
  <r>
    <x v="375"/>
    <n v="14"/>
    <n v="23.25"/>
    <x v="11"/>
    <n v="0"/>
    <x v="684"/>
  </r>
  <r>
    <x v="375"/>
    <n v="19"/>
    <n v="9.1999999999999993"/>
    <x v="6"/>
    <n v="0.1"/>
    <x v="685"/>
  </r>
  <r>
    <x v="375"/>
    <n v="21"/>
    <n v="10"/>
    <x v="9"/>
    <n v="0.1"/>
    <x v="686"/>
  </r>
  <r>
    <x v="375"/>
    <n v="24"/>
    <n v="4.5"/>
    <x v="28"/>
    <n v="0"/>
    <x v="687"/>
  </r>
  <r>
    <x v="375"/>
    <n v="35"/>
    <n v="18"/>
    <x v="12"/>
    <n v="0.1"/>
    <x v="688"/>
  </r>
  <r>
    <x v="376"/>
    <n v="28"/>
    <n v="45.6"/>
    <x v="1"/>
    <n v="0"/>
    <x v="58"/>
  </r>
  <r>
    <x v="376"/>
    <n v="29"/>
    <n v="123.79"/>
    <x v="7"/>
    <n v="0"/>
    <x v="689"/>
  </r>
  <r>
    <x v="376"/>
    <n v="44"/>
    <n v="19.45"/>
    <x v="1"/>
    <n v="0"/>
    <x v="607"/>
  </r>
  <r>
    <x v="377"/>
    <n v="14"/>
    <n v="23.25"/>
    <x v="28"/>
    <n v="0"/>
    <x v="690"/>
  </r>
  <r>
    <x v="377"/>
    <n v="42"/>
    <n v="14"/>
    <x v="2"/>
    <n v="0"/>
    <x v="691"/>
  </r>
  <r>
    <x v="377"/>
    <n v="60"/>
    <n v="34"/>
    <x v="1"/>
    <n v="0"/>
    <x v="107"/>
  </r>
  <r>
    <x v="378"/>
    <n v="53"/>
    <n v="32.799999999999997"/>
    <x v="0"/>
    <n v="0"/>
    <x v="692"/>
  </r>
  <r>
    <x v="378"/>
    <n v="60"/>
    <n v="34"/>
    <x v="8"/>
    <n v="0"/>
    <x v="693"/>
  </r>
  <r>
    <x v="378"/>
    <n v="71"/>
    <n v="21.5"/>
    <x v="8"/>
    <n v="0"/>
    <x v="694"/>
  </r>
  <r>
    <x v="379"/>
    <n v="62"/>
    <n v="49.3"/>
    <x v="6"/>
    <n v="0"/>
    <x v="695"/>
  </r>
  <r>
    <x v="379"/>
    <n v="73"/>
    <n v="15"/>
    <x v="5"/>
    <n v="0.15"/>
    <x v="696"/>
  </r>
  <r>
    <x v="380"/>
    <n v="1"/>
    <n v="18"/>
    <x v="9"/>
    <n v="0"/>
    <x v="295"/>
  </r>
  <r>
    <x v="381"/>
    <n v="29"/>
    <n v="123.79"/>
    <x v="8"/>
    <n v="0"/>
    <x v="697"/>
  </r>
  <r>
    <x v="381"/>
    <n v="64"/>
    <n v="33.25"/>
    <x v="3"/>
    <n v="0"/>
    <x v="574"/>
  </r>
  <r>
    <x v="382"/>
    <n v="55"/>
    <n v="24"/>
    <x v="0"/>
    <n v="0.05"/>
    <x v="449"/>
  </r>
  <r>
    <x v="382"/>
    <n v="76"/>
    <n v="18"/>
    <x v="5"/>
    <n v="0"/>
    <x v="698"/>
  </r>
  <r>
    <x v="383"/>
    <n v="75"/>
    <n v="7.75"/>
    <x v="26"/>
    <n v="0.1"/>
    <x v="699"/>
  </r>
  <r>
    <x v="384"/>
    <n v="2"/>
    <n v="19"/>
    <x v="12"/>
    <n v="0.05"/>
    <x v="700"/>
  </r>
  <r>
    <x v="384"/>
    <n v="33"/>
    <n v="2.5"/>
    <x v="8"/>
    <n v="0.05"/>
    <x v="12"/>
  </r>
  <r>
    <x v="385"/>
    <n v="12"/>
    <n v="38"/>
    <x v="20"/>
    <n v="0.15"/>
    <x v="701"/>
  </r>
  <r>
    <x v="385"/>
    <n v="13"/>
    <n v="6"/>
    <x v="35"/>
    <n v="0.15"/>
    <x v="702"/>
  </r>
  <r>
    <x v="385"/>
    <n v="26"/>
    <n v="31.23"/>
    <x v="5"/>
    <n v="0.15"/>
    <x v="703"/>
  </r>
  <r>
    <x v="385"/>
    <n v="62"/>
    <n v="49.3"/>
    <x v="32"/>
    <n v="0.15"/>
    <x v="704"/>
  </r>
  <r>
    <x v="386"/>
    <n v="7"/>
    <n v="30"/>
    <x v="5"/>
    <n v="0"/>
    <x v="705"/>
  </r>
  <r>
    <x v="386"/>
    <n v="18"/>
    <n v="62.5"/>
    <x v="13"/>
    <n v="0"/>
    <x v="706"/>
  </r>
  <r>
    <x v="386"/>
    <n v="51"/>
    <n v="53"/>
    <x v="6"/>
    <n v="0"/>
    <x v="707"/>
  </r>
  <r>
    <x v="386"/>
    <n v="75"/>
    <n v="7.75"/>
    <x v="17"/>
    <n v="0"/>
    <x v="708"/>
  </r>
  <r>
    <x v="387"/>
    <n v="4"/>
    <n v="22"/>
    <x v="1"/>
    <n v="0.1"/>
    <x v="709"/>
  </r>
  <r>
    <x v="387"/>
    <n v="5"/>
    <n v="21.35"/>
    <x v="6"/>
    <n v="0.1"/>
    <x v="710"/>
  </r>
  <r>
    <x v="387"/>
    <n v="22"/>
    <n v="21"/>
    <x v="4"/>
    <n v="0"/>
    <x v="681"/>
  </r>
  <r>
    <x v="388"/>
    <n v="4"/>
    <n v="22"/>
    <x v="9"/>
    <n v="0"/>
    <x v="711"/>
  </r>
  <r>
    <x v="388"/>
    <n v="58"/>
    <n v="13.25"/>
    <x v="7"/>
    <n v="0"/>
    <x v="712"/>
  </r>
  <r>
    <x v="389"/>
    <n v="11"/>
    <n v="21"/>
    <x v="1"/>
    <n v="0"/>
    <x v="578"/>
  </r>
  <r>
    <x v="389"/>
    <n v="50"/>
    <n v="16.25"/>
    <x v="9"/>
    <n v="0.05"/>
    <x v="713"/>
  </r>
  <r>
    <x v="389"/>
    <n v="56"/>
    <n v="38"/>
    <x v="18"/>
    <n v="0.05"/>
    <x v="620"/>
  </r>
  <r>
    <x v="390"/>
    <n v="45"/>
    <n v="9.5"/>
    <x v="8"/>
    <n v="0"/>
    <x v="480"/>
  </r>
  <r>
    <x v="390"/>
    <n v="65"/>
    <n v="21.05"/>
    <x v="11"/>
    <n v="0"/>
    <x v="714"/>
  </r>
  <r>
    <x v="390"/>
    <n v="72"/>
    <n v="34.799999999999997"/>
    <x v="18"/>
    <n v="0"/>
    <x v="715"/>
  </r>
  <r>
    <x v="391"/>
    <n v="18"/>
    <n v="62.5"/>
    <x v="26"/>
    <n v="0"/>
    <x v="485"/>
  </r>
  <r>
    <x v="392"/>
    <n v="69"/>
    <n v="36"/>
    <x v="8"/>
    <n v="0.25"/>
    <x v="311"/>
  </r>
  <r>
    <x v="392"/>
    <n v="70"/>
    <n v="15"/>
    <x v="6"/>
    <n v="0.25"/>
    <x v="716"/>
  </r>
  <r>
    <x v="393"/>
    <n v="2"/>
    <n v="19"/>
    <x v="13"/>
    <n v="0"/>
    <x v="210"/>
  </r>
  <r>
    <x v="393"/>
    <n v="40"/>
    <n v="18.399999999999999"/>
    <x v="18"/>
    <n v="0"/>
    <x v="717"/>
  </r>
  <r>
    <x v="394"/>
    <n v="21"/>
    <n v="10"/>
    <x v="12"/>
    <n v="0.2"/>
    <x v="49"/>
  </r>
  <r>
    <x v="394"/>
    <n v="61"/>
    <n v="28.5"/>
    <x v="8"/>
    <n v="0.2"/>
    <x v="58"/>
  </r>
  <r>
    <x v="395"/>
    <n v="28"/>
    <n v="45.6"/>
    <x v="6"/>
    <n v="0.25"/>
    <x v="542"/>
  </r>
  <r>
    <x v="395"/>
    <n v="39"/>
    <n v="18"/>
    <x v="11"/>
    <n v="0.25"/>
    <x v="718"/>
  </r>
  <r>
    <x v="395"/>
    <n v="46"/>
    <n v="12"/>
    <x v="17"/>
    <n v="0.25"/>
    <x v="719"/>
  </r>
  <r>
    <x v="396"/>
    <n v="18"/>
    <n v="62.5"/>
    <x v="22"/>
    <n v="0.1"/>
    <x v="686"/>
  </r>
  <r>
    <x v="396"/>
    <n v="43"/>
    <n v="46"/>
    <x v="8"/>
    <n v="0"/>
    <x v="720"/>
  </r>
  <r>
    <x v="396"/>
    <n v="46"/>
    <n v="12"/>
    <x v="11"/>
    <n v="0.1"/>
    <x v="478"/>
  </r>
  <r>
    <x v="397"/>
    <n v="18"/>
    <n v="62.5"/>
    <x v="8"/>
    <n v="0"/>
    <x v="721"/>
  </r>
  <r>
    <x v="397"/>
    <n v="36"/>
    <n v="19"/>
    <x v="6"/>
    <n v="0"/>
    <x v="314"/>
  </r>
  <r>
    <x v="398"/>
    <n v="1"/>
    <n v="18"/>
    <x v="6"/>
    <n v="0.25"/>
    <x v="722"/>
  </r>
  <r>
    <x v="398"/>
    <n v="10"/>
    <n v="31"/>
    <x v="27"/>
    <n v="0.25"/>
    <x v="723"/>
  </r>
  <r>
    <x v="398"/>
    <n v="71"/>
    <n v="21.5"/>
    <x v="12"/>
    <n v="0.25"/>
    <x v="724"/>
  </r>
  <r>
    <x v="398"/>
    <n v="77"/>
    <n v="13"/>
    <x v="5"/>
    <n v="0.25"/>
    <x v="725"/>
  </r>
  <r>
    <x v="399"/>
    <n v="19"/>
    <n v="9.1999999999999993"/>
    <x v="12"/>
    <n v="0"/>
    <x v="726"/>
  </r>
  <r>
    <x v="399"/>
    <n v="39"/>
    <n v="18"/>
    <x v="8"/>
    <n v="0"/>
    <x v="40"/>
  </r>
  <r>
    <x v="400"/>
    <n v="22"/>
    <n v="21"/>
    <x v="6"/>
    <n v="0"/>
    <x v="591"/>
  </r>
  <r>
    <x v="400"/>
    <n v="24"/>
    <n v="4.5"/>
    <x v="6"/>
    <n v="0.15"/>
    <x v="727"/>
  </r>
  <r>
    <x v="401"/>
    <n v="28"/>
    <n v="45.6"/>
    <x v="8"/>
    <n v="0"/>
    <x v="353"/>
  </r>
  <r>
    <x v="401"/>
    <n v="72"/>
    <n v="34.799999999999997"/>
    <x v="6"/>
    <n v="0"/>
    <x v="728"/>
  </r>
  <r>
    <x v="402"/>
    <n v="30"/>
    <n v="25.89"/>
    <x v="12"/>
    <n v="0"/>
    <x v="729"/>
  </r>
  <r>
    <x v="402"/>
    <n v="53"/>
    <n v="32.799999999999997"/>
    <x v="9"/>
    <n v="0.05"/>
    <x v="730"/>
  </r>
  <r>
    <x v="402"/>
    <n v="54"/>
    <n v="7.45"/>
    <x v="12"/>
    <n v="0"/>
    <x v="731"/>
  </r>
  <r>
    <x v="403"/>
    <n v="19"/>
    <n v="9.1999999999999993"/>
    <x v="0"/>
    <n v="0.25"/>
    <x v="732"/>
  </r>
  <r>
    <x v="403"/>
    <n v="22"/>
    <n v="21"/>
    <x v="8"/>
    <n v="0.25"/>
    <x v="591"/>
  </r>
  <r>
    <x v="404"/>
    <n v="30"/>
    <n v="25.89"/>
    <x v="17"/>
    <n v="0.25"/>
    <x v="733"/>
  </r>
  <r>
    <x v="404"/>
    <n v="42"/>
    <n v="14"/>
    <x v="8"/>
    <n v="0"/>
    <x v="521"/>
  </r>
  <r>
    <x v="405"/>
    <n v="16"/>
    <n v="17.45"/>
    <x v="12"/>
    <n v="0.1"/>
    <x v="734"/>
  </r>
  <r>
    <x v="405"/>
    <n v="60"/>
    <n v="34"/>
    <x v="8"/>
    <n v="0.1"/>
    <x v="226"/>
  </r>
  <r>
    <x v="406"/>
    <n v="4"/>
    <n v="22"/>
    <x v="0"/>
    <n v="0.1"/>
    <x v="735"/>
  </r>
  <r>
    <x v="406"/>
    <n v="39"/>
    <n v="18"/>
    <x v="8"/>
    <n v="0.1"/>
    <x v="736"/>
  </r>
  <r>
    <x v="406"/>
    <n v="54"/>
    <n v="7.45"/>
    <x v="7"/>
    <n v="0.1"/>
    <x v="737"/>
  </r>
  <r>
    <x v="407"/>
    <n v="41"/>
    <n v="9.65"/>
    <x v="8"/>
    <n v="0.2"/>
    <x v="738"/>
  </r>
  <r>
    <x v="408"/>
    <n v="14"/>
    <n v="23.25"/>
    <x v="28"/>
    <n v="0.1"/>
    <x v="739"/>
  </r>
  <r>
    <x v="408"/>
    <n v="44"/>
    <n v="19.45"/>
    <x v="19"/>
    <n v="0.1"/>
    <x v="740"/>
  </r>
  <r>
    <x v="408"/>
    <n v="47"/>
    <n v="9.5"/>
    <x v="7"/>
    <n v="0.1"/>
    <x v="741"/>
  </r>
  <r>
    <x v="409"/>
    <n v="15"/>
    <n v="15.5"/>
    <x v="13"/>
    <n v="0"/>
    <x v="742"/>
  </r>
  <r>
    <x v="409"/>
    <n v="41"/>
    <n v="9.65"/>
    <x v="23"/>
    <n v="0"/>
    <x v="743"/>
  </r>
  <r>
    <x v="409"/>
    <n v="46"/>
    <n v="12"/>
    <x v="29"/>
    <n v="0"/>
    <x v="311"/>
  </r>
  <r>
    <x v="409"/>
    <n v="47"/>
    <n v="9.5"/>
    <x v="1"/>
    <n v="0"/>
    <x v="744"/>
  </r>
  <r>
    <x v="409"/>
    <n v="56"/>
    <n v="38"/>
    <x v="29"/>
    <n v="0"/>
    <x v="745"/>
  </r>
  <r>
    <x v="409"/>
    <n v="60"/>
    <n v="34"/>
    <x v="12"/>
    <n v="0"/>
    <x v="746"/>
  </r>
  <r>
    <x v="410"/>
    <n v="21"/>
    <n v="10"/>
    <x v="18"/>
    <n v="0"/>
    <x v="113"/>
  </r>
  <r>
    <x v="410"/>
    <n v="40"/>
    <n v="18.399999999999999"/>
    <x v="21"/>
    <n v="0.05"/>
    <x v="747"/>
  </r>
  <r>
    <x v="410"/>
    <n v="60"/>
    <n v="34"/>
    <x v="38"/>
    <n v="0.05"/>
    <x v="748"/>
  </r>
  <r>
    <x v="410"/>
    <n v="77"/>
    <n v="13"/>
    <x v="21"/>
    <n v="0.05"/>
    <x v="749"/>
  </r>
  <r>
    <x v="411"/>
    <n v="31"/>
    <n v="12.5"/>
    <x v="8"/>
    <n v="0.05"/>
    <x v="601"/>
  </r>
  <r>
    <x v="411"/>
    <n v="40"/>
    <n v="18.399999999999999"/>
    <x v="23"/>
    <n v="0.05"/>
    <x v="750"/>
  </r>
  <r>
    <x v="411"/>
    <n v="70"/>
    <n v="15"/>
    <x v="4"/>
    <n v="0.05"/>
    <x v="422"/>
  </r>
  <r>
    <x v="412"/>
    <n v="20"/>
    <n v="81"/>
    <x v="11"/>
    <n v="0"/>
    <x v="751"/>
  </r>
  <r>
    <x v="413"/>
    <n v="39"/>
    <n v="18"/>
    <x v="28"/>
    <n v="0.2"/>
    <x v="81"/>
  </r>
  <r>
    <x v="413"/>
    <n v="58"/>
    <n v="13.25"/>
    <x v="41"/>
    <n v="0.2"/>
    <x v="752"/>
  </r>
  <r>
    <x v="414"/>
    <n v="68"/>
    <n v="12.5"/>
    <x v="1"/>
    <n v="0"/>
    <x v="753"/>
  </r>
  <r>
    <x v="415"/>
    <n v="40"/>
    <n v="18.399999999999999"/>
    <x v="12"/>
    <n v="0.05"/>
    <x v="754"/>
  </r>
  <r>
    <x v="415"/>
    <n v="42"/>
    <n v="14"/>
    <x v="12"/>
    <n v="0.05"/>
    <x v="284"/>
  </r>
  <r>
    <x v="415"/>
    <n v="51"/>
    <n v="53"/>
    <x v="8"/>
    <n v="0.05"/>
    <x v="755"/>
  </r>
  <r>
    <x v="416"/>
    <n v="10"/>
    <n v="31"/>
    <x v="23"/>
    <n v="0.15"/>
    <x v="756"/>
  </r>
  <r>
    <x v="416"/>
    <n v="56"/>
    <n v="38"/>
    <x v="0"/>
    <n v="0.15"/>
    <x v="757"/>
  </r>
  <r>
    <x v="416"/>
    <n v="65"/>
    <n v="21.05"/>
    <x v="6"/>
    <n v="0.15"/>
    <x v="758"/>
  </r>
  <r>
    <x v="417"/>
    <n v="51"/>
    <n v="53"/>
    <x v="8"/>
    <n v="0"/>
    <x v="469"/>
  </r>
  <r>
    <x v="417"/>
    <n v="59"/>
    <n v="55"/>
    <x v="15"/>
    <n v="0"/>
    <x v="759"/>
  </r>
  <r>
    <x v="417"/>
    <n v="76"/>
    <n v="18"/>
    <x v="1"/>
    <n v="0"/>
    <x v="229"/>
  </r>
  <r>
    <x v="418"/>
    <n v="29"/>
    <n v="123.79"/>
    <x v="20"/>
    <n v="0"/>
    <x v="499"/>
  </r>
  <r>
    <x v="418"/>
    <n v="65"/>
    <n v="21.05"/>
    <x v="1"/>
    <n v="0"/>
    <x v="760"/>
  </r>
  <r>
    <x v="419"/>
    <n v="69"/>
    <n v="36"/>
    <x v="29"/>
    <n v="0.2"/>
    <x v="112"/>
  </r>
  <r>
    <x v="419"/>
    <n v="71"/>
    <n v="21.5"/>
    <x v="31"/>
    <n v="0.2"/>
    <x v="761"/>
  </r>
  <r>
    <x v="420"/>
    <n v="31"/>
    <n v="12.5"/>
    <x v="26"/>
    <n v="0.1"/>
    <x v="239"/>
  </r>
  <r>
    <x v="420"/>
    <n v="55"/>
    <n v="24"/>
    <x v="22"/>
    <n v="0.1"/>
    <x v="26"/>
  </r>
  <r>
    <x v="420"/>
    <n v="64"/>
    <n v="33.25"/>
    <x v="6"/>
    <n v="0.1"/>
    <x v="762"/>
  </r>
  <r>
    <x v="421"/>
    <n v="36"/>
    <n v="19"/>
    <x v="12"/>
    <n v="0"/>
    <x v="422"/>
  </r>
  <r>
    <x v="422"/>
    <n v="23"/>
    <n v="9"/>
    <x v="39"/>
    <n v="0"/>
    <x v="38"/>
  </r>
  <r>
    <x v="422"/>
    <n v="46"/>
    <n v="12"/>
    <x v="18"/>
    <n v="0"/>
    <x v="448"/>
  </r>
  <r>
    <x v="422"/>
    <n v="67"/>
    <n v="14"/>
    <x v="9"/>
    <n v="0"/>
    <x v="619"/>
  </r>
  <r>
    <x v="422"/>
    <n v="73"/>
    <n v="15"/>
    <x v="13"/>
    <n v="0"/>
    <x v="763"/>
  </r>
  <r>
    <x v="422"/>
    <n v="75"/>
    <n v="7.75"/>
    <x v="9"/>
    <n v="0"/>
    <x v="764"/>
  </r>
  <r>
    <x v="423"/>
    <n v="16"/>
    <n v="17.45"/>
    <x v="1"/>
    <n v="0"/>
    <x v="765"/>
  </r>
  <r>
    <x v="423"/>
    <n v="62"/>
    <n v="49.3"/>
    <x v="1"/>
    <n v="0"/>
    <x v="629"/>
  </r>
  <r>
    <x v="423"/>
    <n v="65"/>
    <n v="21.05"/>
    <x v="0"/>
    <n v="0"/>
    <x v="766"/>
  </r>
  <r>
    <x v="424"/>
    <n v="38"/>
    <n v="263.5"/>
    <x v="6"/>
    <n v="0.1"/>
    <x v="767"/>
  </r>
  <r>
    <x v="424"/>
    <n v="71"/>
    <n v="21.5"/>
    <x v="0"/>
    <n v="0"/>
    <x v="306"/>
  </r>
  <r>
    <x v="425"/>
    <n v="16"/>
    <n v="17.45"/>
    <x v="28"/>
    <n v="0"/>
    <x v="768"/>
  </r>
  <r>
    <x v="425"/>
    <n v="42"/>
    <n v="14"/>
    <x v="7"/>
    <n v="0"/>
    <x v="263"/>
  </r>
  <r>
    <x v="425"/>
    <n v="43"/>
    <n v="46"/>
    <x v="7"/>
    <n v="0"/>
    <x v="726"/>
  </r>
  <r>
    <x v="426"/>
    <n v="23"/>
    <n v="9"/>
    <x v="2"/>
    <n v="0"/>
    <x v="603"/>
  </r>
  <r>
    <x v="427"/>
    <n v="14"/>
    <n v="23.25"/>
    <x v="12"/>
    <n v="0"/>
    <x v="769"/>
  </r>
  <r>
    <x v="427"/>
    <n v="53"/>
    <n v="32.799999999999997"/>
    <x v="1"/>
    <n v="0"/>
    <x v="493"/>
  </r>
  <r>
    <x v="427"/>
    <n v="58"/>
    <n v="13.25"/>
    <x v="12"/>
    <n v="0"/>
    <x v="651"/>
  </r>
  <r>
    <x v="428"/>
    <n v="10"/>
    <n v="31"/>
    <x v="17"/>
    <n v="0"/>
    <x v="160"/>
  </r>
  <r>
    <x v="428"/>
    <n v="19"/>
    <n v="9.1999999999999993"/>
    <x v="25"/>
    <n v="0"/>
    <x v="770"/>
  </r>
  <r>
    <x v="428"/>
    <n v="44"/>
    <n v="19.45"/>
    <x v="11"/>
    <n v="0"/>
    <x v="632"/>
  </r>
  <r>
    <x v="429"/>
    <n v="26"/>
    <n v="31.23"/>
    <x v="12"/>
    <n v="0.15"/>
    <x v="771"/>
  </r>
  <r>
    <x v="429"/>
    <n v="33"/>
    <n v="2.5"/>
    <x v="26"/>
    <n v="0.15"/>
    <x v="772"/>
  </r>
  <r>
    <x v="430"/>
    <n v="12"/>
    <n v="38"/>
    <x v="30"/>
    <n v="0"/>
    <x v="773"/>
  </r>
  <r>
    <x v="430"/>
    <n v="33"/>
    <n v="2.5"/>
    <x v="12"/>
    <n v="0"/>
    <x v="530"/>
  </r>
  <r>
    <x v="430"/>
    <n v="41"/>
    <n v="9.65"/>
    <x v="40"/>
    <n v="0"/>
    <x v="774"/>
  </r>
  <r>
    <x v="430"/>
    <n v="54"/>
    <n v="7.45"/>
    <x v="12"/>
    <n v="0"/>
    <x v="731"/>
  </r>
  <r>
    <x v="431"/>
    <n v="59"/>
    <n v="55"/>
    <x v="0"/>
    <n v="0"/>
    <x v="77"/>
  </r>
  <r>
    <x v="432"/>
    <n v="16"/>
    <n v="17.45"/>
    <x v="13"/>
    <n v="0.25"/>
    <x v="775"/>
  </r>
  <r>
    <x v="432"/>
    <n v="31"/>
    <n v="12.5"/>
    <x v="8"/>
    <n v="0.25"/>
    <x v="680"/>
  </r>
  <r>
    <x v="432"/>
    <n v="42"/>
    <n v="14"/>
    <x v="4"/>
    <n v="0.25"/>
    <x v="484"/>
  </r>
  <r>
    <x v="433"/>
    <n v="19"/>
    <n v="9.1999999999999993"/>
    <x v="12"/>
    <n v="0.1"/>
    <x v="540"/>
  </r>
  <r>
    <x v="433"/>
    <n v="21"/>
    <n v="10"/>
    <x v="0"/>
    <n v="0.1"/>
    <x v="446"/>
  </r>
  <r>
    <x v="433"/>
    <n v="64"/>
    <n v="33.25"/>
    <x v="19"/>
    <n v="0"/>
    <x v="776"/>
  </r>
  <r>
    <x v="434"/>
    <n v="33"/>
    <n v="2.5"/>
    <x v="12"/>
    <n v="0"/>
    <x v="530"/>
  </r>
  <r>
    <x v="434"/>
    <n v="66"/>
    <n v="17"/>
    <x v="22"/>
    <n v="0"/>
    <x v="323"/>
  </r>
  <r>
    <x v="434"/>
    <n v="75"/>
    <n v="7.75"/>
    <x v="12"/>
    <n v="0"/>
    <x v="590"/>
  </r>
  <r>
    <x v="435"/>
    <n v="52"/>
    <n v="7"/>
    <x v="3"/>
    <n v="0"/>
    <x v="482"/>
  </r>
  <r>
    <x v="436"/>
    <n v="40"/>
    <n v="18.399999999999999"/>
    <x v="8"/>
    <n v="0"/>
    <x v="533"/>
  </r>
  <r>
    <x v="436"/>
    <n v="47"/>
    <n v="9.5"/>
    <x v="4"/>
    <n v="0"/>
    <x v="21"/>
  </r>
  <r>
    <x v="436"/>
    <n v="60"/>
    <n v="34"/>
    <x v="12"/>
    <n v="0"/>
    <x v="746"/>
  </r>
  <r>
    <x v="437"/>
    <n v="10"/>
    <n v="31"/>
    <x v="8"/>
    <n v="0"/>
    <x v="777"/>
  </r>
  <r>
    <x v="437"/>
    <n v="41"/>
    <n v="9.65"/>
    <x v="22"/>
    <n v="0"/>
    <x v="778"/>
  </r>
  <r>
    <x v="437"/>
    <n v="47"/>
    <n v="9.5"/>
    <x v="6"/>
    <n v="0"/>
    <x v="65"/>
  </r>
  <r>
    <x v="438"/>
    <n v="17"/>
    <n v="39"/>
    <x v="12"/>
    <n v="0.2"/>
    <x v="48"/>
  </r>
  <r>
    <x v="438"/>
    <n v="26"/>
    <n v="31.23"/>
    <x v="6"/>
    <n v="0"/>
    <x v="779"/>
  </r>
  <r>
    <x v="439"/>
    <n v="9"/>
    <n v="97"/>
    <x v="13"/>
    <n v="0.25"/>
    <x v="780"/>
  </r>
  <r>
    <x v="439"/>
    <n v="29"/>
    <n v="123.79"/>
    <x v="1"/>
    <n v="0"/>
    <x v="640"/>
  </r>
  <r>
    <x v="439"/>
    <n v="36"/>
    <n v="19"/>
    <x v="7"/>
    <n v="0.25"/>
    <x v="781"/>
  </r>
  <r>
    <x v="440"/>
    <n v="10"/>
    <n v="31"/>
    <x v="27"/>
    <n v="0.1"/>
    <x v="782"/>
  </r>
  <r>
    <x v="440"/>
    <n v="28"/>
    <n v="45.6"/>
    <x v="18"/>
    <n v="0.1"/>
    <x v="11"/>
  </r>
  <r>
    <x v="440"/>
    <n v="34"/>
    <n v="14"/>
    <x v="31"/>
    <n v="0"/>
    <x v="783"/>
  </r>
  <r>
    <x v="441"/>
    <n v="1"/>
    <n v="18"/>
    <x v="5"/>
    <n v="0.25"/>
    <x v="784"/>
  </r>
  <r>
    <x v="442"/>
    <n v="56"/>
    <n v="38"/>
    <x v="8"/>
    <n v="0.25"/>
    <x v="422"/>
  </r>
  <r>
    <x v="442"/>
    <n v="77"/>
    <n v="13"/>
    <x v="12"/>
    <n v="0.25"/>
    <x v="785"/>
  </r>
  <r>
    <x v="443"/>
    <n v="1"/>
    <n v="18"/>
    <x v="12"/>
    <n v="0"/>
    <x v="311"/>
  </r>
  <r>
    <x v="443"/>
    <n v="29"/>
    <n v="123.79"/>
    <x v="4"/>
    <n v="0"/>
    <x v="786"/>
  </r>
  <r>
    <x v="443"/>
    <n v="43"/>
    <n v="46"/>
    <x v="4"/>
    <n v="0"/>
    <x v="787"/>
  </r>
  <r>
    <x v="443"/>
    <n v="44"/>
    <n v="19.45"/>
    <x v="23"/>
    <n v="0"/>
    <x v="788"/>
  </r>
  <r>
    <x v="443"/>
    <n v="62"/>
    <n v="49.3"/>
    <x v="33"/>
    <n v="0"/>
    <x v="789"/>
  </r>
  <r>
    <x v="444"/>
    <n v="63"/>
    <n v="43.9"/>
    <x v="8"/>
    <n v="0"/>
    <x v="790"/>
  </r>
  <r>
    <x v="445"/>
    <n v="9"/>
    <n v="97"/>
    <x v="7"/>
    <n v="0"/>
    <x v="791"/>
  </r>
  <r>
    <x v="445"/>
    <n v="54"/>
    <n v="7.45"/>
    <x v="18"/>
    <n v="0.15"/>
    <x v="792"/>
  </r>
  <r>
    <x v="445"/>
    <n v="69"/>
    <n v="36"/>
    <x v="12"/>
    <n v="0.15"/>
    <x v="793"/>
  </r>
  <r>
    <x v="445"/>
    <n v="73"/>
    <n v="15"/>
    <x v="6"/>
    <n v="0.15"/>
    <x v="794"/>
  </r>
  <r>
    <x v="446"/>
    <n v="7"/>
    <n v="30"/>
    <x v="42"/>
    <n v="0"/>
    <x v="795"/>
  </r>
  <r>
    <x v="446"/>
    <n v="59"/>
    <n v="55"/>
    <x v="9"/>
    <n v="0"/>
    <x v="796"/>
  </r>
  <r>
    <x v="446"/>
    <n v="70"/>
    <n v="15"/>
    <x v="13"/>
    <n v="0"/>
    <x v="763"/>
  </r>
  <r>
    <x v="447"/>
    <n v="8"/>
    <n v="40"/>
    <x v="1"/>
    <n v="0"/>
    <x v="62"/>
  </r>
  <r>
    <x v="447"/>
    <n v="12"/>
    <n v="38"/>
    <x v="22"/>
    <n v="0"/>
    <x v="369"/>
  </r>
  <r>
    <x v="447"/>
    <n v="24"/>
    <n v="4.5"/>
    <x v="8"/>
    <n v="0"/>
    <x v="239"/>
  </r>
  <r>
    <x v="448"/>
    <n v="17"/>
    <n v="39"/>
    <x v="8"/>
    <n v="0"/>
    <x v="34"/>
  </r>
  <r>
    <x v="448"/>
    <n v="46"/>
    <n v="12"/>
    <x v="27"/>
    <n v="0"/>
    <x v="45"/>
  </r>
  <r>
    <x v="449"/>
    <n v="19"/>
    <n v="9.1999999999999993"/>
    <x v="25"/>
    <n v="0.25"/>
    <x v="797"/>
  </r>
  <r>
    <x v="449"/>
    <n v="35"/>
    <n v="18"/>
    <x v="3"/>
    <n v="0.25"/>
    <x v="798"/>
  </r>
  <r>
    <x v="449"/>
    <n v="58"/>
    <n v="13.25"/>
    <x v="12"/>
    <n v="0.25"/>
    <x v="799"/>
  </r>
  <r>
    <x v="449"/>
    <n v="70"/>
    <n v="15"/>
    <x v="12"/>
    <n v="0.25"/>
    <x v="800"/>
  </r>
  <r>
    <x v="450"/>
    <n v="11"/>
    <n v="21"/>
    <x v="6"/>
    <n v="0"/>
    <x v="591"/>
  </r>
  <r>
    <x v="450"/>
    <n v="17"/>
    <n v="39"/>
    <x v="26"/>
    <n v="0.05"/>
    <x v="465"/>
  </r>
  <r>
    <x v="450"/>
    <n v="29"/>
    <n v="123.79"/>
    <x v="0"/>
    <n v="0.05"/>
    <x v="801"/>
  </r>
  <r>
    <x v="450"/>
    <n v="65"/>
    <n v="21.05"/>
    <x v="14"/>
    <n v="0.05"/>
    <x v="802"/>
  </r>
  <r>
    <x v="450"/>
    <n v="70"/>
    <n v="15"/>
    <x v="26"/>
    <n v="0.05"/>
    <x v="56"/>
  </r>
  <r>
    <x v="451"/>
    <n v="47"/>
    <n v="9.5"/>
    <x v="0"/>
    <n v="0"/>
    <x v="56"/>
  </r>
  <r>
    <x v="452"/>
    <n v="1"/>
    <n v="18"/>
    <x v="2"/>
    <n v="0.2"/>
    <x v="197"/>
  </r>
  <r>
    <x v="452"/>
    <n v="34"/>
    <n v="14"/>
    <x v="0"/>
    <n v="0.2"/>
    <x v="803"/>
  </r>
  <r>
    <x v="452"/>
    <n v="68"/>
    <n v="12.5"/>
    <x v="4"/>
    <n v="0.2"/>
    <x v="62"/>
  </r>
  <r>
    <x v="452"/>
    <n v="71"/>
    <n v="21.5"/>
    <x v="18"/>
    <n v="0.2"/>
    <x v="321"/>
  </r>
  <r>
    <x v="453"/>
    <n v="59"/>
    <n v="55"/>
    <x v="10"/>
    <n v="0.15"/>
    <x v="804"/>
  </r>
  <r>
    <x v="453"/>
    <n v="71"/>
    <n v="21.5"/>
    <x v="8"/>
    <n v="0.15"/>
    <x v="805"/>
  </r>
  <r>
    <x v="453"/>
    <n v="76"/>
    <n v="18"/>
    <x v="5"/>
    <n v="0.15"/>
    <x v="576"/>
  </r>
  <r>
    <x v="454"/>
    <n v="3"/>
    <n v="10"/>
    <x v="7"/>
    <n v="0"/>
    <x v="148"/>
  </r>
  <r>
    <x v="454"/>
    <n v="76"/>
    <n v="18"/>
    <x v="6"/>
    <n v="0"/>
    <x v="351"/>
  </r>
  <r>
    <x v="455"/>
    <n v="2"/>
    <n v="19"/>
    <x v="2"/>
    <n v="0"/>
    <x v="744"/>
  </r>
  <r>
    <x v="455"/>
    <n v="59"/>
    <n v="55"/>
    <x v="5"/>
    <n v="0"/>
    <x v="659"/>
  </r>
  <r>
    <x v="455"/>
    <n v="73"/>
    <n v="15"/>
    <x v="5"/>
    <n v="0"/>
    <x v="806"/>
  </r>
  <r>
    <x v="456"/>
    <n v="4"/>
    <n v="22"/>
    <x v="7"/>
    <n v="0"/>
    <x v="807"/>
  </r>
  <r>
    <x v="456"/>
    <n v="24"/>
    <n v="4.5"/>
    <x v="5"/>
    <n v="0"/>
    <x v="428"/>
  </r>
  <r>
    <x v="456"/>
    <n v="48"/>
    <n v="12.75"/>
    <x v="23"/>
    <n v="0"/>
    <x v="588"/>
  </r>
  <r>
    <x v="457"/>
    <n v="31"/>
    <n v="12.5"/>
    <x v="8"/>
    <n v="0"/>
    <x v="544"/>
  </r>
  <r>
    <x v="457"/>
    <n v="32"/>
    <n v="32"/>
    <x v="22"/>
    <n v="0"/>
    <x v="470"/>
  </r>
  <r>
    <x v="458"/>
    <n v="16"/>
    <n v="17.45"/>
    <x v="8"/>
    <n v="0"/>
    <x v="808"/>
  </r>
  <r>
    <x v="458"/>
    <n v="43"/>
    <n v="46"/>
    <x v="23"/>
    <n v="0"/>
    <x v="717"/>
  </r>
  <r>
    <x v="458"/>
    <n v="59"/>
    <n v="55"/>
    <x v="26"/>
    <n v="0"/>
    <x v="137"/>
  </r>
  <r>
    <x v="459"/>
    <n v="55"/>
    <n v="24"/>
    <x v="11"/>
    <n v="0"/>
    <x v="326"/>
  </r>
  <r>
    <x v="459"/>
    <n v="57"/>
    <n v="19.5"/>
    <x v="4"/>
    <n v="0"/>
    <x v="34"/>
  </r>
  <r>
    <x v="459"/>
    <n v="70"/>
    <n v="15"/>
    <x v="19"/>
    <n v="0.15"/>
    <x v="809"/>
  </r>
  <r>
    <x v="460"/>
    <n v="5"/>
    <n v="21.35"/>
    <x v="22"/>
    <n v="0"/>
    <x v="810"/>
  </r>
  <r>
    <x v="460"/>
    <n v="36"/>
    <n v="19"/>
    <x v="2"/>
    <n v="0"/>
    <x v="744"/>
  </r>
  <r>
    <x v="461"/>
    <n v="8"/>
    <n v="40"/>
    <x v="4"/>
    <n v="0"/>
    <x v="194"/>
  </r>
  <r>
    <x v="461"/>
    <n v="51"/>
    <n v="53"/>
    <x v="19"/>
    <n v="0"/>
    <x v="811"/>
  </r>
  <r>
    <x v="461"/>
    <n v="60"/>
    <n v="34"/>
    <x v="1"/>
    <n v="0"/>
    <x v="107"/>
  </r>
  <r>
    <x v="462"/>
    <n v="19"/>
    <n v="9.1999999999999993"/>
    <x v="2"/>
    <n v="0"/>
    <x v="682"/>
  </r>
  <r>
    <x v="462"/>
    <n v="47"/>
    <n v="9.5"/>
    <x v="2"/>
    <n v="0"/>
    <x v="12"/>
  </r>
  <r>
    <x v="463"/>
    <n v="19"/>
    <n v="9.1999999999999993"/>
    <x v="0"/>
    <n v="0"/>
    <x v="435"/>
  </r>
  <r>
    <x v="463"/>
    <n v="41"/>
    <n v="9.65"/>
    <x v="10"/>
    <n v="0"/>
    <x v="812"/>
  </r>
  <r>
    <x v="463"/>
    <n v="53"/>
    <n v="32.799999999999997"/>
    <x v="40"/>
    <n v="0"/>
    <x v="813"/>
  </r>
  <r>
    <x v="464"/>
    <n v="53"/>
    <n v="32.799999999999997"/>
    <x v="28"/>
    <n v="0.05"/>
    <x v="814"/>
  </r>
  <r>
    <x v="464"/>
    <n v="56"/>
    <n v="38"/>
    <x v="12"/>
    <n v="0"/>
    <x v="581"/>
  </r>
  <r>
    <x v="465"/>
    <n v="10"/>
    <n v="31"/>
    <x v="27"/>
    <n v="0"/>
    <x v="596"/>
  </r>
  <r>
    <x v="465"/>
    <n v="26"/>
    <n v="31.23"/>
    <x v="12"/>
    <n v="0"/>
    <x v="815"/>
  </r>
  <r>
    <x v="465"/>
    <n v="45"/>
    <n v="9.5"/>
    <x v="46"/>
    <n v="0"/>
    <x v="550"/>
  </r>
  <r>
    <x v="465"/>
    <n v="46"/>
    <n v="12"/>
    <x v="23"/>
    <n v="0"/>
    <x v="38"/>
  </r>
  <r>
    <x v="466"/>
    <n v="2"/>
    <n v="19"/>
    <x v="12"/>
    <n v="0.25"/>
    <x v="557"/>
  </r>
  <r>
    <x v="466"/>
    <n v="17"/>
    <n v="39"/>
    <x v="47"/>
    <n v="0.25"/>
    <x v="816"/>
  </r>
  <r>
    <x v="466"/>
    <n v="47"/>
    <n v="9.5"/>
    <x v="13"/>
    <n v="0.25"/>
    <x v="817"/>
  </r>
  <r>
    <x v="466"/>
    <n v="56"/>
    <n v="38"/>
    <x v="27"/>
    <n v="0.25"/>
    <x v="542"/>
  </r>
  <r>
    <x v="466"/>
    <n v="58"/>
    <n v="13.25"/>
    <x v="0"/>
    <n v="0.25"/>
    <x v="818"/>
  </r>
  <r>
    <x v="467"/>
    <n v="10"/>
    <n v="31"/>
    <x v="11"/>
    <n v="0"/>
    <x v="371"/>
  </r>
  <r>
    <x v="467"/>
    <n v="71"/>
    <n v="21.5"/>
    <x v="12"/>
    <n v="0"/>
    <x v="819"/>
  </r>
  <r>
    <x v="468"/>
    <n v="21"/>
    <n v="10"/>
    <x v="2"/>
    <n v="0"/>
    <x v="820"/>
  </r>
  <r>
    <x v="468"/>
    <n v="51"/>
    <n v="53"/>
    <x v="25"/>
    <n v="0"/>
    <x v="821"/>
  </r>
  <r>
    <x v="468"/>
    <n v="61"/>
    <n v="28.5"/>
    <x v="1"/>
    <n v="0"/>
    <x v="314"/>
  </r>
  <r>
    <x v="469"/>
    <n v="21"/>
    <n v="10"/>
    <x v="39"/>
    <n v="0.05"/>
    <x v="19"/>
  </r>
  <r>
    <x v="469"/>
    <n v="54"/>
    <n v="7.45"/>
    <x v="6"/>
    <n v="0"/>
    <x v="539"/>
  </r>
  <r>
    <x v="469"/>
    <n v="69"/>
    <n v="36"/>
    <x v="9"/>
    <n v="0.05"/>
    <x v="822"/>
  </r>
  <r>
    <x v="470"/>
    <n v="12"/>
    <n v="38"/>
    <x v="20"/>
    <n v="0"/>
    <x v="823"/>
  </r>
  <r>
    <x v="470"/>
    <n v="16"/>
    <n v="17.45"/>
    <x v="8"/>
    <n v="0"/>
    <x v="808"/>
  </r>
  <r>
    <x v="470"/>
    <n v="36"/>
    <n v="19"/>
    <x v="4"/>
    <n v="0"/>
    <x v="679"/>
  </r>
  <r>
    <x v="470"/>
    <n v="62"/>
    <n v="49.3"/>
    <x v="8"/>
    <n v="0"/>
    <x v="824"/>
  </r>
  <r>
    <x v="471"/>
    <n v="18"/>
    <n v="62.5"/>
    <x v="0"/>
    <n v="0.25"/>
    <x v="825"/>
  </r>
  <r>
    <x v="471"/>
    <n v="30"/>
    <n v="25.89"/>
    <x v="28"/>
    <n v="0.25"/>
    <x v="826"/>
  </r>
  <r>
    <x v="471"/>
    <n v="54"/>
    <n v="7.45"/>
    <x v="4"/>
    <n v="0.25"/>
    <x v="731"/>
  </r>
  <r>
    <x v="472"/>
    <n v="35"/>
    <n v="18"/>
    <x v="11"/>
    <n v="0"/>
    <x v="827"/>
  </r>
  <r>
    <x v="472"/>
    <n v="71"/>
    <n v="21.5"/>
    <x v="26"/>
    <n v="0"/>
    <x v="828"/>
  </r>
  <r>
    <x v="473"/>
    <n v="44"/>
    <n v="19.45"/>
    <x v="13"/>
    <n v="0.05"/>
    <x v="829"/>
  </r>
  <r>
    <x v="474"/>
    <n v="2"/>
    <n v="19"/>
    <x v="28"/>
    <n v="0"/>
    <x v="830"/>
  </r>
  <r>
    <x v="474"/>
    <n v="31"/>
    <n v="12.5"/>
    <x v="13"/>
    <n v="0"/>
    <x v="831"/>
  </r>
  <r>
    <x v="474"/>
    <n v="68"/>
    <n v="12.5"/>
    <x v="29"/>
    <n v="0"/>
    <x v="825"/>
  </r>
  <r>
    <x v="474"/>
    <n v="75"/>
    <n v="7.75"/>
    <x v="10"/>
    <n v="0"/>
    <x v="93"/>
  </r>
  <r>
    <x v="475"/>
    <n v="26"/>
    <n v="31.23"/>
    <x v="6"/>
    <n v="0"/>
    <x v="779"/>
  </r>
  <r>
    <x v="476"/>
    <n v="10"/>
    <n v="31"/>
    <x v="16"/>
    <n v="0"/>
    <x v="342"/>
  </r>
  <r>
    <x v="476"/>
    <n v="61"/>
    <n v="28.5"/>
    <x v="2"/>
    <n v="0"/>
    <x v="65"/>
  </r>
  <r>
    <x v="477"/>
    <n v="41"/>
    <n v="9.65"/>
    <x v="0"/>
    <n v="0"/>
    <x v="832"/>
  </r>
  <r>
    <x v="477"/>
    <n v="52"/>
    <n v="7"/>
    <x v="22"/>
    <n v="0"/>
    <x v="833"/>
  </r>
  <r>
    <x v="477"/>
    <n v="55"/>
    <n v="24"/>
    <x v="7"/>
    <n v="0"/>
    <x v="171"/>
  </r>
  <r>
    <x v="478"/>
    <n v="4"/>
    <n v="22"/>
    <x v="9"/>
    <n v="0"/>
    <x v="711"/>
  </r>
  <r>
    <x v="478"/>
    <n v="11"/>
    <n v="21"/>
    <x v="2"/>
    <n v="0"/>
    <x v="563"/>
  </r>
  <r>
    <x v="479"/>
    <n v="17"/>
    <n v="39"/>
    <x v="8"/>
    <n v="0.05"/>
    <x v="646"/>
  </r>
  <r>
    <x v="479"/>
    <n v="56"/>
    <n v="38"/>
    <x v="1"/>
    <n v="0.05"/>
    <x v="834"/>
  </r>
  <r>
    <x v="479"/>
    <n v="59"/>
    <n v="55"/>
    <x v="1"/>
    <n v="0.05"/>
    <x v="835"/>
  </r>
  <r>
    <x v="480"/>
    <n v="30"/>
    <n v="25.89"/>
    <x v="6"/>
    <n v="0"/>
    <x v="549"/>
  </r>
  <r>
    <x v="480"/>
    <n v="40"/>
    <n v="18.399999999999999"/>
    <x v="7"/>
    <n v="0"/>
    <x v="435"/>
  </r>
  <r>
    <x v="480"/>
    <n v="55"/>
    <n v="24"/>
    <x v="0"/>
    <n v="0"/>
    <x v="38"/>
  </r>
  <r>
    <x v="480"/>
    <n v="60"/>
    <n v="34"/>
    <x v="6"/>
    <n v="0"/>
    <x v="672"/>
  </r>
  <r>
    <x v="481"/>
    <n v="1"/>
    <n v="18"/>
    <x v="13"/>
    <n v="0"/>
    <x v="547"/>
  </r>
  <r>
    <x v="481"/>
    <n v="21"/>
    <n v="10"/>
    <x v="12"/>
    <n v="0"/>
    <x v="79"/>
  </r>
  <r>
    <x v="481"/>
    <n v="50"/>
    <n v="16.25"/>
    <x v="4"/>
    <n v="0"/>
    <x v="836"/>
  </r>
  <r>
    <x v="482"/>
    <n v="16"/>
    <n v="17.45"/>
    <x v="6"/>
    <n v="0.05"/>
    <x v="837"/>
  </r>
  <r>
    <x v="482"/>
    <n v="31"/>
    <n v="12.5"/>
    <x v="28"/>
    <n v="0.05"/>
    <x v="838"/>
  </r>
  <r>
    <x v="482"/>
    <n v="65"/>
    <n v="21.05"/>
    <x v="1"/>
    <n v="0.05"/>
    <x v="839"/>
  </r>
  <r>
    <x v="483"/>
    <n v="21"/>
    <n v="10"/>
    <x v="4"/>
    <n v="0.05"/>
    <x v="21"/>
  </r>
  <r>
    <x v="483"/>
    <n v="51"/>
    <n v="53"/>
    <x v="12"/>
    <n v="0.05"/>
    <x v="840"/>
  </r>
  <r>
    <x v="484"/>
    <n v="76"/>
    <n v="18"/>
    <x v="8"/>
    <n v="0"/>
    <x v="40"/>
  </r>
  <r>
    <x v="485"/>
    <n v="14"/>
    <n v="23.25"/>
    <x v="16"/>
    <n v="0"/>
    <x v="73"/>
  </r>
  <r>
    <x v="485"/>
    <n v="28"/>
    <n v="45.6"/>
    <x v="8"/>
    <n v="0"/>
    <x v="353"/>
  </r>
  <r>
    <x v="485"/>
    <n v="52"/>
    <n v="7"/>
    <x v="9"/>
    <n v="0"/>
    <x v="841"/>
  </r>
  <r>
    <x v="486"/>
    <n v="6"/>
    <n v="25"/>
    <x v="12"/>
    <n v="0"/>
    <x v="763"/>
  </r>
  <r>
    <x v="486"/>
    <n v="30"/>
    <n v="25.89"/>
    <x v="6"/>
    <n v="0"/>
    <x v="549"/>
  </r>
  <r>
    <x v="486"/>
    <n v="76"/>
    <n v="18"/>
    <x v="8"/>
    <n v="0"/>
    <x v="40"/>
  </r>
  <r>
    <x v="487"/>
    <n v="61"/>
    <n v="28.5"/>
    <x v="8"/>
    <n v="0.1"/>
    <x v="542"/>
  </r>
  <r>
    <x v="487"/>
    <n v="77"/>
    <n v="13"/>
    <x v="17"/>
    <n v="0.1"/>
    <x v="842"/>
  </r>
  <r>
    <x v="488"/>
    <n v="65"/>
    <n v="21.05"/>
    <x v="4"/>
    <n v="0"/>
    <x v="843"/>
  </r>
  <r>
    <x v="488"/>
    <n v="75"/>
    <n v="7.75"/>
    <x v="8"/>
    <n v="0"/>
    <x v="600"/>
  </r>
  <r>
    <x v="489"/>
    <n v="13"/>
    <n v="6"/>
    <x v="22"/>
    <n v="0"/>
    <x v="451"/>
  </r>
  <r>
    <x v="489"/>
    <n v="41"/>
    <n v="9.65"/>
    <x v="0"/>
    <n v="0"/>
    <x v="832"/>
  </r>
  <r>
    <x v="490"/>
    <n v="16"/>
    <n v="17.45"/>
    <x v="28"/>
    <n v="0"/>
    <x v="768"/>
  </r>
  <r>
    <x v="491"/>
    <n v="36"/>
    <n v="19"/>
    <x v="7"/>
    <n v="0"/>
    <x v="56"/>
  </r>
  <r>
    <x v="491"/>
    <n v="52"/>
    <n v="7"/>
    <x v="27"/>
    <n v="0"/>
    <x v="459"/>
  </r>
  <r>
    <x v="492"/>
    <n v="28"/>
    <n v="45.6"/>
    <x v="2"/>
    <n v="0.2"/>
    <x v="844"/>
  </r>
  <r>
    <x v="492"/>
    <n v="35"/>
    <n v="18"/>
    <x v="5"/>
    <n v="0.2"/>
    <x v="326"/>
  </r>
  <r>
    <x v="492"/>
    <n v="45"/>
    <n v="9.5"/>
    <x v="4"/>
    <n v="0.2"/>
    <x v="19"/>
  </r>
  <r>
    <x v="492"/>
    <n v="56"/>
    <n v="38"/>
    <x v="31"/>
    <n v="0.2"/>
    <x v="845"/>
  </r>
  <r>
    <x v="493"/>
    <n v="2"/>
    <n v="19"/>
    <x v="6"/>
    <n v="0.2"/>
    <x v="463"/>
  </r>
  <r>
    <x v="494"/>
    <n v="3"/>
    <n v="10"/>
    <x v="8"/>
    <n v="0"/>
    <x v="14"/>
  </r>
  <r>
    <x v="494"/>
    <n v="60"/>
    <n v="34"/>
    <x v="13"/>
    <n v="0"/>
    <x v="846"/>
  </r>
  <r>
    <x v="494"/>
    <n v="72"/>
    <n v="34.799999999999997"/>
    <x v="5"/>
    <n v="0"/>
    <x v="847"/>
  </r>
  <r>
    <x v="495"/>
    <n v="46"/>
    <n v="12"/>
    <x v="19"/>
    <n v="0.05"/>
    <x v="577"/>
  </r>
  <r>
    <x v="496"/>
    <n v="40"/>
    <n v="18.399999999999999"/>
    <x v="13"/>
    <n v="0.2"/>
    <x v="151"/>
  </r>
  <r>
    <x v="497"/>
    <n v="18"/>
    <n v="62.5"/>
    <x v="23"/>
    <n v="0"/>
    <x v="445"/>
  </r>
  <r>
    <x v="497"/>
    <n v="44"/>
    <n v="19.45"/>
    <x v="16"/>
    <n v="0"/>
    <x v="848"/>
  </r>
  <r>
    <x v="497"/>
    <n v="59"/>
    <n v="55"/>
    <x v="29"/>
    <n v="0"/>
    <x v="849"/>
  </r>
  <r>
    <x v="497"/>
    <n v="72"/>
    <n v="34.799999999999997"/>
    <x v="25"/>
    <n v="0"/>
    <x v="850"/>
  </r>
  <r>
    <x v="498"/>
    <n v="13"/>
    <n v="6"/>
    <x v="7"/>
    <n v="0"/>
    <x v="114"/>
  </r>
  <r>
    <x v="498"/>
    <n v="42"/>
    <n v="14"/>
    <x v="19"/>
    <n v="0"/>
    <x v="851"/>
  </r>
  <r>
    <x v="498"/>
    <n v="62"/>
    <n v="49.3"/>
    <x v="3"/>
    <n v="0"/>
    <x v="609"/>
  </r>
  <r>
    <x v="498"/>
    <n v="69"/>
    <n v="36"/>
    <x v="4"/>
    <n v="0"/>
    <x v="99"/>
  </r>
  <r>
    <x v="499"/>
    <n v="31"/>
    <n v="12.5"/>
    <x v="26"/>
    <n v="0"/>
    <x v="187"/>
  </r>
  <r>
    <x v="499"/>
    <n v="41"/>
    <n v="9.65"/>
    <x v="5"/>
    <n v="0"/>
    <x v="852"/>
  </r>
  <r>
    <x v="499"/>
    <n v="63"/>
    <n v="43.9"/>
    <x v="3"/>
    <n v="0"/>
    <x v="853"/>
  </r>
  <r>
    <x v="499"/>
    <n v="69"/>
    <n v="36"/>
    <x v="12"/>
    <n v="0"/>
    <x v="854"/>
  </r>
  <r>
    <x v="500"/>
    <n v="23"/>
    <n v="9"/>
    <x v="48"/>
    <n v="0"/>
    <x v="186"/>
  </r>
  <r>
    <x v="500"/>
    <n v="40"/>
    <n v="18.399999999999999"/>
    <x v="4"/>
    <n v="0"/>
    <x v="151"/>
  </r>
  <r>
    <x v="500"/>
    <n v="56"/>
    <n v="38"/>
    <x v="19"/>
    <n v="0"/>
    <x v="671"/>
  </r>
  <r>
    <x v="501"/>
    <n v="56"/>
    <n v="38"/>
    <x v="6"/>
    <n v="0"/>
    <x v="422"/>
  </r>
  <r>
    <x v="501"/>
    <n v="59"/>
    <n v="55"/>
    <x v="7"/>
    <n v="0"/>
    <x v="855"/>
  </r>
  <r>
    <x v="501"/>
    <n v="76"/>
    <n v="18"/>
    <x v="1"/>
    <n v="0"/>
    <x v="229"/>
  </r>
  <r>
    <x v="502"/>
    <n v="14"/>
    <n v="23.25"/>
    <x v="2"/>
    <n v="0.15"/>
    <x v="856"/>
  </r>
  <r>
    <x v="502"/>
    <n v="45"/>
    <n v="9.5"/>
    <x v="4"/>
    <n v="0.15"/>
    <x v="527"/>
  </r>
  <r>
    <x v="502"/>
    <n v="59"/>
    <n v="55"/>
    <x v="9"/>
    <n v="0.15"/>
    <x v="857"/>
  </r>
  <r>
    <x v="503"/>
    <n v="26"/>
    <n v="31.23"/>
    <x v="0"/>
    <n v="0.1"/>
    <x v="858"/>
  </r>
  <r>
    <x v="503"/>
    <n v="30"/>
    <n v="25.89"/>
    <x v="12"/>
    <n v="0"/>
    <x v="729"/>
  </r>
  <r>
    <x v="503"/>
    <n v="50"/>
    <n v="16.25"/>
    <x v="8"/>
    <n v="0.1"/>
    <x v="785"/>
  </r>
  <r>
    <x v="503"/>
    <n v="73"/>
    <n v="15"/>
    <x v="6"/>
    <n v="0"/>
    <x v="686"/>
  </r>
  <r>
    <x v="504"/>
    <n v="1"/>
    <n v="18"/>
    <x v="26"/>
    <n v="0"/>
    <x v="171"/>
  </r>
  <r>
    <x v="504"/>
    <n v="69"/>
    <n v="36"/>
    <x v="28"/>
    <n v="0"/>
    <x v="446"/>
  </r>
  <r>
    <x v="505"/>
    <n v="45"/>
    <n v="9.5"/>
    <x v="22"/>
    <n v="0"/>
    <x v="220"/>
  </r>
  <r>
    <x v="505"/>
    <n v="74"/>
    <n v="10"/>
    <x v="2"/>
    <n v="0"/>
    <x v="820"/>
  </r>
  <r>
    <x v="506"/>
    <n v="40"/>
    <n v="18.399999999999999"/>
    <x v="28"/>
    <n v="0"/>
    <x v="859"/>
  </r>
  <r>
    <x v="507"/>
    <n v="47"/>
    <n v="9.5"/>
    <x v="12"/>
    <n v="0.25"/>
    <x v="676"/>
  </r>
  <r>
    <x v="507"/>
    <n v="56"/>
    <n v="38"/>
    <x v="12"/>
    <n v="0.25"/>
    <x v="822"/>
  </r>
  <r>
    <x v="507"/>
    <n v="57"/>
    <n v="19.5"/>
    <x v="31"/>
    <n v="0.25"/>
    <x v="860"/>
  </r>
  <r>
    <x v="507"/>
    <n v="69"/>
    <n v="36"/>
    <x v="9"/>
    <n v="0.25"/>
    <x v="861"/>
  </r>
  <r>
    <x v="508"/>
    <n v="18"/>
    <n v="62.5"/>
    <x v="11"/>
    <n v="0.2"/>
    <x v="705"/>
  </r>
  <r>
    <x v="508"/>
    <n v="36"/>
    <n v="19"/>
    <x v="8"/>
    <n v="0.2"/>
    <x v="19"/>
  </r>
  <r>
    <x v="508"/>
    <n v="68"/>
    <n v="12.5"/>
    <x v="7"/>
    <n v="0.2"/>
    <x v="148"/>
  </r>
  <r>
    <x v="508"/>
    <n v="69"/>
    <n v="36"/>
    <x v="8"/>
    <n v="0.2"/>
    <x v="242"/>
  </r>
  <r>
    <x v="509"/>
    <n v="34"/>
    <n v="14"/>
    <x v="12"/>
    <n v="0"/>
    <x v="484"/>
  </r>
  <r>
    <x v="509"/>
    <n v="59"/>
    <n v="55"/>
    <x v="25"/>
    <n v="0"/>
    <x v="862"/>
  </r>
  <r>
    <x v="509"/>
    <n v="62"/>
    <n v="49.3"/>
    <x v="12"/>
    <n v="0"/>
    <x v="863"/>
  </r>
  <r>
    <x v="509"/>
    <n v="64"/>
    <n v="33.25"/>
    <x v="23"/>
    <n v="0"/>
    <x v="272"/>
  </r>
  <r>
    <x v="510"/>
    <n v="26"/>
    <n v="31.23"/>
    <x v="8"/>
    <n v="0"/>
    <x v="864"/>
  </r>
  <r>
    <x v="510"/>
    <n v="52"/>
    <n v="7"/>
    <x v="18"/>
    <n v="0"/>
    <x v="484"/>
  </r>
  <r>
    <x v="510"/>
    <n v="70"/>
    <n v="15"/>
    <x v="4"/>
    <n v="0"/>
    <x v="113"/>
  </r>
  <r>
    <x v="511"/>
    <n v="32"/>
    <n v="32"/>
    <x v="1"/>
    <n v="0"/>
    <x v="317"/>
  </r>
  <r>
    <x v="512"/>
    <n v="25"/>
    <n v="14"/>
    <x v="0"/>
    <n v="0.25"/>
    <x v="459"/>
  </r>
  <r>
    <x v="512"/>
    <n v="27"/>
    <n v="43.9"/>
    <x v="4"/>
    <n v="0"/>
    <x v="865"/>
  </r>
  <r>
    <x v="512"/>
    <n v="43"/>
    <n v="46"/>
    <x v="12"/>
    <n v="0.25"/>
    <x v="866"/>
  </r>
  <r>
    <x v="513"/>
    <n v="25"/>
    <n v="14"/>
    <x v="5"/>
    <n v="0.25"/>
    <x v="867"/>
  </r>
  <r>
    <x v="513"/>
    <n v="75"/>
    <n v="7.75"/>
    <x v="27"/>
    <n v="0"/>
    <x v="868"/>
  </r>
  <r>
    <x v="514"/>
    <n v="39"/>
    <n v="18"/>
    <x v="16"/>
    <n v="0"/>
    <x v="38"/>
  </r>
  <r>
    <x v="514"/>
    <n v="47"/>
    <n v="9.5"/>
    <x v="12"/>
    <n v="0"/>
    <x v="314"/>
  </r>
  <r>
    <x v="514"/>
    <n v="51"/>
    <n v="53"/>
    <x v="19"/>
    <n v="0"/>
    <x v="811"/>
  </r>
  <r>
    <x v="514"/>
    <n v="56"/>
    <n v="38"/>
    <x v="18"/>
    <n v="0"/>
    <x v="869"/>
  </r>
  <r>
    <x v="515"/>
    <n v="21"/>
    <n v="10"/>
    <x v="4"/>
    <n v="0"/>
    <x v="62"/>
  </r>
  <r>
    <x v="515"/>
    <n v="22"/>
    <n v="21"/>
    <x v="7"/>
    <n v="0"/>
    <x v="459"/>
  </r>
  <r>
    <x v="515"/>
    <n v="24"/>
    <n v="4.5"/>
    <x v="8"/>
    <n v="0"/>
    <x v="239"/>
  </r>
  <r>
    <x v="516"/>
    <n v="3"/>
    <n v="10"/>
    <x v="8"/>
    <n v="0.1"/>
    <x v="229"/>
  </r>
  <r>
    <x v="516"/>
    <n v="39"/>
    <n v="18"/>
    <x v="49"/>
    <n v="0.1"/>
    <x v="870"/>
  </r>
  <r>
    <x v="517"/>
    <n v="65"/>
    <n v="21.05"/>
    <x v="32"/>
    <n v="0.1"/>
    <x v="871"/>
  </r>
  <r>
    <x v="518"/>
    <n v="2"/>
    <n v="19"/>
    <x v="4"/>
    <n v="0"/>
    <x v="679"/>
  </r>
  <r>
    <x v="518"/>
    <n v="7"/>
    <n v="30"/>
    <x v="5"/>
    <n v="0"/>
    <x v="705"/>
  </r>
  <r>
    <x v="518"/>
    <n v="68"/>
    <n v="12.5"/>
    <x v="4"/>
    <n v="0"/>
    <x v="485"/>
  </r>
  <r>
    <x v="519"/>
    <n v="42"/>
    <n v="14"/>
    <x v="17"/>
    <n v="0"/>
    <x v="833"/>
  </r>
  <r>
    <x v="520"/>
    <n v="22"/>
    <n v="21"/>
    <x v="22"/>
    <n v="0"/>
    <x v="263"/>
  </r>
  <r>
    <x v="520"/>
    <n v="31"/>
    <n v="12.5"/>
    <x v="13"/>
    <n v="0"/>
    <x v="831"/>
  </r>
  <r>
    <x v="520"/>
    <n v="60"/>
    <n v="34"/>
    <x v="6"/>
    <n v="0"/>
    <x v="672"/>
  </r>
  <r>
    <x v="520"/>
    <n v="71"/>
    <n v="21.5"/>
    <x v="0"/>
    <n v="0"/>
    <x v="306"/>
  </r>
  <r>
    <x v="521"/>
    <n v="41"/>
    <n v="9.65"/>
    <x v="12"/>
    <n v="0.05"/>
    <x v="872"/>
  </r>
  <r>
    <x v="521"/>
    <n v="52"/>
    <n v="7"/>
    <x v="6"/>
    <n v="0.05"/>
    <x v="873"/>
  </r>
  <r>
    <x v="521"/>
    <n v="61"/>
    <n v="28.5"/>
    <x v="8"/>
    <n v="0"/>
    <x v="422"/>
  </r>
  <r>
    <x v="521"/>
    <n v="62"/>
    <n v="49.3"/>
    <x v="6"/>
    <n v="0"/>
    <x v="695"/>
  </r>
  <r>
    <x v="522"/>
    <n v="11"/>
    <n v="21"/>
    <x v="6"/>
    <n v="0.25"/>
    <x v="874"/>
  </r>
  <r>
    <x v="523"/>
    <n v="71"/>
    <n v="21.5"/>
    <x v="16"/>
    <n v="0"/>
    <x v="69"/>
  </r>
  <r>
    <x v="524"/>
    <n v="29"/>
    <n v="123.79"/>
    <x v="27"/>
    <n v="0"/>
    <x v="875"/>
  </r>
  <r>
    <x v="524"/>
    <n v="59"/>
    <n v="55"/>
    <x v="9"/>
    <n v="0"/>
    <x v="796"/>
  </r>
  <r>
    <x v="525"/>
    <n v="17"/>
    <n v="39"/>
    <x v="24"/>
    <n v="0"/>
    <x v="876"/>
  </r>
  <r>
    <x v="525"/>
    <n v="31"/>
    <n v="12.5"/>
    <x v="21"/>
    <n v="0.2"/>
    <x v="877"/>
  </r>
  <r>
    <x v="525"/>
    <n v="75"/>
    <n v="7.75"/>
    <x v="25"/>
    <n v="0.2"/>
    <x v="878"/>
  </r>
  <r>
    <x v="526"/>
    <n v="31"/>
    <n v="12.5"/>
    <x v="17"/>
    <n v="0.25"/>
    <x v="879"/>
  </r>
  <r>
    <x v="526"/>
    <n v="66"/>
    <n v="17"/>
    <x v="13"/>
    <n v="0"/>
    <x v="880"/>
  </r>
  <r>
    <x v="527"/>
    <n v="10"/>
    <n v="31"/>
    <x v="7"/>
    <n v="0"/>
    <x v="83"/>
  </r>
  <r>
    <x v="527"/>
    <n v="67"/>
    <n v="14"/>
    <x v="28"/>
    <n v="0"/>
    <x v="95"/>
  </r>
  <r>
    <x v="528"/>
    <n v="31"/>
    <n v="12.5"/>
    <x v="16"/>
    <n v="0.05"/>
    <x v="480"/>
  </r>
  <r>
    <x v="528"/>
    <n v="42"/>
    <n v="14"/>
    <x v="0"/>
    <n v="0.05"/>
    <x v="234"/>
  </r>
  <r>
    <x v="528"/>
    <n v="45"/>
    <n v="9.5"/>
    <x v="47"/>
    <n v="0.05"/>
    <x v="881"/>
  </r>
  <r>
    <x v="528"/>
    <n v="51"/>
    <n v="53"/>
    <x v="40"/>
    <n v="0.05"/>
    <x v="882"/>
  </r>
  <r>
    <x v="529"/>
    <n v="42"/>
    <n v="14"/>
    <x v="8"/>
    <n v="0.2"/>
    <x v="102"/>
  </r>
  <r>
    <x v="530"/>
    <n v="41"/>
    <n v="9.65"/>
    <x v="1"/>
    <n v="0"/>
    <x v="529"/>
  </r>
  <r>
    <x v="531"/>
    <n v="16"/>
    <n v="17.45"/>
    <x v="8"/>
    <n v="0"/>
    <x v="808"/>
  </r>
  <r>
    <x v="531"/>
    <n v="62"/>
    <n v="49.3"/>
    <x v="8"/>
    <n v="0"/>
    <x v="824"/>
  </r>
  <r>
    <x v="532"/>
    <n v="70"/>
    <n v="15"/>
    <x v="5"/>
    <n v="0"/>
    <x v="806"/>
  </r>
  <r>
    <x v="532"/>
    <n v="77"/>
    <n v="13"/>
    <x v="6"/>
    <n v="0"/>
    <x v="298"/>
  </r>
  <r>
    <x v="533"/>
    <n v="54"/>
    <n v="7.45"/>
    <x v="28"/>
    <n v="0.2"/>
    <x v="883"/>
  </r>
  <r>
    <x v="533"/>
    <n v="56"/>
    <n v="38"/>
    <x v="8"/>
    <n v="0.2"/>
    <x v="28"/>
  </r>
  <r>
    <x v="533"/>
    <n v="74"/>
    <n v="10"/>
    <x v="5"/>
    <n v="0"/>
    <x v="619"/>
  </r>
  <r>
    <x v="534"/>
    <n v="31"/>
    <n v="12.5"/>
    <x v="15"/>
    <n v="0"/>
    <x v="884"/>
  </r>
  <r>
    <x v="535"/>
    <n v="31"/>
    <n v="12.5"/>
    <x v="1"/>
    <n v="0"/>
    <x v="753"/>
  </r>
  <r>
    <x v="535"/>
    <n v="38"/>
    <n v="263.5"/>
    <x v="2"/>
    <n v="0"/>
    <x v="885"/>
  </r>
  <r>
    <x v="536"/>
    <n v="36"/>
    <n v="19"/>
    <x v="12"/>
    <n v="0"/>
    <x v="422"/>
  </r>
  <r>
    <x v="536"/>
    <n v="39"/>
    <n v="18"/>
    <x v="17"/>
    <n v="0.15"/>
    <x v="886"/>
  </r>
  <r>
    <x v="536"/>
    <n v="72"/>
    <n v="34.799999999999997"/>
    <x v="12"/>
    <n v="0.15"/>
    <x v="887"/>
  </r>
  <r>
    <x v="537"/>
    <n v="10"/>
    <n v="31"/>
    <x v="1"/>
    <n v="0"/>
    <x v="182"/>
  </r>
  <r>
    <x v="537"/>
    <n v="75"/>
    <n v="7.75"/>
    <x v="1"/>
    <n v="0"/>
    <x v="888"/>
  </r>
  <r>
    <x v="538"/>
    <n v="8"/>
    <n v="40"/>
    <x v="12"/>
    <n v="0.2"/>
    <x v="531"/>
  </r>
  <r>
    <x v="538"/>
    <n v="30"/>
    <n v="25.89"/>
    <x v="6"/>
    <n v="0.2"/>
    <x v="889"/>
  </r>
  <r>
    <x v="538"/>
    <n v="75"/>
    <n v="7.75"/>
    <x v="10"/>
    <n v="0.2"/>
    <x v="890"/>
  </r>
  <r>
    <x v="539"/>
    <n v="2"/>
    <n v="19"/>
    <x v="6"/>
    <n v="0.05"/>
    <x v="891"/>
  </r>
  <r>
    <x v="539"/>
    <n v="29"/>
    <n v="123.79"/>
    <x v="8"/>
    <n v="0.05"/>
    <x v="892"/>
  </r>
  <r>
    <x v="540"/>
    <n v="19"/>
    <n v="9.1999999999999993"/>
    <x v="13"/>
    <n v="0.05"/>
    <x v="893"/>
  </r>
  <r>
    <x v="540"/>
    <n v="75"/>
    <n v="7.75"/>
    <x v="4"/>
    <n v="0.05"/>
    <x v="894"/>
  </r>
  <r>
    <x v="541"/>
    <n v="18"/>
    <n v="62.5"/>
    <x v="12"/>
    <n v="0"/>
    <x v="895"/>
  </r>
  <r>
    <x v="541"/>
    <n v="35"/>
    <n v="18"/>
    <x v="6"/>
    <n v="0"/>
    <x v="351"/>
  </r>
  <r>
    <x v="541"/>
    <n v="63"/>
    <n v="43.9"/>
    <x v="12"/>
    <n v="0"/>
    <x v="896"/>
  </r>
  <r>
    <x v="541"/>
    <n v="68"/>
    <n v="12.5"/>
    <x v="27"/>
    <n v="0"/>
    <x v="686"/>
  </r>
  <r>
    <x v="542"/>
    <n v="7"/>
    <n v="30"/>
    <x v="28"/>
    <n v="0.15"/>
    <x v="897"/>
  </r>
  <r>
    <x v="542"/>
    <n v="56"/>
    <n v="38"/>
    <x v="8"/>
    <n v="0.15"/>
    <x v="898"/>
  </r>
  <r>
    <x v="543"/>
    <n v="29"/>
    <n v="123.79"/>
    <x v="31"/>
    <n v="0.05"/>
    <x v="899"/>
  </r>
  <r>
    <x v="543"/>
    <n v="41"/>
    <n v="9.65"/>
    <x v="8"/>
    <n v="0.05"/>
    <x v="900"/>
  </r>
  <r>
    <x v="544"/>
    <n v="2"/>
    <n v="19"/>
    <x v="1"/>
    <n v="0"/>
    <x v="480"/>
  </r>
  <r>
    <x v="544"/>
    <n v="54"/>
    <n v="7.45"/>
    <x v="28"/>
    <n v="0"/>
    <x v="901"/>
  </r>
  <r>
    <x v="544"/>
    <n v="68"/>
    <n v="12.5"/>
    <x v="6"/>
    <n v="0"/>
    <x v="680"/>
  </r>
  <r>
    <x v="545"/>
    <n v="41"/>
    <n v="9.65"/>
    <x v="31"/>
    <n v="0"/>
    <x v="582"/>
  </r>
  <r>
    <x v="545"/>
    <n v="52"/>
    <n v="7"/>
    <x v="26"/>
    <n v="0"/>
    <x v="902"/>
  </r>
  <r>
    <x v="546"/>
    <n v="14"/>
    <n v="23.25"/>
    <x v="6"/>
    <n v="0.2"/>
    <x v="282"/>
  </r>
  <r>
    <x v="546"/>
    <n v="54"/>
    <n v="7.45"/>
    <x v="7"/>
    <n v="0.2"/>
    <x v="903"/>
  </r>
  <r>
    <x v="547"/>
    <n v="16"/>
    <n v="17.45"/>
    <x v="14"/>
    <n v="0"/>
    <x v="904"/>
  </r>
  <r>
    <x v="547"/>
    <n v="17"/>
    <n v="39"/>
    <x v="5"/>
    <n v="0.25"/>
    <x v="905"/>
  </r>
  <r>
    <x v="548"/>
    <n v="26"/>
    <n v="31.23"/>
    <x v="11"/>
    <n v="0.2"/>
    <x v="906"/>
  </r>
  <r>
    <x v="548"/>
    <n v="44"/>
    <n v="19.45"/>
    <x v="1"/>
    <n v="0"/>
    <x v="607"/>
  </r>
  <r>
    <x v="548"/>
    <n v="64"/>
    <n v="33.25"/>
    <x v="5"/>
    <n v="0.2"/>
    <x v="776"/>
  </r>
  <r>
    <x v="548"/>
    <n v="69"/>
    <n v="36"/>
    <x v="23"/>
    <n v="0.2"/>
    <x v="367"/>
  </r>
  <r>
    <x v="549"/>
    <n v="11"/>
    <n v="21"/>
    <x v="8"/>
    <n v="0"/>
    <x v="484"/>
  </r>
  <r>
    <x v="550"/>
    <n v="62"/>
    <n v="49.3"/>
    <x v="17"/>
    <n v="0"/>
    <x v="907"/>
  </r>
  <r>
    <x v="550"/>
    <n v="72"/>
    <n v="34.799999999999997"/>
    <x v="1"/>
    <n v="0"/>
    <x v="908"/>
  </r>
  <r>
    <x v="551"/>
    <n v="13"/>
    <n v="6"/>
    <x v="8"/>
    <n v="0.15"/>
    <x v="909"/>
  </r>
  <r>
    <x v="551"/>
    <n v="24"/>
    <n v="4.5"/>
    <x v="8"/>
    <n v="0.15"/>
    <x v="897"/>
  </r>
  <r>
    <x v="551"/>
    <n v="59"/>
    <n v="55"/>
    <x v="9"/>
    <n v="0"/>
    <x v="796"/>
  </r>
  <r>
    <x v="552"/>
    <n v="11"/>
    <n v="21"/>
    <x v="13"/>
    <n v="0.1"/>
    <x v="554"/>
  </r>
  <r>
    <x v="552"/>
    <n v="51"/>
    <n v="53"/>
    <x v="1"/>
    <n v="0.1"/>
    <x v="910"/>
  </r>
  <r>
    <x v="552"/>
    <n v="54"/>
    <n v="7.45"/>
    <x v="25"/>
    <n v="0.1"/>
    <x v="911"/>
  </r>
  <r>
    <x v="553"/>
    <n v="17"/>
    <n v="39"/>
    <x v="4"/>
    <n v="0.25"/>
    <x v="376"/>
  </r>
  <r>
    <x v="553"/>
    <n v="29"/>
    <n v="123.79"/>
    <x v="8"/>
    <n v="0.25"/>
    <x v="912"/>
  </r>
  <r>
    <x v="554"/>
    <n v="30"/>
    <n v="25.89"/>
    <x v="9"/>
    <n v="0.25"/>
    <x v="913"/>
  </r>
  <r>
    <x v="554"/>
    <n v="51"/>
    <n v="53"/>
    <x v="12"/>
    <n v="0.25"/>
    <x v="914"/>
  </r>
  <r>
    <x v="554"/>
    <n v="55"/>
    <n v="24"/>
    <x v="18"/>
    <n v="0.25"/>
    <x v="854"/>
  </r>
  <r>
    <x v="554"/>
    <n v="62"/>
    <n v="49.3"/>
    <x v="2"/>
    <n v="0.25"/>
    <x v="915"/>
  </r>
  <r>
    <x v="555"/>
    <n v="19"/>
    <n v="9.1999999999999993"/>
    <x v="23"/>
    <n v="0.05"/>
    <x v="916"/>
  </r>
  <r>
    <x v="555"/>
    <n v="25"/>
    <n v="14"/>
    <x v="6"/>
    <n v="0.05"/>
    <x v="489"/>
  </r>
  <r>
    <x v="555"/>
    <n v="59"/>
    <n v="55"/>
    <x v="6"/>
    <n v="0.05"/>
    <x v="917"/>
  </r>
  <r>
    <x v="556"/>
    <n v="10"/>
    <n v="31"/>
    <x v="20"/>
    <n v="0"/>
    <x v="918"/>
  </r>
  <r>
    <x v="556"/>
    <n v="28"/>
    <n v="45.6"/>
    <x v="23"/>
    <n v="0"/>
    <x v="385"/>
  </r>
  <r>
    <x v="556"/>
    <n v="49"/>
    <n v="20"/>
    <x v="22"/>
    <n v="0.15"/>
    <x v="323"/>
  </r>
  <r>
    <x v="557"/>
    <n v="34"/>
    <n v="14"/>
    <x v="1"/>
    <n v="0"/>
    <x v="365"/>
  </r>
  <r>
    <x v="557"/>
    <n v="38"/>
    <n v="263.5"/>
    <x v="1"/>
    <n v="0"/>
    <x v="919"/>
  </r>
  <r>
    <x v="558"/>
    <n v="2"/>
    <n v="19"/>
    <x v="8"/>
    <n v="0.25"/>
    <x v="314"/>
  </r>
  <r>
    <x v="558"/>
    <n v="65"/>
    <n v="21.05"/>
    <x v="17"/>
    <n v="0"/>
    <x v="920"/>
  </r>
  <r>
    <x v="558"/>
    <n v="74"/>
    <n v="10"/>
    <x v="6"/>
    <n v="0.25"/>
    <x v="921"/>
  </r>
  <r>
    <x v="559"/>
    <n v="40"/>
    <n v="18.399999999999999"/>
    <x v="15"/>
    <n v="0"/>
    <x v="922"/>
  </r>
  <r>
    <x v="560"/>
    <n v="56"/>
    <n v="38"/>
    <x v="8"/>
    <n v="0.15"/>
    <x v="898"/>
  </r>
  <r>
    <x v="560"/>
    <n v="76"/>
    <n v="18"/>
    <x v="13"/>
    <n v="0.15"/>
    <x v="923"/>
  </r>
  <r>
    <x v="561"/>
    <n v="52"/>
    <n v="7"/>
    <x v="8"/>
    <n v="0"/>
    <x v="365"/>
  </r>
  <r>
    <x v="562"/>
    <n v="13"/>
    <n v="6"/>
    <x v="25"/>
    <n v="0"/>
    <x v="95"/>
  </r>
  <r>
    <x v="562"/>
    <n v="25"/>
    <n v="14"/>
    <x v="2"/>
    <n v="0"/>
    <x v="691"/>
  </r>
  <r>
    <x v="562"/>
    <n v="70"/>
    <n v="15"/>
    <x v="2"/>
    <n v="0"/>
    <x v="530"/>
  </r>
  <r>
    <x v="563"/>
    <n v="19"/>
    <n v="9.1999999999999993"/>
    <x v="6"/>
    <n v="0"/>
    <x v="924"/>
  </r>
  <r>
    <x v="563"/>
    <n v="23"/>
    <n v="9"/>
    <x v="27"/>
    <n v="0"/>
    <x v="663"/>
  </r>
  <r>
    <x v="563"/>
    <n v="40"/>
    <n v="18.399999999999999"/>
    <x v="12"/>
    <n v="0"/>
    <x v="119"/>
  </r>
  <r>
    <x v="564"/>
    <n v="31"/>
    <n v="12.5"/>
    <x v="16"/>
    <n v="0.1"/>
    <x v="229"/>
  </r>
  <r>
    <x v="564"/>
    <n v="72"/>
    <n v="34.799999999999997"/>
    <x v="4"/>
    <n v="0.1"/>
    <x v="925"/>
  </r>
  <r>
    <x v="564"/>
    <n v="77"/>
    <n v="13"/>
    <x v="8"/>
    <n v="0"/>
    <x v="481"/>
  </r>
  <r>
    <x v="565"/>
    <n v="2"/>
    <n v="19"/>
    <x v="0"/>
    <n v="0.2"/>
    <x v="844"/>
  </r>
  <r>
    <x v="565"/>
    <n v="46"/>
    <n v="12"/>
    <x v="5"/>
    <n v="0"/>
    <x v="484"/>
  </r>
  <r>
    <x v="566"/>
    <n v="41"/>
    <n v="9.65"/>
    <x v="8"/>
    <n v="0"/>
    <x v="926"/>
  </r>
  <r>
    <x v="566"/>
    <n v="43"/>
    <n v="46"/>
    <x v="8"/>
    <n v="0.15"/>
    <x v="927"/>
  </r>
  <r>
    <x v="566"/>
    <n v="48"/>
    <n v="12.75"/>
    <x v="26"/>
    <n v="0.15"/>
    <x v="928"/>
  </r>
  <r>
    <x v="566"/>
    <n v="61"/>
    <n v="28.5"/>
    <x v="12"/>
    <n v="0.15"/>
    <x v="929"/>
  </r>
  <r>
    <x v="567"/>
    <n v="33"/>
    <n v="2.5"/>
    <x v="16"/>
    <n v="0"/>
    <x v="66"/>
  </r>
  <r>
    <x v="568"/>
    <n v="38"/>
    <n v="263.5"/>
    <x v="12"/>
    <n v="0.05"/>
    <x v="930"/>
  </r>
  <r>
    <x v="568"/>
    <n v="62"/>
    <n v="49.3"/>
    <x v="8"/>
    <n v="0.05"/>
    <x v="594"/>
  </r>
  <r>
    <x v="569"/>
    <n v="26"/>
    <n v="31.23"/>
    <x v="4"/>
    <n v="0.15"/>
    <x v="931"/>
  </r>
  <r>
    <x v="569"/>
    <n v="38"/>
    <n v="263.5"/>
    <x v="12"/>
    <n v="0"/>
    <x v="568"/>
  </r>
  <r>
    <x v="569"/>
    <n v="40"/>
    <n v="18.399999999999999"/>
    <x v="18"/>
    <n v="0.15"/>
    <x v="932"/>
  </r>
  <r>
    <x v="569"/>
    <n v="62"/>
    <n v="49.3"/>
    <x v="9"/>
    <n v="0.15"/>
    <x v="933"/>
  </r>
  <r>
    <x v="570"/>
    <n v="32"/>
    <n v="32"/>
    <x v="8"/>
    <n v="0"/>
    <x v="16"/>
  </r>
  <r>
    <x v="570"/>
    <n v="41"/>
    <n v="9.65"/>
    <x v="8"/>
    <n v="0"/>
    <x v="926"/>
  </r>
  <r>
    <x v="571"/>
    <n v="43"/>
    <n v="46"/>
    <x v="25"/>
    <n v="0"/>
    <x v="934"/>
  </r>
  <r>
    <x v="571"/>
    <n v="75"/>
    <n v="7.75"/>
    <x v="8"/>
    <n v="0"/>
    <x v="600"/>
  </r>
  <r>
    <x v="572"/>
    <n v="56"/>
    <n v="38"/>
    <x v="12"/>
    <n v="0"/>
    <x v="581"/>
  </r>
  <r>
    <x v="573"/>
    <n v="35"/>
    <n v="18"/>
    <x v="8"/>
    <n v="0"/>
    <x v="40"/>
  </r>
  <r>
    <x v="573"/>
    <n v="51"/>
    <n v="53"/>
    <x v="7"/>
    <n v="0"/>
    <x v="560"/>
  </r>
  <r>
    <x v="574"/>
    <n v="62"/>
    <n v="49.3"/>
    <x v="28"/>
    <n v="0"/>
    <x v="495"/>
  </r>
  <r>
    <x v="574"/>
    <n v="70"/>
    <n v="15"/>
    <x v="7"/>
    <n v="0"/>
    <x v="239"/>
  </r>
  <r>
    <x v="575"/>
    <n v="11"/>
    <n v="21"/>
    <x v="8"/>
    <n v="0.1"/>
    <x v="827"/>
  </r>
  <r>
    <x v="575"/>
    <n v="57"/>
    <n v="19.5"/>
    <x v="6"/>
    <n v="0"/>
    <x v="785"/>
  </r>
  <r>
    <x v="575"/>
    <n v="59"/>
    <n v="55"/>
    <x v="4"/>
    <n v="0.1"/>
    <x v="270"/>
  </r>
  <r>
    <x v="575"/>
    <n v="77"/>
    <n v="13"/>
    <x v="6"/>
    <n v="0.1"/>
    <x v="115"/>
  </r>
  <r>
    <x v="576"/>
    <n v="41"/>
    <n v="9.65"/>
    <x v="0"/>
    <n v="0"/>
    <x v="832"/>
  </r>
  <r>
    <x v="576"/>
    <n v="70"/>
    <n v="15"/>
    <x v="3"/>
    <n v="0"/>
    <x v="135"/>
  </r>
  <r>
    <x v="577"/>
    <n v="26"/>
    <n v="31.23"/>
    <x v="0"/>
    <n v="0"/>
    <x v="935"/>
  </r>
  <r>
    <x v="577"/>
    <n v="53"/>
    <n v="32.799999999999997"/>
    <x v="8"/>
    <n v="0"/>
    <x v="936"/>
  </r>
  <r>
    <x v="578"/>
    <n v="31"/>
    <n v="12.5"/>
    <x v="5"/>
    <n v="0"/>
    <x v="569"/>
  </r>
  <r>
    <x v="578"/>
    <n v="57"/>
    <n v="19.5"/>
    <x v="6"/>
    <n v="0"/>
    <x v="785"/>
  </r>
  <r>
    <x v="579"/>
    <n v="10"/>
    <n v="31"/>
    <x v="6"/>
    <n v="0"/>
    <x v="937"/>
  </r>
  <r>
    <x v="579"/>
    <n v="39"/>
    <n v="18"/>
    <x v="11"/>
    <n v="0"/>
    <x v="827"/>
  </r>
  <r>
    <x v="580"/>
    <n v="20"/>
    <n v="81"/>
    <x v="2"/>
    <n v="0"/>
    <x v="652"/>
  </r>
  <r>
    <x v="580"/>
    <n v="38"/>
    <n v="263.5"/>
    <x v="17"/>
    <n v="0"/>
    <x v="938"/>
  </r>
  <r>
    <x v="581"/>
    <n v="2"/>
    <n v="19"/>
    <x v="1"/>
    <n v="0"/>
    <x v="480"/>
  </r>
  <r>
    <x v="581"/>
    <n v="8"/>
    <n v="40"/>
    <x v="8"/>
    <n v="0"/>
    <x v="939"/>
  </r>
  <r>
    <x v="581"/>
    <n v="13"/>
    <n v="6"/>
    <x v="1"/>
    <n v="0"/>
    <x v="148"/>
  </r>
  <r>
    <x v="581"/>
    <n v="60"/>
    <n v="34"/>
    <x v="11"/>
    <n v="0"/>
    <x v="940"/>
  </r>
  <r>
    <x v="582"/>
    <n v="6"/>
    <n v="25"/>
    <x v="7"/>
    <n v="0"/>
    <x v="565"/>
  </r>
  <r>
    <x v="582"/>
    <n v="39"/>
    <n v="18"/>
    <x v="19"/>
    <n v="0"/>
    <x v="326"/>
  </r>
  <r>
    <x v="582"/>
    <n v="60"/>
    <n v="34"/>
    <x v="12"/>
    <n v="0"/>
    <x v="746"/>
  </r>
  <r>
    <x v="582"/>
    <n v="68"/>
    <n v="12.5"/>
    <x v="23"/>
    <n v="0"/>
    <x v="79"/>
  </r>
  <r>
    <x v="583"/>
    <n v="19"/>
    <n v="9.1999999999999993"/>
    <x v="17"/>
    <n v="0"/>
    <x v="922"/>
  </r>
  <r>
    <x v="583"/>
    <n v="35"/>
    <n v="18"/>
    <x v="26"/>
    <n v="0"/>
    <x v="171"/>
  </r>
  <r>
    <x v="583"/>
    <n v="38"/>
    <n v="263.5"/>
    <x v="26"/>
    <n v="0"/>
    <x v="254"/>
  </r>
  <r>
    <x v="583"/>
    <n v="43"/>
    <n v="46"/>
    <x v="3"/>
    <n v="0"/>
    <x v="941"/>
  </r>
  <r>
    <x v="584"/>
    <n v="13"/>
    <n v="6"/>
    <x v="28"/>
    <n v="0.2"/>
    <x v="942"/>
  </r>
  <r>
    <x v="584"/>
    <n v="25"/>
    <n v="14"/>
    <x v="1"/>
    <n v="0.2"/>
    <x v="172"/>
  </r>
  <r>
    <x v="584"/>
    <n v="44"/>
    <n v="19.45"/>
    <x v="16"/>
    <n v="0.2"/>
    <x v="943"/>
  </r>
  <r>
    <x v="584"/>
    <n v="64"/>
    <n v="33.25"/>
    <x v="28"/>
    <n v="0"/>
    <x v="873"/>
  </r>
  <r>
    <x v="585"/>
    <n v="7"/>
    <n v="30"/>
    <x v="8"/>
    <n v="0.1"/>
    <x v="311"/>
  </r>
  <r>
    <x v="585"/>
    <n v="31"/>
    <n v="12.5"/>
    <x v="3"/>
    <n v="0.1"/>
    <x v="614"/>
  </r>
  <r>
    <x v="585"/>
    <n v="53"/>
    <n v="32.799999999999997"/>
    <x v="3"/>
    <n v="0.1"/>
    <x v="944"/>
  </r>
  <r>
    <x v="586"/>
    <n v="29"/>
    <n v="123.79"/>
    <x v="26"/>
    <n v="0.05"/>
    <x v="945"/>
  </r>
  <r>
    <x v="586"/>
    <n v="30"/>
    <n v="25.89"/>
    <x v="8"/>
    <n v="0.05"/>
    <x v="946"/>
  </r>
  <r>
    <x v="587"/>
    <n v="59"/>
    <n v="55"/>
    <x v="6"/>
    <n v="0"/>
    <x v="947"/>
  </r>
  <r>
    <x v="587"/>
    <n v="77"/>
    <n v="13"/>
    <x v="17"/>
    <n v="0.2"/>
    <x v="32"/>
  </r>
  <r>
    <x v="588"/>
    <n v="22"/>
    <n v="21"/>
    <x v="50"/>
    <n v="0"/>
    <x v="252"/>
  </r>
  <r>
    <x v="588"/>
    <n v="35"/>
    <n v="18"/>
    <x v="7"/>
    <n v="0"/>
    <x v="446"/>
  </r>
  <r>
    <x v="588"/>
    <n v="57"/>
    <n v="19.5"/>
    <x v="23"/>
    <n v="0"/>
    <x v="118"/>
  </r>
  <r>
    <x v="588"/>
    <n v="60"/>
    <n v="34"/>
    <x v="18"/>
    <n v="0"/>
    <x v="948"/>
  </r>
  <r>
    <x v="588"/>
    <n v="64"/>
    <n v="33.25"/>
    <x v="12"/>
    <n v="0"/>
    <x v="599"/>
  </r>
  <r>
    <x v="589"/>
    <n v="13"/>
    <n v="6"/>
    <x v="7"/>
    <n v="0"/>
    <x v="114"/>
  </r>
  <r>
    <x v="589"/>
    <n v="40"/>
    <n v="18.399999999999999"/>
    <x v="9"/>
    <n v="0"/>
    <x v="949"/>
  </r>
  <r>
    <x v="589"/>
    <n v="47"/>
    <n v="9.5"/>
    <x v="4"/>
    <n v="0.25"/>
    <x v="314"/>
  </r>
  <r>
    <x v="589"/>
    <n v="76"/>
    <n v="18"/>
    <x v="11"/>
    <n v="0.25"/>
    <x v="718"/>
  </r>
  <r>
    <x v="590"/>
    <n v="1"/>
    <n v="18"/>
    <x v="22"/>
    <n v="0.25"/>
    <x v="303"/>
  </r>
  <r>
    <x v="590"/>
    <n v="18"/>
    <n v="62.5"/>
    <x v="9"/>
    <n v="0.25"/>
    <x v="950"/>
  </r>
  <r>
    <x v="590"/>
    <n v="36"/>
    <n v="19"/>
    <x v="13"/>
    <n v="0.25"/>
    <x v="494"/>
  </r>
  <r>
    <x v="591"/>
    <n v="58"/>
    <n v="13.25"/>
    <x v="12"/>
    <n v="0.1"/>
    <x v="951"/>
  </r>
  <r>
    <x v="591"/>
    <n v="72"/>
    <n v="34.799999999999997"/>
    <x v="6"/>
    <n v="0.1"/>
    <x v="952"/>
  </r>
  <r>
    <x v="592"/>
    <n v="25"/>
    <n v="14"/>
    <x v="7"/>
    <n v="0.2"/>
    <x v="953"/>
  </r>
  <r>
    <x v="592"/>
    <n v="39"/>
    <n v="18"/>
    <x v="1"/>
    <n v="0.2"/>
    <x v="171"/>
  </r>
  <r>
    <x v="593"/>
    <n v="10"/>
    <n v="31"/>
    <x v="16"/>
    <n v="0"/>
    <x v="342"/>
  </r>
  <r>
    <x v="593"/>
    <n v="56"/>
    <n v="38"/>
    <x v="12"/>
    <n v="0"/>
    <x v="581"/>
  </r>
  <r>
    <x v="593"/>
    <n v="59"/>
    <n v="55"/>
    <x v="13"/>
    <n v="0"/>
    <x v="954"/>
  </r>
  <r>
    <x v="593"/>
    <n v="77"/>
    <n v="13"/>
    <x v="6"/>
    <n v="0"/>
    <x v="298"/>
  </r>
  <r>
    <x v="594"/>
    <n v="11"/>
    <n v="21"/>
    <x v="6"/>
    <n v="0"/>
    <x v="591"/>
  </r>
  <r>
    <x v="594"/>
    <n v="43"/>
    <n v="46"/>
    <x v="2"/>
    <n v="0"/>
    <x v="955"/>
  </r>
  <r>
    <x v="594"/>
    <n v="68"/>
    <n v="12.5"/>
    <x v="8"/>
    <n v="0"/>
    <x v="544"/>
  </r>
  <r>
    <x v="594"/>
    <n v="70"/>
    <n v="15"/>
    <x v="0"/>
    <n v="0"/>
    <x v="229"/>
  </r>
  <r>
    <x v="595"/>
    <n v="51"/>
    <n v="53"/>
    <x v="22"/>
    <n v="0.25"/>
    <x v="281"/>
  </r>
  <r>
    <x v="596"/>
    <n v="22"/>
    <n v="21"/>
    <x v="5"/>
    <n v="0"/>
    <x v="51"/>
  </r>
  <r>
    <x v="597"/>
    <n v="23"/>
    <n v="9"/>
    <x v="21"/>
    <n v="0.1"/>
    <x v="956"/>
  </r>
  <r>
    <x v="597"/>
    <n v="35"/>
    <n v="18"/>
    <x v="9"/>
    <n v="0.1"/>
    <x v="652"/>
  </r>
  <r>
    <x v="597"/>
    <n v="42"/>
    <n v="14"/>
    <x v="10"/>
    <n v="0.1"/>
    <x v="133"/>
  </r>
  <r>
    <x v="597"/>
    <n v="58"/>
    <n v="13.25"/>
    <x v="18"/>
    <n v="0.1"/>
    <x v="957"/>
  </r>
  <r>
    <x v="597"/>
    <n v="64"/>
    <n v="33.25"/>
    <x v="33"/>
    <n v="0"/>
    <x v="510"/>
  </r>
  <r>
    <x v="598"/>
    <n v="4"/>
    <n v="22"/>
    <x v="11"/>
    <n v="0"/>
    <x v="958"/>
  </r>
  <r>
    <x v="598"/>
    <n v="70"/>
    <n v="15"/>
    <x v="12"/>
    <n v="0"/>
    <x v="295"/>
  </r>
  <r>
    <x v="598"/>
    <n v="74"/>
    <n v="10"/>
    <x v="8"/>
    <n v="0"/>
    <x v="14"/>
  </r>
  <r>
    <x v="599"/>
    <n v="1"/>
    <n v="18"/>
    <x v="32"/>
    <n v="0.2"/>
    <x v="959"/>
  </r>
  <r>
    <x v="599"/>
    <n v="19"/>
    <n v="9.1999999999999993"/>
    <x v="0"/>
    <n v="0.2"/>
    <x v="960"/>
  </r>
  <r>
    <x v="599"/>
    <n v="37"/>
    <n v="26"/>
    <x v="18"/>
    <n v="0.2"/>
    <x v="130"/>
  </r>
  <r>
    <x v="599"/>
    <n v="45"/>
    <n v="9.5"/>
    <x v="20"/>
    <n v="0.2"/>
    <x v="467"/>
  </r>
  <r>
    <x v="599"/>
    <n v="60"/>
    <n v="34"/>
    <x v="29"/>
    <n v="0.2"/>
    <x v="961"/>
  </r>
  <r>
    <x v="599"/>
    <n v="71"/>
    <n v="21.5"/>
    <x v="38"/>
    <n v="0.2"/>
    <x v="962"/>
  </r>
  <r>
    <x v="600"/>
    <n v="5"/>
    <n v="21.35"/>
    <x v="12"/>
    <n v="0"/>
    <x v="963"/>
  </r>
  <r>
    <x v="600"/>
    <n v="9"/>
    <n v="97"/>
    <x v="28"/>
    <n v="0"/>
    <x v="964"/>
  </r>
  <r>
    <x v="601"/>
    <n v="3"/>
    <n v="10"/>
    <x v="41"/>
    <n v="0"/>
    <x v="611"/>
  </r>
  <r>
    <x v="601"/>
    <n v="26"/>
    <n v="31.23"/>
    <x v="27"/>
    <n v="0.15"/>
    <x v="965"/>
  </r>
  <r>
    <x v="602"/>
    <n v="25"/>
    <n v="14"/>
    <x v="8"/>
    <n v="0.15"/>
    <x v="966"/>
  </r>
  <r>
    <x v="602"/>
    <n v="33"/>
    <n v="2.5"/>
    <x v="22"/>
    <n v="0.15"/>
    <x v="967"/>
  </r>
  <r>
    <x v="602"/>
    <n v="70"/>
    <n v="15"/>
    <x v="12"/>
    <n v="0.15"/>
    <x v="968"/>
  </r>
  <r>
    <x v="603"/>
    <n v="2"/>
    <n v="19"/>
    <x v="2"/>
    <n v="0.05"/>
    <x v="969"/>
  </r>
  <r>
    <x v="603"/>
    <n v="25"/>
    <n v="14"/>
    <x v="1"/>
    <n v="0.05"/>
    <x v="970"/>
  </r>
  <r>
    <x v="603"/>
    <n v="57"/>
    <n v="19.5"/>
    <x v="1"/>
    <n v="0.05"/>
    <x v="971"/>
  </r>
  <r>
    <x v="603"/>
    <n v="59"/>
    <n v="55"/>
    <x v="10"/>
    <n v="0.05"/>
    <x v="972"/>
  </r>
  <r>
    <x v="604"/>
    <n v="2"/>
    <n v="19"/>
    <x v="6"/>
    <n v="0"/>
    <x v="314"/>
  </r>
  <r>
    <x v="604"/>
    <n v="17"/>
    <n v="39"/>
    <x v="7"/>
    <n v="0"/>
    <x v="633"/>
  </r>
  <r>
    <x v="604"/>
    <n v="62"/>
    <n v="49.3"/>
    <x v="13"/>
    <n v="0"/>
    <x v="973"/>
  </r>
  <r>
    <x v="605"/>
    <n v="18"/>
    <n v="62.5"/>
    <x v="1"/>
    <n v="0"/>
    <x v="831"/>
  </r>
  <r>
    <x v="606"/>
    <n v="10"/>
    <n v="31"/>
    <x v="30"/>
    <n v="0.15"/>
    <x v="919"/>
  </r>
  <r>
    <x v="606"/>
    <n v="13"/>
    <n v="6"/>
    <x v="14"/>
    <n v="0.15"/>
    <x v="974"/>
  </r>
  <r>
    <x v="607"/>
    <n v="16"/>
    <n v="17.45"/>
    <x v="13"/>
    <n v="0"/>
    <x v="515"/>
  </r>
  <r>
    <x v="607"/>
    <n v="31"/>
    <n v="12.5"/>
    <x v="31"/>
    <n v="0"/>
    <x v="841"/>
  </r>
  <r>
    <x v="607"/>
    <n v="56"/>
    <n v="38"/>
    <x v="23"/>
    <n v="0"/>
    <x v="353"/>
  </r>
  <r>
    <x v="607"/>
    <n v="65"/>
    <n v="21.05"/>
    <x v="6"/>
    <n v="0.15"/>
    <x v="758"/>
  </r>
  <r>
    <x v="608"/>
    <n v="2"/>
    <n v="19"/>
    <x v="8"/>
    <n v="0"/>
    <x v="21"/>
  </r>
  <r>
    <x v="608"/>
    <n v="42"/>
    <n v="14"/>
    <x v="8"/>
    <n v="0"/>
    <x v="521"/>
  </r>
  <r>
    <x v="609"/>
    <n v="3"/>
    <n v="10"/>
    <x v="12"/>
    <n v="0"/>
    <x v="79"/>
  </r>
  <r>
    <x v="609"/>
    <n v="26"/>
    <n v="31.23"/>
    <x v="5"/>
    <n v="0.25"/>
    <x v="975"/>
  </r>
  <r>
    <x v="609"/>
    <n v="29"/>
    <n v="123.79"/>
    <x v="1"/>
    <n v="0.25"/>
    <x v="976"/>
  </r>
  <r>
    <x v="610"/>
    <n v="7"/>
    <n v="30"/>
    <x v="2"/>
    <n v="0"/>
    <x v="565"/>
  </r>
  <r>
    <x v="610"/>
    <n v="27"/>
    <n v="43.9"/>
    <x v="1"/>
    <n v="0"/>
    <x v="977"/>
  </r>
  <r>
    <x v="610"/>
    <n v="70"/>
    <n v="15"/>
    <x v="22"/>
    <n v="0"/>
    <x v="148"/>
  </r>
  <r>
    <x v="611"/>
    <n v="24"/>
    <n v="4.5"/>
    <x v="4"/>
    <n v="0.25"/>
    <x v="135"/>
  </r>
  <r>
    <x v="611"/>
    <n v="54"/>
    <n v="7.45"/>
    <x v="5"/>
    <n v="0.25"/>
    <x v="978"/>
  </r>
  <r>
    <x v="611"/>
    <n v="64"/>
    <n v="33.25"/>
    <x v="12"/>
    <n v="0.25"/>
    <x v="979"/>
  </r>
  <r>
    <x v="612"/>
    <n v="51"/>
    <n v="53"/>
    <x v="28"/>
    <n v="0"/>
    <x v="281"/>
  </r>
  <r>
    <x v="612"/>
    <n v="76"/>
    <n v="18"/>
    <x v="8"/>
    <n v="0"/>
    <x v="40"/>
  </r>
  <r>
    <x v="613"/>
    <n v="17"/>
    <n v="39"/>
    <x v="10"/>
    <n v="0"/>
    <x v="980"/>
  </r>
  <r>
    <x v="613"/>
    <n v="18"/>
    <n v="62.5"/>
    <x v="8"/>
    <n v="0"/>
    <x v="721"/>
  </r>
  <r>
    <x v="613"/>
    <n v="21"/>
    <n v="10"/>
    <x v="4"/>
    <n v="0"/>
    <x v="62"/>
  </r>
  <r>
    <x v="613"/>
    <n v="33"/>
    <n v="2.5"/>
    <x v="5"/>
    <n v="0"/>
    <x v="981"/>
  </r>
  <r>
    <x v="613"/>
    <n v="62"/>
    <n v="49.3"/>
    <x v="28"/>
    <n v="0"/>
    <x v="495"/>
  </r>
  <r>
    <x v="614"/>
    <n v="11"/>
    <n v="21"/>
    <x v="9"/>
    <n v="0"/>
    <x v="806"/>
  </r>
  <r>
    <x v="614"/>
    <n v="52"/>
    <n v="7"/>
    <x v="26"/>
    <n v="0"/>
    <x v="902"/>
  </r>
  <r>
    <x v="615"/>
    <n v="1"/>
    <n v="18"/>
    <x v="8"/>
    <n v="0.15"/>
    <x v="588"/>
  </r>
  <r>
    <x v="615"/>
    <n v="58"/>
    <n v="13.25"/>
    <x v="0"/>
    <n v="0.15"/>
    <x v="982"/>
  </r>
  <r>
    <x v="616"/>
    <n v="35"/>
    <n v="18"/>
    <x v="22"/>
    <n v="0"/>
    <x v="197"/>
  </r>
  <r>
    <x v="616"/>
    <n v="67"/>
    <n v="14"/>
    <x v="6"/>
    <n v="0"/>
    <x v="578"/>
  </r>
  <r>
    <x v="617"/>
    <n v="38"/>
    <n v="263.5"/>
    <x v="18"/>
    <n v="0.05"/>
    <x v="983"/>
  </r>
  <r>
    <x v="617"/>
    <n v="39"/>
    <n v="18"/>
    <x v="32"/>
    <n v="0.05"/>
    <x v="823"/>
  </r>
  <r>
    <x v="618"/>
    <n v="2"/>
    <n v="19"/>
    <x v="11"/>
    <n v="0.25"/>
    <x v="574"/>
  </r>
  <r>
    <x v="618"/>
    <n v="24"/>
    <n v="4.5"/>
    <x v="7"/>
    <n v="0.25"/>
    <x v="984"/>
  </r>
  <r>
    <x v="618"/>
    <n v="30"/>
    <n v="25.89"/>
    <x v="4"/>
    <n v="0.25"/>
    <x v="985"/>
  </r>
  <r>
    <x v="619"/>
    <n v="53"/>
    <n v="32.799999999999997"/>
    <x v="28"/>
    <n v="0"/>
    <x v="986"/>
  </r>
  <r>
    <x v="620"/>
    <n v="26"/>
    <n v="31.23"/>
    <x v="8"/>
    <n v="0"/>
    <x v="864"/>
  </r>
  <r>
    <x v="620"/>
    <n v="35"/>
    <n v="18"/>
    <x v="12"/>
    <n v="0"/>
    <x v="311"/>
  </r>
  <r>
    <x v="620"/>
    <n v="49"/>
    <n v="20"/>
    <x v="10"/>
    <n v="0.1"/>
    <x v="987"/>
  </r>
  <r>
    <x v="621"/>
    <n v="1"/>
    <n v="18"/>
    <x v="4"/>
    <n v="0"/>
    <x v="448"/>
  </r>
  <r>
    <x v="621"/>
    <n v="11"/>
    <n v="21"/>
    <x v="1"/>
    <n v="0"/>
    <x v="578"/>
  </r>
  <r>
    <x v="621"/>
    <n v="23"/>
    <n v="9"/>
    <x v="13"/>
    <n v="0"/>
    <x v="295"/>
  </r>
  <r>
    <x v="621"/>
    <n v="68"/>
    <n v="12.5"/>
    <x v="8"/>
    <n v="0"/>
    <x v="544"/>
  </r>
  <r>
    <x v="622"/>
    <n v="35"/>
    <n v="18"/>
    <x v="28"/>
    <n v="0"/>
    <x v="303"/>
  </r>
  <r>
    <x v="622"/>
    <n v="51"/>
    <n v="53"/>
    <x v="17"/>
    <n v="0"/>
    <x v="988"/>
  </r>
  <r>
    <x v="623"/>
    <n v="6"/>
    <n v="25"/>
    <x v="13"/>
    <n v="0.05"/>
    <x v="989"/>
  </r>
  <r>
    <x v="623"/>
    <n v="16"/>
    <n v="17.45"/>
    <x v="0"/>
    <n v="0.05"/>
    <x v="990"/>
  </r>
  <r>
    <x v="623"/>
    <n v="17"/>
    <n v="39"/>
    <x v="16"/>
    <n v="0.05"/>
    <x v="612"/>
  </r>
  <r>
    <x v="624"/>
    <n v="55"/>
    <n v="24"/>
    <x v="1"/>
    <n v="0.05"/>
    <x v="463"/>
  </r>
  <r>
    <x v="624"/>
    <n v="62"/>
    <n v="49.3"/>
    <x v="8"/>
    <n v="0.05"/>
    <x v="594"/>
  </r>
  <r>
    <x v="624"/>
    <n v="64"/>
    <n v="33.25"/>
    <x v="6"/>
    <n v="0.05"/>
    <x v="991"/>
  </r>
  <r>
    <x v="624"/>
    <n v="65"/>
    <n v="21.05"/>
    <x v="11"/>
    <n v="0.05"/>
    <x v="992"/>
  </r>
  <r>
    <x v="625"/>
    <n v="21"/>
    <n v="10"/>
    <x v="8"/>
    <n v="0"/>
    <x v="14"/>
  </r>
  <r>
    <x v="625"/>
    <n v="28"/>
    <n v="45.6"/>
    <x v="28"/>
    <n v="0"/>
    <x v="498"/>
  </r>
  <r>
    <x v="626"/>
    <n v="10"/>
    <n v="31"/>
    <x v="1"/>
    <n v="0"/>
    <x v="182"/>
  </r>
  <r>
    <x v="627"/>
    <n v="19"/>
    <n v="9.1999999999999993"/>
    <x v="9"/>
    <n v="0"/>
    <x v="993"/>
  </r>
  <r>
    <x v="627"/>
    <n v="47"/>
    <n v="9.5"/>
    <x v="11"/>
    <n v="0.1"/>
    <x v="994"/>
  </r>
  <r>
    <x v="627"/>
    <n v="49"/>
    <n v="20"/>
    <x v="6"/>
    <n v="0"/>
    <x v="79"/>
  </r>
  <r>
    <x v="628"/>
    <n v="46"/>
    <n v="12"/>
    <x v="11"/>
    <n v="0"/>
    <x v="267"/>
  </r>
  <r>
    <x v="628"/>
    <n v="64"/>
    <n v="33.25"/>
    <x v="8"/>
    <n v="0"/>
    <x v="250"/>
  </r>
  <r>
    <x v="629"/>
    <n v="16"/>
    <n v="17.45"/>
    <x v="12"/>
    <n v="0.25"/>
    <x v="995"/>
  </r>
  <r>
    <x v="629"/>
    <n v="18"/>
    <n v="62.5"/>
    <x v="9"/>
    <n v="0"/>
    <x v="996"/>
  </r>
  <r>
    <x v="630"/>
    <n v="20"/>
    <n v="81"/>
    <x v="8"/>
    <n v="0.05"/>
    <x v="997"/>
  </r>
  <r>
    <x v="631"/>
    <n v="40"/>
    <n v="18.399999999999999"/>
    <x v="0"/>
    <n v="0"/>
    <x v="998"/>
  </r>
  <r>
    <x v="631"/>
    <n v="65"/>
    <n v="21.05"/>
    <x v="1"/>
    <n v="0"/>
    <x v="760"/>
  </r>
  <r>
    <x v="631"/>
    <n v="76"/>
    <n v="18"/>
    <x v="1"/>
    <n v="0"/>
    <x v="229"/>
  </r>
  <r>
    <x v="632"/>
    <n v="23"/>
    <n v="9"/>
    <x v="12"/>
    <n v="0.2"/>
    <x v="45"/>
  </r>
  <r>
    <x v="632"/>
    <n v="61"/>
    <n v="28.5"/>
    <x v="12"/>
    <n v="0.2"/>
    <x v="999"/>
  </r>
  <r>
    <x v="632"/>
    <n v="70"/>
    <n v="15"/>
    <x v="13"/>
    <n v="0.2"/>
    <x v="113"/>
  </r>
  <r>
    <x v="633"/>
    <n v="73"/>
    <n v="15"/>
    <x v="1"/>
    <n v="0"/>
    <x v="565"/>
  </r>
  <r>
    <x v="634"/>
    <n v="42"/>
    <n v="14"/>
    <x v="9"/>
    <n v="0"/>
    <x v="619"/>
  </r>
  <r>
    <x v="634"/>
    <n v="49"/>
    <n v="20"/>
    <x v="8"/>
    <n v="0.15"/>
    <x v="107"/>
  </r>
  <r>
    <x v="634"/>
    <n v="54"/>
    <n v="7.45"/>
    <x v="39"/>
    <n v="0.15"/>
    <x v="1000"/>
  </r>
  <r>
    <x v="635"/>
    <n v="24"/>
    <n v="4.5"/>
    <x v="26"/>
    <n v="0"/>
    <x v="114"/>
  </r>
  <r>
    <x v="636"/>
    <n v="21"/>
    <n v="10"/>
    <x v="4"/>
    <n v="0.05"/>
    <x v="21"/>
  </r>
  <r>
    <x v="636"/>
    <n v="56"/>
    <n v="38"/>
    <x v="11"/>
    <n v="0.05"/>
    <x v="1001"/>
  </r>
  <r>
    <x v="636"/>
    <n v="65"/>
    <n v="21.05"/>
    <x v="0"/>
    <n v="0.05"/>
    <x v="1002"/>
  </r>
  <r>
    <x v="637"/>
    <n v="2"/>
    <n v="19"/>
    <x v="8"/>
    <n v="0"/>
    <x v="21"/>
  </r>
  <r>
    <x v="637"/>
    <n v="24"/>
    <n v="4.5"/>
    <x v="0"/>
    <n v="0"/>
    <x v="303"/>
  </r>
  <r>
    <x v="637"/>
    <n v="70"/>
    <n v="15"/>
    <x v="12"/>
    <n v="0"/>
    <x v="295"/>
  </r>
  <r>
    <x v="637"/>
    <n v="77"/>
    <n v="13"/>
    <x v="9"/>
    <n v="0"/>
    <x v="439"/>
  </r>
  <r>
    <x v="638"/>
    <n v="10"/>
    <n v="31"/>
    <x v="21"/>
    <n v="0"/>
    <x v="673"/>
  </r>
  <r>
    <x v="638"/>
    <n v="31"/>
    <n v="12.5"/>
    <x v="5"/>
    <n v="0"/>
    <x v="569"/>
  </r>
  <r>
    <x v="638"/>
    <n v="77"/>
    <n v="13"/>
    <x v="4"/>
    <n v="0"/>
    <x v="372"/>
  </r>
  <r>
    <x v="639"/>
    <n v="25"/>
    <n v="14"/>
    <x v="2"/>
    <n v="0"/>
    <x v="691"/>
  </r>
  <r>
    <x v="640"/>
    <n v="2"/>
    <n v="19"/>
    <x v="8"/>
    <n v="0"/>
    <x v="21"/>
  </r>
  <r>
    <x v="640"/>
    <n v="68"/>
    <n v="12.5"/>
    <x v="27"/>
    <n v="0"/>
    <x v="686"/>
  </r>
  <r>
    <x v="641"/>
    <n v="11"/>
    <n v="21"/>
    <x v="4"/>
    <n v="0"/>
    <x v="681"/>
  </r>
  <r>
    <x v="641"/>
    <n v="38"/>
    <n v="263.5"/>
    <x v="4"/>
    <n v="0"/>
    <x v="349"/>
  </r>
  <r>
    <x v="642"/>
    <n v="17"/>
    <n v="39"/>
    <x v="6"/>
    <n v="0"/>
    <x v="1003"/>
  </r>
  <r>
    <x v="642"/>
    <n v="34"/>
    <n v="14"/>
    <x v="1"/>
    <n v="0"/>
    <x v="365"/>
  </r>
  <r>
    <x v="642"/>
    <n v="41"/>
    <n v="9.65"/>
    <x v="31"/>
    <n v="0"/>
    <x v="582"/>
  </r>
  <r>
    <x v="643"/>
    <n v="30"/>
    <n v="25.89"/>
    <x v="6"/>
    <n v="0.05"/>
    <x v="1004"/>
  </r>
  <r>
    <x v="644"/>
    <n v="59"/>
    <n v="55"/>
    <x v="4"/>
    <n v="0.05"/>
    <x v="1005"/>
  </r>
  <r>
    <x v="645"/>
    <n v="8"/>
    <n v="40"/>
    <x v="12"/>
    <n v="0"/>
    <x v="1006"/>
  </r>
  <r>
    <x v="645"/>
    <n v="24"/>
    <n v="4.5"/>
    <x v="1"/>
    <n v="0"/>
    <x v="603"/>
  </r>
  <r>
    <x v="645"/>
    <n v="29"/>
    <n v="123.79"/>
    <x v="23"/>
    <n v="0"/>
    <x v="1007"/>
  </r>
  <r>
    <x v="645"/>
    <n v="30"/>
    <n v="25.89"/>
    <x v="5"/>
    <n v="0"/>
    <x v="1008"/>
  </r>
  <r>
    <x v="645"/>
    <n v="36"/>
    <n v="19"/>
    <x v="8"/>
    <n v="0"/>
    <x v="21"/>
  </r>
  <r>
    <x v="646"/>
    <n v="13"/>
    <n v="6"/>
    <x v="19"/>
    <n v="0.05"/>
    <x v="234"/>
  </r>
  <r>
    <x v="646"/>
    <n v="69"/>
    <n v="36"/>
    <x v="13"/>
    <n v="0.05"/>
    <x v="745"/>
  </r>
  <r>
    <x v="646"/>
    <n v="75"/>
    <n v="7.75"/>
    <x v="40"/>
    <n v="0.05"/>
    <x v="1009"/>
  </r>
  <r>
    <x v="647"/>
    <n v="24"/>
    <n v="4.5"/>
    <x v="46"/>
    <n v="0"/>
    <x v="1010"/>
  </r>
  <r>
    <x v="647"/>
    <n v="39"/>
    <n v="18"/>
    <x v="29"/>
    <n v="0"/>
    <x v="1011"/>
  </r>
  <r>
    <x v="647"/>
    <n v="40"/>
    <n v="18.399999999999999"/>
    <x v="51"/>
    <n v="0"/>
    <x v="1012"/>
  </r>
  <r>
    <x v="647"/>
    <n v="60"/>
    <n v="34"/>
    <x v="30"/>
    <n v="0"/>
    <x v="1013"/>
  </r>
  <r>
    <x v="648"/>
    <n v="45"/>
    <n v="9.5"/>
    <x v="6"/>
    <n v="0"/>
    <x v="65"/>
  </r>
  <r>
    <x v="648"/>
    <n v="56"/>
    <n v="38"/>
    <x v="16"/>
    <n v="0"/>
    <x v="28"/>
  </r>
  <r>
    <x v="649"/>
    <n v="29"/>
    <n v="123.79"/>
    <x v="32"/>
    <n v="0"/>
    <x v="1014"/>
  </r>
  <r>
    <x v="649"/>
    <n v="30"/>
    <n v="25.89"/>
    <x v="20"/>
    <n v="0"/>
    <x v="1015"/>
  </r>
  <r>
    <x v="650"/>
    <n v="13"/>
    <n v="6"/>
    <x v="2"/>
    <n v="0"/>
    <x v="146"/>
  </r>
  <r>
    <x v="651"/>
    <n v="39"/>
    <n v="18"/>
    <x v="26"/>
    <n v="0.15"/>
    <x v="103"/>
  </r>
  <r>
    <x v="652"/>
    <n v="70"/>
    <n v="15"/>
    <x v="28"/>
    <n v="0.25"/>
    <x v="1016"/>
  </r>
  <r>
    <x v="653"/>
    <n v="41"/>
    <n v="9.65"/>
    <x v="12"/>
    <n v="0"/>
    <x v="1017"/>
  </r>
  <r>
    <x v="653"/>
    <n v="71"/>
    <n v="21.5"/>
    <x v="12"/>
    <n v="0"/>
    <x v="819"/>
  </r>
  <r>
    <x v="654"/>
    <n v="55"/>
    <n v="24"/>
    <x v="12"/>
    <n v="0.15"/>
    <x v="226"/>
  </r>
  <r>
    <x v="654"/>
    <n v="62"/>
    <n v="49.3"/>
    <x v="7"/>
    <n v="0.15"/>
    <x v="1018"/>
  </r>
  <r>
    <x v="655"/>
    <n v="13"/>
    <n v="6"/>
    <x v="4"/>
    <n v="0"/>
    <x v="49"/>
  </r>
  <r>
    <x v="655"/>
    <n v="65"/>
    <n v="21.05"/>
    <x v="11"/>
    <n v="0"/>
    <x v="714"/>
  </r>
  <r>
    <x v="655"/>
    <n v="68"/>
    <n v="12.5"/>
    <x v="8"/>
    <n v="0"/>
    <x v="544"/>
  </r>
  <r>
    <x v="656"/>
    <n v="58"/>
    <n v="13.25"/>
    <x v="6"/>
    <n v="0"/>
    <x v="1019"/>
  </r>
  <r>
    <x v="656"/>
    <n v="62"/>
    <n v="49.3"/>
    <x v="5"/>
    <n v="0"/>
    <x v="1020"/>
  </r>
  <r>
    <x v="657"/>
    <n v="1"/>
    <n v="18"/>
    <x v="8"/>
    <n v="0.05"/>
    <x v="508"/>
  </r>
  <r>
    <x v="658"/>
    <n v="61"/>
    <n v="28.5"/>
    <x v="6"/>
    <n v="0"/>
    <x v="557"/>
  </r>
  <r>
    <x v="659"/>
    <n v="75"/>
    <n v="7.75"/>
    <x v="31"/>
    <n v="0"/>
    <x v="1021"/>
  </r>
  <r>
    <x v="660"/>
    <n v="7"/>
    <n v="30"/>
    <x v="8"/>
    <n v="0.05"/>
    <x v="422"/>
  </r>
  <r>
    <x v="660"/>
    <n v="52"/>
    <n v="7"/>
    <x v="31"/>
    <n v="0.05"/>
    <x v="1022"/>
  </r>
  <r>
    <x v="661"/>
    <n v="7"/>
    <n v="30"/>
    <x v="0"/>
    <n v="0"/>
    <x v="40"/>
  </r>
  <r>
    <x v="661"/>
    <n v="16"/>
    <n v="17.45"/>
    <x v="6"/>
    <n v="0"/>
    <x v="1023"/>
  </r>
  <r>
    <x v="661"/>
    <n v="41"/>
    <n v="9.65"/>
    <x v="2"/>
    <n v="0"/>
    <x v="1024"/>
  </r>
  <r>
    <x v="662"/>
    <n v="19"/>
    <n v="9.1999999999999993"/>
    <x v="0"/>
    <n v="0"/>
    <x v="435"/>
  </r>
  <r>
    <x v="662"/>
    <n v="49"/>
    <n v="20"/>
    <x v="1"/>
    <n v="0"/>
    <x v="14"/>
  </r>
  <r>
    <x v="662"/>
    <n v="61"/>
    <n v="28.5"/>
    <x v="2"/>
    <n v="0"/>
    <x v="65"/>
  </r>
  <r>
    <x v="663"/>
    <n v="1"/>
    <n v="18"/>
    <x v="1"/>
    <n v="0"/>
    <x v="229"/>
  </r>
  <r>
    <x v="663"/>
    <n v="17"/>
    <n v="39"/>
    <x v="0"/>
    <n v="0"/>
    <x v="118"/>
  </r>
  <r>
    <x v="663"/>
    <n v="67"/>
    <n v="14"/>
    <x v="6"/>
    <n v="0"/>
    <x v="578"/>
  </r>
  <r>
    <x v="664"/>
    <n v="11"/>
    <n v="21"/>
    <x v="4"/>
    <n v="0.25"/>
    <x v="698"/>
  </r>
  <r>
    <x v="664"/>
    <n v="29"/>
    <n v="123.79"/>
    <x v="18"/>
    <n v="0.25"/>
    <x v="1025"/>
  </r>
  <r>
    <x v="665"/>
    <n v="4"/>
    <n v="22"/>
    <x v="12"/>
    <n v="0.25"/>
    <x v="1010"/>
  </r>
  <r>
    <x v="665"/>
    <n v="33"/>
    <n v="2.5"/>
    <x v="4"/>
    <n v="0.25"/>
    <x v="530"/>
  </r>
  <r>
    <x v="665"/>
    <n v="58"/>
    <n v="13.25"/>
    <x v="6"/>
    <n v="0"/>
    <x v="1019"/>
  </r>
  <r>
    <x v="666"/>
    <n v="71"/>
    <n v="21.5"/>
    <x v="9"/>
    <n v="0"/>
    <x v="1026"/>
  </r>
  <r>
    <x v="667"/>
    <n v="17"/>
    <n v="39"/>
    <x v="1"/>
    <n v="0"/>
    <x v="240"/>
  </r>
  <r>
    <x v="667"/>
    <n v="33"/>
    <n v="2.5"/>
    <x v="12"/>
    <n v="0"/>
    <x v="530"/>
  </r>
  <r>
    <x v="667"/>
    <n v="54"/>
    <n v="7.45"/>
    <x v="1"/>
    <n v="0"/>
    <x v="1027"/>
  </r>
  <r>
    <x v="668"/>
    <n v="16"/>
    <n v="17.45"/>
    <x v="7"/>
    <n v="0"/>
    <x v="1028"/>
  </r>
  <r>
    <x v="668"/>
    <n v="32"/>
    <n v="32"/>
    <x v="7"/>
    <n v="0"/>
    <x v="300"/>
  </r>
  <r>
    <x v="668"/>
    <n v="57"/>
    <n v="19.5"/>
    <x v="8"/>
    <n v="0"/>
    <x v="240"/>
  </r>
  <r>
    <x v="669"/>
    <n v="30"/>
    <n v="25.89"/>
    <x v="15"/>
    <n v="0"/>
    <x v="1029"/>
  </r>
  <r>
    <x v="669"/>
    <n v="60"/>
    <n v="34"/>
    <x v="1"/>
    <n v="0"/>
    <x v="107"/>
  </r>
  <r>
    <x v="670"/>
    <n v="1"/>
    <n v="18"/>
    <x v="18"/>
    <n v="0.25"/>
    <x v="1011"/>
  </r>
  <r>
    <x v="670"/>
    <n v="60"/>
    <n v="34"/>
    <x v="9"/>
    <n v="0.25"/>
    <x v="1030"/>
  </r>
  <r>
    <x v="671"/>
    <n v="16"/>
    <n v="17.45"/>
    <x v="23"/>
    <n v="0"/>
    <x v="1031"/>
  </r>
  <r>
    <x v="671"/>
    <n v="25"/>
    <n v="14"/>
    <x v="23"/>
    <n v="0"/>
    <x v="10"/>
  </r>
  <r>
    <x v="671"/>
    <n v="40"/>
    <n v="18.399999999999999"/>
    <x v="8"/>
    <n v="0"/>
    <x v="533"/>
  </r>
  <r>
    <x v="672"/>
    <n v="50"/>
    <n v="16.25"/>
    <x v="23"/>
    <n v="0"/>
    <x v="240"/>
  </r>
  <r>
    <x v="673"/>
    <n v="35"/>
    <n v="18"/>
    <x v="1"/>
    <n v="0"/>
    <x v="229"/>
  </r>
  <r>
    <x v="673"/>
    <n v="63"/>
    <n v="43.9"/>
    <x v="4"/>
    <n v="0"/>
    <x v="865"/>
  </r>
  <r>
    <x v="674"/>
    <n v="17"/>
    <n v="39"/>
    <x v="6"/>
    <n v="0"/>
    <x v="1003"/>
  </r>
  <r>
    <x v="674"/>
    <n v="24"/>
    <n v="4.5"/>
    <x v="5"/>
    <n v="0"/>
    <x v="428"/>
  </r>
  <r>
    <x v="675"/>
    <n v="42"/>
    <n v="14"/>
    <x v="1"/>
    <n v="0.2"/>
    <x v="172"/>
  </r>
  <r>
    <x v="675"/>
    <n v="43"/>
    <n v="46"/>
    <x v="1"/>
    <n v="0.2"/>
    <x v="533"/>
  </r>
  <r>
    <x v="675"/>
    <n v="67"/>
    <n v="14"/>
    <x v="23"/>
    <n v="0.2"/>
    <x v="1032"/>
  </r>
  <r>
    <x v="676"/>
    <n v="10"/>
    <n v="31"/>
    <x v="8"/>
    <n v="0.1"/>
    <x v="596"/>
  </r>
  <r>
    <x v="676"/>
    <n v="28"/>
    <n v="45.6"/>
    <x v="12"/>
    <n v="0.1"/>
    <x v="1033"/>
  </r>
  <r>
    <x v="676"/>
    <n v="75"/>
    <n v="7.75"/>
    <x v="7"/>
    <n v="0"/>
    <x v="1034"/>
  </r>
  <r>
    <x v="677"/>
    <n v="36"/>
    <n v="19"/>
    <x v="9"/>
    <n v="0.15"/>
    <x v="1035"/>
  </r>
  <r>
    <x v="677"/>
    <n v="52"/>
    <n v="7"/>
    <x v="0"/>
    <n v="0.15"/>
    <x v="1036"/>
  </r>
  <r>
    <x v="678"/>
    <n v="11"/>
    <n v="21"/>
    <x v="17"/>
    <n v="0"/>
    <x v="95"/>
  </r>
  <r>
    <x v="678"/>
    <n v="13"/>
    <n v="6"/>
    <x v="1"/>
    <n v="0"/>
    <x v="148"/>
  </r>
  <r>
    <x v="678"/>
    <n v="19"/>
    <n v="9.1999999999999993"/>
    <x v="25"/>
    <n v="0"/>
    <x v="770"/>
  </r>
  <r>
    <x v="678"/>
    <n v="72"/>
    <n v="34.799999999999997"/>
    <x v="1"/>
    <n v="0"/>
    <x v="908"/>
  </r>
  <r>
    <x v="679"/>
    <n v="20"/>
    <n v="81"/>
    <x v="2"/>
    <n v="0"/>
    <x v="652"/>
  </r>
  <r>
    <x v="679"/>
    <n v="52"/>
    <n v="7"/>
    <x v="2"/>
    <n v="0"/>
    <x v="627"/>
  </r>
  <r>
    <x v="679"/>
    <n v="76"/>
    <n v="18"/>
    <x v="8"/>
    <n v="0"/>
    <x v="40"/>
  </r>
  <r>
    <x v="680"/>
    <n v="47"/>
    <n v="9.5"/>
    <x v="2"/>
    <n v="0"/>
    <x v="12"/>
  </r>
  <r>
    <x v="680"/>
    <n v="76"/>
    <n v="18"/>
    <x v="2"/>
    <n v="0"/>
    <x v="239"/>
  </r>
  <r>
    <x v="681"/>
    <n v="21"/>
    <n v="10"/>
    <x v="18"/>
    <n v="0"/>
    <x v="113"/>
  </r>
  <r>
    <x v="681"/>
    <n v="75"/>
    <n v="7.75"/>
    <x v="41"/>
    <n v="0"/>
    <x v="1037"/>
  </r>
  <r>
    <x v="681"/>
    <n v="77"/>
    <n v="13"/>
    <x v="6"/>
    <n v="0"/>
    <x v="298"/>
  </r>
  <r>
    <x v="682"/>
    <n v="21"/>
    <n v="10"/>
    <x v="20"/>
    <n v="0"/>
    <x v="40"/>
  </r>
  <r>
    <x v="682"/>
    <n v="27"/>
    <n v="43.9"/>
    <x v="9"/>
    <n v="0"/>
    <x v="1038"/>
  </r>
  <r>
    <x v="682"/>
    <n v="55"/>
    <n v="24"/>
    <x v="9"/>
    <n v="0.2"/>
    <x v="136"/>
  </r>
  <r>
    <x v="682"/>
    <n v="58"/>
    <n v="13.25"/>
    <x v="12"/>
    <n v="0.2"/>
    <x v="560"/>
  </r>
  <r>
    <x v="683"/>
    <n v="13"/>
    <n v="6"/>
    <x v="10"/>
    <n v="0.15"/>
    <x v="7"/>
  </r>
  <r>
    <x v="683"/>
    <n v="57"/>
    <n v="19.5"/>
    <x v="12"/>
    <n v="0"/>
    <x v="1003"/>
  </r>
  <r>
    <x v="684"/>
    <n v="16"/>
    <n v="17.45"/>
    <x v="12"/>
    <n v="0.1"/>
    <x v="734"/>
  </r>
  <r>
    <x v="684"/>
    <n v="62"/>
    <n v="49.3"/>
    <x v="31"/>
    <n v="0.1"/>
    <x v="1039"/>
  </r>
  <r>
    <x v="684"/>
    <n v="72"/>
    <n v="34.799999999999997"/>
    <x v="16"/>
    <n v="0"/>
    <x v="1040"/>
  </r>
  <r>
    <x v="684"/>
    <n v="75"/>
    <n v="7.75"/>
    <x v="8"/>
    <n v="0.1"/>
    <x v="868"/>
  </r>
  <r>
    <x v="685"/>
    <n v="53"/>
    <n v="32.799999999999997"/>
    <x v="17"/>
    <n v="0"/>
    <x v="1041"/>
  </r>
  <r>
    <x v="685"/>
    <n v="61"/>
    <n v="28.5"/>
    <x v="12"/>
    <n v="0"/>
    <x v="822"/>
  </r>
  <r>
    <x v="686"/>
    <n v="6"/>
    <n v="25"/>
    <x v="8"/>
    <n v="0"/>
    <x v="485"/>
  </r>
  <r>
    <x v="687"/>
    <n v="1"/>
    <n v="18"/>
    <x v="11"/>
    <n v="0"/>
    <x v="827"/>
  </r>
  <r>
    <x v="687"/>
    <n v="18"/>
    <n v="62.5"/>
    <x v="22"/>
    <n v="0.25"/>
    <x v="680"/>
  </r>
  <r>
    <x v="687"/>
    <n v="23"/>
    <n v="9"/>
    <x v="26"/>
    <n v="0.25"/>
    <x v="303"/>
  </r>
  <r>
    <x v="688"/>
    <n v="36"/>
    <n v="19"/>
    <x v="12"/>
    <n v="0.2"/>
    <x v="58"/>
  </r>
  <r>
    <x v="689"/>
    <n v="28"/>
    <n v="45.6"/>
    <x v="26"/>
    <n v="0"/>
    <x v="355"/>
  </r>
  <r>
    <x v="689"/>
    <n v="34"/>
    <n v="14"/>
    <x v="8"/>
    <n v="0"/>
    <x v="521"/>
  </r>
  <r>
    <x v="690"/>
    <n v="13"/>
    <n v="6"/>
    <x v="8"/>
    <n v="0.25"/>
    <x v="239"/>
  </r>
  <r>
    <x v="690"/>
    <n v="43"/>
    <n v="46"/>
    <x v="23"/>
    <n v="0.25"/>
    <x v="1042"/>
  </r>
  <r>
    <x v="690"/>
    <n v="60"/>
    <n v="34"/>
    <x v="41"/>
    <n v="0.25"/>
    <x v="1043"/>
  </r>
  <r>
    <x v="690"/>
    <n v="71"/>
    <n v="21.5"/>
    <x v="5"/>
    <n v="0.25"/>
    <x v="1044"/>
  </r>
  <r>
    <x v="691"/>
    <n v="2"/>
    <n v="19"/>
    <x v="1"/>
    <n v="0.15"/>
    <x v="1045"/>
  </r>
  <r>
    <x v="691"/>
    <n v="67"/>
    <n v="14"/>
    <x v="4"/>
    <n v="0.15"/>
    <x v="1046"/>
  </r>
  <r>
    <x v="692"/>
    <n v="7"/>
    <n v="30"/>
    <x v="26"/>
    <n v="0"/>
    <x v="49"/>
  </r>
  <r>
    <x v="692"/>
    <n v="13"/>
    <n v="6"/>
    <x v="8"/>
    <n v="0"/>
    <x v="178"/>
  </r>
  <r>
    <x v="693"/>
    <n v="31"/>
    <n v="12.5"/>
    <x v="48"/>
    <n v="0.25"/>
    <x v="1047"/>
  </r>
  <r>
    <x v="693"/>
    <n v="62"/>
    <n v="49.3"/>
    <x v="12"/>
    <n v="0.25"/>
    <x v="1048"/>
  </r>
  <r>
    <x v="693"/>
    <n v="68"/>
    <n v="12.5"/>
    <x v="32"/>
    <n v="0.25"/>
    <x v="763"/>
  </r>
  <r>
    <x v="693"/>
    <n v="72"/>
    <n v="34.799999999999997"/>
    <x v="13"/>
    <n v="0"/>
    <x v="1049"/>
  </r>
  <r>
    <x v="694"/>
    <n v="49"/>
    <n v="20"/>
    <x v="19"/>
    <n v="0"/>
    <x v="255"/>
  </r>
  <r>
    <x v="695"/>
    <n v="13"/>
    <n v="6"/>
    <x v="6"/>
    <n v="0"/>
    <x v="239"/>
  </r>
  <r>
    <x v="695"/>
    <n v="22"/>
    <n v="21"/>
    <x v="11"/>
    <n v="0"/>
    <x v="1050"/>
  </r>
  <r>
    <x v="695"/>
    <n v="46"/>
    <n v="12"/>
    <x v="6"/>
    <n v="0"/>
    <x v="229"/>
  </r>
  <r>
    <x v="696"/>
    <n v="11"/>
    <n v="21"/>
    <x v="2"/>
    <n v="0.25"/>
    <x v="1051"/>
  </r>
  <r>
    <x v="696"/>
    <n v="44"/>
    <n v="19.45"/>
    <x v="27"/>
    <n v="0.25"/>
    <x v="1052"/>
  </r>
  <r>
    <x v="696"/>
    <n v="56"/>
    <n v="38"/>
    <x v="27"/>
    <n v="0"/>
    <x v="999"/>
  </r>
  <r>
    <x v="697"/>
    <n v="13"/>
    <n v="6"/>
    <x v="8"/>
    <n v="0"/>
    <x v="178"/>
  </r>
  <r>
    <x v="697"/>
    <n v="31"/>
    <n v="12.5"/>
    <x v="1"/>
    <n v="0"/>
    <x v="753"/>
  </r>
  <r>
    <x v="698"/>
    <n v="10"/>
    <n v="31"/>
    <x v="9"/>
    <n v="0"/>
    <x v="742"/>
  </r>
  <r>
    <x v="698"/>
    <n v="24"/>
    <n v="4.5"/>
    <x v="9"/>
    <n v="0"/>
    <x v="921"/>
  </r>
  <r>
    <x v="698"/>
    <n v="77"/>
    <n v="13"/>
    <x v="4"/>
    <n v="0"/>
    <x v="372"/>
  </r>
  <r>
    <x v="699"/>
    <n v="59"/>
    <n v="55"/>
    <x v="22"/>
    <n v="0"/>
    <x v="522"/>
  </r>
  <r>
    <x v="700"/>
    <n v="50"/>
    <n v="16.25"/>
    <x v="3"/>
    <n v="0"/>
    <x v="1053"/>
  </r>
  <r>
    <x v="700"/>
    <n v="51"/>
    <n v="53"/>
    <x v="4"/>
    <n v="0"/>
    <x v="1054"/>
  </r>
  <r>
    <x v="700"/>
    <n v="55"/>
    <n v="24"/>
    <x v="22"/>
    <n v="0"/>
    <x v="297"/>
  </r>
  <r>
    <x v="701"/>
    <n v="6"/>
    <n v="25"/>
    <x v="0"/>
    <n v="0"/>
    <x v="79"/>
  </r>
  <r>
    <x v="701"/>
    <n v="10"/>
    <n v="31"/>
    <x v="12"/>
    <n v="0"/>
    <x v="1055"/>
  </r>
  <r>
    <x v="701"/>
    <n v="17"/>
    <n v="39"/>
    <x v="7"/>
    <n v="0"/>
    <x v="633"/>
  </r>
  <r>
    <x v="701"/>
    <n v="62"/>
    <n v="49.3"/>
    <x v="18"/>
    <n v="0"/>
    <x v="1056"/>
  </r>
  <r>
    <x v="702"/>
    <n v="4"/>
    <n v="22"/>
    <x v="2"/>
    <n v="0"/>
    <x v="548"/>
  </r>
  <r>
    <x v="703"/>
    <n v="33"/>
    <n v="2.5"/>
    <x v="6"/>
    <n v="0.05"/>
    <x v="838"/>
  </r>
  <r>
    <x v="703"/>
    <n v="41"/>
    <n v="9.65"/>
    <x v="7"/>
    <n v="0.05"/>
    <x v="1057"/>
  </r>
  <r>
    <x v="703"/>
    <n v="75"/>
    <n v="7.75"/>
    <x v="13"/>
    <n v="0.05"/>
    <x v="648"/>
  </r>
  <r>
    <x v="704"/>
    <n v="6"/>
    <n v="25"/>
    <x v="16"/>
    <n v="0.05"/>
    <x v="21"/>
  </r>
  <r>
    <x v="704"/>
    <n v="28"/>
    <n v="45.6"/>
    <x v="17"/>
    <n v="0"/>
    <x v="307"/>
  </r>
  <r>
    <x v="705"/>
    <n v="20"/>
    <n v="81"/>
    <x v="13"/>
    <n v="0.05"/>
    <x v="1058"/>
  </r>
  <r>
    <x v="705"/>
    <n v="31"/>
    <n v="12.5"/>
    <x v="13"/>
    <n v="0.05"/>
    <x v="641"/>
  </r>
  <r>
    <x v="706"/>
    <n v="16"/>
    <n v="17.45"/>
    <x v="19"/>
    <n v="0.15"/>
    <x v="1059"/>
  </r>
  <r>
    <x v="706"/>
    <n v="31"/>
    <n v="12.5"/>
    <x v="9"/>
    <n v="0.15"/>
    <x v="1060"/>
  </r>
  <r>
    <x v="706"/>
    <n v="45"/>
    <n v="9.5"/>
    <x v="12"/>
    <n v="0"/>
    <x v="314"/>
  </r>
  <r>
    <x v="706"/>
    <n v="60"/>
    <n v="34"/>
    <x v="23"/>
    <n v="0.15"/>
    <x v="456"/>
  </r>
  <r>
    <x v="707"/>
    <n v="75"/>
    <n v="7.75"/>
    <x v="0"/>
    <n v="0.2"/>
    <x v="260"/>
  </r>
  <r>
    <x v="708"/>
    <n v="21"/>
    <n v="10"/>
    <x v="0"/>
    <n v="0"/>
    <x v="178"/>
  </r>
  <r>
    <x v="708"/>
    <n v="47"/>
    <n v="9.5"/>
    <x v="31"/>
    <n v="0"/>
    <x v="970"/>
  </r>
  <r>
    <x v="708"/>
    <n v="51"/>
    <n v="53"/>
    <x v="26"/>
    <n v="0"/>
    <x v="1061"/>
  </r>
  <r>
    <x v="709"/>
    <n v="30"/>
    <n v="25.89"/>
    <x v="12"/>
    <n v="0"/>
    <x v="729"/>
  </r>
  <r>
    <x v="709"/>
    <n v="35"/>
    <n v="18"/>
    <x v="4"/>
    <n v="0"/>
    <x v="448"/>
  </r>
  <r>
    <x v="709"/>
    <n v="64"/>
    <n v="33.25"/>
    <x v="26"/>
    <n v="0"/>
    <x v="1062"/>
  </r>
  <r>
    <x v="710"/>
    <n v="5"/>
    <n v="21.35"/>
    <x v="8"/>
    <n v="0"/>
    <x v="1063"/>
  </r>
  <r>
    <x v="710"/>
    <n v="7"/>
    <n v="30"/>
    <x v="7"/>
    <n v="0"/>
    <x v="229"/>
  </r>
  <r>
    <x v="710"/>
    <n v="72"/>
    <n v="34.799999999999997"/>
    <x v="2"/>
    <n v="0"/>
    <x v="2"/>
  </r>
  <r>
    <x v="711"/>
    <n v="75"/>
    <n v="7.75"/>
    <x v="8"/>
    <n v="0.15"/>
    <x v="1064"/>
  </r>
  <r>
    <x v="712"/>
    <n v="24"/>
    <n v="4.5"/>
    <x v="1"/>
    <n v="0.25"/>
    <x v="1016"/>
  </r>
  <r>
    <x v="712"/>
    <n v="41"/>
    <n v="9.65"/>
    <x v="23"/>
    <n v="0"/>
    <x v="743"/>
  </r>
  <r>
    <x v="713"/>
    <n v="52"/>
    <n v="7"/>
    <x v="7"/>
    <n v="0.05"/>
    <x v="1065"/>
  </r>
  <r>
    <x v="713"/>
    <n v="76"/>
    <n v="18"/>
    <x v="18"/>
    <n v="0"/>
    <x v="854"/>
  </r>
  <r>
    <x v="714"/>
    <n v="7"/>
    <n v="30"/>
    <x v="29"/>
    <n v="0"/>
    <x v="667"/>
  </r>
  <r>
    <x v="714"/>
    <n v="13"/>
    <n v="6"/>
    <x v="36"/>
    <n v="0"/>
    <x v="958"/>
  </r>
  <r>
    <x v="714"/>
    <n v="53"/>
    <n v="32.799999999999997"/>
    <x v="8"/>
    <n v="0"/>
    <x v="936"/>
  </r>
  <r>
    <x v="714"/>
    <n v="69"/>
    <n v="36"/>
    <x v="3"/>
    <n v="0"/>
    <x v="736"/>
  </r>
  <r>
    <x v="714"/>
    <n v="76"/>
    <n v="18"/>
    <x v="48"/>
    <n v="0"/>
    <x v="1066"/>
  </r>
  <r>
    <x v="715"/>
    <n v="60"/>
    <n v="34"/>
    <x v="17"/>
    <n v="0.15"/>
    <x v="1067"/>
  </r>
  <r>
    <x v="716"/>
    <n v="18"/>
    <n v="62.5"/>
    <x v="7"/>
    <n v="0"/>
    <x v="559"/>
  </r>
  <r>
    <x v="716"/>
    <n v="38"/>
    <n v="263.5"/>
    <x v="2"/>
    <n v="0"/>
    <x v="885"/>
  </r>
  <r>
    <x v="716"/>
    <n v="69"/>
    <n v="36"/>
    <x v="1"/>
    <n v="0"/>
    <x v="40"/>
  </r>
  <r>
    <x v="717"/>
    <n v="51"/>
    <n v="53"/>
    <x v="16"/>
    <n v="0"/>
    <x v="259"/>
  </r>
  <r>
    <x v="718"/>
    <n v="37"/>
    <n v="26"/>
    <x v="26"/>
    <n v="0"/>
    <x v="337"/>
  </r>
  <r>
    <x v="718"/>
    <n v="56"/>
    <n v="38"/>
    <x v="0"/>
    <n v="0.15"/>
    <x v="757"/>
  </r>
  <r>
    <x v="718"/>
    <n v="62"/>
    <n v="49.3"/>
    <x v="0"/>
    <n v="0.15"/>
    <x v="1068"/>
  </r>
  <r>
    <x v="719"/>
    <n v="19"/>
    <n v="9.1999999999999993"/>
    <x v="0"/>
    <n v="0"/>
    <x v="435"/>
  </r>
  <r>
    <x v="719"/>
    <n v="49"/>
    <n v="20"/>
    <x v="4"/>
    <n v="0"/>
    <x v="939"/>
  </r>
  <r>
    <x v="720"/>
    <n v="12"/>
    <n v="38"/>
    <x v="12"/>
    <n v="0"/>
    <x v="581"/>
  </r>
  <r>
    <x v="720"/>
    <n v="24"/>
    <n v="4.5"/>
    <x v="12"/>
    <n v="0"/>
    <x v="135"/>
  </r>
  <r>
    <x v="720"/>
    <n v="64"/>
    <n v="33.25"/>
    <x v="22"/>
    <n v="0"/>
    <x v="970"/>
  </r>
  <r>
    <x v="721"/>
    <n v="46"/>
    <n v="12"/>
    <x v="3"/>
    <n v="0"/>
    <x v="446"/>
  </r>
  <r>
    <x v="722"/>
    <n v="52"/>
    <n v="7"/>
    <x v="4"/>
    <n v="0.2"/>
    <x v="102"/>
  </r>
  <r>
    <x v="723"/>
    <n v="29"/>
    <n v="123.79"/>
    <x v="31"/>
    <n v="0"/>
    <x v="1069"/>
  </r>
  <r>
    <x v="724"/>
    <n v="17"/>
    <n v="39"/>
    <x v="7"/>
    <n v="0"/>
    <x v="633"/>
  </r>
  <r>
    <x v="724"/>
    <n v="33"/>
    <n v="2.5"/>
    <x v="25"/>
    <n v="0"/>
    <x v="1070"/>
  </r>
  <r>
    <x v="725"/>
    <n v="26"/>
    <n v="31.23"/>
    <x v="2"/>
    <n v="0"/>
    <x v="1071"/>
  </r>
  <r>
    <x v="725"/>
    <n v="41"/>
    <n v="9.65"/>
    <x v="7"/>
    <n v="0"/>
    <x v="1072"/>
  </r>
  <r>
    <x v="725"/>
    <n v="75"/>
    <n v="7.75"/>
    <x v="1"/>
    <n v="0"/>
    <x v="888"/>
  </r>
  <r>
    <x v="726"/>
    <n v="63"/>
    <n v="43.9"/>
    <x v="1"/>
    <n v="0"/>
    <x v="977"/>
  </r>
  <r>
    <x v="727"/>
    <n v="8"/>
    <n v="40"/>
    <x v="16"/>
    <n v="0"/>
    <x v="16"/>
  </r>
  <r>
    <x v="727"/>
    <n v="75"/>
    <n v="7.75"/>
    <x v="1"/>
    <n v="0"/>
    <x v="888"/>
  </r>
  <r>
    <x v="728"/>
    <n v="28"/>
    <n v="45.6"/>
    <x v="8"/>
    <n v="0"/>
    <x v="353"/>
  </r>
  <r>
    <x v="729"/>
    <n v="39"/>
    <n v="18"/>
    <x v="12"/>
    <n v="0"/>
    <x v="311"/>
  </r>
  <r>
    <x v="729"/>
    <n v="47"/>
    <n v="9.5"/>
    <x v="12"/>
    <n v="0"/>
    <x v="314"/>
  </r>
  <r>
    <x v="729"/>
    <n v="51"/>
    <n v="53"/>
    <x v="1"/>
    <n v="0"/>
    <x v="1073"/>
  </r>
  <r>
    <x v="729"/>
    <n v="63"/>
    <n v="43.9"/>
    <x v="8"/>
    <n v="0"/>
    <x v="790"/>
  </r>
  <r>
    <x v="730"/>
    <n v="8"/>
    <n v="40"/>
    <x v="8"/>
    <n v="0.15"/>
    <x v="693"/>
  </r>
  <r>
    <x v="730"/>
    <n v="21"/>
    <n v="10"/>
    <x v="4"/>
    <n v="0.15"/>
    <x v="107"/>
  </r>
  <r>
    <x v="730"/>
    <n v="40"/>
    <n v="18.399999999999999"/>
    <x v="1"/>
    <n v="0"/>
    <x v="1074"/>
  </r>
  <r>
    <x v="730"/>
    <n v="44"/>
    <n v="19.45"/>
    <x v="7"/>
    <n v="0.15"/>
    <x v="1075"/>
  </r>
  <r>
    <x v="731"/>
    <n v="7"/>
    <n v="30"/>
    <x v="27"/>
    <n v="0"/>
    <x v="311"/>
  </r>
  <r>
    <x v="731"/>
    <n v="12"/>
    <n v="38"/>
    <x v="8"/>
    <n v="0"/>
    <x v="679"/>
  </r>
  <r>
    <x v="731"/>
    <n v="24"/>
    <n v="4.5"/>
    <x v="32"/>
    <n v="0"/>
    <x v="40"/>
  </r>
  <r>
    <x v="731"/>
    <n v="27"/>
    <n v="43.9"/>
    <x v="12"/>
    <n v="0"/>
    <x v="896"/>
  </r>
  <r>
    <x v="731"/>
    <n v="31"/>
    <n v="12.5"/>
    <x v="23"/>
    <n v="0"/>
    <x v="79"/>
  </r>
  <r>
    <x v="731"/>
    <n v="63"/>
    <n v="43.9"/>
    <x v="5"/>
    <n v="0"/>
    <x v="1076"/>
  </r>
  <r>
    <x v="732"/>
    <n v="75"/>
    <n v="7.75"/>
    <x v="4"/>
    <n v="0.2"/>
    <x v="76"/>
  </r>
  <r>
    <x v="733"/>
    <n v="38"/>
    <n v="263.5"/>
    <x v="18"/>
    <n v="0"/>
    <x v="1077"/>
  </r>
  <r>
    <x v="734"/>
    <n v="7"/>
    <n v="30"/>
    <x v="8"/>
    <n v="0"/>
    <x v="113"/>
  </r>
  <r>
    <x v="734"/>
    <n v="43"/>
    <n v="46"/>
    <x v="3"/>
    <n v="0"/>
    <x v="941"/>
  </r>
  <r>
    <x v="735"/>
    <n v="13"/>
    <n v="6"/>
    <x v="44"/>
    <n v="0.15"/>
    <x v="1078"/>
  </r>
  <r>
    <x v="735"/>
    <n v="57"/>
    <n v="19.5"/>
    <x v="6"/>
    <n v="0"/>
    <x v="785"/>
  </r>
  <r>
    <x v="736"/>
    <n v="16"/>
    <n v="17.45"/>
    <x v="38"/>
    <n v="0"/>
    <x v="1079"/>
  </r>
  <r>
    <x v="736"/>
    <n v="24"/>
    <n v="4.5"/>
    <x v="8"/>
    <n v="0"/>
    <x v="239"/>
  </r>
  <r>
    <x v="736"/>
    <n v="36"/>
    <n v="19"/>
    <x v="4"/>
    <n v="0"/>
    <x v="679"/>
  </r>
  <r>
    <x v="737"/>
    <n v="16"/>
    <n v="17.45"/>
    <x v="20"/>
    <n v="0.1"/>
    <x v="1080"/>
  </r>
  <r>
    <x v="737"/>
    <n v="18"/>
    <n v="62.5"/>
    <x v="26"/>
    <n v="0.1"/>
    <x v="295"/>
  </r>
  <r>
    <x v="737"/>
    <n v="32"/>
    <n v="32"/>
    <x v="5"/>
    <n v="0.1"/>
    <x v="661"/>
  </r>
  <r>
    <x v="738"/>
    <n v="11"/>
    <n v="21"/>
    <x v="12"/>
    <n v="0"/>
    <x v="698"/>
  </r>
  <r>
    <x v="738"/>
    <n v="20"/>
    <n v="81"/>
    <x v="6"/>
    <n v="0"/>
    <x v="1081"/>
  </r>
  <r>
    <x v="738"/>
    <n v="76"/>
    <n v="18"/>
    <x v="1"/>
    <n v="0"/>
    <x v="229"/>
  </r>
  <r>
    <x v="738"/>
    <n v="77"/>
    <n v="13"/>
    <x v="6"/>
    <n v="0"/>
    <x v="298"/>
  </r>
  <r>
    <x v="739"/>
    <n v="7"/>
    <n v="30"/>
    <x v="18"/>
    <n v="0"/>
    <x v="1082"/>
  </r>
  <r>
    <x v="739"/>
    <n v="43"/>
    <n v="46"/>
    <x v="7"/>
    <n v="0"/>
    <x v="726"/>
  </r>
  <r>
    <x v="739"/>
    <n v="72"/>
    <n v="34.799999999999997"/>
    <x v="8"/>
    <n v="0"/>
    <x v="1083"/>
  </r>
  <r>
    <x v="740"/>
    <n v="7"/>
    <n v="30"/>
    <x v="18"/>
    <n v="0"/>
    <x v="1082"/>
  </r>
  <r>
    <x v="740"/>
    <n v="62"/>
    <n v="49.3"/>
    <x v="4"/>
    <n v="0.1"/>
    <x v="1084"/>
  </r>
  <r>
    <x v="741"/>
    <n v="6"/>
    <n v="25"/>
    <x v="4"/>
    <n v="0"/>
    <x v="1085"/>
  </r>
  <r>
    <x v="741"/>
    <n v="11"/>
    <n v="21"/>
    <x v="6"/>
    <n v="0"/>
    <x v="591"/>
  </r>
  <r>
    <x v="741"/>
    <n v="41"/>
    <n v="9.65"/>
    <x v="22"/>
    <n v="0"/>
    <x v="778"/>
  </r>
  <r>
    <x v="742"/>
    <n v="21"/>
    <n v="10"/>
    <x v="14"/>
    <n v="0"/>
    <x v="836"/>
  </r>
  <r>
    <x v="742"/>
    <n v="34"/>
    <n v="14"/>
    <x v="18"/>
    <n v="0.15"/>
    <x v="940"/>
  </r>
  <r>
    <x v="742"/>
    <n v="55"/>
    <n v="24"/>
    <x v="14"/>
    <n v="0.15"/>
    <x v="1086"/>
  </r>
  <r>
    <x v="742"/>
    <n v="61"/>
    <n v="28.5"/>
    <x v="52"/>
    <n v="0.15"/>
    <x v="1087"/>
  </r>
  <r>
    <x v="743"/>
    <n v="2"/>
    <n v="19"/>
    <x v="13"/>
    <n v="0.2"/>
    <x v="679"/>
  </r>
  <r>
    <x v="743"/>
    <n v="70"/>
    <n v="15"/>
    <x v="8"/>
    <n v="0.2"/>
    <x v="49"/>
  </r>
  <r>
    <x v="743"/>
    <n v="76"/>
    <n v="18"/>
    <x v="42"/>
    <n v="0.2"/>
    <x v="112"/>
  </r>
  <r>
    <x v="744"/>
    <n v="72"/>
    <n v="34.799999999999997"/>
    <x v="17"/>
    <n v="0"/>
    <x v="1088"/>
  </r>
  <r>
    <x v="745"/>
    <n v="29"/>
    <n v="123.79"/>
    <x v="13"/>
    <n v="0.25"/>
    <x v="1089"/>
  </r>
  <r>
    <x v="745"/>
    <n v="41"/>
    <n v="9.65"/>
    <x v="5"/>
    <n v="0.25"/>
    <x v="1090"/>
  </r>
  <r>
    <x v="746"/>
    <n v="59"/>
    <n v="55"/>
    <x v="27"/>
    <n v="0.05"/>
    <x v="1091"/>
  </r>
  <r>
    <x v="747"/>
    <n v="51"/>
    <n v="53"/>
    <x v="8"/>
    <n v="0"/>
    <x v="469"/>
  </r>
  <r>
    <x v="747"/>
    <n v="60"/>
    <n v="34"/>
    <x v="22"/>
    <n v="0"/>
    <x v="273"/>
  </r>
  <r>
    <x v="748"/>
    <n v="42"/>
    <n v="14"/>
    <x v="4"/>
    <n v="0"/>
    <x v="255"/>
  </r>
  <r>
    <x v="749"/>
    <n v="32"/>
    <n v="32"/>
    <x v="13"/>
    <n v="0"/>
    <x v="194"/>
  </r>
  <r>
    <x v="749"/>
    <n v="46"/>
    <n v="12"/>
    <x v="8"/>
    <n v="0.25"/>
    <x v="229"/>
  </r>
  <r>
    <x v="749"/>
    <n v="52"/>
    <n v="7"/>
    <x v="8"/>
    <n v="0.25"/>
    <x v="563"/>
  </r>
  <r>
    <x v="750"/>
    <n v="24"/>
    <n v="4.5"/>
    <x v="0"/>
    <n v="0"/>
    <x v="303"/>
  </r>
  <r>
    <x v="750"/>
    <n v="61"/>
    <n v="28.5"/>
    <x v="25"/>
    <n v="0"/>
    <x v="489"/>
  </r>
  <r>
    <x v="750"/>
    <n v="74"/>
    <n v="10"/>
    <x v="8"/>
    <n v="0"/>
    <x v="14"/>
  </r>
  <r>
    <x v="750"/>
    <n v="75"/>
    <n v="7.75"/>
    <x v="12"/>
    <n v="0"/>
    <x v="590"/>
  </r>
  <r>
    <x v="751"/>
    <n v="41"/>
    <n v="9.65"/>
    <x v="8"/>
    <n v="0.05"/>
    <x v="900"/>
  </r>
  <r>
    <x v="751"/>
    <n v="51"/>
    <n v="53"/>
    <x v="6"/>
    <n v="0.05"/>
    <x v="1092"/>
  </r>
  <r>
    <x v="751"/>
    <n v="77"/>
    <n v="13"/>
    <x v="11"/>
    <n v="0.05"/>
    <x v="1093"/>
  </r>
  <r>
    <x v="752"/>
    <n v="4"/>
    <n v="22"/>
    <x v="9"/>
    <n v="0.25"/>
    <x v="1047"/>
  </r>
  <r>
    <x v="752"/>
    <n v="24"/>
    <n v="4.5"/>
    <x v="12"/>
    <n v="0.25"/>
    <x v="614"/>
  </r>
  <r>
    <x v="752"/>
    <n v="77"/>
    <n v="13"/>
    <x v="12"/>
    <n v="0"/>
    <x v="240"/>
  </r>
  <r>
    <x v="753"/>
    <n v="7"/>
    <n v="30"/>
    <x v="18"/>
    <n v="0"/>
    <x v="1082"/>
  </r>
  <r>
    <x v="753"/>
    <n v="22"/>
    <n v="21"/>
    <x v="9"/>
    <n v="0"/>
    <x v="806"/>
  </r>
  <r>
    <x v="753"/>
    <n v="46"/>
    <n v="12"/>
    <x v="9"/>
    <n v="0"/>
    <x v="79"/>
  </r>
  <r>
    <x v="753"/>
    <n v="55"/>
    <n v="24"/>
    <x v="7"/>
    <n v="0"/>
    <x v="171"/>
  </r>
  <r>
    <x v="754"/>
    <n v="13"/>
    <n v="6"/>
    <x v="34"/>
    <n v="0"/>
    <x v="10"/>
  </r>
  <r>
    <x v="754"/>
    <n v="35"/>
    <n v="18"/>
    <x v="6"/>
    <n v="0.15"/>
    <x v="1094"/>
  </r>
  <r>
    <x v="754"/>
    <n v="42"/>
    <n v="14"/>
    <x v="23"/>
    <n v="0.15"/>
    <x v="424"/>
  </r>
  <r>
    <x v="754"/>
    <n v="55"/>
    <n v="24"/>
    <x v="4"/>
    <n v="0"/>
    <x v="531"/>
  </r>
  <r>
    <x v="755"/>
    <n v="1"/>
    <n v="18"/>
    <x v="22"/>
    <n v="0"/>
    <x v="197"/>
  </r>
  <r>
    <x v="755"/>
    <n v="40"/>
    <n v="18.399999999999999"/>
    <x v="1"/>
    <n v="0"/>
    <x v="1074"/>
  </r>
  <r>
    <x v="755"/>
    <n v="52"/>
    <n v="7"/>
    <x v="1"/>
    <n v="0"/>
    <x v="691"/>
  </r>
  <r>
    <x v="756"/>
    <n v="26"/>
    <n v="31.23"/>
    <x v="7"/>
    <n v="0"/>
    <x v="643"/>
  </r>
  <r>
    <x v="756"/>
    <n v="76"/>
    <n v="18"/>
    <x v="7"/>
    <n v="0"/>
    <x v="446"/>
  </r>
  <r>
    <x v="757"/>
    <n v="1"/>
    <n v="18"/>
    <x v="17"/>
    <n v="0"/>
    <x v="114"/>
  </r>
  <r>
    <x v="757"/>
    <n v="59"/>
    <n v="55"/>
    <x v="1"/>
    <n v="0"/>
    <x v="711"/>
  </r>
  <r>
    <x v="758"/>
    <n v="1"/>
    <n v="18"/>
    <x v="26"/>
    <n v="0"/>
    <x v="171"/>
  </r>
  <r>
    <x v="758"/>
    <n v="29"/>
    <n v="123.79"/>
    <x v="17"/>
    <n v="0.25"/>
    <x v="1095"/>
  </r>
  <r>
    <x v="759"/>
    <n v="8"/>
    <n v="40"/>
    <x v="12"/>
    <n v="0"/>
    <x v="1006"/>
  </r>
  <r>
    <x v="759"/>
    <n v="29"/>
    <n v="123.79"/>
    <x v="1"/>
    <n v="0"/>
    <x v="640"/>
  </r>
  <r>
    <x v="759"/>
    <n v="42"/>
    <n v="14"/>
    <x v="31"/>
    <n v="0"/>
    <x v="783"/>
  </r>
  <r>
    <x v="760"/>
    <n v="28"/>
    <n v="45.6"/>
    <x v="21"/>
    <n v="0.05"/>
    <x v="1096"/>
  </r>
  <r>
    <x v="760"/>
    <n v="34"/>
    <n v="14"/>
    <x v="42"/>
    <n v="0.05"/>
    <x v="1097"/>
  </r>
  <r>
    <x v="760"/>
    <n v="71"/>
    <n v="21.5"/>
    <x v="11"/>
    <n v="0"/>
    <x v="1098"/>
  </r>
  <r>
    <x v="761"/>
    <n v="24"/>
    <n v="4.5"/>
    <x v="0"/>
    <n v="0"/>
    <x v="303"/>
  </r>
  <r>
    <x v="761"/>
    <n v="36"/>
    <n v="19"/>
    <x v="27"/>
    <n v="0.25"/>
    <x v="586"/>
  </r>
  <r>
    <x v="761"/>
    <n v="60"/>
    <n v="34"/>
    <x v="3"/>
    <n v="0"/>
    <x v="588"/>
  </r>
  <r>
    <x v="762"/>
    <n v="7"/>
    <n v="30"/>
    <x v="8"/>
    <n v="0"/>
    <x v="113"/>
  </r>
  <r>
    <x v="762"/>
    <n v="24"/>
    <n v="4.5"/>
    <x v="1"/>
    <n v="0"/>
    <x v="603"/>
  </r>
  <r>
    <x v="763"/>
    <n v="58"/>
    <n v="13.25"/>
    <x v="4"/>
    <n v="0.05"/>
    <x v="1099"/>
  </r>
  <r>
    <x v="763"/>
    <n v="71"/>
    <n v="21.5"/>
    <x v="8"/>
    <n v="0"/>
    <x v="694"/>
  </r>
  <r>
    <x v="764"/>
    <n v="19"/>
    <n v="9.1999999999999993"/>
    <x v="13"/>
    <n v="0.05"/>
    <x v="893"/>
  </r>
  <r>
    <x v="764"/>
    <n v="60"/>
    <n v="34"/>
    <x v="20"/>
    <n v="0.05"/>
    <x v="701"/>
  </r>
  <r>
    <x v="764"/>
    <n v="71"/>
    <n v="21.5"/>
    <x v="18"/>
    <n v="0.05"/>
    <x v="1100"/>
  </r>
  <r>
    <x v="765"/>
    <n v="23"/>
    <n v="9"/>
    <x v="1"/>
    <n v="0"/>
    <x v="239"/>
  </r>
  <r>
    <x v="765"/>
    <n v="42"/>
    <n v="14"/>
    <x v="22"/>
    <n v="0"/>
    <x v="902"/>
  </r>
  <r>
    <x v="765"/>
    <n v="45"/>
    <n v="9.5"/>
    <x v="8"/>
    <n v="0"/>
    <x v="480"/>
  </r>
  <r>
    <x v="765"/>
    <n v="68"/>
    <n v="12.5"/>
    <x v="17"/>
    <n v="0"/>
    <x v="1101"/>
  </r>
  <r>
    <x v="766"/>
    <n v="41"/>
    <n v="9.65"/>
    <x v="19"/>
    <n v="0.1"/>
    <x v="1102"/>
  </r>
  <r>
    <x v="767"/>
    <n v="30"/>
    <n v="25.89"/>
    <x v="6"/>
    <n v="0"/>
    <x v="549"/>
  </r>
  <r>
    <x v="767"/>
    <n v="77"/>
    <n v="13"/>
    <x v="27"/>
    <n v="0"/>
    <x v="633"/>
  </r>
  <r>
    <x v="768"/>
    <n v="31"/>
    <n v="12.5"/>
    <x v="6"/>
    <n v="0"/>
    <x v="680"/>
  </r>
  <r>
    <x v="768"/>
    <n v="36"/>
    <n v="19"/>
    <x v="16"/>
    <n v="0"/>
    <x v="19"/>
  </r>
  <r>
    <x v="769"/>
    <n v="3"/>
    <n v="10"/>
    <x v="9"/>
    <n v="0"/>
    <x v="544"/>
  </r>
  <r>
    <x v="769"/>
    <n v="59"/>
    <n v="55"/>
    <x v="46"/>
    <n v="0"/>
    <x v="1103"/>
  </r>
  <r>
    <x v="769"/>
    <n v="70"/>
    <n v="15"/>
    <x v="12"/>
    <n v="0"/>
    <x v="295"/>
  </r>
  <r>
    <x v="770"/>
    <n v="12"/>
    <n v="38"/>
    <x v="8"/>
    <n v="0"/>
    <x v="679"/>
  </r>
  <r>
    <x v="770"/>
    <n v="18"/>
    <n v="62.5"/>
    <x v="1"/>
    <n v="0"/>
    <x v="831"/>
  </r>
  <r>
    <x v="770"/>
    <n v="56"/>
    <n v="38"/>
    <x v="2"/>
    <n v="0"/>
    <x v="480"/>
  </r>
  <r>
    <x v="771"/>
    <n v="46"/>
    <n v="12"/>
    <x v="28"/>
    <n v="0"/>
    <x v="114"/>
  </r>
  <r>
    <x v="771"/>
    <n v="49"/>
    <n v="20"/>
    <x v="17"/>
    <n v="0"/>
    <x v="66"/>
  </r>
  <r>
    <x v="772"/>
    <n v="10"/>
    <n v="31"/>
    <x v="23"/>
    <n v="0.15"/>
    <x v="756"/>
  </r>
  <r>
    <x v="773"/>
    <n v="2"/>
    <n v="19"/>
    <x v="45"/>
    <n v="0.25"/>
    <x v="1104"/>
  </r>
  <r>
    <x v="773"/>
    <n v="20"/>
    <n v="81"/>
    <x v="6"/>
    <n v="0"/>
    <x v="1081"/>
  </r>
  <r>
    <x v="773"/>
    <n v="26"/>
    <n v="31.23"/>
    <x v="53"/>
    <n v="0"/>
    <x v="1105"/>
  </r>
  <r>
    <x v="773"/>
    <n v="51"/>
    <n v="53"/>
    <x v="48"/>
    <n v="0.25"/>
    <x v="1106"/>
  </r>
  <r>
    <x v="773"/>
    <n v="72"/>
    <n v="34.799999999999997"/>
    <x v="5"/>
    <n v="0"/>
    <x v="847"/>
  </r>
  <r>
    <x v="774"/>
    <n v="19"/>
    <n v="9.1999999999999993"/>
    <x v="5"/>
    <n v="0"/>
    <x v="934"/>
  </r>
  <r>
    <x v="774"/>
    <n v="69"/>
    <n v="36"/>
    <x v="12"/>
    <n v="0"/>
    <x v="854"/>
  </r>
  <r>
    <x v="775"/>
    <n v="7"/>
    <n v="30"/>
    <x v="22"/>
    <n v="0"/>
    <x v="178"/>
  </r>
  <r>
    <x v="775"/>
    <n v="43"/>
    <n v="46"/>
    <x v="12"/>
    <n v="0"/>
    <x v="1107"/>
  </r>
  <r>
    <x v="776"/>
    <n v="26"/>
    <n v="31.23"/>
    <x v="0"/>
    <n v="0"/>
    <x v="935"/>
  </r>
  <r>
    <x v="776"/>
    <n v="33"/>
    <n v="2.5"/>
    <x v="12"/>
    <n v="0"/>
    <x v="530"/>
  </r>
  <r>
    <x v="776"/>
    <n v="65"/>
    <n v="21.05"/>
    <x v="11"/>
    <n v="0"/>
    <x v="714"/>
  </r>
  <r>
    <x v="776"/>
    <n v="71"/>
    <n v="21.5"/>
    <x v="13"/>
    <n v="0"/>
    <x v="1108"/>
  </r>
  <r>
    <x v="777"/>
    <n v="1"/>
    <n v="18"/>
    <x v="1"/>
    <n v="0.1"/>
    <x v="663"/>
  </r>
  <r>
    <x v="777"/>
    <n v="13"/>
    <n v="6"/>
    <x v="8"/>
    <n v="0.1"/>
    <x v="446"/>
  </r>
  <r>
    <x v="778"/>
    <n v="18"/>
    <n v="62.5"/>
    <x v="26"/>
    <n v="0"/>
    <x v="485"/>
  </r>
  <r>
    <x v="778"/>
    <n v="51"/>
    <n v="53"/>
    <x v="1"/>
    <n v="0"/>
    <x v="1073"/>
  </r>
  <r>
    <x v="779"/>
    <n v="24"/>
    <n v="4.5"/>
    <x v="12"/>
    <n v="0.25"/>
    <x v="614"/>
  </r>
  <r>
    <x v="779"/>
    <n v="62"/>
    <n v="49.3"/>
    <x v="11"/>
    <n v="0.25"/>
    <x v="1109"/>
  </r>
  <r>
    <x v="780"/>
    <n v="55"/>
    <n v="24"/>
    <x v="5"/>
    <n v="0"/>
    <x v="681"/>
  </r>
  <r>
    <x v="780"/>
    <n v="59"/>
    <n v="55"/>
    <x v="23"/>
    <n v="0"/>
    <x v="22"/>
  </r>
  <r>
    <x v="781"/>
    <n v="56"/>
    <n v="38"/>
    <x v="8"/>
    <n v="0"/>
    <x v="679"/>
  </r>
  <r>
    <x v="781"/>
    <n v="63"/>
    <n v="43.9"/>
    <x v="0"/>
    <n v="0"/>
    <x v="1110"/>
  </r>
  <r>
    <x v="782"/>
    <n v="2"/>
    <n v="19"/>
    <x v="30"/>
    <n v="0.25"/>
    <x v="1111"/>
  </r>
  <r>
    <x v="782"/>
    <n v="5"/>
    <n v="21.35"/>
    <x v="21"/>
    <n v="0"/>
    <x v="1112"/>
  </r>
  <r>
    <x v="782"/>
    <n v="29"/>
    <n v="123.79"/>
    <x v="18"/>
    <n v="0.25"/>
    <x v="1025"/>
  </r>
  <r>
    <x v="782"/>
    <n v="59"/>
    <n v="55"/>
    <x v="30"/>
    <n v="0.25"/>
    <x v="1113"/>
  </r>
  <r>
    <x v="783"/>
    <n v="1"/>
    <n v="18"/>
    <x v="29"/>
    <n v="0"/>
    <x v="1011"/>
  </r>
  <r>
    <x v="783"/>
    <n v="13"/>
    <n v="6"/>
    <x v="32"/>
    <n v="0"/>
    <x v="136"/>
  </r>
  <r>
    <x v="783"/>
    <n v="24"/>
    <n v="4.5"/>
    <x v="11"/>
    <n v="0"/>
    <x v="1114"/>
  </r>
  <r>
    <x v="783"/>
    <n v="64"/>
    <n v="33.25"/>
    <x v="8"/>
    <n v="0"/>
    <x v="250"/>
  </r>
  <r>
    <x v="783"/>
    <n v="71"/>
    <n v="21.5"/>
    <x v="16"/>
    <n v="0"/>
    <x v="69"/>
  </r>
  <r>
    <x v="784"/>
    <n v="36"/>
    <n v="19"/>
    <x v="5"/>
    <n v="0"/>
    <x v="250"/>
  </r>
  <r>
    <x v="784"/>
    <n v="38"/>
    <n v="263.5"/>
    <x v="9"/>
    <n v="0"/>
    <x v="1115"/>
  </r>
  <r>
    <x v="784"/>
    <n v="59"/>
    <n v="55"/>
    <x v="12"/>
    <n v="0"/>
    <x v="1116"/>
  </r>
  <r>
    <x v="785"/>
    <n v="53"/>
    <n v="32.799999999999997"/>
    <x v="21"/>
    <n v="0.1"/>
    <x v="1117"/>
  </r>
  <r>
    <x v="785"/>
    <n v="69"/>
    <n v="36"/>
    <x v="20"/>
    <n v="0.1"/>
    <x v="1118"/>
  </r>
  <r>
    <x v="786"/>
    <n v="21"/>
    <n v="10"/>
    <x v="6"/>
    <n v="0.1"/>
    <x v="135"/>
  </r>
  <r>
    <x v="786"/>
    <n v="44"/>
    <n v="19.45"/>
    <x v="0"/>
    <n v="0"/>
    <x v="1119"/>
  </r>
  <r>
    <x v="786"/>
    <n v="61"/>
    <n v="28.5"/>
    <x v="7"/>
    <n v="0"/>
    <x v="378"/>
  </r>
  <r>
    <x v="787"/>
    <n v="1"/>
    <n v="18"/>
    <x v="1"/>
    <n v="0"/>
    <x v="229"/>
  </r>
  <r>
    <x v="787"/>
    <n v="35"/>
    <n v="18"/>
    <x v="18"/>
    <n v="0"/>
    <x v="854"/>
  </r>
  <r>
    <x v="787"/>
    <n v="42"/>
    <n v="14"/>
    <x v="12"/>
    <n v="0"/>
    <x v="484"/>
  </r>
  <r>
    <x v="787"/>
    <n v="54"/>
    <n v="7.45"/>
    <x v="1"/>
    <n v="0"/>
    <x v="1027"/>
  </r>
  <r>
    <x v="788"/>
    <n v="13"/>
    <n v="6"/>
    <x v="25"/>
    <n v="0"/>
    <x v="95"/>
  </r>
  <r>
    <x v="788"/>
    <n v="59"/>
    <n v="55"/>
    <x v="12"/>
    <n v="0"/>
    <x v="1116"/>
  </r>
  <r>
    <x v="789"/>
    <n v="70"/>
    <n v="15"/>
    <x v="22"/>
    <n v="0"/>
    <x v="148"/>
  </r>
  <r>
    <x v="790"/>
    <n v="40"/>
    <n v="18.399999999999999"/>
    <x v="2"/>
    <n v="0.2"/>
    <x v="1120"/>
  </r>
  <r>
    <x v="790"/>
    <n v="52"/>
    <n v="7"/>
    <x v="17"/>
    <n v="0"/>
    <x v="1121"/>
  </r>
  <r>
    <x v="790"/>
    <n v="71"/>
    <n v="21.5"/>
    <x v="12"/>
    <n v="0"/>
    <x v="819"/>
  </r>
  <r>
    <x v="791"/>
    <n v="28"/>
    <n v="45.6"/>
    <x v="8"/>
    <n v="0"/>
    <x v="353"/>
  </r>
  <r>
    <x v="791"/>
    <n v="35"/>
    <n v="18"/>
    <x v="23"/>
    <n v="0"/>
    <x v="124"/>
  </r>
  <r>
    <x v="791"/>
    <n v="49"/>
    <n v="20"/>
    <x v="18"/>
    <n v="0"/>
    <x v="1006"/>
  </r>
  <r>
    <x v="791"/>
    <n v="57"/>
    <n v="19.5"/>
    <x v="19"/>
    <n v="0"/>
    <x v="416"/>
  </r>
  <r>
    <x v="792"/>
    <n v="21"/>
    <n v="10"/>
    <x v="8"/>
    <n v="0"/>
    <x v="14"/>
  </r>
  <r>
    <x v="793"/>
    <n v="2"/>
    <n v="19"/>
    <x v="12"/>
    <n v="0.2"/>
    <x v="58"/>
  </r>
  <r>
    <x v="793"/>
    <n v="63"/>
    <n v="43.9"/>
    <x v="12"/>
    <n v="0"/>
    <x v="896"/>
  </r>
  <r>
    <x v="794"/>
    <n v="44"/>
    <n v="19.45"/>
    <x v="6"/>
    <n v="0"/>
    <x v="1122"/>
  </r>
  <r>
    <x v="794"/>
    <n v="61"/>
    <n v="28.5"/>
    <x v="22"/>
    <n v="0"/>
    <x v="56"/>
  </r>
  <r>
    <x v="795"/>
    <n v="11"/>
    <n v="21"/>
    <x v="1"/>
    <n v="0"/>
    <x v="578"/>
  </r>
  <r>
    <x v="796"/>
    <n v="62"/>
    <n v="49.3"/>
    <x v="0"/>
    <n v="0"/>
    <x v="1123"/>
  </r>
  <r>
    <x v="797"/>
    <n v="33"/>
    <n v="2.5"/>
    <x v="6"/>
    <n v="0"/>
    <x v="566"/>
  </r>
  <r>
    <x v="797"/>
    <n v="51"/>
    <n v="53"/>
    <x v="23"/>
    <n v="0"/>
    <x v="1124"/>
  </r>
  <r>
    <x v="798"/>
    <n v="12"/>
    <n v="38"/>
    <x v="8"/>
    <n v="0.05"/>
    <x v="1125"/>
  </r>
  <r>
    <x v="798"/>
    <n v="32"/>
    <n v="32"/>
    <x v="6"/>
    <n v="0.05"/>
    <x v="58"/>
  </r>
  <r>
    <x v="798"/>
    <n v="35"/>
    <n v="18"/>
    <x v="27"/>
    <n v="0.05"/>
    <x v="1126"/>
  </r>
  <r>
    <x v="799"/>
    <n v="1"/>
    <n v="18"/>
    <x v="9"/>
    <n v="0.25"/>
    <x v="800"/>
  </r>
  <r>
    <x v="799"/>
    <n v="5"/>
    <n v="21.35"/>
    <x v="12"/>
    <n v="0.25"/>
    <x v="1127"/>
  </r>
  <r>
    <x v="800"/>
    <n v="68"/>
    <n v="12.5"/>
    <x v="10"/>
    <n v="0"/>
    <x v="806"/>
  </r>
  <r>
    <x v="801"/>
    <n v="2"/>
    <n v="19"/>
    <x v="1"/>
    <n v="0.2"/>
    <x v="369"/>
  </r>
  <r>
    <x v="801"/>
    <n v="12"/>
    <n v="38"/>
    <x v="22"/>
    <n v="0.2"/>
    <x v="1128"/>
  </r>
  <r>
    <x v="802"/>
    <n v="76"/>
    <n v="18"/>
    <x v="13"/>
    <n v="0.1"/>
    <x v="1011"/>
  </r>
  <r>
    <x v="803"/>
    <n v="24"/>
    <n v="4.5"/>
    <x v="1"/>
    <n v="0.2"/>
    <x v="114"/>
  </r>
  <r>
    <x v="804"/>
    <n v="43"/>
    <n v="46"/>
    <x v="12"/>
    <n v="0.2"/>
    <x v="717"/>
  </r>
  <r>
    <x v="804"/>
    <n v="61"/>
    <n v="28.5"/>
    <x v="1"/>
    <n v="0.2"/>
    <x v="463"/>
  </r>
  <r>
    <x v="805"/>
    <n v="18"/>
    <n v="62.5"/>
    <x v="5"/>
    <n v="0.2"/>
    <x v="678"/>
  </r>
  <r>
    <x v="805"/>
    <n v="32"/>
    <n v="32"/>
    <x v="8"/>
    <n v="0"/>
    <x v="16"/>
  </r>
  <r>
    <x v="805"/>
    <n v="64"/>
    <n v="33.25"/>
    <x v="9"/>
    <n v="0.2"/>
    <x v="250"/>
  </r>
  <r>
    <x v="806"/>
    <n v="33"/>
    <n v="2.5"/>
    <x v="1"/>
    <n v="0"/>
    <x v="1101"/>
  </r>
  <r>
    <x v="806"/>
    <n v="67"/>
    <n v="14"/>
    <x v="8"/>
    <n v="0"/>
    <x v="521"/>
  </r>
  <r>
    <x v="807"/>
    <n v="24"/>
    <n v="4.5"/>
    <x v="6"/>
    <n v="0"/>
    <x v="1129"/>
  </r>
  <r>
    <x v="807"/>
    <n v="25"/>
    <n v="14"/>
    <x v="6"/>
    <n v="0"/>
    <x v="578"/>
  </r>
  <r>
    <x v="807"/>
    <n v="51"/>
    <n v="53"/>
    <x v="8"/>
    <n v="0"/>
    <x v="469"/>
  </r>
  <r>
    <x v="807"/>
    <n v="57"/>
    <n v="19.5"/>
    <x v="8"/>
    <n v="0"/>
    <x v="240"/>
  </r>
  <r>
    <x v="808"/>
    <n v="7"/>
    <n v="30"/>
    <x v="4"/>
    <n v="0"/>
    <x v="1006"/>
  </r>
  <r>
    <x v="808"/>
    <n v="55"/>
    <n v="24"/>
    <x v="5"/>
    <n v="0"/>
    <x v="681"/>
  </r>
  <r>
    <x v="808"/>
    <n v="60"/>
    <n v="34"/>
    <x v="13"/>
    <n v="0"/>
    <x v="846"/>
  </r>
  <r>
    <x v="809"/>
    <n v="70"/>
    <n v="15"/>
    <x v="28"/>
    <n v="0"/>
    <x v="603"/>
  </r>
  <r>
    <x v="810"/>
    <n v="21"/>
    <n v="10"/>
    <x v="28"/>
    <n v="0"/>
    <x v="146"/>
  </r>
  <r>
    <x v="810"/>
    <n v="60"/>
    <n v="34"/>
    <x v="11"/>
    <n v="0"/>
    <x v="940"/>
  </r>
  <r>
    <x v="810"/>
    <n v="61"/>
    <n v="28.5"/>
    <x v="22"/>
    <n v="0"/>
    <x v="56"/>
  </r>
  <r>
    <x v="811"/>
    <n v="13"/>
    <n v="6"/>
    <x v="12"/>
    <n v="0"/>
    <x v="229"/>
  </r>
  <r>
    <x v="811"/>
    <n v="17"/>
    <n v="39"/>
    <x v="0"/>
    <n v="0"/>
    <x v="118"/>
  </r>
  <r>
    <x v="811"/>
    <n v="60"/>
    <n v="34"/>
    <x v="5"/>
    <n v="0"/>
    <x v="1130"/>
  </r>
  <r>
    <x v="812"/>
    <n v="60"/>
    <n v="34"/>
    <x v="22"/>
    <n v="0"/>
    <x v="273"/>
  </r>
  <r>
    <x v="812"/>
    <n v="77"/>
    <n v="13"/>
    <x v="1"/>
    <n v="0"/>
    <x v="1131"/>
  </r>
  <r>
    <x v="813"/>
    <n v="60"/>
    <n v="34"/>
    <x v="6"/>
    <n v="0"/>
    <x v="672"/>
  </r>
  <r>
    <x v="814"/>
    <n v="53"/>
    <n v="32.799999999999997"/>
    <x v="1"/>
    <n v="0.2"/>
    <x v="1132"/>
  </r>
  <r>
    <x v="814"/>
    <n v="70"/>
    <n v="15"/>
    <x v="0"/>
    <n v="0.2"/>
    <x v="171"/>
  </r>
  <r>
    <x v="815"/>
    <n v="34"/>
    <n v="14"/>
    <x v="12"/>
    <n v="0"/>
    <x v="484"/>
  </r>
  <r>
    <x v="815"/>
    <n v="40"/>
    <n v="18.399999999999999"/>
    <x v="4"/>
    <n v="0.1"/>
    <x v="1133"/>
  </r>
  <r>
    <x v="815"/>
    <n v="41"/>
    <n v="9.65"/>
    <x v="12"/>
    <n v="0.1"/>
    <x v="1134"/>
  </r>
  <r>
    <x v="816"/>
    <n v="17"/>
    <n v="39"/>
    <x v="36"/>
    <n v="0.1"/>
    <x v="1135"/>
  </r>
  <r>
    <x v="816"/>
    <n v="41"/>
    <n v="9.65"/>
    <x v="0"/>
    <n v="0"/>
    <x v="832"/>
  </r>
  <r>
    <x v="816"/>
    <n v="53"/>
    <n v="32.799999999999997"/>
    <x v="9"/>
    <n v="0.1"/>
    <x v="1136"/>
  </r>
  <r>
    <x v="816"/>
    <n v="55"/>
    <n v="24"/>
    <x v="22"/>
    <n v="0.1"/>
    <x v="26"/>
  </r>
  <r>
    <x v="816"/>
    <n v="68"/>
    <n v="12.5"/>
    <x v="38"/>
    <n v="0"/>
    <x v="1137"/>
  </r>
  <r>
    <x v="817"/>
    <n v="30"/>
    <n v="25.89"/>
    <x v="22"/>
    <n v="0.25"/>
    <x v="1138"/>
  </r>
  <r>
    <x v="817"/>
    <n v="54"/>
    <n v="7.45"/>
    <x v="8"/>
    <n v="0.25"/>
    <x v="539"/>
  </r>
  <r>
    <x v="818"/>
    <n v="16"/>
    <n v="17.45"/>
    <x v="28"/>
    <n v="0"/>
    <x v="768"/>
  </r>
  <r>
    <x v="818"/>
    <n v="19"/>
    <n v="9.1999999999999993"/>
    <x v="10"/>
    <n v="0"/>
    <x v="1139"/>
  </r>
  <r>
    <x v="818"/>
    <n v="34"/>
    <n v="14"/>
    <x v="5"/>
    <n v="0"/>
    <x v="611"/>
  </r>
  <r>
    <x v="819"/>
    <n v="41"/>
    <n v="9.65"/>
    <x v="3"/>
    <n v="0"/>
    <x v="1140"/>
  </r>
  <r>
    <x v="820"/>
    <n v="28"/>
    <n v="45.6"/>
    <x v="26"/>
    <n v="0.15"/>
    <x v="1141"/>
  </r>
  <r>
    <x v="820"/>
    <n v="43"/>
    <n v="46"/>
    <x v="20"/>
    <n v="0.15"/>
    <x v="1142"/>
  </r>
  <r>
    <x v="820"/>
    <n v="77"/>
    <n v="13"/>
    <x v="19"/>
    <n v="0.15"/>
    <x v="1143"/>
  </r>
  <r>
    <x v="821"/>
    <n v="39"/>
    <n v="18"/>
    <x v="8"/>
    <n v="0"/>
    <x v="40"/>
  </r>
  <r>
    <x v="822"/>
    <n v="1"/>
    <n v="18"/>
    <x v="4"/>
    <n v="0.15"/>
    <x v="226"/>
  </r>
  <r>
    <x v="822"/>
    <n v="2"/>
    <n v="19"/>
    <x v="8"/>
    <n v="0.15"/>
    <x v="527"/>
  </r>
  <r>
    <x v="822"/>
    <n v="16"/>
    <n v="17.45"/>
    <x v="12"/>
    <n v="0.15"/>
    <x v="1144"/>
  </r>
  <r>
    <x v="822"/>
    <n v="31"/>
    <n v="12.5"/>
    <x v="8"/>
    <n v="0"/>
    <x v="544"/>
  </r>
  <r>
    <x v="823"/>
    <n v="7"/>
    <n v="30"/>
    <x v="6"/>
    <n v="0.05"/>
    <x v="557"/>
  </r>
  <r>
    <x v="823"/>
    <n v="13"/>
    <n v="6"/>
    <x v="1"/>
    <n v="0.05"/>
    <x v="830"/>
  </r>
  <r>
    <x v="824"/>
    <n v="2"/>
    <n v="19"/>
    <x v="26"/>
    <n v="0"/>
    <x v="369"/>
  </r>
  <r>
    <x v="824"/>
    <n v="41"/>
    <n v="9.65"/>
    <x v="4"/>
    <n v="0"/>
    <x v="1145"/>
  </r>
  <r>
    <x v="824"/>
    <n v="50"/>
    <n v="16.25"/>
    <x v="54"/>
    <n v="0"/>
    <x v="1146"/>
  </r>
  <r>
    <x v="824"/>
    <n v="64"/>
    <n v="33.25"/>
    <x v="49"/>
    <n v="0"/>
    <x v="1147"/>
  </r>
  <r>
    <x v="825"/>
    <n v="11"/>
    <n v="21"/>
    <x v="1"/>
    <n v="0"/>
    <x v="578"/>
  </r>
  <r>
    <x v="825"/>
    <n v="24"/>
    <n v="4.5"/>
    <x v="8"/>
    <n v="0"/>
    <x v="239"/>
  </r>
  <r>
    <x v="826"/>
    <n v="16"/>
    <n v="17.45"/>
    <x v="31"/>
    <n v="0.05"/>
    <x v="1148"/>
  </r>
  <r>
    <x v="827"/>
    <n v="2"/>
    <n v="19"/>
    <x v="1"/>
    <n v="0.15"/>
    <x v="1045"/>
  </r>
  <r>
    <x v="827"/>
    <n v="46"/>
    <n v="12"/>
    <x v="12"/>
    <n v="0.15"/>
    <x v="588"/>
  </r>
  <r>
    <x v="827"/>
    <n v="76"/>
    <n v="18"/>
    <x v="17"/>
    <n v="0.15"/>
    <x v="886"/>
  </r>
  <r>
    <x v="828"/>
    <n v="6"/>
    <n v="25"/>
    <x v="8"/>
    <n v="0.25"/>
    <x v="559"/>
  </r>
  <r>
    <x v="828"/>
    <n v="14"/>
    <n v="23.25"/>
    <x v="8"/>
    <n v="0.25"/>
    <x v="1149"/>
  </r>
  <r>
    <x v="828"/>
    <n v="19"/>
    <n v="9.1999999999999993"/>
    <x v="1"/>
    <n v="0.25"/>
    <x v="1150"/>
  </r>
  <r>
    <x v="829"/>
    <n v="2"/>
    <n v="19"/>
    <x v="23"/>
    <n v="0.2"/>
    <x v="355"/>
  </r>
  <r>
    <x v="829"/>
    <n v="3"/>
    <n v="10"/>
    <x v="22"/>
    <n v="0"/>
    <x v="66"/>
  </r>
  <r>
    <x v="829"/>
    <n v="4"/>
    <n v="22"/>
    <x v="15"/>
    <n v="0"/>
    <x v="1151"/>
  </r>
  <r>
    <x v="829"/>
    <n v="6"/>
    <n v="25"/>
    <x v="15"/>
    <n v="0.02"/>
    <x v="1152"/>
  </r>
  <r>
    <x v="829"/>
    <n v="7"/>
    <n v="30"/>
    <x v="15"/>
    <n v="0.05"/>
    <x v="1153"/>
  </r>
  <r>
    <x v="829"/>
    <n v="8"/>
    <n v="40"/>
    <x v="17"/>
    <n v="0.1"/>
    <x v="197"/>
  </r>
  <r>
    <x v="829"/>
    <n v="10"/>
    <n v="31"/>
    <x v="15"/>
    <n v="0"/>
    <x v="1154"/>
  </r>
  <r>
    <x v="829"/>
    <n v="12"/>
    <n v="38"/>
    <x v="17"/>
    <n v="0.05"/>
    <x v="1155"/>
  </r>
  <r>
    <x v="829"/>
    <n v="13"/>
    <n v="6"/>
    <x v="22"/>
    <n v="0"/>
    <x v="451"/>
  </r>
  <r>
    <x v="829"/>
    <n v="14"/>
    <n v="23.25"/>
    <x v="15"/>
    <n v="0.03"/>
    <x v="1156"/>
  </r>
  <r>
    <x v="829"/>
    <n v="16"/>
    <n v="17.45"/>
    <x v="17"/>
    <n v="0.03"/>
    <x v="1157"/>
  </r>
  <r>
    <x v="829"/>
    <n v="20"/>
    <n v="81"/>
    <x v="15"/>
    <n v="0.04"/>
    <x v="1158"/>
  </r>
  <r>
    <x v="829"/>
    <n v="23"/>
    <n v="9"/>
    <x v="17"/>
    <n v="0"/>
    <x v="719"/>
  </r>
  <r>
    <x v="829"/>
    <n v="32"/>
    <n v="32"/>
    <x v="15"/>
    <n v="0"/>
    <x v="419"/>
  </r>
  <r>
    <x v="829"/>
    <n v="39"/>
    <n v="18"/>
    <x v="17"/>
    <n v="0.05"/>
    <x v="246"/>
  </r>
  <r>
    <x v="829"/>
    <n v="41"/>
    <n v="9.65"/>
    <x v="28"/>
    <n v="0"/>
    <x v="1159"/>
  </r>
  <r>
    <x v="829"/>
    <n v="46"/>
    <n v="12"/>
    <x v="28"/>
    <n v="0.02"/>
    <x v="1160"/>
  </r>
  <r>
    <x v="829"/>
    <n v="52"/>
    <n v="7"/>
    <x v="17"/>
    <n v="0"/>
    <x v="1121"/>
  </r>
  <r>
    <x v="829"/>
    <n v="55"/>
    <n v="24"/>
    <x v="17"/>
    <n v="0"/>
    <x v="60"/>
  </r>
  <r>
    <x v="829"/>
    <n v="60"/>
    <n v="34"/>
    <x v="17"/>
    <n v="0.06"/>
    <x v="1161"/>
  </r>
  <r>
    <x v="829"/>
    <n v="64"/>
    <n v="33.25"/>
    <x v="17"/>
    <n v="0.03"/>
    <x v="1162"/>
  </r>
  <r>
    <x v="829"/>
    <n v="66"/>
    <n v="17"/>
    <x v="15"/>
    <n v="0"/>
    <x v="772"/>
  </r>
  <r>
    <x v="829"/>
    <n v="73"/>
    <n v="15"/>
    <x v="17"/>
    <n v="0.01"/>
    <x v="1163"/>
  </r>
  <r>
    <x v="829"/>
    <n v="75"/>
    <n v="7.75"/>
    <x v="22"/>
    <n v="0"/>
    <x v="1154"/>
  </r>
  <r>
    <x v="829"/>
    <n v="77"/>
    <n v="13"/>
    <x v="17"/>
    <n v="0"/>
    <x v="1164"/>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
  <r>
    <n v="1"/>
    <s v="Davolio"/>
    <s v="Nancy"/>
    <s v="Sales Representative"/>
    <s v="Ms."/>
    <d v="1948-12-08T00:00:00"/>
    <x v="0"/>
    <s v="507 - 20th Ave. E._x000a_Apt. 2A"/>
    <s v="Seattle"/>
    <s v="WA"/>
    <n v="98122"/>
    <x v="0"/>
    <s v="(206) 555-9857"/>
    <n v="5467"/>
    <s v="Education includes a BA in psychology from Colorado State University in 1970.  She also completed &quot;The Art of the Cold Call.&quot;  Nancy is a member of Toastmasters International."/>
    <n v="2"/>
  </r>
  <r>
    <n v="2"/>
    <s v="Fuller"/>
    <s v="Andrew"/>
    <s v="Vice President, Sales"/>
    <s v="Dr."/>
    <d v="1952-02-19T00:00:00"/>
    <x v="1"/>
    <s v="908 W. Capital Way"/>
    <s v="Tacoma"/>
    <s v="WA"/>
    <n v="98401"/>
    <x v="0"/>
    <s v="(206) 555-9482"/>
    <n v="3457"/>
    <s v="Andrew received his BTS commercial in 1974 and a Ph.D. in international marketing from the University of Dallas in 1981.  He is fluent in French and Italian and reads German.  He joined the company as a sales representative, was promoted to sales manager in January 1992 and to vice president of sales in March 1993.  Andrew is a member of the Sales Management Roundtable, the Seattle Chamber of Commerce, and the Pacific Rim Importers Association."/>
    <m/>
  </r>
  <r>
    <n v="3"/>
    <s v="Leverling"/>
    <s v="Janet"/>
    <s v="Sales Representative"/>
    <s v="Ms."/>
    <d v="1963-08-30T00:00:00"/>
    <x v="2"/>
    <s v="722 Moss Bay Blvd."/>
    <s v="Kirkland"/>
    <s v="WA"/>
    <n v="98033"/>
    <x v="0"/>
    <s v="(206) 555-3412"/>
    <n v="3355"/>
    <s v="Janet has a BS degree in chemistry from Boston College (1984).  She has also completed a certificate program in food retailing management.  Janet was hired as a sales associate in 1991 and promoted to sales representative in February 1992."/>
    <n v="2"/>
  </r>
  <r>
    <n v="4"/>
    <s v="Peacock"/>
    <s v="Margaret"/>
    <s v="Sales Representative"/>
    <s v="Mrs."/>
    <d v="1937-09-19T00:00:00"/>
    <x v="3"/>
    <s v="4110 Old Redmond Rd."/>
    <s v="Redmond"/>
    <s v="WA"/>
    <n v="98052"/>
    <x v="0"/>
    <s v="(206) 555-8122"/>
    <n v="5176"/>
    <s v="Margaret holds a BA in English literature from Concordia College (1958) and an MA from the American Institute of Culinary Arts (1966).  She was assigned to the London office temporarily from July through November 1992."/>
    <n v="2"/>
  </r>
  <r>
    <n v="5"/>
    <s v="Buchanan"/>
    <s v="Steven"/>
    <s v="Sales Manager"/>
    <s v="Mr."/>
    <d v="1955-03-04T00:00:00"/>
    <x v="4"/>
    <s v="14 Garrett Hill"/>
    <s v="London"/>
    <m/>
    <s v="SW1 8JR"/>
    <x v="1"/>
    <s v="(71) 555-4848"/>
    <n v="3453"/>
    <s v="Steven Buchanan graduated from St. Andrews University, Scotland, with a BSC degree in 1976.  Upon joining the company as a sales representative in 1992, he spent 6 months in an orientation program at the Seattle office and then returned to his permanent post in London.  He was promoted to sales manager in March 1993.  Mr. Buchanan has completed the courses &quot;Successful Telemarketing&quot; and &quot;International Sales Management.&quot;  He is fluent in French."/>
    <n v="2"/>
  </r>
  <r>
    <n v="6"/>
    <s v="Suyama"/>
    <s v="Michael"/>
    <s v="Sales Representative"/>
    <s v="Mr."/>
    <d v="1963-07-02T00:00:00"/>
    <x v="4"/>
    <s v="Coventry House_x000a_Miner Rd."/>
    <s v="London"/>
    <m/>
    <s v="EC2 7JR"/>
    <x v="1"/>
    <s v="(71) 555-7773"/>
    <n v="428"/>
    <s v="Michael is a graduate of Sussex University (MA, economics, 1983) and the University of California at Los Angeles (MBA, marketing, 1986).  He has also taken the courses &quot;Multi-Cultural Selling&quot; and &quot;Time Management for the Sales Professional.&quot;  He is fluent in Japanese and can read and write French, Portuguese, and Spanish."/>
    <n v="5"/>
  </r>
  <r>
    <n v="7"/>
    <s v="King"/>
    <s v="Robert"/>
    <s v="Sales Representative"/>
    <s v="Mr."/>
    <d v="1960-05-29T00:00:00"/>
    <x v="5"/>
    <s v="Edgeham Hollow_x000a_Winchester Way"/>
    <s v="London"/>
    <m/>
    <s v="RG1 9SP"/>
    <x v="1"/>
    <s v="(71) 555-5598"/>
    <n v="465"/>
    <s v="Robert King served in the Peace Corps and traveled extensively before completing his degree in English at the University of Michigan in 1992, the year he joined the company.  After completing a course entitled &quot;Selling in Europe,&quot; he was transferred to the London office in March 1993."/>
    <n v="5"/>
  </r>
  <r>
    <n v="8"/>
    <s v="Callahan"/>
    <s v="Laura"/>
    <s v="Inside Sales Coordinator"/>
    <s v="Ms."/>
    <d v="1958-01-09T00:00:00"/>
    <x v="6"/>
    <s v="4726 - 11th Ave. N.E."/>
    <s v="Seattle"/>
    <s v="WA"/>
    <n v="98105"/>
    <x v="0"/>
    <s v="(206) 555-1189"/>
    <n v="2344"/>
    <s v="Laura received a BA in psychology from the University of Washington.  She has also completed a course in business French.  She reads and writes French."/>
    <n v="2"/>
  </r>
  <r>
    <n v="9"/>
    <s v="Dodsworth"/>
    <s v="Anne"/>
    <s v="Sales Representative"/>
    <s v="Ms."/>
    <d v="1966-01-27T00:00:00"/>
    <x v="7"/>
    <s v="7 Houndstooth Rd."/>
    <s v="London"/>
    <m/>
    <s v="WG2 7LT"/>
    <x v="1"/>
    <s v="(71) 555-4444"/>
    <n v="452"/>
    <s v="Anne has a BA degree in English from St. Lawrence College.  She is fluent in French and German."/>
    <n v="5"/>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
  <r>
    <n v="1"/>
    <s v="Exotic Liquids"/>
    <s v="Charlotte Cooper"/>
    <s v="Purchasing Manager"/>
    <s v="49 Gilbert St."/>
    <s v="London"/>
    <m/>
    <s v="EC1 4SD"/>
    <x v="0"/>
    <s v="(171) 555-2222"/>
    <m/>
  </r>
  <r>
    <n v="2"/>
    <s v="New Orleans Cajun Delights"/>
    <s v="Shelley Burke"/>
    <s v="Order Administrator"/>
    <s v="P.O. Box 78934"/>
    <s v="New Orleans"/>
    <s v="LA"/>
    <n v="70117"/>
    <x v="1"/>
    <s v="(100) 555-4822"/>
    <m/>
  </r>
  <r>
    <n v="3"/>
    <s v="Grandma Kelly's Homestead"/>
    <s v="Regina Murphy"/>
    <s v="Sales Representative"/>
    <s v="707 Oxford Rd."/>
    <s v="Ann Arbor"/>
    <s v="MI"/>
    <n v="48104"/>
    <x v="1"/>
    <s v="(313) 555-5735"/>
    <s v="(313) 555-3349"/>
  </r>
  <r>
    <n v="4"/>
    <s v="Tokyo Traders"/>
    <s v="Yoshi Nagase"/>
    <s v="Marketing Manager"/>
    <s v="9-8 Sekimai_x000a_Musashino-shi"/>
    <s v="Tokyo"/>
    <m/>
    <n v="100"/>
    <x v="2"/>
    <s v="(03) 3555-5011"/>
    <m/>
  </r>
  <r>
    <n v="5"/>
    <s v="Cooperativa de Quesos 'Las Cabras'"/>
    <s v="Antonio del Valle Saavedra"/>
    <s v="Export Administrator"/>
    <s v="Calle del Rosal 4"/>
    <s v="Oviedo"/>
    <s v="Asturias"/>
    <n v="33007"/>
    <x v="3"/>
    <s v="(98) 598 76 54"/>
    <m/>
  </r>
  <r>
    <n v="6"/>
    <s v="Mayumi's"/>
    <s v="Mayumi Ohno"/>
    <s v="Marketing Representative"/>
    <s v="92 Setsuko_x000a_Chuo-ku"/>
    <s v="Osaka"/>
    <m/>
    <n v="545"/>
    <x v="2"/>
    <s v="(06) 431-7877"/>
    <m/>
  </r>
  <r>
    <n v="7"/>
    <s v="Pavlova, Ltd."/>
    <s v="Ian Devling"/>
    <s v="Marketing Manager"/>
    <s v="74 Rose St._x000a_Moonie Ponds"/>
    <s v="Melbourne"/>
    <s v="Victoria"/>
    <n v="3058"/>
    <x v="4"/>
    <s v="(03) 444-2343"/>
    <s v="(03) 444-6588"/>
  </r>
  <r>
    <n v="8"/>
    <s v="Specialty Biscuits, Ltd."/>
    <s v="Peter Wilson"/>
    <s v="Sales Representative"/>
    <s v="29 King's Way"/>
    <s v="Manchester"/>
    <m/>
    <s v="M14 GSD"/>
    <x v="0"/>
    <s v="(161) 555-4448"/>
    <m/>
  </r>
  <r>
    <n v="9"/>
    <s v="PB Knäckebröd AB"/>
    <s v="Lars Peterson"/>
    <s v="Sales Agent"/>
    <s v="Kaloadagatan 13"/>
    <s v="Göteborg"/>
    <m/>
    <s v="S-345 67"/>
    <x v="5"/>
    <s v="031-987 65 43"/>
    <s v="031-987 65 91"/>
  </r>
  <r>
    <n v="10"/>
    <s v="Refrescos Americanas LTDA"/>
    <s v="Carlos Diaz"/>
    <s v="Marketing Manager"/>
    <s v="Av. das Americanas 12.890"/>
    <s v="São Paulo"/>
    <m/>
    <n v="5442"/>
    <x v="6"/>
    <s v="(11) 555 4640"/>
    <m/>
  </r>
  <r>
    <n v="11"/>
    <s v="Heli Süßwaren GmbH &amp; Co. KG"/>
    <s v="Petra Winkler"/>
    <s v="Sales Manager"/>
    <s v="Tiergartenstraße 5"/>
    <s v="Berlin"/>
    <m/>
    <n v="10785"/>
    <x v="7"/>
    <s v="(010) 9984510"/>
    <m/>
  </r>
  <r>
    <n v="12"/>
    <s v="Plutzer Lebensmittelgroßmärkte AG"/>
    <s v="Martin Bein"/>
    <s v="International Marketing Mgr."/>
    <s v="Bogenallee 51"/>
    <s v="Frankfurt"/>
    <m/>
    <n v="60439"/>
    <x v="7"/>
    <s v="(069) 992755"/>
    <m/>
  </r>
  <r>
    <n v="13"/>
    <s v="Nord-Ost-Fisch Handelsgesellschaft mbH"/>
    <s v="Sven Petersen"/>
    <s v="Coordinator Foreign Markets"/>
    <s v="Frahmredder 112a"/>
    <s v="Cuxhaven"/>
    <m/>
    <n v="27478"/>
    <x v="7"/>
    <s v="(04721) 8713"/>
    <s v="(04721) 8714"/>
  </r>
  <r>
    <n v="14"/>
    <s v="Formaggi Fortini s.r.l."/>
    <s v="Elio Rossi"/>
    <s v="Sales Representative"/>
    <s v="Viale Dante, 75"/>
    <s v="Ravenna"/>
    <m/>
    <n v="48100"/>
    <x v="8"/>
    <s v="(0544) 60323"/>
    <s v="(0544) 60603"/>
  </r>
  <r>
    <n v="15"/>
    <s v="Norske Meierier"/>
    <s v="Beate Vileid"/>
    <s v="Marketing Manager"/>
    <s v="Hatlevegen 5"/>
    <s v="Sandvika"/>
    <m/>
    <n v="1320"/>
    <x v="9"/>
    <s v="(0)2-953010"/>
    <m/>
  </r>
  <r>
    <n v="16"/>
    <s v="Bigfoot Breweries"/>
    <s v="Cheryl Saylor"/>
    <s v="Regional Account Rep."/>
    <s v="3400 - 8th Avenue_x000a_Suite 210"/>
    <s v="Bend"/>
    <s v="OR"/>
    <n v="97101"/>
    <x v="1"/>
    <s v="(503) 555-9931"/>
    <m/>
  </r>
  <r>
    <n v="17"/>
    <s v="Svensk Sjöföda AB"/>
    <s v="Michael Björn"/>
    <s v="Sales Representative"/>
    <s v="Brovallavägen 231"/>
    <s v="Stockholm"/>
    <m/>
    <s v="S-123 45"/>
    <x v="5"/>
    <s v="08-123 45 67"/>
    <m/>
  </r>
  <r>
    <n v="18"/>
    <s v="Aux joyeux ecclésiastiques"/>
    <s v="Guylène Nodier"/>
    <s v="Sales Manager"/>
    <s v="203, Rue des Francs-Bourgeois"/>
    <s v="Paris"/>
    <m/>
    <n v="75004"/>
    <x v="10"/>
    <s v="(1) 03.83.00.68"/>
    <s v="(1) 03.83.00.62"/>
  </r>
  <r>
    <n v="19"/>
    <s v="New England Seafood Cannery"/>
    <s v="Robb Merchant"/>
    <s v="Wholesale Account Agent"/>
    <s v="Order Processing Dept._x000a_2100 Paul Revere Blvd."/>
    <s v="Boston"/>
    <s v="MA"/>
    <n v="2134"/>
    <x v="1"/>
    <s v="(617) 555-3267"/>
    <s v="(617) 555-3389"/>
  </r>
  <r>
    <n v="20"/>
    <s v="Leka Trading"/>
    <s v="Chandra Leka"/>
    <s v="Owner"/>
    <s v="471 Serangoon Loop, Suite #402"/>
    <s v="Singapore"/>
    <m/>
    <n v="512"/>
    <x v="11"/>
    <s v="555-8787"/>
    <m/>
  </r>
  <r>
    <n v="21"/>
    <s v="Lyngbysild"/>
    <s v="Niels Petersen"/>
    <s v="Sales Manager"/>
    <s v="Lyngbysild_x000a_Fiskebakken 10"/>
    <s v="Lyngby"/>
    <m/>
    <n v="2800"/>
    <x v="12"/>
    <n v="43844108"/>
    <n v="43844115"/>
  </r>
  <r>
    <n v="22"/>
    <s v="Zaanse Snoepfabriek"/>
    <s v="Dirk Luchte"/>
    <s v="Accounting Manager"/>
    <s v="Verkoop_x000a_Rijnweg 22"/>
    <s v="Zaandam"/>
    <m/>
    <s v="9999 ZZ"/>
    <x v="13"/>
    <s v="(12345) 1212"/>
    <s v="(12345) 1210"/>
  </r>
  <r>
    <n v="23"/>
    <s v="Karkki Oy"/>
    <s v="Anne Heikkonen"/>
    <s v="Product Manager"/>
    <s v="Valtakatu 12"/>
    <s v="Lappeenranta"/>
    <m/>
    <n v="53120"/>
    <x v="14"/>
    <s v="(953) 10956"/>
    <m/>
  </r>
  <r>
    <n v="24"/>
    <s v="G'day, Mate"/>
    <s v="Wendy Mackenzie"/>
    <s v="Sales Representative"/>
    <s v="170 Prince Edward Parade_x000a_Hunter's Hill"/>
    <s v="Sydney"/>
    <s v="NSW"/>
    <n v="2042"/>
    <x v="4"/>
    <s v="(02) 555-5914"/>
    <s v="(02) 555-4873"/>
  </r>
  <r>
    <n v="25"/>
    <s v="Ma Maison"/>
    <s v="Jean-Guy Lauzon"/>
    <s v="Marketing Manager"/>
    <s v="2960 Rue St. Laurent"/>
    <s v="Montréal"/>
    <s v="Québec"/>
    <s v="H1J 1C3"/>
    <x v="15"/>
    <s v="(514) 555-9022"/>
    <m/>
  </r>
  <r>
    <n v="26"/>
    <s v="Pasta Buttini s.r.l."/>
    <s v="Giovanni Giudici"/>
    <s v="Order Administrator"/>
    <s v="Via dei Gelsomini, 153"/>
    <s v="Salerno"/>
    <m/>
    <n v="84100"/>
    <x v="8"/>
    <s v="(089) 6547665"/>
    <s v="(089) 6547667"/>
  </r>
  <r>
    <n v="27"/>
    <s v="Escargots Nouveaux"/>
    <s v="Marie Delamare"/>
    <s v="Sales Manager"/>
    <s v="22, rue H. Voiron"/>
    <s v="Montceau"/>
    <m/>
    <n v="71300"/>
    <x v="10"/>
    <s v="85.57.00.07"/>
    <m/>
  </r>
  <r>
    <n v="28"/>
    <s v="Gai pâturage"/>
    <s v="Eliane Noz"/>
    <s v="Sales Representative"/>
    <s v="Bat. B_x000a_3, rue des Alpes"/>
    <s v="Annecy"/>
    <m/>
    <n v="74000"/>
    <x v="10"/>
    <s v="38.76.98.06"/>
    <s v="38.76.98.58"/>
  </r>
  <r>
    <n v="29"/>
    <s v="Forêts d'érables"/>
    <s v="Chantal Goulet"/>
    <s v="Accounting Manager"/>
    <s v="148 rue Chasseur"/>
    <s v="Ste-Hyacinthe"/>
    <s v="Québec"/>
    <s v="J2S 7S8"/>
    <x v="15"/>
    <s v="(514) 555-2955"/>
    <s v="(514) 555-2921"/>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5">
  <r>
    <x v="0"/>
    <x v="0"/>
    <n v="140.75"/>
  </r>
  <r>
    <x v="1"/>
    <x v="1"/>
    <n v="123.79"/>
  </r>
  <r>
    <x v="2"/>
    <x v="1"/>
    <n v="97"/>
  </r>
  <r>
    <x v="3"/>
    <x v="2"/>
    <n v="62.5"/>
  </r>
  <r>
    <x v="3"/>
    <x v="3"/>
    <n v="53"/>
  </r>
  <r>
    <x v="4"/>
    <x v="4"/>
    <n v="49.3"/>
  </r>
  <r>
    <x v="5"/>
    <x v="0"/>
    <n v="46"/>
  </r>
  <r>
    <x v="1"/>
    <x v="3"/>
    <n v="45.6"/>
  </r>
  <r>
    <x v="0"/>
    <x v="5"/>
    <n v="44.5"/>
  </r>
  <r>
    <x v="3"/>
    <x v="6"/>
    <n v="43.9"/>
  </r>
  <r>
    <x v="3"/>
    <x v="1"/>
    <n v="35.9"/>
  </r>
  <r>
    <x v="1"/>
    <x v="7"/>
    <n v="33.25"/>
  </r>
  <r>
    <x v="6"/>
    <x v="3"/>
    <n v="30"/>
  </r>
  <r>
    <x v="1"/>
    <x v="4"/>
    <n v="29.71"/>
  </r>
  <r>
    <x v="7"/>
    <x v="5"/>
    <n v="29.5"/>
  </r>
  <r>
    <x v="8"/>
    <x v="7"/>
    <n v="28.75"/>
  </r>
  <r>
    <x v="4"/>
    <x v="6"/>
    <n v="28.5"/>
  </r>
  <r>
    <x v="9"/>
    <x v="4"/>
    <n v="28.18"/>
  </r>
  <r>
    <x v="8"/>
    <x v="5"/>
    <n v="26.43"/>
  </r>
  <r>
    <x v="1"/>
    <x v="2"/>
    <n v="25.89"/>
  </r>
  <r>
    <x v="6"/>
    <x v="6"/>
    <n v="24.4"/>
  </r>
  <r>
    <x v="10"/>
    <x v="2"/>
    <n v="20"/>
  </r>
  <r>
    <x v="11"/>
    <x v="5"/>
    <n v="20"/>
  </r>
  <r>
    <x v="5"/>
    <x v="6"/>
    <n v="19.45"/>
  </r>
  <r>
    <x v="2"/>
    <x v="2"/>
    <n v="18.5"/>
  </r>
  <r>
    <x v="9"/>
    <x v="0"/>
    <n v="18.5"/>
  </r>
  <r>
    <x v="12"/>
    <x v="4"/>
    <n v="18.12"/>
  </r>
  <r>
    <x v="12"/>
    <x v="0"/>
    <n v="18"/>
  </r>
  <r>
    <x v="3"/>
    <x v="4"/>
    <n v="17.45"/>
  </r>
  <r>
    <x v="2"/>
    <x v="3"/>
    <n v="16.62"/>
  </r>
  <r>
    <x v="4"/>
    <x v="1"/>
    <n v="15.72"/>
  </r>
  <r>
    <x v="2"/>
    <x v="6"/>
    <n v="15.5"/>
  </r>
  <r>
    <x v="6"/>
    <x v="0"/>
    <n v="15.33"/>
  </r>
  <r>
    <x v="10"/>
    <x v="7"/>
    <n v="15"/>
  </r>
  <r>
    <x v="3"/>
    <x v="0"/>
    <n v="15"/>
  </r>
  <r>
    <x v="6"/>
    <x v="2"/>
    <n v="14.02"/>
  </r>
  <r>
    <x v="5"/>
    <x v="7"/>
    <n v="14"/>
  </r>
  <r>
    <x v="0"/>
    <x v="2"/>
    <n v="13.25"/>
  </r>
  <r>
    <x v="1"/>
    <x v="6"/>
    <n v="13"/>
  </r>
  <r>
    <x v="13"/>
    <x v="4"/>
    <n v="11.12"/>
  </r>
  <r>
    <x v="14"/>
    <x v="2"/>
    <n v="10.75"/>
  </r>
  <r>
    <x v="9"/>
    <x v="6"/>
    <n v="10"/>
  </r>
  <r>
    <x v="1"/>
    <x v="0"/>
    <n v="7.75"/>
  </r>
  <r>
    <x v="3"/>
    <x v="7"/>
    <n v="7"/>
  </r>
  <r>
    <x v="15"/>
    <x v="0"/>
    <n v="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2C7E63F-8C19-47A1-8CE5-81E4F6D6281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5:B95" firstHeaderRow="1" firstDataRow="1" firstDataCol="1"/>
  <pivotFields count="14">
    <pivotField dataField="1" showAll="0"/>
    <pivotField axis="axisRow" showAll="0">
      <items count="90">
        <item x="85"/>
        <item x="39"/>
        <item x="59"/>
        <item x="55"/>
        <item x="25"/>
        <item x="76"/>
        <item x="15"/>
        <item x="46"/>
        <item x="48"/>
        <item x="66"/>
        <item x="31"/>
        <item x="78"/>
        <item x="10"/>
        <item x="5"/>
        <item x="32"/>
        <item x="72"/>
        <item x="57"/>
        <item x="41"/>
        <item x="58"/>
        <item x="9"/>
        <item x="52"/>
        <item x="68"/>
        <item x="14"/>
        <item x="17"/>
        <item x="86"/>
        <item x="70"/>
        <item x="47"/>
        <item x="60"/>
        <item x="36"/>
        <item x="71"/>
        <item x="79"/>
        <item x="18"/>
        <item x="2"/>
        <item x="8"/>
        <item x="64"/>
        <item x="34"/>
        <item x="42"/>
        <item x="44"/>
        <item x="88"/>
        <item x="53"/>
        <item x="75"/>
        <item x="74"/>
        <item x="26"/>
        <item x="82"/>
        <item x="28"/>
        <item x="67"/>
        <item x="38"/>
        <item x="22"/>
        <item x="80"/>
        <item x="49"/>
        <item x="24"/>
        <item x="77"/>
        <item x="69"/>
        <item x="37"/>
        <item x="11"/>
        <item x="43"/>
        <item x="54"/>
        <item x="50"/>
        <item x="12"/>
        <item x="62"/>
        <item x="21"/>
        <item x="73"/>
        <item x="13"/>
        <item x="30"/>
        <item x="29"/>
        <item x="6"/>
        <item x="27"/>
        <item x="65"/>
        <item x="45"/>
        <item x="56"/>
        <item x="51"/>
        <item x="87"/>
        <item x="20"/>
        <item x="4"/>
        <item x="40"/>
        <item x="84"/>
        <item x="1"/>
        <item x="23"/>
        <item x="33"/>
        <item x="81"/>
        <item x="61"/>
        <item x="3"/>
        <item x="0"/>
        <item x="35"/>
        <item x="16"/>
        <item x="7"/>
        <item x="19"/>
        <item x="83"/>
        <item x="63"/>
        <item t="default"/>
      </items>
    </pivotField>
    <pivotField showAll="0"/>
    <pivotField numFmtId="164" showAll="0"/>
    <pivotField numFmtId="164" showAll="0"/>
    <pivotField showAll="0"/>
    <pivotField showAll="0"/>
    <pivotField showAll="0"/>
    <pivotField showAll="0"/>
    <pivotField showAll="0"/>
    <pivotField showAll="0"/>
    <pivotField showAll="0"/>
    <pivotField showAll="0"/>
    <pivotField showAll="0"/>
  </pivotFields>
  <rowFields count="1">
    <field x="1"/>
  </rowFields>
  <rowItems count="9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t="grand">
      <x/>
    </i>
  </rowItems>
  <colItems count="1">
    <i/>
  </colItems>
  <dataFields count="1">
    <dataField name="Count of OrderID" fld="0" subtotal="count" baseField="1" baseItem="0"/>
  </dataFields>
  <formats count="7">
    <format dxfId="138">
      <pivotArea type="all" dataOnly="0" outline="0" fieldPosition="0"/>
    </format>
    <format dxfId="137">
      <pivotArea outline="0" collapsedLevelsAreSubtotals="1" fieldPosition="0"/>
    </format>
    <format dxfId="136">
      <pivotArea field="1" type="button" dataOnly="0" labelOnly="1" outline="0" axis="axisRow" fieldPosition="0"/>
    </format>
    <format dxfId="135">
      <pivotArea dataOnly="0" labelOnly="1" fieldPosition="0">
        <references count="1">
          <reference field="1"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34">
      <pivotArea dataOnly="0" labelOnly="1" fieldPosition="0">
        <references count="1">
          <reference field="1" count="39">
            <x v="50"/>
            <x v="51"/>
            <x v="52"/>
            <x v="53"/>
            <x v="54"/>
            <x v="55"/>
            <x v="56"/>
            <x v="57"/>
            <x v="58"/>
            <x v="59"/>
            <x v="60"/>
            <x v="61"/>
            <x v="62"/>
            <x v="63"/>
            <x v="64"/>
            <x v="65"/>
            <x v="66"/>
            <x v="67"/>
            <x v="68"/>
            <x v="69"/>
            <x v="70"/>
            <x v="71"/>
            <x v="72"/>
            <x v="73"/>
            <x v="74"/>
            <x v="75"/>
            <x v="76"/>
            <x v="77"/>
            <x v="78"/>
            <x v="79"/>
            <x v="80"/>
            <x v="81"/>
            <x v="82"/>
            <x v="83"/>
            <x v="84"/>
            <x v="85"/>
            <x v="86"/>
            <x v="87"/>
            <x v="88"/>
          </reference>
        </references>
      </pivotArea>
    </format>
    <format dxfId="133">
      <pivotArea dataOnly="0" labelOnly="1" grandRow="1" outline="0" fieldPosition="0"/>
    </format>
    <format dxfId="132">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95E6557-95AC-4C9E-91EC-658828F93B72}"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4:B26" firstHeaderRow="1" firstDataRow="1" firstDataCol="1"/>
  <pivotFields count="11">
    <pivotField dataField="1" showAll="0">
      <items count="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showAll="0"/>
    <pivotField showAll="0"/>
    <pivotField showAll="0"/>
    <pivotField showAll="0"/>
    <pivotField showAll="0">
      <items count="70">
        <item x="12"/>
        <item x="49"/>
        <item x="44"/>
        <item x="60"/>
        <item x="20"/>
        <item x="37"/>
        <item x="40"/>
        <item x="0"/>
        <item x="10"/>
        <item x="53"/>
        <item x="16"/>
        <item x="30"/>
        <item x="41"/>
        <item x="9"/>
        <item x="57"/>
        <item x="22"/>
        <item x="24"/>
        <item x="56"/>
        <item x="28"/>
        <item x="29"/>
        <item x="48"/>
        <item x="27"/>
        <item x="23"/>
        <item x="35"/>
        <item x="51"/>
        <item x="14"/>
        <item x="67"/>
        <item x="38"/>
        <item x="59"/>
        <item x="54"/>
        <item x="45"/>
        <item x="55"/>
        <item x="43"/>
        <item x="15"/>
        <item x="19"/>
        <item x="2"/>
        <item x="3"/>
        <item x="61"/>
        <item x="6"/>
        <item x="4"/>
        <item x="7"/>
        <item x="1"/>
        <item x="42"/>
        <item x="17"/>
        <item x="58"/>
        <item x="13"/>
        <item x="64"/>
        <item x="46"/>
        <item x="39"/>
        <item x="50"/>
        <item x="62"/>
        <item x="65"/>
        <item x="25"/>
        <item x="47"/>
        <item x="26"/>
        <item x="36"/>
        <item x="11"/>
        <item x="66"/>
        <item x="21"/>
        <item x="52"/>
        <item x="5"/>
        <item x="63"/>
        <item x="18"/>
        <item x="32"/>
        <item x="8"/>
        <item x="33"/>
        <item x="31"/>
        <item x="34"/>
        <item x="68"/>
        <item t="default"/>
      </items>
    </pivotField>
    <pivotField showAll="0"/>
    <pivotField showAll="0"/>
    <pivotField axis="axisRow" showAll="0" sortType="descending">
      <items count="22">
        <item x="7"/>
        <item x="10"/>
        <item x="16"/>
        <item x="9"/>
        <item x="6"/>
        <item x="18"/>
        <item x="19"/>
        <item x="4"/>
        <item x="0"/>
        <item x="15"/>
        <item x="11"/>
        <item x="1"/>
        <item x="17"/>
        <item x="20"/>
        <item x="12"/>
        <item x="5"/>
        <item x="3"/>
        <item x="8"/>
        <item x="2"/>
        <item x="13"/>
        <item x="14"/>
        <item t="default"/>
      </items>
      <autoSortScope>
        <pivotArea dataOnly="0" outline="0" fieldPosition="0">
          <references count="1">
            <reference field="4294967294" count="1" selected="0">
              <x v="0"/>
            </reference>
          </references>
        </pivotArea>
      </autoSortScope>
    </pivotField>
    <pivotField showAll="0"/>
    <pivotField showAll="0"/>
  </pivotFields>
  <rowFields count="1">
    <field x="8"/>
  </rowFields>
  <rowItems count="22">
    <i>
      <x v="19"/>
    </i>
    <i>
      <x v="7"/>
    </i>
    <i>
      <x v="8"/>
    </i>
    <i>
      <x v="3"/>
    </i>
    <i>
      <x v="18"/>
    </i>
    <i>
      <x v="15"/>
    </i>
    <i>
      <x v="11"/>
    </i>
    <i>
      <x v="20"/>
    </i>
    <i>
      <x v="4"/>
    </i>
    <i>
      <x/>
    </i>
    <i>
      <x v="10"/>
    </i>
    <i>
      <x v="16"/>
    </i>
    <i>
      <x v="2"/>
    </i>
    <i>
      <x v="17"/>
    </i>
    <i>
      <x v="14"/>
    </i>
    <i>
      <x v="5"/>
    </i>
    <i>
      <x v="6"/>
    </i>
    <i>
      <x v="1"/>
    </i>
    <i>
      <x v="12"/>
    </i>
    <i>
      <x v="13"/>
    </i>
    <i>
      <x v="9"/>
    </i>
    <i t="grand">
      <x/>
    </i>
  </rowItems>
  <colItems count="1">
    <i/>
  </colItems>
  <dataFields count="1">
    <dataField name="Count of CustomerID" fld="0" subtotal="count" baseField="0" baseItem="0"/>
  </dataFields>
  <formats count="6">
    <format dxfId="12">
      <pivotArea type="all" dataOnly="0" outline="0" fieldPosition="0"/>
    </format>
    <format dxfId="5">
      <pivotArea outline="0" collapsedLevelsAreSubtotals="1" fieldPosition="0"/>
    </format>
    <format dxfId="4">
      <pivotArea field="8" type="button" dataOnly="0" labelOnly="1" outline="0" axis="axisRow" fieldPosition="0"/>
    </format>
    <format dxfId="3">
      <pivotArea dataOnly="0" labelOnly="1" fieldPosition="0">
        <references count="1">
          <reference field="8" count="0"/>
        </references>
      </pivotArea>
    </format>
    <format dxfId="2">
      <pivotArea dataOnly="0" labelOnly="1" grandRow="1" outline="0" fieldPosition="0"/>
    </format>
    <format dxfId="1">
      <pivotArea dataOnly="0" labelOnly="1" outline="0" axis="axisValues" fieldPosition="0"/>
    </format>
  </formats>
  <chartFormats count="1">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F8A8D59-FAF5-40F9-9A23-3E9BC5A5C6F8}"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B835" firstHeaderRow="1" firstDataRow="1" firstDataCol="1"/>
  <pivotFields count="6">
    <pivotField axis="axisRow" showAll="0">
      <items count="8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t="default"/>
      </items>
    </pivotField>
    <pivotField showAll="0"/>
    <pivotField showAll="0"/>
    <pivotField showAll="0">
      <items count="56">
        <item x="15"/>
        <item x="17"/>
        <item x="28"/>
        <item x="22"/>
        <item x="2"/>
        <item x="7"/>
        <item x="25"/>
        <item x="26"/>
        <item x="3"/>
        <item x="1"/>
        <item x="45"/>
        <item x="0"/>
        <item x="35"/>
        <item x="31"/>
        <item x="6"/>
        <item x="16"/>
        <item x="27"/>
        <item x="8"/>
        <item x="11"/>
        <item x="54"/>
        <item x="23"/>
        <item x="9"/>
        <item x="47"/>
        <item x="19"/>
        <item x="12"/>
        <item x="39"/>
        <item x="24"/>
        <item x="5"/>
        <item x="20"/>
        <item x="43"/>
        <item x="4"/>
        <item x="10"/>
        <item x="48"/>
        <item x="29"/>
        <item x="33"/>
        <item x="41"/>
        <item x="13"/>
        <item x="50"/>
        <item x="37"/>
        <item x="38"/>
        <item x="34"/>
        <item x="18"/>
        <item x="53"/>
        <item x="14"/>
        <item x="52"/>
        <item x="21"/>
        <item x="36"/>
        <item x="32"/>
        <item x="44"/>
        <item x="42"/>
        <item x="51"/>
        <item x="30"/>
        <item x="46"/>
        <item x="40"/>
        <item x="49"/>
        <item t="default"/>
      </items>
    </pivotField>
    <pivotField showAll="0"/>
    <pivotField dataField="1" showAll="0">
      <items count="1166">
        <item x="431"/>
        <item x="84"/>
        <item x="967"/>
        <item x="359"/>
        <item x="884"/>
        <item x="687"/>
        <item x="1121"/>
        <item x="350"/>
        <item x="942"/>
        <item x="708"/>
        <item x="213"/>
        <item x="772"/>
        <item x="1070"/>
        <item x="883"/>
        <item x="719"/>
        <item x="922"/>
        <item x="429"/>
        <item x="879"/>
        <item x="984"/>
        <item x="32"/>
        <item x="85"/>
        <item x="1151"/>
        <item x="901"/>
        <item x="150"/>
        <item x="523"/>
        <item x="1156"/>
        <item x="842"/>
        <item x="642"/>
        <item x="451"/>
        <item x="1152"/>
        <item x="360"/>
        <item x="1101"/>
        <item x="1029"/>
        <item x="1164"/>
        <item x="444"/>
        <item x="336"/>
        <item x="105"/>
        <item x="833"/>
        <item x="413"/>
        <item x="1153"/>
        <item x="147"/>
        <item x="1159"/>
        <item x="144"/>
        <item x="1163"/>
        <item x="658"/>
        <item x="146"/>
        <item x="886"/>
        <item x="1154"/>
        <item x="88"/>
        <item x="228"/>
        <item x="419"/>
        <item x="1016"/>
        <item x="1157"/>
        <item x="517"/>
        <item x="246"/>
        <item x="138"/>
        <item x="564"/>
        <item x="627"/>
        <item x="1160"/>
        <item x="338"/>
        <item x="838"/>
        <item x="903"/>
        <item x="114"/>
        <item x="458"/>
        <item x="471"/>
        <item x="628"/>
        <item x="116"/>
        <item x="566"/>
        <item x="220"/>
        <item x="503"/>
        <item x="778"/>
        <item x="733"/>
        <item x="1065"/>
        <item x="66"/>
        <item x="737"/>
        <item x="71"/>
        <item x="95"/>
        <item x="920"/>
        <item x="81"/>
        <item x="878"/>
        <item x="173"/>
        <item x="603"/>
        <item x="17"/>
        <item x="682"/>
        <item x="1034"/>
        <item x="911"/>
        <item x="12"/>
        <item x="60"/>
        <item x="1024"/>
        <item x="797"/>
        <item x="505"/>
        <item x="660"/>
        <item x="364"/>
        <item x="820"/>
        <item x="741"/>
        <item x="152"/>
        <item x="264"/>
        <item x="536"/>
        <item x="768"/>
        <item x="104"/>
        <item x="303"/>
        <item x="759"/>
        <item x="1057"/>
        <item x="859"/>
        <item x="288"/>
        <item x="699"/>
        <item x="902"/>
        <item x="830"/>
        <item x="727"/>
        <item x="179"/>
        <item x="86"/>
        <item x="1067"/>
        <item x="1072"/>
        <item x="826"/>
        <item x="227"/>
        <item x="283"/>
        <item x="553"/>
        <item x="148"/>
        <item x="41"/>
        <item x="475"/>
        <item x="160"/>
        <item x="346"/>
        <item x="739"/>
        <item x="482"/>
        <item x="1161"/>
        <item x="302"/>
        <item x="770"/>
        <item x="1162"/>
        <item x="406"/>
        <item x="1041"/>
        <item x="702"/>
        <item x="155"/>
        <item x="953"/>
        <item x="1129"/>
        <item x="323"/>
        <item x="335"/>
        <item x="662"/>
        <item x="1150"/>
        <item x="188"/>
        <item x="1088"/>
        <item x="690"/>
        <item x="691"/>
        <item x="613"/>
        <item x="1036"/>
        <item x="197"/>
        <item x="1155"/>
        <item x="268"/>
        <item x="274"/>
        <item x="1120"/>
        <item x="260"/>
        <item x="1027"/>
        <item x="530"/>
        <item x="407"/>
        <item x="111"/>
        <item x="897"/>
        <item x="420"/>
        <item x="5"/>
        <item x="888"/>
        <item x="1138"/>
        <item x="1158"/>
        <item x="639"/>
        <item x="1051"/>
        <item x="405"/>
        <item x="712"/>
        <item x="31"/>
        <item x="400"/>
        <item x="637"/>
        <item x="732"/>
        <item x="91"/>
        <item x="263"/>
        <item x="199"/>
        <item x="810"/>
        <item x="781"/>
        <item x="261"/>
        <item x="313"/>
        <item x="26"/>
        <item x="928"/>
        <item x="1140"/>
        <item x="981"/>
        <item x="388"/>
        <item x="555"/>
        <item x="211"/>
        <item x="960"/>
        <item x="363"/>
        <item x="193"/>
        <item x="195"/>
        <item x="239"/>
        <item x="969"/>
        <item x="307"/>
        <item x="504"/>
        <item x="483"/>
        <item x="33"/>
        <item x="1022"/>
        <item x="814"/>
        <item x="1114"/>
        <item x="744"/>
        <item x="8"/>
        <item x="297"/>
        <item x="529"/>
        <item x="196"/>
        <item x="1"/>
        <item x="986"/>
        <item x="907"/>
        <item x="856"/>
        <item x="1075"/>
        <item x="873"/>
        <item x="187"/>
        <item x="232"/>
        <item x="235"/>
        <item x="43"/>
        <item x="382"/>
        <item x="614"/>
        <item x="909"/>
        <item x="287"/>
        <item x="109"/>
        <item x="624"/>
        <item x="1028"/>
        <item x="563"/>
        <item x="988"/>
        <item x="266"/>
        <item x="472"/>
        <item x="247"/>
        <item x="446"/>
        <item x="1021"/>
        <item x="128"/>
        <item x="548"/>
        <item x="604"/>
        <item x="435"/>
        <item x="55"/>
        <item x="539"/>
        <item x="172"/>
        <item x="921"/>
        <item x="56"/>
        <item x="403"/>
        <item x="832"/>
        <item x="634"/>
        <item x="818"/>
        <item x="178"/>
        <item x="798"/>
        <item x="121"/>
        <item x="1128"/>
        <item x="103"/>
        <item x="479"/>
        <item x="30"/>
        <item x="595"/>
        <item x="87"/>
        <item x="685"/>
        <item x="24"/>
        <item x="345"/>
        <item x="753"/>
        <item x="459"/>
        <item x="466"/>
        <item x="470"/>
        <item x="1131"/>
        <item x="89"/>
        <item x="1064"/>
        <item x="807"/>
        <item x="970"/>
        <item x="387"/>
        <item x="440"/>
        <item x="803"/>
        <item x="135"/>
        <item x="582"/>
        <item x="982"/>
        <item x="273"/>
        <item x="498"/>
        <item x="418"/>
        <item x="924"/>
        <item x="153"/>
        <item x="868"/>
        <item x="365"/>
        <item x="230"/>
        <item x="570"/>
        <item x="65"/>
        <item x="171"/>
        <item x="157"/>
        <item x="347"/>
        <item x="1053"/>
        <item x="293"/>
        <item x="129"/>
        <item x="552"/>
        <item x="495"/>
        <item x="649"/>
        <item x="488"/>
        <item x="410"/>
        <item x="565"/>
        <item x="432"/>
        <item x="369"/>
        <item x="433"/>
        <item x="167"/>
        <item x="738"/>
        <item x="600"/>
        <item x="27"/>
        <item x="1071"/>
        <item x="1104"/>
        <item x="165"/>
        <item x="189"/>
        <item x="428"/>
        <item x="281"/>
        <item x="234"/>
        <item x="392"/>
        <item x="37"/>
        <item x="236"/>
        <item x="1045"/>
        <item x="663"/>
        <item x="497"/>
        <item x="635"/>
        <item x="39"/>
        <item x="47"/>
        <item x="528"/>
        <item x="256"/>
        <item x="441"/>
        <item x="3"/>
        <item x="0"/>
        <item x="716"/>
        <item x="575"/>
        <item x="378"/>
        <item x="828"/>
        <item x="238"/>
        <item x="2"/>
        <item x="245"/>
        <item x="573"/>
        <item x="765"/>
        <item x="841"/>
        <item x="525"/>
        <item x="115"/>
        <item x="207"/>
        <item x="486"/>
        <item x="389"/>
        <item x="994"/>
        <item x="229"/>
        <item x="161"/>
        <item x="844"/>
        <item x="900"/>
        <item x="53"/>
        <item x="1074"/>
        <item x="915"/>
        <item x="971"/>
        <item x="1095"/>
        <item x="83"/>
        <item x="370"/>
        <item x="390"/>
        <item x="643"/>
        <item x="680"/>
        <item x="623"/>
        <item x="36"/>
        <item x="480"/>
        <item x="794"/>
        <item x="300"/>
        <item x="926"/>
        <item x="657"/>
        <item x="764"/>
        <item x="607"/>
        <item x="70"/>
        <item x="298"/>
        <item x="978"/>
        <item x="783"/>
        <item x="490"/>
        <item x="154"/>
        <item x="474"/>
        <item x="709"/>
        <item x="1019"/>
        <item x="990"/>
        <item x="489"/>
        <item x="839"/>
        <item x="14"/>
        <item x="156"/>
        <item x="122"/>
        <item x="655"/>
        <item x="722"/>
        <item x="1000"/>
        <item x="860"/>
        <item x="438"/>
        <item x="452"/>
        <item x="142"/>
        <item x="337"/>
        <item x="916"/>
        <item x="578"/>
        <item x="760"/>
        <item x="477"/>
        <item x="447"/>
        <item x="676"/>
        <item x="7"/>
        <item x="45"/>
        <item x="621"/>
        <item x="304"/>
        <item x="522"/>
        <item x="383"/>
        <item x="998"/>
        <item x="9"/>
        <item x="391"/>
        <item x="340"/>
        <item x="731"/>
        <item x="102"/>
        <item x="686"/>
        <item x="434"/>
        <item x="478"/>
        <item x="463"/>
        <item x="1094"/>
        <item x="993"/>
        <item x="955"/>
        <item x="241"/>
        <item x="320"/>
        <item x="404"/>
        <item x="743"/>
        <item x="1148"/>
        <item x="590"/>
        <item x="1119"/>
        <item x="633"/>
        <item x="380"/>
        <item x="874"/>
        <item x="601"/>
        <item x="735"/>
        <item x="966"/>
        <item x="106"/>
        <item x="1002"/>
        <item x="49"/>
        <item x="761"/>
        <item x="318"/>
        <item x="1102"/>
        <item x="850"/>
        <item x="881"/>
        <item x="592"/>
        <item x="286"/>
        <item x="76"/>
        <item x="174"/>
        <item x="540"/>
        <item x="837"/>
        <item x="943"/>
        <item x="379"/>
        <item x="168"/>
        <item x="544"/>
        <item x="473"/>
        <item x="72"/>
        <item x="500"/>
        <item x="1018"/>
        <item x="267"/>
        <item x="766"/>
        <item x="1090"/>
        <item x="185"/>
        <item x="586"/>
        <item x="597"/>
        <item x="306"/>
        <item x="537"/>
        <item x="117"/>
        <item x="1093"/>
        <item x="481"/>
        <item x="890"/>
        <item x="1134"/>
        <item x="1023"/>
        <item x="143"/>
        <item x="1132"/>
        <item x="1052"/>
        <item x="630"/>
        <item x="561"/>
        <item x="1060"/>
        <item x="944"/>
        <item x="1062"/>
        <item x="758"/>
        <item x="1032"/>
        <item x="351"/>
        <item x="891"/>
        <item x="423"/>
        <item x="449"/>
        <item x="467"/>
        <item x="872"/>
        <item x="726"/>
        <item x="384"/>
        <item x="282"/>
        <item x="521"/>
        <item x="78"/>
        <item x="718"/>
        <item x="314"/>
        <item x="201"/>
        <item x="424"/>
        <item x="163"/>
        <item x="38"/>
        <item x="710"/>
        <item x="248"/>
        <item x="1017"/>
        <item x="964"/>
        <item x="1122"/>
        <item x="215"/>
        <item x="408"/>
        <item x="785"/>
        <item x="411"/>
        <item x="894"/>
        <item x="465"/>
        <item x="455"/>
        <item x="799"/>
        <item x="574"/>
        <item x="79"/>
        <item x="290"/>
        <item x="19"/>
        <item x="588"/>
        <item x="665"/>
        <item x="1126"/>
        <item x="454"/>
        <item x="1143"/>
        <item x="182"/>
        <item x="1141"/>
        <item x="206"/>
        <item x="889"/>
        <item x="848"/>
        <item x="348"/>
        <item x="543"/>
        <item x="591"/>
        <item x="343"/>
        <item x="560"/>
        <item x="577"/>
        <item x="317"/>
        <item x="934"/>
        <item x="683"/>
        <item x="527"/>
        <item x="736"/>
        <item x="439"/>
        <item x="93"/>
        <item x="493"/>
        <item x="855"/>
        <item x="636"/>
        <item x="974"/>
        <item x="622"/>
        <item x="362"/>
        <item x="110"/>
        <item x="291"/>
        <item x="10"/>
        <item x="214"/>
        <item x="858"/>
        <item x="800"/>
        <item x="852"/>
        <item x="107"/>
        <item x="725"/>
        <item x="508"/>
        <item x="18"/>
        <item x="69"/>
        <item x="344"/>
        <item x="50"/>
        <item x="487"/>
        <item x="506"/>
        <item x="412"/>
        <item x="908"/>
        <item x="1149"/>
        <item x="808"/>
        <item x="619"/>
        <item x="80"/>
        <item x="149"/>
        <item x="817"/>
        <item x="809"/>
        <item x="1146"/>
        <item x="951"/>
        <item x="40"/>
        <item x="834"/>
        <item x="352"/>
        <item x="427"/>
        <item x="355"/>
        <item x="805"/>
        <item x="867"/>
        <item x="533"/>
        <item x="648"/>
        <item x="1004"/>
        <item x="821"/>
        <item x="73"/>
        <item x="464"/>
        <item x="647"/>
        <item x="328"/>
        <item x="402"/>
        <item x="935"/>
        <item x="559"/>
        <item x="827"/>
        <item x="1037"/>
        <item x="792"/>
        <item x="21"/>
        <item x="968"/>
        <item x="82"/>
        <item x="862"/>
        <item x="713"/>
        <item x="1145"/>
        <item x="1139"/>
        <item x="513"/>
        <item x="757"/>
        <item x="549"/>
        <item x="61"/>
        <item x="141"/>
        <item x="240"/>
        <item x="851"/>
        <item x="995"/>
        <item x="23"/>
        <item x="692"/>
        <item x="145"/>
        <item x="666"/>
        <item x="92"/>
        <item x="853"/>
        <item x="186"/>
        <item x="309"/>
        <item x="651"/>
        <item x="244"/>
        <item x="284"/>
        <item x="62"/>
        <item x="265"/>
        <item x="262"/>
        <item x="1035"/>
        <item x="652"/>
        <item x="812"/>
        <item x="94"/>
        <item x="632"/>
        <item x="271"/>
        <item x="1047"/>
        <item x="443"/>
        <item x="941"/>
        <item x="532"/>
        <item x="1059"/>
        <item x="123"/>
        <item x="670"/>
        <item x="354"/>
        <item x="723"/>
        <item x="1031"/>
        <item x="750"/>
        <item x="992"/>
        <item x="484"/>
        <item x="492"/>
        <item x="535"/>
        <item x="181"/>
        <item x="414"/>
        <item x="1061"/>
        <item x="333"/>
        <item x="845"/>
        <item x="269"/>
        <item x="1063"/>
        <item x="557"/>
        <item x="1078"/>
        <item x="694"/>
        <item x="124"/>
        <item x="430"/>
        <item x="301"/>
        <item x="401"/>
        <item x="893"/>
        <item x="569"/>
        <item x="977"/>
        <item x="137"/>
        <item x="1050"/>
        <item x="132"/>
        <item x="714"/>
        <item x="35"/>
        <item x="609"/>
        <item x="1144"/>
        <item x="696"/>
        <item x="216"/>
        <item x="762"/>
        <item x="295"/>
        <item x="68"/>
        <item x="1098"/>
        <item x="134"/>
        <item x="58"/>
        <item x="949"/>
        <item x="958"/>
        <item x="937"/>
        <item x="231"/>
        <item x="788"/>
        <item x="118"/>
        <item x="779"/>
        <item x="952"/>
        <item x="97"/>
        <item x="734"/>
        <item x="460"/>
        <item x="292"/>
        <item x="398"/>
        <item x="784"/>
        <item x="101"/>
        <item x="75"/>
        <item x="991"/>
        <item x="610"/>
        <item x="1046"/>
        <item x="910"/>
        <item x="965"/>
        <item x="136"/>
        <item x="1127"/>
        <item x="724"/>
        <item x="913"/>
        <item x="688"/>
        <item x="217"/>
        <item x="20"/>
        <item x="684"/>
        <item x="611"/>
        <item x="740"/>
        <item x="946"/>
        <item x="629"/>
        <item x="1010"/>
        <item x="342"/>
        <item x="593"/>
        <item x="485"/>
        <item x="782"/>
        <item x="1068"/>
        <item x="1099"/>
        <item x="326"/>
        <item x="289"/>
        <item x="169"/>
        <item x="672"/>
        <item x="542"/>
        <item x="457"/>
        <item x="415"/>
        <item x="170"/>
        <item x="442"/>
        <item x="605"/>
        <item x="96"/>
        <item x="752"/>
        <item x="372"/>
        <item x="728"/>
        <item x="835"/>
        <item x="159"/>
        <item x="754"/>
        <item x="906"/>
        <item x="806"/>
        <item x="1110"/>
        <item x="938"/>
        <item x="305"/>
        <item x="57"/>
        <item x="133"/>
        <item x="1073"/>
        <item x="46"/>
        <item x="576"/>
        <item x="1026"/>
        <item x="615"/>
        <item x="311"/>
        <item x="700"/>
        <item x="294"/>
        <item x="416"/>
        <item x="357"/>
        <item x="711"/>
        <item x="377"/>
        <item x="119"/>
        <item x="606"/>
        <item x="126"/>
        <item x="1040"/>
        <item x="596"/>
        <item x="255"/>
        <item x="825"/>
        <item x="1044"/>
        <item x="1080"/>
        <item x="64"/>
        <item x="956"/>
        <item x="422"/>
        <item x="120"/>
        <item x="242"/>
        <item x="394"/>
        <item x="184"/>
        <item x="393"/>
        <item x="791"/>
        <item x="203"/>
        <item x="275"/>
        <item x="322"/>
        <item x="224"/>
        <item x="583"/>
        <item x="1003"/>
        <item x="315"/>
        <item x="496"/>
        <item x="409"/>
        <item x="602"/>
        <item x="192"/>
        <item x="127"/>
        <item x="1123"/>
        <item x="612"/>
        <item x="587"/>
        <item x="641"/>
        <item x="243"/>
        <item x="202"/>
        <item x="638"/>
        <item x="113"/>
        <item x="312"/>
        <item x="15"/>
        <item x="331"/>
        <item x="28"/>
        <item x="226"/>
        <item x="218"/>
        <item x="221"/>
        <item x="285"/>
        <item x="198"/>
        <item x="777"/>
        <item x="1039"/>
        <item x="205"/>
        <item x="864"/>
        <item x="616"/>
        <item x="831"/>
        <item x="42"/>
        <item x="698"/>
        <item x="756"/>
        <item x="1030"/>
        <item x="476"/>
        <item x="16"/>
        <item x="963"/>
        <item x="819"/>
        <item x="898"/>
        <item x="468"/>
        <item x="324"/>
        <item x="836"/>
        <item x="371"/>
        <item x="580"/>
        <item x="775"/>
        <item x="453"/>
        <item x="936"/>
        <item x="77"/>
        <item x="1133"/>
        <item x="250"/>
        <item x="63"/>
        <item x="183"/>
        <item x="861"/>
        <item x="279"/>
        <item x="693"/>
        <item x="572"/>
        <item x="999"/>
        <item x="1137"/>
        <item x="280"/>
        <item x="367"/>
        <item x="456"/>
        <item x="520"/>
        <item x="204"/>
        <item x="1083"/>
        <item x="769"/>
        <item x="257"/>
        <item x="877"/>
        <item x="625"/>
        <item x="341"/>
        <item x="332"/>
        <item x="494"/>
        <item x="940"/>
        <item x="957"/>
        <item x="386"/>
        <item x="448"/>
        <item x="1125"/>
        <item x="929"/>
        <item x="74"/>
        <item x="436"/>
        <item x="562"/>
        <item x="461"/>
        <item x="51"/>
        <item x="151"/>
        <item x="1136"/>
        <item x="249"/>
        <item x="695"/>
        <item x="646"/>
        <item x="556"/>
        <item x="689"/>
        <item x="361"/>
        <item x="979"/>
        <item x="763"/>
        <item x="98"/>
        <item x="1092"/>
        <item x="987"/>
        <item x="1001"/>
        <item x="679"/>
        <item x="450"/>
        <item x="923"/>
        <item x="669"/>
        <item x="742"/>
        <item x="1109"/>
        <item x="985"/>
        <item x="729"/>
        <item x="589"/>
        <item x="730"/>
        <item x="34"/>
        <item x="927"/>
        <item x="917"/>
        <item x="310"/>
        <item x="816"/>
        <item x="1066"/>
        <item x="707"/>
        <item x="771"/>
        <item x="272"/>
        <item x="939"/>
        <item x="584"/>
        <item x="1011"/>
        <item x="399"/>
        <item x="975"/>
        <item x="626"/>
        <item x="512"/>
        <item x="947"/>
        <item x="1042"/>
        <item x="551"/>
        <item x="67"/>
        <item x="681"/>
        <item x="843"/>
        <item x="654"/>
        <item x="259"/>
        <item x="880"/>
        <item x="381"/>
        <item x="822"/>
        <item x="175"/>
        <item x="426"/>
        <item x="125"/>
        <item x="749"/>
        <item x="515"/>
        <item x="278"/>
        <item x="25"/>
        <item x="790"/>
        <item x="366"/>
        <item x="158"/>
        <item x="1009"/>
        <item x="29"/>
        <item x="164"/>
        <item x="887"/>
        <item x="558"/>
        <item x="547"/>
        <item x="1008"/>
        <item x="353"/>
        <item x="793"/>
        <item x="59"/>
        <item x="720"/>
        <item x="373"/>
        <item x="162"/>
        <item x="829"/>
        <item x="976"/>
        <item x="703"/>
        <item x="1055"/>
        <item x="776"/>
        <item x="44"/>
        <item x="1015"/>
        <item x="501"/>
        <item x="48"/>
        <item x="594"/>
        <item x="815"/>
        <item x="932"/>
        <item x="1091"/>
        <item x="945"/>
        <item x="554"/>
        <item x="962"/>
        <item x="571"/>
        <item x="210"/>
        <item x="90"/>
        <item x="617"/>
        <item x="1079"/>
        <item x="531"/>
        <item x="541"/>
        <item x="824"/>
        <item x="54"/>
        <item x="599"/>
        <item x="1085"/>
        <item x="755"/>
        <item x="661"/>
        <item x="225"/>
        <item x="131"/>
        <item x="746"/>
        <item x="905"/>
        <item x="321"/>
        <item x="866"/>
        <item x="631"/>
        <item x="550"/>
        <item x="933"/>
        <item x="308"/>
        <item x="705"/>
        <item x="191"/>
        <item x="469"/>
        <item x="931"/>
        <item x="671"/>
        <item x="1108"/>
        <item x="854"/>
        <item x="13"/>
        <item x="252"/>
        <item x="534"/>
        <item x="385"/>
        <item x="1038"/>
        <item x="209"/>
        <item x="717"/>
        <item x="1048"/>
        <item x="180"/>
        <item x="918"/>
        <item x="645"/>
        <item x="374"/>
        <item x="139"/>
        <item x="233"/>
        <item x="904"/>
        <item x="581"/>
        <item x="546"/>
        <item x="959"/>
        <item x="774"/>
        <item x="701"/>
        <item x="1118"/>
        <item x="857"/>
        <item x="376"/>
        <item x="950"/>
        <item x="989"/>
        <item x="1130"/>
        <item x="914"/>
        <item x="1097"/>
        <item x="1006"/>
        <item x="1081"/>
        <item x="598"/>
        <item x="847"/>
        <item x="747"/>
        <item x="961"/>
        <item x="1100"/>
        <item x="1033"/>
        <item x="640"/>
        <item x="130"/>
        <item x="567"/>
        <item x="1043"/>
        <item x="721"/>
        <item x="925"/>
        <item x="6"/>
        <item x="1124"/>
        <item x="502"/>
        <item x="507"/>
        <item x="876"/>
        <item x="112"/>
        <item x="802"/>
        <item x="316"/>
        <item x="421"/>
        <item x="896"/>
        <item x="885"/>
        <item x="514"/>
        <item x="22"/>
        <item x="1086"/>
        <item x="219"/>
        <item x="258"/>
        <item x="667"/>
        <item x="674"/>
        <item x="650"/>
        <item x="823"/>
        <item x="796"/>
        <item x="334"/>
        <item x="339"/>
        <item x="1107"/>
        <item x="296"/>
        <item x="358"/>
        <item x="212"/>
        <item x="677"/>
        <item x="519"/>
        <item x="1142"/>
        <item x="801"/>
        <item x="1111"/>
        <item x="277"/>
        <item x="99"/>
        <item x="417"/>
        <item x="863"/>
        <item x="811"/>
        <item x="108"/>
        <item x="1112"/>
        <item x="176"/>
        <item x="445"/>
        <item x="840"/>
        <item x="871"/>
        <item x="526"/>
        <item x="1076"/>
        <item x="997"/>
        <item x="356"/>
        <item x="545"/>
        <item x="996"/>
        <item x="100"/>
        <item x="425"/>
        <item x="510"/>
        <item x="1087"/>
        <item x="194"/>
        <item x="437"/>
        <item x="491"/>
        <item x="200"/>
        <item x="980"/>
        <item x="899"/>
        <item x="1116"/>
        <item x="319"/>
        <item x="1012"/>
        <item x="222"/>
        <item x="4"/>
        <item x="846"/>
        <item x="751"/>
        <item x="745"/>
        <item x="1020"/>
        <item x="1069"/>
        <item x="1049"/>
        <item x="396"/>
        <item x="1106"/>
        <item x="678"/>
        <item x="397"/>
        <item x="865"/>
        <item x="618"/>
        <item x="1084"/>
        <item x="748"/>
        <item x="1082"/>
        <item x="299"/>
        <item x="787"/>
        <item x="912"/>
        <item x="895"/>
        <item x="659"/>
        <item x="804"/>
        <item x="1105"/>
        <item x="579"/>
        <item x="270"/>
        <item x="644"/>
        <item x="395"/>
        <item x="948"/>
        <item x="1117"/>
        <item x="251"/>
        <item x="325"/>
        <item x="208"/>
        <item x="327"/>
        <item x="715"/>
        <item x="1005"/>
        <item x="870"/>
        <item x="254"/>
        <item x="1054"/>
        <item x="329"/>
        <item x="585"/>
        <item x="620"/>
        <item x="673"/>
        <item x="972"/>
        <item x="656"/>
        <item x="140"/>
        <item x="875"/>
        <item x="223"/>
        <item x="664"/>
        <item x="869"/>
        <item x="330"/>
        <item x="892"/>
        <item x="789"/>
        <item x="177"/>
        <item x="518"/>
        <item x="11"/>
        <item x="375"/>
        <item x="973"/>
        <item x="849"/>
        <item x="697"/>
        <item x="653"/>
        <item x="52"/>
        <item x="919"/>
        <item x="462"/>
        <item x="608"/>
        <item x="511"/>
        <item x="795"/>
        <item x="1135"/>
        <item x="954"/>
        <item x="166"/>
        <item x="538"/>
        <item x="1056"/>
        <item x="1007"/>
        <item x="1096"/>
        <item x="706"/>
        <item x="509"/>
        <item x="704"/>
        <item x="1013"/>
        <item x="253"/>
        <item x="767"/>
        <item x="780"/>
        <item x="675"/>
        <item x="773"/>
        <item x="1058"/>
        <item x="668"/>
        <item x="813"/>
        <item x="524"/>
        <item x="190"/>
        <item x="1113"/>
        <item x="1147"/>
        <item x="499"/>
        <item x="1089"/>
        <item x="786"/>
        <item x="516"/>
        <item x="1025"/>
        <item x="882"/>
        <item x="1103"/>
        <item x="276"/>
        <item x="1115"/>
        <item x="930"/>
        <item x="568"/>
        <item x="368"/>
        <item x="237"/>
        <item x="1014"/>
        <item x="349"/>
        <item x="983"/>
        <item x="1077"/>
        <item t="default"/>
      </items>
    </pivotField>
  </pivotFields>
  <rowFields count="1">
    <field x="0"/>
  </rowFields>
  <rowItems count="8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t="grand">
      <x/>
    </i>
  </rowItems>
  <colItems count="1">
    <i/>
  </colItems>
  <dataFields count="1">
    <dataField name="Sum of Total Amount" fld="5" baseField="0" baseItem="0"/>
  </dataFields>
  <formats count="22">
    <format dxfId="35">
      <pivotArea type="all" dataOnly="0" outline="0" fieldPosition="0"/>
    </format>
    <format dxfId="34">
      <pivotArea outline="0" collapsedLevelsAreSubtotals="1" fieldPosition="0"/>
    </format>
    <format dxfId="33">
      <pivotArea field="0" type="button" dataOnly="0" labelOnly="1" outline="0" axis="axisRow" fieldPosition="0"/>
    </format>
    <format dxfId="32">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31">
      <pivotArea dataOnly="0" labelOnly="1" fieldPosition="0">
        <references count="1">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30">
      <pivotArea dataOnly="0" labelOnly="1" fieldPosition="0">
        <references count="1">
          <reference field="0"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29">
      <pivotArea dataOnly="0" labelOnly="1" fieldPosition="0">
        <references count="1">
          <reference field="0"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28">
      <pivotArea dataOnly="0" labelOnly="1" fieldPosition="0">
        <references count="1">
          <reference field="0"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27">
      <pivotArea dataOnly="0" labelOnly="1" fieldPosition="0">
        <references count="1">
          <reference field="0"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26">
      <pivotArea dataOnly="0" labelOnly="1" fieldPosition="0">
        <references count="1">
          <reference field="0"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25">
      <pivotArea dataOnly="0" labelOnly="1" fieldPosition="0">
        <references count="1">
          <reference field="0"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24">
      <pivotArea dataOnly="0" labelOnly="1" fieldPosition="0">
        <references count="1">
          <reference field="0"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23">
      <pivotArea dataOnly="0" labelOnly="1" fieldPosition="0">
        <references count="1">
          <reference field="0"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22">
      <pivotArea dataOnly="0" labelOnly="1" fieldPosition="0">
        <references count="1">
          <reference field="0"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21">
      <pivotArea dataOnly="0" labelOnly="1" fieldPosition="0">
        <references count="1">
          <reference field="0"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20">
      <pivotArea dataOnly="0" labelOnly="1" fieldPosition="0">
        <references count="1">
          <reference field="0"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19">
      <pivotArea dataOnly="0" labelOnly="1" fieldPosition="0">
        <references count="1">
          <reference field="0" count="50">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reference>
        </references>
      </pivotArea>
    </format>
    <format dxfId="18">
      <pivotArea dataOnly="0" labelOnly="1" fieldPosition="0">
        <references count="1">
          <reference field="0" count="50">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49"/>
          </reference>
        </references>
      </pivotArea>
    </format>
    <format dxfId="17">
      <pivotArea dataOnly="0" labelOnly="1" fieldPosition="0">
        <references count="1">
          <reference field="0" count="50">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x v="794"/>
            <x v="795"/>
            <x v="796"/>
            <x v="797"/>
            <x v="798"/>
            <x v="799"/>
          </reference>
        </references>
      </pivotArea>
    </format>
    <format dxfId="16">
      <pivotArea dataOnly="0" labelOnly="1" fieldPosition="0">
        <references count="1">
          <reference field="0" count="30">
            <x v="800"/>
            <x v="801"/>
            <x v="802"/>
            <x v="803"/>
            <x v="804"/>
            <x v="805"/>
            <x v="806"/>
            <x v="807"/>
            <x v="808"/>
            <x v="809"/>
            <x v="810"/>
            <x v="811"/>
            <x v="812"/>
            <x v="813"/>
            <x v="814"/>
            <x v="815"/>
            <x v="816"/>
            <x v="817"/>
            <x v="818"/>
            <x v="819"/>
            <x v="820"/>
            <x v="821"/>
            <x v="822"/>
            <x v="823"/>
            <x v="824"/>
            <x v="825"/>
            <x v="826"/>
            <x v="827"/>
            <x v="828"/>
            <x v="829"/>
          </reference>
        </references>
      </pivotArea>
    </format>
    <format dxfId="15">
      <pivotArea dataOnly="0" labelOnly="1" grandRow="1" outline="0" fieldPosition="0"/>
    </format>
    <format dxfId="14">
      <pivotArea dataOnly="0" labelOnly="1" outline="0" axis="axisValues" fieldPosition="0"/>
    </format>
  </formats>
  <chartFormats count="831">
    <chartFormat chart="4" format="0"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0" count="1" selected="0">
            <x v="0"/>
          </reference>
        </references>
      </pivotArea>
    </chartFormat>
    <chartFormat chart="4" format="3">
      <pivotArea type="data" outline="0" fieldPosition="0">
        <references count="2">
          <reference field="4294967294" count="1" selected="0">
            <x v="0"/>
          </reference>
          <reference field="0" count="1" selected="0">
            <x v="1"/>
          </reference>
        </references>
      </pivotArea>
    </chartFormat>
    <chartFormat chart="4" format="4">
      <pivotArea type="data" outline="0" fieldPosition="0">
        <references count="2">
          <reference field="4294967294" count="1" selected="0">
            <x v="0"/>
          </reference>
          <reference field="0" count="1" selected="0">
            <x v="2"/>
          </reference>
        </references>
      </pivotArea>
    </chartFormat>
    <chartFormat chart="4" format="5">
      <pivotArea type="data" outline="0" fieldPosition="0">
        <references count="2">
          <reference field="4294967294" count="1" selected="0">
            <x v="0"/>
          </reference>
          <reference field="0" count="1" selected="0">
            <x v="3"/>
          </reference>
        </references>
      </pivotArea>
    </chartFormat>
    <chartFormat chart="4" format="6">
      <pivotArea type="data" outline="0" fieldPosition="0">
        <references count="2">
          <reference field="4294967294" count="1" selected="0">
            <x v="0"/>
          </reference>
          <reference field="0" count="1" selected="0">
            <x v="4"/>
          </reference>
        </references>
      </pivotArea>
    </chartFormat>
    <chartFormat chart="4" format="7">
      <pivotArea type="data" outline="0" fieldPosition="0">
        <references count="2">
          <reference field="4294967294" count="1" selected="0">
            <x v="0"/>
          </reference>
          <reference field="0" count="1" selected="0">
            <x v="5"/>
          </reference>
        </references>
      </pivotArea>
    </chartFormat>
    <chartFormat chart="4" format="8">
      <pivotArea type="data" outline="0" fieldPosition="0">
        <references count="2">
          <reference field="4294967294" count="1" selected="0">
            <x v="0"/>
          </reference>
          <reference field="0" count="1" selected="0">
            <x v="6"/>
          </reference>
        </references>
      </pivotArea>
    </chartFormat>
    <chartFormat chart="4" format="9">
      <pivotArea type="data" outline="0" fieldPosition="0">
        <references count="2">
          <reference field="4294967294" count="1" selected="0">
            <x v="0"/>
          </reference>
          <reference field="0" count="1" selected="0">
            <x v="7"/>
          </reference>
        </references>
      </pivotArea>
    </chartFormat>
    <chartFormat chart="4" format="10">
      <pivotArea type="data" outline="0" fieldPosition="0">
        <references count="2">
          <reference field="4294967294" count="1" selected="0">
            <x v="0"/>
          </reference>
          <reference field="0" count="1" selected="0">
            <x v="8"/>
          </reference>
        </references>
      </pivotArea>
    </chartFormat>
    <chartFormat chart="4" format="11">
      <pivotArea type="data" outline="0" fieldPosition="0">
        <references count="2">
          <reference field="4294967294" count="1" selected="0">
            <x v="0"/>
          </reference>
          <reference field="0" count="1" selected="0">
            <x v="9"/>
          </reference>
        </references>
      </pivotArea>
    </chartFormat>
    <chartFormat chart="4" format="12">
      <pivotArea type="data" outline="0" fieldPosition="0">
        <references count="2">
          <reference field="4294967294" count="1" selected="0">
            <x v="0"/>
          </reference>
          <reference field="0" count="1" selected="0">
            <x v="10"/>
          </reference>
        </references>
      </pivotArea>
    </chartFormat>
    <chartFormat chart="4" format="13">
      <pivotArea type="data" outline="0" fieldPosition="0">
        <references count="2">
          <reference field="4294967294" count="1" selected="0">
            <x v="0"/>
          </reference>
          <reference field="0" count="1" selected="0">
            <x v="11"/>
          </reference>
        </references>
      </pivotArea>
    </chartFormat>
    <chartFormat chart="4" format="14">
      <pivotArea type="data" outline="0" fieldPosition="0">
        <references count="2">
          <reference field="4294967294" count="1" selected="0">
            <x v="0"/>
          </reference>
          <reference field="0" count="1" selected="0">
            <x v="12"/>
          </reference>
        </references>
      </pivotArea>
    </chartFormat>
    <chartFormat chart="4" format="15">
      <pivotArea type="data" outline="0" fieldPosition="0">
        <references count="2">
          <reference field="4294967294" count="1" selected="0">
            <x v="0"/>
          </reference>
          <reference field="0" count="1" selected="0">
            <x v="13"/>
          </reference>
        </references>
      </pivotArea>
    </chartFormat>
    <chartFormat chart="4" format="16">
      <pivotArea type="data" outline="0" fieldPosition="0">
        <references count="2">
          <reference field="4294967294" count="1" selected="0">
            <x v="0"/>
          </reference>
          <reference field="0" count="1" selected="0">
            <x v="14"/>
          </reference>
        </references>
      </pivotArea>
    </chartFormat>
    <chartFormat chart="4" format="17">
      <pivotArea type="data" outline="0" fieldPosition="0">
        <references count="2">
          <reference field="4294967294" count="1" selected="0">
            <x v="0"/>
          </reference>
          <reference field="0" count="1" selected="0">
            <x v="15"/>
          </reference>
        </references>
      </pivotArea>
    </chartFormat>
    <chartFormat chart="4" format="18">
      <pivotArea type="data" outline="0" fieldPosition="0">
        <references count="2">
          <reference field="4294967294" count="1" selected="0">
            <x v="0"/>
          </reference>
          <reference field="0" count="1" selected="0">
            <x v="16"/>
          </reference>
        </references>
      </pivotArea>
    </chartFormat>
    <chartFormat chart="4" format="19">
      <pivotArea type="data" outline="0" fieldPosition="0">
        <references count="2">
          <reference field="4294967294" count="1" selected="0">
            <x v="0"/>
          </reference>
          <reference field="0" count="1" selected="0">
            <x v="17"/>
          </reference>
        </references>
      </pivotArea>
    </chartFormat>
    <chartFormat chart="4" format="20">
      <pivotArea type="data" outline="0" fieldPosition="0">
        <references count="2">
          <reference field="4294967294" count="1" selected="0">
            <x v="0"/>
          </reference>
          <reference field="0" count="1" selected="0">
            <x v="18"/>
          </reference>
        </references>
      </pivotArea>
    </chartFormat>
    <chartFormat chart="4" format="21">
      <pivotArea type="data" outline="0" fieldPosition="0">
        <references count="2">
          <reference field="4294967294" count="1" selected="0">
            <x v="0"/>
          </reference>
          <reference field="0" count="1" selected="0">
            <x v="19"/>
          </reference>
        </references>
      </pivotArea>
    </chartFormat>
    <chartFormat chart="4" format="22">
      <pivotArea type="data" outline="0" fieldPosition="0">
        <references count="2">
          <reference field="4294967294" count="1" selected="0">
            <x v="0"/>
          </reference>
          <reference field="0" count="1" selected="0">
            <x v="20"/>
          </reference>
        </references>
      </pivotArea>
    </chartFormat>
    <chartFormat chart="4" format="23">
      <pivotArea type="data" outline="0" fieldPosition="0">
        <references count="2">
          <reference field="4294967294" count="1" selected="0">
            <x v="0"/>
          </reference>
          <reference field="0" count="1" selected="0">
            <x v="21"/>
          </reference>
        </references>
      </pivotArea>
    </chartFormat>
    <chartFormat chart="4" format="24">
      <pivotArea type="data" outline="0" fieldPosition="0">
        <references count="2">
          <reference field="4294967294" count="1" selected="0">
            <x v="0"/>
          </reference>
          <reference field="0" count="1" selected="0">
            <x v="22"/>
          </reference>
        </references>
      </pivotArea>
    </chartFormat>
    <chartFormat chart="4" format="25">
      <pivotArea type="data" outline="0" fieldPosition="0">
        <references count="2">
          <reference field="4294967294" count="1" selected="0">
            <x v="0"/>
          </reference>
          <reference field="0" count="1" selected="0">
            <x v="23"/>
          </reference>
        </references>
      </pivotArea>
    </chartFormat>
    <chartFormat chart="4" format="26">
      <pivotArea type="data" outline="0" fieldPosition="0">
        <references count="2">
          <reference field="4294967294" count="1" selected="0">
            <x v="0"/>
          </reference>
          <reference field="0" count="1" selected="0">
            <x v="24"/>
          </reference>
        </references>
      </pivotArea>
    </chartFormat>
    <chartFormat chart="4" format="27">
      <pivotArea type="data" outline="0" fieldPosition="0">
        <references count="2">
          <reference field="4294967294" count="1" selected="0">
            <x v="0"/>
          </reference>
          <reference field="0" count="1" selected="0">
            <x v="25"/>
          </reference>
        </references>
      </pivotArea>
    </chartFormat>
    <chartFormat chart="4" format="28">
      <pivotArea type="data" outline="0" fieldPosition="0">
        <references count="2">
          <reference field="4294967294" count="1" selected="0">
            <x v="0"/>
          </reference>
          <reference field="0" count="1" selected="0">
            <x v="26"/>
          </reference>
        </references>
      </pivotArea>
    </chartFormat>
    <chartFormat chart="4" format="29">
      <pivotArea type="data" outline="0" fieldPosition="0">
        <references count="2">
          <reference field="4294967294" count="1" selected="0">
            <x v="0"/>
          </reference>
          <reference field="0" count="1" selected="0">
            <x v="27"/>
          </reference>
        </references>
      </pivotArea>
    </chartFormat>
    <chartFormat chart="4" format="30">
      <pivotArea type="data" outline="0" fieldPosition="0">
        <references count="2">
          <reference field="4294967294" count="1" selected="0">
            <x v="0"/>
          </reference>
          <reference field="0" count="1" selected="0">
            <x v="28"/>
          </reference>
        </references>
      </pivotArea>
    </chartFormat>
    <chartFormat chart="4" format="31">
      <pivotArea type="data" outline="0" fieldPosition="0">
        <references count="2">
          <reference field="4294967294" count="1" selected="0">
            <x v="0"/>
          </reference>
          <reference field="0" count="1" selected="0">
            <x v="29"/>
          </reference>
        </references>
      </pivotArea>
    </chartFormat>
    <chartFormat chart="4" format="32">
      <pivotArea type="data" outline="0" fieldPosition="0">
        <references count="2">
          <reference field="4294967294" count="1" selected="0">
            <x v="0"/>
          </reference>
          <reference field="0" count="1" selected="0">
            <x v="30"/>
          </reference>
        </references>
      </pivotArea>
    </chartFormat>
    <chartFormat chart="4" format="33">
      <pivotArea type="data" outline="0" fieldPosition="0">
        <references count="2">
          <reference field="4294967294" count="1" selected="0">
            <x v="0"/>
          </reference>
          <reference field="0" count="1" selected="0">
            <x v="31"/>
          </reference>
        </references>
      </pivotArea>
    </chartFormat>
    <chartFormat chart="4" format="34">
      <pivotArea type="data" outline="0" fieldPosition="0">
        <references count="2">
          <reference field="4294967294" count="1" selected="0">
            <x v="0"/>
          </reference>
          <reference field="0" count="1" selected="0">
            <x v="32"/>
          </reference>
        </references>
      </pivotArea>
    </chartFormat>
    <chartFormat chart="4" format="35">
      <pivotArea type="data" outline="0" fieldPosition="0">
        <references count="2">
          <reference field="4294967294" count="1" selected="0">
            <x v="0"/>
          </reference>
          <reference field="0" count="1" selected="0">
            <x v="33"/>
          </reference>
        </references>
      </pivotArea>
    </chartFormat>
    <chartFormat chart="4" format="36">
      <pivotArea type="data" outline="0" fieldPosition="0">
        <references count="2">
          <reference field="4294967294" count="1" selected="0">
            <x v="0"/>
          </reference>
          <reference field="0" count="1" selected="0">
            <x v="34"/>
          </reference>
        </references>
      </pivotArea>
    </chartFormat>
    <chartFormat chart="4" format="37">
      <pivotArea type="data" outline="0" fieldPosition="0">
        <references count="2">
          <reference field="4294967294" count="1" selected="0">
            <x v="0"/>
          </reference>
          <reference field="0" count="1" selected="0">
            <x v="35"/>
          </reference>
        </references>
      </pivotArea>
    </chartFormat>
    <chartFormat chart="4" format="38">
      <pivotArea type="data" outline="0" fieldPosition="0">
        <references count="2">
          <reference field="4294967294" count="1" selected="0">
            <x v="0"/>
          </reference>
          <reference field="0" count="1" selected="0">
            <x v="36"/>
          </reference>
        </references>
      </pivotArea>
    </chartFormat>
    <chartFormat chart="4" format="39">
      <pivotArea type="data" outline="0" fieldPosition="0">
        <references count="2">
          <reference field="4294967294" count="1" selected="0">
            <x v="0"/>
          </reference>
          <reference field="0" count="1" selected="0">
            <x v="37"/>
          </reference>
        </references>
      </pivotArea>
    </chartFormat>
    <chartFormat chart="4" format="40">
      <pivotArea type="data" outline="0" fieldPosition="0">
        <references count="2">
          <reference field="4294967294" count="1" selected="0">
            <x v="0"/>
          </reference>
          <reference field="0" count="1" selected="0">
            <x v="38"/>
          </reference>
        </references>
      </pivotArea>
    </chartFormat>
    <chartFormat chart="4" format="41">
      <pivotArea type="data" outline="0" fieldPosition="0">
        <references count="2">
          <reference field="4294967294" count="1" selected="0">
            <x v="0"/>
          </reference>
          <reference field="0" count="1" selected="0">
            <x v="39"/>
          </reference>
        </references>
      </pivotArea>
    </chartFormat>
    <chartFormat chart="4" format="42">
      <pivotArea type="data" outline="0" fieldPosition="0">
        <references count="2">
          <reference field="4294967294" count="1" selected="0">
            <x v="0"/>
          </reference>
          <reference field="0" count="1" selected="0">
            <x v="40"/>
          </reference>
        </references>
      </pivotArea>
    </chartFormat>
    <chartFormat chart="4" format="43">
      <pivotArea type="data" outline="0" fieldPosition="0">
        <references count="2">
          <reference field="4294967294" count="1" selected="0">
            <x v="0"/>
          </reference>
          <reference field="0" count="1" selected="0">
            <x v="41"/>
          </reference>
        </references>
      </pivotArea>
    </chartFormat>
    <chartFormat chart="4" format="44">
      <pivotArea type="data" outline="0" fieldPosition="0">
        <references count="2">
          <reference field="4294967294" count="1" selected="0">
            <x v="0"/>
          </reference>
          <reference field="0" count="1" selected="0">
            <x v="42"/>
          </reference>
        </references>
      </pivotArea>
    </chartFormat>
    <chartFormat chart="4" format="45">
      <pivotArea type="data" outline="0" fieldPosition="0">
        <references count="2">
          <reference field="4294967294" count="1" selected="0">
            <x v="0"/>
          </reference>
          <reference field="0" count="1" selected="0">
            <x v="43"/>
          </reference>
        </references>
      </pivotArea>
    </chartFormat>
    <chartFormat chart="4" format="46">
      <pivotArea type="data" outline="0" fieldPosition="0">
        <references count="2">
          <reference field="4294967294" count="1" selected="0">
            <x v="0"/>
          </reference>
          <reference field="0" count="1" selected="0">
            <x v="44"/>
          </reference>
        </references>
      </pivotArea>
    </chartFormat>
    <chartFormat chart="4" format="47">
      <pivotArea type="data" outline="0" fieldPosition="0">
        <references count="2">
          <reference field="4294967294" count="1" selected="0">
            <x v="0"/>
          </reference>
          <reference field="0" count="1" selected="0">
            <x v="45"/>
          </reference>
        </references>
      </pivotArea>
    </chartFormat>
    <chartFormat chart="4" format="48">
      <pivotArea type="data" outline="0" fieldPosition="0">
        <references count="2">
          <reference field="4294967294" count="1" selected="0">
            <x v="0"/>
          </reference>
          <reference field="0" count="1" selected="0">
            <x v="46"/>
          </reference>
        </references>
      </pivotArea>
    </chartFormat>
    <chartFormat chart="4" format="49">
      <pivotArea type="data" outline="0" fieldPosition="0">
        <references count="2">
          <reference field="4294967294" count="1" selected="0">
            <x v="0"/>
          </reference>
          <reference field="0" count="1" selected="0">
            <x v="47"/>
          </reference>
        </references>
      </pivotArea>
    </chartFormat>
    <chartFormat chart="4" format="50">
      <pivotArea type="data" outline="0" fieldPosition="0">
        <references count="2">
          <reference field="4294967294" count="1" selected="0">
            <x v="0"/>
          </reference>
          <reference field="0" count="1" selected="0">
            <x v="48"/>
          </reference>
        </references>
      </pivotArea>
    </chartFormat>
    <chartFormat chart="4" format="51">
      <pivotArea type="data" outline="0" fieldPosition="0">
        <references count="2">
          <reference field="4294967294" count="1" selected="0">
            <x v="0"/>
          </reference>
          <reference field="0" count="1" selected="0">
            <x v="49"/>
          </reference>
        </references>
      </pivotArea>
    </chartFormat>
    <chartFormat chart="4" format="52">
      <pivotArea type="data" outline="0" fieldPosition="0">
        <references count="2">
          <reference field="4294967294" count="1" selected="0">
            <x v="0"/>
          </reference>
          <reference field="0" count="1" selected="0">
            <x v="50"/>
          </reference>
        </references>
      </pivotArea>
    </chartFormat>
    <chartFormat chart="4" format="53">
      <pivotArea type="data" outline="0" fieldPosition="0">
        <references count="2">
          <reference field="4294967294" count="1" selected="0">
            <x v="0"/>
          </reference>
          <reference field="0" count="1" selected="0">
            <x v="51"/>
          </reference>
        </references>
      </pivotArea>
    </chartFormat>
    <chartFormat chart="4" format="54">
      <pivotArea type="data" outline="0" fieldPosition="0">
        <references count="2">
          <reference field="4294967294" count="1" selected="0">
            <x v="0"/>
          </reference>
          <reference field="0" count="1" selected="0">
            <x v="52"/>
          </reference>
        </references>
      </pivotArea>
    </chartFormat>
    <chartFormat chart="4" format="55">
      <pivotArea type="data" outline="0" fieldPosition="0">
        <references count="2">
          <reference field="4294967294" count="1" selected="0">
            <x v="0"/>
          </reference>
          <reference field="0" count="1" selected="0">
            <x v="53"/>
          </reference>
        </references>
      </pivotArea>
    </chartFormat>
    <chartFormat chart="4" format="56">
      <pivotArea type="data" outline="0" fieldPosition="0">
        <references count="2">
          <reference field="4294967294" count="1" selected="0">
            <x v="0"/>
          </reference>
          <reference field="0" count="1" selected="0">
            <x v="54"/>
          </reference>
        </references>
      </pivotArea>
    </chartFormat>
    <chartFormat chart="4" format="57">
      <pivotArea type="data" outline="0" fieldPosition="0">
        <references count="2">
          <reference field="4294967294" count="1" selected="0">
            <x v="0"/>
          </reference>
          <reference field="0" count="1" selected="0">
            <x v="55"/>
          </reference>
        </references>
      </pivotArea>
    </chartFormat>
    <chartFormat chart="4" format="58">
      <pivotArea type="data" outline="0" fieldPosition="0">
        <references count="2">
          <reference field="4294967294" count="1" selected="0">
            <x v="0"/>
          </reference>
          <reference field="0" count="1" selected="0">
            <x v="56"/>
          </reference>
        </references>
      </pivotArea>
    </chartFormat>
    <chartFormat chart="4" format="59">
      <pivotArea type="data" outline="0" fieldPosition="0">
        <references count="2">
          <reference field="4294967294" count="1" selected="0">
            <x v="0"/>
          </reference>
          <reference field="0" count="1" selected="0">
            <x v="57"/>
          </reference>
        </references>
      </pivotArea>
    </chartFormat>
    <chartFormat chart="4" format="60">
      <pivotArea type="data" outline="0" fieldPosition="0">
        <references count="2">
          <reference field="4294967294" count="1" selected="0">
            <x v="0"/>
          </reference>
          <reference field="0" count="1" selected="0">
            <x v="58"/>
          </reference>
        </references>
      </pivotArea>
    </chartFormat>
    <chartFormat chart="4" format="61">
      <pivotArea type="data" outline="0" fieldPosition="0">
        <references count="2">
          <reference field="4294967294" count="1" selected="0">
            <x v="0"/>
          </reference>
          <reference field="0" count="1" selected="0">
            <x v="59"/>
          </reference>
        </references>
      </pivotArea>
    </chartFormat>
    <chartFormat chart="4" format="62">
      <pivotArea type="data" outline="0" fieldPosition="0">
        <references count="2">
          <reference field="4294967294" count="1" selected="0">
            <x v="0"/>
          </reference>
          <reference field="0" count="1" selected="0">
            <x v="60"/>
          </reference>
        </references>
      </pivotArea>
    </chartFormat>
    <chartFormat chart="4" format="63">
      <pivotArea type="data" outline="0" fieldPosition="0">
        <references count="2">
          <reference field="4294967294" count="1" selected="0">
            <x v="0"/>
          </reference>
          <reference field="0" count="1" selected="0">
            <x v="61"/>
          </reference>
        </references>
      </pivotArea>
    </chartFormat>
    <chartFormat chart="4" format="64">
      <pivotArea type="data" outline="0" fieldPosition="0">
        <references count="2">
          <reference field="4294967294" count="1" selected="0">
            <x v="0"/>
          </reference>
          <reference field="0" count="1" selected="0">
            <x v="62"/>
          </reference>
        </references>
      </pivotArea>
    </chartFormat>
    <chartFormat chart="4" format="65">
      <pivotArea type="data" outline="0" fieldPosition="0">
        <references count="2">
          <reference field="4294967294" count="1" selected="0">
            <x v="0"/>
          </reference>
          <reference field="0" count="1" selected="0">
            <x v="63"/>
          </reference>
        </references>
      </pivotArea>
    </chartFormat>
    <chartFormat chart="4" format="66">
      <pivotArea type="data" outline="0" fieldPosition="0">
        <references count="2">
          <reference field="4294967294" count="1" selected="0">
            <x v="0"/>
          </reference>
          <reference field="0" count="1" selected="0">
            <x v="64"/>
          </reference>
        </references>
      </pivotArea>
    </chartFormat>
    <chartFormat chart="4" format="67">
      <pivotArea type="data" outline="0" fieldPosition="0">
        <references count="2">
          <reference field="4294967294" count="1" selected="0">
            <x v="0"/>
          </reference>
          <reference field="0" count="1" selected="0">
            <x v="65"/>
          </reference>
        </references>
      </pivotArea>
    </chartFormat>
    <chartFormat chart="4" format="68">
      <pivotArea type="data" outline="0" fieldPosition="0">
        <references count="2">
          <reference field="4294967294" count="1" selected="0">
            <x v="0"/>
          </reference>
          <reference field="0" count="1" selected="0">
            <x v="66"/>
          </reference>
        </references>
      </pivotArea>
    </chartFormat>
    <chartFormat chart="4" format="69">
      <pivotArea type="data" outline="0" fieldPosition="0">
        <references count="2">
          <reference field="4294967294" count="1" selected="0">
            <x v="0"/>
          </reference>
          <reference field="0" count="1" selected="0">
            <x v="67"/>
          </reference>
        </references>
      </pivotArea>
    </chartFormat>
    <chartFormat chart="4" format="70">
      <pivotArea type="data" outline="0" fieldPosition="0">
        <references count="2">
          <reference field="4294967294" count="1" selected="0">
            <x v="0"/>
          </reference>
          <reference field="0" count="1" selected="0">
            <x v="68"/>
          </reference>
        </references>
      </pivotArea>
    </chartFormat>
    <chartFormat chart="4" format="71">
      <pivotArea type="data" outline="0" fieldPosition="0">
        <references count="2">
          <reference field="4294967294" count="1" selected="0">
            <x v="0"/>
          </reference>
          <reference field="0" count="1" selected="0">
            <x v="69"/>
          </reference>
        </references>
      </pivotArea>
    </chartFormat>
    <chartFormat chart="4" format="72">
      <pivotArea type="data" outline="0" fieldPosition="0">
        <references count="2">
          <reference field="4294967294" count="1" selected="0">
            <x v="0"/>
          </reference>
          <reference field="0" count="1" selected="0">
            <x v="70"/>
          </reference>
        </references>
      </pivotArea>
    </chartFormat>
    <chartFormat chart="4" format="73">
      <pivotArea type="data" outline="0" fieldPosition="0">
        <references count="2">
          <reference field="4294967294" count="1" selected="0">
            <x v="0"/>
          </reference>
          <reference field="0" count="1" selected="0">
            <x v="71"/>
          </reference>
        </references>
      </pivotArea>
    </chartFormat>
    <chartFormat chart="4" format="74">
      <pivotArea type="data" outline="0" fieldPosition="0">
        <references count="2">
          <reference field="4294967294" count="1" selected="0">
            <x v="0"/>
          </reference>
          <reference field="0" count="1" selected="0">
            <x v="72"/>
          </reference>
        </references>
      </pivotArea>
    </chartFormat>
    <chartFormat chart="4" format="75">
      <pivotArea type="data" outline="0" fieldPosition="0">
        <references count="2">
          <reference field="4294967294" count="1" selected="0">
            <x v="0"/>
          </reference>
          <reference field="0" count="1" selected="0">
            <x v="73"/>
          </reference>
        </references>
      </pivotArea>
    </chartFormat>
    <chartFormat chart="4" format="76">
      <pivotArea type="data" outline="0" fieldPosition="0">
        <references count="2">
          <reference field="4294967294" count="1" selected="0">
            <x v="0"/>
          </reference>
          <reference field="0" count="1" selected="0">
            <x v="74"/>
          </reference>
        </references>
      </pivotArea>
    </chartFormat>
    <chartFormat chart="4" format="77">
      <pivotArea type="data" outline="0" fieldPosition="0">
        <references count="2">
          <reference field="4294967294" count="1" selected="0">
            <x v="0"/>
          </reference>
          <reference field="0" count="1" selected="0">
            <x v="75"/>
          </reference>
        </references>
      </pivotArea>
    </chartFormat>
    <chartFormat chart="4" format="78">
      <pivotArea type="data" outline="0" fieldPosition="0">
        <references count="2">
          <reference field="4294967294" count="1" selected="0">
            <x v="0"/>
          </reference>
          <reference field="0" count="1" selected="0">
            <x v="76"/>
          </reference>
        </references>
      </pivotArea>
    </chartFormat>
    <chartFormat chart="4" format="79">
      <pivotArea type="data" outline="0" fieldPosition="0">
        <references count="2">
          <reference field="4294967294" count="1" selected="0">
            <x v="0"/>
          </reference>
          <reference field="0" count="1" selected="0">
            <x v="77"/>
          </reference>
        </references>
      </pivotArea>
    </chartFormat>
    <chartFormat chart="4" format="80">
      <pivotArea type="data" outline="0" fieldPosition="0">
        <references count="2">
          <reference field="4294967294" count="1" selected="0">
            <x v="0"/>
          </reference>
          <reference field="0" count="1" selected="0">
            <x v="78"/>
          </reference>
        </references>
      </pivotArea>
    </chartFormat>
    <chartFormat chart="4" format="81">
      <pivotArea type="data" outline="0" fieldPosition="0">
        <references count="2">
          <reference field="4294967294" count="1" selected="0">
            <x v="0"/>
          </reference>
          <reference field="0" count="1" selected="0">
            <x v="79"/>
          </reference>
        </references>
      </pivotArea>
    </chartFormat>
    <chartFormat chart="4" format="82">
      <pivotArea type="data" outline="0" fieldPosition="0">
        <references count="2">
          <reference field="4294967294" count="1" selected="0">
            <x v="0"/>
          </reference>
          <reference field="0" count="1" selected="0">
            <x v="80"/>
          </reference>
        </references>
      </pivotArea>
    </chartFormat>
    <chartFormat chart="4" format="83">
      <pivotArea type="data" outline="0" fieldPosition="0">
        <references count="2">
          <reference field="4294967294" count="1" selected="0">
            <x v="0"/>
          </reference>
          <reference field="0" count="1" selected="0">
            <x v="81"/>
          </reference>
        </references>
      </pivotArea>
    </chartFormat>
    <chartFormat chart="4" format="84">
      <pivotArea type="data" outline="0" fieldPosition="0">
        <references count="2">
          <reference field="4294967294" count="1" selected="0">
            <x v="0"/>
          </reference>
          <reference field="0" count="1" selected="0">
            <x v="82"/>
          </reference>
        </references>
      </pivotArea>
    </chartFormat>
    <chartFormat chart="4" format="85">
      <pivotArea type="data" outline="0" fieldPosition="0">
        <references count="2">
          <reference field="4294967294" count="1" selected="0">
            <x v="0"/>
          </reference>
          <reference field="0" count="1" selected="0">
            <x v="83"/>
          </reference>
        </references>
      </pivotArea>
    </chartFormat>
    <chartFormat chart="4" format="86">
      <pivotArea type="data" outline="0" fieldPosition="0">
        <references count="2">
          <reference field="4294967294" count="1" selected="0">
            <x v="0"/>
          </reference>
          <reference field="0" count="1" selected="0">
            <x v="84"/>
          </reference>
        </references>
      </pivotArea>
    </chartFormat>
    <chartFormat chart="4" format="87">
      <pivotArea type="data" outline="0" fieldPosition="0">
        <references count="2">
          <reference field="4294967294" count="1" selected="0">
            <x v="0"/>
          </reference>
          <reference field="0" count="1" selected="0">
            <x v="85"/>
          </reference>
        </references>
      </pivotArea>
    </chartFormat>
    <chartFormat chart="4" format="88">
      <pivotArea type="data" outline="0" fieldPosition="0">
        <references count="2">
          <reference field="4294967294" count="1" selected="0">
            <x v="0"/>
          </reference>
          <reference field="0" count="1" selected="0">
            <x v="86"/>
          </reference>
        </references>
      </pivotArea>
    </chartFormat>
    <chartFormat chart="4" format="89">
      <pivotArea type="data" outline="0" fieldPosition="0">
        <references count="2">
          <reference field="4294967294" count="1" selected="0">
            <x v="0"/>
          </reference>
          <reference field="0" count="1" selected="0">
            <x v="87"/>
          </reference>
        </references>
      </pivotArea>
    </chartFormat>
    <chartFormat chart="4" format="90">
      <pivotArea type="data" outline="0" fieldPosition="0">
        <references count="2">
          <reference field="4294967294" count="1" selected="0">
            <x v="0"/>
          </reference>
          <reference field="0" count="1" selected="0">
            <x v="88"/>
          </reference>
        </references>
      </pivotArea>
    </chartFormat>
    <chartFormat chart="4" format="91">
      <pivotArea type="data" outline="0" fieldPosition="0">
        <references count="2">
          <reference field="4294967294" count="1" selected="0">
            <x v="0"/>
          </reference>
          <reference field="0" count="1" selected="0">
            <x v="89"/>
          </reference>
        </references>
      </pivotArea>
    </chartFormat>
    <chartFormat chart="4" format="92">
      <pivotArea type="data" outline="0" fieldPosition="0">
        <references count="2">
          <reference field="4294967294" count="1" selected="0">
            <x v="0"/>
          </reference>
          <reference field="0" count="1" selected="0">
            <x v="90"/>
          </reference>
        </references>
      </pivotArea>
    </chartFormat>
    <chartFormat chart="4" format="93">
      <pivotArea type="data" outline="0" fieldPosition="0">
        <references count="2">
          <reference field="4294967294" count="1" selected="0">
            <x v="0"/>
          </reference>
          <reference field="0" count="1" selected="0">
            <x v="91"/>
          </reference>
        </references>
      </pivotArea>
    </chartFormat>
    <chartFormat chart="4" format="94">
      <pivotArea type="data" outline="0" fieldPosition="0">
        <references count="2">
          <reference field="4294967294" count="1" selected="0">
            <x v="0"/>
          </reference>
          <reference field="0" count="1" selected="0">
            <x v="92"/>
          </reference>
        </references>
      </pivotArea>
    </chartFormat>
    <chartFormat chart="4" format="95">
      <pivotArea type="data" outline="0" fieldPosition="0">
        <references count="2">
          <reference field="4294967294" count="1" selected="0">
            <x v="0"/>
          </reference>
          <reference field="0" count="1" selected="0">
            <x v="93"/>
          </reference>
        </references>
      </pivotArea>
    </chartFormat>
    <chartFormat chart="4" format="96">
      <pivotArea type="data" outline="0" fieldPosition="0">
        <references count="2">
          <reference field="4294967294" count="1" selected="0">
            <x v="0"/>
          </reference>
          <reference field="0" count="1" selected="0">
            <x v="94"/>
          </reference>
        </references>
      </pivotArea>
    </chartFormat>
    <chartFormat chart="4" format="97">
      <pivotArea type="data" outline="0" fieldPosition="0">
        <references count="2">
          <reference field="4294967294" count="1" selected="0">
            <x v="0"/>
          </reference>
          <reference field="0" count="1" selected="0">
            <x v="95"/>
          </reference>
        </references>
      </pivotArea>
    </chartFormat>
    <chartFormat chart="4" format="98">
      <pivotArea type="data" outline="0" fieldPosition="0">
        <references count="2">
          <reference field="4294967294" count="1" selected="0">
            <x v="0"/>
          </reference>
          <reference field="0" count="1" selected="0">
            <x v="96"/>
          </reference>
        </references>
      </pivotArea>
    </chartFormat>
    <chartFormat chart="4" format="99">
      <pivotArea type="data" outline="0" fieldPosition="0">
        <references count="2">
          <reference field="4294967294" count="1" selected="0">
            <x v="0"/>
          </reference>
          <reference field="0" count="1" selected="0">
            <x v="97"/>
          </reference>
        </references>
      </pivotArea>
    </chartFormat>
    <chartFormat chart="4" format="100">
      <pivotArea type="data" outline="0" fieldPosition="0">
        <references count="2">
          <reference field="4294967294" count="1" selected="0">
            <x v="0"/>
          </reference>
          <reference field="0" count="1" selected="0">
            <x v="98"/>
          </reference>
        </references>
      </pivotArea>
    </chartFormat>
    <chartFormat chart="4" format="101">
      <pivotArea type="data" outline="0" fieldPosition="0">
        <references count="2">
          <reference field="4294967294" count="1" selected="0">
            <x v="0"/>
          </reference>
          <reference field="0" count="1" selected="0">
            <x v="99"/>
          </reference>
        </references>
      </pivotArea>
    </chartFormat>
    <chartFormat chart="4" format="102">
      <pivotArea type="data" outline="0" fieldPosition="0">
        <references count="2">
          <reference field="4294967294" count="1" selected="0">
            <x v="0"/>
          </reference>
          <reference field="0" count="1" selected="0">
            <x v="100"/>
          </reference>
        </references>
      </pivotArea>
    </chartFormat>
    <chartFormat chart="4" format="103">
      <pivotArea type="data" outline="0" fieldPosition="0">
        <references count="2">
          <reference field="4294967294" count="1" selected="0">
            <x v="0"/>
          </reference>
          <reference field="0" count="1" selected="0">
            <x v="101"/>
          </reference>
        </references>
      </pivotArea>
    </chartFormat>
    <chartFormat chart="4" format="104">
      <pivotArea type="data" outline="0" fieldPosition="0">
        <references count="2">
          <reference field="4294967294" count="1" selected="0">
            <x v="0"/>
          </reference>
          <reference field="0" count="1" selected="0">
            <x v="102"/>
          </reference>
        </references>
      </pivotArea>
    </chartFormat>
    <chartFormat chart="4" format="105">
      <pivotArea type="data" outline="0" fieldPosition="0">
        <references count="2">
          <reference field="4294967294" count="1" selected="0">
            <x v="0"/>
          </reference>
          <reference field="0" count="1" selected="0">
            <x v="103"/>
          </reference>
        </references>
      </pivotArea>
    </chartFormat>
    <chartFormat chart="4" format="106">
      <pivotArea type="data" outline="0" fieldPosition="0">
        <references count="2">
          <reference field="4294967294" count="1" selected="0">
            <x v="0"/>
          </reference>
          <reference field="0" count="1" selected="0">
            <x v="104"/>
          </reference>
        </references>
      </pivotArea>
    </chartFormat>
    <chartFormat chart="4" format="107">
      <pivotArea type="data" outline="0" fieldPosition="0">
        <references count="2">
          <reference field="4294967294" count="1" selected="0">
            <x v="0"/>
          </reference>
          <reference field="0" count="1" selected="0">
            <x v="105"/>
          </reference>
        </references>
      </pivotArea>
    </chartFormat>
    <chartFormat chart="4" format="108">
      <pivotArea type="data" outline="0" fieldPosition="0">
        <references count="2">
          <reference field="4294967294" count="1" selected="0">
            <x v="0"/>
          </reference>
          <reference field="0" count="1" selected="0">
            <x v="106"/>
          </reference>
        </references>
      </pivotArea>
    </chartFormat>
    <chartFormat chart="4" format="109">
      <pivotArea type="data" outline="0" fieldPosition="0">
        <references count="2">
          <reference field="4294967294" count="1" selected="0">
            <x v="0"/>
          </reference>
          <reference field="0" count="1" selected="0">
            <x v="107"/>
          </reference>
        </references>
      </pivotArea>
    </chartFormat>
    <chartFormat chart="4" format="110">
      <pivotArea type="data" outline="0" fieldPosition="0">
        <references count="2">
          <reference field="4294967294" count="1" selected="0">
            <x v="0"/>
          </reference>
          <reference field="0" count="1" selected="0">
            <x v="108"/>
          </reference>
        </references>
      </pivotArea>
    </chartFormat>
    <chartFormat chart="4" format="111">
      <pivotArea type="data" outline="0" fieldPosition="0">
        <references count="2">
          <reference field="4294967294" count="1" selected="0">
            <x v="0"/>
          </reference>
          <reference field="0" count="1" selected="0">
            <x v="109"/>
          </reference>
        </references>
      </pivotArea>
    </chartFormat>
    <chartFormat chart="4" format="112">
      <pivotArea type="data" outline="0" fieldPosition="0">
        <references count="2">
          <reference field="4294967294" count="1" selected="0">
            <x v="0"/>
          </reference>
          <reference field="0" count="1" selected="0">
            <x v="110"/>
          </reference>
        </references>
      </pivotArea>
    </chartFormat>
    <chartFormat chart="4" format="113">
      <pivotArea type="data" outline="0" fieldPosition="0">
        <references count="2">
          <reference field="4294967294" count="1" selected="0">
            <x v="0"/>
          </reference>
          <reference field="0" count="1" selected="0">
            <x v="111"/>
          </reference>
        </references>
      </pivotArea>
    </chartFormat>
    <chartFormat chart="4" format="114">
      <pivotArea type="data" outline="0" fieldPosition="0">
        <references count="2">
          <reference field="4294967294" count="1" selected="0">
            <x v="0"/>
          </reference>
          <reference field="0" count="1" selected="0">
            <x v="112"/>
          </reference>
        </references>
      </pivotArea>
    </chartFormat>
    <chartFormat chart="4" format="115">
      <pivotArea type="data" outline="0" fieldPosition="0">
        <references count="2">
          <reference field="4294967294" count="1" selected="0">
            <x v="0"/>
          </reference>
          <reference field="0" count="1" selected="0">
            <x v="113"/>
          </reference>
        </references>
      </pivotArea>
    </chartFormat>
    <chartFormat chart="4" format="116">
      <pivotArea type="data" outline="0" fieldPosition="0">
        <references count="2">
          <reference field="4294967294" count="1" selected="0">
            <x v="0"/>
          </reference>
          <reference field="0" count="1" selected="0">
            <x v="114"/>
          </reference>
        </references>
      </pivotArea>
    </chartFormat>
    <chartFormat chart="4" format="117">
      <pivotArea type="data" outline="0" fieldPosition="0">
        <references count="2">
          <reference field="4294967294" count="1" selected="0">
            <x v="0"/>
          </reference>
          <reference field="0" count="1" selected="0">
            <x v="115"/>
          </reference>
        </references>
      </pivotArea>
    </chartFormat>
    <chartFormat chart="4" format="118">
      <pivotArea type="data" outline="0" fieldPosition="0">
        <references count="2">
          <reference field="4294967294" count="1" selected="0">
            <x v="0"/>
          </reference>
          <reference field="0" count="1" selected="0">
            <x v="116"/>
          </reference>
        </references>
      </pivotArea>
    </chartFormat>
    <chartFormat chart="4" format="119">
      <pivotArea type="data" outline="0" fieldPosition="0">
        <references count="2">
          <reference field="4294967294" count="1" selected="0">
            <x v="0"/>
          </reference>
          <reference field="0" count="1" selected="0">
            <x v="117"/>
          </reference>
        </references>
      </pivotArea>
    </chartFormat>
    <chartFormat chart="4" format="120">
      <pivotArea type="data" outline="0" fieldPosition="0">
        <references count="2">
          <reference field="4294967294" count="1" selected="0">
            <x v="0"/>
          </reference>
          <reference field="0" count="1" selected="0">
            <x v="118"/>
          </reference>
        </references>
      </pivotArea>
    </chartFormat>
    <chartFormat chart="4" format="121">
      <pivotArea type="data" outline="0" fieldPosition="0">
        <references count="2">
          <reference field="4294967294" count="1" selected="0">
            <x v="0"/>
          </reference>
          <reference field="0" count="1" selected="0">
            <x v="119"/>
          </reference>
        </references>
      </pivotArea>
    </chartFormat>
    <chartFormat chart="4" format="122">
      <pivotArea type="data" outline="0" fieldPosition="0">
        <references count="2">
          <reference field="4294967294" count="1" selected="0">
            <x v="0"/>
          </reference>
          <reference field="0" count="1" selected="0">
            <x v="120"/>
          </reference>
        </references>
      </pivotArea>
    </chartFormat>
    <chartFormat chart="4" format="123">
      <pivotArea type="data" outline="0" fieldPosition="0">
        <references count="2">
          <reference field="4294967294" count="1" selected="0">
            <x v="0"/>
          </reference>
          <reference field="0" count="1" selected="0">
            <x v="121"/>
          </reference>
        </references>
      </pivotArea>
    </chartFormat>
    <chartFormat chart="4" format="124">
      <pivotArea type="data" outline="0" fieldPosition="0">
        <references count="2">
          <reference field="4294967294" count="1" selected="0">
            <x v="0"/>
          </reference>
          <reference field="0" count="1" selected="0">
            <x v="122"/>
          </reference>
        </references>
      </pivotArea>
    </chartFormat>
    <chartFormat chart="4" format="125">
      <pivotArea type="data" outline="0" fieldPosition="0">
        <references count="2">
          <reference field="4294967294" count="1" selected="0">
            <x v="0"/>
          </reference>
          <reference field="0" count="1" selected="0">
            <x v="123"/>
          </reference>
        </references>
      </pivotArea>
    </chartFormat>
    <chartFormat chart="4" format="126">
      <pivotArea type="data" outline="0" fieldPosition="0">
        <references count="2">
          <reference field="4294967294" count="1" selected="0">
            <x v="0"/>
          </reference>
          <reference field="0" count="1" selected="0">
            <x v="124"/>
          </reference>
        </references>
      </pivotArea>
    </chartFormat>
    <chartFormat chart="4" format="127">
      <pivotArea type="data" outline="0" fieldPosition="0">
        <references count="2">
          <reference field="4294967294" count="1" selected="0">
            <x v="0"/>
          </reference>
          <reference field="0" count="1" selected="0">
            <x v="125"/>
          </reference>
        </references>
      </pivotArea>
    </chartFormat>
    <chartFormat chart="4" format="128">
      <pivotArea type="data" outline="0" fieldPosition="0">
        <references count="2">
          <reference field="4294967294" count="1" selected="0">
            <x v="0"/>
          </reference>
          <reference field="0" count="1" selected="0">
            <x v="126"/>
          </reference>
        </references>
      </pivotArea>
    </chartFormat>
    <chartFormat chart="4" format="129">
      <pivotArea type="data" outline="0" fieldPosition="0">
        <references count="2">
          <reference field="4294967294" count="1" selected="0">
            <x v="0"/>
          </reference>
          <reference field="0" count="1" selected="0">
            <x v="127"/>
          </reference>
        </references>
      </pivotArea>
    </chartFormat>
    <chartFormat chart="4" format="130">
      <pivotArea type="data" outline="0" fieldPosition="0">
        <references count="2">
          <reference field="4294967294" count="1" selected="0">
            <x v="0"/>
          </reference>
          <reference field="0" count="1" selected="0">
            <x v="128"/>
          </reference>
        </references>
      </pivotArea>
    </chartFormat>
    <chartFormat chart="4" format="131">
      <pivotArea type="data" outline="0" fieldPosition="0">
        <references count="2">
          <reference field="4294967294" count="1" selected="0">
            <x v="0"/>
          </reference>
          <reference field="0" count="1" selected="0">
            <x v="129"/>
          </reference>
        </references>
      </pivotArea>
    </chartFormat>
    <chartFormat chart="4" format="132">
      <pivotArea type="data" outline="0" fieldPosition="0">
        <references count="2">
          <reference field="4294967294" count="1" selected="0">
            <x v="0"/>
          </reference>
          <reference field="0" count="1" selected="0">
            <x v="130"/>
          </reference>
        </references>
      </pivotArea>
    </chartFormat>
    <chartFormat chart="4" format="133">
      <pivotArea type="data" outline="0" fieldPosition="0">
        <references count="2">
          <reference field="4294967294" count="1" selected="0">
            <x v="0"/>
          </reference>
          <reference field="0" count="1" selected="0">
            <x v="131"/>
          </reference>
        </references>
      </pivotArea>
    </chartFormat>
    <chartFormat chart="4" format="134">
      <pivotArea type="data" outline="0" fieldPosition="0">
        <references count="2">
          <reference field="4294967294" count="1" selected="0">
            <x v="0"/>
          </reference>
          <reference field="0" count="1" selected="0">
            <x v="132"/>
          </reference>
        </references>
      </pivotArea>
    </chartFormat>
    <chartFormat chart="4" format="135">
      <pivotArea type="data" outline="0" fieldPosition="0">
        <references count="2">
          <reference field="4294967294" count="1" selected="0">
            <x v="0"/>
          </reference>
          <reference field="0" count="1" selected="0">
            <x v="133"/>
          </reference>
        </references>
      </pivotArea>
    </chartFormat>
    <chartFormat chart="4" format="136">
      <pivotArea type="data" outline="0" fieldPosition="0">
        <references count="2">
          <reference field="4294967294" count="1" selected="0">
            <x v="0"/>
          </reference>
          <reference field="0" count="1" selected="0">
            <x v="134"/>
          </reference>
        </references>
      </pivotArea>
    </chartFormat>
    <chartFormat chart="4" format="137">
      <pivotArea type="data" outline="0" fieldPosition="0">
        <references count="2">
          <reference field="4294967294" count="1" selected="0">
            <x v="0"/>
          </reference>
          <reference field="0" count="1" selected="0">
            <x v="135"/>
          </reference>
        </references>
      </pivotArea>
    </chartFormat>
    <chartFormat chart="4" format="138">
      <pivotArea type="data" outline="0" fieldPosition="0">
        <references count="2">
          <reference field="4294967294" count="1" selected="0">
            <x v="0"/>
          </reference>
          <reference field="0" count="1" selected="0">
            <x v="136"/>
          </reference>
        </references>
      </pivotArea>
    </chartFormat>
    <chartFormat chart="4" format="139">
      <pivotArea type="data" outline="0" fieldPosition="0">
        <references count="2">
          <reference field="4294967294" count="1" selected="0">
            <x v="0"/>
          </reference>
          <reference field="0" count="1" selected="0">
            <x v="137"/>
          </reference>
        </references>
      </pivotArea>
    </chartFormat>
    <chartFormat chart="4" format="140">
      <pivotArea type="data" outline="0" fieldPosition="0">
        <references count="2">
          <reference field="4294967294" count="1" selected="0">
            <x v="0"/>
          </reference>
          <reference field="0" count="1" selected="0">
            <x v="138"/>
          </reference>
        </references>
      </pivotArea>
    </chartFormat>
    <chartFormat chart="4" format="141">
      <pivotArea type="data" outline="0" fieldPosition="0">
        <references count="2">
          <reference field="4294967294" count="1" selected="0">
            <x v="0"/>
          </reference>
          <reference field="0" count="1" selected="0">
            <x v="139"/>
          </reference>
        </references>
      </pivotArea>
    </chartFormat>
    <chartFormat chart="4" format="142">
      <pivotArea type="data" outline="0" fieldPosition="0">
        <references count="2">
          <reference field="4294967294" count="1" selected="0">
            <x v="0"/>
          </reference>
          <reference field="0" count="1" selected="0">
            <x v="140"/>
          </reference>
        </references>
      </pivotArea>
    </chartFormat>
    <chartFormat chart="4" format="143">
      <pivotArea type="data" outline="0" fieldPosition="0">
        <references count="2">
          <reference field="4294967294" count="1" selected="0">
            <x v="0"/>
          </reference>
          <reference field="0" count="1" selected="0">
            <x v="141"/>
          </reference>
        </references>
      </pivotArea>
    </chartFormat>
    <chartFormat chart="4" format="144">
      <pivotArea type="data" outline="0" fieldPosition="0">
        <references count="2">
          <reference field="4294967294" count="1" selected="0">
            <x v="0"/>
          </reference>
          <reference field="0" count="1" selected="0">
            <x v="142"/>
          </reference>
        </references>
      </pivotArea>
    </chartFormat>
    <chartFormat chart="4" format="145">
      <pivotArea type="data" outline="0" fieldPosition="0">
        <references count="2">
          <reference field="4294967294" count="1" selected="0">
            <x v="0"/>
          </reference>
          <reference field="0" count="1" selected="0">
            <x v="143"/>
          </reference>
        </references>
      </pivotArea>
    </chartFormat>
    <chartFormat chart="4" format="146">
      <pivotArea type="data" outline="0" fieldPosition="0">
        <references count="2">
          <reference field="4294967294" count="1" selected="0">
            <x v="0"/>
          </reference>
          <reference field="0" count="1" selected="0">
            <x v="144"/>
          </reference>
        </references>
      </pivotArea>
    </chartFormat>
    <chartFormat chart="4" format="147">
      <pivotArea type="data" outline="0" fieldPosition="0">
        <references count="2">
          <reference field="4294967294" count="1" selected="0">
            <x v="0"/>
          </reference>
          <reference field="0" count="1" selected="0">
            <x v="145"/>
          </reference>
        </references>
      </pivotArea>
    </chartFormat>
    <chartFormat chart="4" format="148">
      <pivotArea type="data" outline="0" fieldPosition="0">
        <references count="2">
          <reference field="4294967294" count="1" selected="0">
            <x v="0"/>
          </reference>
          <reference field="0" count="1" selected="0">
            <x v="146"/>
          </reference>
        </references>
      </pivotArea>
    </chartFormat>
    <chartFormat chart="4" format="149">
      <pivotArea type="data" outline="0" fieldPosition="0">
        <references count="2">
          <reference field="4294967294" count="1" selected="0">
            <x v="0"/>
          </reference>
          <reference field="0" count="1" selected="0">
            <x v="147"/>
          </reference>
        </references>
      </pivotArea>
    </chartFormat>
    <chartFormat chart="4" format="150">
      <pivotArea type="data" outline="0" fieldPosition="0">
        <references count="2">
          <reference field="4294967294" count="1" selected="0">
            <x v="0"/>
          </reference>
          <reference field="0" count="1" selected="0">
            <x v="148"/>
          </reference>
        </references>
      </pivotArea>
    </chartFormat>
    <chartFormat chart="4" format="151">
      <pivotArea type="data" outline="0" fieldPosition="0">
        <references count="2">
          <reference field="4294967294" count="1" selected="0">
            <x v="0"/>
          </reference>
          <reference field="0" count="1" selected="0">
            <x v="149"/>
          </reference>
        </references>
      </pivotArea>
    </chartFormat>
    <chartFormat chart="4" format="152">
      <pivotArea type="data" outline="0" fieldPosition="0">
        <references count="2">
          <reference field="4294967294" count="1" selected="0">
            <x v="0"/>
          </reference>
          <reference field="0" count="1" selected="0">
            <x v="150"/>
          </reference>
        </references>
      </pivotArea>
    </chartFormat>
    <chartFormat chart="4" format="153">
      <pivotArea type="data" outline="0" fieldPosition="0">
        <references count="2">
          <reference field="4294967294" count="1" selected="0">
            <x v="0"/>
          </reference>
          <reference field="0" count="1" selected="0">
            <x v="151"/>
          </reference>
        </references>
      </pivotArea>
    </chartFormat>
    <chartFormat chart="4" format="154">
      <pivotArea type="data" outline="0" fieldPosition="0">
        <references count="2">
          <reference field="4294967294" count="1" selected="0">
            <x v="0"/>
          </reference>
          <reference field="0" count="1" selected="0">
            <x v="152"/>
          </reference>
        </references>
      </pivotArea>
    </chartFormat>
    <chartFormat chart="4" format="155">
      <pivotArea type="data" outline="0" fieldPosition="0">
        <references count="2">
          <reference field="4294967294" count="1" selected="0">
            <x v="0"/>
          </reference>
          <reference field="0" count="1" selected="0">
            <x v="153"/>
          </reference>
        </references>
      </pivotArea>
    </chartFormat>
    <chartFormat chart="4" format="156">
      <pivotArea type="data" outline="0" fieldPosition="0">
        <references count="2">
          <reference field="4294967294" count="1" selected="0">
            <x v="0"/>
          </reference>
          <reference field="0" count="1" selected="0">
            <x v="154"/>
          </reference>
        </references>
      </pivotArea>
    </chartFormat>
    <chartFormat chart="4" format="157">
      <pivotArea type="data" outline="0" fieldPosition="0">
        <references count="2">
          <reference field="4294967294" count="1" selected="0">
            <x v="0"/>
          </reference>
          <reference field="0" count="1" selected="0">
            <x v="155"/>
          </reference>
        </references>
      </pivotArea>
    </chartFormat>
    <chartFormat chart="4" format="158">
      <pivotArea type="data" outline="0" fieldPosition="0">
        <references count="2">
          <reference field="4294967294" count="1" selected="0">
            <x v="0"/>
          </reference>
          <reference field="0" count="1" selected="0">
            <x v="156"/>
          </reference>
        </references>
      </pivotArea>
    </chartFormat>
    <chartFormat chart="4" format="159">
      <pivotArea type="data" outline="0" fieldPosition="0">
        <references count="2">
          <reference field="4294967294" count="1" selected="0">
            <x v="0"/>
          </reference>
          <reference field="0" count="1" selected="0">
            <x v="157"/>
          </reference>
        </references>
      </pivotArea>
    </chartFormat>
    <chartFormat chart="4" format="160">
      <pivotArea type="data" outline="0" fieldPosition="0">
        <references count="2">
          <reference field="4294967294" count="1" selected="0">
            <x v="0"/>
          </reference>
          <reference field="0" count="1" selected="0">
            <x v="158"/>
          </reference>
        </references>
      </pivotArea>
    </chartFormat>
    <chartFormat chart="4" format="161">
      <pivotArea type="data" outline="0" fieldPosition="0">
        <references count="2">
          <reference field="4294967294" count="1" selected="0">
            <x v="0"/>
          </reference>
          <reference field="0" count="1" selected="0">
            <x v="159"/>
          </reference>
        </references>
      </pivotArea>
    </chartFormat>
    <chartFormat chart="4" format="162">
      <pivotArea type="data" outline="0" fieldPosition="0">
        <references count="2">
          <reference field="4294967294" count="1" selected="0">
            <x v="0"/>
          </reference>
          <reference field="0" count="1" selected="0">
            <x v="160"/>
          </reference>
        </references>
      </pivotArea>
    </chartFormat>
    <chartFormat chart="4" format="163">
      <pivotArea type="data" outline="0" fieldPosition="0">
        <references count="2">
          <reference field="4294967294" count="1" selected="0">
            <x v="0"/>
          </reference>
          <reference field="0" count="1" selected="0">
            <x v="161"/>
          </reference>
        </references>
      </pivotArea>
    </chartFormat>
    <chartFormat chart="4" format="164">
      <pivotArea type="data" outline="0" fieldPosition="0">
        <references count="2">
          <reference field="4294967294" count="1" selected="0">
            <x v="0"/>
          </reference>
          <reference field="0" count="1" selected="0">
            <x v="162"/>
          </reference>
        </references>
      </pivotArea>
    </chartFormat>
    <chartFormat chart="4" format="165">
      <pivotArea type="data" outline="0" fieldPosition="0">
        <references count="2">
          <reference field="4294967294" count="1" selected="0">
            <x v="0"/>
          </reference>
          <reference field="0" count="1" selected="0">
            <x v="163"/>
          </reference>
        </references>
      </pivotArea>
    </chartFormat>
    <chartFormat chart="4" format="166">
      <pivotArea type="data" outline="0" fieldPosition="0">
        <references count="2">
          <reference field="4294967294" count="1" selected="0">
            <x v="0"/>
          </reference>
          <reference field="0" count="1" selected="0">
            <x v="164"/>
          </reference>
        </references>
      </pivotArea>
    </chartFormat>
    <chartFormat chart="4" format="167">
      <pivotArea type="data" outline="0" fieldPosition="0">
        <references count="2">
          <reference field="4294967294" count="1" selected="0">
            <x v="0"/>
          </reference>
          <reference field="0" count="1" selected="0">
            <x v="165"/>
          </reference>
        </references>
      </pivotArea>
    </chartFormat>
    <chartFormat chart="4" format="168">
      <pivotArea type="data" outline="0" fieldPosition="0">
        <references count="2">
          <reference field="4294967294" count="1" selected="0">
            <x v="0"/>
          </reference>
          <reference field="0" count="1" selected="0">
            <x v="166"/>
          </reference>
        </references>
      </pivotArea>
    </chartFormat>
    <chartFormat chart="4" format="169">
      <pivotArea type="data" outline="0" fieldPosition="0">
        <references count="2">
          <reference field="4294967294" count="1" selected="0">
            <x v="0"/>
          </reference>
          <reference field="0" count="1" selected="0">
            <x v="167"/>
          </reference>
        </references>
      </pivotArea>
    </chartFormat>
    <chartFormat chart="4" format="170">
      <pivotArea type="data" outline="0" fieldPosition="0">
        <references count="2">
          <reference field="4294967294" count="1" selected="0">
            <x v="0"/>
          </reference>
          <reference field="0" count="1" selected="0">
            <x v="168"/>
          </reference>
        </references>
      </pivotArea>
    </chartFormat>
    <chartFormat chart="4" format="171">
      <pivotArea type="data" outline="0" fieldPosition="0">
        <references count="2">
          <reference field="4294967294" count="1" selected="0">
            <x v="0"/>
          </reference>
          <reference field="0" count="1" selected="0">
            <x v="169"/>
          </reference>
        </references>
      </pivotArea>
    </chartFormat>
    <chartFormat chart="4" format="172">
      <pivotArea type="data" outline="0" fieldPosition="0">
        <references count="2">
          <reference field="4294967294" count="1" selected="0">
            <x v="0"/>
          </reference>
          <reference field="0" count="1" selected="0">
            <x v="170"/>
          </reference>
        </references>
      </pivotArea>
    </chartFormat>
    <chartFormat chart="4" format="173">
      <pivotArea type="data" outline="0" fieldPosition="0">
        <references count="2">
          <reference field="4294967294" count="1" selected="0">
            <x v="0"/>
          </reference>
          <reference field="0" count="1" selected="0">
            <x v="171"/>
          </reference>
        </references>
      </pivotArea>
    </chartFormat>
    <chartFormat chart="4" format="174">
      <pivotArea type="data" outline="0" fieldPosition="0">
        <references count="2">
          <reference field="4294967294" count="1" selected="0">
            <x v="0"/>
          </reference>
          <reference field="0" count="1" selected="0">
            <x v="172"/>
          </reference>
        </references>
      </pivotArea>
    </chartFormat>
    <chartFormat chart="4" format="175">
      <pivotArea type="data" outline="0" fieldPosition="0">
        <references count="2">
          <reference field="4294967294" count="1" selected="0">
            <x v="0"/>
          </reference>
          <reference field="0" count="1" selected="0">
            <x v="173"/>
          </reference>
        </references>
      </pivotArea>
    </chartFormat>
    <chartFormat chart="4" format="176">
      <pivotArea type="data" outline="0" fieldPosition="0">
        <references count="2">
          <reference field="4294967294" count="1" selected="0">
            <x v="0"/>
          </reference>
          <reference field="0" count="1" selected="0">
            <x v="174"/>
          </reference>
        </references>
      </pivotArea>
    </chartFormat>
    <chartFormat chart="4" format="177">
      <pivotArea type="data" outline="0" fieldPosition="0">
        <references count="2">
          <reference field="4294967294" count="1" selected="0">
            <x v="0"/>
          </reference>
          <reference field="0" count="1" selected="0">
            <x v="175"/>
          </reference>
        </references>
      </pivotArea>
    </chartFormat>
    <chartFormat chart="4" format="178">
      <pivotArea type="data" outline="0" fieldPosition="0">
        <references count="2">
          <reference field="4294967294" count="1" selected="0">
            <x v="0"/>
          </reference>
          <reference field="0" count="1" selected="0">
            <x v="176"/>
          </reference>
        </references>
      </pivotArea>
    </chartFormat>
    <chartFormat chart="4" format="179">
      <pivotArea type="data" outline="0" fieldPosition="0">
        <references count="2">
          <reference field="4294967294" count="1" selected="0">
            <x v="0"/>
          </reference>
          <reference field="0" count="1" selected="0">
            <x v="177"/>
          </reference>
        </references>
      </pivotArea>
    </chartFormat>
    <chartFormat chart="4" format="180">
      <pivotArea type="data" outline="0" fieldPosition="0">
        <references count="2">
          <reference field="4294967294" count="1" selected="0">
            <x v="0"/>
          </reference>
          <reference field="0" count="1" selected="0">
            <x v="178"/>
          </reference>
        </references>
      </pivotArea>
    </chartFormat>
    <chartFormat chart="4" format="181">
      <pivotArea type="data" outline="0" fieldPosition="0">
        <references count="2">
          <reference field="4294967294" count="1" selected="0">
            <x v="0"/>
          </reference>
          <reference field="0" count="1" selected="0">
            <x v="179"/>
          </reference>
        </references>
      </pivotArea>
    </chartFormat>
    <chartFormat chart="4" format="182">
      <pivotArea type="data" outline="0" fieldPosition="0">
        <references count="2">
          <reference field="4294967294" count="1" selected="0">
            <x v="0"/>
          </reference>
          <reference field="0" count="1" selected="0">
            <x v="180"/>
          </reference>
        </references>
      </pivotArea>
    </chartFormat>
    <chartFormat chart="4" format="183">
      <pivotArea type="data" outline="0" fieldPosition="0">
        <references count="2">
          <reference field="4294967294" count="1" selected="0">
            <x v="0"/>
          </reference>
          <reference field="0" count="1" selected="0">
            <x v="181"/>
          </reference>
        </references>
      </pivotArea>
    </chartFormat>
    <chartFormat chart="4" format="184">
      <pivotArea type="data" outline="0" fieldPosition="0">
        <references count="2">
          <reference field="4294967294" count="1" selected="0">
            <x v="0"/>
          </reference>
          <reference field="0" count="1" selected="0">
            <x v="182"/>
          </reference>
        </references>
      </pivotArea>
    </chartFormat>
    <chartFormat chart="4" format="185">
      <pivotArea type="data" outline="0" fieldPosition="0">
        <references count="2">
          <reference field="4294967294" count="1" selected="0">
            <x v="0"/>
          </reference>
          <reference field="0" count="1" selected="0">
            <x v="183"/>
          </reference>
        </references>
      </pivotArea>
    </chartFormat>
    <chartFormat chart="4" format="186">
      <pivotArea type="data" outline="0" fieldPosition="0">
        <references count="2">
          <reference field="4294967294" count="1" selected="0">
            <x v="0"/>
          </reference>
          <reference field="0" count="1" selected="0">
            <x v="184"/>
          </reference>
        </references>
      </pivotArea>
    </chartFormat>
    <chartFormat chart="4" format="187">
      <pivotArea type="data" outline="0" fieldPosition="0">
        <references count="2">
          <reference field="4294967294" count="1" selected="0">
            <x v="0"/>
          </reference>
          <reference field="0" count="1" selected="0">
            <x v="185"/>
          </reference>
        </references>
      </pivotArea>
    </chartFormat>
    <chartFormat chart="4" format="188">
      <pivotArea type="data" outline="0" fieldPosition="0">
        <references count="2">
          <reference field="4294967294" count="1" selected="0">
            <x v="0"/>
          </reference>
          <reference field="0" count="1" selected="0">
            <x v="186"/>
          </reference>
        </references>
      </pivotArea>
    </chartFormat>
    <chartFormat chart="4" format="189">
      <pivotArea type="data" outline="0" fieldPosition="0">
        <references count="2">
          <reference field="4294967294" count="1" selected="0">
            <x v="0"/>
          </reference>
          <reference field="0" count="1" selected="0">
            <x v="187"/>
          </reference>
        </references>
      </pivotArea>
    </chartFormat>
    <chartFormat chart="4" format="190">
      <pivotArea type="data" outline="0" fieldPosition="0">
        <references count="2">
          <reference field="4294967294" count="1" selected="0">
            <x v="0"/>
          </reference>
          <reference field="0" count="1" selected="0">
            <x v="188"/>
          </reference>
        </references>
      </pivotArea>
    </chartFormat>
    <chartFormat chart="4" format="191">
      <pivotArea type="data" outline="0" fieldPosition="0">
        <references count="2">
          <reference field="4294967294" count="1" selected="0">
            <x v="0"/>
          </reference>
          <reference field="0" count="1" selected="0">
            <x v="189"/>
          </reference>
        </references>
      </pivotArea>
    </chartFormat>
    <chartFormat chart="4" format="192">
      <pivotArea type="data" outline="0" fieldPosition="0">
        <references count="2">
          <reference field="4294967294" count="1" selected="0">
            <x v="0"/>
          </reference>
          <reference field="0" count="1" selected="0">
            <x v="190"/>
          </reference>
        </references>
      </pivotArea>
    </chartFormat>
    <chartFormat chart="4" format="193">
      <pivotArea type="data" outline="0" fieldPosition="0">
        <references count="2">
          <reference field="4294967294" count="1" selected="0">
            <x v="0"/>
          </reference>
          <reference field="0" count="1" selected="0">
            <x v="191"/>
          </reference>
        </references>
      </pivotArea>
    </chartFormat>
    <chartFormat chart="4" format="194">
      <pivotArea type="data" outline="0" fieldPosition="0">
        <references count="2">
          <reference field="4294967294" count="1" selected="0">
            <x v="0"/>
          </reference>
          <reference field="0" count="1" selected="0">
            <x v="192"/>
          </reference>
        </references>
      </pivotArea>
    </chartFormat>
    <chartFormat chart="4" format="195">
      <pivotArea type="data" outline="0" fieldPosition="0">
        <references count="2">
          <reference field="4294967294" count="1" selected="0">
            <x v="0"/>
          </reference>
          <reference field="0" count="1" selected="0">
            <x v="193"/>
          </reference>
        </references>
      </pivotArea>
    </chartFormat>
    <chartFormat chart="4" format="196">
      <pivotArea type="data" outline="0" fieldPosition="0">
        <references count="2">
          <reference field="4294967294" count="1" selected="0">
            <x v="0"/>
          </reference>
          <reference field="0" count="1" selected="0">
            <x v="194"/>
          </reference>
        </references>
      </pivotArea>
    </chartFormat>
    <chartFormat chart="4" format="197">
      <pivotArea type="data" outline="0" fieldPosition="0">
        <references count="2">
          <reference field="4294967294" count="1" selected="0">
            <x v="0"/>
          </reference>
          <reference field="0" count="1" selected="0">
            <x v="195"/>
          </reference>
        </references>
      </pivotArea>
    </chartFormat>
    <chartFormat chart="4" format="198">
      <pivotArea type="data" outline="0" fieldPosition="0">
        <references count="2">
          <reference field="4294967294" count="1" selected="0">
            <x v="0"/>
          </reference>
          <reference field="0" count="1" selected="0">
            <x v="196"/>
          </reference>
        </references>
      </pivotArea>
    </chartFormat>
    <chartFormat chart="4" format="199">
      <pivotArea type="data" outline="0" fieldPosition="0">
        <references count="2">
          <reference field="4294967294" count="1" selected="0">
            <x v="0"/>
          </reference>
          <reference field="0" count="1" selected="0">
            <x v="197"/>
          </reference>
        </references>
      </pivotArea>
    </chartFormat>
    <chartFormat chart="4" format="200">
      <pivotArea type="data" outline="0" fieldPosition="0">
        <references count="2">
          <reference field="4294967294" count="1" selected="0">
            <x v="0"/>
          </reference>
          <reference field="0" count="1" selected="0">
            <x v="198"/>
          </reference>
        </references>
      </pivotArea>
    </chartFormat>
    <chartFormat chart="4" format="201">
      <pivotArea type="data" outline="0" fieldPosition="0">
        <references count="2">
          <reference field="4294967294" count="1" selected="0">
            <x v="0"/>
          </reference>
          <reference field="0" count="1" selected="0">
            <x v="199"/>
          </reference>
        </references>
      </pivotArea>
    </chartFormat>
    <chartFormat chart="4" format="202">
      <pivotArea type="data" outline="0" fieldPosition="0">
        <references count="2">
          <reference field="4294967294" count="1" selected="0">
            <x v="0"/>
          </reference>
          <reference field="0" count="1" selected="0">
            <x v="200"/>
          </reference>
        </references>
      </pivotArea>
    </chartFormat>
    <chartFormat chart="4" format="203">
      <pivotArea type="data" outline="0" fieldPosition="0">
        <references count="2">
          <reference field="4294967294" count="1" selected="0">
            <x v="0"/>
          </reference>
          <reference field="0" count="1" selected="0">
            <x v="201"/>
          </reference>
        </references>
      </pivotArea>
    </chartFormat>
    <chartFormat chart="4" format="204">
      <pivotArea type="data" outline="0" fieldPosition="0">
        <references count="2">
          <reference field="4294967294" count="1" selected="0">
            <x v="0"/>
          </reference>
          <reference field="0" count="1" selected="0">
            <x v="202"/>
          </reference>
        </references>
      </pivotArea>
    </chartFormat>
    <chartFormat chart="4" format="205">
      <pivotArea type="data" outline="0" fieldPosition="0">
        <references count="2">
          <reference field="4294967294" count="1" selected="0">
            <x v="0"/>
          </reference>
          <reference field="0" count="1" selected="0">
            <x v="203"/>
          </reference>
        </references>
      </pivotArea>
    </chartFormat>
    <chartFormat chart="4" format="206">
      <pivotArea type="data" outline="0" fieldPosition="0">
        <references count="2">
          <reference field="4294967294" count="1" selected="0">
            <x v="0"/>
          </reference>
          <reference field="0" count="1" selected="0">
            <x v="204"/>
          </reference>
        </references>
      </pivotArea>
    </chartFormat>
    <chartFormat chart="4" format="207">
      <pivotArea type="data" outline="0" fieldPosition="0">
        <references count="2">
          <reference field="4294967294" count="1" selected="0">
            <x v="0"/>
          </reference>
          <reference field="0" count="1" selected="0">
            <x v="205"/>
          </reference>
        </references>
      </pivotArea>
    </chartFormat>
    <chartFormat chart="4" format="208">
      <pivotArea type="data" outline="0" fieldPosition="0">
        <references count="2">
          <reference field="4294967294" count="1" selected="0">
            <x v="0"/>
          </reference>
          <reference field="0" count="1" selected="0">
            <x v="206"/>
          </reference>
        </references>
      </pivotArea>
    </chartFormat>
    <chartFormat chart="4" format="209">
      <pivotArea type="data" outline="0" fieldPosition="0">
        <references count="2">
          <reference field="4294967294" count="1" selected="0">
            <x v="0"/>
          </reference>
          <reference field="0" count="1" selected="0">
            <x v="207"/>
          </reference>
        </references>
      </pivotArea>
    </chartFormat>
    <chartFormat chart="4" format="210">
      <pivotArea type="data" outline="0" fieldPosition="0">
        <references count="2">
          <reference field="4294967294" count="1" selected="0">
            <x v="0"/>
          </reference>
          <reference field="0" count="1" selected="0">
            <x v="208"/>
          </reference>
        </references>
      </pivotArea>
    </chartFormat>
    <chartFormat chart="4" format="211">
      <pivotArea type="data" outline="0" fieldPosition="0">
        <references count="2">
          <reference field="4294967294" count="1" selected="0">
            <x v="0"/>
          </reference>
          <reference field="0" count="1" selected="0">
            <x v="209"/>
          </reference>
        </references>
      </pivotArea>
    </chartFormat>
    <chartFormat chart="4" format="212">
      <pivotArea type="data" outline="0" fieldPosition="0">
        <references count="2">
          <reference field="4294967294" count="1" selected="0">
            <x v="0"/>
          </reference>
          <reference field="0" count="1" selected="0">
            <x v="210"/>
          </reference>
        </references>
      </pivotArea>
    </chartFormat>
    <chartFormat chart="4" format="213">
      <pivotArea type="data" outline="0" fieldPosition="0">
        <references count="2">
          <reference field="4294967294" count="1" selected="0">
            <x v="0"/>
          </reference>
          <reference field="0" count="1" selected="0">
            <x v="211"/>
          </reference>
        </references>
      </pivotArea>
    </chartFormat>
    <chartFormat chart="4" format="214">
      <pivotArea type="data" outline="0" fieldPosition="0">
        <references count="2">
          <reference field="4294967294" count="1" selected="0">
            <x v="0"/>
          </reference>
          <reference field="0" count="1" selected="0">
            <x v="212"/>
          </reference>
        </references>
      </pivotArea>
    </chartFormat>
    <chartFormat chart="4" format="215">
      <pivotArea type="data" outline="0" fieldPosition="0">
        <references count="2">
          <reference field="4294967294" count="1" selected="0">
            <x v="0"/>
          </reference>
          <reference field="0" count="1" selected="0">
            <x v="213"/>
          </reference>
        </references>
      </pivotArea>
    </chartFormat>
    <chartFormat chart="4" format="216">
      <pivotArea type="data" outline="0" fieldPosition="0">
        <references count="2">
          <reference field="4294967294" count="1" selected="0">
            <x v="0"/>
          </reference>
          <reference field="0" count="1" selected="0">
            <x v="214"/>
          </reference>
        </references>
      </pivotArea>
    </chartFormat>
    <chartFormat chart="4" format="217">
      <pivotArea type="data" outline="0" fieldPosition="0">
        <references count="2">
          <reference field="4294967294" count="1" selected="0">
            <x v="0"/>
          </reference>
          <reference field="0" count="1" selected="0">
            <x v="215"/>
          </reference>
        </references>
      </pivotArea>
    </chartFormat>
    <chartFormat chart="4" format="218">
      <pivotArea type="data" outline="0" fieldPosition="0">
        <references count="2">
          <reference field="4294967294" count="1" selected="0">
            <x v="0"/>
          </reference>
          <reference field="0" count="1" selected="0">
            <x v="216"/>
          </reference>
        </references>
      </pivotArea>
    </chartFormat>
    <chartFormat chart="4" format="219">
      <pivotArea type="data" outline="0" fieldPosition="0">
        <references count="2">
          <reference field="4294967294" count="1" selected="0">
            <x v="0"/>
          </reference>
          <reference field="0" count="1" selected="0">
            <x v="217"/>
          </reference>
        </references>
      </pivotArea>
    </chartFormat>
    <chartFormat chart="4" format="220">
      <pivotArea type="data" outline="0" fieldPosition="0">
        <references count="2">
          <reference field="4294967294" count="1" selected="0">
            <x v="0"/>
          </reference>
          <reference field="0" count="1" selected="0">
            <x v="218"/>
          </reference>
        </references>
      </pivotArea>
    </chartFormat>
    <chartFormat chart="4" format="221">
      <pivotArea type="data" outline="0" fieldPosition="0">
        <references count="2">
          <reference field="4294967294" count="1" selected="0">
            <x v="0"/>
          </reference>
          <reference field="0" count="1" selected="0">
            <x v="219"/>
          </reference>
        </references>
      </pivotArea>
    </chartFormat>
    <chartFormat chart="4" format="222">
      <pivotArea type="data" outline="0" fieldPosition="0">
        <references count="2">
          <reference field="4294967294" count="1" selected="0">
            <x v="0"/>
          </reference>
          <reference field="0" count="1" selected="0">
            <x v="220"/>
          </reference>
        </references>
      </pivotArea>
    </chartFormat>
    <chartFormat chart="4" format="223">
      <pivotArea type="data" outline="0" fieldPosition="0">
        <references count="2">
          <reference field="4294967294" count="1" selected="0">
            <x v="0"/>
          </reference>
          <reference field="0" count="1" selected="0">
            <x v="221"/>
          </reference>
        </references>
      </pivotArea>
    </chartFormat>
    <chartFormat chart="4" format="224">
      <pivotArea type="data" outline="0" fieldPosition="0">
        <references count="2">
          <reference field="4294967294" count="1" selected="0">
            <x v="0"/>
          </reference>
          <reference field="0" count="1" selected="0">
            <x v="222"/>
          </reference>
        </references>
      </pivotArea>
    </chartFormat>
    <chartFormat chart="4" format="225">
      <pivotArea type="data" outline="0" fieldPosition="0">
        <references count="2">
          <reference field="4294967294" count="1" selected="0">
            <x v="0"/>
          </reference>
          <reference field="0" count="1" selected="0">
            <x v="223"/>
          </reference>
        </references>
      </pivotArea>
    </chartFormat>
    <chartFormat chart="4" format="226">
      <pivotArea type="data" outline="0" fieldPosition="0">
        <references count="2">
          <reference field="4294967294" count="1" selected="0">
            <x v="0"/>
          </reference>
          <reference field="0" count="1" selected="0">
            <x v="224"/>
          </reference>
        </references>
      </pivotArea>
    </chartFormat>
    <chartFormat chart="4" format="227">
      <pivotArea type="data" outline="0" fieldPosition="0">
        <references count="2">
          <reference field="4294967294" count="1" selected="0">
            <x v="0"/>
          </reference>
          <reference field="0" count="1" selected="0">
            <x v="225"/>
          </reference>
        </references>
      </pivotArea>
    </chartFormat>
    <chartFormat chart="4" format="228">
      <pivotArea type="data" outline="0" fieldPosition="0">
        <references count="2">
          <reference field="4294967294" count="1" selected="0">
            <x v="0"/>
          </reference>
          <reference field="0" count="1" selected="0">
            <x v="226"/>
          </reference>
        </references>
      </pivotArea>
    </chartFormat>
    <chartFormat chart="4" format="229">
      <pivotArea type="data" outline="0" fieldPosition="0">
        <references count="2">
          <reference field="4294967294" count="1" selected="0">
            <x v="0"/>
          </reference>
          <reference field="0" count="1" selected="0">
            <x v="227"/>
          </reference>
        </references>
      </pivotArea>
    </chartFormat>
    <chartFormat chart="4" format="230">
      <pivotArea type="data" outline="0" fieldPosition="0">
        <references count="2">
          <reference field="4294967294" count="1" selected="0">
            <x v="0"/>
          </reference>
          <reference field="0" count="1" selected="0">
            <x v="228"/>
          </reference>
        </references>
      </pivotArea>
    </chartFormat>
    <chartFormat chart="4" format="231">
      <pivotArea type="data" outline="0" fieldPosition="0">
        <references count="2">
          <reference field="4294967294" count="1" selected="0">
            <x v="0"/>
          </reference>
          <reference field="0" count="1" selected="0">
            <x v="229"/>
          </reference>
        </references>
      </pivotArea>
    </chartFormat>
    <chartFormat chart="4" format="232">
      <pivotArea type="data" outline="0" fieldPosition="0">
        <references count="2">
          <reference field="4294967294" count="1" selected="0">
            <x v="0"/>
          </reference>
          <reference field="0" count="1" selected="0">
            <x v="230"/>
          </reference>
        </references>
      </pivotArea>
    </chartFormat>
    <chartFormat chart="4" format="233">
      <pivotArea type="data" outline="0" fieldPosition="0">
        <references count="2">
          <reference field="4294967294" count="1" selected="0">
            <x v="0"/>
          </reference>
          <reference field="0" count="1" selected="0">
            <x v="231"/>
          </reference>
        </references>
      </pivotArea>
    </chartFormat>
    <chartFormat chart="4" format="234">
      <pivotArea type="data" outline="0" fieldPosition="0">
        <references count="2">
          <reference field="4294967294" count="1" selected="0">
            <x v="0"/>
          </reference>
          <reference field="0" count="1" selected="0">
            <x v="232"/>
          </reference>
        </references>
      </pivotArea>
    </chartFormat>
    <chartFormat chart="4" format="235">
      <pivotArea type="data" outline="0" fieldPosition="0">
        <references count="2">
          <reference field="4294967294" count="1" selected="0">
            <x v="0"/>
          </reference>
          <reference field="0" count="1" selected="0">
            <x v="233"/>
          </reference>
        </references>
      </pivotArea>
    </chartFormat>
    <chartFormat chart="4" format="236">
      <pivotArea type="data" outline="0" fieldPosition="0">
        <references count="2">
          <reference field="4294967294" count="1" selected="0">
            <x v="0"/>
          </reference>
          <reference field="0" count="1" selected="0">
            <x v="234"/>
          </reference>
        </references>
      </pivotArea>
    </chartFormat>
    <chartFormat chart="4" format="237">
      <pivotArea type="data" outline="0" fieldPosition="0">
        <references count="2">
          <reference field="4294967294" count="1" selected="0">
            <x v="0"/>
          </reference>
          <reference field="0" count="1" selected="0">
            <x v="235"/>
          </reference>
        </references>
      </pivotArea>
    </chartFormat>
    <chartFormat chart="4" format="238">
      <pivotArea type="data" outline="0" fieldPosition="0">
        <references count="2">
          <reference field="4294967294" count="1" selected="0">
            <x v="0"/>
          </reference>
          <reference field="0" count="1" selected="0">
            <x v="236"/>
          </reference>
        </references>
      </pivotArea>
    </chartFormat>
    <chartFormat chart="4" format="239">
      <pivotArea type="data" outline="0" fieldPosition="0">
        <references count="2">
          <reference field="4294967294" count="1" selected="0">
            <x v="0"/>
          </reference>
          <reference field="0" count="1" selected="0">
            <x v="237"/>
          </reference>
        </references>
      </pivotArea>
    </chartFormat>
    <chartFormat chart="4" format="240">
      <pivotArea type="data" outline="0" fieldPosition="0">
        <references count="2">
          <reference field="4294967294" count="1" selected="0">
            <x v="0"/>
          </reference>
          <reference field="0" count="1" selected="0">
            <x v="238"/>
          </reference>
        </references>
      </pivotArea>
    </chartFormat>
    <chartFormat chart="4" format="241">
      <pivotArea type="data" outline="0" fieldPosition="0">
        <references count="2">
          <reference field="4294967294" count="1" selected="0">
            <x v="0"/>
          </reference>
          <reference field="0" count="1" selected="0">
            <x v="239"/>
          </reference>
        </references>
      </pivotArea>
    </chartFormat>
    <chartFormat chart="4" format="242">
      <pivotArea type="data" outline="0" fieldPosition="0">
        <references count="2">
          <reference field="4294967294" count="1" selected="0">
            <x v="0"/>
          </reference>
          <reference field="0" count="1" selected="0">
            <x v="240"/>
          </reference>
        </references>
      </pivotArea>
    </chartFormat>
    <chartFormat chart="4" format="243">
      <pivotArea type="data" outline="0" fieldPosition="0">
        <references count="2">
          <reference field="4294967294" count="1" selected="0">
            <x v="0"/>
          </reference>
          <reference field="0" count="1" selected="0">
            <x v="241"/>
          </reference>
        </references>
      </pivotArea>
    </chartFormat>
    <chartFormat chart="4" format="244">
      <pivotArea type="data" outline="0" fieldPosition="0">
        <references count="2">
          <reference field="4294967294" count="1" selected="0">
            <x v="0"/>
          </reference>
          <reference field="0" count="1" selected="0">
            <x v="242"/>
          </reference>
        </references>
      </pivotArea>
    </chartFormat>
    <chartFormat chart="4" format="245">
      <pivotArea type="data" outline="0" fieldPosition="0">
        <references count="2">
          <reference field="4294967294" count="1" selected="0">
            <x v="0"/>
          </reference>
          <reference field="0" count="1" selected="0">
            <x v="243"/>
          </reference>
        </references>
      </pivotArea>
    </chartFormat>
    <chartFormat chart="4" format="246">
      <pivotArea type="data" outline="0" fieldPosition="0">
        <references count="2">
          <reference field="4294967294" count="1" selected="0">
            <x v="0"/>
          </reference>
          <reference field="0" count="1" selected="0">
            <x v="244"/>
          </reference>
        </references>
      </pivotArea>
    </chartFormat>
    <chartFormat chart="4" format="247">
      <pivotArea type="data" outline="0" fieldPosition="0">
        <references count="2">
          <reference field="4294967294" count="1" selected="0">
            <x v="0"/>
          </reference>
          <reference field="0" count="1" selected="0">
            <x v="245"/>
          </reference>
        </references>
      </pivotArea>
    </chartFormat>
    <chartFormat chart="4" format="248">
      <pivotArea type="data" outline="0" fieldPosition="0">
        <references count="2">
          <reference field="4294967294" count="1" selected="0">
            <x v="0"/>
          </reference>
          <reference field="0" count="1" selected="0">
            <x v="246"/>
          </reference>
        </references>
      </pivotArea>
    </chartFormat>
    <chartFormat chart="4" format="249">
      <pivotArea type="data" outline="0" fieldPosition="0">
        <references count="2">
          <reference field="4294967294" count="1" selected="0">
            <x v="0"/>
          </reference>
          <reference field="0" count="1" selected="0">
            <x v="247"/>
          </reference>
        </references>
      </pivotArea>
    </chartFormat>
    <chartFormat chart="4" format="250">
      <pivotArea type="data" outline="0" fieldPosition="0">
        <references count="2">
          <reference field="4294967294" count="1" selected="0">
            <x v="0"/>
          </reference>
          <reference field="0" count="1" selected="0">
            <x v="248"/>
          </reference>
        </references>
      </pivotArea>
    </chartFormat>
    <chartFormat chart="4" format="251">
      <pivotArea type="data" outline="0" fieldPosition="0">
        <references count="2">
          <reference field="4294967294" count="1" selected="0">
            <x v="0"/>
          </reference>
          <reference field="0" count="1" selected="0">
            <x v="249"/>
          </reference>
        </references>
      </pivotArea>
    </chartFormat>
    <chartFormat chart="4" format="252">
      <pivotArea type="data" outline="0" fieldPosition="0">
        <references count="2">
          <reference field="4294967294" count="1" selected="0">
            <x v="0"/>
          </reference>
          <reference field="0" count="1" selected="0">
            <x v="250"/>
          </reference>
        </references>
      </pivotArea>
    </chartFormat>
    <chartFormat chart="4" format="253">
      <pivotArea type="data" outline="0" fieldPosition="0">
        <references count="2">
          <reference field="4294967294" count="1" selected="0">
            <x v="0"/>
          </reference>
          <reference field="0" count="1" selected="0">
            <x v="251"/>
          </reference>
        </references>
      </pivotArea>
    </chartFormat>
    <chartFormat chart="4" format="254">
      <pivotArea type="data" outline="0" fieldPosition="0">
        <references count="2">
          <reference field="4294967294" count="1" selected="0">
            <x v="0"/>
          </reference>
          <reference field="0" count="1" selected="0">
            <x v="252"/>
          </reference>
        </references>
      </pivotArea>
    </chartFormat>
    <chartFormat chart="4" format="255">
      <pivotArea type="data" outline="0" fieldPosition="0">
        <references count="2">
          <reference field="4294967294" count="1" selected="0">
            <x v="0"/>
          </reference>
          <reference field="0" count="1" selected="0">
            <x v="253"/>
          </reference>
        </references>
      </pivotArea>
    </chartFormat>
    <chartFormat chart="4" format="256">
      <pivotArea type="data" outline="0" fieldPosition="0">
        <references count="2">
          <reference field="4294967294" count="1" selected="0">
            <x v="0"/>
          </reference>
          <reference field="0" count="1" selected="0">
            <x v="254"/>
          </reference>
        </references>
      </pivotArea>
    </chartFormat>
    <chartFormat chart="4" format="257">
      <pivotArea type="data" outline="0" fieldPosition="0">
        <references count="2">
          <reference field="4294967294" count="1" selected="0">
            <x v="0"/>
          </reference>
          <reference field="0" count="1" selected="0">
            <x v="255"/>
          </reference>
        </references>
      </pivotArea>
    </chartFormat>
    <chartFormat chart="4" format="258">
      <pivotArea type="data" outline="0" fieldPosition="0">
        <references count="2">
          <reference field="4294967294" count="1" selected="0">
            <x v="0"/>
          </reference>
          <reference field="0" count="1" selected="0">
            <x v="256"/>
          </reference>
        </references>
      </pivotArea>
    </chartFormat>
    <chartFormat chart="4" format="259">
      <pivotArea type="data" outline="0" fieldPosition="0">
        <references count="2">
          <reference field="4294967294" count="1" selected="0">
            <x v="0"/>
          </reference>
          <reference field="0" count="1" selected="0">
            <x v="257"/>
          </reference>
        </references>
      </pivotArea>
    </chartFormat>
    <chartFormat chart="4" format="260">
      <pivotArea type="data" outline="0" fieldPosition="0">
        <references count="2">
          <reference field="4294967294" count="1" selected="0">
            <x v="0"/>
          </reference>
          <reference field="0" count="1" selected="0">
            <x v="258"/>
          </reference>
        </references>
      </pivotArea>
    </chartFormat>
    <chartFormat chart="4" format="261">
      <pivotArea type="data" outline="0" fieldPosition="0">
        <references count="2">
          <reference field="4294967294" count="1" selected="0">
            <x v="0"/>
          </reference>
          <reference field="0" count="1" selected="0">
            <x v="259"/>
          </reference>
        </references>
      </pivotArea>
    </chartFormat>
    <chartFormat chart="4" format="262">
      <pivotArea type="data" outline="0" fieldPosition="0">
        <references count="2">
          <reference field="4294967294" count="1" selected="0">
            <x v="0"/>
          </reference>
          <reference field="0" count="1" selected="0">
            <x v="260"/>
          </reference>
        </references>
      </pivotArea>
    </chartFormat>
    <chartFormat chart="4" format="263">
      <pivotArea type="data" outline="0" fieldPosition="0">
        <references count="2">
          <reference field="4294967294" count="1" selected="0">
            <x v="0"/>
          </reference>
          <reference field="0" count="1" selected="0">
            <x v="261"/>
          </reference>
        </references>
      </pivotArea>
    </chartFormat>
    <chartFormat chart="4" format="264">
      <pivotArea type="data" outline="0" fieldPosition="0">
        <references count="2">
          <reference field="4294967294" count="1" selected="0">
            <x v="0"/>
          </reference>
          <reference field="0" count="1" selected="0">
            <x v="262"/>
          </reference>
        </references>
      </pivotArea>
    </chartFormat>
    <chartFormat chart="4" format="265">
      <pivotArea type="data" outline="0" fieldPosition="0">
        <references count="2">
          <reference field="4294967294" count="1" selected="0">
            <x v="0"/>
          </reference>
          <reference field="0" count="1" selected="0">
            <x v="263"/>
          </reference>
        </references>
      </pivotArea>
    </chartFormat>
    <chartFormat chart="4" format="266">
      <pivotArea type="data" outline="0" fieldPosition="0">
        <references count="2">
          <reference field="4294967294" count="1" selected="0">
            <x v="0"/>
          </reference>
          <reference field="0" count="1" selected="0">
            <x v="264"/>
          </reference>
        </references>
      </pivotArea>
    </chartFormat>
    <chartFormat chart="4" format="267">
      <pivotArea type="data" outline="0" fieldPosition="0">
        <references count="2">
          <reference field="4294967294" count="1" selected="0">
            <x v="0"/>
          </reference>
          <reference field="0" count="1" selected="0">
            <x v="265"/>
          </reference>
        </references>
      </pivotArea>
    </chartFormat>
    <chartFormat chart="4" format="268">
      <pivotArea type="data" outline="0" fieldPosition="0">
        <references count="2">
          <reference field="4294967294" count="1" selected="0">
            <x v="0"/>
          </reference>
          <reference field="0" count="1" selected="0">
            <x v="266"/>
          </reference>
        </references>
      </pivotArea>
    </chartFormat>
    <chartFormat chart="4" format="269">
      <pivotArea type="data" outline="0" fieldPosition="0">
        <references count="2">
          <reference field="4294967294" count="1" selected="0">
            <x v="0"/>
          </reference>
          <reference field="0" count="1" selected="0">
            <x v="267"/>
          </reference>
        </references>
      </pivotArea>
    </chartFormat>
    <chartFormat chart="4" format="270">
      <pivotArea type="data" outline="0" fieldPosition="0">
        <references count="2">
          <reference field="4294967294" count="1" selected="0">
            <x v="0"/>
          </reference>
          <reference field="0" count="1" selected="0">
            <x v="268"/>
          </reference>
        </references>
      </pivotArea>
    </chartFormat>
    <chartFormat chart="4" format="271">
      <pivotArea type="data" outline="0" fieldPosition="0">
        <references count="2">
          <reference field="4294967294" count="1" selected="0">
            <x v="0"/>
          </reference>
          <reference field="0" count="1" selected="0">
            <x v="269"/>
          </reference>
        </references>
      </pivotArea>
    </chartFormat>
    <chartFormat chart="4" format="272">
      <pivotArea type="data" outline="0" fieldPosition="0">
        <references count="2">
          <reference field="4294967294" count="1" selected="0">
            <x v="0"/>
          </reference>
          <reference field="0" count="1" selected="0">
            <x v="270"/>
          </reference>
        </references>
      </pivotArea>
    </chartFormat>
    <chartFormat chart="4" format="273">
      <pivotArea type="data" outline="0" fieldPosition="0">
        <references count="2">
          <reference field="4294967294" count="1" selected="0">
            <x v="0"/>
          </reference>
          <reference field="0" count="1" selected="0">
            <x v="271"/>
          </reference>
        </references>
      </pivotArea>
    </chartFormat>
    <chartFormat chart="4" format="274">
      <pivotArea type="data" outline="0" fieldPosition="0">
        <references count="2">
          <reference field="4294967294" count="1" selected="0">
            <x v="0"/>
          </reference>
          <reference field="0" count="1" selected="0">
            <x v="272"/>
          </reference>
        </references>
      </pivotArea>
    </chartFormat>
    <chartFormat chart="4" format="275">
      <pivotArea type="data" outline="0" fieldPosition="0">
        <references count="2">
          <reference field="4294967294" count="1" selected="0">
            <x v="0"/>
          </reference>
          <reference field="0" count="1" selected="0">
            <x v="273"/>
          </reference>
        </references>
      </pivotArea>
    </chartFormat>
    <chartFormat chart="4" format="276">
      <pivotArea type="data" outline="0" fieldPosition="0">
        <references count="2">
          <reference field="4294967294" count="1" selected="0">
            <x v="0"/>
          </reference>
          <reference field="0" count="1" selected="0">
            <x v="274"/>
          </reference>
        </references>
      </pivotArea>
    </chartFormat>
    <chartFormat chart="4" format="277">
      <pivotArea type="data" outline="0" fieldPosition="0">
        <references count="2">
          <reference field="4294967294" count="1" selected="0">
            <x v="0"/>
          </reference>
          <reference field="0" count="1" selected="0">
            <x v="275"/>
          </reference>
        </references>
      </pivotArea>
    </chartFormat>
    <chartFormat chart="4" format="278">
      <pivotArea type="data" outline="0" fieldPosition="0">
        <references count="2">
          <reference field="4294967294" count="1" selected="0">
            <x v="0"/>
          </reference>
          <reference field="0" count="1" selected="0">
            <x v="276"/>
          </reference>
        </references>
      </pivotArea>
    </chartFormat>
    <chartFormat chart="4" format="279">
      <pivotArea type="data" outline="0" fieldPosition="0">
        <references count="2">
          <reference field="4294967294" count="1" selected="0">
            <x v="0"/>
          </reference>
          <reference field="0" count="1" selected="0">
            <x v="277"/>
          </reference>
        </references>
      </pivotArea>
    </chartFormat>
    <chartFormat chart="4" format="280">
      <pivotArea type="data" outline="0" fieldPosition="0">
        <references count="2">
          <reference field="4294967294" count="1" selected="0">
            <x v="0"/>
          </reference>
          <reference field="0" count="1" selected="0">
            <x v="278"/>
          </reference>
        </references>
      </pivotArea>
    </chartFormat>
    <chartFormat chart="4" format="281">
      <pivotArea type="data" outline="0" fieldPosition="0">
        <references count="2">
          <reference field="4294967294" count="1" selected="0">
            <x v="0"/>
          </reference>
          <reference field="0" count="1" selected="0">
            <x v="279"/>
          </reference>
        </references>
      </pivotArea>
    </chartFormat>
    <chartFormat chart="4" format="282">
      <pivotArea type="data" outline="0" fieldPosition="0">
        <references count="2">
          <reference field="4294967294" count="1" selected="0">
            <x v="0"/>
          </reference>
          <reference field="0" count="1" selected="0">
            <x v="280"/>
          </reference>
        </references>
      </pivotArea>
    </chartFormat>
    <chartFormat chart="4" format="283">
      <pivotArea type="data" outline="0" fieldPosition="0">
        <references count="2">
          <reference field="4294967294" count="1" selected="0">
            <x v="0"/>
          </reference>
          <reference field="0" count="1" selected="0">
            <x v="281"/>
          </reference>
        </references>
      </pivotArea>
    </chartFormat>
    <chartFormat chart="4" format="284">
      <pivotArea type="data" outline="0" fieldPosition="0">
        <references count="2">
          <reference field="4294967294" count="1" selected="0">
            <x v="0"/>
          </reference>
          <reference field="0" count="1" selected="0">
            <x v="282"/>
          </reference>
        </references>
      </pivotArea>
    </chartFormat>
    <chartFormat chart="4" format="285">
      <pivotArea type="data" outline="0" fieldPosition="0">
        <references count="2">
          <reference field="4294967294" count="1" selected="0">
            <x v="0"/>
          </reference>
          <reference field="0" count="1" selected="0">
            <x v="283"/>
          </reference>
        </references>
      </pivotArea>
    </chartFormat>
    <chartFormat chart="4" format="286">
      <pivotArea type="data" outline="0" fieldPosition="0">
        <references count="2">
          <reference field="4294967294" count="1" selected="0">
            <x v="0"/>
          </reference>
          <reference field="0" count="1" selected="0">
            <x v="284"/>
          </reference>
        </references>
      </pivotArea>
    </chartFormat>
    <chartFormat chart="4" format="287">
      <pivotArea type="data" outline="0" fieldPosition="0">
        <references count="2">
          <reference field="4294967294" count="1" selected="0">
            <x v="0"/>
          </reference>
          <reference field="0" count="1" selected="0">
            <x v="285"/>
          </reference>
        </references>
      </pivotArea>
    </chartFormat>
    <chartFormat chart="4" format="288">
      <pivotArea type="data" outline="0" fieldPosition="0">
        <references count="2">
          <reference field="4294967294" count="1" selected="0">
            <x v="0"/>
          </reference>
          <reference field="0" count="1" selected="0">
            <x v="286"/>
          </reference>
        </references>
      </pivotArea>
    </chartFormat>
    <chartFormat chart="4" format="289">
      <pivotArea type="data" outline="0" fieldPosition="0">
        <references count="2">
          <reference field="4294967294" count="1" selected="0">
            <x v="0"/>
          </reference>
          <reference field="0" count="1" selected="0">
            <x v="287"/>
          </reference>
        </references>
      </pivotArea>
    </chartFormat>
    <chartFormat chart="4" format="290">
      <pivotArea type="data" outline="0" fieldPosition="0">
        <references count="2">
          <reference field="4294967294" count="1" selected="0">
            <x v="0"/>
          </reference>
          <reference field="0" count="1" selected="0">
            <x v="288"/>
          </reference>
        </references>
      </pivotArea>
    </chartFormat>
    <chartFormat chart="4" format="291">
      <pivotArea type="data" outline="0" fieldPosition="0">
        <references count="2">
          <reference field="4294967294" count="1" selected="0">
            <x v="0"/>
          </reference>
          <reference field="0" count="1" selected="0">
            <x v="289"/>
          </reference>
        </references>
      </pivotArea>
    </chartFormat>
    <chartFormat chart="4" format="292">
      <pivotArea type="data" outline="0" fieldPosition="0">
        <references count="2">
          <reference field="4294967294" count="1" selected="0">
            <x v="0"/>
          </reference>
          <reference field="0" count="1" selected="0">
            <x v="290"/>
          </reference>
        </references>
      </pivotArea>
    </chartFormat>
    <chartFormat chart="4" format="293">
      <pivotArea type="data" outline="0" fieldPosition="0">
        <references count="2">
          <reference field="4294967294" count="1" selected="0">
            <x v="0"/>
          </reference>
          <reference field="0" count="1" selected="0">
            <x v="291"/>
          </reference>
        </references>
      </pivotArea>
    </chartFormat>
    <chartFormat chart="4" format="294">
      <pivotArea type="data" outline="0" fieldPosition="0">
        <references count="2">
          <reference field="4294967294" count="1" selected="0">
            <x v="0"/>
          </reference>
          <reference field="0" count="1" selected="0">
            <x v="292"/>
          </reference>
        </references>
      </pivotArea>
    </chartFormat>
    <chartFormat chart="4" format="295">
      <pivotArea type="data" outline="0" fieldPosition="0">
        <references count="2">
          <reference field="4294967294" count="1" selected="0">
            <x v="0"/>
          </reference>
          <reference field="0" count="1" selected="0">
            <x v="293"/>
          </reference>
        </references>
      </pivotArea>
    </chartFormat>
    <chartFormat chart="4" format="296">
      <pivotArea type="data" outline="0" fieldPosition="0">
        <references count="2">
          <reference field="4294967294" count="1" selected="0">
            <x v="0"/>
          </reference>
          <reference field="0" count="1" selected="0">
            <x v="294"/>
          </reference>
        </references>
      </pivotArea>
    </chartFormat>
    <chartFormat chart="4" format="297">
      <pivotArea type="data" outline="0" fieldPosition="0">
        <references count="2">
          <reference field="4294967294" count="1" selected="0">
            <x v="0"/>
          </reference>
          <reference field="0" count="1" selected="0">
            <x v="295"/>
          </reference>
        </references>
      </pivotArea>
    </chartFormat>
    <chartFormat chart="4" format="298">
      <pivotArea type="data" outline="0" fieldPosition="0">
        <references count="2">
          <reference field="4294967294" count="1" selected="0">
            <x v="0"/>
          </reference>
          <reference field="0" count="1" selected="0">
            <x v="296"/>
          </reference>
        </references>
      </pivotArea>
    </chartFormat>
    <chartFormat chart="4" format="299">
      <pivotArea type="data" outline="0" fieldPosition="0">
        <references count="2">
          <reference field="4294967294" count="1" selected="0">
            <x v="0"/>
          </reference>
          <reference field="0" count="1" selected="0">
            <x v="297"/>
          </reference>
        </references>
      </pivotArea>
    </chartFormat>
    <chartFormat chart="4" format="300">
      <pivotArea type="data" outline="0" fieldPosition="0">
        <references count="2">
          <reference field="4294967294" count="1" selected="0">
            <x v="0"/>
          </reference>
          <reference field="0" count="1" selected="0">
            <x v="298"/>
          </reference>
        </references>
      </pivotArea>
    </chartFormat>
    <chartFormat chart="4" format="301">
      <pivotArea type="data" outline="0" fieldPosition="0">
        <references count="2">
          <reference field="4294967294" count="1" selected="0">
            <x v="0"/>
          </reference>
          <reference field="0" count="1" selected="0">
            <x v="299"/>
          </reference>
        </references>
      </pivotArea>
    </chartFormat>
    <chartFormat chart="4" format="302">
      <pivotArea type="data" outline="0" fieldPosition="0">
        <references count="2">
          <reference field="4294967294" count="1" selected="0">
            <x v="0"/>
          </reference>
          <reference field="0" count="1" selected="0">
            <x v="300"/>
          </reference>
        </references>
      </pivotArea>
    </chartFormat>
    <chartFormat chart="4" format="303">
      <pivotArea type="data" outline="0" fieldPosition="0">
        <references count="2">
          <reference field="4294967294" count="1" selected="0">
            <x v="0"/>
          </reference>
          <reference field="0" count="1" selected="0">
            <x v="301"/>
          </reference>
        </references>
      </pivotArea>
    </chartFormat>
    <chartFormat chart="4" format="304">
      <pivotArea type="data" outline="0" fieldPosition="0">
        <references count="2">
          <reference field="4294967294" count="1" selected="0">
            <x v="0"/>
          </reference>
          <reference field="0" count="1" selected="0">
            <x v="302"/>
          </reference>
        </references>
      </pivotArea>
    </chartFormat>
    <chartFormat chart="4" format="305">
      <pivotArea type="data" outline="0" fieldPosition="0">
        <references count="2">
          <reference field="4294967294" count="1" selected="0">
            <x v="0"/>
          </reference>
          <reference field="0" count="1" selected="0">
            <x v="303"/>
          </reference>
        </references>
      </pivotArea>
    </chartFormat>
    <chartFormat chart="4" format="306">
      <pivotArea type="data" outline="0" fieldPosition="0">
        <references count="2">
          <reference field="4294967294" count="1" selected="0">
            <x v="0"/>
          </reference>
          <reference field="0" count="1" selected="0">
            <x v="304"/>
          </reference>
        </references>
      </pivotArea>
    </chartFormat>
    <chartFormat chart="4" format="307">
      <pivotArea type="data" outline="0" fieldPosition="0">
        <references count="2">
          <reference field="4294967294" count="1" selected="0">
            <x v="0"/>
          </reference>
          <reference field="0" count="1" selected="0">
            <x v="305"/>
          </reference>
        </references>
      </pivotArea>
    </chartFormat>
    <chartFormat chart="4" format="308">
      <pivotArea type="data" outline="0" fieldPosition="0">
        <references count="2">
          <reference field="4294967294" count="1" selected="0">
            <x v="0"/>
          </reference>
          <reference field="0" count="1" selected="0">
            <x v="306"/>
          </reference>
        </references>
      </pivotArea>
    </chartFormat>
    <chartFormat chart="4" format="309">
      <pivotArea type="data" outline="0" fieldPosition="0">
        <references count="2">
          <reference field="4294967294" count="1" selected="0">
            <x v="0"/>
          </reference>
          <reference field="0" count="1" selected="0">
            <x v="307"/>
          </reference>
        </references>
      </pivotArea>
    </chartFormat>
    <chartFormat chart="4" format="310">
      <pivotArea type="data" outline="0" fieldPosition="0">
        <references count="2">
          <reference field="4294967294" count="1" selected="0">
            <x v="0"/>
          </reference>
          <reference field="0" count="1" selected="0">
            <x v="308"/>
          </reference>
        </references>
      </pivotArea>
    </chartFormat>
    <chartFormat chart="4" format="311">
      <pivotArea type="data" outline="0" fieldPosition="0">
        <references count="2">
          <reference field="4294967294" count="1" selected="0">
            <x v="0"/>
          </reference>
          <reference field="0" count="1" selected="0">
            <x v="309"/>
          </reference>
        </references>
      </pivotArea>
    </chartFormat>
    <chartFormat chart="4" format="312">
      <pivotArea type="data" outline="0" fieldPosition="0">
        <references count="2">
          <reference field="4294967294" count="1" selected="0">
            <x v="0"/>
          </reference>
          <reference field="0" count="1" selected="0">
            <x v="310"/>
          </reference>
        </references>
      </pivotArea>
    </chartFormat>
    <chartFormat chart="4" format="313">
      <pivotArea type="data" outline="0" fieldPosition="0">
        <references count="2">
          <reference field="4294967294" count="1" selected="0">
            <x v="0"/>
          </reference>
          <reference field="0" count="1" selected="0">
            <x v="311"/>
          </reference>
        </references>
      </pivotArea>
    </chartFormat>
    <chartFormat chart="4" format="314">
      <pivotArea type="data" outline="0" fieldPosition="0">
        <references count="2">
          <reference field="4294967294" count="1" selected="0">
            <x v="0"/>
          </reference>
          <reference field="0" count="1" selected="0">
            <x v="312"/>
          </reference>
        </references>
      </pivotArea>
    </chartFormat>
    <chartFormat chart="4" format="315">
      <pivotArea type="data" outline="0" fieldPosition="0">
        <references count="2">
          <reference field="4294967294" count="1" selected="0">
            <x v="0"/>
          </reference>
          <reference field="0" count="1" selected="0">
            <x v="313"/>
          </reference>
        </references>
      </pivotArea>
    </chartFormat>
    <chartFormat chart="4" format="316">
      <pivotArea type="data" outline="0" fieldPosition="0">
        <references count="2">
          <reference field="4294967294" count="1" selected="0">
            <x v="0"/>
          </reference>
          <reference field="0" count="1" selected="0">
            <x v="314"/>
          </reference>
        </references>
      </pivotArea>
    </chartFormat>
    <chartFormat chart="4" format="317">
      <pivotArea type="data" outline="0" fieldPosition="0">
        <references count="2">
          <reference field="4294967294" count="1" selected="0">
            <x v="0"/>
          </reference>
          <reference field="0" count="1" selected="0">
            <x v="315"/>
          </reference>
        </references>
      </pivotArea>
    </chartFormat>
    <chartFormat chart="4" format="318">
      <pivotArea type="data" outline="0" fieldPosition="0">
        <references count="2">
          <reference field="4294967294" count="1" selected="0">
            <x v="0"/>
          </reference>
          <reference field="0" count="1" selected="0">
            <x v="316"/>
          </reference>
        </references>
      </pivotArea>
    </chartFormat>
    <chartFormat chart="4" format="319">
      <pivotArea type="data" outline="0" fieldPosition="0">
        <references count="2">
          <reference field="4294967294" count="1" selected="0">
            <x v="0"/>
          </reference>
          <reference field="0" count="1" selected="0">
            <x v="317"/>
          </reference>
        </references>
      </pivotArea>
    </chartFormat>
    <chartFormat chart="4" format="320">
      <pivotArea type="data" outline="0" fieldPosition="0">
        <references count="2">
          <reference field="4294967294" count="1" selected="0">
            <x v="0"/>
          </reference>
          <reference field="0" count="1" selected="0">
            <x v="318"/>
          </reference>
        </references>
      </pivotArea>
    </chartFormat>
    <chartFormat chart="4" format="321">
      <pivotArea type="data" outline="0" fieldPosition="0">
        <references count="2">
          <reference field="4294967294" count="1" selected="0">
            <x v="0"/>
          </reference>
          <reference field="0" count="1" selected="0">
            <x v="319"/>
          </reference>
        </references>
      </pivotArea>
    </chartFormat>
    <chartFormat chart="4" format="322">
      <pivotArea type="data" outline="0" fieldPosition="0">
        <references count="2">
          <reference field="4294967294" count="1" selected="0">
            <x v="0"/>
          </reference>
          <reference field="0" count="1" selected="0">
            <x v="320"/>
          </reference>
        </references>
      </pivotArea>
    </chartFormat>
    <chartFormat chart="4" format="323">
      <pivotArea type="data" outline="0" fieldPosition="0">
        <references count="2">
          <reference field="4294967294" count="1" selected="0">
            <x v="0"/>
          </reference>
          <reference field="0" count="1" selected="0">
            <x v="321"/>
          </reference>
        </references>
      </pivotArea>
    </chartFormat>
    <chartFormat chart="4" format="324">
      <pivotArea type="data" outline="0" fieldPosition="0">
        <references count="2">
          <reference field="4294967294" count="1" selected="0">
            <x v="0"/>
          </reference>
          <reference field="0" count="1" selected="0">
            <x v="322"/>
          </reference>
        </references>
      </pivotArea>
    </chartFormat>
    <chartFormat chart="4" format="325">
      <pivotArea type="data" outline="0" fieldPosition="0">
        <references count="2">
          <reference field="4294967294" count="1" selected="0">
            <x v="0"/>
          </reference>
          <reference field="0" count="1" selected="0">
            <x v="323"/>
          </reference>
        </references>
      </pivotArea>
    </chartFormat>
    <chartFormat chart="4" format="326">
      <pivotArea type="data" outline="0" fieldPosition="0">
        <references count="2">
          <reference field="4294967294" count="1" selected="0">
            <x v="0"/>
          </reference>
          <reference field="0" count="1" selected="0">
            <x v="324"/>
          </reference>
        </references>
      </pivotArea>
    </chartFormat>
    <chartFormat chart="4" format="327">
      <pivotArea type="data" outline="0" fieldPosition="0">
        <references count="2">
          <reference field="4294967294" count="1" selected="0">
            <x v="0"/>
          </reference>
          <reference field="0" count="1" selected="0">
            <x v="325"/>
          </reference>
        </references>
      </pivotArea>
    </chartFormat>
    <chartFormat chart="4" format="328">
      <pivotArea type="data" outline="0" fieldPosition="0">
        <references count="2">
          <reference field="4294967294" count="1" selected="0">
            <x v="0"/>
          </reference>
          <reference field="0" count="1" selected="0">
            <x v="326"/>
          </reference>
        </references>
      </pivotArea>
    </chartFormat>
    <chartFormat chart="4" format="329">
      <pivotArea type="data" outline="0" fieldPosition="0">
        <references count="2">
          <reference field="4294967294" count="1" selected="0">
            <x v="0"/>
          </reference>
          <reference field="0" count="1" selected="0">
            <x v="327"/>
          </reference>
        </references>
      </pivotArea>
    </chartFormat>
    <chartFormat chart="4" format="330">
      <pivotArea type="data" outline="0" fieldPosition="0">
        <references count="2">
          <reference field="4294967294" count="1" selected="0">
            <x v="0"/>
          </reference>
          <reference field="0" count="1" selected="0">
            <x v="328"/>
          </reference>
        </references>
      </pivotArea>
    </chartFormat>
    <chartFormat chart="4" format="331">
      <pivotArea type="data" outline="0" fieldPosition="0">
        <references count="2">
          <reference field="4294967294" count="1" selected="0">
            <x v="0"/>
          </reference>
          <reference field="0" count="1" selected="0">
            <x v="329"/>
          </reference>
        </references>
      </pivotArea>
    </chartFormat>
    <chartFormat chart="4" format="332">
      <pivotArea type="data" outline="0" fieldPosition="0">
        <references count="2">
          <reference field="4294967294" count="1" selected="0">
            <x v="0"/>
          </reference>
          <reference field="0" count="1" selected="0">
            <x v="330"/>
          </reference>
        </references>
      </pivotArea>
    </chartFormat>
    <chartFormat chart="4" format="333">
      <pivotArea type="data" outline="0" fieldPosition="0">
        <references count="2">
          <reference field="4294967294" count="1" selected="0">
            <x v="0"/>
          </reference>
          <reference field="0" count="1" selected="0">
            <x v="331"/>
          </reference>
        </references>
      </pivotArea>
    </chartFormat>
    <chartFormat chart="4" format="334">
      <pivotArea type="data" outline="0" fieldPosition="0">
        <references count="2">
          <reference field="4294967294" count="1" selected="0">
            <x v="0"/>
          </reference>
          <reference field="0" count="1" selected="0">
            <x v="332"/>
          </reference>
        </references>
      </pivotArea>
    </chartFormat>
    <chartFormat chart="4" format="335">
      <pivotArea type="data" outline="0" fieldPosition="0">
        <references count="2">
          <reference field="4294967294" count="1" selected="0">
            <x v="0"/>
          </reference>
          <reference field="0" count="1" selected="0">
            <x v="333"/>
          </reference>
        </references>
      </pivotArea>
    </chartFormat>
    <chartFormat chart="4" format="336">
      <pivotArea type="data" outline="0" fieldPosition="0">
        <references count="2">
          <reference field="4294967294" count="1" selected="0">
            <x v="0"/>
          </reference>
          <reference field="0" count="1" selected="0">
            <x v="334"/>
          </reference>
        </references>
      </pivotArea>
    </chartFormat>
    <chartFormat chart="4" format="337">
      <pivotArea type="data" outline="0" fieldPosition="0">
        <references count="2">
          <reference field="4294967294" count="1" selected="0">
            <x v="0"/>
          </reference>
          <reference field="0" count="1" selected="0">
            <x v="335"/>
          </reference>
        </references>
      </pivotArea>
    </chartFormat>
    <chartFormat chart="4" format="338">
      <pivotArea type="data" outline="0" fieldPosition="0">
        <references count="2">
          <reference field="4294967294" count="1" selected="0">
            <x v="0"/>
          </reference>
          <reference field="0" count="1" selected="0">
            <x v="336"/>
          </reference>
        </references>
      </pivotArea>
    </chartFormat>
    <chartFormat chart="4" format="339">
      <pivotArea type="data" outline="0" fieldPosition="0">
        <references count="2">
          <reference field="4294967294" count="1" selected="0">
            <x v="0"/>
          </reference>
          <reference field="0" count="1" selected="0">
            <x v="337"/>
          </reference>
        </references>
      </pivotArea>
    </chartFormat>
    <chartFormat chart="4" format="340">
      <pivotArea type="data" outline="0" fieldPosition="0">
        <references count="2">
          <reference field="4294967294" count="1" selected="0">
            <x v="0"/>
          </reference>
          <reference field="0" count="1" selected="0">
            <x v="338"/>
          </reference>
        </references>
      </pivotArea>
    </chartFormat>
    <chartFormat chart="4" format="341">
      <pivotArea type="data" outline="0" fieldPosition="0">
        <references count="2">
          <reference field="4294967294" count="1" selected="0">
            <x v="0"/>
          </reference>
          <reference field="0" count="1" selected="0">
            <x v="339"/>
          </reference>
        </references>
      </pivotArea>
    </chartFormat>
    <chartFormat chart="4" format="342">
      <pivotArea type="data" outline="0" fieldPosition="0">
        <references count="2">
          <reference field="4294967294" count="1" selected="0">
            <x v="0"/>
          </reference>
          <reference field="0" count="1" selected="0">
            <x v="340"/>
          </reference>
        </references>
      </pivotArea>
    </chartFormat>
    <chartFormat chart="4" format="343">
      <pivotArea type="data" outline="0" fieldPosition="0">
        <references count="2">
          <reference field="4294967294" count="1" selected="0">
            <x v="0"/>
          </reference>
          <reference field="0" count="1" selected="0">
            <x v="341"/>
          </reference>
        </references>
      </pivotArea>
    </chartFormat>
    <chartFormat chart="4" format="344">
      <pivotArea type="data" outline="0" fieldPosition="0">
        <references count="2">
          <reference field="4294967294" count="1" selected="0">
            <x v="0"/>
          </reference>
          <reference field="0" count="1" selected="0">
            <x v="342"/>
          </reference>
        </references>
      </pivotArea>
    </chartFormat>
    <chartFormat chart="4" format="345">
      <pivotArea type="data" outline="0" fieldPosition="0">
        <references count="2">
          <reference field="4294967294" count="1" selected="0">
            <x v="0"/>
          </reference>
          <reference field="0" count="1" selected="0">
            <x v="343"/>
          </reference>
        </references>
      </pivotArea>
    </chartFormat>
    <chartFormat chart="4" format="346">
      <pivotArea type="data" outline="0" fieldPosition="0">
        <references count="2">
          <reference field="4294967294" count="1" selected="0">
            <x v="0"/>
          </reference>
          <reference field="0" count="1" selected="0">
            <x v="344"/>
          </reference>
        </references>
      </pivotArea>
    </chartFormat>
    <chartFormat chart="4" format="347">
      <pivotArea type="data" outline="0" fieldPosition="0">
        <references count="2">
          <reference field="4294967294" count="1" selected="0">
            <x v="0"/>
          </reference>
          <reference field="0" count="1" selected="0">
            <x v="345"/>
          </reference>
        </references>
      </pivotArea>
    </chartFormat>
    <chartFormat chart="4" format="348">
      <pivotArea type="data" outline="0" fieldPosition="0">
        <references count="2">
          <reference field="4294967294" count="1" selected="0">
            <x v="0"/>
          </reference>
          <reference field="0" count="1" selected="0">
            <x v="346"/>
          </reference>
        </references>
      </pivotArea>
    </chartFormat>
    <chartFormat chart="4" format="349">
      <pivotArea type="data" outline="0" fieldPosition="0">
        <references count="2">
          <reference field="4294967294" count="1" selected="0">
            <x v="0"/>
          </reference>
          <reference field="0" count="1" selected="0">
            <x v="347"/>
          </reference>
        </references>
      </pivotArea>
    </chartFormat>
    <chartFormat chart="4" format="350">
      <pivotArea type="data" outline="0" fieldPosition="0">
        <references count="2">
          <reference field="4294967294" count="1" selected="0">
            <x v="0"/>
          </reference>
          <reference field="0" count="1" selected="0">
            <x v="348"/>
          </reference>
        </references>
      </pivotArea>
    </chartFormat>
    <chartFormat chart="4" format="351">
      <pivotArea type="data" outline="0" fieldPosition="0">
        <references count="2">
          <reference field="4294967294" count="1" selected="0">
            <x v="0"/>
          </reference>
          <reference field="0" count="1" selected="0">
            <x v="349"/>
          </reference>
        </references>
      </pivotArea>
    </chartFormat>
    <chartFormat chart="4" format="352">
      <pivotArea type="data" outline="0" fieldPosition="0">
        <references count="2">
          <reference field="4294967294" count="1" selected="0">
            <x v="0"/>
          </reference>
          <reference field="0" count="1" selected="0">
            <x v="350"/>
          </reference>
        </references>
      </pivotArea>
    </chartFormat>
    <chartFormat chart="4" format="353">
      <pivotArea type="data" outline="0" fieldPosition="0">
        <references count="2">
          <reference field="4294967294" count="1" selected="0">
            <x v="0"/>
          </reference>
          <reference field="0" count="1" selected="0">
            <x v="351"/>
          </reference>
        </references>
      </pivotArea>
    </chartFormat>
    <chartFormat chart="4" format="354">
      <pivotArea type="data" outline="0" fieldPosition="0">
        <references count="2">
          <reference field="4294967294" count="1" selected="0">
            <x v="0"/>
          </reference>
          <reference field="0" count="1" selected="0">
            <x v="352"/>
          </reference>
        </references>
      </pivotArea>
    </chartFormat>
    <chartFormat chart="4" format="355">
      <pivotArea type="data" outline="0" fieldPosition="0">
        <references count="2">
          <reference field="4294967294" count="1" selected="0">
            <x v="0"/>
          </reference>
          <reference field="0" count="1" selected="0">
            <x v="353"/>
          </reference>
        </references>
      </pivotArea>
    </chartFormat>
    <chartFormat chart="4" format="356">
      <pivotArea type="data" outline="0" fieldPosition="0">
        <references count="2">
          <reference field="4294967294" count="1" selected="0">
            <x v="0"/>
          </reference>
          <reference field="0" count="1" selected="0">
            <x v="354"/>
          </reference>
        </references>
      </pivotArea>
    </chartFormat>
    <chartFormat chart="4" format="357">
      <pivotArea type="data" outline="0" fieldPosition="0">
        <references count="2">
          <reference field="4294967294" count="1" selected="0">
            <x v="0"/>
          </reference>
          <reference field="0" count="1" selected="0">
            <x v="355"/>
          </reference>
        </references>
      </pivotArea>
    </chartFormat>
    <chartFormat chart="4" format="358">
      <pivotArea type="data" outline="0" fieldPosition="0">
        <references count="2">
          <reference field="4294967294" count="1" selected="0">
            <x v="0"/>
          </reference>
          <reference field="0" count="1" selected="0">
            <x v="356"/>
          </reference>
        </references>
      </pivotArea>
    </chartFormat>
    <chartFormat chart="4" format="359">
      <pivotArea type="data" outline="0" fieldPosition="0">
        <references count="2">
          <reference field="4294967294" count="1" selected="0">
            <x v="0"/>
          </reference>
          <reference field="0" count="1" selected="0">
            <x v="357"/>
          </reference>
        </references>
      </pivotArea>
    </chartFormat>
    <chartFormat chart="4" format="360">
      <pivotArea type="data" outline="0" fieldPosition="0">
        <references count="2">
          <reference field="4294967294" count="1" selected="0">
            <x v="0"/>
          </reference>
          <reference field="0" count="1" selected="0">
            <x v="358"/>
          </reference>
        </references>
      </pivotArea>
    </chartFormat>
    <chartFormat chart="4" format="361">
      <pivotArea type="data" outline="0" fieldPosition="0">
        <references count="2">
          <reference field="4294967294" count="1" selected="0">
            <x v="0"/>
          </reference>
          <reference field="0" count="1" selected="0">
            <x v="359"/>
          </reference>
        </references>
      </pivotArea>
    </chartFormat>
    <chartFormat chart="4" format="362">
      <pivotArea type="data" outline="0" fieldPosition="0">
        <references count="2">
          <reference field="4294967294" count="1" selected="0">
            <x v="0"/>
          </reference>
          <reference field="0" count="1" selected="0">
            <x v="360"/>
          </reference>
        </references>
      </pivotArea>
    </chartFormat>
    <chartFormat chart="4" format="363">
      <pivotArea type="data" outline="0" fieldPosition="0">
        <references count="2">
          <reference field="4294967294" count="1" selected="0">
            <x v="0"/>
          </reference>
          <reference field="0" count="1" selected="0">
            <x v="361"/>
          </reference>
        </references>
      </pivotArea>
    </chartFormat>
    <chartFormat chart="4" format="364">
      <pivotArea type="data" outline="0" fieldPosition="0">
        <references count="2">
          <reference field="4294967294" count="1" selected="0">
            <x v="0"/>
          </reference>
          <reference field="0" count="1" selected="0">
            <x v="362"/>
          </reference>
        </references>
      </pivotArea>
    </chartFormat>
    <chartFormat chart="4" format="365">
      <pivotArea type="data" outline="0" fieldPosition="0">
        <references count="2">
          <reference field="4294967294" count="1" selected="0">
            <x v="0"/>
          </reference>
          <reference field="0" count="1" selected="0">
            <x v="363"/>
          </reference>
        </references>
      </pivotArea>
    </chartFormat>
    <chartFormat chart="4" format="366">
      <pivotArea type="data" outline="0" fieldPosition="0">
        <references count="2">
          <reference field="4294967294" count="1" selected="0">
            <x v="0"/>
          </reference>
          <reference field="0" count="1" selected="0">
            <x v="364"/>
          </reference>
        </references>
      </pivotArea>
    </chartFormat>
    <chartFormat chart="4" format="367">
      <pivotArea type="data" outline="0" fieldPosition="0">
        <references count="2">
          <reference field="4294967294" count="1" selected="0">
            <x v="0"/>
          </reference>
          <reference field="0" count="1" selected="0">
            <x v="365"/>
          </reference>
        </references>
      </pivotArea>
    </chartFormat>
    <chartFormat chart="4" format="368">
      <pivotArea type="data" outline="0" fieldPosition="0">
        <references count="2">
          <reference field="4294967294" count="1" selected="0">
            <x v="0"/>
          </reference>
          <reference field="0" count="1" selected="0">
            <x v="366"/>
          </reference>
        </references>
      </pivotArea>
    </chartFormat>
    <chartFormat chart="4" format="369">
      <pivotArea type="data" outline="0" fieldPosition="0">
        <references count="2">
          <reference field="4294967294" count="1" selected="0">
            <x v="0"/>
          </reference>
          <reference field="0" count="1" selected="0">
            <x v="367"/>
          </reference>
        </references>
      </pivotArea>
    </chartFormat>
    <chartFormat chart="4" format="370">
      <pivotArea type="data" outline="0" fieldPosition="0">
        <references count="2">
          <reference field="4294967294" count="1" selected="0">
            <x v="0"/>
          </reference>
          <reference field="0" count="1" selected="0">
            <x v="368"/>
          </reference>
        </references>
      </pivotArea>
    </chartFormat>
    <chartFormat chart="4" format="371">
      <pivotArea type="data" outline="0" fieldPosition="0">
        <references count="2">
          <reference field="4294967294" count="1" selected="0">
            <x v="0"/>
          </reference>
          <reference field="0" count="1" selected="0">
            <x v="369"/>
          </reference>
        </references>
      </pivotArea>
    </chartFormat>
    <chartFormat chart="4" format="372">
      <pivotArea type="data" outline="0" fieldPosition="0">
        <references count="2">
          <reference field="4294967294" count="1" selected="0">
            <x v="0"/>
          </reference>
          <reference field="0" count="1" selected="0">
            <x v="370"/>
          </reference>
        </references>
      </pivotArea>
    </chartFormat>
    <chartFormat chart="4" format="373">
      <pivotArea type="data" outline="0" fieldPosition="0">
        <references count="2">
          <reference field="4294967294" count="1" selected="0">
            <x v="0"/>
          </reference>
          <reference field="0" count="1" selected="0">
            <x v="371"/>
          </reference>
        </references>
      </pivotArea>
    </chartFormat>
    <chartFormat chart="4" format="374">
      <pivotArea type="data" outline="0" fieldPosition="0">
        <references count="2">
          <reference field="4294967294" count="1" selected="0">
            <x v="0"/>
          </reference>
          <reference field="0" count="1" selected="0">
            <x v="372"/>
          </reference>
        </references>
      </pivotArea>
    </chartFormat>
    <chartFormat chart="4" format="375">
      <pivotArea type="data" outline="0" fieldPosition="0">
        <references count="2">
          <reference field="4294967294" count="1" selected="0">
            <x v="0"/>
          </reference>
          <reference field="0" count="1" selected="0">
            <x v="373"/>
          </reference>
        </references>
      </pivotArea>
    </chartFormat>
    <chartFormat chart="4" format="376">
      <pivotArea type="data" outline="0" fieldPosition="0">
        <references count="2">
          <reference field="4294967294" count="1" selected="0">
            <x v="0"/>
          </reference>
          <reference field="0" count="1" selected="0">
            <x v="374"/>
          </reference>
        </references>
      </pivotArea>
    </chartFormat>
    <chartFormat chart="4" format="377">
      <pivotArea type="data" outline="0" fieldPosition="0">
        <references count="2">
          <reference field="4294967294" count="1" selected="0">
            <x v="0"/>
          </reference>
          <reference field="0" count="1" selected="0">
            <x v="375"/>
          </reference>
        </references>
      </pivotArea>
    </chartFormat>
    <chartFormat chart="4" format="378">
      <pivotArea type="data" outline="0" fieldPosition="0">
        <references count="2">
          <reference field="4294967294" count="1" selected="0">
            <x v="0"/>
          </reference>
          <reference field="0" count="1" selected="0">
            <x v="376"/>
          </reference>
        </references>
      </pivotArea>
    </chartFormat>
    <chartFormat chart="4" format="379">
      <pivotArea type="data" outline="0" fieldPosition="0">
        <references count="2">
          <reference field="4294967294" count="1" selected="0">
            <x v="0"/>
          </reference>
          <reference field="0" count="1" selected="0">
            <x v="377"/>
          </reference>
        </references>
      </pivotArea>
    </chartFormat>
    <chartFormat chart="4" format="380">
      <pivotArea type="data" outline="0" fieldPosition="0">
        <references count="2">
          <reference field="4294967294" count="1" selected="0">
            <x v="0"/>
          </reference>
          <reference field="0" count="1" selected="0">
            <x v="378"/>
          </reference>
        </references>
      </pivotArea>
    </chartFormat>
    <chartFormat chart="4" format="381">
      <pivotArea type="data" outline="0" fieldPosition="0">
        <references count="2">
          <reference field="4294967294" count="1" selected="0">
            <x v="0"/>
          </reference>
          <reference field="0" count="1" selected="0">
            <x v="379"/>
          </reference>
        </references>
      </pivotArea>
    </chartFormat>
    <chartFormat chart="4" format="382">
      <pivotArea type="data" outline="0" fieldPosition="0">
        <references count="2">
          <reference field="4294967294" count="1" selected="0">
            <x v="0"/>
          </reference>
          <reference field="0" count="1" selected="0">
            <x v="380"/>
          </reference>
        </references>
      </pivotArea>
    </chartFormat>
    <chartFormat chart="4" format="383">
      <pivotArea type="data" outline="0" fieldPosition="0">
        <references count="2">
          <reference field="4294967294" count="1" selected="0">
            <x v="0"/>
          </reference>
          <reference field="0" count="1" selected="0">
            <x v="381"/>
          </reference>
        </references>
      </pivotArea>
    </chartFormat>
    <chartFormat chart="4" format="384">
      <pivotArea type="data" outline="0" fieldPosition="0">
        <references count="2">
          <reference field="4294967294" count="1" selected="0">
            <x v="0"/>
          </reference>
          <reference field="0" count="1" selected="0">
            <x v="382"/>
          </reference>
        </references>
      </pivotArea>
    </chartFormat>
    <chartFormat chart="4" format="385">
      <pivotArea type="data" outline="0" fieldPosition="0">
        <references count="2">
          <reference field="4294967294" count="1" selected="0">
            <x v="0"/>
          </reference>
          <reference field="0" count="1" selected="0">
            <x v="383"/>
          </reference>
        </references>
      </pivotArea>
    </chartFormat>
    <chartFormat chart="4" format="386">
      <pivotArea type="data" outline="0" fieldPosition="0">
        <references count="2">
          <reference field="4294967294" count="1" selected="0">
            <x v="0"/>
          </reference>
          <reference field="0" count="1" selected="0">
            <x v="384"/>
          </reference>
        </references>
      </pivotArea>
    </chartFormat>
    <chartFormat chart="4" format="387">
      <pivotArea type="data" outline="0" fieldPosition="0">
        <references count="2">
          <reference field="4294967294" count="1" selected="0">
            <x v="0"/>
          </reference>
          <reference field="0" count="1" selected="0">
            <x v="385"/>
          </reference>
        </references>
      </pivotArea>
    </chartFormat>
    <chartFormat chart="4" format="388">
      <pivotArea type="data" outline="0" fieldPosition="0">
        <references count="2">
          <reference field="4294967294" count="1" selected="0">
            <x v="0"/>
          </reference>
          <reference field="0" count="1" selected="0">
            <x v="386"/>
          </reference>
        </references>
      </pivotArea>
    </chartFormat>
    <chartFormat chart="4" format="389">
      <pivotArea type="data" outline="0" fieldPosition="0">
        <references count="2">
          <reference field="4294967294" count="1" selected="0">
            <x v="0"/>
          </reference>
          <reference field="0" count="1" selected="0">
            <x v="387"/>
          </reference>
        </references>
      </pivotArea>
    </chartFormat>
    <chartFormat chart="4" format="390">
      <pivotArea type="data" outline="0" fieldPosition="0">
        <references count="2">
          <reference field="4294967294" count="1" selected="0">
            <x v="0"/>
          </reference>
          <reference field="0" count="1" selected="0">
            <x v="388"/>
          </reference>
        </references>
      </pivotArea>
    </chartFormat>
    <chartFormat chart="4" format="391">
      <pivotArea type="data" outline="0" fieldPosition="0">
        <references count="2">
          <reference field="4294967294" count="1" selected="0">
            <x v="0"/>
          </reference>
          <reference field="0" count="1" selected="0">
            <x v="389"/>
          </reference>
        </references>
      </pivotArea>
    </chartFormat>
    <chartFormat chart="4" format="392">
      <pivotArea type="data" outline="0" fieldPosition="0">
        <references count="2">
          <reference field="4294967294" count="1" selected="0">
            <x v="0"/>
          </reference>
          <reference field="0" count="1" selected="0">
            <x v="390"/>
          </reference>
        </references>
      </pivotArea>
    </chartFormat>
    <chartFormat chart="4" format="393">
      <pivotArea type="data" outline="0" fieldPosition="0">
        <references count="2">
          <reference field="4294967294" count="1" selected="0">
            <x v="0"/>
          </reference>
          <reference field="0" count="1" selected="0">
            <x v="391"/>
          </reference>
        </references>
      </pivotArea>
    </chartFormat>
    <chartFormat chart="4" format="394">
      <pivotArea type="data" outline="0" fieldPosition="0">
        <references count="2">
          <reference field="4294967294" count="1" selected="0">
            <x v="0"/>
          </reference>
          <reference field="0" count="1" selected="0">
            <x v="392"/>
          </reference>
        </references>
      </pivotArea>
    </chartFormat>
    <chartFormat chart="4" format="395">
      <pivotArea type="data" outline="0" fieldPosition="0">
        <references count="2">
          <reference field="4294967294" count="1" selected="0">
            <x v="0"/>
          </reference>
          <reference field="0" count="1" selected="0">
            <x v="393"/>
          </reference>
        </references>
      </pivotArea>
    </chartFormat>
    <chartFormat chart="4" format="396">
      <pivotArea type="data" outline="0" fieldPosition="0">
        <references count="2">
          <reference field="4294967294" count="1" selected="0">
            <x v="0"/>
          </reference>
          <reference field="0" count="1" selected="0">
            <x v="394"/>
          </reference>
        </references>
      </pivotArea>
    </chartFormat>
    <chartFormat chart="4" format="397">
      <pivotArea type="data" outline="0" fieldPosition="0">
        <references count="2">
          <reference field="4294967294" count="1" selected="0">
            <x v="0"/>
          </reference>
          <reference field="0" count="1" selected="0">
            <x v="395"/>
          </reference>
        </references>
      </pivotArea>
    </chartFormat>
    <chartFormat chart="4" format="398">
      <pivotArea type="data" outline="0" fieldPosition="0">
        <references count="2">
          <reference field="4294967294" count="1" selected="0">
            <x v="0"/>
          </reference>
          <reference field="0" count="1" selected="0">
            <x v="396"/>
          </reference>
        </references>
      </pivotArea>
    </chartFormat>
    <chartFormat chart="4" format="399">
      <pivotArea type="data" outline="0" fieldPosition="0">
        <references count="2">
          <reference field="4294967294" count="1" selected="0">
            <x v="0"/>
          </reference>
          <reference field="0" count="1" selected="0">
            <x v="397"/>
          </reference>
        </references>
      </pivotArea>
    </chartFormat>
    <chartFormat chart="4" format="400">
      <pivotArea type="data" outline="0" fieldPosition="0">
        <references count="2">
          <reference field="4294967294" count="1" selected="0">
            <x v="0"/>
          </reference>
          <reference field="0" count="1" selected="0">
            <x v="398"/>
          </reference>
        </references>
      </pivotArea>
    </chartFormat>
    <chartFormat chart="4" format="401">
      <pivotArea type="data" outline="0" fieldPosition="0">
        <references count="2">
          <reference field="4294967294" count="1" selected="0">
            <x v="0"/>
          </reference>
          <reference field="0" count="1" selected="0">
            <x v="399"/>
          </reference>
        </references>
      </pivotArea>
    </chartFormat>
    <chartFormat chart="4" format="402">
      <pivotArea type="data" outline="0" fieldPosition="0">
        <references count="2">
          <reference field="4294967294" count="1" selected="0">
            <x v="0"/>
          </reference>
          <reference field="0" count="1" selected="0">
            <x v="400"/>
          </reference>
        </references>
      </pivotArea>
    </chartFormat>
    <chartFormat chart="4" format="403">
      <pivotArea type="data" outline="0" fieldPosition="0">
        <references count="2">
          <reference field="4294967294" count="1" selected="0">
            <x v="0"/>
          </reference>
          <reference field="0" count="1" selected="0">
            <x v="401"/>
          </reference>
        </references>
      </pivotArea>
    </chartFormat>
    <chartFormat chart="4" format="404">
      <pivotArea type="data" outline="0" fieldPosition="0">
        <references count="2">
          <reference field="4294967294" count="1" selected="0">
            <x v="0"/>
          </reference>
          <reference field="0" count="1" selected="0">
            <x v="402"/>
          </reference>
        </references>
      </pivotArea>
    </chartFormat>
    <chartFormat chart="4" format="405">
      <pivotArea type="data" outline="0" fieldPosition="0">
        <references count="2">
          <reference field="4294967294" count="1" selected="0">
            <x v="0"/>
          </reference>
          <reference field="0" count="1" selected="0">
            <x v="403"/>
          </reference>
        </references>
      </pivotArea>
    </chartFormat>
    <chartFormat chart="4" format="406">
      <pivotArea type="data" outline="0" fieldPosition="0">
        <references count="2">
          <reference field="4294967294" count="1" selected="0">
            <x v="0"/>
          </reference>
          <reference field="0" count="1" selected="0">
            <x v="404"/>
          </reference>
        </references>
      </pivotArea>
    </chartFormat>
    <chartFormat chart="4" format="407">
      <pivotArea type="data" outline="0" fieldPosition="0">
        <references count="2">
          <reference field="4294967294" count="1" selected="0">
            <x v="0"/>
          </reference>
          <reference field="0" count="1" selected="0">
            <x v="405"/>
          </reference>
        </references>
      </pivotArea>
    </chartFormat>
    <chartFormat chart="4" format="408">
      <pivotArea type="data" outline="0" fieldPosition="0">
        <references count="2">
          <reference field="4294967294" count="1" selected="0">
            <x v="0"/>
          </reference>
          <reference field="0" count="1" selected="0">
            <x v="406"/>
          </reference>
        </references>
      </pivotArea>
    </chartFormat>
    <chartFormat chart="4" format="409">
      <pivotArea type="data" outline="0" fieldPosition="0">
        <references count="2">
          <reference field="4294967294" count="1" selected="0">
            <x v="0"/>
          </reference>
          <reference field="0" count="1" selected="0">
            <x v="407"/>
          </reference>
        </references>
      </pivotArea>
    </chartFormat>
    <chartFormat chart="4" format="410">
      <pivotArea type="data" outline="0" fieldPosition="0">
        <references count="2">
          <reference field="4294967294" count="1" selected="0">
            <x v="0"/>
          </reference>
          <reference field="0" count="1" selected="0">
            <x v="408"/>
          </reference>
        </references>
      </pivotArea>
    </chartFormat>
    <chartFormat chart="4" format="411">
      <pivotArea type="data" outline="0" fieldPosition="0">
        <references count="2">
          <reference field="4294967294" count="1" selected="0">
            <x v="0"/>
          </reference>
          <reference field="0" count="1" selected="0">
            <x v="409"/>
          </reference>
        </references>
      </pivotArea>
    </chartFormat>
    <chartFormat chart="4" format="412">
      <pivotArea type="data" outline="0" fieldPosition="0">
        <references count="2">
          <reference field="4294967294" count="1" selected="0">
            <x v="0"/>
          </reference>
          <reference field="0" count="1" selected="0">
            <x v="410"/>
          </reference>
        </references>
      </pivotArea>
    </chartFormat>
    <chartFormat chart="4" format="413">
      <pivotArea type="data" outline="0" fieldPosition="0">
        <references count="2">
          <reference field="4294967294" count="1" selected="0">
            <x v="0"/>
          </reference>
          <reference field="0" count="1" selected="0">
            <x v="411"/>
          </reference>
        </references>
      </pivotArea>
    </chartFormat>
    <chartFormat chart="4" format="414">
      <pivotArea type="data" outline="0" fieldPosition="0">
        <references count="2">
          <reference field="4294967294" count="1" selected="0">
            <x v="0"/>
          </reference>
          <reference field="0" count="1" selected="0">
            <x v="412"/>
          </reference>
        </references>
      </pivotArea>
    </chartFormat>
    <chartFormat chart="4" format="415">
      <pivotArea type="data" outline="0" fieldPosition="0">
        <references count="2">
          <reference field="4294967294" count="1" selected="0">
            <x v="0"/>
          </reference>
          <reference field="0" count="1" selected="0">
            <x v="413"/>
          </reference>
        </references>
      </pivotArea>
    </chartFormat>
    <chartFormat chart="4" format="416">
      <pivotArea type="data" outline="0" fieldPosition="0">
        <references count="2">
          <reference field="4294967294" count="1" selected="0">
            <x v="0"/>
          </reference>
          <reference field="0" count="1" selected="0">
            <x v="414"/>
          </reference>
        </references>
      </pivotArea>
    </chartFormat>
    <chartFormat chart="4" format="417">
      <pivotArea type="data" outline="0" fieldPosition="0">
        <references count="2">
          <reference field="4294967294" count="1" selected="0">
            <x v="0"/>
          </reference>
          <reference field="0" count="1" selected="0">
            <x v="415"/>
          </reference>
        </references>
      </pivotArea>
    </chartFormat>
    <chartFormat chart="4" format="418">
      <pivotArea type="data" outline="0" fieldPosition="0">
        <references count="2">
          <reference field="4294967294" count="1" selected="0">
            <x v="0"/>
          </reference>
          <reference field="0" count="1" selected="0">
            <x v="416"/>
          </reference>
        </references>
      </pivotArea>
    </chartFormat>
    <chartFormat chart="4" format="419">
      <pivotArea type="data" outline="0" fieldPosition="0">
        <references count="2">
          <reference field="4294967294" count="1" selected="0">
            <x v="0"/>
          </reference>
          <reference field="0" count="1" selected="0">
            <x v="417"/>
          </reference>
        </references>
      </pivotArea>
    </chartFormat>
    <chartFormat chart="4" format="420">
      <pivotArea type="data" outline="0" fieldPosition="0">
        <references count="2">
          <reference field="4294967294" count="1" selected="0">
            <x v="0"/>
          </reference>
          <reference field="0" count="1" selected="0">
            <x v="418"/>
          </reference>
        </references>
      </pivotArea>
    </chartFormat>
    <chartFormat chart="4" format="421">
      <pivotArea type="data" outline="0" fieldPosition="0">
        <references count="2">
          <reference field="4294967294" count="1" selected="0">
            <x v="0"/>
          </reference>
          <reference field="0" count="1" selected="0">
            <x v="419"/>
          </reference>
        </references>
      </pivotArea>
    </chartFormat>
    <chartFormat chart="4" format="422">
      <pivotArea type="data" outline="0" fieldPosition="0">
        <references count="2">
          <reference field="4294967294" count="1" selected="0">
            <x v="0"/>
          </reference>
          <reference field="0" count="1" selected="0">
            <x v="420"/>
          </reference>
        </references>
      </pivotArea>
    </chartFormat>
    <chartFormat chart="4" format="423">
      <pivotArea type="data" outline="0" fieldPosition="0">
        <references count="2">
          <reference field="4294967294" count="1" selected="0">
            <x v="0"/>
          </reference>
          <reference field="0" count="1" selected="0">
            <x v="421"/>
          </reference>
        </references>
      </pivotArea>
    </chartFormat>
    <chartFormat chart="4" format="424">
      <pivotArea type="data" outline="0" fieldPosition="0">
        <references count="2">
          <reference field="4294967294" count="1" selected="0">
            <x v="0"/>
          </reference>
          <reference field="0" count="1" selected="0">
            <x v="422"/>
          </reference>
        </references>
      </pivotArea>
    </chartFormat>
    <chartFormat chart="4" format="425">
      <pivotArea type="data" outline="0" fieldPosition="0">
        <references count="2">
          <reference field="4294967294" count="1" selected="0">
            <x v="0"/>
          </reference>
          <reference field="0" count="1" selected="0">
            <x v="423"/>
          </reference>
        </references>
      </pivotArea>
    </chartFormat>
    <chartFormat chart="4" format="426">
      <pivotArea type="data" outline="0" fieldPosition="0">
        <references count="2">
          <reference field="4294967294" count="1" selected="0">
            <x v="0"/>
          </reference>
          <reference field="0" count="1" selected="0">
            <x v="424"/>
          </reference>
        </references>
      </pivotArea>
    </chartFormat>
    <chartFormat chart="4" format="427">
      <pivotArea type="data" outline="0" fieldPosition="0">
        <references count="2">
          <reference field="4294967294" count="1" selected="0">
            <x v="0"/>
          </reference>
          <reference field="0" count="1" selected="0">
            <x v="425"/>
          </reference>
        </references>
      </pivotArea>
    </chartFormat>
    <chartFormat chart="4" format="428">
      <pivotArea type="data" outline="0" fieldPosition="0">
        <references count="2">
          <reference field="4294967294" count="1" selected="0">
            <x v="0"/>
          </reference>
          <reference field="0" count="1" selected="0">
            <x v="426"/>
          </reference>
        </references>
      </pivotArea>
    </chartFormat>
    <chartFormat chart="4" format="429">
      <pivotArea type="data" outline="0" fieldPosition="0">
        <references count="2">
          <reference field="4294967294" count="1" selected="0">
            <x v="0"/>
          </reference>
          <reference field="0" count="1" selected="0">
            <x v="427"/>
          </reference>
        </references>
      </pivotArea>
    </chartFormat>
    <chartFormat chart="4" format="430">
      <pivotArea type="data" outline="0" fieldPosition="0">
        <references count="2">
          <reference field="4294967294" count="1" selected="0">
            <x v="0"/>
          </reference>
          <reference field="0" count="1" selected="0">
            <x v="428"/>
          </reference>
        </references>
      </pivotArea>
    </chartFormat>
    <chartFormat chart="4" format="431">
      <pivotArea type="data" outline="0" fieldPosition="0">
        <references count="2">
          <reference field="4294967294" count="1" selected="0">
            <x v="0"/>
          </reference>
          <reference field="0" count="1" selected="0">
            <x v="429"/>
          </reference>
        </references>
      </pivotArea>
    </chartFormat>
    <chartFormat chart="4" format="432">
      <pivotArea type="data" outline="0" fieldPosition="0">
        <references count="2">
          <reference field="4294967294" count="1" selected="0">
            <x v="0"/>
          </reference>
          <reference field="0" count="1" selected="0">
            <x v="430"/>
          </reference>
        </references>
      </pivotArea>
    </chartFormat>
    <chartFormat chart="4" format="433">
      <pivotArea type="data" outline="0" fieldPosition="0">
        <references count="2">
          <reference field="4294967294" count="1" selected="0">
            <x v="0"/>
          </reference>
          <reference field="0" count="1" selected="0">
            <x v="431"/>
          </reference>
        </references>
      </pivotArea>
    </chartFormat>
    <chartFormat chart="4" format="434">
      <pivotArea type="data" outline="0" fieldPosition="0">
        <references count="2">
          <reference field="4294967294" count="1" selected="0">
            <x v="0"/>
          </reference>
          <reference field="0" count="1" selected="0">
            <x v="432"/>
          </reference>
        </references>
      </pivotArea>
    </chartFormat>
    <chartFormat chart="4" format="435">
      <pivotArea type="data" outline="0" fieldPosition="0">
        <references count="2">
          <reference field="4294967294" count="1" selected="0">
            <x v="0"/>
          </reference>
          <reference field="0" count="1" selected="0">
            <x v="433"/>
          </reference>
        </references>
      </pivotArea>
    </chartFormat>
    <chartFormat chart="4" format="436">
      <pivotArea type="data" outline="0" fieldPosition="0">
        <references count="2">
          <reference field="4294967294" count="1" selected="0">
            <x v="0"/>
          </reference>
          <reference field="0" count="1" selected="0">
            <x v="434"/>
          </reference>
        </references>
      </pivotArea>
    </chartFormat>
    <chartFormat chart="4" format="437">
      <pivotArea type="data" outline="0" fieldPosition="0">
        <references count="2">
          <reference field="4294967294" count="1" selected="0">
            <x v="0"/>
          </reference>
          <reference field="0" count="1" selected="0">
            <x v="435"/>
          </reference>
        </references>
      </pivotArea>
    </chartFormat>
    <chartFormat chart="4" format="438">
      <pivotArea type="data" outline="0" fieldPosition="0">
        <references count="2">
          <reference field="4294967294" count="1" selected="0">
            <x v="0"/>
          </reference>
          <reference field="0" count="1" selected="0">
            <x v="436"/>
          </reference>
        </references>
      </pivotArea>
    </chartFormat>
    <chartFormat chart="4" format="439">
      <pivotArea type="data" outline="0" fieldPosition="0">
        <references count="2">
          <reference field="4294967294" count="1" selected="0">
            <x v="0"/>
          </reference>
          <reference field="0" count="1" selected="0">
            <x v="437"/>
          </reference>
        </references>
      </pivotArea>
    </chartFormat>
    <chartFormat chart="4" format="440">
      <pivotArea type="data" outline="0" fieldPosition="0">
        <references count="2">
          <reference field="4294967294" count="1" selected="0">
            <x v="0"/>
          </reference>
          <reference field="0" count="1" selected="0">
            <x v="438"/>
          </reference>
        </references>
      </pivotArea>
    </chartFormat>
    <chartFormat chart="4" format="441">
      <pivotArea type="data" outline="0" fieldPosition="0">
        <references count="2">
          <reference field="4294967294" count="1" selected="0">
            <x v="0"/>
          </reference>
          <reference field="0" count="1" selected="0">
            <x v="439"/>
          </reference>
        </references>
      </pivotArea>
    </chartFormat>
    <chartFormat chart="4" format="442">
      <pivotArea type="data" outline="0" fieldPosition="0">
        <references count="2">
          <reference field="4294967294" count="1" selected="0">
            <x v="0"/>
          </reference>
          <reference field="0" count="1" selected="0">
            <x v="440"/>
          </reference>
        </references>
      </pivotArea>
    </chartFormat>
    <chartFormat chart="4" format="443">
      <pivotArea type="data" outline="0" fieldPosition="0">
        <references count="2">
          <reference field="4294967294" count="1" selected="0">
            <x v="0"/>
          </reference>
          <reference field="0" count="1" selected="0">
            <x v="441"/>
          </reference>
        </references>
      </pivotArea>
    </chartFormat>
    <chartFormat chart="4" format="444">
      <pivotArea type="data" outline="0" fieldPosition="0">
        <references count="2">
          <reference field="4294967294" count="1" selected="0">
            <x v="0"/>
          </reference>
          <reference field="0" count="1" selected="0">
            <x v="442"/>
          </reference>
        </references>
      </pivotArea>
    </chartFormat>
    <chartFormat chart="4" format="445">
      <pivotArea type="data" outline="0" fieldPosition="0">
        <references count="2">
          <reference field="4294967294" count="1" selected="0">
            <x v="0"/>
          </reference>
          <reference field="0" count="1" selected="0">
            <x v="443"/>
          </reference>
        </references>
      </pivotArea>
    </chartFormat>
    <chartFormat chart="4" format="446">
      <pivotArea type="data" outline="0" fieldPosition="0">
        <references count="2">
          <reference field="4294967294" count="1" selected="0">
            <x v="0"/>
          </reference>
          <reference field="0" count="1" selected="0">
            <x v="444"/>
          </reference>
        </references>
      </pivotArea>
    </chartFormat>
    <chartFormat chart="4" format="447">
      <pivotArea type="data" outline="0" fieldPosition="0">
        <references count="2">
          <reference field="4294967294" count="1" selected="0">
            <x v="0"/>
          </reference>
          <reference field="0" count="1" selected="0">
            <x v="445"/>
          </reference>
        </references>
      </pivotArea>
    </chartFormat>
    <chartFormat chart="4" format="448">
      <pivotArea type="data" outline="0" fieldPosition="0">
        <references count="2">
          <reference field="4294967294" count="1" selected="0">
            <x v="0"/>
          </reference>
          <reference field="0" count="1" selected="0">
            <x v="446"/>
          </reference>
        </references>
      </pivotArea>
    </chartFormat>
    <chartFormat chart="4" format="449">
      <pivotArea type="data" outline="0" fieldPosition="0">
        <references count="2">
          <reference field="4294967294" count="1" selected="0">
            <x v="0"/>
          </reference>
          <reference field="0" count="1" selected="0">
            <x v="447"/>
          </reference>
        </references>
      </pivotArea>
    </chartFormat>
    <chartFormat chart="4" format="450">
      <pivotArea type="data" outline="0" fieldPosition="0">
        <references count="2">
          <reference field="4294967294" count="1" selected="0">
            <x v="0"/>
          </reference>
          <reference field="0" count="1" selected="0">
            <x v="448"/>
          </reference>
        </references>
      </pivotArea>
    </chartFormat>
    <chartFormat chart="4" format="451">
      <pivotArea type="data" outline="0" fieldPosition="0">
        <references count="2">
          <reference field="4294967294" count="1" selected="0">
            <x v="0"/>
          </reference>
          <reference field="0" count="1" selected="0">
            <x v="449"/>
          </reference>
        </references>
      </pivotArea>
    </chartFormat>
    <chartFormat chart="4" format="452">
      <pivotArea type="data" outline="0" fieldPosition="0">
        <references count="2">
          <reference field="4294967294" count="1" selected="0">
            <x v="0"/>
          </reference>
          <reference field="0" count="1" selected="0">
            <x v="450"/>
          </reference>
        </references>
      </pivotArea>
    </chartFormat>
    <chartFormat chart="4" format="453">
      <pivotArea type="data" outline="0" fieldPosition="0">
        <references count="2">
          <reference field="4294967294" count="1" selected="0">
            <x v="0"/>
          </reference>
          <reference field="0" count="1" selected="0">
            <x v="451"/>
          </reference>
        </references>
      </pivotArea>
    </chartFormat>
    <chartFormat chart="4" format="454">
      <pivotArea type="data" outline="0" fieldPosition="0">
        <references count="2">
          <reference field="4294967294" count="1" selected="0">
            <x v="0"/>
          </reference>
          <reference field="0" count="1" selected="0">
            <x v="452"/>
          </reference>
        </references>
      </pivotArea>
    </chartFormat>
    <chartFormat chart="4" format="455">
      <pivotArea type="data" outline="0" fieldPosition="0">
        <references count="2">
          <reference field="4294967294" count="1" selected="0">
            <x v="0"/>
          </reference>
          <reference field="0" count="1" selected="0">
            <x v="453"/>
          </reference>
        </references>
      </pivotArea>
    </chartFormat>
    <chartFormat chart="4" format="456">
      <pivotArea type="data" outline="0" fieldPosition="0">
        <references count="2">
          <reference field="4294967294" count="1" selected="0">
            <x v="0"/>
          </reference>
          <reference field="0" count="1" selected="0">
            <x v="454"/>
          </reference>
        </references>
      </pivotArea>
    </chartFormat>
    <chartFormat chart="4" format="457">
      <pivotArea type="data" outline="0" fieldPosition="0">
        <references count="2">
          <reference field="4294967294" count="1" selected="0">
            <x v="0"/>
          </reference>
          <reference field="0" count="1" selected="0">
            <x v="455"/>
          </reference>
        </references>
      </pivotArea>
    </chartFormat>
    <chartFormat chart="4" format="458">
      <pivotArea type="data" outline="0" fieldPosition="0">
        <references count="2">
          <reference field="4294967294" count="1" selected="0">
            <x v="0"/>
          </reference>
          <reference field="0" count="1" selected="0">
            <x v="456"/>
          </reference>
        </references>
      </pivotArea>
    </chartFormat>
    <chartFormat chart="4" format="459">
      <pivotArea type="data" outline="0" fieldPosition="0">
        <references count="2">
          <reference field="4294967294" count="1" selected="0">
            <x v="0"/>
          </reference>
          <reference field="0" count="1" selected="0">
            <x v="457"/>
          </reference>
        </references>
      </pivotArea>
    </chartFormat>
    <chartFormat chart="4" format="460">
      <pivotArea type="data" outline="0" fieldPosition="0">
        <references count="2">
          <reference field="4294967294" count="1" selected="0">
            <x v="0"/>
          </reference>
          <reference field="0" count="1" selected="0">
            <x v="458"/>
          </reference>
        </references>
      </pivotArea>
    </chartFormat>
    <chartFormat chart="4" format="461">
      <pivotArea type="data" outline="0" fieldPosition="0">
        <references count="2">
          <reference field="4294967294" count="1" selected="0">
            <x v="0"/>
          </reference>
          <reference field="0" count="1" selected="0">
            <x v="459"/>
          </reference>
        </references>
      </pivotArea>
    </chartFormat>
    <chartFormat chart="4" format="462">
      <pivotArea type="data" outline="0" fieldPosition="0">
        <references count="2">
          <reference field="4294967294" count="1" selected="0">
            <x v="0"/>
          </reference>
          <reference field="0" count="1" selected="0">
            <x v="460"/>
          </reference>
        </references>
      </pivotArea>
    </chartFormat>
    <chartFormat chart="4" format="463">
      <pivotArea type="data" outline="0" fieldPosition="0">
        <references count="2">
          <reference field="4294967294" count="1" selected="0">
            <x v="0"/>
          </reference>
          <reference field="0" count="1" selected="0">
            <x v="461"/>
          </reference>
        </references>
      </pivotArea>
    </chartFormat>
    <chartFormat chart="4" format="464">
      <pivotArea type="data" outline="0" fieldPosition="0">
        <references count="2">
          <reference field="4294967294" count="1" selected="0">
            <x v="0"/>
          </reference>
          <reference field="0" count="1" selected="0">
            <x v="462"/>
          </reference>
        </references>
      </pivotArea>
    </chartFormat>
    <chartFormat chart="4" format="465">
      <pivotArea type="data" outline="0" fieldPosition="0">
        <references count="2">
          <reference field="4294967294" count="1" selected="0">
            <x v="0"/>
          </reference>
          <reference field="0" count="1" selected="0">
            <x v="463"/>
          </reference>
        </references>
      </pivotArea>
    </chartFormat>
    <chartFormat chart="4" format="466">
      <pivotArea type="data" outline="0" fieldPosition="0">
        <references count="2">
          <reference field="4294967294" count="1" selected="0">
            <x v="0"/>
          </reference>
          <reference field="0" count="1" selected="0">
            <x v="464"/>
          </reference>
        </references>
      </pivotArea>
    </chartFormat>
    <chartFormat chart="4" format="467">
      <pivotArea type="data" outline="0" fieldPosition="0">
        <references count="2">
          <reference field="4294967294" count="1" selected="0">
            <x v="0"/>
          </reference>
          <reference field="0" count="1" selected="0">
            <x v="465"/>
          </reference>
        </references>
      </pivotArea>
    </chartFormat>
    <chartFormat chart="4" format="468">
      <pivotArea type="data" outline="0" fieldPosition="0">
        <references count="2">
          <reference field="4294967294" count="1" selected="0">
            <x v="0"/>
          </reference>
          <reference field="0" count="1" selected="0">
            <x v="466"/>
          </reference>
        </references>
      </pivotArea>
    </chartFormat>
    <chartFormat chart="4" format="469">
      <pivotArea type="data" outline="0" fieldPosition="0">
        <references count="2">
          <reference field="4294967294" count="1" selected="0">
            <x v="0"/>
          </reference>
          <reference field="0" count="1" selected="0">
            <x v="467"/>
          </reference>
        </references>
      </pivotArea>
    </chartFormat>
    <chartFormat chart="4" format="470">
      <pivotArea type="data" outline="0" fieldPosition="0">
        <references count="2">
          <reference field="4294967294" count="1" selected="0">
            <x v="0"/>
          </reference>
          <reference field="0" count="1" selected="0">
            <x v="468"/>
          </reference>
        </references>
      </pivotArea>
    </chartFormat>
    <chartFormat chart="4" format="471">
      <pivotArea type="data" outline="0" fieldPosition="0">
        <references count="2">
          <reference field="4294967294" count="1" selected="0">
            <x v="0"/>
          </reference>
          <reference field="0" count="1" selected="0">
            <x v="469"/>
          </reference>
        </references>
      </pivotArea>
    </chartFormat>
    <chartFormat chart="4" format="472">
      <pivotArea type="data" outline="0" fieldPosition="0">
        <references count="2">
          <reference field="4294967294" count="1" selected="0">
            <x v="0"/>
          </reference>
          <reference field="0" count="1" selected="0">
            <x v="470"/>
          </reference>
        </references>
      </pivotArea>
    </chartFormat>
    <chartFormat chart="4" format="473">
      <pivotArea type="data" outline="0" fieldPosition="0">
        <references count="2">
          <reference field="4294967294" count="1" selected="0">
            <x v="0"/>
          </reference>
          <reference field="0" count="1" selected="0">
            <x v="471"/>
          </reference>
        </references>
      </pivotArea>
    </chartFormat>
    <chartFormat chart="4" format="474">
      <pivotArea type="data" outline="0" fieldPosition="0">
        <references count="2">
          <reference field="4294967294" count="1" selected="0">
            <x v="0"/>
          </reference>
          <reference field="0" count="1" selected="0">
            <x v="472"/>
          </reference>
        </references>
      </pivotArea>
    </chartFormat>
    <chartFormat chart="4" format="475">
      <pivotArea type="data" outline="0" fieldPosition="0">
        <references count="2">
          <reference field="4294967294" count="1" selected="0">
            <x v="0"/>
          </reference>
          <reference field="0" count="1" selected="0">
            <x v="473"/>
          </reference>
        </references>
      </pivotArea>
    </chartFormat>
    <chartFormat chart="4" format="476">
      <pivotArea type="data" outline="0" fieldPosition="0">
        <references count="2">
          <reference field="4294967294" count="1" selected="0">
            <x v="0"/>
          </reference>
          <reference field="0" count="1" selected="0">
            <x v="474"/>
          </reference>
        </references>
      </pivotArea>
    </chartFormat>
    <chartFormat chart="4" format="477">
      <pivotArea type="data" outline="0" fieldPosition="0">
        <references count="2">
          <reference field="4294967294" count="1" selected="0">
            <x v="0"/>
          </reference>
          <reference field="0" count="1" selected="0">
            <x v="475"/>
          </reference>
        </references>
      </pivotArea>
    </chartFormat>
    <chartFormat chart="4" format="478">
      <pivotArea type="data" outline="0" fieldPosition="0">
        <references count="2">
          <reference field="4294967294" count="1" selected="0">
            <x v="0"/>
          </reference>
          <reference field="0" count="1" selected="0">
            <x v="476"/>
          </reference>
        </references>
      </pivotArea>
    </chartFormat>
    <chartFormat chart="4" format="479">
      <pivotArea type="data" outline="0" fieldPosition="0">
        <references count="2">
          <reference field="4294967294" count="1" selected="0">
            <x v="0"/>
          </reference>
          <reference field="0" count="1" selected="0">
            <x v="477"/>
          </reference>
        </references>
      </pivotArea>
    </chartFormat>
    <chartFormat chart="4" format="480">
      <pivotArea type="data" outline="0" fieldPosition="0">
        <references count="2">
          <reference field="4294967294" count="1" selected="0">
            <x v="0"/>
          </reference>
          <reference field="0" count="1" selected="0">
            <x v="478"/>
          </reference>
        </references>
      </pivotArea>
    </chartFormat>
    <chartFormat chart="4" format="481">
      <pivotArea type="data" outline="0" fieldPosition="0">
        <references count="2">
          <reference field="4294967294" count="1" selected="0">
            <x v="0"/>
          </reference>
          <reference field="0" count="1" selected="0">
            <x v="479"/>
          </reference>
        </references>
      </pivotArea>
    </chartFormat>
    <chartFormat chart="4" format="482">
      <pivotArea type="data" outline="0" fieldPosition="0">
        <references count="2">
          <reference field="4294967294" count="1" selected="0">
            <x v="0"/>
          </reference>
          <reference field="0" count="1" selected="0">
            <x v="480"/>
          </reference>
        </references>
      </pivotArea>
    </chartFormat>
    <chartFormat chart="4" format="483">
      <pivotArea type="data" outline="0" fieldPosition="0">
        <references count="2">
          <reference field="4294967294" count="1" selected="0">
            <x v="0"/>
          </reference>
          <reference field="0" count="1" selected="0">
            <x v="481"/>
          </reference>
        </references>
      </pivotArea>
    </chartFormat>
    <chartFormat chart="4" format="484">
      <pivotArea type="data" outline="0" fieldPosition="0">
        <references count="2">
          <reference field="4294967294" count="1" selected="0">
            <x v="0"/>
          </reference>
          <reference field="0" count="1" selected="0">
            <x v="482"/>
          </reference>
        </references>
      </pivotArea>
    </chartFormat>
    <chartFormat chart="4" format="485">
      <pivotArea type="data" outline="0" fieldPosition="0">
        <references count="2">
          <reference field="4294967294" count="1" selected="0">
            <x v="0"/>
          </reference>
          <reference field="0" count="1" selected="0">
            <x v="483"/>
          </reference>
        </references>
      </pivotArea>
    </chartFormat>
    <chartFormat chart="4" format="486">
      <pivotArea type="data" outline="0" fieldPosition="0">
        <references count="2">
          <reference field="4294967294" count="1" selected="0">
            <x v="0"/>
          </reference>
          <reference field="0" count="1" selected="0">
            <x v="484"/>
          </reference>
        </references>
      </pivotArea>
    </chartFormat>
    <chartFormat chart="4" format="487">
      <pivotArea type="data" outline="0" fieldPosition="0">
        <references count="2">
          <reference field="4294967294" count="1" selected="0">
            <x v="0"/>
          </reference>
          <reference field="0" count="1" selected="0">
            <x v="485"/>
          </reference>
        </references>
      </pivotArea>
    </chartFormat>
    <chartFormat chart="4" format="488">
      <pivotArea type="data" outline="0" fieldPosition="0">
        <references count="2">
          <reference field="4294967294" count="1" selected="0">
            <x v="0"/>
          </reference>
          <reference field="0" count="1" selected="0">
            <x v="486"/>
          </reference>
        </references>
      </pivotArea>
    </chartFormat>
    <chartFormat chart="4" format="489">
      <pivotArea type="data" outline="0" fieldPosition="0">
        <references count="2">
          <reference field="4294967294" count="1" selected="0">
            <x v="0"/>
          </reference>
          <reference field="0" count="1" selected="0">
            <x v="487"/>
          </reference>
        </references>
      </pivotArea>
    </chartFormat>
    <chartFormat chart="4" format="490">
      <pivotArea type="data" outline="0" fieldPosition="0">
        <references count="2">
          <reference field="4294967294" count="1" selected="0">
            <x v="0"/>
          </reference>
          <reference field="0" count="1" selected="0">
            <x v="488"/>
          </reference>
        </references>
      </pivotArea>
    </chartFormat>
    <chartFormat chart="4" format="491">
      <pivotArea type="data" outline="0" fieldPosition="0">
        <references count="2">
          <reference field="4294967294" count="1" selected="0">
            <x v="0"/>
          </reference>
          <reference field="0" count="1" selected="0">
            <x v="489"/>
          </reference>
        </references>
      </pivotArea>
    </chartFormat>
    <chartFormat chart="4" format="492">
      <pivotArea type="data" outline="0" fieldPosition="0">
        <references count="2">
          <reference field="4294967294" count="1" selected="0">
            <x v="0"/>
          </reference>
          <reference field="0" count="1" selected="0">
            <x v="490"/>
          </reference>
        </references>
      </pivotArea>
    </chartFormat>
    <chartFormat chart="4" format="493">
      <pivotArea type="data" outline="0" fieldPosition="0">
        <references count="2">
          <reference field="4294967294" count="1" selected="0">
            <x v="0"/>
          </reference>
          <reference field="0" count="1" selected="0">
            <x v="491"/>
          </reference>
        </references>
      </pivotArea>
    </chartFormat>
    <chartFormat chart="4" format="494">
      <pivotArea type="data" outline="0" fieldPosition="0">
        <references count="2">
          <reference field="4294967294" count="1" selected="0">
            <x v="0"/>
          </reference>
          <reference field="0" count="1" selected="0">
            <x v="492"/>
          </reference>
        </references>
      </pivotArea>
    </chartFormat>
    <chartFormat chart="4" format="495">
      <pivotArea type="data" outline="0" fieldPosition="0">
        <references count="2">
          <reference field="4294967294" count="1" selected="0">
            <x v="0"/>
          </reference>
          <reference field="0" count="1" selected="0">
            <x v="493"/>
          </reference>
        </references>
      </pivotArea>
    </chartFormat>
    <chartFormat chart="4" format="496">
      <pivotArea type="data" outline="0" fieldPosition="0">
        <references count="2">
          <reference field="4294967294" count="1" selected="0">
            <x v="0"/>
          </reference>
          <reference field="0" count="1" selected="0">
            <x v="494"/>
          </reference>
        </references>
      </pivotArea>
    </chartFormat>
    <chartFormat chart="4" format="497">
      <pivotArea type="data" outline="0" fieldPosition="0">
        <references count="2">
          <reference field="4294967294" count="1" selected="0">
            <x v="0"/>
          </reference>
          <reference field="0" count="1" selected="0">
            <x v="495"/>
          </reference>
        </references>
      </pivotArea>
    </chartFormat>
    <chartFormat chart="4" format="498">
      <pivotArea type="data" outline="0" fieldPosition="0">
        <references count="2">
          <reference field="4294967294" count="1" selected="0">
            <x v="0"/>
          </reference>
          <reference field="0" count="1" selected="0">
            <x v="496"/>
          </reference>
        </references>
      </pivotArea>
    </chartFormat>
    <chartFormat chart="4" format="499">
      <pivotArea type="data" outline="0" fieldPosition="0">
        <references count="2">
          <reference field="4294967294" count="1" selected="0">
            <x v="0"/>
          </reference>
          <reference field="0" count="1" selected="0">
            <x v="497"/>
          </reference>
        </references>
      </pivotArea>
    </chartFormat>
    <chartFormat chart="4" format="500">
      <pivotArea type="data" outline="0" fieldPosition="0">
        <references count="2">
          <reference field="4294967294" count="1" selected="0">
            <x v="0"/>
          </reference>
          <reference field="0" count="1" selected="0">
            <x v="498"/>
          </reference>
        </references>
      </pivotArea>
    </chartFormat>
    <chartFormat chart="4" format="501">
      <pivotArea type="data" outline="0" fieldPosition="0">
        <references count="2">
          <reference field="4294967294" count="1" selected="0">
            <x v="0"/>
          </reference>
          <reference field="0" count="1" selected="0">
            <x v="499"/>
          </reference>
        </references>
      </pivotArea>
    </chartFormat>
    <chartFormat chart="4" format="502">
      <pivotArea type="data" outline="0" fieldPosition="0">
        <references count="2">
          <reference field="4294967294" count="1" selected="0">
            <x v="0"/>
          </reference>
          <reference field="0" count="1" selected="0">
            <x v="500"/>
          </reference>
        </references>
      </pivotArea>
    </chartFormat>
    <chartFormat chart="4" format="503">
      <pivotArea type="data" outline="0" fieldPosition="0">
        <references count="2">
          <reference field="4294967294" count="1" selected="0">
            <x v="0"/>
          </reference>
          <reference field="0" count="1" selected="0">
            <x v="501"/>
          </reference>
        </references>
      </pivotArea>
    </chartFormat>
    <chartFormat chart="4" format="504">
      <pivotArea type="data" outline="0" fieldPosition="0">
        <references count="2">
          <reference field="4294967294" count="1" selected="0">
            <x v="0"/>
          </reference>
          <reference field="0" count="1" selected="0">
            <x v="502"/>
          </reference>
        </references>
      </pivotArea>
    </chartFormat>
    <chartFormat chart="4" format="505">
      <pivotArea type="data" outline="0" fieldPosition="0">
        <references count="2">
          <reference field="4294967294" count="1" selected="0">
            <x v="0"/>
          </reference>
          <reference field="0" count="1" selected="0">
            <x v="503"/>
          </reference>
        </references>
      </pivotArea>
    </chartFormat>
    <chartFormat chart="4" format="506">
      <pivotArea type="data" outline="0" fieldPosition="0">
        <references count="2">
          <reference field="4294967294" count="1" selected="0">
            <x v="0"/>
          </reference>
          <reference field="0" count="1" selected="0">
            <x v="504"/>
          </reference>
        </references>
      </pivotArea>
    </chartFormat>
    <chartFormat chart="4" format="507">
      <pivotArea type="data" outline="0" fieldPosition="0">
        <references count="2">
          <reference field="4294967294" count="1" selected="0">
            <x v="0"/>
          </reference>
          <reference field="0" count="1" selected="0">
            <x v="505"/>
          </reference>
        </references>
      </pivotArea>
    </chartFormat>
    <chartFormat chart="4" format="508">
      <pivotArea type="data" outline="0" fieldPosition="0">
        <references count="2">
          <reference field="4294967294" count="1" selected="0">
            <x v="0"/>
          </reference>
          <reference field="0" count="1" selected="0">
            <x v="506"/>
          </reference>
        </references>
      </pivotArea>
    </chartFormat>
    <chartFormat chart="4" format="509">
      <pivotArea type="data" outline="0" fieldPosition="0">
        <references count="2">
          <reference field="4294967294" count="1" selected="0">
            <x v="0"/>
          </reference>
          <reference field="0" count="1" selected="0">
            <x v="507"/>
          </reference>
        </references>
      </pivotArea>
    </chartFormat>
    <chartFormat chart="4" format="510">
      <pivotArea type="data" outline="0" fieldPosition="0">
        <references count="2">
          <reference field="4294967294" count="1" selected="0">
            <x v="0"/>
          </reference>
          <reference field="0" count="1" selected="0">
            <x v="508"/>
          </reference>
        </references>
      </pivotArea>
    </chartFormat>
    <chartFormat chart="4" format="511">
      <pivotArea type="data" outline="0" fieldPosition="0">
        <references count="2">
          <reference field="4294967294" count="1" selected="0">
            <x v="0"/>
          </reference>
          <reference field="0" count="1" selected="0">
            <x v="509"/>
          </reference>
        </references>
      </pivotArea>
    </chartFormat>
    <chartFormat chart="4" format="512">
      <pivotArea type="data" outline="0" fieldPosition="0">
        <references count="2">
          <reference field="4294967294" count="1" selected="0">
            <x v="0"/>
          </reference>
          <reference field="0" count="1" selected="0">
            <x v="510"/>
          </reference>
        </references>
      </pivotArea>
    </chartFormat>
    <chartFormat chart="4" format="513">
      <pivotArea type="data" outline="0" fieldPosition="0">
        <references count="2">
          <reference field="4294967294" count="1" selected="0">
            <x v="0"/>
          </reference>
          <reference field="0" count="1" selected="0">
            <x v="511"/>
          </reference>
        </references>
      </pivotArea>
    </chartFormat>
    <chartFormat chart="4" format="514">
      <pivotArea type="data" outline="0" fieldPosition="0">
        <references count="2">
          <reference field="4294967294" count="1" selected="0">
            <x v="0"/>
          </reference>
          <reference field="0" count="1" selected="0">
            <x v="512"/>
          </reference>
        </references>
      </pivotArea>
    </chartFormat>
    <chartFormat chart="4" format="515">
      <pivotArea type="data" outline="0" fieldPosition="0">
        <references count="2">
          <reference field="4294967294" count="1" selected="0">
            <x v="0"/>
          </reference>
          <reference field="0" count="1" selected="0">
            <x v="513"/>
          </reference>
        </references>
      </pivotArea>
    </chartFormat>
    <chartFormat chart="4" format="516">
      <pivotArea type="data" outline="0" fieldPosition="0">
        <references count="2">
          <reference field="4294967294" count="1" selected="0">
            <x v="0"/>
          </reference>
          <reference field="0" count="1" selected="0">
            <x v="514"/>
          </reference>
        </references>
      </pivotArea>
    </chartFormat>
    <chartFormat chart="4" format="517">
      <pivotArea type="data" outline="0" fieldPosition="0">
        <references count="2">
          <reference field="4294967294" count="1" selected="0">
            <x v="0"/>
          </reference>
          <reference field="0" count="1" selected="0">
            <x v="515"/>
          </reference>
        </references>
      </pivotArea>
    </chartFormat>
    <chartFormat chart="4" format="518">
      <pivotArea type="data" outline="0" fieldPosition="0">
        <references count="2">
          <reference field="4294967294" count="1" selected="0">
            <x v="0"/>
          </reference>
          <reference field="0" count="1" selected="0">
            <x v="516"/>
          </reference>
        </references>
      </pivotArea>
    </chartFormat>
    <chartFormat chart="4" format="519">
      <pivotArea type="data" outline="0" fieldPosition="0">
        <references count="2">
          <reference field="4294967294" count="1" selected="0">
            <x v="0"/>
          </reference>
          <reference field="0" count="1" selected="0">
            <x v="517"/>
          </reference>
        </references>
      </pivotArea>
    </chartFormat>
    <chartFormat chart="4" format="520">
      <pivotArea type="data" outline="0" fieldPosition="0">
        <references count="2">
          <reference field="4294967294" count="1" selected="0">
            <x v="0"/>
          </reference>
          <reference field="0" count="1" selected="0">
            <x v="518"/>
          </reference>
        </references>
      </pivotArea>
    </chartFormat>
    <chartFormat chart="4" format="521">
      <pivotArea type="data" outline="0" fieldPosition="0">
        <references count="2">
          <reference field="4294967294" count="1" selected="0">
            <x v="0"/>
          </reference>
          <reference field="0" count="1" selected="0">
            <x v="519"/>
          </reference>
        </references>
      </pivotArea>
    </chartFormat>
    <chartFormat chart="4" format="522">
      <pivotArea type="data" outline="0" fieldPosition="0">
        <references count="2">
          <reference field="4294967294" count="1" selected="0">
            <x v="0"/>
          </reference>
          <reference field="0" count="1" selected="0">
            <x v="520"/>
          </reference>
        </references>
      </pivotArea>
    </chartFormat>
    <chartFormat chart="4" format="523">
      <pivotArea type="data" outline="0" fieldPosition="0">
        <references count="2">
          <reference field="4294967294" count="1" selected="0">
            <x v="0"/>
          </reference>
          <reference field="0" count="1" selected="0">
            <x v="521"/>
          </reference>
        </references>
      </pivotArea>
    </chartFormat>
    <chartFormat chart="4" format="524">
      <pivotArea type="data" outline="0" fieldPosition="0">
        <references count="2">
          <reference field="4294967294" count="1" selected="0">
            <x v="0"/>
          </reference>
          <reference field="0" count="1" selected="0">
            <x v="522"/>
          </reference>
        </references>
      </pivotArea>
    </chartFormat>
    <chartFormat chart="4" format="525">
      <pivotArea type="data" outline="0" fieldPosition="0">
        <references count="2">
          <reference field="4294967294" count="1" selected="0">
            <x v="0"/>
          </reference>
          <reference field="0" count="1" selected="0">
            <x v="523"/>
          </reference>
        </references>
      </pivotArea>
    </chartFormat>
    <chartFormat chart="4" format="526">
      <pivotArea type="data" outline="0" fieldPosition="0">
        <references count="2">
          <reference field="4294967294" count="1" selected="0">
            <x v="0"/>
          </reference>
          <reference field="0" count="1" selected="0">
            <x v="524"/>
          </reference>
        </references>
      </pivotArea>
    </chartFormat>
    <chartFormat chart="4" format="527">
      <pivotArea type="data" outline="0" fieldPosition="0">
        <references count="2">
          <reference field="4294967294" count="1" selected="0">
            <x v="0"/>
          </reference>
          <reference field="0" count="1" selected="0">
            <x v="525"/>
          </reference>
        </references>
      </pivotArea>
    </chartFormat>
    <chartFormat chart="4" format="528">
      <pivotArea type="data" outline="0" fieldPosition="0">
        <references count="2">
          <reference field="4294967294" count="1" selected="0">
            <x v="0"/>
          </reference>
          <reference field="0" count="1" selected="0">
            <x v="526"/>
          </reference>
        </references>
      </pivotArea>
    </chartFormat>
    <chartFormat chart="4" format="529">
      <pivotArea type="data" outline="0" fieldPosition="0">
        <references count="2">
          <reference field="4294967294" count="1" selected="0">
            <x v="0"/>
          </reference>
          <reference field="0" count="1" selected="0">
            <x v="527"/>
          </reference>
        </references>
      </pivotArea>
    </chartFormat>
    <chartFormat chart="4" format="530">
      <pivotArea type="data" outline="0" fieldPosition="0">
        <references count="2">
          <reference field="4294967294" count="1" selected="0">
            <x v="0"/>
          </reference>
          <reference field="0" count="1" selected="0">
            <x v="528"/>
          </reference>
        </references>
      </pivotArea>
    </chartFormat>
    <chartFormat chart="4" format="531">
      <pivotArea type="data" outline="0" fieldPosition="0">
        <references count="2">
          <reference field="4294967294" count="1" selected="0">
            <x v="0"/>
          </reference>
          <reference field="0" count="1" selected="0">
            <x v="529"/>
          </reference>
        </references>
      </pivotArea>
    </chartFormat>
    <chartFormat chart="4" format="532">
      <pivotArea type="data" outline="0" fieldPosition="0">
        <references count="2">
          <reference field="4294967294" count="1" selected="0">
            <x v="0"/>
          </reference>
          <reference field="0" count="1" selected="0">
            <x v="530"/>
          </reference>
        </references>
      </pivotArea>
    </chartFormat>
    <chartFormat chart="4" format="533">
      <pivotArea type="data" outline="0" fieldPosition="0">
        <references count="2">
          <reference field="4294967294" count="1" selected="0">
            <x v="0"/>
          </reference>
          <reference field="0" count="1" selected="0">
            <x v="531"/>
          </reference>
        </references>
      </pivotArea>
    </chartFormat>
    <chartFormat chart="4" format="534">
      <pivotArea type="data" outline="0" fieldPosition="0">
        <references count="2">
          <reference field="4294967294" count="1" selected="0">
            <x v="0"/>
          </reference>
          <reference field="0" count="1" selected="0">
            <x v="532"/>
          </reference>
        </references>
      </pivotArea>
    </chartFormat>
    <chartFormat chart="4" format="535">
      <pivotArea type="data" outline="0" fieldPosition="0">
        <references count="2">
          <reference field="4294967294" count="1" selected="0">
            <x v="0"/>
          </reference>
          <reference field="0" count="1" selected="0">
            <x v="533"/>
          </reference>
        </references>
      </pivotArea>
    </chartFormat>
    <chartFormat chart="4" format="536">
      <pivotArea type="data" outline="0" fieldPosition="0">
        <references count="2">
          <reference field="4294967294" count="1" selected="0">
            <x v="0"/>
          </reference>
          <reference field="0" count="1" selected="0">
            <x v="534"/>
          </reference>
        </references>
      </pivotArea>
    </chartFormat>
    <chartFormat chart="4" format="537">
      <pivotArea type="data" outline="0" fieldPosition="0">
        <references count="2">
          <reference field="4294967294" count="1" selected="0">
            <x v="0"/>
          </reference>
          <reference field="0" count="1" selected="0">
            <x v="535"/>
          </reference>
        </references>
      </pivotArea>
    </chartFormat>
    <chartFormat chart="4" format="538">
      <pivotArea type="data" outline="0" fieldPosition="0">
        <references count="2">
          <reference field="4294967294" count="1" selected="0">
            <x v="0"/>
          </reference>
          <reference field="0" count="1" selected="0">
            <x v="536"/>
          </reference>
        </references>
      </pivotArea>
    </chartFormat>
    <chartFormat chart="4" format="539">
      <pivotArea type="data" outline="0" fieldPosition="0">
        <references count="2">
          <reference field="4294967294" count="1" selected="0">
            <x v="0"/>
          </reference>
          <reference field="0" count="1" selected="0">
            <x v="537"/>
          </reference>
        </references>
      </pivotArea>
    </chartFormat>
    <chartFormat chart="4" format="540">
      <pivotArea type="data" outline="0" fieldPosition="0">
        <references count="2">
          <reference field="4294967294" count="1" selected="0">
            <x v="0"/>
          </reference>
          <reference field="0" count="1" selected="0">
            <x v="538"/>
          </reference>
        </references>
      </pivotArea>
    </chartFormat>
    <chartFormat chart="4" format="541">
      <pivotArea type="data" outline="0" fieldPosition="0">
        <references count="2">
          <reference field="4294967294" count="1" selected="0">
            <x v="0"/>
          </reference>
          <reference field="0" count="1" selected="0">
            <x v="539"/>
          </reference>
        </references>
      </pivotArea>
    </chartFormat>
    <chartFormat chart="4" format="542">
      <pivotArea type="data" outline="0" fieldPosition="0">
        <references count="2">
          <reference field="4294967294" count="1" selected="0">
            <x v="0"/>
          </reference>
          <reference field="0" count="1" selected="0">
            <x v="540"/>
          </reference>
        </references>
      </pivotArea>
    </chartFormat>
    <chartFormat chart="4" format="543">
      <pivotArea type="data" outline="0" fieldPosition="0">
        <references count="2">
          <reference field="4294967294" count="1" selected="0">
            <x v="0"/>
          </reference>
          <reference field="0" count="1" selected="0">
            <x v="541"/>
          </reference>
        </references>
      </pivotArea>
    </chartFormat>
    <chartFormat chart="4" format="544">
      <pivotArea type="data" outline="0" fieldPosition="0">
        <references count="2">
          <reference field="4294967294" count="1" selected="0">
            <x v="0"/>
          </reference>
          <reference field="0" count="1" selected="0">
            <x v="542"/>
          </reference>
        </references>
      </pivotArea>
    </chartFormat>
    <chartFormat chart="4" format="545">
      <pivotArea type="data" outline="0" fieldPosition="0">
        <references count="2">
          <reference field="4294967294" count="1" selected="0">
            <x v="0"/>
          </reference>
          <reference field="0" count="1" selected="0">
            <x v="543"/>
          </reference>
        </references>
      </pivotArea>
    </chartFormat>
    <chartFormat chart="4" format="546">
      <pivotArea type="data" outline="0" fieldPosition="0">
        <references count="2">
          <reference field="4294967294" count="1" selected="0">
            <x v="0"/>
          </reference>
          <reference field="0" count="1" selected="0">
            <x v="544"/>
          </reference>
        </references>
      </pivotArea>
    </chartFormat>
    <chartFormat chart="4" format="547">
      <pivotArea type="data" outline="0" fieldPosition="0">
        <references count="2">
          <reference field="4294967294" count="1" selected="0">
            <x v="0"/>
          </reference>
          <reference field="0" count="1" selected="0">
            <x v="545"/>
          </reference>
        </references>
      </pivotArea>
    </chartFormat>
    <chartFormat chart="4" format="548">
      <pivotArea type="data" outline="0" fieldPosition="0">
        <references count="2">
          <reference field="4294967294" count="1" selected="0">
            <x v="0"/>
          </reference>
          <reference field="0" count="1" selected="0">
            <x v="546"/>
          </reference>
        </references>
      </pivotArea>
    </chartFormat>
    <chartFormat chart="4" format="549">
      <pivotArea type="data" outline="0" fieldPosition="0">
        <references count="2">
          <reference field="4294967294" count="1" selected="0">
            <x v="0"/>
          </reference>
          <reference field="0" count="1" selected="0">
            <x v="547"/>
          </reference>
        </references>
      </pivotArea>
    </chartFormat>
    <chartFormat chart="4" format="550">
      <pivotArea type="data" outline="0" fieldPosition="0">
        <references count="2">
          <reference field="4294967294" count="1" selected="0">
            <x v="0"/>
          </reference>
          <reference field="0" count="1" selected="0">
            <x v="548"/>
          </reference>
        </references>
      </pivotArea>
    </chartFormat>
    <chartFormat chart="4" format="551">
      <pivotArea type="data" outline="0" fieldPosition="0">
        <references count="2">
          <reference field="4294967294" count="1" selected="0">
            <x v="0"/>
          </reference>
          <reference field="0" count="1" selected="0">
            <x v="549"/>
          </reference>
        </references>
      </pivotArea>
    </chartFormat>
    <chartFormat chart="4" format="552">
      <pivotArea type="data" outline="0" fieldPosition="0">
        <references count="2">
          <reference field="4294967294" count="1" selected="0">
            <x v="0"/>
          </reference>
          <reference field="0" count="1" selected="0">
            <x v="550"/>
          </reference>
        </references>
      </pivotArea>
    </chartFormat>
    <chartFormat chart="4" format="553">
      <pivotArea type="data" outline="0" fieldPosition="0">
        <references count="2">
          <reference field="4294967294" count="1" selected="0">
            <x v="0"/>
          </reference>
          <reference field="0" count="1" selected="0">
            <x v="551"/>
          </reference>
        </references>
      </pivotArea>
    </chartFormat>
    <chartFormat chart="4" format="554">
      <pivotArea type="data" outline="0" fieldPosition="0">
        <references count="2">
          <reference field="4294967294" count="1" selected="0">
            <x v="0"/>
          </reference>
          <reference field="0" count="1" selected="0">
            <x v="552"/>
          </reference>
        </references>
      </pivotArea>
    </chartFormat>
    <chartFormat chart="4" format="555">
      <pivotArea type="data" outline="0" fieldPosition="0">
        <references count="2">
          <reference field="4294967294" count="1" selected="0">
            <x v="0"/>
          </reference>
          <reference field="0" count="1" selected="0">
            <x v="553"/>
          </reference>
        </references>
      </pivotArea>
    </chartFormat>
    <chartFormat chart="4" format="556">
      <pivotArea type="data" outline="0" fieldPosition="0">
        <references count="2">
          <reference field="4294967294" count="1" selected="0">
            <x v="0"/>
          </reference>
          <reference field="0" count="1" selected="0">
            <x v="554"/>
          </reference>
        </references>
      </pivotArea>
    </chartFormat>
    <chartFormat chart="4" format="557">
      <pivotArea type="data" outline="0" fieldPosition="0">
        <references count="2">
          <reference field="4294967294" count="1" selected="0">
            <x v="0"/>
          </reference>
          <reference field="0" count="1" selected="0">
            <x v="555"/>
          </reference>
        </references>
      </pivotArea>
    </chartFormat>
    <chartFormat chart="4" format="558">
      <pivotArea type="data" outline="0" fieldPosition="0">
        <references count="2">
          <reference field="4294967294" count="1" selected="0">
            <x v="0"/>
          </reference>
          <reference field="0" count="1" selected="0">
            <x v="556"/>
          </reference>
        </references>
      </pivotArea>
    </chartFormat>
    <chartFormat chart="4" format="559">
      <pivotArea type="data" outline="0" fieldPosition="0">
        <references count="2">
          <reference field="4294967294" count="1" selected="0">
            <x v="0"/>
          </reference>
          <reference field="0" count="1" selected="0">
            <x v="557"/>
          </reference>
        </references>
      </pivotArea>
    </chartFormat>
    <chartFormat chart="4" format="560">
      <pivotArea type="data" outline="0" fieldPosition="0">
        <references count="2">
          <reference field="4294967294" count="1" selected="0">
            <x v="0"/>
          </reference>
          <reference field="0" count="1" selected="0">
            <x v="558"/>
          </reference>
        </references>
      </pivotArea>
    </chartFormat>
    <chartFormat chart="4" format="561">
      <pivotArea type="data" outline="0" fieldPosition="0">
        <references count="2">
          <reference field="4294967294" count="1" selected="0">
            <x v="0"/>
          </reference>
          <reference field="0" count="1" selected="0">
            <x v="559"/>
          </reference>
        </references>
      </pivotArea>
    </chartFormat>
    <chartFormat chart="4" format="562">
      <pivotArea type="data" outline="0" fieldPosition="0">
        <references count="2">
          <reference field="4294967294" count="1" selected="0">
            <x v="0"/>
          </reference>
          <reference field="0" count="1" selected="0">
            <x v="560"/>
          </reference>
        </references>
      </pivotArea>
    </chartFormat>
    <chartFormat chart="4" format="563">
      <pivotArea type="data" outline="0" fieldPosition="0">
        <references count="2">
          <reference field="4294967294" count="1" selected="0">
            <x v="0"/>
          </reference>
          <reference field="0" count="1" selected="0">
            <x v="561"/>
          </reference>
        </references>
      </pivotArea>
    </chartFormat>
    <chartFormat chart="4" format="564">
      <pivotArea type="data" outline="0" fieldPosition="0">
        <references count="2">
          <reference field="4294967294" count="1" selected="0">
            <x v="0"/>
          </reference>
          <reference field="0" count="1" selected="0">
            <x v="562"/>
          </reference>
        </references>
      </pivotArea>
    </chartFormat>
    <chartFormat chart="4" format="565">
      <pivotArea type="data" outline="0" fieldPosition="0">
        <references count="2">
          <reference field="4294967294" count="1" selected="0">
            <x v="0"/>
          </reference>
          <reference field="0" count="1" selected="0">
            <x v="563"/>
          </reference>
        </references>
      </pivotArea>
    </chartFormat>
    <chartFormat chart="4" format="566">
      <pivotArea type="data" outline="0" fieldPosition="0">
        <references count="2">
          <reference field="4294967294" count="1" selected="0">
            <x v="0"/>
          </reference>
          <reference field="0" count="1" selected="0">
            <x v="564"/>
          </reference>
        </references>
      </pivotArea>
    </chartFormat>
    <chartFormat chart="4" format="567">
      <pivotArea type="data" outline="0" fieldPosition="0">
        <references count="2">
          <reference field="4294967294" count="1" selected="0">
            <x v="0"/>
          </reference>
          <reference field="0" count="1" selected="0">
            <x v="565"/>
          </reference>
        </references>
      </pivotArea>
    </chartFormat>
    <chartFormat chart="4" format="568">
      <pivotArea type="data" outline="0" fieldPosition="0">
        <references count="2">
          <reference field="4294967294" count="1" selected="0">
            <x v="0"/>
          </reference>
          <reference field="0" count="1" selected="0">
            <x v="566"/>
          </reference>
        </references>
      </pivotArea>
    </chartFormat>
    <chartFormat chart="4" format="569">
      <pivotArea type="data" outline="0" fieldPosition="0">
        <references count="2">
          <reference field="4294967294" count="1" selected="0">
            <x v="0"/>
          </reference>
          <reference field="0" count="1" selected="0">
            <x v="567"/>
          </reference>
        </references>
      </pivotArea>
    </chartFormat>
    <chartFormat chart="4" format="570">
      <pivotArea type="data" outline="0" fieldPosition="0">
        <references count="2">
          <reference field="4294967294" count="1" selected="0">
            <x v="0"/>
          </reference>
          <reference field="0" count="1" selected="0">
            <x v="568"/>
          </reference>
        </references>
      </pivotArea>
    </chartFormat>
    <chartFormat chart="4" format="571">
      <pivotArea type="data" outline="0" fieldPosition="0">
        <references count="2">
          <reference field="4294967294" count="1" selected="0">
            <x v="0"/>
          </reference>
          <reference field="0" count="1" selected="0">
            <x v="569"/>
          </reference>
        </references>
      </pivotArea>
    </chartFormat>
    <chartFormat chart="4" format="572">
      <pivotArea type="data" outline="0" fieldPosition="0">
        <references count="2">
          <reference field="4294967294" count="1" selected="0">
            <x v="0"/>
          </reference>
          <reference field="0" count="1" selected="0">
            <x v="570"/>
          </reference>
        </references>
      </pivotArea>
    </chartFormat>
    <chartFormat chart="4" format="573">
      <pivotArea type="data" outline="0" fieldPosition="0">
        <references count="2">
          <reference field="4294967294" count="1" selected="0">
            <x v="0"/>
          </reference>
          <reference field="0" count="1" selected="0">
            <x v="571"/>
          </reference>
        </references>
      </pivotArea>
    </chartFormat>
    <chartFormat chart="4" format="574">
      <pivotArea type="data" outline="0" fieldPosition="0">
        <references count="2">
          <reference field="4294967294" count="1" selected="0">
            <x v="0"/>
          </reference>
          <reference field="0" count="1" selected="0">
            <x v="572"/>
          </reference>
        </references>
      </pivotArea>
    </chartFormat>
    <chartFormat chart="4" format="575">
      <pivotArea type="data" outline="0" fieldPosition="0">
        <references count="2">
          <reference field="4294967294" count="1" selected="0">
            <x v="0"/>
          </reference>
          <reference field="0" count="1" selected="0">
            <x v="573"/>
          </reference>
        </references>
      </pivotArea>
    </chartFormat>
    <chartFormat chart="4" format="576">
      <pivotArea type="data" outline="0" fieldPosition="0">
        <references count="2">
          <reference field="4294967294" count="1" selected="0">
            <x v="0"/>
          </reference>
          <reference field="0" count="1" selected="0">
            <x v="574"/>
          </reference>
        </references>
      </pivotArea>
    </chartFormat>
    <chartFormat chart="4" format="577">
      <pivotArea type="data" outline="0" fieldPosition="0">
        <references count="2">
          <reference field="4294967294" count="1" selected="0">
            <x v="0"/>
          </reference>
          <reference field="0" count="1" selected="0">
            <x v="575"/>
          </reference>
        </references>
      </pivotArea>
    </chartFormat>
    <chartFormat chart="4" format="578">
      <pivotArea type="data" outline="0" fieldPosition="0">
        <references count="2">
          <reference field="4294967294" count="1" selected="0">
            <x v="0"/>
          </reference>
          <reference field="0" count="1" selected="0">
            <x v="576"/>
          </reference>
        </references>
      </pivotArea>
    </chartFormat>
    <chartFormat chart="4" format="579">
      <pivotArea type="data" outline="0" fieldPosition="0">
        <references count="2">
          <reference field="4294967294" count="1" selected="0">
            <x v="0"/>
          </reference>
          <reference field="0" count="1" selected="0">
            <x v="577"/>
          </reference>
        </references>
      </pivotArea>
    </chartFormat>
    <chartFormat chart="4" format="580">
      <pivotArea type="data" outline="0" fieldPosition="0">
        <references count="2">
          <reference field="4294967294" count="1" selected="0">
            <x v="0"/>
          </reference>
          <reference field="0" count="1" selected="0">
            <x v="578"/>
          </reference>
        </references>
      </pivotArea>
    </chartFormat>
    <chartFormat chart="4" format="581">
      <pivotArea type="data" outline="0" fieldPosition="0">
        <references count="2">
          <reference field="4294967294" count="1" selected="0">
            <x v="0"/>
          </reference>
          <reference field="0" count="1" selected="0">
            <x v="579"/>
          </reference>
        </references>
      </pivotArea>
    </chartFormat>
    <chartFormat chart="4" format="582">
      <pivotArea type="data" outline="0" fieldPosition="0">
        <references count="2">
          <reference field="4294967294" count="1" selected="0">
            <x v="0"/>
          </reference>
          <reference field="0" count="1" selected="0">
            <x v="580"/>
          </reference>
        </references>
      </pivotArea>
    </chartFormat>
    <chartFormat chart="4" format="583">
      <pivotArea type="data" outline="0" fieldPosition="0">
        <references count="2">
          <reference field="4294967294" count="1" selected="0">
            <x v="0"/>
          </reference>
          <reference field="0" count="1" selected="0">
            <x v="581"/>
          </reference>
        </references>
      </pivotArea>
    </chartFormat>
    <chartFormat chart="4" format="584">
      <pivotArea type="data" outline="0" fieldPosition="0">
        <references count="2">
          <reference field="4294967294" count="1" selected="0">
            <x v="0"/>
          </reference>
          <reference field="0" count="1" selected="0">
            <x v="582"/>
          </reference>
        </references>
      </pivotArea>
    </chartFormat>
    <chartFormat chart="4" format="585">
      <pivotArea type="data" outline="0" fieldPosition="0">
        <references count="2">
          <reference field="4294967294" count="1" selected="0">
            <x v="0"/>
          </reference>
          <reference field="0" count="1" selected="0">
            <x v="583"/>
          </reference>
        </references>
      </pivotArea>
    </chartFormat>
    <chartFormat chart="4" format="586">
      <pivotArea type="data" outline="0" fieldPosition="0">
        <references count="2">
          <reference field="4294967294" count="1" selected="0">
            <x v="0"/>
          </reference>
          <reference field="0" count="1" selected="0">
            <x v="584"/>
          </reference>
        </references>
      </pivotArea>
    </chartFormat>
    <chartFormat chart="4" format="587">
      <pivotArea type="data" outline="0" fieldPosition="0">
        <references count="2">
          <reference field="4294967294" count="1" selected="0">
            <x v="0"/>
          </reference>
          <reference field="0" count="1" selected="0">
            <x v="585"/>
          </reference>
        </references>
      </pivotArea>
    </chartFormat>
    <chartFormat chart="4" format="588">
      <pivotArea type="data" outline="0" fieldPosition="0">
        <references count="2">
          <reference field="4294967294" count="1" selected="0">
            <x v="0"/>
          </reference>
          <reference field="0" count="1" selected="0">
            <x v="586"/>
          </reference>
        </references>
      </pivotArea>
    </chartFormat>
    <chartFormat chart="4" format="589">
      <pivotArea type="data" outline="0" fieldPosition="0">
        <references count="2">
          <reference field="4294967294" count="1" selected="0">
            <x v="0"/>
          </reference>
          <reference field="0" count="1" selected="0">
            <x v="587"/>
          </reference>
        </references>
      </pivotArea>
    </chartFormat>
    <chartFormat chart="4" format="590">
      <pivotArea type="data" outline="0" fieldPosition="0">
        <references count="2">
          <reference field="4294967294" count="1" selected="0">
            <x v="0"/>
          </reference>
          <reference field="0" count="1" selected="0">
            <x v="588"/>
          </reference>
        </references>
      </pivotArea>
    </chartFormat>
    <chartFormat chart="4" format="591">
      <pivotArea type="data" outline="0" fieldPosition="0">
        <references count="2">
          <reference field="4294967294" count="1" selected="0">
            <x v="0"/>
          </reference>
          <reference field="0" count="1" selected="0">
            <x v="589"/>
          </reference>
        </references>
      </pivotArea>
    </chartFormat>
    <chartFormat chart="4" format="592">
      <pivotArea type="data" outline="0" fieldPosition="0">
        <references count="2">
          <reference field="4294967294" count="1" selected="0">
            <x v="0"/>
          </reference>
          <reference field="0" count="1" selected="0">
            <x v="590"/>
          </reference>
        </references>
      </pivotArea>
    </chartFormat>
    <chartFormat chart="4" format="593">
      <pivotArea type="data" outline="0" fieldPosition="0">
        <references count="2">
          <reference field="4294967294" count="1" selected="0">
            <x v="0"/>
          </reference>
          <reference field="0" count="1" selected="0">
            <x v="591"/>
          </reference>
        </references>
      </pivotArea>
    </chartFormat>
    <chartFormat chart="4" format="594">
      <pivotArea type="data" outline="0" fieldPosition="0">
        <references count="2">
          <reference field="4294967294" count="1" selected="0">
            <x v="0"/>
          </reference>
          <reference field="0" count="1" selected="0">
            <x v="592"/>
          </reference>
        </references>
      </pivotArea>
    </chartFormat>
    <chartFormat chart="4" format="595">
      <pivotArea type="data" outline="0" fieldPosition="0">
        <references count="2">
          <reference field="4294967294" count="1" selected="0">
            <x v="0"/>
          </reference>
          <reference field="0" count="1" selected="0">
            <x v="593"/>
          </reference>
        </references>
      </pivotArea>
    </chartFormat>
    <chartFormat chart="4" format="596">
      <pivotArea type="data" outline="0" fieldPosition="0">
        <references count="2">
          <reference field="4294967294" count="1" selected="0">
            <x v="0"/>
          </reference>
          <reference field="0" count="1" selected="0">
            <x v="594"/>
          </reference>
        </references>
      </pivotArea>
    </chartFormat>
    <chartFormat chart="4" format="597">
      <pivotArea type="data" outline="0" fieldPosition="0">
        <references count="2">
          <reference field="4294967294" count="1" selected="0">
            <x v="0"/>
          </reference>
          <reference field="0" count="1" selected="0">
            <x v="595"/>
          </reference>
        </references>
      </pivotArea>
    </chartFormat>
    <chartFormat chart="4" format="598">
      <pivotArea type="data" outline="0" fieldPosition="0">
        <references count="2">
          <reference field="4294967294" count="1" selected="0">
            <x v="0"/>
          </reference>
          <reference field="0" count="1" selected="0">
            <x v="596"/>
          </reference>
        </references>
      </pivotArea>
    </chartFormat>
    <chartFormat chart="4" format="599">
      <pivotArea type="data" outline="0" fieldPosition="0">
        <references count="2">
          <reference field="4294967294" count="1" selected="0">
            <x v="0"/>
          </reference>
          <reference field="0" count="1" selected="0">
            <x v="597"/>
          </reference>
        </references>
      </pivotArea>
    </chartFormat>
    <chartFormat chart="4" format="600">
      <pivotArea type="data" outline="0" fieldPosition="0">
        <references count="2">
          <reference field="4294967294" count="1" selected="0">
            <x v="0"/>
          </reference>
          <reference field="0" count="1" selected="0">
            <x v="598"/>
          </reference>
        </references>
      </pivotArea>
    </chartFormat>
    <chartFormat chart="4" format="601">
      <pivotArea type="data" outline="0" fieldPosition="0">
        <references count="2">
          <reference field="4294967294" count="1" selected="0">
            <x v="0"/>
          </reference>
          <reference field="0" count="1" selected="0">
            <x v="599"/>
          </reference>
        </references>
      </pivotArea>
    </chartFormat>
    <chartFormat chart="4" format="602">
      <pivotArea type="data" outline="0" fieldPosition="0">
        <references count="2">
          <reference field="4294967294" count="1" selected="0">
            <x v="0"/>
          </reference>
          <reference field="0" count="1" selected="0">
            <x v="600"/>
          </reference>
        </references>
      </pivotArea>
    </chartFormat>
    <chartFormat chart="4" format="603">
      <pivotArea type="data" outline="0" fieldPosition="0">
        <references count="2">
          <reference field="4294967294" count="1" selected="0">
            <x v="0"/>
          </reference>
          <reference field="0" count="1" selected="0">
            <x v="601"/>
          </reference>
        </references>
      </pivotArea>
    </chartFormat>
    <chartFormat chart="4" format="604">
      <pivotArea type="data" outline="0" fieldPosition="0">
        <references count="2">
          <reference field="4294967294" count="1" selected="0">
            <x v="0"/>
          </reference>
          <reference field="0" count="1" selected="0">
            <x v="602"/>
          </reference>
        </references>
      </pivotArea>
    </chartFormat>
    <chartFormat chart="4" format="605">
      <pivotArea type="data" outline="0" fieldPosition="0">
        <references count="2">
          <reference field="4294967294" count="1" selected="0">
            <x v="0"/>
          </reference>
          <reference field="0" count="1" selected="0">
            <x v="603"/>
          </reference>
        </references>
      </pivotArea>
    </chartFormat>
    <chartFormat chart="4" format="606">
      <pivotArea type="data" outline="0" fieldPosition="0">
        <references count="2">
          <reference field="4294967294" count="1" selected="0">
            <x v="0"/>
          </reference>
          <reference field="0" count="1" selected="0">
            <x v="604"/>
          </reference>
        </references>
      </pivotArea>
    </chartFormat>
    <chartFormat chart="4" format="607">
      <pivotArea type="data" outline="0" fieldPosition="0">
        <references count="2">
          <reference field="4294967294" count="1" selected="0">
            <x v="0"/>
          </reference>
          <reference field="0" count="1" selected="0">
            <x v="605"/>
          </reference>
        </references>
      </pivotArea>
    </chartFormat>
    <chartFormat chart="4" format="608">
      <pivotArea type="data" outline="0" fieldPosition="0">
        <references count="2">
          <reference field="4294967294" count="1" selected="0">
            <x v="0"/>
          </reference>
          <reference field="0" count="1" selected="0">
            <x v="606"/>
          </reference>
        </references>
      </pivotArea>
    </chartFormat>
    <chartFormat chart="4" format="609">
      <pivotArea type="data" outline="0" fieldPosition="0">
        <references count="2">
          <reference field="4294967294" count="1" selected="0">
            <x v="0"/>
          </reference>
          <reference field="0" count="1" selected="0">
            <x v="607"/>
          </reference>
        </references>
      </pivotArea>
    </chartFormat>
    <chartFormat chart="4" format="610">
      <pivotArea type="data" outline="0" fieldPosition="0">
        <references count="2">
          <reference field="4294967294" count="1" selected="0">
            <x v="0"/>
          </reference>
          <reference field="0" count="1" selected="0">
            <x v="608"/>
          </reference>
        </references>
      </pivotArea>
    </chartFormat>
    <chartFormat chart="4" format="611">
      <pivotArea type="data" outline="0" fieldPosition="0">
        <references count="2">
          <reference field="4294967294" count="1" selected="0">
            <x v="0"/>
          </reference>
          <reference field="0" count="1" selected="0">
            <x v="609"/>
          </reference>
        </references>
      </pivotArea>
    </chartFormat>
    <chartFormat chart="4" format="612">
      <pivotArea type="data" outline="0" fieldPosition="0">
        <references count="2">
          <reference field="4294967294" count="1" selected="0">
            <x v="0"/>
          </reference>
          <reference field="0" count="1" selected="0">
            <x v="610"/>
          </reference>
        </references>
      </pivotArea>
    </chartFormat>
    <chartFormat chart="4" format="613">
      <pivotArea type="data" outline="0" fieldPosition="0">
        <references count="2">
          <reference field="4294967294" count="1" selected="0">
            <x v="0"/>
          </reference>
          <reference field="0" count="1" selected="0">
            <x v="611"/>
          </reference>
        </references>
      </pivotArea>
    </chartFormat>
    <chartFormat chart="4" format="614">
      <pivotArea type="data" outline="0" fieldPosition="0">
        <references count="2">
          <reference field="4294967294" count="1" selected="0">
            <x v="0"/>
          </reference>
          <reference field="0" count="1" selected="0">
            <x v="612"/>
          </reference>
        </references>
      </pivotArea>
    </chartFormat>
    <chartFormat chart="4" format="615">
      <pivotArea type="data" outline="0" fieldPosition="0">
        <references count="2">
          <reference field="4294967294" count="1" selected="0">
            <x v="0"/>
          </reference>
          <reference field="0" count="1" selected="0">
            <x v="613"/>
          </reference>
        </references>
      </pivotArea>
    </chartFormat>
    <chartFormat chart="4" format="616">
      <pivotArea type="data" outline="0" fieldPosition="0">
        <references count="2">
          <reference field="4294967294" count="1" selected="0">
            <x v="0"/>
          </reference>
          <reference field="0" count="1" selected="0">
            <x v="614"/>
          </reference>
        </references>
      </pivotArea>
    </chartFormat>
    <chartFormat chart="4" format="617">
      <pivotArea type="data" outline="0" fieldPosition="0">
        <references count="2">
          <reference field="4294967294" count="1" selected="0">
            <x v="0"/>
          </reference>
          <reference field="0" count="1" selected="0">
            <x v="615"/>
          </reference>
        </references>
      </pivotArea>
    </chartFormat>
    <chartFormat chart="4" format="618">
      <pivotArea type="data" outline="0" fieldPosition="0">
        <references count="2">
          <reference field="4294967294" count="1" selected="0">
            <x v="0"/>
          </reference>
          <reference field="0" count="1" selected="0">
            <x v="616"/>
          </reference>
        </references>
      </pivotArea>
    </chartFormat>
    <chartFormat chart="4" format="619">
      <pivotArea type="data" outline="0" fieldPosition="0">
        <references count="2">
          <reference field="4294967294" count="1" selected="0">
            <x v="0"/>
          </reference>
          <reference field="0" count="1" selected="0">
            <x v="617"/>
          </reference>
        </references>
      </pivotArea>
    </chartFormat>
    <chartFormat chart="4" format="620">
      <pivotArea type="data" outline="0" fieldPosition="0">
        <references count="2">
          <reference field="4294967294" count="1" selected="0">
            <x v="0"/>
          </reference>
          <reference field="0" count="1" selected="0">
            <x v="618"/>
          </reference>
        </references>
      </pivotArea>
    </chartFormat>
    <chartFormat chart="4" format="621">
      <pivotArea type="data" outline="0" fieldPosition="0">
        <references count="2">
          <reference field="4294967294" count="1" selected="0">
            <x v="0"/>
          </reference>
          <reference field="0" count="1" selected="0">
            <x v="619"/>
          </reference>
        </references>
      </pivotArea>
    </chartFormat>
    <chartFormat chart="4" format="622">
      <pivotArea type="data" outline="0" fieldPosition="0">
        <references count="2">
          <reference field="4294967294" count="1" selected="0">
            <x v="0"/>
          </reference>
          <reference field="0" count="1" selected="0">
            <x v="620"/>
          </reference>
        </references>
      </pivotArea>
    </chartFormat>
    <chartFormat chart="4" format="623">
      <pivotArea type="data" outline="0" fieldPosition="0">
        <references count="2">
          <reference field="4294967294" count="1" selected="0">
            <x v="0"/>
          </reference>
          <reference field="0" count="1" selected="0">
            <x v="621"/>
          </reference>
        </references>
      </pivotArea>
    </chartFormat>
    <chartFormat chart="4" format="624">
      <pivotArea type="data" outline="0" fieldPosition="0">
        <references count="2">
          <reference field="4294967294" count="1" selected="0">
            <x v="0"/>
          </reference>
          <reference field="0" count="1" selected="0">
            <x v="622"/>
          </reference>
        </references>
      </pivotArea>
    </chartFormat>
    <chartFormat chart="4" format="625">
      <pivotArea type="data" outline="0" fieldPosition="0">
        <references count="2">
          <reference field="4294967294" count="1" selected="0">
            <x v="0"/>
          </reference>
          <reference field="0" count="1" selected="0">
            <x v="623"/>
          </reference>
        </references>
      </pivotArea>
    </chartFormat>
    <chartFormat chart="4" format="626">
      <pivotArea type="data" outline="0" fieldPosition="0">
        <references count="2">
          <reference field="4294967294" count="1" selected="0">
            <x v="0"/>
          </reference>
          <reference field="0" count="1" selected="0">
            <x v="624"/>
          </reference>
        </references>
      </pivotArea>
    </chartFormat>
    <chartFormat chart="4" format="627">
      <pivotArea type="data" outline="0" fieldPosition="0">
        <references count="2">
          <reference field="4294967294" count="1" selected="0">
            <x v="0"/>
          </reference>
          <reference field="0" count="1" selected="0">
            <x v="625"/>
          </reference>
        </references>
      </pivotArea>
    </chartFormat>
    <chartFormat chart="4" format="628">
      <pivotArea type="data" outline="0" fieldPosition="0">
        <references count="2">
          <reference field="4294967294" count="1" selected="0">
            <x v="0"/>
          </reference>
          <reference field="0" count="1" selected="0">
            <x v="626"/>
          </reference>
        </references>
      </pivotArea>
    </chartFormat>
    <chartFormat chart="4" format="629">
      <pivotArea type="data" outline="0" fieldPosition="0">
        <references count="2">
          <reference field="4294967294" count="1" selected="0">
            <x v="0"/>
          </reference>
          <reference field="0" count="1" selected="0">
            <x v="627"/>
          </reference>
        </references>
      </pivotArea>
    </chartFormat>
    <chartFormat chart="4" format="630">
      <pivotArea type="data" outline="0" fieldPosition="0">
        <references count="2">
          <reference field="4294967294" count="1" selected="0">
            <x v="0"/>
          </reference>
          <reference field="0" count="1" selected="0">
            <x v="628"/>
          </reference>
        </references>
      </pivotArea>
    </chartFormat>
    <chartFormat chart="4" format="631">
      <pivotArea type="data" outline="0" fieldPosition="0">
        <references count="2">
          <reference field="4294967294" count="1" selected="0">
            <x v="0"/>
          </reference>
          <reference field="0" count="1" selected="0">
            <x v="629"/>
          </reference>
        </references>
      </pivotArea>
    </chartFormat>
    <chartFormat chart="4" format="632">
      <pivotArea type="data" outline="0" fieldPosition="0">
        <references count="2">
          <reference field="4294967294" count="1" selected="0">
            <x v="0"/>
          </reference>
          <reference field="0" count="1" selected="0">
            <x v="630"/>
          </reference>
        </references>
      </pivotArea>
    </chartFormat>
    <chartFormat chart="4" format="633">
      <pivotArea type="data" outline="0" fieldPosition="0">
        <references count="2">
          <reference field="4294967294" count="1" selected="0">
            <x v="0"/>
          </reference>
          <reference field="0" count="1" selected="0">
            <x v="631"/>
          </reference>
        </references>
      </pivotArea>
    </chartFormat>
    <chartFormat chart="4" format="634">
      <pivotArea type="data" outline="0" fieldPosition="0">
        <references count="2">
          <reference field="4294967294" count="1" selected="0">
            <x v="0"/>
          </reference>
          <reference field="0" count="1" selected="0">
            <x v="632"/>
          </reference>
        </references>
      </pivotArea>
    </chartFormat>
    <chartFormat chart="4" format="635">
      <pivotArea type="data" outline="0" fieldPosition="0">
        <references count="2">
          <reference field="4294967294" count="1" selected="0">
            <x v="0"/>
          </reference>
          <reference field="0" count="1" selected="0">
            <x v="633"/>
          </reference>
        </references>
      </pivotArea>
    </chartFormat>
    <chartFormat chart="4" format="636">
      <pivotArea type="data" outline="0" fieldPosition="0">
        <references count="2">
          <reference field="4294967294" count="1" selected="0">
            <x v="0"/>
          </reference>
          <reference field="0" count="1" selected="0">
            <x v="634"/>
          </reference>
        </references>
      </pivotArea>
    </chartFormat>
    <chartFormat chart="4" format="637">
      <pivotArea type="data" outline="0" fieldPosition="0">
        <references count="2">
          <reference field="4294967294" count="1" selected="0">
            <x v="0"/>
          </reference>
          <reference field="0" count="1" selected="0">
            <x v="635"/>
          </reference>
        </references>
      </pivotArea>
    </chartFormat>
    <chartFormat chart="4" format="638">
      <pivotArea type="data" outline="0" fieldPosition="0">
        <references count="2">
          <reference field="4294967294" count="1" selected="0">
            <x v="0"/>
          </reference>
          <reference field="0" count="1" selected="0">
            <x v="636"/>
          </reference>
        </references>
      </pivotArea>
    </chartFormat>
    <chartFormat chart="4" format="639">
      <pivotArea type="data" outline="0" fieldPosition="0">
        <references count="2">
          <reference field="4294967294" count="1" selected="0">
            <x v="0"/>
          </reference>
          <reference field="0" count="1" selected="0">
            <x v="637"/>
          </reference>
        </references>
      </pivotArea>
    </chartFormat>
    <chartFormat chart="4" format="640">
      <pivotArea type="data" outline="0" fieldPosition="0">
        <references count="2">
          <reference field="4294967294" count="1" selected="0">
            <x v="0"/>
          </reference>
          <reference field="0" count="1" selected="0">
            <x v="638"/>
          </reference>
        </references>
      </pivotArea>
    </chartFormat>
    <chartFormat chart="4" format="641">
      <pivotArea type="data" outline="0" fieldPosition="0">
        <references count="2">
          <reference field="4294967294" count="1" selected="0">
            <x v="0"/>
          </reference>
          <reference field="0" count="1" selected="0">
            <x v="639"/>
          </reference>
        </references>
      </pivotArea>
    </chartFormat>
    <chartFormat chart="4" format="642">
      <pivotArea type="data" outline="0" fieldPosition="0">
        <references count="2">
          <reference field="4294967294" count="1" selected="0">
            <x v="0"/>
          </reference>
          <reference field="0" count="1" selected="0">
            <x v="640"/>
          </reference>
        </references>
      </pivotArea>
    </chartFormat>
    <chartFormat chart="4" format="643">
      <pivotArea type="data" outline="0" fieldPosition="0">
        <references count="2">
          <reference field="4294967294" count="1" selected="0">
            <x v="0"/>
          </reference>
          <reference field="0" count="1" selected="0">
            <x v="641"/>
          </reference>
        </references>
      </pivotArea>
    </chartFormat>
    <chartFormat chart="4" format="644">
      <pivotArea type="data" outline="0" fieldPosition="0">
        <references count="2">
          <reference field="4294967294" count="1" selected="0">
            <x v="0"/>
          </reference>
          <reference field="0" count="1" selected="0">
            <x v="642"/>
          </reference>
        </references>
      </pivotArea>
    </chartFormat>
    <chartFormat chart="4" format="645">
      <pivotArea type="data" outline="0" fieldPosition="0">
        <references count="2">
          <reference field="4294967294" count="1" selected="0">
            <x v="0"/>
          </reference>
          <reference field="0" count="1" selected="0">
            <x v="643"/>
          </reference>
        </references>
      </pivotArea>
    </chartFormat>
    <chartFormat chart="4" format="646">
      <pivotArea type="data" outline="0" fieldPosition="0">
        <references count="2">
          <reference field="4294967294" count="1" selected="0">
            <x v="0"/>
          </reference>
          <reference field="0" count="1" selected="0">
            <x v="644"/>
          </reference>
        </references>
      </pivotArea>
    </chartFormat>
    <chartFormat chart="4" format="647">
      <pivotArea type="data" outline="0" fieldPosition="0">
        <references count="2">
          <reference field="4294967294" count="1" selected="0">
            <x v="0"/>
          </reference>
          <reference field="0" count="1" selected="0">
            <x v="645"/>
          </reference>
        </references>
      </pivotArea>
    </chartFormat>
    <chartFormat chart="4" format="648">
      <pivotArea type="data" outline="0" fieldPosition="0">
        <references count="2">
          <reference field="4294967294" count="1" selected="0">
            <x v="0"/>
          </reference>
          <reference field="0" count="1" selected="0">
            <x v="646"/>
          </reference>
        </references>
      </pivotArea>
    </chartFormat>
    <chartFormat chart="4" format="649">
      <pivotArea type="data" outline="0" fieldPosition="0">
        <references count="2">
          <reference field="4294967294" count="1" selected="0">
            <x v="0"/>
          </reference>
          <reference field="0" count="1" selected="0">
            <x v="647"/>
          </reference>
        </references>
      </pivotArea>
    </chartFormat>
    <chartFormat chart="4" format="650">
      <pivotArea type="data" outline="0" fieldPosition="0">
        <references count="2">
          <reference field="4294967294" count="1" selected="0">
            <x v="0"/>
          </reference>
          <reference field="0" count="1" selected="0">
            <x v="648"/>
          </reference>
        </references>
      </pivotArea>
    </chartFormat>
    <chartFormat chart="4" format="651">
      <pivotArea type="data" outline="0" fieldPosition="0">
        <references count="2">
          <reference field="4294967294" count="1" selected="0">
            <x v="0"/>
          </reference>
          <reference field="0" count="1" selected="0">
            <x v="649"/>
          </reference>
        </references>
      </pivotArea>
    </chartFormat>
    <chartFormat chart="4" format="652">
      <pivotArea type="data" outline="0" fieldPosition="0">
        <references count="2">
          <reference field="4294967294" count="1" selected="0">
            <x v="0"/>
          </reference>
          <reference field="0" count="1" selected="0">
            <x v="650"/>
          </reference>
        </references>
      </pivotArea>
    </chartFormat>
    <chartFormat chart="4" format="653">
      <pivotArea type="data" outline="0" fieldPosition="0">
        <references count="2">
          <reference field="4294967294" count="1" selected="0">
            <x v="0"/>
          </reference>
          <reference field="0" count="1" selected="0">
            <x v="651"/>
          </reference>
        </references>
      </pivotArea>
    </chartFormat>
    <chartFormat chart="4" format="654">
      <pivotArea type="data" outline="0" fieldPosition="0">
        <references count="2">
          <reference field="4294967294" count="1" selected="0">
            <x v="0"/>
          </reference>
          <reference field="0" count="1" selected="0">
            <x v="652"/>
          </reference>
        </references>
      </pivotArea>
    </chartFormat>
    <chartFormat chart="4" format="655">
      <pivotArea type="data" outline="0" fieldPosition="0">
        <references count="2">
          <reference field="4294967294" count="1" selected="0">
            <x v="0"/>
          </reference>
          <reference field="0" count="1" selected="0">
            <x v="653"/>
          </reference>
        </references>
      </pivotArea>
    </chartFormat>
    <chartFormat chart="4" format="656">
      <pivotArea type="data" outline="0" fieldPosition="0">
        <references count="2">
          <reference field="4294967294" count="1" selected="0">
            <x v="0"/>
          </reference>
          <reference field="0" count="1" selected="0">
            <x v="654"/>
          </reference>
        </references>
      </pivotArea>
    </chartFormat>
    <chartFormat chart="4" format="657">
      <pivotArea type="data" outline="0" fieldPosition="0">
        <references count="2">
          <reference field="4294967294" count="1" selected="0">
            <x v="0"/>
          </reference>
          <reference field="0" count="1" selected="0">
            <x v="655"/>
          </reference>
        </references>
      </pivotArea>
    </chartFormat>
    <chartFormat chart="4" format="658">
      <pivotArea type="data" outline="0" fieldPosition="0">
        <references count="2">
          <reference field="4294967294" count="1" selected="0">
            <x v="0"/>
          </reference>
          <reference field="0" count="1" selected="0">
            <x v="656"/>
          </reference>
        </references>
      </pivotArea>
    </chartFormat>
    <chartFormat chart="4" format="659">
      <pivotArea type="data" outline="0" fieldPosition="0">
        <references count="2">
          <reference field="4294967294" count="1" selected="0">
            <x v="0"/>
          </reference>
          <reference field="0" count="1" selected="0">
            <x v="657"/>
          </reference>
        </references>
      </pivotArea>
    </chartFormat>
    <chartFormat chart="4" format="660">
      <pivotArea type="data" outline="0" fieldPosition="0">
        <references count="2">
          <reference field="4294967294" count="1" selected="0">
            <x v="0"/>
          </reference>
          <reference field="0" count="1" selected="0">
            <x v="658"/>
          </reference>
        </references>
      </pivotArea>
    </chartFormat>
    <chartFormat chart="4" format="661">
      <pivotArea type="data" outline="0" fieldPosition="0">
        <references count="2">
          <reference field="4294967294" count="1" selected="0">
            <x v="0"/>
          </reference>
          <reference field="0" count="1" selected="0">
            <x v="659"/>
          </reference>
        </references>
      </pivotArea>
    </chartFormat>
    <chartFormat chart="4" format="662">
      <pivotArea type="data" outline="0" fieldPosition="0">
        <references count="2">
          <reference field="4294967294" count="1" selected="0">
            <x v="0"/>
          </reference>
          <reference field="0" count="1" selected="0">
            <x v="660"/>
          </reference>
        </references>
      </pivotArea>
    </chartFormat>
    <chartFormat chart="4" format="663">
      <pivotArea type="data" outline="0" fieldPosition="0">
        <references count="2">
          <reference field="4294967294" count="1" selected="0">
            <x v="0"/>
          </reference>
          <reference field="0" count="1" selected="0">
            <x v="661"/>
          </reference>
        </references>
      </pivotArea>
    </chartFormat>
    <chartFormat chart="4" format="664">
      <pivotArea type="data" outline="0" fieldPosition="0">
        <references count="2">
          <reference field="4294967294" count="1" selected="0">
            <x v="0"/>
          </reference>
          <reference field="0" count="1" selected="0">
            <x v="662"/>
          </reference>
        </references>
      </pivotArea>
    </chartFormat>
    <chartFormat chart="4" format="665">
      <pivotArea type="data" outline="0" fieldPosition="0">
        <references count="2">
          <reference field="4294967294" count="1" selected="0">
            <x v="0"/>
          </reference>
          <reference field="0" count="1" selected="0">
            <x v="663"/>
          </reference>
        </references>
      </pivotArea>
    </chartFormat>
    <chartFormat chart="4" format="666">
      <pivotArea type="data" outline="0" fieldPosition="0">
        <references count="2">
          <reference field="4294967294" count="1" selected="0">
            <x v="0"/>
          </reference>
          <reference field="0" count="1" selected="0">
            <x v="664"/>
          </reference>
        </references>
      </pivotArea>
    </chartFormat>
    <chartFormat chart="4" format="667">
      <pivotArea type="data" outline="0" fieldPosition="0">
        <references count="2">
          <reference field="4294967294" count="1" selected="0">
            <x v="0"/>
          </reference>
          <reference field="0" count="1" selected="0">
            <x v="665"/>
          </reference>
        </references>
      </pivotArea>
    </chartFormat>
    <chartFormat chart="4" format="668">
      <pivotArea type="data" outline="0" fieldPosition="0">
        <references count="2">
          <reference field="4294967294" count="1" selected="0">
            <x v="0"/>
          </reference>
          <reference field="0" count="1" selected="0">
            <x v="666"/>
          </reference>
        </references>
      </pivotArea>
    </chartFormat>
    <chartFormat chart="4" format="669">
      <pivotArea type="data" outline="0" fieldPosition="0">
        <references count="2">
          <reference field="4294967294" count="1" selected="0">
            <x v="0"/>
          </reference>
          <reference field="0" count="1" selected="0">
            <x v="667"/>
          </reference>
        </references>
      </pivotArea>
    </chartFormat>
    <chartFormat chart="4" format="670">
      <pivotArea type="data" outline="0" fieldPosition="0">
        <references count="2">
          <reference field="4294967294" count="1" selected="0">
            <x v="0"/>
          </reference>
          <reference field="0" count="1" selected="0">
            <x v="668"/>
          </reference>
        </references>
      </pivotArea>
    </chartFormat>
    <chartFormat chart="4" format="671">
      <pivotArea type="data" outline="0" fieldPosition="0">
        <references count="2">
          <reference field="4294967294" count="1" selected="0">
            <x v="0"/>
          </reference>
          <reference field="0" count="1" selected="0">
            <x v="669"/>
          </reference>
        </references>
      </pivotArea>
    </chartFormat>
    <chartFormat chart="4" format="672">
      <pivotArea type="data" outline="0" fieldPosition="0">
        <references count="2">
          <reference field="4294967294" count="1" selected="0">
            <x v="0"/>
          </reference>
          <reference field="0" count="1" selected="0">
            <x v="670"/>
          </reference>
        </references>
      </pivotArea>
    </chartFormat>
    <chartFormat chart="4" format="673">
      <pivotArea type="data" outline="0" fieldPosition="0">
        <references count="2">
          <reference field="4294967294" count="1" selected="0">
            <x v="0"/>
          </reference>
          <reference field="0" count="1" selected="0">
            <x v="671"/>
          </reference>
        </references>
      </pivotArea>
    </chartFormat>
    <chartFormat chart="4" format="674">
      <pivotArea type="data" outline="0" fieldPosition="0">
        <references count="2">
          <reference field="4294967294" count="1" selected="0">
            <x v="0"/>
          </reference>
          <reference field="0" count="1" selected="0">
            <x v="672"/>
          </reference>
        </references>
      </pivotArea>
    </chartFormat>
    <chartFormat chart="4" format="675">
      <pivotArea type="data" outline="0" fieldPosition="0">
        <references count="2">
          <reference field="4294967294" count="1" selected="0">
            <x v="0"/>
          </reference>
          <reference field="0" count="1" selected="0">
            <x v="673"/>
          </reference>
        </references>
      </pivotArea>
    </chartFormat>
    <chartFormat chart="4" format="676">
      <pivotArea type="data" outline="0" fieldPosition="0">
        <references count="2">
          <reference field="4294967294" count="1" selected="0">
            <x v="0"/>
          </reference>
          <reference field="0" count="1" selected="0">
            <x v="674"/>
          </reference>
        </references>
      </pivotArea>
    </chartFormat>
    <chartFormat chart="4" format="677">
      <pivotArea type="data" outline="0" fieldPosition="0">
        <references count="2">
          <reference field="4294967294" count="1" selected="0">
            <x v="0"/>
          </reference>
          <reference field="0" count="1" selected="0">
            <x v="675"/>
          </reference>
        </references>
      </pivotArea>
    </chartFormat>
    <chartFormat chart="4" format="678">
      <pivotArea type="data" outline="0" fieldPosition="0">
        <references count="2">
          <reference field="4294967294" count="1" selected="0">
            <x v="0"/>
          </reference>
          <reference field="0" count="1" selected="0">
            <x v="676"/>
          </reference>
        </references>
      </pivotArea>
    </chartFormat>
    <chartFormat chart="4" format="679">
      <pivotArea type="data" outline="0" fieldPosition="0">
        <references count="2">
          <reference field="4294967294" count="1" selected="0">
            <x v="0"/>
          </reference>
          <reference field="0" count="1" selected="0">
            <x v="677"/>
          </reference>
        </references>
      </pivotArea>
    </chartFormat>
    <chartFormat chart="4" format="680">
      <pivotArea type="data" outline="0" fieldPosition="0">
        <references count="2">
          <reference field="4294967294" count="1" selected="0">
            <x v="0"/>
          </reference>
          <reference field="0" count="1" selected="0">
            <x v="678"/>
          </reference>
        </references>
      </pivotArea>
    </chartFormat>
    <chartFormat chart="4" format="681">
      <pivotArea type="data" outline="0" fieldPosition="0">
        <references count="2">
          <reference field="4294967294" count="1" selected="0">
            <x v="0"/>
          </reference>
          <reference field="0" count="1" selected="0">
            <x v="679"/>
          </reference>
        </references>
      </pivotArea>
    </chartFormat>
    <chartFormat chart="4" format="682">
      <pivotArea type="data" outline="0" fieldPosition="0">
        <references count="2">
          <reference field="4294967294" count="1" selected="0">
            <x v="0"/>
          </reference>
          <reference field="0" count="1" selected="0">
            <x v="680"/>
          </reference>
        </references>
      </pivotArea>
    </chartFormat>
    <chartFormat chart="4" format="683">
      <pivotArea type="data" outline="0" fieldPosition="0">
        <references count="2">
          <reference field="4294967294" count="1" selected="0">
            <x v="0"/>
          </reference>
          <reference field="0" count="1" selected="0">
            <x v="681"/>
          </reference>
        </references>
      </pivotArea>
    </chartFormat>
    <chartFormat chart="4" format="684">
      <pivotArea type="data" outline="0" fieldPosition="0">
        <references count="2">
          <reference field="4294967294" count="1" selected="0">
            <x v="0"/>
          </reference>
          <reference field="0" count="1" selected="0">
            <x v="682"/>
          </reference>
        </references>
      </pivotArea>
    </chartFormat>
    <chartFormat chart="4" format="685">
      <pivotArea type="data" outline="0" fieldPosition="0">
        <references count="2">
          <reference field="4294967294" count="1" selected="0">
            <x v="0"/>
          </reference>
          <reference field="0" count="1" selected="0">
            <x v="683"/>
          </reference>
        </references>
      </pivotArea>
    </chartFormat>
    <chartFormat chart="4" format="686">
      <pivotArea type="data" outline="0" fieldPosition="0">
        <references count="2">
          <reference field="4294967294" count="1" selected="0">
            <x v="0"/>
          </reference>
          <reference field="0" count="1" selected="0">
            <x v="684"/>
          </reference>
        </references>
      </pivotArea>
    </chartFormat>
    <chartFormat chart="4" format="687">
      <pivotArea type="data" outline="0" fieldPosition="0">
        <references count="2">
          <reference field="4294967294" count="1" selected="0">
            <x v="0"/>
          </reference>
          <reference field="0" count="1" selected="0">
            <x v="685"/>
          </reference>
        </references>
      </pivotArea>
    </chartFormat>
    <chartFormat chart="4" format="688">
      <pivotArea type="data" outline="0" fieldPosition="0">
        <references count="2">
          <reference field="4294967294" count="1" selected="0">
            <x v="0"/>
          </reference>
          <reference field="0" count="1" selected="0">
            <x v="686"/>
          </reference>
        </references>
      </pivotArea>
    </chartFormat>
    <chartFormat chart="4" format="689">
      <pivotArea type="data" outline="0" fieldPosition="0">
        <references count="2">
          <reference field="4294967294" count="1" selected="0">
            <x v="0"/>
          </reference>
          <reference field="0" count="1" selected="0">
            <x v="687"/>
          </reference>
        </references>
      </pivotArea>
    </chartFormat>
    <chartFormat chart="4" format="690">
      <pivotArea type="data" outline="0" fieldPosition="0">
        <references count="2">
          <reference field="4294967294" count="1" selected="0">
            <x v="0"/>
          </reference>
          <reference field="0" count="1" selected="0">
            <x v="688"/>
          </reference>
        </references>
      </pivotArea>
    </chartFormat>
    <chartFormat chart="4" format="691">
      <pivotArea type="data" outline="0" fieldPosition="0">
        <references count="2">
          <reference field="4294967294" count="1" selected="0">
            <x v="0"/>
          </reference>
          <reference field="0" count="1" selected="0">
            <x v="689"/>
          </reference>
        </references>
      </pivotArea>
    </chartFormat>
    <chartFormat chart="4" format="692">
      <pivotArea type="data" outline="0" fieldPosition="0">
        <references count="2">
          <reference field="4294967294" count="1" selected="0">
            <x v="0"/>
          </reference>
          <reference field="0" count="1" selected="0">
            <x v="690"/>
          </reference>
        </references>
      </pivotArea>
    </chartFormat>
    <chartFormat chart="4" format="693">
      <pivotArea type="data" outline="0" fieldPosition="0">
        <references count="2">
          <reference field="4294967294" count="1" selected="0">
            <x v="0"/>
          </reference>
          <reference field="0" count="1" selected="0">
            <x v="691"/>
          </reference>
        </references>
      </pivotArea>
    </chartFormat>
    <chartFormat chart="4" format="694">
      <pivotArea type="data" outline="0" fieldPosition="0">
        <references count="2">
          <reference field="4294967294" count="1" selected="0">
            <x v="0"/>
          </reference>
          <reference field="0" count="1" selected="0">
            <x v="692"/>
          </reference>
        </references>
      </pivotArea>
    </chartFormat>
    <chartFormat chart="4" format="695">
      <pivotArea type="data" outline="0" fieldPosition="0">
        <references count="2">
          <reference field="4294967294" count="1" selected="0">
            <x v="0"/>
          </reference>
          <reference field="0" count="1" selected="0">
            <x v="693"/>
          </reference>
        </references>
      </pivotArea>
    </chartFormat>
    <chartFormat chart="4" format="696">
      <pivotArea type="data" outline="0" fieldPosition="0">
        <references count="2">
          <reference field="4294967294" count="1" selected="0">
            <x v="0"/>
          </reference>
          <reference field="0" count="1" selected="0">
            <x v="694"/>
          </reference>
        </references>
      </pivotArea>
    </chartFormat>
    <chartFormat chart="4" format="697">
      <pivotArea type="data" outline="0" fieldPosition="0">
        <references count="2">
          <reference field="4294967294" count="1" selected="0">
            <x v="0"/>
          </reference>
          <reference field="0" count="1" selected="0">
            <x v="695"/>
          </reference>
        </references>
      </pivotArea>
    </chartFormat>
    <chartFormat chart="4" format="698">
      <pivotArea type="data" outline="0" fieldPosition="0">
        <references count="2">
          <reference field="4294967294" count="1" selected="0">
            <x v="0"/>
          </reference>
          <reference field="0" count="1" selected="0">
            <x v="696"/>
          </reference>
        </references>
      </pivotArea>
    </chartFormat>
    <chartFormat chart="4" format="699">
      <pivotArea type="data" outline="0" fieldPosition="0">
        <references count="2">
          <reference field="4294967294" count="1" selected="0">
            <x v="0"/>
          </reference>
          <reference field="0" count="1" selected="0">
            <x v="697"/>
          </reference>
        </references>
      </pivotArea>
    </chartFormat>
    <chartFormat chart="4" format="700">
      <pivotArea type="data" outline="0" fieldPosition="0">
        <references count="2">
          <reference field="4294967294" count="1" selected="0">
            <x v="0"/>
          </reference>
          <reference field="0" count="1" selected="0">
            <x v="698"/>
          </reference>
        </references>
      </pivotArea>
    </chartFormat>
    <chartFormat chart="4" format="701">
      <pivotArea type="data" outline="0" fieldPosition="0">
        <references count="2">
          <reference field="4294967294" count="1" selected="0">
            <x v="0"/>
          </reference>
          <reference field="0" count="1" selected="0">
            <x v="699"/>
          </reference>
        </references>
      </pivotArea>
    </chartFormat>
    <chartFormat chart="4" format="702">
      <pivotArea type="data" outline="0" fieldPosition="0">
        <references count="2">
          <reference field="4294967294" count="1" selected="0">
            <x v="0"/>
          </reference>
          <reference field="0" count="1" selected="0">
            <x v="700"/>
          </reference>
        </references>
      </pivotArea>
    </chartFormat>
    <chartFormat chart="4" format="703">
      <pivotArea type="data" outline="0" fieldPosition="0">
        <references count="2">
          <reference field="4294967294" count="1" selected="0">
            <x v="0"/>
          </reference>
          <reference field="0" count="1" selected="0">
            <x v="701"/>
          </reference>
        </references>
      </pivotArea>
    </chartFormat>
    <chartFormat chart="4" format="704">
      <pivotArea type="data" outline="0" fieldPosition="0">
        <references count="2">
          <reference field="4294967294" count="1" selected="0">
            <x v="0"/>
          </reference>
          <reference field="0" count="1" selected="0">
            <x v="702"/>
          </reference>
        </references>
      </pivotArea>
    </chartFormat>
    <chartFormat chart="4" format="705">
      <pivotArea type="data" outline="0" fieldPosition="0">
        <references count="2">
          <reference field="4294967294" count="1" selected="0">
            <x v="0"/>
          </reference>
          <reference field="0" count="1" selected="0">
            <x v="703"/>
          </reference>
        </references>
      </pivotArea>
    </chartFormat>
    <chartFormat chart="4" format="706">
      <pivotArea type="data" outline="0" fieldPosition="0">
        <references count="2">
          <reference field="4294967294" count="1" selected="0">
            <x v="0"/>
          </reference>
          <reference field="0" count="1" selected="0">
            <x v="704"/>
          </reference>
        </references>
      </pivotArea>
    </chartFormat>
    <chartFormat chart="4" format="707">
      <pivotArea type="data" outline="0" fieldPosition="0">
        <references count="2">
          <reference field="4294967294" count="1" selected="0">
            <x v="0"/>
          </reference>
          <reference field="0" count="1" selected="0">
            <x v="705"/>
          </reference>
        </references>
      </pivotArea>
    </chartFormat>
    <chartFormat chart="4" format="708">
      <pivotArea type="data" outline="0" fieldPosition="0">
        <references count="2">
          <reference field="4294967294" count="1" selected="0">
            <x v="0"/>
          </reference>
          <reference field="0" count="1" selected="0">
            <x v="706"/>
          </reference>
        </references>
      </pivotArea>
    </chartFormat>
    <chartFormat chart="4" format="709">
      <pivotArea type="data" outline="0" fieldPosition="0">
        <references count="2">
          <reference field="4294967294" count="1" selected="0">
            <x v="0"/>
          </reference>
          <reference field="0" count="1" selected="0">
            <x v="707"/>
          </reference>
        </references>
      </pivotArea>
    </chartFormat>
    <chartFormat chart="4" format="710">
      <pivotArea type="data" outline="0" fieldPosition="0">
        <references count="2">
          <reference field="4294967294" count="1" selected="0">
            <x v="0"/>
          </reference>
          <reference field="0" count="1" selected="0">
            <x v="708"/>
          </reference>
        </references>
      </pivotArea>
    </chartFormat>
    <chartFormat chart="4" format="711">
      <pivotArea type="data" outline="0" fieldPosition="0">
        <references count="2">
          <reference field="4294967294" count="1" selected="0">
            <x v="0"/>
          </reference>
          <reference field="0" count="1" selected="0">
            <x v="709"/>
          </reference>
        </references>
      </pivotArea>
    </chartFormat>
    <chartFormat chart="4" format="712">
      <pivotArea type="data" outline="0" fieldPosition="0">
        <references count="2">
          <reference field="4294967294" count="1" selected="0">
            <x v="0"/>
          </reference>
          <reference field="0" count="1" selected="0">
            <x v="710"/>
          </reference>
        </references>
      </pivotArea>
    </chartFormat>
    <chartFormat chart="4" format="713">
      <pivotArea type="data" outline="0" fieldPosition="0">
        <references count="2">
          <reference field="4294967294" count="1" selected="0">
            <x v="0"/>
          </reference>
          <reference field="0" count="1" selected="0">
            <x v="711"/>
          </reference>
        </references>
      </pivotArea>
    </chartFormat>
    <chartFormat chart="4" format="714">
      <pivotArea type="data" outline="0" fieldPosition="0">
        <references count="2">
          <reference field="4294967294" count="1" selected="0">
            <x v="0"/>
          </reference>
          <reference field="0" count="1" selected="0">
            <x v="712"/>
          </reference>
        </references>
      </pivotArea>
    </chartFormat>
    <chartFormat chart="4" format="715">
      <pivotArea type="data" outline="0" fieldPosition="0">
        <references count="2">
          <reference field="4294967294" count="1" selected="0">
            <x v="0"/>
          </reference>
          <reference field="0" count="1" selected="0">
            <x v="713"/>
          </reference>
        </references>
      </pivotArea>
    </chartFormat>
    <chartFormat chart="4" format="716">
      <pivotArea type="data" outline="0" fieldPosition="0">
        <references count="2">
          <reference field="4294967294" count="1" selected="0">
            <x v="0"/>
          </reference>
          <reference field="0" count="1" selected="0">
            <x v="714"/>
          </reference>
        </references>
      </pivotArea>
    </chartFormat>
    <chartFormat chart="4" format="717">
      <pivotArea type="data" outline="0" fieldPosition="0">
        <references count="2">
          <reference field="4294967294" count="1" selected="0">
            <x v="0"/>
          </reference>
          <reference field="0" count="1" selected="0">
            <x v="715"/>
          </reference>
        </references>
      </pivotArea>
    </chartFormat>
    <chartFormat chart="4" format="718">
      <pivotArea type="data" outline="0" fieldPosition="0">
        <references count="2">
          <reference field="4294967294" count="1" selected="0">
            <x v="0"/>
          </reference>
          <reference field="0" count="1" selected="0">
            <x v="716"/>
          </reference>
        </references>
      </pivotArea>
    </chartFormat>
    <chartFormat chart="4" format="719">
      <pivotArea type="data" outline="0" fieldPosition="0">
        <references count="2">
          <reference field="4294967294" count="1" selected="0">
            <x v="0"/>
          </reference>
          <reference field="0" count="1" selected="0">
            <x v="717"/>
          </reference>
        </references>
      </pivotArea>
    </chartFormat>
    <chartFormat chart="4" format="720">
      <pivotArea type="data" outline="0" fieldPosition="0">
        <references count="2">
          <reference field="4294967294" count="1" selected="0">
            <x v="0"/>
          </reference>
          <reference field="0" count="1" selected="0">
            <x v="718"/>
          </reference>
        </references>
      </pivotArea>
    </chartFormat>
    <chartFormat chart="4" format="721">
      <pivotArea type="data" outline="0" fieldPosition="0">
        <references count="2">
          <reference field="4294967294" count="1" selected="0">
            <x v="0"/>
          </reference>
          <reference field="0" count="1" selected="0">
            <x v="719"/>
          </reference>
        </references>
      </pivotArea>
    </chartFormat>
    <chartFormat chart="4" format="722">
      <pivotArea type="data" outline="0" fieldPosition="0">
        <references count="2">
          <reference field="4294967294" count="1" selected="0">
            <x v="0"/>
          </reference>
          <reference field="0" count="1" selected="0">
            <x v="720"/>
          </reference>
        </references>
      </pivotArea>
    </chartFormat>
    <chartFormat chart="4" format="723">
      <pivotArea type="data" outline="0" fieldPosition="0">
        <references count="2">
          <reference field="4294967294" count="1" selected="0">
            <x v="0"/>
          </reference>
          <reference field="0" count="1" selected="0">
            <x v="721"/>
          </reference>
        </references>
      </pivotArea>
    </chartFormat>
    <chartFormat chart="4" format="724">
      <pivotArea type="data" outline="0" fieldPosition="0">
        <references count="2">
          <reference field="4294967294" count="1" selected="0">
            <x v="0"/>
          </reference>
          <reference field="0" count="1" selected="0">
            <x v="722"/>
          </reference>
        </references>
      </pivotArea>
    </chartFormat>
    <chartFormat chart="4" format="725">
      <pivotArea type="data" outline="0" fieldPosition="0">
        <references count="2">
          <reference field="4294967294" count="1" selected="0">
            <x v="0"/>
          </reference>
          <reference field="0" count="1" selected="0">
            <x v="723"/>
          </reference>
        </references>
      </pivotArea>
    </chartFormat>
    <chartFormat chart="4" format="726">
      <pivotArea type="data" outline="0" fieldPosition="0">
        <references count="2">
          <reference field="4294967294" count="1" selected="0">
            <x v="0"/>
          </reference>
          <reference field="0" count="1" selected="0">
            <x v="724"/>
          </reference>
        </references>
      </pivotArea>
    </chartFormat>
    <chartFormat chart="4" format="727">
      <pivotArea type="data" outline="0" fieldPosition="0">
        <references count="2">
          <reference field="4294967294" count="1" selected="0">
            <x v="0"/>
          </reference>
          <reference field="0" count="1" selected="0">
            <x v="725"/>
          </reference>
        </references>
      </pivotArea>
    </chartFormat>
    <chartFormat chart="4" format="728">
      <pivotArea type="data" outline="0" fieldPosition="0">
        <references count="2">
          <reference field="4294967294" count="1" selected="0">
            <x v="0"/>
          </reference>
          <reference field="0" count="1" selected="0">
            <x v="726"/>
          </reference>
        </references>
      </pivotArea>
    </chartFormat>
    <chartFormat chart="4" format="729">
      <pivotArea type="data" outline="0" fieldPosition="0">
        <references count="2">
          <reference field="4294967294" count="1" selected="0">
            <x v="0"/>
          </reference>
          <reference field="0" count="1" selected="0">
            <x v="727"/>
          </reference>
        </references>
      </pivotArea>
    </chartFormat>
    <chartFormat chart="4" format="730">
      <pivotArea type="data" outline="0" fieldPosition="0">
        <references count="2">
          <reference field="4294967294" count="1" selected="0">
            <x v="0"/>
          </reference>
          <reference field="0" count="1" selected="0">
            <x v="728"/>
          </reference>
        </references>
      </pivotArea>
    </chartFormat>
    <chartFormat chart="4" format="731">
      <pivotArea type="data" outline="0" fieldPosition="0">
        <references count="2">
          <reference field="4294967294" count="1" selected="0">
            <x v="0"/>
          </reference>
          <reference field="0" count="1" selected="0">
            <x v="729"/>
          </reference>
        </references>
      </pivotArea>
    </chartFormat>
    <chartFormat chart="4" format="732">
      <pivotArea type="data" outline="0" fieldPosition="0">
        <references count="2">
          <reference field="4294967294" count="1" selected="0">
            <x v="0"/>
          </reference>
          <reference field="0" count="1" selected="0">
            <x v="730"/>
          </reference>
        </references>
      </pivotArea>
    </chartFormat>
    <chartFormat chart="4" format="733">
      <pivotArea type="data" outline="0" fieldPosition="0">
        <references count="2">
          <reference field="4294967294" count="1" selected="0">
            <x v="0"/>
          </reference>
          <reference field="0" count="1" selected="0">
            <x v="731"/>
          </reference>
        </references>
      </pivotArea>
    </chartFormat>
    <chartFormat chart="4" format="734">
      <pivotArea type="data" outline="0" fieldPosition="0">
        <references count="2">
          <reference field="4294967294" count="1" selected="0">
            <x v="0"/>
          </reference>
          <reference field="0" count="1" selected="0">
            <x v="732"/>
          </reference>
        </references>
      </pivotArea>
    </chartFormat>
    <chartFormat chart="4" format="735">
      <pivotArea type="data" outline="0" fieldPosition="0">
        <references count="2">
          <reference field="4294967294" count="1" selected="0">
            <x v="0"/>
          </reference>
          <reference field="0" count="1" selected="0">
            <x v="733"/>
          </reference>
        </references>
      </pivotArea>
    </chartFormat>
    <chartFormat chart="4" format="736">
      <pivotArea type="data" outline="0" fieldPosition="0">
        <references count="2">
          <reference field="4294967294" count="1" selected="0">
            <x v="0"/>
          </reference>
          <reference field="0" count="1" selected="0">
            <x v="734"/>
          </reference>
        </references>
      </pivotArea>
    </chartFormat>
    <chartFormat chart="4" format="737">
      <pivotArea type="data" outline="0" fieldPosition="0">
        <references count="2">
          <reference field="4294967294" count="1" selected="0">
            <x v="0"/>
          </reference>
          <reference field="0" count="1" selected="0">
            <x v="735"/>
          </reference>
        </references>
      </pivotArea>
    </chartFormat>
    <chartFormat chart="4" format="738">
      <pivotArea type="data" outline="0" fieldPosition="0">
        <references count="2">
          <reference field="4294967294" count="1" selected="0">
            <x v="0"/>
          </reference>
          <reference field="0" count="1" selected="0">
            <x v="736"/>
          </reference>
        </references>
      </pivotArea>
    </chartFormat>
    <chartFormat chart="4" format="739">
      <pivotArea type="data" outline="0" fieldPosition="0">
        <references count="2">
          <reference field="4294967294" count="1" selected="0">
            <x v="0"/>
          </reference>
          <reference field="0" count="1" selected="0">
            <x v="737"/>
          </reference>
        </references>
      </pivotArea>
    </chartFormat>
    <chartFormat chart="4" format="740">
      <pivotArea type="data" outline="0" fieldPosition="0">
        <references count="2">
          <reference field="4294967294" count="1" selected="0">
            <x v="0"/>
          </reference>
          <reference field="0" count="1" selected="0">
            <x v="738"/>
          </reference>
        </references>
      </pivotArea>
    </chartFormat>
    <chartFormat chart="4" format="741">
      <pivotArea type="data" outline="0" fieldPosition="0">
        <references count="2">
          <reference field="4294967294" count="1" selected="0">
            <x v="0"/>
          </reference>
          <reference field="0" count="1" selected="0">
            <x v="739"/>
          </reference>
        </references>
      </pivotArea>
    </chartFormat>
    <chartFormat chart="4" format="742">
      <pivotArea type="data" outline="0" fieldPosition="0">
        <references count="2">
          <reference field="4294967294" count="1" selected="0">
            <x v="0"/>
          </reference>
          <reference field="0" count="1" selected="0">
            <x v="740"/>
          </reference>
        </references>
      </pivotArea>
    </chartFormat>
    <chartFormat chart="4" format="743">
      <pivotArea type="data" outline="0" fieldPosition="0">
        <references count="2">
          <reference field="4294967294" count="1" selected="0">
            <x v="0"/>
          </reference>
          <reference field="0" count="1" selected="0">
            <x v="741"/>
          </reference>
        </references>
      </pivotArea>
    </chartFormat>
    <chartFormat chart="4" format="744">
      <pivotArea type="data" outline="0" fieldPosition="0">
        <references count="2">
          <reference field="4294967294" count="1" selected="0">
            <x v="0"/>
          </reference>
          <reference field="0" count="1" selected="0">
            <x v="742"/>
          </reference>
        </references>
      </pivotArea>
    </chartFormat>
    <chartFormat chart="4" format="745">
      <pivotArea type="data" outline="0" fieldPosition="0">
        <references count="2">
          <reference field="4294967294" count="1" selected="0">
            <x v="0"/>
          </reference>
          <reference field="0" count="1" selected="0">
            <x v="743"/>
          </reference>
        </references>
      </pivotArea>
    </chartFormat>
    <chartFormat chart="4" format="746">
      <pivotArea type="data" outline="0" fieldPosition="0">
        <references count="2">
          <reference field="4294967294" count="1" selected="0">
            <x v="0"/>
          </reference>
          <reference field="0" count="1" selected="0">
            <x v="744"/>
          </reference>
        </references>
      </pivotArea>
    </chartFormat>
    <chartFormat chart="4" format="747">
      <pivotArea type="data" outline="0" fieldPosition="0">
        <references count="2">
          <reference field="4294967294" count="1" selected="0">
            <x v="0"/>
          </reference>
          <reference field="0" count="1" selected="0">
            <x v="745"/>
          </reference>
        </references>
      </pivotArea>
    </chartFormat>
    <chartFormat chart="4" format="748">
      <pivotArea type="data" outline="0" fieldPosition="0">
        <references count="2">
          <reference field="4294967294" count="1" selected="0">
            <x v="0"/>
          </reference>
          <reference field="0" count="1" selected="0">
            <x v="746"/>
          </reference>
        </references>
      </pivotArea>
    </chartFormat>
    <chartFormat chart="4" format="749">
      <pivotArea type="data" outline="0" fieldPosition="0">
        <references count="2">
          <reference field="4294967294" count="1" selected="0">
            <x v="0"/>
          </reference>
          <reference field="0" count="1" selected="0">
            <x v="747"/>
          </reference>
        </references>
      </pivotArea>
    </chartFormat>
    <chartFormat chart="4" format="750">
      <pivotArea type="data" outline="0" fieldPosition="0">
        <references count="2">
          <reference field="4294967294" count="1" selected="0">
            <x v="0"/>
          </reference>
          <reference field="0" count="1" selected="0">
            <x v="748"/>
          </reference>
        </references>
      </pivotArea>
    </chartFormat>
    <chartFormat chart="4" format="751">
      <pivotArea type="data" outline="0" fieldPosition="0">
        <references count="2">
          <reference field="4294967294" count="1" selected="0">
            <x v="0"/>
          </reference>
          <reference field="0" count="1" selected="0">
            <x v="749"/>
          </reference>
        </references>
      </pivotArea>
    </chartFormat>
    <chartFormat chart="4" format="752">
      <pivotArea type="data" outline="0" fieldPosition="0">
        <references count="2">
          <reference field="4294967294" count="1" selected="0">
            <x v="0"/>
          </reference>
          <reference field="0" count="1" selected="0">
            <x v="750"/>
          </reference>
        </references>
      </pivotArea>
    </chartFormat>
    <chartFormat chart="4" format="753">
      <pivotArea type="data" outline="0" fieldPosition="0">
        <references count="2">
          <reference field="4294967294" count="1" selected="0">
            <x v="0"/>
          </reference>
          <reference field="0" count="1" selected="0">
            <x v="751"/>
          </reference>
        </references>
      </pivotArea>
    </chartFormat>
    <chartFormat chart="4" format="754">
      <pivotArea type="data" outline="0" fieldPosition="0">
        <references count="2">
          <reference field="4294967294" count="1" selected="0">
            <x v="0"/>
          </reference>
          <reference field="0" count="1" selected="0">
            <x v="752"/>
          </reference>
        </references>
      </pivotArea>
    </chartFormat>
    <chartFormat chart="4" format="755">
      <pivotArea type="data" outline="0" fieldPosition="0">
        <references count="2">
          <reference field="4294967294" count="1" selected="0">
            <x v="0"/>
          </reference>
          <reference field="0" count="1" selected="0">
            <x v="753"/>
          </reference>
        </references>
      </pivotArea>
    </chartFormat>
    <chartFormat chart="4" format="756">
      <pivotArea type="data" outline="0" fieldPosition="0">
        <references count="2">
          <reference field="4294967294" count="1" selected="0">
            <x v="0"/>
          </reference>
          <reference field="0" count="1" selected="0">
            <x v="754"/>
          </reference>
        </references>
      </pivotArea>
    </chartFormat>
    <chartFormat chart="4" format="757">
      <pivotArea type="data" outline="0" fieldPosition="0">
        <references count="2">
          <reference field="4294967294" count="1" selected="0">
            <x v="0"/>
          </reference>
          <reference field="0" count="1" selected="0">
            <x v="755"/>
          </reference>
        </references>
      </pivotArea>
    </chartFormat>
    <chartFormat chart="4" format="758">
      <pivotArea type="data" outline="0" fieldPosition="0">
        <references count="2">
          <reference field="4294967294" count="1" selected="0">
            <x v="0"/>
          </reference>
          <reference field="0" count="1" selected="0">
            <x v="756"/>
          </reference>
        </references>
      </pivotArea>
    </chartFormat>
    <chartFormat chart="4" format="759">
      <pivotArea type="data" outline="0" fieldPosition="0">
        <references count="2">
          <reference field="4294967294" count="1" selected="0">
            <x v="0"/>
          </reference>
          <reference field="0" count="1" selected="0">
            <x v="757"/>
          </reference>
        </references>
      </pivotArea>
    </chartFormat>
    <chartFormat chart="4" format="760">
      <pivotArea type="data" outline="0" fieldPosition="0">
        <references count="2">
          <reference field="4294967294" count="1" selected="0">
            <x v="0"/>
          </reference>
          <reference field="0" count="1" selected="0">
            <x v="758"/>
          </reference>
        </references>
      </pivotArea>
    </chartFormat>
    <chartFormat chart="4" format="761">
      <pivotArea type="data" outline="0" fieldPosition="0">
        <references count="2">
          <reference field="4294967294" count="1" selected="0">
            <x v="0"/>
          </reference>
          <reference field="0" count="1" selected="0">
            <x v="759"/>
          </reference>
        </references>
      </pivotArea>
    </chartFormat>
    <chartFormat chart="4" format="762">
      <pivotArea type="data" outline="0" fieldPosition="0">
        <references count="2">
          <reference field="4294967294" count="1" selected="0">
            <x v="0"/>
          </reference>
          <reference field="0" count="1" selected="0">
            <x v="760"/>
          </reference>
        </references>
      </pivotArea>
    </chartFormat>
    <chartFormat chart="4" format="763">
      <pivotArea type="data" outline="0" fieldPosition="0">
        <references count="2">
          <reference field="4294967294" count="1" selected="0">
            <x v="0"/>
          </reference>
          <reference field="0" count="1" selected="0">
            <x v="761"/>
          </reference>
        </references>
      </pivotArea>
    </chartFormat>
    <chartFormat chart="4" format="764">
      <pivotArea type="data" outline="0" fieldPosition="0">
        <references count="2">
          <reference field="4294967294" count="1" selected="0">
            <x v="0"/>
          </reference>
          <reference field="0" count="1" selected="0">
            <x v="762"/>
          </reference>
        </references>
      </pivotArea>
    </chartFormat>
    <chartFormat chart="4" format="765">
      <pivotArea type="data" outline="0" fieldPosition="0">
        <references count="2">
          <reference field="4294967294" count="1" selected="0">
            <x v="0"/>
          </reference>
          <reference field="0" count="1" selected="0">
            <x v="763"/>
          </reference>
        </references>
      </pivotArea>
    </chartFormat>
    <chartFormat chart="4" format="766">
      <pivotArea type="data" outline="0" fieldPosition="0">
        <references count="2">
          <reference field="4294967294" count="1" selected="0">
            <x v="0"/>
          </reference>
          <reference field="0" count="1" selected="0">
            <x v="764"/>
          </reference>
        </references>
      </pivotArea>
    </chartFormat>
    <chartFormat chart="4" format="767">
      <pivotArea type="data" outline="0" fieldPosition="0">
        <references count="2">
          <reference field="4294967294" count="1" selected="0">
            <x v="0"/>
          </reference>
          <reference field="0" count="1" selected="0">
            <x v="765"/>
          </reference>
        </references>
      </pivotArea>
    </chartFormat>
    <chartFormat chart="4" format="768">
      <pivotArea type="data" outline="0" fieldPosition="0">
        <references count="2">
          <reference field="4294967294" count="1" selected="0">
            <x v="0"/>
          </reference>
          <reference field="0" count="1" selected="0">
            <x v="766"/>
          </reference>
        </references>
      </pivotArea>
    </chartFormat>
    <chartFormat chart="4" format="769">
      <pivotArea type="data" outline="0" fieldPosition="0">
        <references count="2">
          <reference field="4294967294" count="1" selected="0">
            <x v="0"/>
          </reference>
          <reference field="0" count="1" selected="0">
            <x v="767"/>
          </reference>
        </references>
      </pivotArea>
    </chartFormat>
    <chartFormat chart="4" format="770">
      <pivotArea type="data" outline="0" fieldPosition="0">
        <references count="2">
          <reference field="4294967294" count="1" selected="0">
            <x v="0"/>
          </reference>
          <reference field="0" count="1" selected="0">
            <x v="768"/>
          </reference>
        </references>
      </pivotArea>
    </chartFormat>
    <chartFormat chart="4" format="771">
      <pivotArea type="data" outline="0" fieldPosition="0">
        <references count="2">
          <reference field="4294967294" count="1" selected="0">
            <x v="0"/>
          </reference>
          <reference field="0" count="1" selected="0">
            <x v="769"/>
          </reference>
        </references>
      </pivotArea>
    </chartFormat>
    <chartFormat chart="4" format="772">
      <pivotArea type="data" outline="0" fieldPosition="0">
        <references count="2">
          <reference field="4294967294" count="1" selected="0">
            <x v="0"/>
          </reference>
          <reference field="0" count="1" selected="0">
            <x v="770"/>
          </reference>
        </references>
      </pivotArea>
    </chartFormat>
    <chartFormat chart="4" format="773">
      <pivotArea type="data" outline="0" fieldPosition="0">
        <references count="2">
          <reference field="4294967294" count="1" selected="0">
            <x v="0"/>
          </reference>
          <reference field="0" count="1" selected="0">
            <x v="771"/>
          </reference>
        </references>
      </pivotArea>
    </chartFormat>
    <chartFormat chart="4" format="774">
      <pivotArea type="data" outline="0" fieldPosition="0">
        <references count="2">
          <reference field="4294967294" count="1" selected="0">
            <x v="0"/>
          </reference>
          <reference field="0" count="1" selected="0">
            <x v="772"/>
          </reference>
        </references>
      </pivotArea>
    </chartFormat>
    <chartFormat chart="4" format="775">
      <pivotArea type="data" outline="0" fieldPosition="0">
        <references count="2">
          <reference field="4294967294" count="1" selected="0">
            <x v="0"/>
          </reference>
          <reference field="0" count="1" selected="0">
            <x v="773"/>
          </reference>
        </references>
      </pivotArea>
    </chartFormat>
    <chartFormat chart="4" format="776">
      <pivotArea type="data" outline="0" fieldPosition="0">
        <references count="2">
          <reference field="4294967294" count="1" selected="0">
            <x v="0"/>
          </reference>
          <reference field="0" count="1" selected="0">
            <x v="774"/>
          </reference>
        </references>
      </pivotArea>
    </chartFormat>
    <chartFormat chart="4" format="777">
      <pivotArea type="data" outline="0" fieldPosition="0">
        <references count="2">
          <reference field="4294967294" count="1" selected="0">
            <x v="0"/>
          </reference>
          <reference field="0" count="1" selected="0">
            <x v="775"/>
          </reference>
        </references>
      </pivotArea>
    </chartFormat>
    <chartFormat chart="4" format="778">
      <pivotArea type="data" outline="0" fieldPosition="0">
        <references count="2">
          <reference field="4294967294" count="1" selected="0">
            <x v="0"/>
          </reference>
          <reference field="0" count="1" selected="0">
            <x v="776"/>
          </reference>
        </references>
      </pivotArea>
    </chartFormat>
    <chartFormat chart="4" format="779">
      <pivotArea type="data" outline="0" fieldPosition="0">
        <references count="2">
          <reference field="4294967294" count="1" selected="0">
            <x v="0"/>
          </reference>
          <reference field="0" count="1" selected="0">
            <x v="777"/>
          </reference>
        </references>
      </pivotArea>
    </chartFormat>
    <chartFormat chart="4" format="780">
      <pivotArea type="data" outline="0" fieldPosition="0">
        <references count="2">
          <reference field="4294967294" count="1" selected="0">
            <x v="0"/>
          </reference>
          <reference field="0" count="1" selected="0">
            <x v="778"/>
          </reference>
        </references>
      </pivotArea>
    </chartFormat>
    <chartFormat chart="4" format="781">
      <pivotArea type="data" outline="0" fieldPosition="0">
        <references count="2">
          <reference field="4294967294" count="1" selected="0">
            <x v="0"/>
          </reference>
          <reference field="0" count="1" selected="0">
            <x v="779"/>
          </reference>
        </references>
      </pivotArea>
    </chartFormat>
    <chartFormat chart="4" format="782">
      <pivotArea type="data" outline="0" fieldPosition="0">
        <references count="2">
          <reference field="4294967294" count="1" selected="0">
            <x v="0"/>
          </reference>
          <reference field="0" count="1" selected="0">
            <x v="780"/>
          </reference>
        </references>
      </pivotArea>
    </chartFormat>
    <chartFormat chart="4" format="783">
      <pivotArea type="data" outline="0" fieldPosition="0">
        <references count="2">
          <reference field="4294967294" count="1" selected="0">
            <x v="0"/>
          </reference>
          <reference field="0" count="1" selected="0">
            <x v="781"/>
          </reference>
        </references>
      </pivotArea>
    </chartFormat>
    <chartFormat chart="4" format="784">
      <pivotArea type="data" outline="0" fieldPosition="0">
        <references count="2">
          <reference field="4294967294" count="1" selected="0">
            <x v="0"/>
          </reference>
          <reference field="0" count="1" selected="0">
            <x v="782"/>
          </reference>
        </references>
      </pivotArea>
    </chartFormat>
    <chartFormat chart="4" format="785">
      <pivotArea type="data" outline="0" fieldPosition="0">
        <references count="2">
          <reference field="4294967294" count="1" selected="0">
            <x v="0"/>
          </reference>
          <reference field="0" count="1" selected="0">
            <x v="783"/>
          </reference>
        </references>
      </pivotArea>
    </chartFormat>
    <chartFormat chart="4" format="786">
      <pivotArea type="data" outline="0" fieldPosition="0">
        <references count="2">
          <reference field="4294967294" count="1" selected="0">
            <x v="0"/>
          </reference>
          <reference field="0" count="1" selected="0">
            <x v="784"/>
          </reference>
        </references>
      </pivotArea>
    </chartFormat>
    <chartFormat chart="4" format="787">
      <pivotArea type="data" outline="0" fieldPosition="0">
        <references count="2">
          <reference field="4294967294" count="1" selected="0">
            <x v="0"/>
          </reference>
          <reference field="0" count="1" selected="0">
            <x v="785"/>
          </reference>
        </references>
      </pivotArea>
    </chartFormat>
    <chartFormat chart="4" format="788">
      <pivotArea type="data" outline="0" fieldPosition="0">
        <references count="2">
          <reference field="4294967294" count="1" selected="0">
            <x v="0"/>
          </reference>
          <reference field="0" count="1" selected="0">
            <x v="786"/>
          </reference>
        </references>
      </pivotArea>
    </chartFormat>
    <chartFormat chart="4" format="789">
      <pivotArea type="data" outline="0" fieldPosition="0">
        <references count="2">
          <reference field="4294967294" count="1" selected="0">
            <x v="0"/>
          </reference>
          <reference field="0" count="1" selected="0">
            <x v="787"/>
          </reference>
        </references>
      </pivotArea>
    </chartFormat>
    <chartFormat chart="4" format="790">
      <pivotArea type="data" outline="0" fieldPosition="0">
        <references count="2">
          <reference field="4294967294" count="1" selected="0">
            <x v="0"/>
          </reference>
          <reference field="0" count="1" selected="0">
            <x v="788"/>
          </reference>
        </references>
      </pivotArea>
    </chartFormat>
    <chartFormat chart="4" format="791">
      <pivotArea type="data" outline="0" fieldPosition="0">
        <references count="2">
          <reference field="4294967294" count="1" selected="0">
            <x v="0"/>
          </reference>
          <reference field="0" count="1" selected="0">
            <x v="789"/>
          </reference>
        </references>
      </pivotArea>
    </chartFormat>
    <chartFormat chart="4" format="792">
      <pivotArea type="data" outline="0" fieldPosition="0">
        <references count="2">
          <reference field="4294967294" count="1" selected="0">
            <x v="0"/>
          </reference>
          <reference field="0" count="1" selected="0">
            <x v="790"/>
          </reference>
        </references>
      </pivotArea>
    </chartFormat>
    <chartFormat chart="4" format="793">
      <pivotArea type="data" outline="0" fieldPosition="0">
        <references count="2">
          <reference field="4294967294" count="1" selected="0">
            <x v="0"/>
          </reference>
          <reference field="0" count="1" selected="0">
            <x v="791"/>
          </reference>
        </references>
      </pivotArea>
    </chartFormat>
    <chartFormat chart="4" format="794">
      <pivotArea type="data" outline="0" fieldPosition="0">
        <references count="2">
          <reference field="4294967294" count="1" selected="0">
            <x v="0"/>
          </reference>
          <reference field="0" count="1" selected="0">
            <x v="792"/>
          </reference>
        </references>
      </pivotArea>
    </chartFormat>
    <chartFormat chart="4" format="795">
      <pivotArea type="data" outline="0" fieldPosition="0">
        <references count="2">
          <reference field="4294967294" count="1" selected="0">
            <x v="0"/>
          </reference>
          <reference field="0" count="1" selected="0">
            <x v="793"/>
          </reference>
        </references>
      </pivotArea>
    </chartFormat>
    <chartFormat chart="4" format="796">
      <pivotArea type="data" outline="0" fieldPosition="0">
        <references count="2">
          <reference field="4294967294" count="1" selected="0">
            <x v="0"/>
          </reference>
          <reference field="0" count="1" selected="0">
            <x v="794"/>
          </reference>
        </references>
      </pivotArea>
    </chartFormat>
    <chartFormat chart="4" format="797">
      <pivotArea type="data" outline="0" fieldPosition="0">
        <references count="2">
          <reference field="4294967294" count="1" selected="0">
            <x v="0"/>
          </reference>
          <reference field="0" count="1" selected="0">
            <x v="795"/>
          </reference>
        </references>
      </pivotArea>
    </chartFormat>
    <chartFormat chart="4" format="798">
      <pivotArea type="data" outline="0" fieldPosition="0">
        <references count="2">
          <reference field="4294967294" count="1" selected="0">
            <x v="0"/>
          </reference>
          <reference field="0" count="1" selected="0">
            <x v="796"/>
          </reference>
        </references>
      </pivotArea>
    </chartFormat>
    <chartFormat chart="4" format="799">
      <pivotArea type="data" outline="0" fieldPosition="0">
        <references count="2">
          <reference field="4294967294" count="1" selected="0">
            <x v="0"/>
          </reference>
          <reference field="0" count="1" selected="0">
            <x v="797"/>
          </reference>
        </references>
      </pivotArea>
    </chartFormat>
    <chartFormat chart="4" format="800">
      <pivotArea type="data" outline="0" fieldPosition="0">
        <references count="2">
          <reference field="4294967294" count="1" selected="0">
            <x v="0"/>
          </reference>
          <reference field="0" count="1" selected="0">
            <x v="798"/>
          </reference>
        </references>
      </pivotArea>
    </chartFormat>
    <chartFormat chart="4" format="801">
      <pivotArea type="data" outline="0" fieldPosition="0">
        <references count="2">
          <reference field="4294967294" count="1" selected="0">
            <x v="0"/>
          </reference>
          <reference field="0" count="1" selected="0">
            <x v="799"/>
          </reference>
        </references>
      </pivotArea>
    </chartFormat>
    <chartFormat chart="4" format="802">
      <pivotArea type="data" outline="0" fieldPosition="0">
        <references count="2">
          <reference field="4294967294" count="1" selected="0">
            <x v="0"/>
          </reference>
          <reference field="0" count="1" selected="0">
            <x v="800"/>
          </reference>
        </references>
      </pivotArea>
    </chartFormat>
    <chartFormat chart="4" format="803">
      <pivotArea type="data" outline="0" fieldPosition="0">
        <references count="2">
          <reference field="4294967294" count="1" selected="0">
            <x v="0"/>
          </reference>
          <reference field="0" count="1" selected="0">
            <x v="801"/>
          </reference>
        </references>
      </pivotArea>
    </chartFormat>
    <chartFormat chart="4" format="804">
      <pivotArea type="data" outline="0" fieldPosition="0">
        <references count="2">
          <reference field="4294967294" count="1" selected="0">
            <x v="0"/>
          </reference>
          <reference field="0" count="1" selected="0">
            <x v="802"/>
          </reference>
        </references>
      </pivotArea>
    </chartFormat>
    <chartFormat chart="4" format="805">
      <pivotArea type="data" outline="0" fieldPosition="0">
        <references count="2">
          <reference field="4294967294" count="1" selected="0">
            <x v="0"/>
          </reference>
          <reference field="0" count="1" selected="0">
            <x v="803"/>
          </reference>
        </references>
      </pivotArea>
    </chartFormat>
    <chartFormat chart="4" format="806">
      <pivotArea type="data" outline="0" fieldPosition="0">
        <references count="2">
          <reference field="4294967294" count="1" selected="0">
            <x v="0"/>
          </reference>
          <reference field="0" count="1" selected="0">
            <x v="804"/>
          </reference>
        </references>
      </pivotArea>
    </chartFormat>
    <chartFormat chart="4" format="807">
      <pivotArea type="data" outline="0" fieldPosition="0">
        <references count="2">
          <reference field="4294967294" count="1" selected="0">
            <x v="0"/>
          </reference>
          <reference field="0" count="1" selected="0">
            <x v="805"/>
          </reference>
        </references>
      </pivotArea>
    </chartFormat>
    <chartFormat chart="4" format="808">
      <pivotArea type="data" outline="0" fieldPosition="0">
        <references count="2">
          <reference field="4294967294" count="1" selected="0">
            <x v="0"/>
          </reference>
          <reference field="0" count="1" selected="0">
            <x v="806"/>
          </reference>
        </references>
      </pivotArea>
    </chartFormat>
    <chartFormat chart="4" format="809">
      <pivotArea type="data" outline="0" fieldPosition="0">
        <references count="2">
          <reference field="4294967294" count="1" selected="0">
            <x v="0"/>
          </reference>
          <reference field="0" count="1" selected="0">
            <x v="807"/>
          </reference>
        </references>
      </pivotArea>
    </chartFormat>
    <chartFormat chart="4" format="810">
      <pivotArea type="data" outline="0" fieldPosition="0">
        <references count="2">
          <reference field="4294967294" count="1" selected="0">
            <x v="0"/>
          </reference>
          <reference field="0" count="1" selected="0">
            <x v="808"/>
          </reference>
        </references>
      </pivotArea>
    </chartFormat>
    <chartFormat chart="4" format="811">
      <pivotArea type="data" outline="0" fieldPosition="0">
        <references count="2">
          <reference field="4294967294" count="1" selected="0">
            <x v="0"/>
          </reference>
          <reference field="0" count="1" selected="0">
            <x v="809"/>
          </reference>
        </references>
      </pivotArea>
    </chartFormat>
    <chartFormat chart="4" format="812">
      <pivotArea type="data" outline="0" fieldPosition="0">
        <references count="2">
          <reference field="4294967294" count="1" selected="0">
            <x v="0"/>
          </reference>
          <reference field="0" count="1" selected="0">
            <x v="810"/>
          </reference>
        </references>
      </pivotArea>
    </chartFormat>
    <chartFormat chart="4" format="813">
      <pivotArea type="data" outline="0" fieldPosition="0">
        <references count="2">
          <reference field="4294967294" count="1" selected="0">
            <x v="0"/>
          </reference>
          <reference field="0" count="1" selected="0">
            <x v="811"/>
          </reference>
        </references>
      </pivotArea>
    </chartFormat>
    <chartFormat chart="4" format="814">
      <pivotArea type="data" outline="0" fieldPosition="0">
        <references count="2">
          <reference field="4294967294" count="1" selected="0">
            <x v="0"/>
          </reference>
          <reference field="0" count="1" selected="0">
            <x v="812"/>
          </reference>
        </references>
      </pivotArea>
    </chartFormat>
    <chartFormat chart="4" format="815">
      <pivotArea type="data" outline="0" fieldPosition="0">
        <references count="2">
          <reference field="4294967294" count="1" selected="0">
            <x v="0"/>
          </reference>
          <reference field="0" count="1" selected="0">
            <x v="813"/>
          </reference>
        </references>
      </pivotArea>
    </chartFormat>
    <chartFormat chart="4" format="816">
      <pivotArea type="data" outline="0" fieldPosition="0">
        <references count="2">
          <reference field="4294967294" count="1" selected="0">
            <x v="0"/>
          </reference>
          <reference field="0" count="1" selected="0">
            <x v="814"/>
          </reference>
        </references>
      </pivotArea>
    </chartFormat>
    <chartFormat chart="4" format="817">
      <pivotArea type="data" outline="0" fieldPosition="0">
        <references count="2">
          <reference field="4294967294" count="1" selected="0">
            <x v="0"/>
          </reference>
          <reference field="0" count="1" selected="0">
            <x v="815"/>
          </reference>
        </references>
      </pivotArea>
    </chartFormat>
    <chartFormat chart="4" format="818">
      <pivotArea type="data" outline="0" fieldPosition="0">
        <references count="2">
          <reference field="4294967294" count="1" selected="0">
            <x v="0"/>
          </reference>
          <reference field="0" count="1" selected="0">
            <x v="816"/>
          </reference>
        </references>
      </pivotArea>
    </chartFormat>
    <chartFormat chart="4" format="819">
      <pivotArea type="data" outline="0" fieldPosition="0">
        <references count="2">
          <reference field="4294967294" count="1" selected="0">
            <x v="0"/>
          </reference>
          <reference field="0" count="1" selected="0">
            <x v="817"/>
          </reference>
        </references>
      </pivotArea>
    </chartFormat>
    <chartFormat chart="4" format="820">
      <pivotArea type="data" outline="0" fieldPosition="0">
        <references count="2">
          <reference field="4294967294" count="1" selected="0">
            <x v="0"/>
          </reference>
          <reference field="0" count="1" selected="0">
            <x v="818"/>
          </reference>
        </references>
      </pivotArea>
    </chartFormat>
    <chartFormat chart="4" format="821">
      <pivotArea type="data" outline="0" fieldPosition="0">
        <references count="2">
          <reference field="4294967294" count="1" selected="0">
            <x v="0"/>
          </reference>
          <reference field="0" count="1" selected="0">
            <x v="819"/>
          </reference>
        </references>
      </pivotArea>
    </chartFormat>
    <chartFormat chart="4" format="822">
      <pivotArea type="data" outline="0" fieldPosition="0">
        <references count="2">
          <reference field="4294967294" count="1" selected="0">
            <x v="0"/>
          </reference>
          <reference field="0" count="1" selected="0">
            <x v="820"/>
          </reference>
        </references>
      </pivotArea>
    </chartFormat>
    <chartFormat chart="4" format="823">
      <pivotArea type="data" outline="0" fieldPosition="0">
        <references count="2">
          <reference field="4294967294" count="1" selected="0">
            <x v="0"/>
          </reference>
          <reference field="0" count="1" selected="0">
            <x v="821"/>
          </reference>
        </references>
      </pivotArea>
    </chartFormat>
    <chartFormat chart="4" format="824">
      <pivotArea type="data" outline="0" fieldPosition="0">
        <references count="2">
          <reference field="4294967294" count="1" selected="0">
            <x v="0"/>
          </reference>
          <reference field="0" count="1" selected="0">
            <x v="822"/>
          </reference>
        </references>
      </pivotArea>
    </chartFormat>
    <chartFormat chart="4" format="825">
      <pivotArea type="data" outline="0" fieldPosition="0">
        <references count="2">
          <reference field="4294967294" count="1" selected="0">
            <x v="0"/>
          </reference>
          <reference field="0" count="1" selected="0">
            <x v="823"/>
          </reference>
        </references>
      </pivotArea>
    </chartFormat>
    <chartFormat chart="4" format="826">
      <pivotArea type="data" outline="0" fieldPosition="0">
        <references count="2">
          <reference field="4294967294" count="1" selected="0">
            <x v="0"/>
          </reference>
          <reference field="0" count="1" selected="0">
            <x v="824"/>
          </reference>
        </references>
      </pivotArea>
    </chartFormat>
    <chartFormat chart="4" format="827">
      <pivotArea type="data" outline="0" fieldPosition="0">
        <references count="2">
          <reference field="4294967294" count="1" selected="0">
            <x v="0"/>
          </reference>
          <reference field="0" count="1" selected="0">
            <x v="825"/>
          </reference>
        </references>
      </pivotArea>
    </chartFormat>
    <chartFormat chart="4" format="828">
      <pivotArea type="data" outline="0" fieldPosition="0">
        <references count="2">
          <reference field="4294967294" count="1" selected="0">
            <x v="0"/>
          </reference>
          <reference field="0" count="1" selected="0">
            <x v="826"/>
          </reference>
        </references>
      </pivotArea>
    </chartFormat>
    <chartFormat chart="4" format="829">
      <pivotArea type="data" outline="0" fieldPosition="0">
        <references count="2">
          <reference field="4294967294" count="1" selected="0">
            <x v="0"/>
          </reference>
          <reference field="0" count="1" selected="0">
            <x v="827"/>
          </reference>
        </references>
      </pivotArea>
    </chartFormat>
    <chartFormat chart="4" format="830">
      <pivotArea type="data" outline="0" fieldPosition="0">
        <references count="2">
          <reference field="4294967294" count="1" selected="0">
            <x v="0"/>
          </reference>
          <reference field="0" count="1" selected="0">
            <x v="828"/>
          </reference>
        </references>
      </pivotArea>
    </chartFormat>
    <chartFormat chart="4" format="831">
      <pivotArea type="data" outline="0" fieldPosition="0">
        <references count="2">
          <reference field="4294967294" count="1" selected="0">
            <x v="0"/>
          </reference>
          <reference field="0" count="1" selected="0">
            <x v="82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AAF44B2-EFEC-441E-A7A9-D9954C59B92D}" name="PivotTable9"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6" firstHeaderRow="1" firstDataRow="1" firstDataCol="1"/>
  <pivotFields count="19">
    <pivotField dataField="1" showAll="0"/>
    <pivotField showAll="0"/>
    <pivotField showAll="0"/>
    <pivotField showAll="0"/>
    <pivotField showAll="0"/>
    <pivotField numFmtId="164" showAll="0"/>
    <pivotField numFmtId="164" showAll="0">
      <items count="9">
        <item x="2"/>
        <item x="0"/>
        <item x="1"/>
        <item x="3"/>
        <item x="4"/>
        <item x="5"/>
        <item x="6"/>
        <item x="7"/>
        <item t="default"/>
      </items>
    </pivotField>
    <pivotField showAll="0"/>
    <pivotField showAll="0"/>
    <pivotField showAll="0"/>
    <pivotField showAll="0"/>
    <pivotField axis="axisRow" showAll="0" sortType="descending">
      <items count="3">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1"/>
  </rowFields>
  <rowItems count="3">
    <i>
      <x v="1"/>
    </i>
    <i>
      <x/>
    </i>
    <i t="grand">
      <x/>
    </i>
  </rowItems>
  <colItems count="1">
    <i/>
  </colItems>
  <dataFields count="1">
    <dataField name="Count of EmployeeID" fld="0" subtotal="count" baseField="11" baseItem="0"/>
  </dataFields>
  <formats count="6">
    <format dxfId="51">
      <pivotArea type="all" dataOnly="0" outline="0" fieldPosition="0"/>
    </format>
    <format dxfId="50">
      <pivotArea outline="0" collapsedLevelsAreSubtotals="1" fieldPosition="0"/>
    </format>
    <format dxfId="49">
      <pivotArea field="11" type="button" dataOnly="0" labelOnly="1" outline="0" axis="axisRow" fieldPosition="0"/>
    </format>
    <format dxfId="48">
      <pivotArea dataOnly="0" labelOnly="1" fieldPosition="0">
        <references count="1">
          <reference field="11" count="0"/>
        </references>
      </pivotArea>
    </format>
    <format dxfId="47">
      <pivotArea dataOnly="0" labelOnly="1" grandRow="1" outline="0" fieldPosition="0"/>
    </format>
    <format dxfId="46">
      <pivotArea dataOnly="0" labelOnly="1" outline="0" axis="axisValues" fieldPosition="0"/>
    </format>
  </format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7F38662-7AB8-4FF5-A708-F83891D7A5A3}" name="PivotTable1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7" firstHeaderRow="1" firstDataRow="1" firstDataCol="1"/>
  <pivotFields count="19">
    <pivotField dataField="1" showAll="0"/>
    <pivotField showAll="0"/>
    <pivotField showAll="0"/>
    <pivotField showAll="0"/>
    <pivotField showAll="0"/>
    <pivotField numFmtId="164" showAll="0"/>
    <pivotField numFmtId="164" showAll="0">
      <items count="9">
        <item x="2"/>
        <item x="0"/>
        <item x="1"/>
        <item x="3"/>
        <item x="4"/>
        <item x="5"/>
        <item x="6"/>
        <item x="7"/>
        <item t="default"/>
      </items>
    </pivotField>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1">
    <field x="18"/>
  </rowFields>
  <rowItems count="4">
    <i>
      <x v="1"/>
    </i>
    <i>
      <x v="2"/>
    </i>
    <i>
      <x v="3"/>
    </i>
    <i t="grand">
      <x/>
    </i>
  </rowItems>
  <colItems count="1">
    <i/>
  </colItems>
  <dataFields count="1">
    <dataField name="Count of EmployeeID" fld="0" subtotal="count" baseField="18" baseItem="2"/>
  </dataFields>
  <formats count="6">
    <format dxfId="58">
      <pivotArea type="all" dataOnly="0" outline="0" fieldPosition="0"/>
    </format>
    <format dxfId="57">
      <pivotArea outline="0" collapsedLevelsAreSubtotals="1" fieldPosition="0"/>
    </format>
    <format dxfId="56">
      <pivotArea field="18" type="button" dataOnly="0" labelOnly="1" outline="0" axis="axisRow" fieldPosition="0"/>
    </format>
    <format dxfId="55">
      <pivotArea dataOnly="0" labelOnly="1" fieldPosition="0">
        <references count="1">
          <reference field="18" count="3">
            <x v="1"/>
            <x v="2"/>
            <x v="3"/>
          </reference>
        </references>
      </pivotArea>
    </format>
    <format dxfId="54">
      <pivotArea dataOnly="0" labelOnly="1" grandRow="1" outline="0" fieldPosition="0"/>
    </format>
    <format dxfId="53">
      <pivotArea dataOnly="0" labelOnly="1" outline="0" axis="axisValues" fieldPosition="0"/>
    </format>
  </formats>
  <chartFormats count="1">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33EC0A1-4412-478A-8B0D-718444D1376F}" name="PivotTable18"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834" firstHeaderRow="1" firstDataRow="1" firstDataCol="1"/>
  <pivotFields count="2">
    <pivotField axis="axisRow" allDrilled="1" subtotalTop="0" showAll="0" sortType="descending" defaultSubtotal="0" defaultAttributeDrillState="1">
      <items count="8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831">
    <i>
      <x v="617"/>
    </i>
    <i>
      <x v="733"/>
    </i>
    <i>
      <x v="782"/>
    </i>
    <i>
      <x v="641"/>
    </i>
    <i>
      <x v="169"/>
    </i>
    <i>
      <x v="569"/>
    </i>
    <i>
      <x v="649"/>
    </i>
    <i>
      <x v="231"/>
    </i>
    <i>
      <x v="292"/>
    </i>
    <i>
      <x v="443"/>
    </i>
    <i>
      <x v="267"/>
    </i>
    <i>
      <x v="124"/>
    </i>
    <i>
      <x v="176"/>
    </i>
    <i>
      <x v="784"/>
    </i>
    <i>
      <x v="266"/>
    </i>
    <i>
      <x v="105"/>
    </i>
    <i>
      <x v="568"/>
    </i>
    <i>
      <x v="112"/>
    </i>
    <i>
      <x v="769"/>
    </i>
    <i>
      <x v="528"/>
    </i>
    <i>
      <x v="359"/>
    </i>
    <i>
      <x v="647"/>
    </i>
    <i>
      <x v="364"/>
    </i>
    <i>
      <x v="773"/>
    </i>
    <i>
      <x v="664"/>
    </i>
    <i>
      <x v="385"/>
    </i>
    <i>
      <x v="645"/>
    </i>
    <i>
      <x v="103"/>
    </i>
    <i>
      <x v="76"/>
    </i>
    <i>
      <x v="430"/>
    </i>
    <i>
      <x v="824"/>
    </i>
    <i>
      <x v="386"/>
    </i>
    <i>
      <x v="439"/>
    </i>
    <i>
      <x v="599"/>
    </i>
    <i>
      <x v="192"/>
    </i>
    <i>
      <x v="182"/>
    </i>
    <i>
      <x v="745"/>
    </i>
    <i>
      <x v="446"/>
    </i>
    <i>
      <x v="731"/>
    </i>
    <i>
      <x v="368"/>
    </i>
    <i>
      <x v="347"/>
    </i>
    <i>
      <x v="262"/>
    </i>
    <i>
      <x v="588"/>
    </i>
    <i>
      <x v="760"/>
    </i>
    <i>
      <x v="418"/>
    </i>
    <i>
      <x v="593"/>
    </i>
    <i>
      <x v="81"/>
    </i>
    <i>
      <x v="497"/>
    </i>
    <i>
      <x v="410"/>
    </i>
    <i>
      <x v="463"/>
    </i>
    <i>
      <x v="705"/>
    </i>
    <i>
      <x v="701"/>
    </i>
    <i>
      <x v="409"/>
    </i>
    <i>
      <x v="514"/>
    </i>
    <i>
      <x v="816"/>
    </i>
    <i>
      <x v="742"/>
    </i>
    <i>
      <x v="282"/>
    </i>
    <i>
      <x v="270"/>
    </i>
    <i>
      <x v="357"/>
    </i>
    <i>
      <x v="693"/>
    </i>
    <i>
      <x v="210"/>
    </i>
    <i>
      <x v="153"/>
    </i>
    <i>
      <x v="203"/>
    </i>
    <i>
      <x v="424"/>
    </i>
    <i>
      <x v="597"/>
    </i>
    <i>
      <x v="57"/>
    </i>
    <i>
      <x v="808"/>
    </i>
    <i>
      <x v="541"/>
    </i>
    <i>
      <x v="524"/>
    </i>
    <i>
      <x v="4"/>
    </i>
    <i>
      <x v="714"/>
    </i>
    <i>
      <x v="740"/>
    </i>
    <i>
      <x v="301"/>
    </i>
    <i>
      <x v="19"/>
    </i>
    <i>
      <x v="613"/>
    </i>
    <i>
      <x v="111"/>
    </i>
    <i>
      <x v="470"/>
    </i>
    <i>
      <x v="450"/>
    </i>
    <i>
      <x v="461"/>
    </i>
    <i>
      <x v="91"/>
    </i>
    <i>
      <x v="785"/>
    </i>
    <i>
      <x v="276"/>
    </i>
    <i>
      <x v="242"/>
    </i>
    <i>
      <x v="440"/>
    </i>
    <i>
      <x v="638"/>
    </i>
    <i>
      <x v="340"/>
    </i>
    <i>
      <x v="494"/>
    </i>
    <i>
      <x v="791"/>
    </i>
    <i>
      <x v="509"/>
    </i>
    <i>
      <x v="152"/>
    </i>
    <i>
      <x v="805"/>
    </i>
    <i>
      <x v="553"/>
    </i>
    <i>
      <x v="38"/>
    </i>
    <i>
      <x v="604"/>
    </i>
    <i>
      <x v="606"/>
    </i>
    <i>
      <x v="307"/>
    </i>
    <i>
      <x v="554"/>
    </i>
    <i>
      <x v="97"/>
    </i>
    <i>
      <x v="512"/>
    </i>
    <i>
      <x v="134"/>
    </i>
    <i>
      <x v="453"/>
    </i>
    <i>
      <x v="313"/>
    </i>
    <i>
      <x v="68"/>
    </i>
    <i>
      <x v="465"/>
    </i>
    <i>
      <x v="575"/>
    </i>
    <i>
      <x v="764"/>
    </i>
    <i>
      <x v="298"/>
    </i>
    <i>
      <x v="381"/>
    </i>
    <i>
      <x v="557"/>
    </i>
    <i>
      <x v="739"/>
    </i>
    <i>
      <x v="753"/>
    </i>
    <i>
      <x v="389"/>
    </i>
    <i>
      <x v="646"/>
    </i>
    <i>
      <x v="690"/>
    </i>
    <i>
      <x v="390"/>
    </i>
    <i>
      <x v="154"/>
    </i>
    <i>
      <x v="54"/>
    </i>
    <i>
      <x v="370"/>
    </i>
    <i>
      <x v="583"/>
    </i>
    <i>
      <x v="207"/>
    </i>
    <i>
      <x v="50"/>
    </i>
    <i>
      <x v="759"/>
    </i>
    <i>
      <x v="539"/>
    </i>
    <i>
      <x v="603"/>
    </i>
    <i>
      <x v="145"/>
    </i>
    <i>
      <x v="263"/>
    </i>
    <i>
      <x v="455"/>
    </i>
    <i>
      <x v="319"/>
    </i>
    <i>
      <x v="217"/>
    </i>
    <i>
      <x v="150"/>
    </i>
    <i>
      <x v="7"/>
    </i>
    <i>
      <x v="89"/>
    </i>
    <i>
      <x v="322"/>
    </i>
    <i>
      <x v="275"/>
    </i>
    <i>
      <x v="92"/>
    </i>
    <i>
      <x v="783"/>
    </i>
    <i>
      <x v="121"/>
    </i>
    <i>
      <x v="350"/>
    </i>
    <i>
      <x v="268"/>
    </i>
    <i>
      <x v="700"/>
    </i>
    <i>
      <x v="548"/>
    </i>
    <i>
      <x v="274"/>
    </i>
    <i>
      <x v="271"/>
    </i>
    <i>
      <x v="498"/>
    </i>
    <i>
      <x v="518"/>
    </i>
    <i>
      <x v="422"/>
    </i>
    <i>
      <x v="743"/>
    </i>
    <i>
      <x v="96"/>
    </i>
    <i>
      <x v="516"/>
    </i>
    <i>
      <x v="353"/>
    </i>
    <i>
      <x v="556"/>
    </i>
    <i>
      <x v="682"/>
    </i>
    <i>
      <x v="335"/>
    </i>
    <i>
      <x v="729"/>
    </i>
    <i>
      <x v="607"/>
    </i>
    <i>
      <x v="136"/>
    </i>
    <i>
      <x v="285"/>
    </i>
    <i>
      <x v="738"/>
    </i>
    <i>
      <x v="466"/>
    </i>
    <i>
      <x v="500"/>
    </i>
    <i>
      <x v="42"/>
    </i>
    <i>
      <x v="780"/>
    </i>
    <i>
      <x v="547"/>
    </i>
    <i>
      <x v="327"/>
    </i>
    <i>
      <x v="310"/>
    </i>
    <i>
      <x v="165"/>
    </i>
    <i>
      <x v="147"/>
    </i>
    <i>
      <x v="171"/>
    </i>
    <i>
      <x v="66"/>
    </i>
    <i>
      <x v="142"/>
    </i>
    <i>
      <x v="644"/>
    </i>
    <i>
      <x v="325"/>
    </i>
    <i>
      <x v="445"/>
    </i>
    <i>
      <x v="624"/>
    </i>
    <i>
      <x v="393"/>
    </i>
    <i>
      <x v="716"/>
    </i>
    <i>
      <x v="255"/>
    </i>
    <i>
      <x v="609"/>
    </i>
    <i>
      <x v="113"/>
    </i>
    <i>
      <x v="25"/>
    </i>
    <i>
      <x v="87"/>
    </i>
    <i>
      <x v="525"/>
    </i>
    <i>
      <x v="820"/>
    </i>
    <i>
      <x v="737"/>
    </i>
    <i>
      <x v="204"/>
    </i>
    <i>
      <x v="188"/>
    </i>
    <i>
      <x v="345"/>
    </i>
    <i>
      <x v="508"/>
    </i>
    <i>
      <x v="623"/>
    </i>
    <i>
      <x v="582"/>
    </i>
    <i>
      <x v="776"/>
    </i>
    <i>
      <x v="629"/>
    </i>
    <i>
      <x v="507"/>
    </i>
    <i>
      <x v="293"/>
    </i>
    <i>
      <x v="265"/>
    </i>
    <i>
      <x v="287"/>
    </i>
    <i>
      <x v="590"/>
    </i>
    <i>
      <x v="673"/>
    </i>
    <i>
      <x v="415"/>
    </i>
    <i>
      <x v="656"/>
    </i>
    <i>
      <x v="620"/>
    </i>
    <i>
      <x v="499"/>
    </i>
    <i>
      <x v="148"/>
    </i>
    <i>
      <x v="458"/>
    </i>
    <i>
      <x v="183"/>
    </i>
    <i>
      <x v="483"/>
    </i>
    <i>
      <x v="46"/>
    </i>
    <i>
      <x v="749"/>
    </i>
    <i>
      <x v="15"/>
    </i>
    <i>
      <x v="1"/>
    </i>
    <i>
      <x v="481"/>
    </i>
    <i>
      <x v="94"/>
    </i>
    <i>
      <x v="201"/>
    </i>
    <i>
      <x v="811"/>
    </i>
    <i>
      <x v="676"/>
    </i>
    <i>
      <x v="141"/>
    </i>
    <i>
      <x v="158"/>
    </i>
    <i>
      <x v="543"/>
    </i>
    <i>
      <x v="289"/>
    </i>
    <i>
      <x v="222"/>
    </i>
    <i>
      <x v="170"/>
    </i>
    <i>
      <x v="754"/>
    </i>
    <i>
      <x v="79"/>
    </i>
    <i>
      <x v="736"/>
    </i>
    <i>
      <x v="299"/>
    </i>
    <i>
      <x v="194"/>
    </i>
    <i>
      <x v="684"/>
    </i>
    <i>
      <x v="566"/>
    </i>
    <i>
      <x v="84"/>
    </i>
    <i>
      <x v="402"/>
    </i>
    <i>
      <x v="793"/>
    </i>
    <i>
      <x v="436"/>
    </i>
    <i>
      <x v="151"/>
    </i>
    <i>
      <x v="581"/>
    </i>
    <i>
      <x v="709"/>
    </i>
    <i>
      <x v="61"/>
    </i>
    <i>
      <x v="318"/>
    </i>
    <i>
      <x v="193"/>
    </i>
    <i>
      <x v="787"/>
    </i>
    <i>
      <x v="37"/>
    </i>
    <i>
      <x v="723"/>
    </i>
    <i>
      <x v="306"/>
    </i>
    <i>
      <x v="807"/>
    </i>
    <i>
      <x v="172"/>
    </i>
    <i>
      <x v="412"/>
    </i>
    <i>
      <x v="564"/>
    </i>
    <i>
      <x v="788"/>
    </i>
    <i>
      <x v="120"/>
    </i>
    <i>
      <x v="521"/>
    </i>
    <i>
      <x v="303"/>
    </i>
    <i>
      <x v="706"/>
    </i>
    <i>
      <x v="211"/>
    </i>
    <i>
      <x v="82"/>
    </i>
    <i>
      <x v="288"/>
    </i>
    <i>
      <x v="510"/>
    </i>
    <i>
      <x v="459"/>
    </i>
    <i>
      <x v="452"/>
    </i>
    <i>
      <x v="503"/>
    </i>
    <i>
      <x v="621"/>
    </i>
    <i>
      <x v="822"/>
    </i>
    <i>
      <x v="479"/>
    </i>
    <i>
      <x v="160"/>
    </i>
    <i>
      <x v="98"/>
    </i>
    <i>
      <x v="10"/>
    </i>
    <i>
      <x v="64"/>
    </i>
    <i>
      <x v="216"/>
    </i>
    <i>
      <x v="156"/>
    </i>
    <i>
      <x v="502"/>
    </i>
    <i>
      <x v="95"/>
    </i>
    <i>
      <x v="237"/>
    </i>
    <i>
      <x v="209"/>
    </i>
    <i>
      <x v="770"/>
    </i>
    <i>
      <x v="474"/>
    </i>
    <i>
      <x v="551"/>
    </i>
    <i>
      <x v="2"/>
    </i>
    <i>
      <x v="114"/>
    </i>
    <i>
      <x v="305"/>
    </i>
    <i>
      <x v="630"/>
    </i>
    <i>
      <x v="213"/>
    </i>
    <i>
      <x v="419"/>
    </i>
    <i>
      <x v="397"/>
    </i>
    <i>
      <x v="538"/>
    </i>
    <i>
      <x v="517"/>
    </i>
    <i>
      <x v="240"/>
    </i>
    <i>
      <x v="227"/>
    </i>
    <i>
      <x v="12"/>
    </i>
    <i>
      <x v="295"/>
    </i>
    <i>
      <x v="378"/>
    </i>
    <i>
      <x v="279"/>
    </i>
    <i>
      <x v="324"/>
    </i>
    <i>
      <x v="775"/>
    </i>
    <i>
      <x v="632"/>
    </i>
    <i>
      <x v="486"/>
    </i>
    <i>
      <x v="77"/>
    </i>
    <i>
      <x v="30"/>
    </i>
    <i>
      <x v="536"/>
    </i>
    <i>
      <x v="798"/>
    </i>
    <i>
      <x v="355"/>
    </i>
    <i>
      <x v="520"/>
    </i>
    <i>
      <x v="233"/>
    </i>
    <i>
      <x v="552"/>
    </i>
    <i>
      <x v="485"/>
    </i>
    <i>
      <x v="24"/>
    </i>
    <i>
      <x v="670"/>
    </i>
    <i>
      <x v="398"/>
    </i>
    <i>
      <x v="5"/>
    </i>
    <i>
      <x v="535"/>
    </i>
    <i>
      <x v="181"/>
    </i>
    <i>
      <x v="144"/>
    </i>
    <i>
      <x v="401"/>
    </i>
    <i>
      <x v="586"/>
    </i>
    <i>
      <x v="427"/>
    </i>
    <i>
      <x v="49"/>
    </i>
    <i>
      <x v="492"/>
    </i>
    <i>
      <x v="35"/>
    </i>
    <i>
      <x v="251"/>
    </i>
    <i>
      <x v="560"/>
    </i>
    <i>
      <x v="720"/>
    </i>
    <i>
      <x v="698"/>
    </i>
    <i>
      <x v="438"/>
    </i>
    <i>
      <x v="369"/>
    </i>
    <i>
      <x v="774"/>
    </i>
    <i>
      <x v="376"/>
    </i>
    <i>
      <x v="256"/>
    </i>
    <i>
      <x v="249"/>
    </i>
    <i>
      <x v="636"/>
    </i>
    <i>
      <x v="22"/>
    </i>
    <i>
      <x v="396"/>
    </i>
    <i>
      <x v="125"/>
    </i>
    <i>
      <x v="741"/>
    </i>
    <i>
      <x v="815"/>
    </i>
    <i>
      <x v="375"/>
    </i>
    <i>
      <x v="531"/>
    </i>
    <i>
      <x v="804"/>
    </i>
    <i>
      <x v="223"/>
    </i>
    <i>
      <x v="387"/>
    </i>
    <i>
      <x v="132"/>
    </i>
    <i>
      <x v="797"/>
    </i>
    <i>
      <x v="730"/>
    </i>
    <i>
      <x v="480"/>
    </i>
    <i>
      <x v="467"/>
    </i>
    <i>
      <x v="44"/>
    </i>
    <i>
      <x v="417"/>
    </i>
    <i>
      <x v="416"/>
    </i>
    <i>
      <x v="433"/>
    </i>
    <i>
      <x v="781"/>
    </i>
    <i>
      <x v="238"/>
    </i>
    <i>
      <x v="469"/>
    </i>
    <i>
      <x v="432"/>
    </i>
    <i>
      <x v="371"/>
    </i>
    <i>
      <x v="829"/>
    </i>
    <i>
      <x v="226"/>
    </i>
    <i>
      <x v="316"/>
    </i>
    <i>
      <x v="464"/>
    </i>
    <i>
      <x v="140"/>
    </i>
    <i>
      <x v="411"/>
    </i>
    <i>
      <x v="637"/>
    </i>
    <i>
      <x v="29"/>
    </i>
    <i>
      <x v="751"/>
    </i>
    <i>
      <x v="747"/>
    </i>
    <i>
      <x v="173"/>
    </i>
    <i>
      <x v="159"/>
    </i>
    <i>
      <x v="555"/>
    </i>
    <i>
      <x v="71"/>
    </i>
    <i>
      <x v="379"/>
    </i>
    <i>
      <x v="348"/>
    </i>
    <i>
      <x v="17"/>
    </i>
    <i>
      <x v="681"/>
    </i>
    <i>
      <x v="36"/>
    </i>
    <i>
      <x v="80"/>
    </i>
    <i>
      <x v="109"/>
    </i>
    <i>
      <x v="309"/>
    </i>
    <i>
      <x v="278"/>
    </i>
    <i>
      <x v="572"/>
    </i>
    <i>
      <x v="358"/>
    </i>
    <i>
      <x v="671"/>
    </i>
    <i>
      <x v="713"/>
    </i>
    <i>
      <x v="9"/>
    </i>
    <i>
      <x v="55"/>
    </i>
    <i>
      <x v="122"/>
    </i>
    <i>
      <x v="598"/>
    </i>
    <i>
      <x v="108"/>
    </i>
    <i>
      <x v="20"/>
    </i>
    <i>
      <x v="342"/>
    </i>
    <i>
      <x v="718"/>
    </i>
    <i>
      <x v="618"/>
    </i>
    <i>
      <x v="405"/>
    </i>
    <i>
      <x v="501"/>
    </i>
    <i>
      <x v="611"/>
    </i>
    <i>
      <x v="191"/>
    </i>
    <i>
      <x v="312"/>
    </i>
    <i>
      <x v="589"/>
    </i>
    <i>
      <x v="360"/>
    </i>
    <i>
      <x v="139"/>
    </i>
    <i>
      <x v="48"/>
    </i>
    <i>
      <x v="224"/>
    </i>
    <i>
      <x v="196"/>
    </i>
    <i>
      <x v="577"/>
    </i>
    <i>
      <x v="778"/>
    </i>
    <i>
      <x v="696"/>
    </i>
    <i>
      <x v="175"/>
    </i>
    <i>
      <x v="734"/>
    </i>
    <i>
      <x v="332"/>
    </i>
    <i>
      <x v="488"/>
    </i>
    <i>
      <x v="448"/>
    </i>
    <i>
      <x v="78"/>
    </i>
    <i>
      <x v="533"/>
    </i>
    <i>
      <x v="594"/>
    </i>
    <i>
      <x v="601"/>
    </i>
    <i>
      <x v="163"/>
    </i>
    <i>
      <x v="315"/>
    </i>
    <i>
      <x v="221"/>
    </i>
    <i>
      <x v="56"/>
    </i>
    <i>
      <x v="116"/>
    </i>
    <i>
      <x v="281"/>
    </i>
    <i>
      <x v="746"/>
    </i>
    <i>
      <x v="653"/>
    </i>
    <i>
      <x v="90"/>
    </i>
    <i>
      <x v="763"/>
    </i>
    <i>
      <x v="655"/>
    </i>
    <i>
      <x v="580"/>
    </i>
    <i>
      <x v="600"/>
    </i>
    <i>
      <x v="818"/>
    </i>
    <i>
      <x v="473"/>
    </i>
    <i>
      <x v="685"/>
    </i>
    <i>
      <x v="423"/>
    </i>
    <i>
      <x v="628"/>
    </i>
    <i>
      <x v="199"/>
    </i>
    <i>
      <x v="728"/>
    </i>
    <i>
      <x v="246"/>
    </i>
    <i>
      <x v="719"/>
    </i>
    <i>
      <x v="585"/>
    </i>
    <i>
      <x v="752"/>
    </i>
    <i>
      <x v="382"/>
    </i>
    <i>
      <x v="135"/>
    </i>
    <i>
      <x v="634"/>
    </i>
    <i>
      <x v="321"/>
    </i>
    <i>
      <x v="239"/>
    </i>
    <i>
      <x v="304"/>
    </i>
    <i>
      <x v="444"/>
    </i>
    <i>
      <x v="779"/>
    </i>
    <i>
      <x v="85"/>
    </i>
    <i>
      <x v="526"/>
    </i>
    <i>
      <x v="129"/>
    </i>
    <i>
      <x v="654"/>
    </i>
    <i>
      <x v="131"/>
    </i>
    <i>
      <x v="442"/>
    </i>
    <i>
      <x v="642"/>
    </i>
    <i>
      <x v="810"/>
    </i>
    <i>
      <x v="663"/>
    </i>
    <i>
      <x v="155"/>
    </i>
    <i>
      <x v="563"/>
    </i>
    <i>
      <x v="244"/>
    </i>
    <i>
      <x v="185"/>
    </i>
    <i>
      <x v="45"/>
    </i>
    <i>
      <x v="717"/>
    </i>
    <i>
      <x v="587"/>
    </i>
    <i>
      <x v="471"/>
    </i>
    <i>
      <x v="579"/>
    </i>
    <i>
      <x v="328"/>
    </i>
    <i>
      <x v="308"/>
    </i>
    <i>
      <x v="119"/>
    </i>
    <i>
      <x v="570"/>
    </i>
    <i>
      <x v="591"/>
    </i>
    <i>
      <x v="39"/>
    </i>
    <i>
      <x v="277"/>
    </i>
    <i>
      <x v="799"/>
    </i>
    <i>
      <x v="254"/>
    </i>
    <i>
      <x v="395"/>
    </i>
    <i>
      <x v="99"/>
    </i>
    <i>
      <x v="429"/>
    </i>
    <i>
      <x v="343"/>
    </i>
    <i>
      <x v="802"/>
    </i>
    <i>
      <x v="363"/>
    </i>
    <i>
      <x v="339"/>
    </i>
    <i>
      <x v="449"/>
    </i>
    <i>
      <x v="162"/>
    </i>
    <i>
      <x v="437"/>
    </i>
    <i>
      <x v="679"/>
    </i>
    <i>
      <x v="683"/>
    </i>
    <i>
      <x v="284"/>
    </i>
    <i>
      <x v="828"/>
    </i>
    <i>
      <x v="710"/>
    </i>
    <i>
      <x v="665"/>
    </i>
    <i>
      <x v="326"/>
    </i>
    <i>
      <x v="373"/>
    </i>
    <i>
      <x v="232"/>
    </i>
    <i>
      <x v="53"/>
    </i>
    <i>
      <x v="648"/>
    </i>
    <i>
      <x v="259"/>
    </i>
    <i>
      <x v="675"/>
    </i>
    <i>
      <x v="674"/>
    </i>
    <i>
      <x v="496"/>
    </i>
    <i>
      <x v="596"/>
    </i>
    <i>
      <x v="790"/>
    </i>
    <i>
      <x v="540"/>
    </i>
    <i>
      <x v="578"/>
    </i>
    <i>
      <x v="542"/>
    </i>
    <i>
      <x v="735"/>
    </i>
    <i>
      <x v="532"/>
    </i>
    <i>
      <x v="168"/>
    </i>
    <i>
      <x v="349"/>
    </i>
    <i>
      <x v="220"/>
    </i>
    <i>
      <x v="727"/>
    </i>
    <i>
      <x v="149"/>
    </i>
    <i>
      <x v="215"/>
    </i>
    <i>
      <x v="695"/>
    </i>
    <i>
      <x v="627"/>
    </i>
    <i>
      <x v="392"/>
    </i>
    <i>
      <x v="468"/>
    </i>
    <i>
      <x v="394"/>
    </i>
    <i>
      <x v="16"/>
    </i>
    <i>
      <x v="137"/>
    </i>
    <i>
      <x v="668"/>
    </i>
    <i>
      <x v="750"/>
    </i>
    <i>
      <x v="302"/>
    </i>
    <i>
      <x v="573"/>
    </i>
    <i>
      <x v="708"/>
    </i>
    <i>
      <x v="661"/>
    </i>
    <i>
      <x v="235"/>
    </i>
    <i>
      <x v="660"/>
    </i>
    <i>
      <x v="608"/>
    </i>
    <i>
      <x v="431"/>
    </i>
    <i>
      <x v="478"/>
    </i>
    <i>
      <x v="3"/>
    </i>
    <i>
      <x v="179"/>
    </i>
    <i>
      <x v="610"/>
    </i>
    <i>
      <x v="762"/>
    </i>
    <i>
      <x v="689"/>
    </i>
    <i>
      <x v="21"/>
    </i>
    <i>
      <x v="102"/>
    </i>
    <i>
      <x v="447"/>
    </i>
    <i>
      <x v="317"/>
    </i>
    <i>
      <x v="476"/>
    </i>
    <i>
      <x v="691"/>
    </i>
    <i>
      <x v="399"/>
    </i>
    <i>
      <x v="772"/>
    </i>
    <i>
      <x v="187"/>
    </i>
    <i>
      <x v="388"/>
    </i>
    <i>
      <x v="602"/>
    </i>
    <i>
      <x v="420"/>
    </i>
    <i>
      <x v="605"/>
    </i>
    <i>
      <x v="767"/>
    </i>
    <i>
      <x v="687"/>
    </i>
    <i>
      <x v="761"/>
    </i>
    <i>
      <x v="515"/>
    </i>
    <i>
      <x v="32"/>
    </i>
    <i>
      <x v="631"/>
    </i>
    <i>
      <x v="245"/>
    </i>
    <i>
      <x v="52"/>
    </i>
    <i>
      <x v="640"/>
    </i>
    <i>
      <x v="408"/>
    </i>
    <i>
      <x v="565"/>
    </i>
    <i>
      <x v="406"/>
    </i>
    <i>
      <x v="456"/>
    </i>
    <i>
      <x v="336"/>
    </i>
    <i>
      <x v="796"/>
    </i>
    <i>
      <x v="384"/>
    </i>
    <i>
      <x v="757"/>
    </i>
    <i>
      <x v="14"/>
    </i>
    <i>
      <x v="614"/>
    </i>
    <i>
      <x v="250"/>
    </i>
    <i>
      <x v="421"/>
    </i>
    <i>
      <x v="329"/>
    </i>
    <i>
      <x v="106"/>
    </i>
    <i>
      <x v="346"/>
    </i>
    <i>
      <x v="413"/>
    </i>
    <i>
      <x v="748"/>
    </i>
    <i>
      <x v="694"/>
    </i>
    <i>
      <x v="374"/>
    </i>
    <i>
      <x v="229"/>
    </i>
    <i>
      <x v="208"/>
    </i>
    <i>
      <x v="6"/>
    </i>
    <i>
      <x v="323"/>
    </i>
    <i>
      <x v="472"/>
    </i>
    <i>
      <x v="667"/>
    </i>
    <i>
      <x v="786"/>
    </i>
    <i>
      <x v="26"/>
    </i>
    <i>
      <x v="666"/>
    </i>
    <i>
      <x v="487"/>
    </i>
    <i>
      <x v="428"/>
    </i>
    <i>
      <x v="264"/>
    </i>
    <i>
      <x v="800"/>
    </i>
    <i>
      <x v="252"/>
    </i>
    <i>
      <x v="311"/>
    </i>
    <i>
      <x v="612"/>
    </i>
    <i>
      <x v="8"/>
    </i>
    <i>
      <x v="195"/>
    </i>
    <i>
      <x v="67"/>
    </i>
    <i>
      <x v="344"/>
    </i>
    <i>
      <x v="72"/>
    </i>
    <i>
      <x v="678"/>
    </i>
    <i>
      <x v="813"/>
    </i>
    <i>
      <x v="513"/>
    </i>
    <i>
      <x v="686"/>
    </i>
    <i>
      <x v="391"/>
    </i>
    <i>
      <x v="58"/>
    </i>
    <i>
      <x v="827"/>
    </i>
    <i>
      <x v="43"/>
    </i>
    <i>
      <x v="351"/>
    </i>
    <i>
      <x v="768"/>
    </i>
    <i>
      <x v="314"/>
    </i>
    <i>
      <x v="184"/>
    </i>
    <i>
      <x v="823"/>
    </i>
    <i>
      <x v="482"/>
    </i>
    <i>
      <x v="107"/>
    </i>
    <i>
      <x v="352"/>
    </i>
    <i>
      <x v="377"/>
    </i>
    <i>
      <x v="41"/>
    </i>
    <i>
      <x v="571"/>
    </i>
    <i>
      <x v="330"/>
    </i>
    <i>
      <x v="677"/>
    </i>
    <i>
      <x v="584"/>
    </i>
    <i>
      <x v="441"/>
    </i>
    <i>
      <x v="704"/>
    </i>
    <i>
      <x v="230"/>
    </i>
    <i>
      <x v="294"/>
    </i>
    <i>
      <x v="475"/>
    </i>
    <i>
      <x v="286"/>
    </i>
    <i>
      <x v="366"/>
    </i>
    <i>
      <x v="126"/>
    </i>
    <i>
      <x v="703"/>
    </i>
    <i>
      <x v="688"/>
    </i>
    <i>
      <x v="190"/>
    </i>
    <i>
      <x v="662"/>
    </i>
    <i>
      <x v="380"/>
    </i>
    <i>
      <x v="13"/>
    </i>
    <i>
      <x v="115"/>
    </i>
    <i>
      <x v="550"/>
    </i>
    <i>
      <x v="200"/>
    </i>
    <i>
      <x v="146"/>
    </i>
    <i>
      <x v="615"/>
    </i>
    <i>
      <x/>
    </i>
    <i>
      <x v="558"/>
    </i>
    <i>
      <x v="241"/>
    </i>
    <i>
      <x v="726"/>
    </i>
    <i>
      <x v="110"/>
    </i>
    <i>
      <x v="658"/>
    </i>
    <i>
      <x v="202"/>
    </i>
    <i>
      <x v="361"/>
    </i>
    <i>
      <x v="59"/>
    </i>
    <i>
      <x v="549"/>
    </i>
    <i>
      <x v="28"/>
    </i>
    <i>
      <x v="296"/>
    </i>
    <i>
      <x v="258"/>
    </i>
    <i>
      <x v="425"/>
    </i>
    <i>
      <x v="205"/>
    </i>
    <i>
      <x v="814"/>
    </i>
    <i>
      <x v="794"/>
    </i>
    <i>
      <x v="117"/>
    </i>
    <i>
      <x v="157"/>
    </i>
    <i>
      <x v="544"/>
    </i>
    <i>
      <x v="128"/>
    </i>
    <i>
      <x v="403"/>
    </i>
    <i>
      <x v="189"/>
    </i>
    <i>
      <x v="280"/>
    </i>
    <i>
      <x v="672"/>
    </i>
    <i>
      <x v="537"/>
    </i>
    <i>
      <x v="236"/>
    </i>
    <i>
      <x v="457"/>
    </i>
    <i>
      <x v="434"/>
    </i>
    <i>
      <x v="400"/>
    </i>
    <i>
      <x v="643"/>
    </i>
    <i>
      <x v="669"/>
    </i>
    <i>
      <x v="100"/>
    </i>
    <i>
      <x v="765"/>
    </i>
    <i>
      <x v="821"/>
    </i>
    <i>
      <x v="692"/>
    </i>
    <i>
      <x v="484"/>
    </i>
    <i>
      <x v="177"/>
    </i>
    <i>
      <x v="291"/>
    </i>
    <i>
      <x v="365"/>
    </i>
    <i>
      <x v="93"/>
    </i>
    <i>
      <x v="269"/>
    </i>
    <i>
      <x v="31"/>
    </i>
    <i>
      <x v="51"/>
    </i>
    <i>
      <x v="18"/>
    </i>
    <i>
      <x v="523"/>
    </i>
    <i>
      <x v="657"/>
    </i>
    <i>
      <x v="178"/>
    </i>
    <i>
      <x v="127"/>
    </i>
    <i>
      <x v="625"/>
    </i>
    <i>
      <x v="62"/>
    </i>
    <i>
      <x v="164"/>
    </i>
    <i>
      <x v="206"/>
    </i>
    <i>
      <x v="334"/>
    </i>
    <i>
      <x v="454"/>
    </i>
    <i>
      <x v="758"/>
    </i>
    <i>
      <x v="755"/>
    </i>
    <i>
      <x v="186"/>
    </i>
    <i>
      <x v="511"/>
    </i>
    <i>
      <x v="161"/>
    </i>
    <i>
      <x v="495"/>
    </i>
    <i>
      <x v="404"/>
    </i>
    <i>
      <x v="331"/>
    </i>
    <i>
      <x v="546"/>
    </i>
    <i>
      <x v="626"/>
    </i>
    <i>
      <x v="333"/>
    </i>
    <i>
      <x v="806"/>
    </i>
    <i>
      <x v="825"/>
    </i>
    <i>
      <x v="362"/>
    </i>
    <i>
      <x v="756"/>
    </i>
    <i>
      <x v="27"/>
    </i>
    <i>
      <x v="725"/>
    </i>
    <i>
      <x v="69"/>
    </i>
    <i>
      <x v="477"/>
    </i>
    <i>
      <x v="88"/>
    </i>
    <i>
      <x v="616"/>
    </i>
    <i>
      <x v="247"/>
    </i>
    <i>
      <x v="801"/>
    </i>
    <i>
      <x v="777"/>
    </i>
    <i>
      <x v="63"/>
    </i>
    <i>
      <x v="812"/>
    </i>
    <i>
      <x v="712"/>
    </i>
    <i>
      <x v="243"/>
    </i>
    <i>
      <x v="504"/>
    </i>
    <i>
      <x v="724"/>
    </i>
    <i>
      <x v="576"/>
    </i>
    <i>
      <x v="732"/>
    </i>
    <i>
      <x v="198"/>
    </i>
    <i>
      <x v="697"/>
    </i>
    <i>
      <x v="766"/>
    </i>
    <i>
      <x v="70"/>
    </i>
    <i>
      <x v="300"/>
    </i>
    <i>
      <x v="491"/>
    </i>
    <i>
      <x v="260"/>
    </i>
    <i>
      <x v="574"/>
    </i>
    <i>
      <x v="522"/>
    </i>
    <i>
      <x v="219"/>
    </i>
    <i>
      <x v="826"/>
    </i>
    <i>
      <x v="356"/>
    </i>
    <i>
      <x v="225"/>
    </i>
    <i>
      <x v="493"/>
    </i>
    <i>
      <x v="527"/>
    </i>
    <i>
      <x v="273"/>
    </i>
    <i>
      <x v="166"/>
    </i>
    <i>
      <x v="722"/>
    </i>
    <i>
      <x v="529"/>
    </i>
    <i>
      <x v="699"/>
    </i>
    <i>
      <x v="218"/>
    </i>
    <i>
      <x v="592"/>
    </i>
    <i>
      <x v="795"/>
    </i>
    <i>
      <x v="297"/>
    </i>
    <i>
      <x v="792"/>
    </i>
    <i>
      <x v="272"/>
    </i>
    <i>
      <x v="180"/>
    </i>
    <i>
      <x v="545"/>
    </i>
    <i>
      <x v="248"/>
    </i>
    <i>
      <x v="817"/>
    </i>
    <i>
      <x v="562"/>
    </i>
    <i>
      <x v="65"/>
    </i>
    <i>
      <x v="228"/>
    </i>
    <i>
      <x v="460"/>
    </i>
    <i>
      <x v="212"/>
    </i>
    <i>
      <x v="197"/>
    </i>
    <i>
      <x v="138"/>
    </i>
    <i>
      <x v="75"/>
    </i>
    <i>
      <x v="622"/>
    </i>
    <i>
      <x v="595"/>
    </i>
    <i>
      <x v="214"/>
    </i>
    <i>
      <x v="34"/>
    </i>
    <i>
      <x v="320"/>
    </i>
    <i>
      <x v="407"/>
    </i>
    <i>
      <x v="633"/>
    </i>
    <i>
      <x v="253"/>
    </i>
    <i>
      <x v="257"/>
    </i>
    <i>
      <x v="234"/>
    </i>
    <i>
      <x v="86"/>
    </i>
    <i>
      <x v="73"/>
    </i>
    <i>
      <x v="337"/>
    </i>
    <i>
      <x v="101"/>
    </i>
    <i>
      <x v="561"/>
    </i>
    <i>
      <x v="489"/>
    </i>
    <i>
      <x v="290"/>
    </i>
    <i>
      <x v="680"/>
    </i>
    <i>
      <x v="261"/>
    </i>
    <i>
      <x v="104"/>
    </i>
    <i>
      <x v="118"/>
    </i>
    <i>
      <x v="711"/>
    </i>
    <i>
      <x v="414"/>
    </i>
    <i>
      <x v="651"/>
    </i>
    <i>
      <x v="47"/>
    </i>
    <i>
      <x v="367"/>
    </i>
    <i>
      <x v="451"/>
    </i>
    <i>
      <x v="74"/>
    </i>
    <i>
      <x v="133"/>
    </i>
    <i>
      <x v="702"/>
    </i>
    <i>
      <x v="283"/>
    </i>
    <i>
      <x v="659"/>
    </i>
    <i>
      <x v="721"/>
    </i>
    <i>
      <x v="130"/>
    </i>
    <i>
      <x v="167"/>
    </i>
    <i>
      <x v="11"/>
    </i>
    <i>
      <x v="619"/>
    </i>
    <i>
      <x v="530"/>
    </i>
    <i>
      <x v="462"/>
    </i>
    <i>
      <x v="60"/>
    </i>
    <i>
      <x v="83"/>
    </i>
    <i>
      <x v="505"/>
    </i>
    <i>
      <x v="819"/>
    </i>
    <i>
      <x v="33"/>
    </i>
    <i>
      <x v="143"/>
    </i>
    <i>
      <x v="40"/>
    </i>
    <i>
      <x v="771"/>
    </i>
    <i>
      <x v="707"/>
    </i>
    <i>
      <x v="123"/>
    </i>
    <i>
      <x v="341"/>
    </i>
    <i>
      <x v="639"/>
    </i>
    <i>
      <x v="744"/>
    </i>
    <i>
      <x v="435"/>
    </i>
    <i>
      <x v="789"/>
    </i>
    <i>
      <x v="715"/>
    </i>
    <i>
      <x v="372"/>
    </i>
    <i>
      <x v="383"/>
    </i>
    <i>
      <x v="506"/>
    </i>
    <i>
      <x v="490"/>
    </i>
    <i>
      <x v="174"/>
    </i>
    <i>
      <x v="354"/>
    </i>
    <i>
      <x v="23"/>
    </i>
    <i>
      <x v="809"/>
    </i>
    <i>
      <x v="426"/>
    </i>
    <i>
      <x v="567"/>
    </i>
    <i>
      <x v="803"/>
    </i>
    <i>
      <x v="635"/>
    </i>
    <i>
      <x v="652"/>
    </i>
    <i>
      <x v="650"/>
    </i>
    <i>
      <x v="519"/>
    </i>
    <i>
      <x v="338"/>
    </i>
    <i>
      <x v="559"/>
    </i>
    <i>
      <x v="534"/>
    </i>
    <i t="grand">
      <x/>
    </i>
  </rowItems>
  <colItems count="1">
    <i/>
  </colItems>
  <dataFields count="1">
    <dataField name="Sum of Total Sales" fld="1" baseField="0" baseItem="0"/>
  </dataFields>
  <formats count="22">
    <format dxfId="90">
      <pivotArea type="all" dataOnly="0" outline="0" fieldPosition="0"/>
    </format>
    <format dxfId="89">
      <pivotArea outline="0" collapsedLevelsAreSubtotals="1" fieldPosition="0"/>
    </format>
    <format dxfId="88">
      <pivotArea field="0" type="button" dataOnly="0" labelOnly="1" outline="0" axis="axisRow" fieldPosition="0"/>
    </format>
    <format dxfId="87">
      <pivotArea dataOnly="0" labelOnly="1" fieldPosition="0">
        <references count="1">
          <reference field="0" count="50">
            <x v="76"/>
            <x v="81"/>
            <x v="103"/>
            <x v="105"/>
            <x v="112"/>
            <x v="124"/>
            <x v="169"/>
            <x v="176"/>
            <x v="182"/>
            <x v="192"/>
            <x v="231"/>
            <x v="262"/>
            <x v="266"/>
            <x v="267"/>
            <x v="292"/>
            <x v="347"/>
            <x v="359"/>
            <x v="364"/>
            <x v="368"/>
            <x v="385"/>
            <x v="386"/>
            <x v="410"/>
            <x v="418"/>
            <x v="430"/>
            <x v="439"/>
            <x v="443"/>
            <x v="446"/>
            <x v="463"/>
            <x v="497"/>
            <x v="528"/>
            <x v="568"/>
            <x v="569"/>
            <x v="588"/>
            <x v="593"/>
            <x v="599"/>
            <x v="617"/>
            <x v="641"/>
            <x v="645"/>
            <x v="647"/>
            <x v="649"/>
            <x v="664"/>
            <x v="731"/>
            <x v="733"/>
            <x v="745"/>
            <x v="760"/>
            <x v="769"/>
            <x v="773"/>
            <x v="782"/>
            <x v="784"/>
            <x v="824"/>
          </reference>
        </references>
      </pivotArea>
    </format>
    <format dxfId="86">
      <pivotArea dataOnly="0" labelOnly="1" fieldPosition="0">
        <references count="1">
          <reference field="0" count="50">
            <x v="4"/>
            <x v="19"/>
            <x v="38"/>
            <x v="57"/>
            <x v="91"/>
            <x v="97"/>
            <x v="111"/>
            <x v="134"/>
            <x v="152"/>
            <x v="153"/>
            <x v="203"/>
            <x v="210"/>
            <x v="242"/>
            <x v="270"/>
            <x v="276"/>
            <x v="282"/>
            <x v="301"/>
            <x v="307"/>
            <x v="340"/>
            <x v="357"/>
            <x v="409"/>
            <x v="424"/>
            <x v="440"/>
            <x v="450"/>
            <x v="461"/>
            <x v="470"/>
            <x v="494"/>
            <x v="509"/>
            <x v="512"/>
            <x v="514"/>
            <x v="524"/>
            <x v="541"/>
            <x v="553"/>
            <x v="554"/>
            <x v="597"/>
            <x v="604"/>
            <x v="606"/>
            <x v="613"/>
            <x v="638"/>
            <x v="693"/>
            <x v="701"/>
            <x v="705"/>
            <x v="714"/>
            <x v="740"/>
            <x v="742"/>
            <x v="785"/>
            <x v="791"/>
            <x v="805"/>
            <x v="808"/>
            <x v="816"/>
          </reference>
        </references>
      </pivotArea>
    </format>
    <format dxfId="85">
      <pivotArea dataOnly="0" labelOnly="1" fieldPosition="0">
        <references count="1">
          <reference field="0" count="50">
            <x v="7"/>
            <x v="50"/>
            <x v="54"/>
            <x v="68"/>
            <x v="89"/>
            <x v="92"/>
            <x v="96"/>
            <x v="121"/>
            <x v="145"/>
            <x v="150"/>
            <x v="154"/>
            <x v="207"/>
            <x v="217"/>
            <x v="263"/>
            <x v="268"/>
            <x v="271"/>
            <x v="274"/>
            <x v="275"/>
            <x v="298"/>
            <x v="313"/>
            <x v="319"/>
            <x v="322"/>
            <x v="350"/>
            <x v="353"/>
            <x v="370"/>
            <x v="381"/>
            <x v="389"/>
            <x v="390"/>
            <x v="422"/>
            <x v="453"/>
            <x v="455"/>
            <x v="465"/>
            <x v="498"/>
            <x v="516"/>
            <x v="518"/>
            <x v="539"/>
            <x v="548"/>
            <x v="557"/>
            <x v="575"/>
            <x v="583"/>
            <x v="603"/>
            <x v="646"/>
            <x v="690"/>
            <x v="700"/>
            <x v="739"/>
            <x v="743"/>
            <x v="753"/>
            <x v="759"/>
            <x v="764"/>
            <x v="783"/>
          </reference>
        </references>
      </pivotArea>
    </format>
    <format dxfId="84">
      <pivotArea dataOnly="0" labelOnly="1" fieldPosition="0">
        <references count="1">
          <reference field="0" count="50">
            <x v="25"/>
            <x v="42"/>
            <x v="66"/>
            <x v="87"/>
            <x v="113"/>
            <x v="136"/>
            <x v="142"/>
            <x v="147"/>
            <x v="165"/>
            <x v="171"/>
            <x v="188"/>
            <x v="204"/>
            <x v="255"/>
            <x v="265"/>
            <x v="285"/>
            <x v="287"/>
            <x v="293"/>
            <x v="310"/>
            <x v="325"/>
            <x v="327"/>
            <x v="335"/>
            <x v="345"/>
            <x v="393"/>
            <x v="415"/>
            <x v="445"/>
            <x v="466"/>
            <x v="500"/>
            <x v="507"/>
            <x v="508"/>
            <x v="525"/>
            <x v="547"/>
            <x v="556"/>
            <x v="582"/>
            <x v="590"/>
            <x v="607"/>
            <x v="609"/>
            <x v="623"/>
            <x v="624"/>
            <x v="629"/>
            <x v="644"/>
            <x v="656"/>
            <x v="673"/>
            <x v="682"/>
            <x v="716"/>
            <x v="729"/>
            <x v="737"/>
            <x v="738"/>
            <x v="776"/>
            <x v="780"/>
            <x v="820"/>
          </reference>
        </references>
      </pivotArea>
    </format>
    <format dxfId="83">
      <pivotArea dataOnly="0" labelOnly="1" fieldPosition="0">
        <references count="1">
          <reference field="0" count="50">
            <x v="1"/>
            <x v="15"/>
            <x v="37"/>
            <x v="46"/>
            <x v="61"/>
            <x v="79"/>
            <x v="84"/>
            <x v="94"/>
            <x v="120"/>
            <x v="141"/>
            <x v="148"/>
            <x v="151"/>
            <x v="158"/>
            <x v="170"/>
            <x v="172"/>
            <x v="183"/>
            <x v="193"/>
            <x v="194"/>
            <x v="201"/>
            <x v="222"/>
            <x v="289"/>
            <x v="299"/>
            <x v="303"/>
            <x v="306"/>
            <x v="318"/>
            <x v="402"/>
            <x v="412"/>
            <x v="436"/>
            <x v="458"/>
            <x v="481"/>
            <x v="483"/>
            <x v="499"/>
            <x v="521"/>
            <x v="543"/>
            <x v="564"/>
            <x v="566"/>
            <x v="581"/>
            <x v="620"/>
            <x v="676"/>
            <x v="684"/>
            <x v="709"/>
            <x v="723"/>
            <x v="736"/>
            <x v="749"/>
            <x v="754"/>
            <x v="787"/>
            <x v="788"/>
            <x v="793"/>
            <x v="807"/>
            <x v="811"/>
          </reference>
        </references>
      </pivotArea>
    </format>
    <format dxfId="82">
      <pivotArea dataOnly="0" labelOnly="1" fieldPosition="0">
        <references count="1">
          <reference field="0" count="50">
            <x v="2"/>
            <x v="10"/>
            <x v="12"/>
            <x v="30"/>
            <x v="64"/>
            <x v="77"/>
            <x v="82"/>
            <x v="95"/>
            <x v="98"/>
            <x v="114"/>
            <x v="156"/>
            <x v="160"/>
            <x v="209"/>
            <x v="211"/>
            <x v="213"/>
            <x v="216"/>
            <x v="227"/>
            <x v="233"/>
            <x v="237"/>
            <x v="240"/>
            <x v="279"/>
            <x v="288"/>
            <x v="295"/>
            <x v="305"/>
            <x v="324"/>
            <x v="355"/>
            <x v="378"/>
            <x v="397"/>
            <x v="419"/>
            <x v="452"/>
            <x v="459"/>
            <x v="474"/>
            <x v="479"/>
            <x v="486"/>
            <x v="502"/>
            <x v="503"/>
            <x v="510"/>
            <x v="517"/>
            <x v="520"/>
            <x v="536"/>
            <x v="538"/>
            <x v="551"/>
            <x v="621"/>
            <x v="630"/>
            <x v="632"/>
            <x v="706"/>
            <x v="770"/>
            <x v="775"/>
            <x v="798"/>
            <x v="822"/>
          </reference>
        </references>
      </pivotArea>
    </format>
    <format dxfId="81">
      <pivotArea dataOnly="0" labelOnly="1" fieldPosition="0">
        <references count="1">
          <reference field="0" count="50">
            <x v="5"/>
            <x v="22"/>
            <x v="24"/>
            <x v="35"/>
            <x v="44"/>
            <x v="49"/>
            <x v="125"/>
            <x v="132"/>
            <x v="144"/>
            <x v="181"/>
            <x v="223"/>
            <x v="238"/>
            <x v="249"/>
            <x v="251"/>
            <x v="256"/>
            <x v="369"/>
            <x v="371"/>
            <x v="375"/>
            <x v="376"/>
            <x v="387"/>
            <x v="396"/>
            <x v="398"/>
            <x v="401"/>
            <x v="416"/>
            <x v="417"/>
            <x v="427"/>
            <x v="432"/>
            <x v="433"/>
            <x v="438"/>
            <x v="467"/>
            <x v="469"/>
            <x v="480"/>
            <x v="485"/>
            <x v="492"/>
            <x v="531"/>
            <x v="535"/>
            <x v="552"/>
            <x v="560"/>
            <x v="586"/>
            <x v="636"/>
            <x v="670"/>
            <x v="698"/>
            <x v="720"/>
            <x v="730"/>
            <x v="741"/>
            <x v="774"/>
            <x v="781"/>
            <x v="797"/>
            <x v="804"/>
            <x v="815"/>
          </reference>
        </references>
      </pivotArea>
    </format>
    <format dxfId="80">
      <pivotArea dataOnly="0" labelOnly="1" fieldPosition="0">
        <references count="1">
          <reference field="0" count="50">
            <x v="9"/>
            <x v="17"/>
            <x v="20"/>
            <x v="29"/>
            <x v="36"/>
            <x v="48"/>
            <x v="55"/>
            <x v="71"/>
            <x v="80"/>
            <x v="108"/>
            <x v="109"/>
            <x v="122"/>
            <x v="139"/>
            <x v="140"/>
            <x v="159"/>
            <x v="173"/>
            <x v="191"/>
            <x v="196"/>
            <x v="224"/>
            <x v="226"/>
            <x v="278"/>
            <x v="309"/>
            <x v="312"/>
            <x v="316"/>
            <x v="342"/>
            <x v="348"/>
            <x v="358"/>
            <x v="360"/>
            <x v="379"/>
            <x v="405"/>
            <x v="411"/>
            <x v="464"/>
            <x v="501"/>
            <x v="555"/>
            <x v="572"/>
            <x v="577"/>
            <x v="589"/>
            <x v="598"/>
            <x v="611"/>
            <x v="618"/>
            <x v="637"/>
            <x v="671"/>
            <x v="681"/>
            <x v="696"/>
            <x v="713"/>
            <x v="718"/>
            <x v="747"/>
            <x v="751"/>
            <x v="778"/>
            <x v="829"/>
          </reference>
        </references>
      </pivotArea>
    </format>
    <format dxfId="79">
      <pivotArea dataOnly="0" labelOnly="1" fieldPosition="0">
        <references count="1">
          <reference field="0" count="50">
            <x v="56"/>
            <x v="78"/>
            <x v="85"/>
            <x v="90"/>
            <x v="116"/>
            <x v="129"/>
            <x v="131"/>
            <x v="135"/>
            <x v="163"/>
            <x v="175"/>
            <x v="199"/>
            <x v="221"/>
            <x v="239"/>
            <x v="246"/>
            <x v="281"/>
            <x v="304"/>
            <x v="315"/>
            <x v="321"/>
            <x v="332"/>
            <x v="382"/>
            <x v="423"/>
            <x v="442"/>
            <x v="444"/>
            <x v="448"/>
            <x v="473"/>
            <x v="488"/>
            <x v="526"/>
            <x v="533"/>
            <x v="580"/>
            <x v="585"/>
            <x v="594"/>
            <x v="600"/>
            <x v="601"/>
            <x v="628"/>
            <x v="634"/>
            <x v="642"/>
            <x v="653"/>
            <x v="654"/>
            <x v="655"/>
            <x v="663"/>
            <x v="685"/>
            <x v="719"/>
            <x v="728"/>
            <x v="734"/>
            <x v="746"/>
            <x v="752"/>
            <x v="763"/>
            <x v="779"/>
            <x v="810"/>
            <x v="818"/>
          </reference>
        </references>
      </pivotArea>
    </format>
    <format dxfId="78">
      <pivotArea dataOnly="0" labelOnly="1" fieldPosition="0">
        <references count="1">
          <reference field="0" count="50">
            <x v="39"/>
            <x v="45"/>
            <x v="53"/>
            <x v="99"/>
            <x v="119"/>
            <x v="155"/>
            <x v="162"/>
            <x v="185"/>
            <x v="232"/>
            <x v="244"/>
            <x v="254"/>
            <x v="259"/>
            <x v="277"/>
            <x v="284"/>
            <x v="308"/>
            <x v="326"/>
            <x v="328"/>
            <x v="339"/>
            <x v="343"/>
            <x v="363"/>
            <x v="373"/>
            <x v="395"/>
            <x v="429"/>
            <x v="437"/>
            <x v="449"/>
            <x v="471"/>
            <x v="496"/>
            <x v="532"/>
            <x v="540"/>
            <x v="542"/>
            <x v="563"/>
            <x v="570"/>
            <x v="578"/>
            <x v="579"/>
            <x v="587"/>
            <x v="591"/>
            <x v="596"/>
            <x v="648"/>
            <x v="665"/>
            <x v="674"/>
            <x v="675"/>
            <x v="679"/>
            <x v="683"/>
            <x v="710"/>
            <x v="717"/>
            <x v="735"/>
            <x v="790"/>
            <x v="799"/>
            <x v="802"/>
            <x v="828"/>
          </reference>
        </references>
      </pivotArea>
    </format>
    <format dxfId="77">
      <pivotArea dataOnly="0" labelOnly="1" fieldPosition="0">
        <references count="1">
          <reference field="0" count="50">
            <x v="3"/>
            <x v="16"/>
            <x v="21"/>
            <x v="32"/>
            <x v="52"/>
            <x v="102"/>
            <x v="137"/>
            <x v="149"/>
            <x v="168"/>
            <x v="179"/>
            <x v="187"/>
            <x v="215"/>
            <x v="220"/>
            <x v="235"/>
            <x v="245"/>
            <x v="302"/>
            <x v="317"/>
            <x v="349"/>
            <x v="388"/>
            <x v="392"/>
            <x v="394"/>
            <x v="399"/>
            <x v="420"/>
            <x v="431"/>
            <x v="447"/>
            <x v="468"/>
            <x v="476"/>
            <x v="478"/>
            <x v="515"/>
            <x v="573"/>
            <x v="602"/>
            <x v="605"/>
            <x v="608"/>
            <x v="610"/>
            <x v="627"/>
            <x v="631"/>
            <x v="660"/>
            <x v="661"/>
            <x v="668"/>
            <x v="687"/>
            <x v="689"/>
            <x v="691"/>
            <x v="695"/>
            <x v="708"/>
            <x v="727"/>
            <x v="750"/>
            <x v="761"/>
            <x v="762"/>
            <x v="767"/>
            <x v="772"/>
          </reference>
        </references>
      </pivotArea>
    </format>
    <format dxfId="76">
      <pivotArea dataOnly="0" labelOnly="1" fieldPosition="0">
        <references count="1">
          <reference field="0" count="50">
            <x v="6"/>
            <x v="8"/>
            <x v="14"/>
            <x v="26"/>
            <x v="43"/>
            <x v="58"/>
            <x v="67"/>
            <x v="72"/>
            <x v="106"/>
            <x v="195"/>
            <x v="208"/>
            <x v="229"/>
            <x v="250"/>
            <x v="252"/>
            <x v="264"/>
            <x v="311"/>
            <x v="323"/>
            <x v="329"/>
            <x v="336"/>
            <x v="344"/>
            <x v="346"/>
            <x v="351"/>
            <x v="374"/>
            <x v="384"/>
            <x v="391"/>
            <x v="406"/>
            <x v="408"/>
            <x v="413"/>
            <x v="421"/>
            <x v="428"/>
            <x v="456"/>
            <x v="472"/>
            <x v="487"/>
            <x v="513"/>
            <x v="565"/>
            <x v="612"/>
            <x v="614"/>
            <x v="640"/>
            <x v="666"/>
            <x v="667"/>
            <x v="678"/>
            <x v="686"/>
            <x v="694"/>
            <x v="748"/>
            <x v="757"/>
            <x v="786"/>
            <x v="796"/>
            <x v="800"/>
            <x v="813"/>
            <x v="827"/>
          </reference>
        </references>
      </pivotArea>
    </format>
    <format dxfId="75">
      <pivotArea dataOnly="0" labelOnly="1" fieldPosition="0">
        <references count="1">
          <reference field="0" count="50">
            <x v="0"/>
            <x v="13"/>
            <x v="28"/>
            <x v="41"/>
            <x v="59"/>
            <x v="107"/>
            <x v="110"/>
            <x v="115"/>
            <x v="117"/>
            <x v="126"/>
            <x v="146"/>
            <x v="184"/>
            <x v="190"/>
            <x v="200"/>
            <x v="202"/>
            <x v="205"/>
            <x v="230"/>
            <x v="241"/>
            <x v="258"/>
            <x v="286"/>
            <x v="294"/>
            <x v="296"/>
            <x v="314"/>
            <x v="330"/>
            <x v="352"/>
            <x v="361"/>
            <x v="366"/>
            <x v="377"/>
            <x v="380"/>
            <x v="425"/>
            <x v="441"/>
            <x v="475"/>
            <x v="482"/>
            <x v="549"/>
            <x v="550"/>
            <x v="558"/>
            <x v="571"/>
            <x v="584"/>
            <x v="615"/>
            <x v="658"/>
            <x v="662"/>
            <x v="677"/>
            <x v="688"/>
            <x v="703"/>
            <x v="704"/>
            <x v="726"/>
            <x v="768"/>
            <x v="794"/>
            <x v="814"/>
            <x v="823"/>
          </reference>
        </references>
      </pivotArea>
    </format>
    <format dxfId="74">
      <pivotArea dataOnly="0" labelOnly="1" fieldPosition="0">
        <references count="1">
          <reference field="0" count="50">
            <x v="18"/>
            <x v="31"/>
            <x v="51"/>
            <x v="62"/>
            <x v="93"/>
            <x v="100"/>
            <x v="127"/>
            <x v="128"/>
            <x v="157"/>
            <x v="161"/>
            <x v="164"/>
            <x v="177"/>
            <x v="178"/>
            <x v="186"/>
            <x v="189"/>
            <x v="206"/>
            <x v="236"/>
            <x v="269"/>
            <x v="280"/>
            <x v="291"/>
            <x v="331"/>
            <x v="333"/>
            <x v="334"/>
            <x v="365"/>
            <x v="400"/>
            <x v="403"/>
            <x v="404"/>
            <x v="434"/>
            <x v="454"/>
            <x v="457"/>
            <x v="484"/>
            <x v="495"/>
            <x v="511"/>
            <x v="523"/>
            <x v="537"/>
            <x v="544"/>
            <x v="546"/>
            <x v="625"/>
            <x v="626"/>
            <x v="643"/>
            <x v="657"/>
            <x v="669"/>
            <x v="672"/>
            <x v="692"/>
            <x v="755"/>
            <x v="758"/>
            <x v="765"/>
            <x v="806"/>
            <x v="821"/>
            <x v="825"/>
          </reference>
        </references>
      </pivotArea>
    </format>
    <format dxfId="73">
      <pivotArea dataOnly="0" labelOnly="1" fieldPosition="0">
        <references count="1">
          <reference field="0" count="50">
            <x v="27"/>
            <x v="63"/>
            <x v="69"/>
            <x v="70"/>
            <x v="88"/>
            <x v="166"/>
            <x v="180"/>
            <x v="198"/>
            <x v="218"/>
            <x v="219"/>
            <x v="225"/>
            <x v="243"/>
            <x v="247"/>
            <x v="248"/>
            <x v="260"/>
            <x v="272"/>
            <x v="273"/>
            <x v="297"/>
            <x v="300"/>
            <x v="356"/>
            <x v="362"/>
            <x v="477"/>
            <x v="491"/>
            <x v="493"/>
            <x v="504"/>
            <x v="522"/>
            <x v="527"/>
            <x v="529"/>
            <x v="545"/>
            <x v="562"/>
            <x v="574"/>
            <x v="576"/>
            <x v="592"/>
            <x v="616"/>
            <x v="697"/>
            <x v="699"/>
            <x v="712"/>
            <x v="722"/>
            <x v="724"/>
            <x v="725"/>
            <x v="732"/>
            <x v="756"/>
            <x v="766"/>
            <x v="777"/>
            <x v="792"/>
            <x v="795"/>
            <x v="801"/>
            <x v="812"/>
            <x v="817"/>
            <x v="826"/>
          </reference>
        </references>
      </pivotArea>
    </format>
    <format dxfId="72">
      <pivotArea dataOnly="0" labelOnly="1" fieldPosition="0">
        <references count="1">
          <reference field="0" count="50">
            <x v="11"/>
            <x v="34"/>
            <x v="47"/>
            <x v="60"/>
            <x v="65"/>
            <x v="73"/>
            <x v="74"/>
            <x v="75"/>
            <x v="83"/>
            <x v="86"/>
            <x v="101"/>
            <x v="104"/>
            <x v="118"/>
            <x v="130"/>
            <x v="133"/>
            <x v="138"/>
            <x v="167"/>
            <x v="197"/>
            <x v="212"/>
            <x v="214"/>
            <x v="228"/>
            <x v="234"/>
            <x v="253"/>
            <x v="257"/>
            <x v="261"/>
            <x v="283"/>
            <x v="290"/>
            <x v="320"/>
            <x v="337"/>
            <x v="367"/>
            <x v="407"/>
            <x v="414"/>
            <x v="451"/>
            <x v="460"/>
            <x v="462"/>
            <x v="489"/>
            <x v="505"/>
            <x v="530"/>
            <x v="561"/>
            <x v="595"/>
            <x v="619"/>
            <x v="622"/>
            <x v="633"/>
            <x v="651"/>
            <x v="659"/>
            <x v="680"/>
            <x v="702"/>
            <x v="711"/>
            <x v="721"/>
            <x v="819"/>
          </reference>
        </references>
      </pivotArea>
    </format>
    <format dxfId="71">
      <pivotArea dataOnly="0" labelOnly="1" fieldPosition="0">
        <references count="1">
          <reference field="0" count="30">
            <x v="23"/>
            <x v="33"/>
            <x v="40"/>
            <x v="123"/>
            <x v="143"/>
            <x v="174"/>
            <x v="338"/>
            <x v="341"/>
            <x v="354"/>
            <x v="372"/>
            <x v="383"/>
            <x v="426"/>
            <x v="435"/>
            <x v="490"/>
            <x v="506"/>
            <x v="519"/>
            <x v="534"/>
            <x v="559"/>
            <x v="567"/>
            <x v="635"/>
            <x v="639"/>
            <x v="650"/>
            <x v="652"/>
            <x v="707"/>
            <x v="715"/>
            <x v="744"/>
            <x v="771"/>
            <x v="789"/>
            <x v="803"/>
            <x v="809"/>
          </reference>
        </references>
      </pivotArea>
    </format>
    <format dxfId="70">
      <pivotArea dataOnly="0" labelOnly="1" grandRow="1" outline="0" fieldPosition="0"/>
    </format>
    <format dxfId="69">
      <pivotArea dataOnly="0" labelOnly="1" outline="0" axis="axisValues" fieldPosition="0"/>
    </format>
  </formats>
  <chartFormats count="1">
    <chartFormat chart="1" format="0" series="1">
      <pivotArea type="data" outline="0" fieldPosition="0">
        <references count="1">
          <reference field="4294967294" count="1" selected="0">
            <x v="0"/>
          </reference>
        </references>
      </pivotArea>
    </chartFormat>
  </chartFormats>
  <pivotHierarchies count="1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PSTONE - SALES ANALYTICS EDA.xlsx!Table6">
        <x15:activeTabTopLevelEntity name="[Table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BB8333C-E6CD-4BE1-A5AB-E2F0A02C3B14}"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20" firstHeaderRow="1" firstDataRow="1" firstDataCol="1"/>
  <pivotFields count="11">
    <pivotField dataField="1" numFmtId="1" showAll="0"/>
    <pivotField showAll="0"/>
    <pivotField showAll="0"/>
    <pivotField showAll="0"/>
    <pivotField showAll="0"/>
    <pivotField showAll="0"/>
    <pivotField showAll="0"/>
    <pivotField showAll="0"/>
    <pivotField axis="axisRow" showAll="0" sortType="descending">
      <items count="17">
        <item x="4"/>
        <item x="6"/>
        <item x="15"/>
        <item x="12"/>
        <item x="14"/>
        <item x="10"/>
        <item x="7"/>
        <item x="8"/>
        <item x="2"/>
        <item x="13"/>
        <item x="9"/>
        <item x="11"/>
        <item x="3"/>
        <item x="5"/>
        <item x="0"/>
        <item x="1"/>
        <item t="default"/>
      </items>
      <autoSortScope>
        <pivotArea dataOnly="0" outline="0" fieldPosition="0">
          <references count="1">
            <reference field="4294967294" count="1" selected="0">
              <x v="0"/>
            </reference>
          </references>
        </pivotArea>
      </autoSortScope>
    </pivotField>
    <pivotField showAll="0"/>
    <pivotField showAll="0"/>
  </pivotFields>
  <rowFields count="1">
    <field x="8"/>
  </rowFields>
  <rowItems count="17">
    <i>
      <x v="15"/>
    </i>
    <i>
      <x v="5"/>
    </i>
    <i>
      <x v="6"/>
    </i>
    <i>
      <x v="13"/>
    </i>
    <i>
      <x v="2"/>
    </i>
    <i>
      <x v="14"/>
    </i>
    <i>
      <x/>
    </i>
    <i>
      <x v="8"/>
    </i>
    <i>
      <x v="7"/>
    </i>
    <i>
      <x v="9"/>
    </i>
    <i>
      <x v="4"/>
    </i>
    <i>
      <x v="3"/>
    </i>
    <i>
      <x v="10"/>
    </i>
    <i>
      <x v="1"/>
    </i>
    <i>
      <x v="11"/>
    </i>
    <i>
      <x v="12"/>
    </i>
    <i t="grand">
      <x/>
    </i>
  </rowItems>
  <colItems count="1">
    <i/>
  </colItems>
  <dataFields count="1">
    <dataField name="Count of SupplierID" fld="0" subtotal="count" baseField="8" baseItem="0"/>
  </dataFields>
  <formats count="6">
    <format dxfId="97">
      <pivotArea type="all" dataOnly="0" outline="0" fieldPosition="0"/>
    </format>
    <format dxfId="96">
      <pivotArea outline="0" collapsedLevelsAreSubtotals="1" fieldPosition="0"/>
    </format>
    <format dxfId="95">
      <pivotArea field="8" type="button" dataOnly="0" labelOnly="1" outline="0" axis="axisRow" fieldPosition="0"/>
    </format>
    <format dxfId="94">
      <pivotArea dataOnly="0" labelOnly="1" fieldPosition="0">
        <references count="1">
          <reference field="8" count="0"/>
        </references>
      </pivotArea>
    </format>
    <format dxfId="93">
      <pivotArea dataOnly="0" labelOnly="1" grandRow="1" outline="0" fieldPosition="0"/>
    </format>
    <format dxfId="92">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DAE5CD9-5A1F-49B4-B169-1AC603AF9F5E}" name="PivotTable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E6:N24" firstHeaderRow="1" firstDataRow="2" firstDataCol="1"/>
  <pivotFields count="3">
    <pivotField axis="axisRow" showAll="0">
      <items count="17">
        <item x="3"/>
        <item x="15"/>
        <item x="4"/>
        <item x="14"/>
        <item x="12"/>
        <item x="0"/>
        <item x="1"/>
        <item x="8"/>
        <item x="2"/>
        <item x="13"/>
        <item x="11"/>
        <item x="5"/>
        <item x="7"/>
        <item x="10"/>
        <item x="9"/>
        <item x="6"/>
        <item t="default"/>
      </items>
    </pivotField>
    <pivotField axis="axisCol" showAll="0">
      <items count="9">
        <item x="0"/>
        <item x="6"/>
        <item x="4"/>
        <item x="5"/>
        <item x="7"/>
        <item x="1"/>
        <item x="3"/>
        <item x="2"/>
        <item t="default"/>
      </items>
    </pivotField>
    <pivotField dataField="1" showAll="0"/>
  </pivotFields>
  <rowFields count="1">
    <field x="0"/>
  </rowFields>
  <rowItems count="17">
    <i>
      <x/>
    </i>
    <i>
      <x v="1"/>
    </i>
    <i>
      <x v="2"/>
    </i>
    <i>
      <x v="3"/>
    </i>
    <i>
      <x v="4"/>
    </i>
    <i>
      <x v="5"/>
    </i>
    <i>
      <x v="6"/>
    </i>
    <i>
      <x v="7"/>
    </i>
    <i>
      <x v="8"/>
    </i>
    <i>
      <x v="9"/>
    </i>
    <i>
      <x v="10"/>
    </i>
    <i>
      <x v="11"/>
    </i>
    <i>
      <x v="12"/>
    </i>
    <i>
      <x v="13"/>
    </i>
    <i>
      <x v="14"/>
    </i>
    <i>
      <x v="15"/>
    </i>
    <i t="grand">
      <x/>
    </i>
  </rowItems>
  <colFields count="1">
    <field x="1"/>
  </colFields>
  <colItems count="9">
    <i>
      <x/>
    </i>
    <i>
      <x v="1"/>
    </i>
    <i>
      <x v="2"/>
    </i>
    <i>
      <x v="3"/>
    </i>
    <i>
      <x v="4"/>
    </i>
    <i>
      <x v="5"/>
    </i>
    <i>
      <x v="6"/>
    </i>
    <i>
      <x v="7"/>
    </i>
    <i t="grand">
      <x/>
    </i>
  </colItems>
  <dataFields count="1">
    <dataField name="Sum of Average Price" fld="2" baseField="0" baseItem="0"/>
  </dataFields>
  <formats count="10">
    <format dxfId="120">
      <pivotArea type="all" dataOnly="0" outline="0" fieldPosition="0"/>
    </format>
    <format dxfId="109">
      <pivotArea outline="0" collapsedLevelsAreSubtotals="1" fieldPosition="0"/>
    </format>
    <format dxfId="108">
      <pivotArea type="origin" dataOnly="0" labelOnly="1" outline="0" fieldPosition="0"/>
    </format>
    <format dxfId="107">
      <pivotArea field="1" type="button" dataOnly="0" labelOnly="1" outline="0" axis="axisCol" fieldPosition="0"/>
    </format>
    <format dxfId="106">
      <pivotArea type="topRight" dataOnly="0" labelOnly="1" outline="0" fieldPosition="0"/>
    </format>
    <format dxfId="105">
      <pivotArea field="0" type="button" dataOnly="0" labelOnly="1" outline="0" axis="axisRow" fieldPosition="0"/>
    </format>
    <format dxfId="104">
      <pivotArea dataOnly="0" labelOnly="1" fieldPosition="0">
        <references count="1">
          <reference field="0" count="0"/>
        </references>
      </pivotArea>
    </format>
    <format dxfId="103">
      <pivotArea dataOnly="0" labelOnly="1" grandRow="1" outline="0" fieldPosition="0"/>
    </format>
    <format dxfId="102">
      <pivotArea dataOnly="0" labelOnly="1" fieldPosition="0">
        <references count="1">
          <reference field="1" count="0"/>
        </references>
      </pivotArea>
    </format>
    <format dxfId="101">
      <pivotArea dataOnly="0" labelOnly="1" grandCol="1" outline="0" fieldPosition="0"/>
    </format>
  </formats>
  <chartFormats count="8">
    <chartFormat chart="7" format="0" series="1">
      <pivotArea type="data" outline="0" fieldPosition="0">
        <references count="2">
          <reference field="4294967294" count="1" selected="0">
            <x v="0"/>
          </reference>
          <reference field="1" count="1" selected="0">
            <x v="0"/>
          </reference>
        </references>
      </pivotArea>
    </chartFormat>
    <chartFormat chart="7" format="1" series="1">
      <pivotArea type="data" outline="0" fieldPosition="0">
        <references count="2">
          <reference field="4294967294" count="1" selected="0">
            <x v="0"/>
          </reference>
          <reference field="1" count="1" selected="0">
            <x v="1"/>
          </reference>
        </references>
      </pivotArea>
    </chartFormat>
    <chartFormat chart="7" format="2" series="1">
      <pivotArea type="data" outline="0" fieldPosition="0">
        <references count="2">
          <reference field="4294967294" count="1" selected="0">
            <x v="0"/>
          </reference>
          <reference field="1" count="1" selected="0">
            <x v="2"/>
          </reference>
        </references>
      </pivotArea>
    </chartFormat>
    <chartFormat chart="7" format="3" series="1">
      <pivotArea type="data" outline="0" fieldPosition="0">
        <references count="2">
          <reference field="4294967294" count="1" selected="0">
            <x v="0"/>
          </reference>
          <reference field="1" count="1" selected="0">
            <x v="3"/>
          </reference>
        </references>
      </pivotArea>
    </chartFormat>
    <chartFormat chart="7" format="4" series="1">
      <pivotArea type="data" outline="0" fieldPosition="0">
        <references count="2">
          <reference field="4294967294" count="1" selected="0">
            <x v="0"/>
          </reference>
          <reference field="1" count="1" selected="0">
            <x v="4"/>
          </reference>
        </references>
      </pivotArea>
    </chartFormat>
    <chartFormat chart="7" format="5" series="1">
      <pivotArea type="data" outline="0" fieldPosition="0">
        <references count="2">
          <reference field="4294967294" count="1" selected="0">
            <x v="0"/>
          </reference>
          <reference field="1" count="1" selected="0">
            <x v="5"/>
          </reference>
        </references>
      </pivotArea>
    </chartFormat>
    <chartFormat chart="7" format="6" series="1">
      <pivotArea type="data" outline="0" fieldPosition="0">
        <references count="2">
          <reference field="4294967294" count="1" selected="0">
            <x v="0"/>
          </reference>
          <reference field="1" count="1" selected="0">
            <x v="6"/>
          </reference>
        </references>
      </pivotArea>
    </chartFormat>
    <chartFormat chart="7" format="7" series="1">
      <pivotArea type="data" outline="0" fieldPosition="0">
        <references count="2">
          <reference field="4294967294" count="1" selected="0">
            <x v="0"/>
          </reference>
          <reference field="1" count="1" selected="0">
            <x v="7"/>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3D64094-7447-46F9-BCC9-86315A1517CD}" name="Table1" displayName="Table1" ref="A1:K30" totalsRowShown="0" headerRowDxfId="222" dataDxfId="221">
  <autoFilter ref="A1:K30" xr:uid="{E3D64094-7447-46F9-BCC9-86315A1517CD}"/>
  <tableColumns count="11">
    <tableColumn id="1" xr3:uid="{7BAA97DC-53C9-4C96-A4D4-0DA3F069B955}" name="SupplierID" dataDxfId="220"/>
    <tableColumn id="2" xr3:uid="{2970C2DB-AE98-48F0-8B02-E35E738A8451}" name="CompanyName" dataDxfId="219"/>
    <tableColumn id="3" xr3:uid="{2039FD8C-BDFC-43EA-9227-61F302E08691}" name="ContactName" dataDxfId="218"/>
    <tableColumn id="4" xr3:uid="{8B1637AB-6AA5-4ABB-BC4F-F029327852B0}" name="ContactTitle" dataDxfId="217"/>
    <tableColumn id="5" xr3:uid="{782459F4-7446-429F-9FC7-6060BADC57F8}" name="Address" dataDxfId="216"/>
    <tableColumn id="6" xr3:uid="{070DBED5-4D22-4A13-AB01-06E84B541D72}" name="City" dataDxfId="215"/>
    <tableColumn id="7" xr3:uid="{ABAD7C53-E165-4858-B64A-2EBE2EDF08A3}" name="Region"/>
    <tableColumn id="8" xr3:uid="{C214D69B-1370-4418-B82F-AAC24151313E}" name="PostalCode" dataDxfId="214"/>
    <tableColumn id="9" xr3:uid="{CE84C81A-8E9F-41A8-8920-B6B842A38814}" name="Country" dataDxfId="213"/>
    <tableColumn id="10" xr3:uid="{FA51DFA7-617B-490D-86D4-9D2AC4482F22}" name="Phone" dataDxfId="212"/>
    <tableColumn id="11" xr3:uid="{58CF7338-67D5-480E-93D2-340BAAF1F8EE}" name="Fax" dataDxfId="211"/>
  </tableColumns>
  <tableStyleInfo name="TableStyleMedium2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D917B37-EE01-444C-A308-02028E285F91}" name="Table2" displayName="Table2" ref="A1:C4" totalsRowShown="0">
  <autoFilter ref="A1:C4" xr:uid="{FD917B37-EE01-444C-A308-02028E285F91}"/>
  <tableColumns count="3">
    <tableColumn id="1" xr3:uid="{A1A42E98-7923-44C7-BE6A-87520761FF89}" name="ShipperID" dataDxfId="210"/>
    <tableColumn id="2" xr3:uid="{FED962C5-E5C2-4D8F-9B84-FC314AF4E8FC}" name="CompanyName" dataDxfId="209"/>
    <tableColumn id="3" xr3:uid="{C4A467E5-CFE9-4E49-91DF-0CCD169F4E82}" name="Phone" dataDxfId="208"/>
  </tableColumns>
  <tableStyleInfo name="TableStyleMedium2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0EA15B3-65F4-41C9-AC73-CBCA50906BA7}" name="Table3" displayName="Table3" ref="A1:J78" totalsRowShown="0" headerRowDxfId="207" dataDxfId="206">
  <autoFilter ref="A1:J78" xr:uid="{60EA15B3-65F4-41C9-AC73-CBCA50906BA7}"/>
  <tableColumns count="10">
    <tableColumn id="1" xr3:uid="{94F80DE7-02CE-4F62-AD9E-49E12327E61B}" name="ProductID" dataDxfId="205"/>
    <tableColumn id="2" xr3:uid="{4B3D9FAC-DAD7-4E4B-8B67-3560311079C9}" name="ProductName" dataDxfId="204"/>
    <tableColumn id="3" xr3:uid="{3F54FB4B-EEA2-4FAF-9D22-A8C00E5C6447}" name="SupplierID" dataDxfId="203"/>
    <tableColumn id="4" xr3:uid="{277A3227-A766-4E8F-8309-FFB8463380DF}" name="CategoryID" dataDxfId="202"/>
    <tableColumn id="5" xr3:uid="{2261D795-85BB-4C08-8A87-FAF207763D27}" name="QuantityPerUnit" dataDxfId="201"/>
    <tableColumn id="6" xr3:uid="{CB49D3E6-267E-47F0-8E4D-9FDABE84C582}" name="UnitPrice" dataDxfId="200"/>
    <tableColumn id="7" xr3:uid="{CA026DA6-B3A5-407A-B12D-EE8972995691}" name="UnitsInStock" dataDxfId="199"/>
    <tableColumn id="8" xr3:uid="{A81BA186-357D-4979-A678-6F11EDEF6258}" name="UnitsOnOrder" dataDxfId="198"/>
    <tableColumn id="9" xr3:uid="{602E580A-8D03-4249-851E-88B8C4E43857}" name="ReorderLevel" dataDxfId="197"/>
    <tableColumn id="10" xr3:uid="{08ED1140-64F6-4165-A0F1-8B1A681516C8}" name="Discontinued" dataDxfId="196"/>
  </tableColumns>
  <tableStyleInfo name="TableStyleMedium2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3898509-CC90-4CE9-891D-C6A94A8039EE}" name="Table4" displayName="Table4" ref="A1:N831" totalsRowShown="0" headerRowDxfId="195" dataDxfId="194">
  <autoFilter ref="A1:N831" xr:uid="{23898509-CC90-4CE9-891D-C6A94A8039EE}"/>
  <tableColumns count="14">
    <tableColumn id="1" xr3:uid="{6A19940E-F315-4B0F-854D-92E93827A8C5}" name="OrderID" dataDxfId="193"/>
    <tableColumn id="2" xr3:uid="{442C70D6-2DBB-42AA-AB17-E369533F59A8}" name="CustomerID" dataDxfId="192"/>
    <tableColumn id="3" xr3:uid="{0E7381FA-D297-4B15-9FDF-251DDE47DD5E}" name="EmployeeID" dataDxfId="191"/>
    <tableColumn id="4" xr3:uid="{5571BDB9-C6BE-47A1-82F6-204661FD9951}" name="OrderDate" dataDxfId="190"/>
    <tableColumn id="5" xr3:uid="{B3F90BAA-60D8-4D65-A782-B383E76428C5}" name="RequiredDate" dataDxfId="189"/>
    <tableColumn id="6" xr3:uid="{E9BD6938-6361-43D8-9551-FB76E71ED2A4}" name="ShippedDate"/>
    <tableColumn id="7" xr3:uid="{F024AA96-3015-40FE-9C4F-DD33AA7DD412}" name="ShipVia" dataDxfId="188"/>
    <tableColumn id="8" xr3:uid="{677E8002-DB45-4DBE-9F24-87F11AC811CA}" name="Freight" dataDxfId="187"/>
    <tableColumn id="9" xr3:uid="{95251C64-34DF-4052-8864-23387C221430}" name="ShipName" dataDxfId="186"/>
    <tableColumn id="10" xr3:uid="{DD27FFC4-62A9-4962-9E20-3DC3E6F18380}" name="ShipAddress" dataDxfId="185"/>
    <tableColumn id="11" xr3:uid="{0D459DDE-4A34-47BE-85A2-B5FD17EF61BA}" name="ShipCity" dataDxfId="184"/>
    <tableColumn id="12" xr3:uid="{1FD75FD5-0A34-42AA-A39F-8458E9205959}" name="ShipRegion"/>
    <tableColumn id="13" xr3:uid="{932354D9-B0C7-4271-83E7-0EF6236DE5F1}" name="ShipPostalCode" dataDxfId="183"/>
    <tableColumn id="14" xr3:uid="{F8881EEE-FE6B-43A3-B74A-38FCF43838C0}" name="ShipCountry" dataDxfId="182"/>
  </tableColumns>
  <tableStyleInfo name="TableStyleMedium2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64614BB-CF55-450B-B6DF-238092D40BC8}" name="Table5" displayName="Table5" ref="A1:P10" totalsRowShown="0" headerRowDxfId="181" dataDxfId="180">
  <autoFilter ref="A1:P10" xr:uid="{164614BB-CF55-450B-B6DF-238092D40BC8}"/>
  <tableColumns count="16">
    <tableColumn id="1" xr3:uid="{819DC469-4F5D-4AC1-AC28-421BC1AC65E9}" name="EmployeeID" dataDxfId="179"/>
    <tableColumn id="2" xr3:uid="{AA4596C0-EA26-4C45-9342-2FD314D0416F}" name="LastName" dataDxfId="178"/>
    <tableColumn id="3" xr3:uid="{ABC5F4A4-AFBD-49DD-A922-E859E0B42BC0}" name="FirstName" dataDxfId="177"/>
    <tableColumn id="4" xr3:uid="{7E445D03-8B52-4202-B14D-102A53E0402B}" name="Title" dataDxfId="176"/>
    <tableColumn id="5" xr3:uid="{7C4C0921-D834-408B-A613-A33403596A5C}" name="TitleOfCourtesy" dataDxfId="175"/>
    <tableColumn id="6" xr3:uid="{4F936126-FE94-4CE8-9A69-C7B31E6D77FD}" name="BirthDate" dataDxfId="174"/>
    <tableColumn id="7" xr3:uid="{D1A7F57C-4EF1-4B38-81F1-BFEBAADB90FC}" name="HireDate" dataDxfId="173"/>
    <tableColumn id="8" xr3:uid="{92F74D11-EC25-4683-824A-037D9FC93625}" name="Address" dataDxfId="172"/>
    <tableColumn id="9" xr3:uid="{683BE03A-394C-4664-8F4B-D6366E82A656}" name="City" dataDxfId="171"/>
    <tableColumn id="10" xr3:uid="{70F90512-BC7C-412F-AEE1-F81C3331EA2F}" name="Region"/>
    <tableColumn id="11" xr3:uid="{C1686DE2-93ED-4BEB-BB65-6988B1CE7047}" name="PostalCode" dataDxfId="170"/>
    <tableColumn id="12" xr3:uid="{66818866-0457-477A-9F7D-8C721B515CEA}" name="Country" dataDxfId="169"/>
    <tableColumn id="13" xr3:uid="{78B4F8AC-C34A-4E08-A4BF-D96AE42D4641}" name="HomePhone" dataDxfId="168"/>
    <tableColumn id="14" xr3:uid="{0CEFFCC8-3DEE-494B-974A-E25FDCC36C9E}" name="Extension" dataDxfId="167"/>
    <tableColumn id="15" xr3:uid="{F94BB9D0-BB9B-4504-99FB-6D4579F7A188}" name="Notes" dataDxfId="166"/>
    <tableColumn id="16" xr3:uid="{83D1AC24-783F-4E2A-BDCB-0267D128FBE9}" name="ReportsTo" dataDxfId="165"/>
  </tableColumns>
  <tableStyleInfo name="TableStyleMedium23"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93A8892-44F4-48AF-818D-78C1539C1D11}" name="Table6" displayName="Table6" ref="A1:G2156" totalsRowShown="0" headerRowDxfId="164" dataDxfId="163">
  <autoFilter ref="A1:G2156" xr:uid="{793A8892-44F4-48AF-818D-78C1539C1D11}"/>
  <tableColumns count="7">
    <tableColumn id="1" xr3:uid="{F701F17B-0E28-4204-9B72-566E11BAF96B}" name="OrderID" dataDxfId="162"/>
    <tableColumn id="2" xr3:uid="{63F83669-EE52-4982-A947-02EA84345427}" name="ProductID" dataDxfId="161"/>
    <tableColumn id="3" xr3:uid="{C52A508E-EE8F-4814-9715-DF590F67A73E}" name="UnitPrice" dataDxfId="160"/>
    <tableColumn id="4" xr3:uid="{5A5F018F-3D6F-4BFF-8644-1EA8C238ABB7}" name="Quantity" dataDxfId="159"/>
    <tableColumn id="5" xr3:uid="{5EF8D391-B09F-4599-8D37-67FB804FBB53}" name="Discount" dataDxfId="158"/>
    <tableColumn id="6" xr3:uid="{87B80F63-9B46-4561-BEE7-DFD8CEFDF8F6}" name="Total Amount" dataDxfId="157">
      <calculatedColumnFormula>C2*D2*(1-E2)</calculatedColumnFormula>
    </tableColumn>
    <tableColumn id="8" xr3:uid="{1C19200C-0E4F-45E3-BFC8-C6CDD6FD681D}" name="Total Sales" dataDxfId="156">
      <calculatedColumnFormula>C2*D2*(1-E2)</calculatedColumnFormula>
    </tableColumn>
  </tableColumns>
  <tableStyleInfo name="TableStyleMedium23"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E4C6BFA-F6A3-490F-8C54-9BA9B7F8CCAD}" name="Table7" displayName="Table7" ref="A1:K92" totalsRowShown="0" headerRowDxfId="155" dataDxfId="154">
  <autoFilter ref="A1:K92" xr:uid="{3E4C6BFA-F6A3-490F-8C54-9BA9B7F8CCAD}"/>
  <tableColumns count="11">
    <tableColumn id="1" xr3:uid="{9D7E846A-1047-497A-9777-E1A9EE3F5324}" name="CustomerID" dataDxfId="153"/>
    <tableColumn id="2" xr3:uid="{97D66569-D93F-42DC-9D90-10D89AFB17FD}" name="CompanyName" dataDxfId="152"/>
    <tableColumn id="3" xr3:uid="{DD25209D-4D66-4243-AE34-7A60F4BCAD51}" name="ContactName" dataDxfId="151"/>
    <tableColumn id="4" xr3:uid="{39893F3C-BE72-4654-BD38-C3421B864819}" name="ContactTitle" dataDxfId="150"/>
    <tableColumn id="5" xr3:uid="{691B4AB9-FFDA-447B-8200-054FAA5877CA}" name="Address" dataDxfId="149"/>
    <tableColumn id="6" xr3:uid="{79C34612-35F2-46C0-9865-0990064D71C2}" name="City" dataDxfId="148"/>
    <tableColumn id="7" xr3:uid="{B1D4E492-DC4E-42F2-BE0B-E2400A345AED}" name="Region"/>
    <tableColumn id="8" xr3:uid="{4E595D05-3779-4D10-B60F-DFBF56577055}" name="PostalCode" dataDxfId="147"/>
    <tableColumn id="9" xr3:uid="{11D3536D-775E-4F1E-B324-1CC39453EC90}" name="Country" dataDxfId="146"/>
    <tableColumn id="10" xr3:uid="{BA977737-70B4-45DC-921C-4AE4A13202FA}" name="Phone" dataDxfId="145"/>
    <tableColumn id="11" xr3:uid="{F62C9986-DF49-4EF5-A121-3F588F387630}" name="Fax" dataDxfId="144"/>
  </tableColumns>
  <tableStyleInfo name="TableStyleMedium23"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08CCD53-3043-46E5-88FA-E48B961A036C}" name="Table8" displayName="Table8" ref="A1:C9" totalsRowShown="0" headerRowDxfId="143" dataDxfId="142">
  <autoFilter ref="A1:C9" xr:uid="{908CCD53-3043-46E5-88FA-E48B961A036C}"/>
  <tableColumns count="3">
    <tableColumn id="1" xr3:uid="{4A51A3E0-913B-46AF-8D76-9D6E9457D83C}" name="CategoryID" dataDxfId="141"/>
    <tableColumn id="2" xr3:uid="{F9B691BA-30CF-49D6-9707-B62604F23BEB}" name="CategoryName" dataDxfId="140"/>
    <tableColumn id="3" xr3:uid="{2DB74C3A-3ED4-4121-AF63-2EE50CF54519}" name="Description" dataDxfId="139"/>
  </tableColumns>
  <tableStyleInfo name="TableStyleMedium23"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87B364D-EE42-4563-B6DD-6B3EFE1C4DC3}" name="Table9" displayName="Table9" ref="A3:B11" totalsRowShown="0" headerRowDxfId="36" dataDxfId="131">
  <autoFilter ref="A3:B11" xr:uid="{687B364D-EE42-4563-B6DD-6B3EFE1C4DC3}"/>
  <tableColumns count="2">
    <tableColumn id="1" xr3:uid="{0C671C6B-5FCF-4826-A753-95B0DE7C022E}" name="Category Name" dataDxfId="38"/>
    <tableColumn id="2" xr3:uid="{32CC5C70-EBFA-40B9-B93D-E93DB45BFD97}" name="Total Revenue" dataDxfId="37"/>
  </tableColumns>
  <tableStyleInfo name="TableStyleMedium23"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4CCC4130-A3AE-493D-A5E8-AEB2F14DF0BA}" name="Table10" displayName="Table10" ref="A3:B24" totalsRowShown="0" headerRowDxfId="39" dataDxfId="130">
  <autoFilter ref="A3:B24" xr:uid="{4CCC4130-A3AE-493D-A5E8-AEB2F14DF0BA}"/>
  <tableColumns count="2">
    <tableColumn id="1" xr3:uid="{9D75E607-B40A-48FA-9849-6C83FE07DF6A}" name="Country" dataDxfId="41"/>
    <tableColumn id="2" xr3:uid="{9BFD2BB3-7FCE-44A8-8BCA-DA386D2FD0DD}" name="Total Orders" dataDxfId="40"/>
  </tableColumns>
  <tableStyleInfo name="TableStyleMedium23"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28553DD7-4921-4470-AE06-31F42A9B0DCE}" name="Table11" displayName="Table11" ref="A3:B6" totalsRowShown="0" headerRowDxfId="42" dataDxfId="129">
  <autoFilter ref="A3:B6" xr:uid="{28553DD7-4921-4470-AE06-31F42A9B0DCE}"/>
  <tableColumns count="2">
    <tableColumn id="1" xr3:uid="{0A331333-4D85-4E09-94DD-2BD5FB9D1811}" name="Customer Segment" dataDxfId="44"/>
    <tableColumn id="2" xr3:uid="{99064B7C-6BD1-4CD6-A213-1DB8FB1E139F}" name="Total Customers" dataDxfId="43"/>
  </tableColumns>
  <tableStyleInfo name="TableStyleMedium23"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F43B2FD8-3B68-4B37-89C2-48369C84D901}" name="Table13" displayName="Table13" ref="A3:D80" totalsRowShown="0" headerRowDxfId="59" dataDxfId="128">
  <autoFilter ref="A3:D80" xr:uid="{F43B2FD8-3B68-4B37-89C2-48369C84D901}"/>
  <tableColumns count="4">
    <tableColumn id="1" xr3:uid="{2CD33CC4-1258-441E-991C-A54EBF20336E}" name="Product Name" dataDxfId="63"/>
    <tableColumn id="2" xr3:uid="{4968286D-D0E3-40F3-8F90-75D40BC6F14C}" name="Unit Price" dataDxfId="62"/>
    <tableColumn id="3" xr3:uid="{41A4CD8A-06C6-4FBA-81D9-38834E266827}" name="Units in Stock" dataDxfId="61"/>
    <tableColumn id="4" xr3:uid="{802A00C0-A290-49A4-B6D9-0509719E6652}" name="Units on Order" dataDxfId="60"/>
  </tableColumns>
  <tableStyleInfo name="TableStyleMedium23"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EE885B28-DD1F-4789-B1A3-FD939F28AE43}" name="Table14" displayName="Table14" ref="A3:C25" totalsRowShown="0" headerRowDxfId="64" dataDxfId="127">
  <autoFilter ref="A3:C25" xr:uid="{EE885B28-DD1F-4789-B1A3-FD939F28AE43}"/>
  <tableColumns count="3">
    <tableColumn id="1" xr3:uid="{5467F4A4-CF39-48E8-9CBF-9CA5370457E4}" name="Order Year" dataDxfId="67"/>
    <tableColumn id="2" xr3:uid="{A47E85CE-4A2F-452B-9428-2C274EE6F8F2}" name="Order Month" dataDxfId="66"/>
    <tableColumn id="3" xr3:uid="{64114A89-25A6-4FAB-974E-B035ADC48D8A}" name="Total Orders" dataDxfId="65"/>
  </tableColumns>
  <tableStyleInfo name="TableStyleMedium23"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7FDDA8C6-A46D-4389-860F-69A5D05C94C5}" name="Table12" displayName="Table12" ref="A3:B11" totalsRowShown="0" headerRowDxfId="98" dataDxfId="126">
  <autoFilter ref="A3:B11" xr:uid="{7FDDA8C6-A46D-4389-860F-69A5D05C94C5}"/>
  <tableColumns count="2">
    <tableColumn id="1" xr3:uid="{49AC01B2-8D7A-4CBE-B7A6-3AAF705EE016}" name="Category Name" dataDxfId="100"/>
    <tableColumn id="2" xr3:uid="{8BAD7745-7EC2-4B08-A612-C7787CADD733}" name="Total Suppliers" dataDxfId="99"/>
  </tableColumns>
  <tableStyleInfo name="TableStyleMedium23"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48B81CEC-AC16-4BAF-902C-0F507DD62A07}" name="Table15" displayName="Table15" ref="A3:C48" totalsRowShown="0" headerRowDxfId="121" dataDxfId="125">
  <autoFilter ref="A3:C48" xr:uid="{48B81CEC-AC16-4BAF-902C-0F507DD62A07}"/>
  <tableColumns count="3">
    <tableColumn id="1" xr3:uid="{9406D1B2-4F21-44EA-A046-172CD528DA69}" name="Country" dataDxfId="124"/>
    <tableColumn id="2" xr3:uid="{6E52CB79-4560-404F-9AD1-FAB09184B671}" name="Category Name" dataDxfId="123"/>
    <tableColumn id="3" xr3:uid="{DF1B4003-A506-4B81-B023-F8E961CFC7F7}" name="Average Price" dataDxfId="122"/>
  </tableColumns>
  <tableStyleInfo name="TableStyleMedium23"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drawing" Target="../drawings/drawing5.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4.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5.xml"/></Relationships>
</file>

<file path=xl/worksheets/_rels/sheet17.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drawing" Target="../drawings/drawing9.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drawing" Target="../drawings/drawing10.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6.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7.xml"/></Relationships>
</file>

<file path=xl/worksheets/_rels/sheet21.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drawing" Target="../drawings/drawing13.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drawing" Target="../drawings/drawing14.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30"/>
  <sheetViews>
    <sheetView zoomScale="81" workbookViewId="0">
      <selection activeCell="E19" sqref="E19"/>
    </sheetView>
  </sheetViews>
  <sheetFormatPr defaultColWidth="12.6640625" defaultRowHeight="15.75" customHeight="1" x14ac:dyDescent="0.25"/>
  <cols>
    <col min="1" max="1" width="12.88671875" style="4" customWidth="1"/>
    <col min="2" max="2" width="17" customWidth="1"/>
    <col min="3" max="3" width="15.6640625" customWidth="1"/>
    <col min="4" max="4" width="14.44140625" customWidth="1"/>
    <col min="8" max="8" width="13.88671875" style="6" customWidth="1"/>
    <col min="10" max="10" width="22.77734375" style="6" customWidth="1"/>
    <col min="11" max="11" width="25.5546875" style="6" customWidth="1"/>
  </cols>
  <sheetData>
    <row r="1" spans="1:11" x14ac:dyDescent="0.25">
      <c r="A1" s="8" t="s">
        <v>0</v>
      </c>
      <c r="B1" s="1" t="s">
        <v>1</v>
      </c>
      <c r="C1" s="1" t="s">
        <v>2</v>
      </c>
      <c r="D1" s="1" t="s">
        <v>3</v>
      </c>
      <c r="E1" s="1" t="s">
        <v>4</v>
      </c>
      <c r="F1" s="1" t="s">
        <v>5</v>
      </c>
      <c r="G1" s="1" t="s">
        <v>6</v>
      </c>
      <c r="H1" s="5" t="s">
        <v>7</v>
      </c>
      <c r="I1" s="1" t="s">
        <v>8</v>
      </c>
      <c r="J1" s="5" t="s">
        <v>9</v>
      </c>
      <c r="K1" s="5" t="s">
        <v>10</v>
      </c>
    </row>
    <row r="2" spans="1:11" x14ac:dyDescent="0.25">
      <c r="A2" s="3">
        <v>1</v>
      </c>
      <c r="B2" s="1" t="s">
        <v>11</v>
      </c>
      <c r="C2" s="1" t="s">
        <v>12</v>
      </c>
      <c r="D2" s="1" t="s">
        <v>13</v>
      </c>
      <c r="E2" s="1" t="s">
        <v>14</v>
      </c>
      <c r="F2" s="1" t="s">
        <v>15</v>
      </c>
      <c r="H2" s="5" t="s">
        <v>16</v>
      </c>
      <c r="I2" s="1" t="s">
        <v>17</v>
      </c>
      <c r="J2" s="5" t="s">
        <v>18</v>
      </c>
    </row>
    <row r="3" spans="1:11" x14ac:dyDescent="0.25">
      <c r="A3" s="3">
        <v>2</v>
      </c>
      <c r="B3" s="1" t="s">
        <v>19</v>
      </c>
      <c r="C3" s="1" t="s">
        <v>20</v>
      </c>
      <c r="D3" s="1" t="s">
        <v>21</v>
      </c>
      <c r="E3" s="1" t="s">
        <v>22</v>
      </c>
      <c r="F3" s="1" t="s">
        <v>23</v>
      </c>
      <c r="G3" s="1" t="s">
        <v>24</v>
      </c>
      <c r="H3" s="5">
        <v>70117</v>
      </c>
      <c r="I3" s="1" t="s">
        <v>25</v>
      </c>
      <c r="J3" s="5" t="s">
        <v>26</v>
      </c>
    </row>
    <row r="4" spans="1:11" x14ac:dyDescent="0.25">
      <c r="A4" s="3">
        <v>3</v>
      </c>
      <c r="B4" s="1" t="s">
        <v>27</v>
      </c>
      <c r="C4" s="1" t="s">
        <v>28</v>
      </c>
      <c r="D4" s="1" t="s">
        <v>29</v>
      </c>
      <c r="E4" s="1" t="s">
        <v>30</v>
      </c>
      <c r="F4" s="1" t="s">
        <v>31</v>
      </c>
      <c r="G4" s="1" t="s">
        <v>32</v>
      </c>
      <c r="H4" s="5">
        <v>48104</v>
      </c>
      <c r="I4" s="1" t="s">
        <v>25</v>
      </c>
      <c r="J4" s="5" t="s">
        <v>33</v>
      </c>
      <c r="K4" s="5" t="s">
        <v>34</v>
      </c>
    </row>
    <row r="5" spans="1:11" x14ac:dyDescent="0.25">
      <c r="A5" s="3">
        <v>4</v>
      </c>
      <c r="B5" s="1" t="s">
        <v>35</v>
      </c>
      <c r="C5" s="1" t="s">
        <v>36</v>
      </c>
      <c r="D5" s="1" t="s">
        <v>37</v>
      </c>
      <c r="E5" s="1" t="s">
        <v>38</v>
      </c>
      <c r="F5" s="1" t="s">
        <v>39</v>
      </c>
      <c r="H5" s="5">
        <v>100</v>
      </c>
      <c r="I5" s="1" t="s">
        <v>40</v>
      </c>
      <c r="J5" s="5" t="s">
        <v>41</v>
      </c>
    </row>
    <row r="6" spans="1:11" x14ac:dyDescent="0.25">
      <c r="A6" s="3">
        <v>5</v>
      </c>
      <c r="B6" s="1" t="s">
        <v>42</v>
      </c>
      <c r="C6" s="1" t="s">
        <v>43</v>
      </c>
      <c r="D6" s="1" t="s">
        <v>44</v>
      </c>
      <c r="E6" s="1" t="s">
        <v>45</v>
      </c>
      <c r="F6" s="1" t="s">
        <v>46</v>
      </c>
      <c r="G6" s="1" t="s">
        <v>47</v>
      </c>
      <c r="H6" s="5">
        <v>33007</v>
      </c>
      <c r="I6" s="1" t="s">
        <v>48</v>
      </c>
      <c r="J6" s="5" t="s">
        <v>49</v>
      </c>
    </row>
    <row r="7" spans="1:11" x14ac:dyDescent="0.25">
      <c r="A7" s="3">
        <v>6</v>
      </c>
      <c r="B7" s="1" t="s">
        <v>50</v>
      </c>
      <c r="C7" s="1" t="s">
        <v>51</v>
      </c>
      <c r="D7" s="1" t="s">
        <v>52</v>
      </c>
      <c r="E7" s="1" t="s">
        <v>53</v>
      </c>
      <c r="F7" s="1" t="s">
        <v>54</v>
      </c>
      <c r="H7" s="5">
        <v>545</v>
      </c>
      <c r="I7" s="1" t="s">
        <v>40</v>
      </c>
      <c r="J7" s="5" t="s">
        <v>55</v>
      </c>
    </row>
    <row r="8" spans="1:11" x14ac:dyDescent="0.25">
      <c r="A8" s="3">
        <v>7</v>
      </c>
      <c r="B8" s="1" t="s">
        <v>56</v>
      </c>
      <c r="C8" s="1" t="s">
        <v>57</v>
      </c>
      <c r="D8" s="1" t="s">
        <v>37</v>
      </c>
      <c r="E8" s="1" t="s">
        <v>58</v>
      </c>
      <c r="F8" s="1" t="s">
        <v>59</v>
      </c>
      <c r="G8" s="1" t="s">
        <v>60</v>
      </c>
      <c r="H8" s="5">
        <v>3058</v>
      </c>
      <c r="I8" s="1" t="s">
        <v>61</v>
      </c>
      <c r="J8" s="5" t="s">
        <v>62</v>
      </c>
      <c r="K8" s="5" t="s">
        <v>63</v>
      </c>
    </row>
    <row r="9" spans="1:11" x14ac:dyDescent="0.25">
      <c r="A9" s="3">
        <v>8</v>
      </c>
      <c r="B9" s="1" t="s">
        <v>64</v>
      </c>
      <c r="C9" s="1" t="s">
        <v>65</v>
      </c>
      <c r="D9" s="1" t="s">
        <v>29</v>
      </c>
      <c r="E9" s="1" t="s">
        <v>66</v>
      </c>
      <c r="F9" s="1" t="s">
        <v>67</v>
      </c>
      <c r="H9" s="5" t="s">
        <v>68</v>
      </c>
      <c r="I9" s="1" t="s">
        <v>17</v>
      </c>
      <c r="J9" s="5" t="s">
        <v>69</v>
      </c>
    </row>
    <row r="10" spans="1:11" x14ac:dyDescent="0.25">
      <c r="A10" s="3">
        <v>9</v>
      </c>
      <c r="B10" s="1" t="s">
        <v>70</v>
      </c>
      <c r="C10" s="1" t="s">
        <v>71</v>
      </c>
      <c r="D10" s="1" t="s">
        <v>72</v>
      </c>
      <c r="E10" s="1" t="s">
        <v>73</v>
      </c>
      <c r="F10" s="1" t="s">
        <v>74</v>
      </c>
      <c r="H10" s="5" t="s">
        <v>75</v>
      </c>
      <c r="I10" s="1" t="s">
        <v>76</v>
      </c>
      <c r="J10" s="5" t="s">
        <v>77</v>
      </c>
      <c r="K10" s="5" t="s">
        <v>78</v>
      </c>
    </row>
    <row r="11" spans="1:11" x14ac:dyDescent="0.25">
      <c r="A11" s="3">
        <v>10</v>
      </c>
      <c r="B11" s="1" t="s">
        <v>79</v>
      </c>
      <c r="C11" s="1" t="s">
        <v>80</v>
      </c>
      <c r="D11" s="1" t="s">
        <v>37</v>
      </c>
      <c r="E11" s="1" t="s">
        <v>81</v>
      </c>
      <c r="F11" s="1" t="s">
        <v>82</v>
      </c>
      <c r="H11" s="5">
        <v>5442</v>
      </c>
      <c r="I11" s="1" t="s">
        <v>83</v>
      </c>
      <c r="J11" s="5" t="s">
        <v>84</v>
      </c>
    </row>
    <row r="12" spans="1:11" x14ac:dyDescent="0.25">
      <c r="A12" s="3">
        <v>11</v>
      </c>
      <c r="B12" s="1" t="s">
        <v>85</v>
      </c>
      <c r="C12" s="1" t="s">
        <v>86</v>
      </c>
      <c r="D12" s="1" t="s">
        <v>87</v>
      </c>
      <c r="E12" s="1" t="s">
        <v>88</v>
      </c>
      <c r="F12" s="1" t="s">
        <v>89</v>
      </c>
      <c r="H12" s="5">
        <v>10785</v>
      </c>
      <c r="I12" s="1" t="s">
        <v>90</v>
      </c>
      <c r="J12" s="5" t="s">
        <v>91</v>
      </c>
    </row>
    <row r="13" spans="1:11" x14ac:dyDescent="0.25">
      <c r="A13" s="3">
        <v>12</v>
      </c>
      <c r="B13" s="1" t="s">
        <v>92</v>
      </c>
      <c r="C13" s="1" t="s">
        <v>93</v>
      </c>
      <c r="D13" s="1" t="s">
        <v>94</v>
      </c>
      <c r="E13" s="1" t="s">
        <v>95</v>
      </c>
      <c r="F13" s="1" t="s">
        <v>96</v>
      </c>
      <c r="H13" s="5">
        <v>60439</v>
      </c>
      <c r="I13" s="1" t="s">
        <v>90</v>
      </c>
      <c r="J13" s="5" t="s">
        <v>97</v>
      </c>
    </row>
    <row r="14" spans="1:11" x14ac:dyDescent="0.25">
      <c r="A14" s="3">
        <v>13</v>
      </c>
      <c r="B14" s="1" t="s">
        <v>98</v>
      </c>
      <c r="C14" s="1" t="s">
        <v>99</v>
      </c>
      <c r="D14" s="1" t="s">
        <v>100</v>
      </c>
      <c r="E14" s="1" t="s">
        <v>101</v>
      </c>
      <c r="F14" s="1" t="s">
        <v>102</v>
      </c>
      <c r="H14" s="5">
        <v>27478</v>
      </c>
      <c r="I14" s="1" t="s">
        <v>90</v>
      </c>
      <c r="J14" s="5" t="s">
        <v>103</v>
      </c>
      <c r="K14" s="5" t="s">
        <v>104</v>
      </c>
    </row>
    <row r="15" spans="1:11" x14ac:dyDescent="0.25">
      <c r="A15" s="3">
        <v>14</v>
      </c>
      <c r="B15" s="1" t="s">
        <v>105</v>
      </c>
      <c r="C15" s="1" t="s">
        <v>106</v>
      </c>
      <c r="D15" s="1" t="s">
        <v>29</v>
      </c>
      <c r="E15" s="1" t="s">
        <v>107</v>
      </c>
      <c r="F15" s="1" t="s">
        <v>108</v>
      </c>
      <c r="H15" s="5">
        <v>48100</v>
      </c>
      <c r="I15" s="1" t="s">
        <v>109</v>
      </c>
      <c r="J15" s="5" t="s">
        <v>110</v>
      </c>
      <c r="K15" s="5" t="s">
        <v>111</v>
      </c>
    </row>
    <row r="16" spans="1:11" x14ac:dyDescent="0.25">
      <c r="A16" s="3">
        <v>15</v>
      </c>
      <c r="B16" s="1" t="s">
        <v>112</v>
      </c>
      <c r="C16" s="1" t="s">
        <v>113</v>
      </c>
      <c r="D16" s="1" t="s">
        <v>37</v>
      </c>
      <c r="E16" s="1" t="s">
        <v>114</v>
      </c>
      <c r="F16" s="1" t="s">
        <v>115</v>
      </c>
      <c r="H16" s="5">
        <v>1320</v>
      </c>
      <c r="I16" s="1" t="s">
        <v>116</v>
      </c>
      <c r="J16" s="5" t="s">
        <v>117</v>
      </c>
    </row>
    <row r="17" spans="1:11" x14ac:dyDescent="0.25">
      <c r="A17" s="3">
        <v>16</v>
      </c>
      <c r="B17" s="1" t="s">
        <v>118</v>
      </c>
      <c r="C17" s="1" t="s">
        <v>119</v>
      </c>
      <c r="D17" s="1" t="s">
        <v>120</v>
      </c>
      <c r="E17" s="1" t="s">
        <v>121</v>
      </c>
      <c r="F17" s="1" t="s">
        <v>122</v>
      </c>
      <c r="G17" s="1" t="s">
        <v>123</v>
      </c>
      <c r="H17" s="5">
        <v>97101</v>
      </c>
      <c r="I17" s="1" t="s">
        <v>25</v>
      </c>
      <c r="J17" s="5" t="s">
        <v>124</v>
      </c>
    </row>
    <row r="18" spans="1:11" x14ac:dyDescent="0.25">
      <c r="A18" s="3">
        <v>17</v>
      </c>
      <c r="B18" s="1" t="s">
        <v>125</v>
      </c>
      <c r="C18" s="1" t="s">
        <v>126</v>
      </c>
      <c r="D18" s="1" t="s">
        <v>29</v>
      </c>
      <c r="E18" s="1" t="s">
        <v>127</v>
      </c>
      <c r="F18" s="1" t="s">
        <v>128</v>
      </c>
      <c r="H18" s="5" t="s">
        <v>129</v>
      </c>
      <c r="I18" s="1" t="s">
        <v>76</v>
      </c>
      <c r="J18" s="5" t="s">
        <v>130</v>
      </c>
    </row>
    <row r="19" spans="1:11" x14ac:dyDescent="0.25">
      <c r="A19" s="3">
        <v>18</v>
      </c>
      <c r="B19" s="1" t="s">
        <v>131</v>
      </c>
      <c r="C19" s="1" t="s">
        <v>132</v>
      </c>
      <c r="D19" s="1" t="s">
        <v>87</v>
      </c>
      <c r="E19" s="1" t="s">
        <v>133</v>
      </c>
      <c r="F19" s="1" t="s">
        <v>134</v>
      </c>
      <c r="H19" s="5">
        <v>75004</v>
      </c>
      <c r="I19" s="1" t="s">
        <v>135</v>
      </c>
      <c r="J19" s="5" t="s">
        <v>136</v>
      </c>
      <c r="K19" s="5" t="s">
        <v>137</v>
      </c>
    </row>
    <row r="20" spans="1:11" x14ac:dyDescent="0.25">
      <c r="A20" s="3">
        <v>19</v>
      </c>
      <c r="B20" s="1" t="s">
        <v>138</v>
      </c>
      <c r="C20" s="1" t="s">
        <v>139</v>
      </c>
      <c r="D20" s="1" t="s">
        <v>140</v>
      </c>
      <c r="E20" s="1" t="s">
        <v>141</v>
      </c>
      <c r="F20" s="1" t="s">
        <v>142</v>
      </c>
      <c r="G20" s="1" t="s">
        <v>143</v>
      </c>
      <c r="H20" s="5">
        <v>2134</v>
      </c>
      <c r="I20" s="1" t="s">
        <v>25</v>
      </c>
      <c r="J20" s="5" t="s">
        <v>144</v>
      </c>
      <c r="K20" s="5" t="s">
        <v>145</v>
      </c>
    </row>
    <row r="21" spans="1:11" x14ac:dyDescent="0.25">
      <c r="A21" s="3">
        <v>20</v>
      </c>
      <c r="B21" s="1" t="s">
        <v>146</v>
      </c>
      <c r="C21" s="1" t="s">
        <v>147</v>
      </c>
      <c r="D21" s="1" t="s">
        <v>148</v>
      </c>
      <c r="E21" s="1" t="s">
        <v>149</v>
      </c>
      <c r="F21" s="1" t="s">
        <v>150</v>
      </c>
      <c r="H21" s="5">
        <v>512</v>
      </c>
      <c r="I21" s="1" t="s">
        <v>150</v>
      </c>
      <c r="J21" s="5" t="s">
        <v>151</v>
      </c>
    </row>
    <row r="22" spans="1:11" x14ac:dyDescent="0.25">
      <c r="A22" s="3">
        <v>21</v>
      </c>
      <c r="B22" s="1" t="s">
        <v>152</v>
      </c>
      <c r="C22" s="1" t="s">
        <v>153</v>
      </c>
      <c r="D22" s="1" t="s">
        <v>87</v>
      </c>
      <c r="E22" s="1" t="s">
        <v>154</v>
      </c>
      <c r="F22" s="1" t="s">
        <v>155</v>
      </c>
      <c r="H22" s="5">
        <v>2800</v>
      </c>
      <c r="I22" s="1" t="s">
        <v>156</v>
      </c>
      <c r="J22" s="5">
        <v>43844108</v>
      </c>
      <c r="K22" s="5">
        <v>43844115</v>
      </c>
    </row>
    <row r="23" spans="1:11" x14ac:dyDescent="0.25">
      <c r="A23" s="3">
        <v>22</v>
      </c>
      <c r="B23" s="1" t="s">
        <v>157</v>
      </c>
      <c r="C23" s="1" t="s">
        <v>158</v>
      </c>
      <c r="D23" s="1" t="s">
        <v>159</v>
      </c>
      <c r="E23" s="1" t="s">
        <v>160</v>
      </c>
      <c r="F23" s="1" t="s">
        <v>161</v>
      </c>
      <c r="H23" s="5" t="s">
        <v>162</v>
      </c>
      <c r="I23" s="1" t="s">
        <v>163</v>
      </c>
      <c r="J23" s="5" t="s">
        <v>164</v>
      </c>
      <c r="K23" s="5" t="s">
        <v>165</v>
      </c>
    </row>
    <row r="24" spans="1:11" x14ac:dyDescent="0.25">
      <c r="A24" s="3">
        <v>23</v>
      </c>
      <c r="B24" s="1" t="s">
        <v>166</v>
      </c>
      <c r="C24" s="1" t="s">
        <v>167</v>
      </c>
      <c r="D24" s="1" t="s">
        <v>168</v>
      </c>
      <c r="E24" s="1" t="s">
        <v>169</v>
      </c>
      <c r="F24" s="1" t="s">
        <v>170</v>
      </c>
      <c r="H24" s="5">
        <v>53120</v>
      </c>
      <c r="I24" s="1" t="s">
        <v>171</v>
      </c>
      <c r="J24" s="5" t="s">
        <v>172</v>
      </c>
    </row>
    <row r="25" spans="1:11" x14ac:dyDescent="0.25">
      <c r="A25" s="3">
        <v>24</v>
      </c>
      <c r="B25" s="1" t="s">
        <v>173</v>
      </c>
      <c r="C25" s="1" t="s">
        <v>174</v>
      </c>
      <c r="D25" s="1" t="s">
        <v>29</v>
      </c>
      <c r="E25" s="1" t="s">
        <v>175</v>
      </c>
      <c r="F25" s="1" t="s">
        <v>176</v>
      </c>
      <c r="G25" s="1" t="s">
        <v>177</v>
      </c>
      <c r="H25" s="5">
        <v>2042</v>
      </c>
      <c r="I25" s="1" t="s">
        <v>61</v>
      </c>
      <c r="J25" s="5" t="s">
        <v>178</v>
      </c>
      <c r="K25" s="5" t="s">
        <v>179</v>
      </c>
    </row>
    <row r="26" spans="1:11" x14ac:dyDescent="0.25">
      <c r="A26" s="3">
        <v>25</v>
      </c>
      <c r="B26" s="1" t="s">
        <v>180</v>
      </c>
      <c r="C26" s="1" t="s">
        <v>181</v>
      </c>
      <c r="D26" s="1" t="s">
        <v>37</v>
      </c>
      <c r="E26" s="1" t="s">
        <v>182</v>
      </c>
      <c r="F26" s="1" t="s">
        <v>183</v>
      </c>
      <c r="G26" s="1" t="s">
        <v>184</v>
      </c>
      <c r="H26" s="5" t="s">
        <v>185</v>
      </c>
      <c r="I26" s="1" t="s">
        <v>186</v>
      </c>
      <c r="J26" s="5" t="s">
        <v>187</v>
      </c>
    </row>
    <row r="27" spans="1:11" x14ac:dyDescent="0.25">
      <c r="A27" s="3">
        <v>26</v>
      </c>
      <c r="B27" s="1" t="s">
        <v>188</v>
      </c>
      <c r="C27" s="1" t="s">
        <v>189</v>
      </c>
      <c r="D27" s="1" t="s">
        <v>21</v>
      </c>
      <c r="E27" s="1" t="s">
        <v>190</v>
      </c>
      <c r="F27" s="1" t="s">
        <v>191</v>
      </c>
      <c r="H27" s="5">
        <v>84100</v>
      </c>
      <c r="I27" s="1" t="s">
        <v>109</v>
      </c>
      <c r="J27" s="5" t="s">
        <v>192</v>
      </c>
      <c r="K27" s="5" t="s">
        <v>193</v>
      </c>
    </row>
    <row r="28" spans="1:11" x14ac:dyDescent="0.25">
      <c r="A28" s="3">
        <v>27</v>
      </c>
      <c r="B28" s="1" t="s">
        <v>194</v>
      </c>
      <c r="C28" s="1" t="s">
        <v>195</v>
      </c>
      <c r="D28" s="1" t="s">
        <v>87</v>
      </c>
      <c r="E28" s="1" t="s">
        <v>196</v>
      </c>
      <c r="F28" s="1" t="s">
        <v>197</v>
      </c>
      <c r="H28" s="5">
        <v>71300</v>
      </c>
      <c r="I28" s="1" t="s">
        <v>135</v>
      </c>
      <c r="J28" s="5" t="s">
        <v>198</v>
      </c>
    </row>
    <row r="29" spans="1:11" x14ac:dyDescent="0.25">
      <c r="A29" s="3">
        <v>28</v>
      </c>
      <c r="B29" s="1" t="s">
        <v>199</v>
      </c>
      <c r="C29" s="1" t="s">
        <v>200</v>
      </c>
      <c r="D29" s="1" t="s">
        <v>29</v>
      </c>
      <c r="E29" s="1" t="s">
        <v>201</v>
      </c>
      <c r="F29" s="1" t="s">
        <v>202</v>
      </c>
      <c r="H29" s="5">
        <v>74000</v>
      </c>
      <c r="I29" s="1" t="s">
        <v>135</v>
      </c>
      <c r="J29" s="5" t="s">
        <v>203</v>
      </c>
      <c r="K29" s="5" t="s">
        <v>204</v>
      </c>
    </row>
    <row r="30" spans="1:11" x14ac:dyDescent="0.25">
      <c r="A30" s="3">
        <v>29</v>
      </c>
      <c r="B30" s="1" t="s">
        <v>205</v>
      </c>
      <c r="C30" s="1" t="s">
        <v>206</v>
      </c>
      <c r="D30" s="1" t="s">
        <v>159</v>
      </c>
      <c r="E30" s="1" t="s">
        <v>207</v>
      </c>
      <c r="F30" s="1" t="s">
        <v>208</v>
      </c>
      <c r="G30" s="1" t="s">
        <v>184</v>
      </c>
      <c r="H30" s="5" t="s">
        <v>209</v>
      </c>
      <c r="I30" s="1" t="s">
        <v>186</v>
      </c>
      <c r="J30" s="5" t="s">
        <v>210</v>
      </c>
      <c r="K30" s="5" t="s">
        <v>211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4"/>
  <sheetViews>
    <sheetView workbookViewId="0">
      <selection sqref="A1:C4"/>
    </sheetView>
  </sheetViews>
  <sheetFormatPr defaultColWidth="12.6640625" defaultRowHeight="15.75" customHeight="1" x14ac:dyDescent="0.25"/>
  <cols>
    <col min="1" max="1" width="12.6640625" style="4"/>
    <col min="2" max="2" width="16" customWidth="1"/>
  </cols>
  <sheetData>
    <row r="1" spans="1:3" x14ac:dyDescent="0.25">
      <c r="A1" s="3" t="s">
        <v>212</v>
      </c>
      <c r="B1" s="1" t="s">
        <v>1</v>
      </c>
      <c r="C1" s="1" t="s">
        <v>9</v>
      </c>
    </row>
    <row r="2" spans="1:3" x14ac:dyDescent="0.25">
      <c r="A2" s="3">
        <v>1</v>
      </c>
      <c r="B2" s="1" t="s">
        <v>213</v>
      </c>
      <c r="C2" s="1" t="s">
        <v>214</v>
      </c>
    </row>
    <row r="3" spans="1:3" x14ac:dyDescent="0.25">
      <c r="A3" s="3">
        <v>2</v>
      </c>
      <c r="B3" s="1" t="s">
        <v>215</v>
      </c>
      <c r="C3" s="1" t="s">
        <v>216</v>
      </c>
    </row>
    <row r="4" spans="1:3" x14ac:dyDescent="0.25">
      <c r="A4" s="3">
        <v>3</v>
      </c>
      <c r="B4" s="1" t="s">
        <v>217</v>
      </c>
      <c r="C4" s="1" t="s">
        <v>124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J78"/>
  <sheetViews>
    <sheetView topLeftCell="A2" zoomScale="98" workbookViewId="0">
      <selection activeCell="E10" sqref="E10"/>
    </sheetView>
  </sheetViews>
  <sheetFormatPr defaultColWidth="12.6640625" defaultRowHeight="15.75" customHeight="1" x14ac:dyDescent="0.25"/>
  <cols>
    <col min="2" max="2" width="14.77734375" customWidth="1"/>
    <col min="5" max="5" width="16.88671875" style="6" customWidth="1"/>
    <col min="7" max="7" width="14" customWidth="1"/>
    <col min="8" max="8" width="15.109375" customWidth="1"/>
    <col min="9" max="9" width="14.5546875" customWidth="1"/>
    <col min="10" max="10" width="14.33203125" customWidth="1"/>
  </cols>
  <sheetData>
    <row r="1" spans="1:10" x14ac:dyDescent="0.25">
      <c r="A1" s="1" t="s">
        <v>218</v>
      </c>
      <c r="B1" s="1" t="s">
        <v>219</v>
      </c>
      <c r="C1" s="1" t="s">
        <v>0</v>
      </c>
      <c r="D1" s="1" t="s">
        <v>220</v>
      </c>
      <c r="E1" s="5" t="s">
        <v>221</v>
      </c>
      <c r="F1" s="1" t="s">
        <v>222</v>
      </c>
      <c r="G1" s="1" t="s">
        <v>223</v>
      </c>
      <c r="H1" s="1" t="s">
        <v>224</v>
      </c>
      <c r="I1" s="1" t="s">
        <v>225</v>
      </c>
      <c r="J1" s="1" t="s">
        <v>226</v>
      </c>
    </row>
    <row r="2" spans="1:10" x14ac:dyDescent="0.25">
      <c r="A2" s="1">
        <v>1</v>
      </c>
      <c r="B2" s="1" t="s">
        <v>227</v>
      </c>
      <c r="C2" s="1">
        <v>1</v>
      </c>
      <c r="D2" s="1">
        <v>1</v>
      </c>
      <c r="E2" s="5" t="s">
        <v>228</v>
      </c>
      <c r="F2" s="1">
        <v>18</v>
      </c>
      <c r="G2" s="1">
        <v>39</v>
      </c>
      <c r="H2" s="1">
        <v>0</v>
      </c>
      <c r="I2" s="1">
        <v>10</v>
      </c>
      <c r="J2" s="1">
        <v>0</v>
      </c>
    </row>
    <row r="3" spans="1:10" x14ac:dyDescent="0.25">
      <c r="A3" s="1">
        <v>2</v>
      </c>
      <c r="B3" s="1" t="s">
        <v>229</v>
      </c>
      <c r="C3" s="1">
        <v>1</v>
      </c>
      <c r="D3" s="1">
        <v>1</v>
      </c>
      <c r="E3" s="5" t="s">
        <v>230</v>
      </c>
      <c r="F3" s="1">
        <v>19</v>
      </c>
      <c r="G3" s="1">
        <v>17</v>
      </c>
      <c r="H3" s="1">
        <v>40</v>
      </c>
      <c r="I3" s="1">
        <v>25</v>
      </c>
      <c r="J3" s="1">
        <v>0</v>
      </c>
    </row>
    <row r="4" spans="1:10" x14ac:dyDescent="0.25">
      <c r="A4" s="1">
        <v>3</v>
      </c>
      <c r="B4" s="1" t="s">
        <v>231</v>
      </c>
      <c r="C4" s="1">
        <v>1</v>
      </c>
      <c r="D4" s="1">
        <v>2</v>
      </c>
      <c r="E4" s="5" t="s">
        <v>232</v>
      </c>
      <c r="F4" s="1">
        <v>10</v>
      </c>
      <c r="G4" s="1">
        <v>13</v>
      </c>
      <c r="H4" s="1">
        <v>70</v>
      </c>
      <c r="I4" s="1">
        <v>25</v>
      </c>
      <c r="J4" s="1">
        <v>0</v>
      </c>
    </row>
    <row r="5" spans="1:10" x14ac:dyDescent="0.25">
      <c r="A5" s="1">
        <v>4</v>
      </c>
      <c r="B5" s="1" t="s">
        <v>233</v>
      </c>
      <c r="C5" s="1">
        <v>2</v>
      </c>
      <c r="D5" s="1">
        <v>2</v>
      </c>
      <c r="E5" s="5" t="s">
        <v>234</v>
      </c>
      <c r="F5" s="1">
        <v>22</v>
      </c>
      <c r="G5" s="1">
        <v>53</v>
      </c>
      <c r="H5" s="1">
        <v>0</v>
      </c>
      <c r="I5" s="1">
        <v>0</v>
      </c>
      <c r="J5" s="1">
        <v>0</v>
      </c>
    </row>
    <row r="6" spans="1:10" x14ac:dyDescent="0.25">
      <c r="A6" s="1">
        <v>5</v>
      </c>
      <c r="B6" s="1" t="s">
        <v>235</v>
      </c>
      <c r="C6" s="1">
        <v>2</v>
      </c>
      <c r="D6" s="1">
        <v>2</v>
      </c>
      <c r="E6" s="5" t="s">
        <v>236</v>
      </c>
      <c r="F6" s="1">
        <v>21.35</v>
      </c>
      <c r="G6" s="1">
        <v>0</v>
      </c>
      <c r="H6" s="1">
        <v>0</v>
      </c>
      <c r="I6" s="1">
        <v>0</v>
      </c>
      <c r="J6" s="1">
        <v>1</v>
      </c>
    </row>
    <row r="7" spans="1:10" x14ac:dyDescent="0.25">
      <c r="A7" s="1">
        <v>6</v>
      </c>
      <c r="B7" s="1" t="s">
        <v>237</v>
      </c>
      <c r="C7" s="1">
        <v>3</v>
      </c>
      <c r="D7" s="1">
        <v>2</v>
      </c>
      <c r="E7" s="5" t="s">
        <v>238</v>
      </c>
      <c r="F7" s="1">
        <v>25</v>
      </c>
      <c r="G7" s="1">
        <v>120</v>
      </c>
      <c r="H7" s="1">
        <v>0</v>
      </c>
      <c r="I7" s="1">
        <v>25</v>
      </c>
      <c r="J7" s="1">
        <v>0</v>
      </c>
    </row>
    <row r="8" spans="1:10" x14ac:dyDescent="0.25">
      <c r="A8" s="1">
        <v>7</v>
      </c>
      <c r="B8" s="1" t="s">
        <v>239</v>
      </c>
      <c r="C8" s="1">
        <v>3</v>
      </c>
      <c r="D8" s="1">
        <v>7</v>
      </c>
      <c r="E8" s="5" t="s">
        <v>240</v>
      </c>
      <c r="F8" s="1">
        <v>30</v>
      </c>
      <c r="G8" s="1">
        <v>15</v>
      </c>
      <c r="H8" s="1">
        <v>0</v>
      </c>
      <c r="I8" s="1">
        <v>10</v>
      </c>
      <c r="J8" s="1">
        <v>0</v>
      </c>
    </row>
    <row r="9" spans="1:10" x14ac:dyDescent="0.25">
      <c r="A9" s="1">
        <v>8</v>
      </c>
      <c r="B9" s="1" t="s">
        <v>241</v>
      </c>
      <c r="C9" s="1">
        <v>3</v>
      </c>
      <c r="D9" s="1">
        <v>2</v>
      </c>
      <c r="E9" s="5" t="s">
        <v>242</v>
      </c>
      <c r="F9" s="1">
        <v>40</v>
      </c>
      <c r="G9" s="1">
        <v>6</v>
      </c>
      <c r="H9" s="1">
        <v>0</v>
      </c>
      <c r="I9" s="1">
        <v>0</v>
      </c>
      <c r="J9" s="1">
        <v>0</v>
      </c>
    </row>
    <row r="10" spans="1:10" x14ac:dyDescent="0.25">
      <c r="A10" s="1">
        <v>9</v>
      </c>
      <c r="B10" s="1" t="s">
        <v>243</v>
      </c>
      <c r="C10" s="1">
        <v>4</v>
      </c>
      <c r="D10" s="1">
        <v>6</v>
      </c>
      <c r="E10" s="5" t="s">
        <v>244</v>
      </c>
      <c r="F10" s="1">
        <v>97</v>
      </c>
      <c r="G10" s="1">
        <v>29</v>
      </c>
      <c r="H10" s="1">
        <v>0</v>
      </c>
      <c r="I10" s="1">
        <v>0</v>
      </c>
      <c r="J10" s="1">
        <v>1</v>
      </c>
    </row>
    <row r="11" spans="1:10" x14ac:dyDescent="0.25">
      <c r="A11" s="1">
        <v>10</v>
      </c>
      <c r="B11" s="1" t="s">
        <v>245</v>
      </c>
      <c r="C11" s="1">
        <v>4</v>
      </c>
      <c r="D11" s="1">
        <v>8</v>
      </c>
      <c r="E11" s="5" t="s">
        <v>246</v>
      </c>
      <c r="F11" s="1">
        <v>31</v>
      </c>
      <c r="G11" s="1">
        <v>31</v>
      </c>
      <c r="H11" s="1">
        <v>0</v>
      </c>
      <c r="I11" s="1">
        <v>0</v>
      </c>
      <c r="J11" s="1">
        <v>0</v>
      </c>
    </row>
    <row r="12" spans="1:10" x14ac:dyDescent="0.25">
      <c r="A12" s="1">
        <v>11</v>
      </c>
      <c r="B12" s="1" t="s">
        <v>247</v>
      </c>
      <c r="C12" s="1">
        <v>5</v>
      </c>
      <c r="D12" s="1">
        <v>4</v>
      </c>
      <c r="E12" s="5" t="s">
        <v>248</v>
      </c>
      <c r="F12" s="1">
        <v>21</v>
      </c>
      <c r="G12" s="1">
        <v>22</v>
      </c>
      <c r="H12" s="1">
        <v>30</v>
      </c>
      <c r="I12" s="1">
        <v>30</v>
      </c>
      <c r="J12" s="1">
        <v>0</v>
      </c>
    </row>
    <row r="13" spans="1:10" x14ac:dyDescent="0.25">
      <c r="A13" s="1">
        <v>12</v>
      </c>
      <c r="B13" s="1" t="s">
        <v>249</v>
      </c>
      <c r="C13" s="1">
        <v>5</v>
      </c>
      <c r="D13" s="1">
        <v>4</v>
      </c>
      <c r="E13" s="5" t="s">
        <v>250</v>
      </c>
      <c r="F13" s="1">
        <v>38</v>
      </c>
      <c r="G13" s="1">
        <v>86</v>
      </c>
      <c r="H13" s="1">
        <v>0</v>
      </c>
      <c r="I13" s="1">
        <v>0</v>
      </c>
      <c r="J13" s="1">
        <v>0</v>
      </c>
    </row>
    <row r="14" spans="1:10" x14ac:dyDescent="0.25">
      <c r="A14" s="1">
        <v>13</v>
      </c>
      <c r="B14" s="1" t="s">
        <v>251</v>
      </c>
      <c r="C14" s="1">
        <v>6</v>
      </c>
      <c r="D14" s="1">
        <v>8</v>
      </c>
      <c r="E14" s="5" t="s">
        <v>252</v>
      </c>
      <c r="F14" s="1">
        <v>6</v>
      </c>
      <c r="G14" s="1">
        <v>24</v>
      </c>
      <c r="H14" s="1">
        <v>0</v>
      </c>
      <c r="I14" s="1">
        <v>5</v>
      </c>
      <c r="J14" s="1">
        <v>0</v>
      </c>
    </row>
    <row r="15" spans="1:10" x14ac:dyDescent="0.25">
      <c r="A15" s="1">
        <v>14</v>
      </c>
      <c r="B15" s="1" t="s">
        <v>253</v>
      </c>
      <c r="C15" s="1">
        <v>6</v>
      </c>
      <c r="D15" s="1">
        <v>7</v>
      </c>
      <c r="E15" s="5" t="s">
        <v>254</v>
      </c>
      <c r="F15" s="1">
        <v>23.25</v>
      </c>
      <c r="G15" s="1">
        <v>35</v>
      </c>
      <c r="H15" s="1">
        <v>0</v>
      </c>
      <c r="I15" s="1">
        <v>0</v>
      </c>
      <c r="J15" s="1">
        <v>0</v>
      </c>
    </row>
    <row r="16" spans="1:10" x14ac:dyDescent="0.25">
      <c r="A16" s="1">
        <v>15</v>
      </c>
      <c r="B16" s="1" t="s">
        <v>255</v>
      </c>
      <c r="C16" s="1">
        <v>6</v>
      </c>
      <c r="D16" s="1">
        <v>2</v>
      </c>
      <c r="E16" s="5" t="s">
        <v>256</v>
      </c>
      <c r="F16" s="1">
        <v>15.5</v>
      </c>
      <c r="G16" s="1">
        <v>39</v>
      </c>
      <c r="H16" s="1">
        <v>0</v>
      </c>
      <c r="I16" s="1">
        <v>5</v>
      </c>
      <c r="J16" s="1">
        <v>0</v>
      </c>
    </row>
    <row r="17" spans="1:10" x14ac:dyDescent="0.25">
      <c r="A17" s="1">
        <v>16</v>
      </c>
      <c r="B17" s="1" t="s">
        <v>257</v>
      </c>
      <c r="C17" s="1">
        <v>7</v>
      </c>
      <c r="D17" s="1">
        <v>3</v>
      </c>
      <c r="E17" s="5" t="s">
        <v>258</v>
      </c>
      <c r="F17" s="1">
        <v>17.45</v>
      </c>
      <c r="G17" s="1">
        <v>29</v>
      </c>
      <c r="H17" s="1">
        <v>0</v>
      </c>
      <c r="I17" s="1">
        <v>10</v>
      </c>
      <c r="J17" s="1">
        <v>0</v>
      </c>
    </row>
    <row r="18" spans="1:10" x14ac:dyDescent="0.25">
      <c r="A18" s="1">
        <v>17</v>
      </c>
      <c r="B18" s="1" t="s">
        <v>259</v>
      </c>
      <c r="C18" s="1">
        <v>7</v>
      </c>
      <c r="D18" s="1">
        <v>6</v>
      </c>
      <c r="E18" s="5" t="s">
        <v>260</v>
      </c>
      <c r="F18" s="1">
        <v>39</v>
      </c>
      <c r="G18" s="1">
        <v>0</v>
      </c>
      <c r="H18" s="1">
        <v>0</v>
      </c>
      <c r="I18" s="1">
        <v>0</v>
      </c>
      <c r="J18" s="1">
        <v>1</v>
      </c>
    </row>
    <row r="19" spans="1:10" x14ac:dyDescent="0.25">
      <c r="A19" s="1">
        <v>18</v>
      </c>
      <c r="B19" s="1" t="s">
        <v>261</v>
      </c>
      <c r="C19" s="1">
        <v>7</v>
      </c>
      <c r="D19" s="1">
        <v>8</v>
      </c>
      <c r="E19" s="5" t="s">
        <v>262</v>
      </c>
      <c r="F19" s="1">
        <v>62.5</v>
      </c>
      <c r="G19" s="1">
        <v>42</v>
      </c>
      <c r="H19" s="1">
        <v>0</v>
      </c>
      <c r="I19" s="1">
        <v>0</v>
      </c>
      <c r="J19" s="1">
        <v>0</v>
      </c>
    </row>
    <row r="20" spans="1:10" x14ac:dyDescent="0.25">
      <c r="A20" s="1">
        <v>19</v>
      </c>
      <c r="B20" s="1" t="s">
        <v>263</v>
      </c>
      <c r="C20" s="1">
        <v>8</v>
      </c>
      <c r="D20" s="1">
        <v>3</v>
      </c>
      <c r="E20" s="5" t="s">
        <v>264</v>
      </c>
      <c r="F20" s="1">
        <v>9.1999999999999993</v>
      </c>
      <c r="G20" s="1">
        <v>25</v>
      </c>
      <c r="H20" s="1">
        <v>0</v>
      </c>
      <c r="I20" s="1">
        <v>5</v>
      </c>
      <c r="J20" s="1">
        <v>0</v>
      </c>
    </row>
    <row r="21" spans="1:10" x14ac:dyDescent="0.25">
      <c r="A21" s="1">
        <v>20</v>
      </c>
      <c r="B21" s="1" t="s">
        <v>265</v>
      </c>
      <c r="C21" s="1">
        <v>8</v>
      </c>
      <c r="D21" s="1">
        <v>3</v>
      </c>
      <c r="E21" s="5" t="s">
        <v>266</v>
      </c>
      <c r="F21" s="1">
        <v>81</v>
      </c>
      <c r="G21" s="1">
        <v>40</v>
      </c>
      <c r="H21" s="1">
        <v>0</v>
      </c>
      <c r="I21" s="1">
        <v>0</v>
      </c>
      <c r="J21" s="1">
        <v>0</v>
      </c>
    </row>
    <row r="22" spans="1:10" x14ac:dyDescent="0.25">
      <c r="A22" s="1">
        <v>21</v>
      </c>
      <c r="B22" s="1" t="s">
        <v>267</v>
      </c>
      <c r="C22" s="1">
        <v>8</v>
      </c>
      <c r="D22" s="1">
        <v>3</v>
      </c>
      <c r="E22" s="5" t="s">
        <v>268</v>
      </c>
      <c r="F22" s="1">
        <v>10</v>
      </c>
      <c r="G22" s="1">
        <v>3</v>
      </c>
      <c r="H22" s="1">
        <v>40</v>
      </c>
      <c r="I22" s="1">
        <v>5</v>
      </c>
      <c r="J22" s="1">
        <v>0</v>
      </c>
    </row>
    <row r="23" spans="1:10" x14ac:dyDescent="0.25">
      <c r="A23" s="1">
        <v>22</v>
      </c>
      <c r="B23" s="1" t="s">
        <v>269</v>
      </c>
      <c r="C23" s="1">
        <v>9</v>
      </c>
      <c r="D23" s="1">
        <v>5</v>
      </c>
      <c r="E23" s="5" t="s">
        <v>270</v>
      </c>
      <c r="F23" s="1">
        <v>21</v>
      </c>
      <c r="G23" s="1">
        <v>104</v>
      </c>
      <c r="H23" s="1">
        <v>0</v>
      </c>
      <c r="I23" s="1">
        <v>25</v>
      </c>
      <c r="J23" s="1">
        <v>0</v>
      </c>
    </row>
    <row r="24" spans="1:10" x14ac:dyDescent="0.25">
      <c r="A24" s="1">
        <v>23</v>
      </c>
      <c r="B24" s="1" t="s">
        <v>271</v>
      </c>
      <c r="C24" s="1">
        <v>9</v>
      </c>
      <c r="D24" s="1">
        <v>5</v>
      </c>
      <c r="E24" s="5" t="s">
        <v>272</v>
      </c>
      <c r="F24" s="1">
        <v>9</v>
      </c>
      <c r="G24" s="1">
        <v>61</v>
      </c>
      <c r="H24" s="1">
        <v>0</v>
      </c>
      <c r="I24" s="1">
        <v>25</v>
      </c>
      <c r="J24" s="1">
        <v>0</v>
      </c>
    </row>
    <row r="25" spans="1:10" x14ac:dyDescent="0.25">
      <c r="A25" s="1">
        <v>24</v>
      </c>
      <c r="B25" s="1" t="s">
        <v>273</v>
      </c>
      <c r="C25" s="1">
        <v>10</v>
      </c>
      <c r="D25" s="1">
        <v>1</v>
      </c>
      <c r="E25" s="5" t="s">
        <v>274</v>
      </c>
      <c r="F25" s="1">
        <v>4.5</v>
      </c>
      <c r="G25" s="1">
        <v>20</v>
      </c>
      <c r="H25" s="1">
        <v>0</v>
      </c>
      <c r="I25" s="1">
        <v>0</v>
      </c>
      <c r="J25" s="1">
        <v>1</v>
      </c>
    </row>
    <row r="26" spans="1:10" x14ac:dyDescent="0.25">
      <c r="A26" s="1">
        <v>25</v>
      </c>
      <c r="B26" s="1" t="s">
        <v>275</v>
      </c>
      <c r="C26" s="1">
        <v>11</v>
      </c>
      <c r="D26" s="1">
        <v>3</v>
      </c>
      <c r="E26" s="5" t="s">
        <v>276</v>
      </c>
      <c r="F26" s="1">
        <v>14</v>
      </c>
      <c r="G26" s="1">
        <v>76</v>
      </c>
      <c r="H26" s="1">
        <v>0</v>
      </c>
      <c r="I26" s="1">
        <v>30</v>
      </c>
      <c r="J26" s="1">
        <v>0</v>
      </c>
    </row>
    <row r="27" spans="1:10" x14ac:dyDescent="0.25">
      <c r="A27" s="1">
        <v>26</v>
      </c>
      <c r="B27" s="1" t="s">
        <v>277</v>
      </c>
      <c r="C27" s="1">
        <v>11</v>
      </c>
      <c r="D27" s="1">
        <v>3</v>
      </c>
      <c r="E27" s="5" t="s">
        <v>278</v>
      </c>
      <c r="F27" s="1">
        <v>31.23</v>
      </c>
      <c r="G27" s="1">
        <v>15</v>
      </c>
      <c r="H27" s="1">
        <v>0</v>
      </c>
      <c r="I27" s="1">
        <v>0</v>
      </c>
      <c r="J27" s="1">
        <v>0</v>
      </c>
    </row>
    <row r="28" spans="1:10" x14ac:dyDescent="0.25">
      <c r="A28" s="1">
        <v>27</v>
      </c>
      <c r="B28" s="1" t="s">
        <v>279</v>
      </c>
      <c r="C28" s="1">
        <v>11</v>
      </c>
      <c r="D28" s="1">
        <v>3</v>
      </c>
      <c r="E28" s="5" t="s">
        <v>280</v>
      </c>
      <c r="F28" s="1">
        <v>43.9</v>
      </c>
      <c r="G28" s="1">
        <v>49</v>
      </c>
      <c r="H28" s="1">
        <v>0</v>
      </c>
      <c r="I28" s="1">
        <v>30</v>
      </c>
      <c r="J28" s="1">
        <v>0</v>
      </c>
    </row>
    <row r="29" spans="1:10" x14ac:dyDescent="0.25">
      <c r="A29" s="1">
        <v>28</v>
      </c>
      <c r="B29" s="1" t="s">
        <v>281</v>
      </c>
      <c r="C29" s="1">
        <v>12</v>
      </c>
      <c r="D29" s="1">
        <v>7</v>
      </c>
      <c r="E29" s="5" t="s">
        <v>282</v>
      </c>
      <c r="F29" s="1">
        <v>45.6</v>
      </c>
      <c r="G29" s="1">
        <v>26</v>
      </c>
      <c r="H29" s="1">
        <v>0</v>
      </c>
      <c r="I29" s="1">
        <v>0</v>
      </c>
      <c r="J29" s="1">
        <v>1</v>
      </c>
    </row>
    <row r="30" spans="1:10" x14ac:dyDescent="0.25">
      <c r="A30" s="1">
        <v>29</v>
      </c>
      <c r="B30" s="1" t="s">
        <v>283</v>
      </c>
      <c r="C30" s="1">
        <v>12</v>
      </c>
      <c r="D30" s="1">
        <v>6</v>
      </c>
      <c r="E30" s="5" t="s">
        <v>284</v>
      </c>
      <c r="F30" s="1">
        <v>123.79</v>
      </c>
      <c r="G30" s="1">
        <v>0</v>
      </c>
      <c r="H30" s="1">
        <v>0</v>
      </c>
      <c r="I30" s="1">
        <v>0</v>
      </c>
      <c r="J30" s="1">
        <v>1</v>
      </c>
    </row>
    <row r="31" spans="1:10" x14ac:dyDescent="0.25">
      <c r="A31" s="1">
        <v>30</v>
      </c>
      <c r="B31" s="1" t="s">
        <v>285</v>
      </c>
      <c r="C31" s="1">
        <v>13</v>
      </c>
      <c r="D31" s="1">
        <v>8</v>
      </c>
      <c r="E31" s="5" t="s">
        <v>286</v>
      </c>
      <c r="F31" s="1">
        <v>25.89</v>
      </c>
      <c r="G31" s="1">
        <v>10</v>
      </c>
      <c r="H31" s="1">
        <v>0</v>
      </c>
      <c r="I31" s="1">
        <v>15</v>
      </c>
      <c r="J31" s="1">
        <v>0</v>
      </c>
    </row>
    <row r="32" spans="1:10" x14ac:dyDescent="0.25">
      <c r="A32" s="1">
        <v>31</v>
      </c>
      <c r="B32" s="1" t="s">
        <v>287</v>
      </c>
      <c r="C32" s="1">
        <v>14</v>
      </c>
      <c r="D32" s="1">
        <v>4</v>
      </c>
      <c r="E32" s="5" t="s">
        <v>288</v>
      </c>
      <c r="F32" s="1">
        <v>12.5</v>
      </c>
      <c r="G32" s="1">
        <v>0</v>
      </c>
      <c r="H32" s="1">
        <v>70</v>
      </c>
      <c r="I32" s="1">
        <v>20</v>
      </c>
      <c r="J32" s="1">
        <v>0</v>
      </c>
    </row>
    <row r="33" spans="1:10" x14ac:dyDescent="0.25">
      <c r="A33" s="1">
        <v>32</v>
      </c>
      <c r="B33" s="1" t="s">
        <v>289</v>
      </c>
      <c r="C33" s="1">
        <v>14</v>
      </c>
      <c r="D33" s="1">
        <v>4</v>
      </c>
      <c r="E33" s="5" t="s">
        <v>290</v>
      </c>
      <c r="F33" s="1">
        <v>32</v>
      </c>
      <c r="G33" s="1">
        <v>9</v>
      </c>
      <c r="H33" s="1">
        <v>40</v>
      </c>
      <c r="I33" s="1">
        <v>25</v>
      </c>
      <c r="J33" s="1">
        <v>0</v>
      </c>
    </row>
    <row r="34" spans="1:10" x14ac:dyDescent="0.25">
      <c r="A34" s="1">
        <v>33</v>
      </c>
      <c r="B34" s="1" t="s">
        <v>291</v>
      </c>
      <c r="C34" s="1">
        <v>15</v>
      </c>
      <c r="D34" s="1">
        <v>4</v>
      </c>
      <c r="E34" s="5" t="s">
        <v>292</v>
      </c>
      <c r="F34" s="1">
        <v>2.5</v>
      </c>
      <c r="G34" s="1">
        <v>112</v>
      </c>
      <c r="H34" s="1">
        <v>0</v>
      </c>
      <c r="I34" s="1">
        <v>20</v>
      </c>
      <c r="J34" s="1">
        <v>0</v>
      </c>
    </row>
    <row r="35" spans="1:10" x14ac:dyDescent="0.25">
      <c r="A35" s="1">
        <v>34</v>
      </c>
      <c r="B35" s="1" t="s">
        <v>293</v>
      </c>
      <c r="C35" s="1">
        <v>16</v>
      </c>
      <c r="D35" s="1">
        <v>1</v>
      </c>
      <c r="E35" s="5" t="s">
        <v>230</v>
      </c>
      <c r="F35" s="1">
        <v>14</v>
      </c>
      <c r="G35" s="1">
        <v>111</v>
      </c>
      <c r="H35" s="1">
        <v>0</v>
      </c>
      <c r="I35" s="1">
        <v>15</v>
      </c>
      <c r="J35" s="1">
        <v>0</v>
      </c>
    </row>
    <row r="36" spans="1:10" x14ac:dyDescent="0.25">
      <c r="A36" s="1">
        <v>35</v>
      </c>
      <c r="B36" s="1" t="s">
        <v>294</v>
      </c>
      <c r="C36" s="1">
        <v>16</v>
      </c>
      <c r="D36" s="1">
        <v>1</v>
      </c>
      <c r="E36" s="5" t="s">
        <v>230</v>
      </c>
      <c r="F36" s="1">
        <v>18</v>
      </c>
      <c r="G36" s="1">
        <v>20</v>
      </c>
      <c r="H36" s="1">
        <v>0</v>
      </c>
      <c r="I36" s="1">
        <v>15</v>
      </c>
      <c r="J36" s="1">
        <v>0</v>
      </c>
    </row>
    <row r="37" spans="1:10" x14ac:dyDescent="0.25">
      <c r="A37" s="1">
        <v>36</v>
      </c>
      <c r="B37" s="1" t="s">
        <v>295</v>
      </c>
      <c r="C37" s="1">
        <v>17</v>
      </c>
      <c r="D37" s="1">
        <v>8</v>
      </c>
      <c r="E37" s="5" t="s">
        <v>296</v>
      </c>
      <c r="F37" s="1">
        <v>19</v>
      </c>
      <c r="G37" s="1">
        <v>112</v>
      </c>
      <c r="H37" s="1">
        <v>0</v>
      </c>
      <c r="I37" s="1">
        <v>20</v>
      </c>
      <c r="J37" s="1">
        <v>0</v>
      </c>
    </row>
    <row r="38" spans="1:10" x14ac:dyDescent="0.25">
      <c r="A38" s="1">
        <v>37</v>
      </c>
      <c r="B38" s="1" t="s">
        <v>297</v>
      </c>
      <c r="C38" s="1">
        <v>17</v>
      </c>
      <c r="D38" s="1">
        <v>8</v>
      </c>
      <c r="E38" s="5" t="s">
        <v>298</v>
      </c>
      <c r="F38" s="1">
        <v>26</v>
      </c>
      <c r="G38" s="1">
        <v>11</v>
      </c>
      <c r="H38" s="1">
        <v>50</v>
      </c>
      <c r="I38" s="1">
        <v>25</v>
      </c>
      <c r="J38" s="1">
        <v>0</v>
      </c>
    </row>
    <row r="39" spans="1:10" x14ac:dyDescent="0.25">
      <c r="A39" s="1">
        <v>38</v>
      </c>
      <c r="B39" s="1" t="s">
        <v>299</v>
      </c>
      <c r="C39" s="1">
        <v>18</v>
      </c>
      <c r="D39" s="1">
        <v>1</v>
      </c>
      <c r="E39" s="5" t="s">
        <v>300</v>
      </c>
      <c r="F39" s="1">
        <v>263.5</v>
      </c>
      <c r="G39" s="1">
        <v>17</v>
      </c>
      <c r="H39" s="1">
        <v>0</v>
      </c>
      <c r="I39" s="1">
        <v>15</v>
      </c>
      <c r="J39" s="1">
        <v>0</v>
      </c>
    </row>
    <row r="40" spans="1:10" x14ac:dyDescent="0.25">
      <c r="A40" s="1">
        <v>39</v>
      </c>
      <c r="B40" s="1" t="s">
        <v>301</v>
      </c>
      <c r="C40" s="1">
        <v>18</v>
      </c>
      <c r="D40" s="1">
        <v>1</v>
      </c>
      <c r="E40" s="5" t="s">
        <v>302</v>
      </c>
      <c r="F40" s="1">
        <v>18</v>
      </c>
      <c r="G40" s="1">
        <v>69</v>
      </c>
      <c r="H40" s="1">
        <v>0</v>
      </c>
      <c r="I40" s="1">
        <v>5</v>
      </c>
      <c r="J40" s="1">
        <v>0</v>
      </c>
    </row>
    <row r="41" spans="1:10" x14ac:dyDescent="0.25">
      <c r="A41" s="1">
        <v>40</v>
      </c>
      <c r="B41" s="1" t="s">
        <v>303</v>
      </c>
      <c r="C41" s="1">
        <v>19</v>
      </c>
      <c r="D41" s="1">
        <v>8</v>
      </c>
      <c r="E41" s="5" t="s">
        <v>304</v>
      </c>
      <c r="F41" s="1">
        <v>18.399999999999999</v>
      </c>
      <c r="G41" s="1">
        <v>123</v>
      </c>
      <c r="H41" s="1">
        <v>0</v>
      </c>
      <c r="I41" s="1">
        <v>30</v>
      </c>
      <c r="J41" s="1">
        <v>0</v>
      </c>
    </row>
    <row r="42" spans="1:10" x14ac:dyDescent="0.25">
      <c r="A42" s="1">
        <v>41</v>
      </c>
      <c r="B42" s="1" t="s">
        <v>305</v>
      </c>
      <c r="C42" s="1">
        <v>19</v>
      </c>
      <c r="D42" s="1">
        <v>8</v>
      </c>
      <c r="E42" s="5" t="s">
        <v>306</v>
      </c>
      <c r="F42" s="1">
        <v>9.65</v>
      </c>
      <c r="G42" s="1">
        <v>85</v>
      </c>
      <c r="H42" s="1">
        <v>0</v>
      </c>
      <c r="I42" s="1">
        <v>10</v>
      </c>
      <c r="J42" s="1">
        <v>0</v>
      </c>
    </row>
    <row r="43" spans="1:10" x14ac:dyDescent="0.25">
      <c r="A43" s="1">
        <v>42</v>
      </c>
      <c r="B43" s="1" t="s">
        <v>307</v>
      </c>
      <c r="C43" s="1">
        <v>20</v>
      </c>
      <c r="D43" s="1">
        <v>5</v>
      </c>
      <c r="E43" s="5" t="s">
        <v>308</v>
      </c>
      <c r="F43" s="1">
        <v>14</v>
      </c>
      <c r="G43" s="1">
        <v>26</v>
      </c>
      <c r="H43" s="1">
        <v>0</v>
      </c>
      <c r="I43" s="1">
        <v>0</v>
      </c>
      <c r="J43" s="1">
        <v>1</v>
      </c>
    </row>
    <row r="44" spans="1:10" x14ac:dyDescent="0.25">
      <c r="A44" s="1">
        <v>43</v>
      </c>
      <c r="B44" s="1" t="s">
        <v>309</v>
      </c>
      <c r="C44" s="1">
        <v>20</v>
      </c>
      <c r="D44" s="1">
        <v>1</v>
      </c>
      <c r="E44" s="5" t="s">
        <v>310</v>
      </c>
      <c r="F44" s="1">
        <v>46</v>
      </c>
      <c r="G44" s="1">
        <v>17</v>
      </c>
      <c r="H44" s="1">
        <v>10</v>
      </c>
      <c r="I44" s="1">
        <v>25</v>
      </c>
      <c r="J44" s="1">
        <v>0</v>
      </c>
    </row>
    <row r="45" spans="1:10" x14ac:dyDescent="0.25">
      <c r="A45" s="1">
        <v>44</v>
      </c>
      <c r="B45" s="1" t="s">
        <v>311</v>
      </c>
      <c r="C45" s="1">
        <v>20</v>
      </c>
      <c r="D45" s="1">
        <v>2</v>
      </c>
      <c r="E45" s="5" t="s">
        <v>312</v>
      </c>
      <c r="F45" s="1">
        <v>19.45</v>
      </c>
      <c r="G45" s="1">
        <v>27</v>
      </c>
      <c r="H45" s="1">
        <v>0</v>
      </c>
      <c r="I45" s="1">
        <v>15</v>
      </c>
      <c r="J45" s="1">
        <v>0</v>
      </c>
    </row>
    <row r="46" spans="1:10" x14ac:dyDescent="0.25">
      <c r="A46" s="1">
        <v>45</v>
      </c>
      <c r="B46" s="1" t="s">
        <v>313</v>
      </c>
      <c r="C46" s="1">
        <v>21</v>
      </c>
      <c r="D46" s="1">
        <v>8</v>
      </c>
      <c r="E46" s="5" t="s">
        <v>314</v>
      </c>
      <c r="F46" s="1">
        <v>9.5</v>
      </c>
      <c r="G46" s="1">
        <v>5</v>
      </c>
      <c r="H46" s="1">
        <v>70</v>
      </c>
      <c r="I46" s="1">
        <v>15</v>
      </c>
      <c r="J46" s="1">
        <v>0</v>
      </c>
    </row>
    <row r="47" spans="1:10" x14ac:dyDescent="0.25">
      <c r="A47" s="1">
        <v>46</v>
      </c>
      <c r="B47" s="1" t="s">
        <v>315</v>
      </c>
      <c r="C47" s="1">
        <v>21</v>
      </c>
      <c r="D47" s="1">
        <v>8</v>
      </c>
      <c r="E47" s="5" t="s">
        <v>316</v>
      </c>
      <c r="F47" s="1">
        <v>12</v>
      </c>
      <c r="G47" s="1">
        <v>95</v>
      </c>
      <c r="H47" s="1">
        <v>0</v>
      </c>
      <c r="I47" s="1">
        <v>0</v>
      </c>
      <c r="J47" s="1">
        <v>0</v>
      </c>
    </row>
    <row r="48" spans="1:10" x14ac:dyDescent="0.25">
      <c r="A48" s="1">
        <v>47</v>
      </c>
      <c r="B48" s="1" t="s">
        <v>317</v>
      </c>
      <c r="C48" s="1">
        <v>22</v>
      </c>
      <c r="D48" s="1">
        <v>3</v>
      </c>
      <c r="E48" s="5" t="s">
        <v>318</v>
      </c>
      <c r="F48" s="1">
        <v>9.5</v>
      </c>
      <c r="G48" s="1">
        <v>36</v>
      </c>
      <c r="H48" s="1">
        <v>0</v>
      </c>
      <c r="I48" s="1">
        <v>0</v>
      </c>
      <c r="J48" s="1">
        <v>0</v>
      </c>
    </row>
    <row r="49" spans="1:10" x14ac:dyDescent="0.25">
      <c r="A49" s="1">
        <v>48</v>
      </c>
      <c r="B49" s="1" t="s">
        <v>319</v>
      </c>
      <c r="C49" s="1">
        <v>22</v>
      </c>
      <c r="D49" s="1">
        <v>3</v>
      </c>
      <c r="E49" s="5" t="s">
        <v>320</v>
      </c>
      <c r="F49" s="1">
        <v>12.75</v>
      </c>
      <c r="G49" s="1">
        <v>15</v>
      </c>
      <c r="H49" s="1">
        <v>70</v>
      </c>
      <c r="I49" s="1">
        <v>25</v>
      </c>
      <c r="J49" s="1">
        <v>0</v>
      </c>
    </row>
    <row r="50" spans="1:10" x14ac:dyDescent="0.25">
      <c r="A50" s="1">
        <v>49</v>
      </c>
      <c r="B50" s="1" t="s">
        <v>321</v>
      </c>
      <c r="C50" s="1">
        <v>23</v>
      </c>
      <c r="D50" s="1">
        <v>3</v>
      </c>
      <c r="E50" s="5" t="s">
        <v>322</v>
      </c>
      <c r="F50" s="1">
        <v>20</v>
      </c>
      <c r="G50" s="1">
        <v>10</v>
      </c>
      <c r="H50" s="1">
        <v>60</v>
      </c>
      <c r="I50" s="1">
        <v>15</v>
      </c>
      <c r="J50" s="1">
        <v>0</v>
      </c>
    </row>
    <row r="51" spans="1:10" x14ac:dyDescent="0.25">
      <c r="A51" s="1">
        <v>50</v>
      </c>
      <c r="B51" s="1" t="s">
        <v>323</v>
      </c>
      <c r="C51" s="1">
        <v>23</v>
      </c>
      <c r="D51" s="1">
        <v>3</v>
      </c>
      <c r="E51" s="5" t="s">
        <v>324</v>
      </c>
      <c r="F51" s="1">
        <v>16.25</v>
      </c>
      <c r="G51" s="1">
        <v>65</v>
      </c>
      <c r="H51" s="1">
        <v>0</v>
      </c>
      <c r="I51" s="1">
        <v>30</v>
      </c>
      <c r="J51" s="1">
        <v>0</v>
      </c>
    </row>
    <row r="52" spans="1:10" x14ac:dyDescent="0.25">
      <c r="A52" s="1">
        <v>51</v>
      </c>
      <c r="B52" s="1" t="s">
        <v>325</v>
      </c>
      <c r="C52" s="1">
        <v>24</v>
      </c>
      <c r="D52" s="1">
        <v>7</v>
      </c>
      <c r="E52" s="5" t="s">
        <v>326</v>
      </c>
      <c r="F52" s="1">
        <v>53</v>
      </c>
      <c r="G52" s="1">
        <v>20</v>
      </c>
      <c r="H52" s="1">
        <v>0</v>
      </c>
      <c r="I52" s="1">
        <v>10</v>
      </c>
      <c r="J52" s="1">
        <v>0</v>
      </c>
    </row>
    <row r="53" spans="1:10" x14ac:dyDescent="0.25">
      <c r="A53" s="1">
        <v>52</v>
      </c>
      <c r="B53" s="1" t="s">
        <v>327</v>
      </c>
      <c r="C53" s="1">
        <v>24</v>
      </c>
      <c r="D53" s="1">
        <v>5</v>
      </c>
      <c r="E53" s="5" t="s">
        <v>328</v>
      </c>
      <c r="F53" s="1">
        <v>7</v>
      </c>
      <c r="G53" s="1">
        <v>38</v>
      </c>
      <c r="H53" s="1">
        <v>0</v>
      </c>
      <c r="I53" s="1">
        <v>25</v>
      </c>
      <c r="J53" s="1">
        <v>0</v>
      </c>
    </row>
    <row r="54" spans="1:10" x14ac:dyDescent="0.25">
      <c r="A54" s="1">
        <v>53</v>
      </c>
      <c r="B54" s="1" t="s">
        <v>329</v>
      </c>
      <c r="C54" s="1">
        <v>24</v>
      </c>
      <c r="D54" s="1">
        <v>6</v>
      </c>
      <c r="E54" s="5" t="s">
        <v>330</v>
      </c>
      <c r="F54" s="1">
        <v>32.799999999999997</v>
      </c>
      <c r="G54" s="1">
        <v>0</v>
      </c>
      <c r="H54" s="1">
        <v>0</v>
      </c>
      <c r="I54" s="1">
        <v>0</v>
      </c>
      <c r="J54" s="1">
        <v>1</v>
      </c>
    </row>
    <row r="55" spans="1:10" x14ac:dyDescent="0.25">
      <c r="A55" s="1">
        <v>54</v>
      </c>
      <c r="B55" s="1" t="s">
        <v>331</v>
      </c>
      <c r="C55" s="1">
        <v>25</v>
      </c>
      <c r="D55" s="1">
        <v>6</v>
      </c>
      <c r="E55" s="5" t="s">
        <v>332</v>
      </c>
      <c r="F55" s="1">
        <v>7.45</v>
      </c>
      <c r="G55" s="1">
        <v>21</v>
      </c>
      <c r="H55" s="1">
        <v>0</v>
      </c>
      <c r="I55" s="1">
        <v>10</v>
      </c>
      <c r="J55" s="1">
        <v>0</v>
      </c>
    </row>
    <row r="56" spans="1:10" x14ac:dyDescent="0.25">
      <c r="A56" s="1">
        <v>55</v>
      </c>
      <c r="B56" s="1" t="s">
        <v>333</v>
      </c>
      <c r="C56" s="1">
        <v>25</v>
      </c>
      <c r="D56" s="1">
        <v>6</v>
      </c>
      <c r="E56" s="5" t="s">
        <v>334</v>
      </c>
      <c r="F56" s="1">
        <v>24</v>
      </c>
      <c r="G56" s="1">
        <v>115</v>
      </c>
      <c r="H56" s="1">
        <v>0</v>
      </c>
      <c r="I56" s="1">
        <v>20</v>
      </c>
      <c r="J56" s="1">
        <v>0</v>
      </c>
    </row>
    <row r="57" spans="1:10" x14ac:dyDescent="0.25">
      <c r="A57" s="1">
        <v>56</v>
      </c>
      <c r="B57" s="1" t="s">
        <v>335</v>
      </c>
      <c r="C57" s="1">
        <v>26</v>
      </c>
      <c r="D57" s="1">
        <v>5</v>
      </c>
      <c r="E57" s="5" t="s">
        <v>336</v>
      </c>
      <c r="F57" s="1">
        <v>38</v>
      </c>
      <c r="G57" s="1">
        <v>21</v>
      </c>
      <c r="H57" s="1">
        <v>10</v>
      </c>
      <c r="I57" s="1">
        <v>30</v>
      </c>
      <c r="J57" s="1">
        <v>0</v>
      </c>
    </row>
    <row r="58" spans="1:10" x14ac:dyDescent="0.25">
      <c r="A58" s="1">
        <v>57</v>
      </c>
      <c r="B58" s="1" t="s">
        <v>337</v>
      </c>
      <c r="C58" s="1">
        <v>26</v>
      </c>
      <c r="D58" s="1">
        <v>5</v>
      </c>
      <c r="E58" s="5" t="s">
        <v>336</v>
      </c>
      <c r="F58" s="1">
        <v>19.5</v>
      </c>
      <c r="G58" s="1">
        <v>36</v>
      </c>
      <c r="H58" s="1">
        <v>0</v>
      </c>
      <c r="I58" s="1">
        <v>20</v>
      </c>
      <c r="J58" s="1">
        <v>0</v>
      </c>
    </row>
    <row r="59" spans="1:10" x14ac:dyDescent="0.25">
      <c r="A59" s="1">
        <v>58</v>
      </c>
      <c r="B59" s="1" t="s">
        <v>338</v>
      </c>
      <c r="C59" s="1">
        <v>27</v>
      </c>
      <c r="D59" s="1">
        <v>8</v>
      </c>
      <c r="E59" s="5" t="s">
        <v>339</v>
      </c>
      <c r="F59" s="1">
        <v>13.25</v>
      </c>
      <c r="G59" s="1">
        <v>62</v>
      </c>
      <c r="H59" s="1">
        <v>0</v>
      </c>
      <c r="I59" s="1">
        <v>20</v>
      </c>
      <c r="J59" s="1">
        <v>0</v>
      </c>
    </row>
    <row r="60" spans="1:10" x14ac:dyDescent="0.25">
      <c r="A60" s="1">
        <v>59</v>
      </c>
      <c r="B60" s="1" t="s">
        <v>340</v>
      </c>
      <c r="C60" s="1">
        <v>28</v>
      </c>
      <c r="D60" s="1">
        <v>4</v>
      </c>
      <c r="E60" s="5" t="s">
        <v>341</v>
      </c>
      <c r="F60" s="1">
        <v>55</v>
      </c>
      <c r="G60" s="1">
        <v>79</v>
      </c>
      <c r="H60" s="1">
        <v>0</v>
      </c>
      <c r="I60" s="1">
        <v>0</v>
      </c>
      <c r="J60" s="1">
        <v>0</v>
      </c>
    </row>
    <row r="61" spans="1:10" x14ac:dyDescent="0.25">
      <c r="A61" s="1">
        <v>60</v>
      </c>
      <c r="B61" s="1" t="s">
        <v>342</v>
      </c>
      <c r="C61" s="1">
        <v>28</v>
      </c>
      <c r="D61" s="1">
        <v>4</v>
      </c>
      <c r="E61" s="5" t="s">
        <v>343</v>
      </c>
      <c r="F61" s="1">
        <v>34</v>
      </c>
      <c r="G61" s="1">
        <v>19</v>
      </c>
      <c r="H61" s="1">
        <v>0</v>
      </c>
      <c r="I61" s="1">
        <v>0</v>
      </c>
      <c r="J61" s="1">
        <v>0</v>
      </c>
    </row>
    <row r="62" spans="1:10" x14ac:dyDescent="0.25">
      <c r="A62" s="1">
        <v>61</v>
      </c>
      <c r="B62" s="1" t="s">
        <v>344</v>
      </c>
      <c r="C62" s="1">
        <v>29</v>
      </c>
      <c r="D62" s="1">
        <v>2</v>
      </c>
      <c r="E62" s="5" t="s">
        <v>345</v>
      </c>
      <c r="F62" s="1">
        <v>28.5</v>
      </c>
      <c r="G62" s="1">
        <v>113</v>
      </c>
      <c r="H62" s="1">
        <v>0</v>
      </c>
      <c r="I62" s="1">
        <v>25</v>
      </c>
      <c r="J62" s="1">
        <v>0</v>
      </c>
    </row>
    <row r="63" spans="1:10" x14ac:dyDescent="0.25">
      <c r="A63" s="1">
        <v>62</v>
      </c>
      <c r="B63" s="1" t="s">
        <v>346</v>
      </c>
      <c r="C63" s="1">
        <v>29</v>
      </c>
      <c r="D63" s="1">
        <v>3</v>
      </c>
      <c r="E63" s="5" t="s">
        <v>347</v>
      </c>
      <c r="F63" s="1">
        <v>49.3</v>
      </c>
      <c r="G63" s="1">
        <v>17</v>
      </c>
      <c r="H63" s="1">
        <v>0</v>
      </c>
      <c r="I63" s="1">
        <v>0</v>
      </c>
      <c r="J63" s="1">
        <v>0</v>
      </c>
    </row>
    <row r="64" spans="1:10" x14ac:dyDescent="0.25">
      <c r="A64" s="1">
        <v>63</v>
      </c>
      <c r="B64" s="1" t="s">
        <v>348</v>
      </c>
      <c r="C64" s="1">
        <v>7</v>
      </c>
      <c r="D64" s="1">
        <v>2</v>
      </c>
      <c r="E64" s="5" t="s">
        <v>349</v>
      </c>
      <c r="F64" s="1">
        <v>43.9</v>
      </c>
      <c r="G64" s="1">
        <v>24</v>
      </c>
      <c r="H64" s="1">
        <v>0</v>
      </c>
      <c r="I64" s="1">
        <v>5</v>
      </c>
      <c r="J64" s="1">
        <v>0</v>
      </c>
    </row>
    <row r="65" spans="1:10" x14ac:dyDescent="0.25">
      <c r="A65" s="1">
        <v>64</v>
      </c>
      <c r="B65" s="1" t="s">
        <v>350</v>
      </c>
      <c r="C65" s="1">
        <v>12</v>
      </c>
      <c r="D65" s="1">
        <v>5</v>
      </c>
      <c r="E65" s="5" t="s">
        <v>351</v>
      </c>
      <c r="F65" s="1">
        <v>33.25</v>
      </c>
      <c r="G65" s="1">
        <v>22</v>
      </c>
      <c r="H65" s="1">
        <v>80</v>
      </c>
      <c r="I65" s="1">
        <v>30</v>
      </c>
      <c r="J65" s="1">
        <v>0</v>
      </c>
    </row>
    <row r="66" spans="1:10" x14ac:dyDescent="0.25">
      <c r="A66" s="1">
        <v>65</v>
      </c>
      <c r="B66" s="1" t="s">
        <v>352</v>
      </c>
      <c r="C66" s="1">
        <v>2</v>
      </c>
      <c r="D66" s="1">
        <v>2</v>
      </c>
      <c r="E66" s="5" t="s">
        <v>353</v>
      </c>
      <c r="F66" s="1">
        <v>21.05</v>
      </c>
      <c r="G66" s="1">
        <v>76</v>
      </c>
      <c r="H66" s="1">
        <v>0</v>
      </c>
      <c r="I66" s="1">
        <v>0</v>
      </c>
      <c r="J66" s="1">
        <v>0</v>
      </c>
    </row>
    <row r="67" spans="1:10" x14ac:dyDescent="0.25">
      <c r="A67" s="1">
        <v>66</v>
      </c>
      <c r="B67" s="1" t="s">
        <v>354</v>
      </c>
      <c r="C67" s="1">
        <v>2</v>
      </c>
      <c r="D67" s="1">
        <v>2</v>
      </c>
      <c r="E67" s="5" t="s">
        <v>355</v>
      </c>
      <c r="F67" s="1">
        <v>17</v>
      </c>
      <c r="G67" s="1">
        <v>4</v>
      </c>
      <c r="H67" s="1">
        <v>100</v>
      </c>
      <c r="I67" s="1">
        <v>20</v>
      </c>
      <c r="J67" s="1">
        <v>0</v>
      </c>
    </row>
    <row r="68" spans="1:10" x14ac:dyDescent="0.25">
      <c r="A68" s="1">
        <v>67</v>
      </c>
      <c r="B68" s="1" t="s">
        <v>356</v>
      </c>
      <c r="C68" s="1">
        <v>16</v>
      </c>
      <c r="D68" s="1">
        <v>1</v>
      </c>
      <c r="E68" s="5" t="s">
        <v>230</v>
      </c>
      <c r="F68" s="1">
        <v>14</v>
      </c>
      <c r="G68" s="1">
        <v>52</v>
      </c>
      <c r="H68" s="1">
        <v>0</v>
      </c>
      <c r="I68" s="1">
        <v>10</v>
      </c>
      <c r="J68" s="1">
        <v>0</v>
      </c>
    </row>
    <row r="69" spans="1:10" x14ac:dyDescent="0.25">
      <c r="A69" s="1">
        <v>68</v>
      </c>
      <c r="B69" s="1" t="s">
        <v>357</v>
      </c>
      <c r="C69" s="1">
        <v>8</v>
      </c>
      <c r="D69" s="1">
        <v>3</v>
      </c>
      <c r="E69" s="5" t="s">
        <v>358</v>
      </c>
      <c r="F69" s="1">
        <v>12.5</v>
      </c>
      <c r="G69" s="1">
        <v>6</v>
      </c>
      <c r="H69" s="1">
        <v>10</v>
      </c>
      <c r="I69" s="1">
        <v>15</v>
      </c>
      <c r="J69" s="1">
        <v>0</v>
      </c>
    </row>
    <row r="70" spans="1:10" x14ac:dyDescent="0.25">
      <c r="A70" s="1">
        <v>69</v>
      </c>
      <c r="B70" s="1" t="s">
        <v>359</v>
      </c>
      <c r="C70" s="1">
        <v>15</v>
      </c>
      <c r="D70" s="1">
        <v>4</v>
      </c>
      <c r="E70" s="5" t="s">
        <v>360</v>
      </c>
      <c r="F70" s="1">
        <v>36</v>
      </c>
      <c r="G70" s="1">
        <v>26</v>
      </c>
      <c r="H70" s="1">
        <v>0</v>
      </c>
      <c r="I70" s="1">
        <v>15</v>
      </c>
      <c r="J70" s="1">
        <v>0</v>
      </c>
    </row>
    <row r="71" spans="1:10" x14ac:dyDescent="0.25">
      <c r="A71" s="1">
        <v>70</v>
      </c>
      <c r="B71" s="1" t="s">
        <v>361</v>
      </c>
      <c r="C71" s="1">
        <v>7</v>
      </c>
      <c r="D71" s="1">
        <v>1</v>
      </c>
      <c r="E71" s="5" t="s">
        <v>362</v>
      </c>
      <c r="F71" s="1">
        <v>15</v>
      </c>
      <c r="G71" s="1">
        <v>15</v>
      </c>
      <c r="H71" s="1">
        <v>10</v>
      </c>
      <c r="I71" s="1">
        <v>30</v>
      </c>
      <c r="J71" s="1">
        <v>0</v>
      </c>
    </row>
    <row r="72" spans="1:10" x14ac:dyDescent="0.25">
      <c r="A72" s="1">
        <v>71</v>
      </c>
      <c r="B72" s="1" t="s">
        <v>363</v>
      </c>
      <c r="C72" s="1">
        <v>15</v>
      </c>
      <c r="D72" s="1">
        <v>4</v>
      </c>
      <c r="E72" s="5" t="s">
        <v>250</v>
      </c>
      <c r="F72" s="1">
        <v>21.5</v>
      </c>
      <c r="G72" s="1">
        <v>26</v>
      </c>
      <c r="H72" s="1">
        <v>0</v>
      </c>
      <c r="I72" s="1">
        <v>0</v>
      </c>
      <c r="J72" s="1">
        <v>0</v>
      </c>
    </row>
    <row r="73" spans="1:10" x14ac:dyDescent="0.25">
      <c r="A73" s="1">
        <v>72</v>
      </c>
      <c r="B73" s="1" t="s">
        <v>364</v>
      </c>
      <c r="C73" s="1">
        <v>14</v>
      </c>
      <c r="D73" s="1">
        <v>4</v>
      </c>
      <c r="E73" s="5" t="s">
        <v>290</v>
      </c>
      <c r="F73" s="1">
        <v>34.799999999999997</v>
      </c>
      <c r="G73" s="1">
        <v>14</v>
      </c>
      <c r="H73" s="1">
        <v>0</v>
      </c>
      <c r="I73" s="1">
        <v>0</v>
      </c>
      <c r="J73" s="1">
        <v>0</v>
      </c>
    </row>
    <row r="74" spans="1:10" x14ac:dyDescent="0.25">
      <c r="A74" s="1">
        <v>73</v>
      </c>
      <c r="B74" s="1" t="s">
        <v>365</v>
      </c>
      <c r="C74" s="1">
        <v>17</v>
      </c>
      <c r="D74" s="1">
        <v>8</v>
      </c>
      <c r="E74" s="5" t="s">
        <v>366</v>
      </c>
      <c r="F74" s="1">
        <v>15</v>
      </c>
      <c r="G74" s="1">
        <v>101</v>
      </c>
      <c r="H74" s="1">
        <v>0</v>
      </c>
      <c r="I74" s="1">
        <v>5</v>
      </c>
      <c r="J74" s="1">
        <v>0</v>
      </c>
    </row>
    <row r="75" spans="1:10" x14ac:dyDescent="0.25">
      <c r="A75" s="1">
        <v>74</v>
      </c>
      <c r="B75" s="1" t="s">
        <v>367</v>
      </c>
      <c r="C75" s="1">
        <v>4</v>
      </c>
      <c r="D75" s="1">
        <v>7</v>
      </c>
      <c r="E75" s="5" t="s">
        <v>341</v>
      </c>
      <c r="F75" s="1">
        <v>10</v>
      </c>
      <c r="G75" s="1">
        <v>4</v>
      </c>
      <c r="H75" s="1">
        <v>20</v>
      </c>
      <c r="I75" s="1">
        <v>5</v>
      </c>
      <c r="J75" s="1">
        <v>0</v>
      </c>
    </row>
    <row r="76" spans="1:10" x14ac:dyDescent="0.25">
      <c r="A76" s="1">
        <v>75</v>
      </c>
      <c r="B76" s="1" t="s">
        <v>368</v>
      </c>
      <c r="C76" s="1">
        <v>12</v>
      </c>
      <c r="D76" s="1">
        <v>1</v>
      </c>
      <c r="E76" s="5" t="s">
        <v>369</v>
      </c>
      <c r="F76" s="1">
        <v>7.75</v>
      </c>
      <c r="G76" s="1">
        <v>125</v>
      </c>
      <c r="H76" s="1">
        <v>0</v>
      </c>
      <c r="I76" s="1">
        <v>25</v>
      </c>
      <c r="J76" s="1">
        <v>0</v>
      </c>
    </row>
    <row r="77" spans="1:10" x14ac:dyDescent="0.25">
      <c r="A77" s="1">
        <v>76</v>
      </c>
      <c r="B77" s="1" t="s">
        <v>370</v>
      </c>
      <c r="C77" s="1">
        <v>23</v>
      </c>
      <c r="D77" s="1">
        <v>1</v>
      </c>
      <c r="E77" s="5" t="s">
        <v>371</v>
      </c>
      <c r="F77" s="1">
        <v>18</v>
      </c>
      <c r="G77" s="1">
        <v>57</v>
      </c>
      <c r="H77" s="1">
        <v>0</v>
      </c>
      <c r="I77" s="1">
        <v>20</v>
      </c>
      <c r="J77" s="1">
        <v>0</v>
      </c>
    </row>
    <row r="78" spans="1:10" x14ac:dyDescent="0.25">
      <c r="A78" s="1">
        <v>77</v>
      </c>
      <c r="B78" s="1" t="s">
        <v>372</v>
      </c>
      <c r="C78" s="1">
        <v>12</v>
      </c>
      <c r="D78" s="1">
        <v>2</v>
      </c>
      <c r="E78" s="5" t="s">
        <v>373</v>
      </c>
      <c r="F78" s="1">
        <v>13</v>
      </c>
      <c r="G78" s="1">
        <v>32</v>
      </c>
      <c r="H78" s="1">
        <v>0</v>
      </c>
      <c r="I78" s="1">
        <v>15</v>
      </c>
      <c r="J78" s="1">
        <v>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N831"/>
  <sheetViews>
    <sheetView topLeftCell="A2" workbookViewId="0">
      <selection activeCell="E15" sqref="E15"/>
    </sheetView>
  </sheetViews>
  <sheetFormatPr defaultColWidth="12.6640625" defaultRowHeight="15.75" customHeight="1" x14ac:dyDescent="0.25"/>
  <cols>
    <col min="2" max="2" width="13.21875" customWidth="1"/>
    <col min="3" max="3" width="13.109375" customWidth="1"/>
    <col min="5" max="5" width="14.77734375" customWidth="1"/>
    <col min="6" max="6" width="14" customWidth="1"/>
    <col min="10" max="10" width="14" customWidth="1"/>
    <col min="12" max="12" width="12.88671875" customWidth="1"/>
    <col min="13" max="13" width="16.77734375" style="6" customWidth="1"/>
    <col min="14" max="14" width="13.88671875" customWidth="1"/>
  </cols>
  <sheetData>
    <row r="1" spans="1:14" x14ac:dyDescent="0.25">
      <c r="A1" s="1" t="s">
        <v>374</v>
      </c>
      <c r="B1" s="1" t="s">
        <v>375</v>
      </c>
      <c r="C1" s="1" t="s">
        <v>376</v>
      </c>
      <c r="D1" s="1" t="s">
        <v>377</v>
      </c>
      <c r="E1" s="1" t="s">
        <v>378</v>
      </c>
      <c r="F1" s="1" t="s">
        <v>379</v>
      </c>
      <c r="G1" s="1" t="s">
        <v>380</v>
      </c>
      <c r="H1" s="1" t="s">
        <v>381</v>
      </c>
      <c r="I1" s="1" t="s">
        <v>382</v>
      </c>
      <c r="J1" s="1" t="s">
        <v>383</v>
      </c>
      <c r="K1" s="1" t="s">
        <v>384</v>
      </c>
      <c r="L1" s="1" t="s">
        <v>385</v>
      </c>
      <c r="M1" s="5" t="s">
        <v>386</v>
      </c>
      <c r="N1" s="1" t="s">
        <v>387</v>
      </c>
    </row>
    <row r="2" spans="1:14" x14ac:dyDescent="0.25">
      <c r="A2" s="1">
        <v>10248</v>
      </c>
      <c r="B2" s="1" t="s">
        <v>388</v>
      </c>
      <c r="C2" s="1">
        <v>5</v>
      </c>
      <c r="D2" s="2">
        <v>34550</v>
      </c>
      <c r="E2" s="2">
        <v>34578</v>
      </c>
      <c r="F2" s="2">
        <v>34562</v>
      </c>
      <c r="G2" s="1">
        <v>3</v>
      </c>
      <c r="H2" s="1">
        <v>32.380000000000003</v>
      </c>
      <c r="I2" s="1" t="s">
        <v>389</v>
      </c>
      <c r="J2" s="1" t="s">
        <v>390</v>
      </c>
      <c r="K2" s="1" t="s">
        <v>391</v>
      </c>
      <c r="M2" s="5">
        <v>51100</v>
      </c>
      <c r="N2" s="1" t="s">
        <v>135</v>
      </c>
    </row>
    <row r="3" spans="1:14" x14ac:dyDescent="0.25">
      <c r="A3" s="1">
        <v>10249</v>
      </c>
      <c r="B3" s="1" t="s">
        <v>392</v>
      </c>
      <c r="C3" s="1">
        <v>6</v>
      </c>
      <c r="D3" s="2">
        <v>34551</v>
      </c>
      <c r="E3" s="2">
        <v>34593</v>
      </c>
      <c r="F3" s="2">
        <v>34556</v>
      </c>
      <c r="G3" s="1">
        <v>1</v>
      </c>
      <c r="H3" s="1">
        <v>11.61</v>
      </c>
      <c r="I3" s="1" t="s">
        <v>393</v>
      </c>
      <c r="J3" s="1" t="s">
        <v>394</v>
      </c>
      <c r="K3" s="1" t="s">
        <v>395</v>
      </c>
      <c r="M3" s="5">
        <v>44087</v>
      </c>
      <c r="N3" s="1" t="s">
        <v>90</v>
      </c>
    </row>
    <row r="4" spans="1:14" x14ac:dyDescent="0.25">
      <c r="A4" s="1">
        <v>10250</v>
      </c>
      <c r="B4" s="1" t="s">
        <v>396</v>
      </c>
      <c r="C4" s="1">
        <v>4</v>
      </c>
      <c r="D4" s="2">
        <v>34554</v>
      </c>
      <c r="E4" s="2">
        <v>34582</v>
      </c>
      <c r="F4" s="2">
        <v>34558</v>
      </c>
      <c r="G4" s="1">
        <v>2</v>
      </c>
      <c r="H4" s="1">
        <v>65.83</v>
      </c>
      <c r="I4" s="1" t="s">
        <v>397</v>
      </c>
      <c r="J4" s="1" t="s">
        <v>398</v>
      </c>
      <c r="K4" s="1" t="s">
        <v>399</v>
      </c>
      <c r="L4" s="1" t="s">
        <v>400</v>
      </c>
      <c r="M4" s="5" t="s">
        <v>401</v>
      </c>
      <c r="N4" s="1" t="s">
        <v>83</v>
      </c>
    </row>
    <row r="5" spans="1:14" x14ac:dyDescent="0.25">
      <c r="A5" s="1">
        <v>10251</v>
      </c>
      <c r="B5" s="1" t="s">
        <v>402</v>
      </c>
      <c r="C5" s="1">
        <v>3</v>
      </c>
      <c r="D5" s="2">
        <v>34554</v>
      </c>
      <c r="E5" s="2">
        <v>34582</v>
      </c>
      <c r="F5" s="2">
        <v>34561</v>
      </c>
      <c r="G5" s="1">
        <v>1</v>
      </c>
      <c r="H5" s="1">
        <v>41.34</v>
      </c>
      <c r="I5" s="1" t="s">
        <v>403</v>
      </c>
      <c r="J5" s="1" t="s">
        <v>404</v>
      </c>
      <c r="K5" s="1" t="s">
        <v>405</v>
      </c>
      <c r="M5" s="5">
        <v>69004</v>
      </c>
      <c r="N5" s="1" t="s">
        <v>135</v>
      </c>
    </row>
    <row r="6" spans="1:14" x14ac:dyDescent="0.25">
      <c r="A6" s="1">
        <v>10252</v>
      </c>
      <c r="B6" s="1" t="s">
        <v>406</v>
      </c>
      <c r="C6" s="1">
        <v>4</v>
      </c>
      <c r="D6" s="2">
        <v>34555</v>
      </c>
      <c r="E6" s="2">
        <v>34583</v>
      </c>
      <c r="F6" s="2">
        <v>34557</v>
      </c>
      <c r="G6" s="1">
        <v>2</v>
      </c>
      <c r="H6" s="1">
        <v>51.3</v>
      </c>
      <c r="I6" s="1" t="s">
        <v>407</v>
      </c>
      <c r="J6" s="1" t="s">
        <v>408</v>
      </c>
      <c r="K6" s="1" t="s">
        <v>409</v>
      </c>
      <c r="M6" s="5" t="s">
        <v>410</v>
      </c>
      <c r="N6" s="1" t="s">
        <v>411</v>
      </c>
    </row>
    <row r="7" spans="1:14" x14ac:dyDescent="0.25">
      <c r="A7" s="1">
        <v>10253</v>
      </c>
      <c r="B7" s="1" t="s">
        <v>396</v>
      </c>
      <c r="C7" s="1">
        <v>3</v>
      </c>
      <c r="D7" s="2">
        <v>34556</v>
      </c>
      <c r="E7" s="2">
        <v>34570</v>
      </c>
      <c r="F7" s="2">
        <v>34562</v>
      </c>
      <c r="G7" s="1">
        <v>2</v>
      </c>
      <c r="H7" s="1">
        <v>58.17</v>
      </c>
      <c r="I7" s="1" t="s">
        <v>397</v>
      </c>
      <c r="J7" s="1" t="s">
        <v>398</v>
      </c>
      <c r="K7" s="1" t="s">
        <v>399</v>
      </c>
      <c r="L7" s="1" t="s">
        <v>400</v>
      </c>
      <c r="M7" s="5" t="s">
        <v>401</v>
      </c>
      <c r="N7" s="1" t="s">
        <v>83</v>
      </c>
    </row>
    <row r="8" spans="1:14" x14ac:dyDescent="0.25">
      <c r="A8" s="1">
        <v>10254</v>
      </c>
      <c r="B8" s="1" t="s">
        <v>412</v>
      </c>
      <c r="C8" s="1">
        <v>5</v>
      </c>
      <c r="D8" s="2">
        <v>34557</v>
      </c>
      <c r="E8" s="2">
        <v>34585</v>
      </c>
      <c r="F8" s="2">
        <v>34569</v>
      </c>
      <c r="G8" s="1">
        <v>2</v>
      </c>
      <c r="H8" s="1">
        <v>22.98</v>
      </c>
      <c r="I8" s="1" t="s">
        <v>413</v>
      </c>
      <c r="J8" s="1" t="s">
        <v>414</v>
      </c>
      <c r="K8" s="1" t="s">
        <v>415</v>
      </c>
      <c r="M8" s="5">
        <v>3012</v>
      </c>
      <c r="N8" s="1" t="s">
        <v>416</v>
      </c>
    </row>
    <row r="9" spans="1:14" x14ac:dyDescent="0.25">
      <c r="A9" s="1">
        <v>10255</v>
      </c>
      <c r="B9" s="1" t="s">
        <v>417</v>
      </c>
      <c r="C9" s="1">
        <v>9</v>
      </c>
      <c r="D9" s="2">
        <v>34558</v>
      </c>
      <c r="E9" s="2">
        <v>34586</v>
      </c>
      <c r="F9" s="2">
        <v>34561</v>
      </c>
      <c r="G9" s="1">
        <v>3</v>
      </c>
      <c r="H9" s="1">
        <v>148.33000000000001</v>
      </c>
      <c r="I9" s="1" t="s">
        <v>418</v>
      </c>
      <c r="J9" s="1" t="s">
        <v>419</v>
      </c>
      <c r="K9" s="1" t="s">
        <v>420</v>
      </c>
      <c r="M9" s="5">
        <v>1204</v>
      </c>
      <c r="N9" s="1" t="s">
        <v>416</v>
      </c>
    </row>
    <row r="10" spans="1:14" x14ac:dyDescent="0.25">
      <c r="A10" s="1">
        <v>10256</v>
      </c>
      <c r="B10" s="1" t="s">
        <v>421</v>
      </c>
      <c r="C10" s="1">
        <v>3</v>
      </c>
      <c r="D10" s="2">
        <v>34561</v>
      </c>
      <c r="E10" s="2">
        <v>34589</v>
      </c>
      <c r="F10" s="2">
        <v>34563</v>
      </c>
      <c r="G10" s="1">
        <v>2</v>
      </c>
      <c r="H10" s="1">
        <v>13.97</v>
      </c>
      <c r="I10" s="1" t="s">
        <v>422</v>
      </c>
      <c r="J10" s="1" t="s">
        <v>423</v>
      </c>
      <c r="K10" s="1" t="s">
        <v>424</v>
      </c>
      <c r="L10" s="1" t="s">
        <v>425</v>
      </c>
      <c r="M10" s="5" t="s">
        <v>426</v>
      </c>
      <c r="N10" s="1" t="s">
        <v>83</v>
      </c>
    </row>
    <row r="11" spans="1:14" x14ac:dyDescent="0.25">
      <c r="A11" s="1">
        <v>10257</v>
      </c>
      <c r="B11" s="1" t="s">
        <v>427</v>
      </c>
      <c r="C11" s="1">
        <v>4</v>
      </c>
      <c r="D11" s="2">
        <v>34562</v>
      </c>
      <c r="E11" s="2">
        <v>34590</v>
      </c>
      <c r="F11" s="2">
        <v>34568</v>
      </c>
      <c r="G11" s="1">
        <v>3</v>
      </c>
      <c r="H11" s="1">
        <v>81.91</v>
      </c>
      <c r="I11" s="1" t="s">
        <v>428</v>
      </c>
      <c r="J11" s="1" t="s">
        <v>429</v>
      </c>
      <c r="K11" s="1" t="s">
        <v>430</v>
      </c>
      <c r="L11" s="1" t="s">
        <v>431</v>
      </c>
      <c r="M11" s="5">
        <v>5022</v>
      </c>
      <c r="N11" s="1" t="s">
        <v>432</v>
      </c>
    </row>
    <row r="12" spans="1:14" x14ac:dyDescent="0.25">
      <c r="A12" s="1">
        <v>10258</v>
      </c>
      <c r="B12" s="1" t="s">
        <v>433</v>
      </c>
      <c r="C12" s="1">
        <v>1</v>
      </c>
      <c r="D12" s="2">
        <v>34563</v>
      </c>
      <c r="E12" s="2">
        <v>34591</v>
      </c>
      <c r="F12" s="2">
        <v>34569</v>
      </c>
      <c r="G12" s="1">
        <v>1</v>
      </c>
      <c r="H12" s="1">
        <v>140.51</v>
      </c>
      <c r="I12" s="1" t="s">
        <v>434</v>
      </c>
      <c r="J12" s="1" t="s">
        <v>435</v>
      </c>
      <c r="K12" s="1" t="s">
        <v>436</v>
      </c>
      <c r="M12" s="5">
        <v>8010</v>
      </c>
      <c r="N12" s="1" t="s">
        <v>437</v>
      </c>
    </row>
    <row r="13" spans="1:14" x14ac:dyDescent="0.25">
      <c r="A13" s="1">
        <v>10259</v>
      </c>
      <c r="B13" s="1" t="s">
        <v>438</v>
      </c>
      <c r="C13" s="1">
        <v>4</v>
      </c>
      <c r="D13" s="2">
        <v>34564</v>
      </c>
      <c r="E13" s="2">
        <v>34592</v>
      </c>
      <c r="F13" s="2">
        <v>34571</v>
      </c>
      <c r="G13" s="1">
        <v>3</v>
      </c>
      <c r="H13" s="1">
        <v>3.25</v>
      </c>
      <c r="I13" s="1" t="s">
        <v>439</v>
      </c>
      <c r="J13" s="1" t="s">
        <v>440</v>
      </c>
      <c r="K13" s="1" t="s">
        <v>441</v>
      </c>
      <c r="M13" s="5">
        <v>5022</v>
      </c>
      <c r="N13" s="1" t="s">
        <v>442</v>
      </c>
    </row>
    <row r="14" spans="1:14" x14ac:dyDescent="0.25">
      <c r="A14" s="1">
        <v>10260</v>
      </c>
      <c r="B14" s="1" t="s">
        <v>443</v>
      </c>
      <c r="C14" s="1">
        <v>4</v>
      </c>
      <c r="D14" s="2">
        <v>34565</v>
      </c>
      <c r="E14" s="2">
        <v>34593</v>
      </c>
      <c r="F14" s="2">
        <v>34575</v>
      </c>
      <c r="G14" s="1">
        <v>1</v>
      </c>
      <c r="H14" s="1">
        <v>55.09</v>
      </c>
      <c r="I14" s="1" t="s">
        <v>444</v>
      </c>
      <c r="J14" s="1" t="s">
        <v>445</v>
      </c>
      <c r="K14" s="1" t="s">
        <v>446</v>
      </c>
      <c r="M14" s="5">
        <v>50739</v>
      </c>
      <c r="N14" s="1" t="s">
        <v>90</v>
      </c>
    </row>
    <row r="15" spans="1:14" x14ac:dyDescent="0.25">
      <c r="A15" s="1">
        <v>10261</v>
      </c>
      <c r="B15" s="1" t="s">
        <v>447</v>
      </c>
      <c r="C15" s="1">
        <v>4</v>
      </c>
      <c r="D15" s="2">
        <v>34565</v>
      </c>
      <c r="E15" s="2">
        <v>34593</v>
      </c>
      <c r="F15" s="2">
        <v>34576</v>
      </c>
      <c r="G15" s="1">
        <v>2</v>
      </c>
      <c r="H15" s="1">
        <v>3.05</v>
      </c>
      <c r="I15" s="1" t="s">
        <v>448</v>
      </c>
      <c r="J15" s="1" t="s">
        <v>449</v>
      </c>
      <c r="K15" s="1" t="s">
        <v>399</v>
      </c>
      <c r="L15" s="1" t="s">
        <v>400</v>
      </c>
      <c r="M15" s="5" t="s">
        <v>450</v>
      </c>
      <c r="N15" s="1" t="s">
        <v>83</v>
      </c>
    </row>
    <row r="16" spans="1:14" x14ac:dyDescent="0.25">
      <c r="A16" s="1">
        <v>10262</v>
      </c>
      <c r="B16" s="1" t="s">
        <v>451</v>
      </c>
      <c r="C16" s="1">
        <v>8</v>
      </c>
      <c r="D16" s="2">
        <v>34568</v>
      </c>
      <c r="E16" s="2">
        <v>34596</v>
      </c>
      <c r="F16" s="2">
        <v>34571</v>
      </c>
      <c r="G16" s="1">
        <v>3</v>
      </c>
      <c r="H16" s="1">
        <v>48.29</v>
      </c>
      <c r="I16" s="1" t="s">
        <v>452</v>
      </c>
      <c r="J16" s="1" t="s">
        <v>453</v>
      </c>
      <c r="K16" s="1" t="s">
        <v>454</v>
      </c>
      <c r="L16" s="1" t="s">
        <v>455</v>
      </c>
      <c r="M16" s="5">
        <v>87110</v>
      </c>
      <c r="N16" s="1" t="s">
        <v>25</v>
      </c>
    </row>
    <row r="17" spans="1:14" x14ac:dyDescent="0.25">
      <c r="A17" s="1">
        <v>10263</v>
      </c>
      <c r="B17" s="1" t="s">
        <v>433</v>
      </c>
      <c r="C17" s="1">
        <v>9</v>
      </c>
      <c r="D17" s="2">
        <v>34569</v>
      </c>
      <c r="E17" s="2">
        <v>34597</v>
      </c>
      <c r="F17" s="2">
        <v>34577</v>
      </c>
      <c r="G17" s="1">
        <v>3</v>
      </c>
      <c r="H17" s="1">
        <v>146.06</v>
      </c>
      <c r="I17" s="1" t="s">
        <v>434</v>
      </c>
      <c r="J17" s="1" t="s">
        <v>435</v>
      </c>
      <c r="K17" s="1" t="s">
        <v>436</v>
      </c>
      <c r="M17" s="5">
        <v>8010</v>
      </c>
      <c r="N17" s="1" t="s">
        <v>437</v>
      </c>
    </row>
    <row r="18" spans="1:14" x14ac:dyDescent="0.25">
      <c r="A18" s="1">
        <v>10264</v>
      </c>
      <c r="B18" s="1" t="s">
        <v>456</v>
      </c>
      <c r="C18" s="1">
        <v>6</v>
      </c>
      <c r="D18" s="2">
        <v>34570</v>
      </c>
      <c r="E18" s="2">
        <v>34598</v>
      </c>
      <c r="F18" s="2">
        <v>34600</v>
      </c>
      <c r="G18" s="1">
        <v>3</v>
      </c>
      <c r="H18" s="1">
        <v>3.67</v>
      </c>
      <c r="I18" s="1" t="s">
        <v>457</v>
      </c>
      <c r="J18" s="1" t="s">
        <v>458</v>
      </c>
      <c r="K18" s="1" t="s">
        <v>459</v>
      </c>
      <c r="M18" s="5" t="s">
        <v>460</v>
      </c>
      <c r="N18" s="1" t="s">
        <v>76</v>
      </c>
    </row>
    <row r="19" spans="1:14" x14ac:dyDescent="0.25">
      <c r="A19" s="1">
        <v>10265</v>
      </c>
      <c r="B19" s="1" t="s">
        <v>461</v>
      </c>
      <c r="C19" s="1">
        <v>2</v>
      </c>
      <c r="D19" s="2">
        <v>34571</v>
      </c>
      <c r="E19" s="2">
        <v>34599</v>
      </c>
      <c r="F19" s="2">
        <v>34589</v>
      </c>
      <c r="G19" s="1">
        <v>1</v>
      </c>
      <c r="H19" s="1">
        <v>55.28</v>
      </c>
      <c r="I19" s="1" t="s">
        <v>462</v>
      </c>
      <c r="J19" s="1" t="s">
        <v>463</v>
      </c>
      <c r="K19" s="1" t="s">
        <v>464</v>
      </c>
      <c r="M19" s="5">
        <v>67000</v>
      </c>
      <c r="N19" s="1" t="s">
        <v>135</v>
      </c>
    </row>
    <row r="20" spans="1:14" x14ac:dyDescent="0.25">
      <c r="A20" s="1">
        <v>10266</v>
      </c>
      <c r="B20" s="1" t="s">
        <v>465</v>
      </c>
      <c r="C20" s="1">
        <v>3</v>
      </c>
      <c r="D20" s="2">
        <v>34572</v>
      </c>
      <c r="E20" s="2">
        <v>34614</v>
      </c>
      <c r="F20" s="2">
        <v>34577</v>
      </c>
      <c r="G20" s="1">
        <v>3</v>
      </c>
      <c r="H20" s="1">
        <v>25.73</v>
      </c>
      <c r="I20" s="1" t="s">
        <v>466</v>
      </c>
      <c r="J20" s="1" t="s">
        <v>467</v>
      </c>
      <c r="K20" s="1" t="s">
        <v>468</v>
      </c>
      <c r="M20" s="5">
        <v>90110</v>
      </c>
      <c r="N20" s="1" t="s">
        <v>171</v>
      </c>
    </row>
    <row r="21" spans="1:14" x14ac:dyDescent="0.25">
      <c r="A21" s="1">
        <v>10267</v>
      </c>
      <c r="B21" s="1" t="s">
        <v>469</v>
      </c>
      <c r="C21" s="1">
        <v>4</v>
      </c>
      <c r="D21" s="2">
        <v>34575</v>
      </c>
      <c r="E21" s="2">
        <v>34603</v>
      </c>
      <c r="F21" s="2">
        <v>34583</v>
      </c>
      <c r="G21" s="1">
        <v>1</v>
      </c>
      <c r="H21" s="1">
        <v>208.58</v>
      </c>
      <c r="I21" s="1" t="s">
        <v>470</v>
      </c>
      <c r="J21" s="1" t="s">
        <v>471</v>
      </c>
      <c r="K21" s="1" t="s">
        <v>472</v>
      </c>
      <c r="M21" s="5">
        <v>80805</v>
      </c>
      <c r="N21" s="1" t="s">
        <v>90</v>
      </c>
    </row>
    <row r="22" spans="1:14" x14ac:dyDescent="0.25">
      <c r="A22" s="1">
        <v>10268</v>
      </c>
      <c r="B22" s="1" t="s">
        <v>473</v>
      </c>
      <c r="C22" s="1">
        <v>8</v>
      </c>
      <c r="D22" s="2">
        <v>34576</v>
      </c>
      <c r="E22" s="2">
        <v>34604</v>
      </c>
      <c r="F22" s="2">
        <v>34579</v>
      </c>
      <c r="G22" s="1">
        <v>3</v>
      </c>
      <c r="H22" s="1">
        <v>66.290000000000006</v>
      </c>
      <c r="I22" s="1" t="s">
        <v>474</v>
      </c>
      <c r="J22" s="1" t="s">
        <v>475</v>
      </c>
      <c r="K22" s="1" t="s">
        <v>476</v>
      </c>
      <c r="L22" s="1" t="s">
        <v>477</v>
      </c>
      <c r="M22" s="5">
        <v>1081</v>
      </c>
      <c r="N22" s="1" t="s">
        <v>432</v>
      </c>
    </row>
    <row r="23" spans="1:14" x14ac:dyDescent="0.25">
      <c r="A23" s="1">
        <v>10269</v>
      </c>
      <c r="B23" s="1" t="s">
        <v>478</v>
      </c>
      <c r="C23" s="1">
        <v>5</v>
      </c>
      <c r="D23" s="2">
        <v>34577</v>
      </c>
      <c r="E23" s="2">
        <v>34591</v>
      </c>
      <c r="F23" s="2">
        <v>34586</v>
      </c>
      <c r="G23" s="1">
        <v>1</v>
      </c>
      <c r="H23" s="1">
        <v>4.5599999999999996</v>
      </c>
      <c r="I23" s="1" t="s">
        <v>479</v>
      </c>
      <c r="J23" s="1" t="s">
        <v>480</v>
      </c>
      <c r="K23" s="1" t="s">
        <v>481</v>
      </c>
      <c r="L23" s="1" t="s">
        <v>482</v>
      </c>
      <c r="M23" s="5">
        <v>98124</v>
      </c>
      <c r="N23" s="1" t="s">
        <v>25</v>
      </c>
    </row>
    <row r="24" spans="1:14" x14ac:dyDescent="0.25">
      <c r="A24" s="1">
        <v>10270</v>
      </c>
      <c r="B24" s="1" t="s">
        <v>465</v>
      </c>
      <c r="C24" s="1">
        <v>1</v>
      </c>
      <c r="D24" s="2">
        <v>34578</v>
      </c>
      <c r="E24" s="2">
        <v>34606</v>
      </c>
      <c r="F24" s="2">
        <v>34579</v>
      </c>
      <c r="G24" s="1">
        <v>1</v>
      </c>
      <c r="H24" s="1">
        <v>136.54</v>
      </c>
      <c r="I24" s="1" t="s">
        <v>466</v>
      </c>
      <c r="J24" s="1" t="s">
        <v>467</v>
      </c>
      <c r="K24" s="1" t="s">
        <v>468</v>
      </c>
      <c r="M24" s="5">
        <v>90110</v>
      </c>
      <c r="N24" s="1" t="s">
        <v>171</v>
      </c>
    </row>
    <row r="25" spans="1:14" x14ac:dyDescent="0.25">
      <c r="A25" s="1">
        <v>10271</v>
      </c>
      <c r="B25" s="1" t="s">
        <v>483</v>
      </c>
      <c r="C25" s="1">
        <v>6</v>
      </c>
      <c r="D25" s="2">
        <v>34578</v>
      </c>
      <c r="E25" s="2">
        <v>34606</v>
      </c>
      <c r="F25" s="2">
        <v>34607</v>
      </c>
      <c r="G25" s="1">
        <v>2</v>
      </c>
      <c r="H25" s="1">
        <v>4.54</v>
      </c>
      <c r="I25" s="1" t="s">
        <v>484</v>
      </c>
      <c r="J25" s="1" t="s">
        <v>485</v>
      </c>
      <c r="K25" s="1" t="s">
        <v>486</v>
      </c>
      <c r="L25" s="1" t="s">
        <v>487</v>
      </c>
      <c r="M25" s="5">
        <v>82520</v>
      </c>
      <c r="N25" s="1" t="s">
        <v>25</v>
      </c>
    </row>
    <row r="26" spans="1:14" x14ac:dyDescent="0.25">
      <c r="A26" s="1">
        <v>10272</v>
      </c>
      <c r="B26" s="1" t="s">
        <v>451</v>
      </c>
      <c r="C26" s="1">
        <v>6</v>
      </c>
      <c r="D26" s="2">
        <v>34579</v>
      </c>
      <c r="E26" s="2">
        <v>34607</v>
      </c>
      <c r="F26" s="2">
        <v>34583</v>
      </c>
      <c r="G26" s="1">
        <v>2</v>
      </c>
      <c r="H26" s="1">
        <v>98.03</v>
      </c>
      <c r="I26" s="1" t="s">
        <v>452</v>
      </c>
      <c r="J26" s="1" t="s">
        <v>453</v>
      </c>
      <c r="K26" s="1" t="s">
        <v>454</v>
      </c>
      <c r="L26" s="1" t="s">
        <v>455</v>
      </c>
      <c r="M26" s="5">
        <v>87110</v>
      </c>
      <c r="N26" s="1" t="s">
        <v>25</v>
      </c>
    </row>
    <row r="27" spans="1:14" x14ac:dyDescent="0.25">
      <c r="A27" s="1">
        <v>10273</v>
      </c>
      <c r="B27" s="1" t="s">
        <v>488</v>
      </c>
      <c r="C27" s="1">
        <v>3</v>
      </c>
      <c r="D27" s="2">
        <v>34582</v>
      </c>
      <c r="E27" s="2">
        <v>34610</v>
      </c>
      <c r="F27" s="2">
        <v>34589</v>
      </c>
      <c r="G27" s="1">
        <v>3</v>
      </c>
      <c r="H27" s="1">
        <v>76.069999999999993</v>
      </c>
      <c r="I27" s="1" t="s">
        <v>489</v>
      </c>
      <c r="J27" s="1" t="s">
        <v>490</v>
      </c>
      <c r="K27" s="1" t="s">
        <v>491</v>
      </c>
      <c r="M27" s="5">
        <v>1307</v>
      </c>
      <c r="N27" s="1" t="s">
        <v>90</v>
      </c>
    </row>
    <row r="28" spans="1:14" x14ac:dyDescent="0.25">
      <c r="A28" s="1">
        <v>10274</v>
      </c>
      <c r="B28" s="1" t="s">
        <v>388</v>
      </c>
      <c r="C28" s="1">
        <v>6</v>
      </c>
      <c r="D28" s="2">
        <v>34583</v>
      </c>
      <c r="E28" s="2">
        <v>34611</v>
      </c>
      <c r="F28" s="2">
        <v>34593</v>
      </c>
      <c r="G28" s="1">
        <v>1</v>
      </c>
      <c r="H28" s="1">
        <v>6.01</v>
      </c>
      <c r="I28" s="1" t="s">
        <v>389</v>
      </c>
      <c r="J28" s="1" t="s">
        <v>390</v>
      </c>
      <c r="K28" s="1" t="s">
        <v>391</v>
      </c>
      <c r="M28" s="5">
        <v>51100</v>
      </c>
      <c r="N28" s="1" t="s">
        <v>135</v>
      </c>
    </row>
    <row r="29" spans="1:14" x14ac:dyDescent="0.25">
      <c r="A29" s="1">
        <v>10275</v>
      </c>
      <c r="B29" s="1" t="s">
        <v>492</v>
      </c>
      <c r="C29" s="1">
        <v>1</v>
      </c>
      <c r="D29" s="2">
        <v>34584</v>
      </c>
      <c r="E29" s="2">
        <v>34612</v>
      </c>
      <c r="F29" s="2">
        <v>34586</v>
      </c>
      <c r="G29" s="1">
        <v>1</v>
      </c>
      <c r="H29" s="1">
        <v>26.93</v>
      </c>
      <c r="I29" s="1" t="s">
        <v>493</v>
      </c>
      <c r="J29" s="1" t="s">
        <v>494</v>
      </c>
      <c r="K29" s="1" t="s">
        <v>495</v>
      </c>
      <c r="M29" s="5">
        <v>24100</v>
      </c>
      <c r="N29" s="1" t="s">
        <v>109</v>
      </c>
    </row>
    <row r="30" spans="1:14" x14ac:dyDescent="0.25">
      <c r="A30" s="1">
        <v>10276</v>
      </c>
      <c r="B30" s="1" t="s">
        <v>496</v>
      </c>
      <c r="C30" s="1">
        <v>8</v>
      </c>
      <c r="D30" s="2">
        <v>34585</v>
      </c>
      <c r="E30" s="2">
        <v>34599</v>
      </c>
      <c r="F30" s="2">
        <v>34591</v>
      </c>
      <c r="G30" s="1">
        <v>3</v>
      </c>
      <c r="H30" s="1">
        <v>13.84</v>
      </c>
      <c r="I30" s="1" t="s">
        <v>497</v>
      </c>
      <c r="J30" s="1" t="s">
        <v>498</v>
      </c>
      <c r="K30" s="1" t="s">
        <v>441</v>
      </c>
      <c r="M30" s="5">
        <v>5033</v>
      </c>
      <c r="N30" s="1" t="s">
        <v>442</v>
      </c>
    </row>
    <row r="31" spans="1:14" x14ac:dyDescent="0.25">
      <c r="A31" s="1">
        <v>10277</v>
      </c>
      <c r="B31" s="1" t="s">
        <v>499</v>
      </c>
      <c r="C31" s="1">
        <v>2</v>
      </c>
      <c r="D31" s="2">
        <v>34586</v>
      </c>
      <c r="E31" s="2">
        <v>34614</v>
      </c>
      <c r="F31" s="2">
        <v>34590</v>
      </c>
      <c r="G31" s="1">
        <v>3</v>
      </c>
      <c r="H31" s="1">
        <v>125.77</v>
      </c>
      <c r="I31" s="1" t="s">
        <v>500</v>
      </c>
      <c r="J31" s="1" t="s">
        <v>501</v>
      </c>
      <c r="K31" s="1" t="s">
        <v>502</v>
      </c>
      <c r="M31" s="5">
        <v>4179</v>
      </c>
      <c r="N31" s="1" t="s">
        <v>90</v>
      </c>
    </row>
    <row r="32" spans="1:14" x14ac:dyDescent="0.25">
      <c r="A32" s="1">
        <v>10278</v>
      </c>
      <c r="B32" s="1" t="s">
        <v>503</v>
      </c>
      <c r="C32" s="1">
        <v>8</v>
      </c>
      <c r="D32" s="2">
        <v>34589</v>
      </c>
      <c r="E32" s="2">
        <v>34617</v>
      </c>
      <c r="F32" s="2">
        <v>34593</v>
      </c>
      <c r="G32" s="1">
        <v>2</v>
      </c>
      <c r="H32" s="1">
        <v>92.69</v>
      </c>
      <c r="I32" s="1" t="s">
        <v>504</v>
      </c>
      <c r="J32" s="1" t="s">
        <v>505</v>
      </c>
      <c r="K32" s="1" t="s">
        <v>506</v>
      </c>
      <c r="M32" s="5" t="s">
        <v>507</v>
      </c>
      <c r="N32" s="1" t="s">
        <v>76</v>
      </c>
    </row>
    <row r="33" spans="1:14" x14ac:dyDescent="0.25">
      <c r="A33" s="1">
        <v>10279</v>
      </c>
      <c r="B33" s="1" t="s">
        <v>508</v>
      </c>
      <c r="C33" s="1">
        <v>8</v>
      </c>
      <c r="D33" s="2">
        <v>34590</v>
      </c>
      <c r="E33" s="2">
        <v>34618</v>
      </c>
      <c r="F33" s="2">
        <v>34593</v>
      </c>
      <c r="G33" s="1">
        <v>2</v>
      </c>
      <c r="H33" s="1">
        <v>25.83</v>
      </c>
      <c r="I33" s="1" t="s">
        <v>509</v>
      </c>
      <c r="J33" s="1" t="s">
        <v>510</v>
      </c>
      <c r="K33" s="1" t="s">
        <v>511</v>
      </c>
      <c r="M33" s="5">
        <v>60528</v>
      </c>
      <c r="N33" s="1" t="s">
        <v>90</v>
      </c>
    </row>
    <row r="34" spans="1:14" x14ac:dyDescent="0.25">
      <c r="A34" s="1">
        <v>10280</v>
      </c>
      <c r="B34" s="1" t="s">
        <v>503</v>
      </c>
      <c r="C34" s="1">
        <v>2</v>
      </c>
      <c r="D34" s="2">
        <v>34591</v>
      </c>
      <c r="E34" s="2">
        <v>34619</v>
      </c>
      <c r="F34" s="2">
        <v>34620</v>
      </c>
      <c r="G34" s="1">
        <v>1</v>
      </c>
      <c r="H34" s="1">
        <v>8.98</v>
      </c>
      <c r="I34" s="1" t="s">
        <v>504</v>
      </c>
      <c r="J34" s="1" t="s">
        <v>505</v>
      </c>
      <c r="K34" s="1" t="s">
        <v>506</v>
      </c>
      <c r="M34" s="5" t="s">
        <v>507</v>
      </c>
      <c r="N34" s="1" t="s">
        <v>76</v>
      </c>
    </row>
    <row r="35" spans="1:14" x14ac:dyDescent="0.25">
      <c r="A35" s="1">
        <v>10281</v>
      </c>
      <c r="B35" s="1" t="s">
        <v>512</v>
      </c>
      <c r="C35" s="1">
        <v>4</v>
      </c>
      <c r="D35" s="2">
        <v>34591</v>
      </c>
      <c r="E35" s="2">
        <v>34605</v>
      </c>
      <c r="F35" s="2">
        <v>34598</v>
      </c>
      <c r="G35" s="1">
        <v>1</v>
      </c>
      <c r="H35" s="1">
        <v>2.94</v>
      </c>
      <c r="I35" s="1" t="s">
        <v>513</v>
      </c>
      <c r="J35" s="1" t="s">
        <v>514</v>
      </c>
      <c r="K35" s="1" t="s">
        <v>515</v>
      </c>
      <c r="M35" s="5">
        <v>28001</v>
      </c>
      <c r="N35" s="1" t="s">
        <v>48</v>
      </c>
    </row>
    <row r="36" spans="1:14" x14ac:dyDescent="0.25">
      <c r="A36" s="1">
        <v>10282</v>
      </c>
      <c r="B36" s="1" t="s">
        <v>512</v>
      </c>
      <c r="C36" s="1">
        <v>4</v>
      </c>
      <c r="D36" s="2">
        <v>34592</v>
      </c>
      <c r="E36" s="2">
        <v>34620</v>
      </c>
      <c r="F36" s="2">
        <v>34598</v>
      </c>
      <c r="G36" s="1">
        <v>1</v>
      </c>
      <c r="H36" s="1">
        <v>12.69</v>
      </c>
      <c r="I36" s="1" t="s">
        <v>513</v>
      </c>
      <c r="J36" s="1" t="s">
        <v>514</v>
      </c>
      <c r="K36" s="1" t="s">
        <v>515</v>
      </c>
      <c r="M36" s="5">
        <v>28001</v>
      </c>
      <c r="N36" s="1" t="s">
        <v>48</v>
      </c>
    </row>
    <row r="37" spans="1:14" x14ac:dyDescent="0.25">
      <c r="A37" s="1">
        <v>10283</v>
      </c>
      <c r="B37" s="1" t="s">
        <v>516</v>
      </c>
      <c r="C37" s="1">
        <v>3</v>
      </c>
      <c r="D37" s="2">
        <v>34593</v>
      </c>
      <c r="E37" s="2">
        <v>34621</v>
      </c>
      <c r="F37" s="2">
        <v>34600</v>
      </c>
      <c r="G37" s="1">
        <v>3</v>
      </c>
      <c r="H37" s="1">
        <v>84.81</v>
      </c>
      <c r="I37" s="1" t="s">
        <v>517</v>
      </c>
      <c r="J37" s="1" t="s">
        <v>518</v>
      </c>
      <c r="K37" s="1" t="s">
        <v>519</v>
      </c>
      <c r="L37" s="1" t="s">
        <v>520</v>
      </c>
      <c r="M37" s="5">
        <v>3508</v>
      </c>
      <c r="N37" s="1" t="s">
        <v>432</v>
      </c>
    </row>
    <row r="38" spans="1:14" x14ac:dyDescent="0.25">
      <c r="A38" s="1">
        <v>10284</v>
      </c>
      <c r="B38" s="1" t="s">
        <v>508</v>
      </c>
      <c r="C38" s="1">
        <v>4</v>
      </c>
      <c r="D38" s="2">
        <v>34596</v>
      </c>
      <c r="E38" s="2">
        <v>34624</v>
      </c>
      <c r="F38" s="2">
        <v>34604</v>
      </c>
      <c r="G38" s="1">
        <v>1</v>
      </c>
      <c r="H38" s="1">
        <v>76.56</v>
      </c>
      <c r="I38" s="1" t="s">
        <v>509</v>
      </c>
      <c r="J38" s="1" t="s">
        <v>510</v>
      </c>
      <c r="K38" s="1" t="s">
        <v>511</v>
      </c>
      <c r="M38" s="5">
        <v>60528</v>
      </c>
      <c r="N38" s="1" t="s">
        <v>90</v>
      </c>
    </row>
    <row r="39" spans="1:14" x14ac:dyDescent="0.25">
      <c r="A39" s="1">
        <v>10285</v>
      </c>
      <c r="B39" s="1" t="s">
        <v>488</v>
      </c>
      <c r="C39" s="1">
        <v>1</v>
      </c>
      <c r="D39" s="2">
        <v>34597</v>
      </c>
      <c r="E39" s="2">
        <v>34625</v>
      </c>
      <c r="F39" s="2">
        <v>34603</v>
      </c>
      <c r="G39" s="1">
        <v>2</v>
      </c>
      <c r="H39" s="1">
        <v>76.83</v>
      </c>
      <c r="I39" s="1" t="s">
        <v>489</v>
      </c>
      <c r="J39" s="1" t="s">
        <v>490</v>
      </c>
      <c r="K39" s="1" t="s">
        <v>491</v>
      </c>
      <c r="M39" s="5">
        <v>1307</v>
      </c>
      <c r="N39" s="1" t="s">
        <v>90</v>
      </c>
    </row>
    <row r="40" spans="1:14" x14ac:dyDescent="0.25">
      <c r="A40" s="1">
        <v>10286</v>
      </c>
      <c r="B40" s="1" t="s">
        <v>488</v>
      </c>
      <c r="C40" s="1">
        <v>8</v>
      </c>
      <c r="D40" s="2">
        <v>34598</v>
      </c>
      <c r="E40" s="2">
        <v>34626</v>
      </c>
      <c r="F40" s="2">
        <v>34607</v>
      </c>
      <c r="G40" s="1">
        <v>3</v>
      </c>
      <c r="H40" s="1">
        <v>229.24</v>
      </c>
      <c r="I40" s="1" t="s">
        <v>489</v>
      </c>
      <c r="J40" s="1" t="s">
        <v>490</v>
      </c>
      <c r="K40" s="1" t="s">
        <v>491</v>
      </c>
      <c r="M40" s="5">
        <v>1307</v>
      </c>
      <c r="N40" s="1" t="s">
        <v>90</v>
      </c>
    </row>
    <row r="41" spans="1:14" x14ac:dyDescent="0.25">
      <c r="A41" s="1">
        <v>10287</v>
      </c>
      <c r="B41" s="1" t="s">
        <v>521</v>
      </c>
      <c r="C41" s="1">
        <v>8</v>
      </c>
      <c r="D41" s="2">
        <v>34599</v>
      </c>
      <c r="E41" s="2">
        <v>34627</v>
      </c>
      <c r="F41" s="2">
        <v>34605</v>
      </c>
      <c r="G41" s="1">
        <v>3</v>
      </c>
      <c r="H41" s="1">
        <v>12.76</v>
      </c>
      <c r="I41" s="1" t="s">
        <v>522</v>
      </c>
      <c r="J41" s="1" t="s">
        <v>523</v>
      </c>
      <c r="K41" s="1" t="s">
        <v>399</v>
      </c>
      <c r="L41" s="1" t="s">
        <v>400</v>
      </c>
      <c r="M41" s="5" t="s">
        <v>524</v>
      </c>
      <c r="N41" s="1" t="s">
        <v>83</v>
      </c>
    </row>
    <row r="42" spans="1:14" x14ac:dyDescent="0.25">
      <c r="A42" s="1">
        <v>10288</v>
      </c>
      <c r="B42" s="1" t="s">
        <v>525</v>
      </c>
      <c r="C42" s="1">
        <v>4</v>
      </c>
      <c r="D42" s="2">
        <v>34600</v>
      </c>
      <c r="E42" s="2">
        <v>34628</v>
      </c>
      <c r="F42" s="2">
        <v>34611</v>
      </c>
      <c r="G42" s="1">
        <v>1</v>
      </c>
      <c r="H42" s="1">
        <v>7.45</v>
      </c>
      <c r="I42" s="1" t="s">
        <v>526</v>
      </c>
      <c r="J42" s="1" t="s">
        <v>527</v>
      </c>
      <c r="K42" s="1" t="s">
        <v>528</v>
      </c>
      <c r="M42" s="5">
        <v>42100</v>
      </c>
      <c r="N42" s="1" t="s">
        <v>109</v>
      </c>
    </row>
    <row r="43" spans="1:14" x14ac:dyDescent="0.25">
      <c r="A43" s="1">
        <v>10289</v>
      </c>
      <c r="B43" s="1" t="s">
        <v>529</v>
      </c>
      <c r="C43" s="1">
        <v>7</v>
      </c>
      <c r="D43" s="2">
        <v>34603</v>
      </c>
      <c r="E43" s="2">
        <v>34631</v>
      </c>
      <c r="F43" s="2">
        <v>34605</v>
      </c>
      <c r="G43" s="1">
        <v>3</v>
      </c>
      <c r="H43" s="1">
        <v>22.77</v>
      </c>
      <c r="I43" s="1" t="s">
        <v>530</v>
      </c>
      <c r="J43" s="1" t="s">
        <v>531</v>
      </c>
      <c r="K43" s="1" t="s">
        <v>15</v>
      </c>
      <c r="M43" s="5" t="s">
        <v>532</v>
      </c>
      <c r="N43" s="1" t="s">
        <v>17</v>
      </c>
    </row>
    <row r="44" spans="1:14" x14ac:dyDescent="0.25">
      <c r="A44" s="1">
        <v>10290</v>
      </c>
      <c r="B44" s="1" t="s">
        <v>533</v>
      </c>
      <c r="C44" s="1">
        <v>8</v>
      </c>
      <c r="D44" s="2">
        <v>34604</v>
      </c>
      <c r="E44" s="2">
        <v>34632</v>
      </c>
      <c r="F44" s="2">
        <v>34611</v>
      </c>
      <c r="G44" s="1">
        <v>1</v>
      </c>
      <c r="H44" s="1">
        <v>79.7</v>
      </c>
      <c r="I44" s="1" t="s">
        <v>534</v>
      </c>
      <c r="J44" s="1" t="s">
        <v>535</v>
      </c>
      <c r="K44" s="1" t="s">
        <v>82</v>
      </c>
      <c r="L44" s="1" t="s">
        <v>425</v>
      </c>
      <c r="M44" s="5" t="s">
        <v>536</v>
      </c>
      <c r="N44" s="1" t="s">
        <v>83</v>
      </c>
    </row>
    <row r="45" spans="1:14" x14ac:dyDescent="0.25">
      <c r="A45" s="1">
        <v>10291</v>
      </c>
      <c r="B45" s="1" t="s">
        <v>447</v>
      </c>
      <c r="C45" s="1">
        <v>6</v>
      </c>
      <c r="D45" s="2">
        <v>34604</v>
      </c>
      <c r="E45" s="2">
        <v>34632</v>
      </c>
      <c r="F45" s="2">
        <v>34612</v>
      </c>
      <c r="G45" s="1">
        <v>2</v>
      </c>
      <c r="H45" s="1">
        <v>6.4</v>
      </c>
      <c r="I45" s="1" t="s">
        <v>448</v>
      </c>
      <c r="J45" s="1" t="s">
        <v>449</v>
      </c>
      <c r="K45" s="1" t="s">
        <v>399</v>
      </c>
      <c r="L45" s="1" t="s">
        <v>400</v>
      </c>
      <c r="M45" s="5" t="s">
        <v>450</v>
      </c>
      <c r="N45" s="1" t="s">
        <v>83</v>
      </c>
    </row>
    <row r="46" spans="1:14" x14ac:dyDescent="0.25">
      <c r="A46" s="1">
        <v>10292</v>
      </c>
      <c r="B46" s="1" t="s">
        <v>537</v>
      </c>
      <c r="C46" s="1">
        <v>1</v>
      </c>
      <c r="D46" s="2">
        <v>34605</v>
      </c>
      <c r="E46" s="2">
        <v>34633</v>
      </c>
      <c r="F46" s="2">
        <v>34610</v>
      </c>
      <c r="G46" s="1">
        <v>2</v>
      </c>
      <c r="H46" s="1">
        <v>1.35</v>
      </c>
      <c r="I46" s="1" t="s">
        <v>538</v>
      </c>
      <c r="J46" s="1" t="s">
        <v>539</v>
      </c>
      <c r="K46" s="1" t="s">
        <v>82</v>
      </c>
      <c r="L46" s="1" t="s">
        <v>425</v>
      </c>
      <c r="M46" s="5" t="s">
        <v>540</v>
      </c>
      <c r="N46" s="1" t="s">
        <v>83</v>
      </c>
    </row>
    <row r="47" spans="1:14" x14ac:dyDescent="0.25">
      <c r="A47" s="1">
        <v>10293</v>
      </c>
      <c r="B47" s="1" t="s">
        <v>496</v>
      </c>
      <c r="C47" s="1">
        <v>1</v>
      </c>
      <c r="D47" s="2">
        <v>34606</v>
      </c>
      <c r="E47" s="2">
        <v>34634</v>
      </c>
      <c r="F47" s="2">
        <v>34619</v>
      </c>
      <c r="G47" s="1">
        <v>3</v>
      </c>
      <c r="H47" s="1">
        <v>21.18</v>
      </c>
      <c r="I47" s="1" t="s">
        <v>497</v>
      </c>
      <c r="J47" s="1" t="s">
        <v>498</v>
      </c>
      <c r="K47" s="1" t="s">
        <v>441</v>
      </c>
      <c r="M47" s="5">
        <v>5033</v>
      </c>
      <c r="N47" s="1" t="s">
        <v>442</v>
      </c>
    </row>
    <row r="48" spans="1:14" x14ac:dyDescent="0.25">
      <c r="A48" s="1">
        <v>10294</v>
      </c>
      <c r="B48" s="1" t="s">
        <v>451</v>
      </c>
      <c r="C48" s="1">
        <v>4</v>
      </c>
      <c r="D48" s="2">
        <v>34607</v>
      </c>
      <c r="E48" s="2">
        <v>34635</v>
      </c>
      <c r="F48" s="2">
        <v>34613</v>
      </c>
      <c r="G48" s="1">
        <v>2</v>
      </c>
      <c r="H48" s="1">
        <v>147.26</v>
      </c>
      <c r="I48" s="1" t="s">
        <v>452</v>
      </c>
      <c r="J48" s="1" t="s">
        <v>453</v>
      </c>
      <c r="K48" s="1" t="s">
        <v>454</v>
      </c>
      <c r="L48" s="1" t="s">
        <v>455</v>
      </c>
      <c r="M48" s="5">
        <v>87110</v>
      </c>
      <c r="N48" s="1" t="s">
        <v>25</v>
      </c>
    </row>
    <row r="49" spans="1:14" x14ac:dyDescent="0.25">
      <c r="A49" s="1">
        <v>10295</v>
      </c>
      <c r="B49" s="1" t="s">
        <v>388</v>
      </c>
      <c r="C49" s="1">
        <v>2</v>
      </c>
      <c r="D49" s="2">
        <v>34610</v>
      </c>
      <c r="E49" s="2">
        <v>34638</v>
      </c>
      <c r="F49" s="2">
        <v>34618</v>
      </c>
      <c r="G49" s="1">
        <v>2</v>
      </c>
      <c r="H49" s="1">
        <v>1.1499999999999999</v>
      </c>
      <c r="I49" s="1" t="s">
        <v>389</v>
      </c>
      <c r="J49" s="1" t="s">
        <v>390</v>
      </c>
      <c r="K49" s="1" t="s">
        <v>391</v>
      </c>
      <c r="M49" s="5">
        <v>51100</v>
      </c>
      <c r="N49" s="1" t="s">
        <v>135</v>
      </c>
    </row>
    <row r="50" spans="1:14" x14ac:dyDescent="0.25">
      <c r="A50" s="1">
        <v>10296</v>
      </c>
      <c r="B50" s="1" t="s">
        <v>516</v>
      </c>
      <c r="C50" s="1">
        <v>6</v>
      </c>
      <c r="D50" s="2">
        <v>34611</v>
      </c>
      <c r="E50" s="2">
        <v>34639</v>
      </c>
      <c r="F50" s="2">
        <v>34619</v>
      </c>
      <c r="G50" s="1">
        <v>1</v>
      </c>
      <c r="H50" s="1">
        <v>0.12</v>
      </c>
      <c r="I50" s="1" t="s">
        <v>517</v>
      </c>
      <c r="J50" s="1" t="s">
        <v>518</v>
      </c>
      <c r="K50" s="1" t="s">
        <v>519</v>
      </c>
      <c r="L50" s="1" t="s">
        <v>520</v>
      </c>
      <c r="M50" s="5">
        <v>3508</v>
      </c>
      <c r="N50" s="1" t="s">
        <v>432</v>
      </c>
    </row>
    <row r="51" spans="1:14" x14ac:dyDescent="0.25">
      <c r="A51" s="1">
        <v>10297</v>
      </c>
      <c r="B51" s="1" t="s">
        <v>461</v>
      </c>
      <c r="C51" s="1">
        <v>5</v>
      </c>
      <c r="D51" s="2">
        <v>34612</v>
      </c>
      <c r="E51" s="2">
        <v>34654</v>
      </c>
      <c r="F51" s="2">
        <v>34618</v>
      </c>
      <c r="G51" s="1">
        <v>2</v>
      </c>
      <c r="H51" s="1">
        <v>5.74</v>
      </c>
      <c r="I51" s="1" t="s">
        <v>462</v>
      </c>
      <c r="J51" s="1" t="s">
        <v>463</v>
      </c>
      <c r="K51" s="1" t="s">
        <v>464</v>
      </c>
      <c r="M51" s="5">
        <v>67000</v>
      </c>
      <c r="N51" s="1" t="s">
        <v>135</v>
      </c>
    </row>
    <row r="52" spans="1:14" x14ac:dyDescent="0.25">
      <c r="A52" s="1">
        <v>10298</v>
      </c>
      <c r="B52" s="1" t="s">
        <v>541</v>
      </c>
      <c r="C52" s="1">
        <v>6</v>
      </c>
      <c r="D52" s="2">
        <v>34613</v>
      </c>
      <c r="E52" s="2">
        <v>34641</v>
      </c>
      <c r="F52" s="2">
        <v>34619</v>
      </c>
      <c r="G52" s="1">
        <v>2</v>
      </c>
      <c r="H52" s="1">
        <v>168.22</v>
      </c>
      <c r="I52" s="1" t="s">
        <v>542</v>
      </c>
      <c r="J52" s="1" t="s">
        <v>543</v>
      </c>
      <c r="K52" s="1" t="s">
        <v>544</v>
      </c>
      <c r="L52" s="1" t="s">
        <v>545</v>
      </c>
      <c r="N52" s="1" t="s">
        <v>546</v>
      </c>
    </row>
    <row r="53" spans="1:14" x14ac:dyDescent="0.25">
      <c r="A53" s="1">
        <v>10299</v>
      </c>
      <c r="B53" s="1" t="s">
        <v>521</v>
      </c>
      <c r="C53" s="1">
        <v>4</v>
      </c>
      <c r="D53" s="2">
        <v>34614</v>
      </c>
      <c r="E53" s="2">
        <v>34642</v>
      </c>
      <c r="F53" s="2">
        <v>34621</v>
      </c>
      <c r="G53" s="1">
        <v>2</v>
      </c>
      <c r="H53" s="1">
        <v>29.76</v>
      </c>
      <c r="I53" s="1" t="s">
        <v>522</v>
      </c>
      <c r="J53" s="1" t="s">
        <v>523</v>
      </c>
      <c r="K53" s="1" t="s">
        <v>399</v>
      </c>
      <c r="L53" s="1" t="s">
        <v>400</v>
      </c>
      <c r="M53" s="5" t="s">
        <v>524</v>
      </c>
      <c r="N53" s="1" t="s">
        <v>83</v>
      </c>
    </row>
    <row r="54" spans="1:14" x14ac:dyDescent="0.25">
      <c r="A54" s="1">
        <v>10300</v>
      </c>
      <c r="B54" s="1" t="s">
        <v>492</v>
      </c>
      <c r="C54" s="1">
        <v>2</v>
      </c>
      <c r="D54" s="2">
        <v>34617</v>
      </c>
      <c r="E54" s="2">
        <v>34645</v>
      </c>
      <c r="F54" s="2">
        <v>34626</v>
      </c>
      <c r="G54" s="1">
        <v>2</v>
      </c>
      <c r="H54" s="1">
        <v>17.68</v>
      </c>
      <c r="I54" s="1" t="s">
        <v>493</v>
      </c>
      <c r="J54" s="1" t="s">
        <v>494</v>
      </c>
      <c r="K54" s="1" t="s">
        <v>495</v>
      </c>
      <c r="M54" s="5">
        <v>24100</v>
      </c>
      <c r="N54" s="1" t="s">
        <v>109</v>
      </c>
    </row>
    <row r="55" spans="1:14" x14ac:dyDescent="0.25">
      <c r="A55" s="1">
        <v>10301</v>
      </c>
      <c r="B55" s="1" t="s">
        <v>547</v>
      </c>
      <c r="C55" s="1">
        <v>8</v>
      </c>
      <c r="D55" s="2">
        <v>34617</v>
      </c>
      <c r="E55" s="2">
        <v>34645</v>
      </c>
      <c r="F55" s="2">
        <v>34625</v>
      </c>
      <c r="G55" s="1">
        <v>2</v>
      </c>
      <c r="H55" s="1">
        <v>45.08</v>
      </c>
      <c r="I55" s="1" t="s">
        <v>548</v>
      </c>
      <c r="J55" s="1" t="s">
        <v>549</v>
      </c>
      <c r="K55" s="1" t="s">
        <v>550</v>
      </c>
      <c r="M55" s="5">
        <v>70563</v>
      </c>
      <c r="N55" s="1" t="s">
        <v>90</v>
      </c>
    </row>
    <row r="56" spans="1:14" x14ac:dyDescent="0.25">
      <c r="A56" s="1">
        <v>10302</v>
      </c>
      <c r="B56" s="1" t="s">
        <v>406</v>
      </c>
      <c r="C56" s="1">
        <v>4</v>
      </c>
      <c r="D56" s="2">
        <v>34618</v>
      </c>
      <c r="E56" s="2">
        <v>34646</v>
      </c>
      <c r="F56" s="2">
        <v>34647</v>
      </c>
      <c r="G56" s="1">
        <v>2</v>
      </c>
      <c r="H56" s="1">
        <v>6.27</v>
      </c>
      <c r="I56" s="1" t="s">
        <v>407</v>
      </c>
      <c r="J56" s="1" t="s">
        <v>408</v>
      </c>
      <c r="K56" s="1" t="s">
        <v>409</v>
      </c>
      <c r="M56" s="5" t="s">
        <v>410</v>
      </c>
      <c r="N56" s="1" t="s">
        <v>411</v>
      </c>
    </row>
    <row r="57" spans="1:14" x14ac:dyDescent="0.25">
      <c r="A57" s="1">
        <v>10303</v>
      </c>
      <c r="B57" s="1" t="s">
        <v>551</v>
      </c>
      <c r="C57" s="1">
        <v>7</v>
      </c>
      <c r="D57" s="2">
        <v>34619</v>
      </c>
      <c r="E57" s="2">
        <v>34647</v>
      </c>
      <c r="F57" s="2">
        <v>34626</v>
      </c>
      <c r="G57" s="1">
        <v>2</v>
      </c>
      <c r="H57" s="1">
        <v>107.83</v>
      </c>
      <c r="I57" s="1" t="s">
        <v>552</v>
      </c>
      <c r="J57" s="1" t="s">
        <v>553</v>
      </c>
      <c r="K57" s="1" t="s">
        <v>554</v>
      </c>
      <c r="M57" s="5">
        <v>41101</v>
      </c>
      <c r="N57" s="1" t="s">
        <v>48</v>
      </c>
    </row>
    <row r="58" spans="1:14" x14ac:dyDescent="0.25">
      <c r="A58" s="1">
        <v>10304</v>
      </c>
      <c r="B58" s="1" t="s">
        <v>496</v>
      </c>
      <c r="C58" s="1">
        <v>1</v>
      </c>
      <c r="D58" s="2">
        <v>34620</v>
      </c>
      <c r="E58" s="2">
        <v>34648</v>
      </c>
      <c r="F58" s="2">
        <v>34625</v>
      </c>
      <c r="G58" s="1">
        <v>2</v>
      </c>
      <c r="H58" s="1">
        <v>63.79</v>
      </c>
      <c r="I58" s="1" t="s">
        <v>497</v>
      </c>
      <c r="J58" s="1" t="s">
        <v>498</v>
      </c>
      <c r="K58" s="1" t="s">
        <v>441</v>
      </c>
      <c r="M58" s="5">
        <v>5033</v>
      </c>
      <c r="N58" s="1" t="s">
        <v>442</v>
      </c>
    </row>
    <row r="59" spans="1:14" x14ac:dyDescent="0.25">
      <c r="A59" s="1">
        <v>10305</v>
      </c>
      <c r="B59" s="1" t="s">
        <v>555</v>
      </c>
      <c r="C59" s="1">
        <v>8</v>
      </c>
      <c r="D59" s="2">
        <v>34621</v>
      </c>
      <c r="E59" s="2">
        <v>34649</v>
      </c>
      <c r="F59" s="2">
        <v>34647</v>
      </c>
      <c r="G59" s="1">
        <v>3</v>
      </c>
      <c r="H59" s="1">
        <v>257.62</v>
      </c>
      <c r="I59" s="1" t="s">
        <v>556</v>
      </c>
      <c r="J59" s="1" t="s">
        <v>557</v>
      </c>
      <c r="K59" s="1" t="s">
        <v>558</v>
      </c>
      <c r="L59" s="1" t="s">
        <v>559</v>
      </c>
      <c r="M59" s="5">
        <v>99508</v>
      </c>
      <c r="N59" s="1" t="s">
        <v>25</v>
      </c>
    </row>
    <row r="60" spans="1:14" x14ac:dyDescent="0.25">
      <c r="A60" s="1">
        <v>10306</v>
      </c>
      <c r="B60" s="1" t="s">
        <v>512</v>
      </c>
      <c r="C60" s="1">
        <v>1</v>
      </c>
      <c r="D60" s="2">
        <v>34624</v>
      </c>
      <c r="E60" s="2">
        <v>34652</v>
      </c>
      <c r="F60" s="2">
        <v>34631</v>
      </c>
      <c r="G60" s="1">
        <v>3</v>
      </c>
      <c r="H60" s="1">
        <v>7.56</v>
      </c>
      <c r="I60" s="1" t="s">
        <v>513</v>
      </c>
      <c r="J60" s="1" t="s">
        <v>514</v>
      </c>
      <c r="K60" s="1" t="s">
        <v>515</v>
      </c>
      <c r="M60" s="5">
        <v>28001</v>
      </c>
      <c r="N60" s="1" t="s">
        <v>48</v>
      </c>
    </row>
    <row r="61" spans="1:14" x14ac:dyDescent="0.25">
      <c r="A61" s="1">
        <v>10307</v>
      </c>
      <c r="B61" s="1" t="s">
        <v>560</v>
      </c>
      <c r="C61" s="1">
        <v>2</v>
      </c>
      <c r="D61" s="2">
        <v>34625</v>
      </c>
      <c r="E61" s="2">
        <v>34653</v>
      </c>
      <c r="F61" s="2">
        <v>34633</v>
      </c>
      <c r="G61" s="1">
        <v>2</v>
      </c>
      <c r="H61" s="1">
        <v>0.56000000000000005</v>
      </c>
      <c r="I61" s="1" t="s">
        <v>561</v>
      </c>
      <c r="J61" s="1" t="s">
        <v>562</v>
      </c>
      <c r="K61" s="1" t="s">
        <v>563</v>
      </c>
      <c r="L61" s="1" t="s">
        <v>123</v>
      </c>
      <c r="M61" s="5">
        <v>97219</v>
      </c>
      <c r="N61" s="1" t="s">
        <v>25</v>
      </c>
    </row>
    <row r="62" spans="1:14" x14ac:dyDescent="0.25">
      <c r="A62" s="1">
        <v>10308</v>
      </c>
      <c r="B62" s="1" t="s">
        <v>564</v>
      </c>
      <c r="C62" s="1">
        <v>7</v>
      </c>
      <c r="D62" s="2">
        <v>34626</v>
      </c>
      <c r="E62" s="2">
        <v>34654</v>
      </c>
      <c r="F62" s="2">
        <v>34632</v>
      </c>
      <c r="G62" s="1">
        <v>3</v>
      </c>
      <c r="H62" s="1">
        <v>1.61</v>
      </c>
      <c r="I62" s="1" t="s">
        <v>565</v>
      </c>
      <c r="J62" s="1" t="s">
        <v>566</v>
      </c>
      <c r="K62" s="1" t="s">
        <v>441</v>
      </c>
      <c r="M62" s="5">
        <v>5021</v>
      </c>
      <c r="N62" s="1" t="s">
        <v>442</v>
      </c>
    </row>
    <row r="63" spans="1:14" x14ac:dyDescent="0.25">
      <c r="A63" s="1">
        <v>10309</v>
      </c>
      <c r="B63" s="1" t="s">
        <v>541</v>
      </c>
      <c r="C63" s="1">
        <v>3</v>
      </c>
      <c r="D63" s="2">
        <v>34627</v>
      </c>
      <c r="E63" s="2">
        <v>34655</v>
      </c>
      <c r="F63" s="2">
        <v>34661</v>
      </c>
      <c r="G63" s="1">
        <v>1</v>
      </c>
      <c r="H63" s="1">
        <v>47.3</v>
      </c>
      <c r="I63" s="1" t="s">
        <v>542</v>
      </c>
      <c r="J63" s="1" t="s">
        <v>543</v>
      </c>
      <c r="K63" s="1" t="s">
        <v>544</v>
      </c>
      <c r="L63" s="1" t="s">
        <v>545</v>
      </c>
      <c r="N63" s="1" t="s">
        <v>546</v>
      </c>
    </row>
    <row r="64" spans="1:14" x14ac:dyDescent="0.25">
      <c r="A64" s="1">
        <v>10310</v>
      </c>
      <c r="B64" s="1" t="s">
        <v>567</v>
      </c>
      <c r="C64" s="1">
        <v>8</v>
      </c>
      <c r="D64" s="2">
        <v>34628</v>
      </c>
      <c r="E64" s="2">
        <v>34656</v>
      </c>
      <c r="F64" s="2">
        <v>34635</v>
      </c>
      <c r="G64" s="1">
        <v>2</v>
      </c>
      <c r="H64" s="1">
        <v>17.52</v>
      </c>
      <c r="I64" s="1" t="s">
        <v>568</v>
      </c>
      <c r="J64" s="1" t="s">
        <v>569</v>
      </c>
      <c r="K64" s="1" t="s">
        <v>563</v>
      </c>
      <c r="L64" s="1" t="s">
        <v>123</v>
      </c>
      <c r="M64" s="5">
        <v>97201</v>
      </c>
      <c r="N64" s="1" t="s">
        <v>25</v>
      </c>
    </row>
    <row r="65" spans="1:14" x14ac:dyDescent="0.25">
      <c r="A65" s="1">
        <v>10311</v>
      </c>
      <c r="B65" s="1" t="s">
        <v>570</v>
      </c>
      <c r="C65" s="1">
        <v>1</v>
      </c>
      <c r="D65" s="2">
        <v>34628</v>
      </c>
      <c r="E65" s="2">
        <v>34642</v>
      </c>
      <c r="F65" s="2">
        <v>34634</v>
      </c>
      <c r="G65" s="1">
        <v>3</v>
      </c>
      <c r="H65" s="1">
        <v>24.69</v>
      </c>
      <c r="I65" s="1" t="s">
        <v>571</v>
      </c>
      <c r="J65" s="1" t="s">
        <v>572</v>
      </c>
      <c r="K65" s="1" t="s">
        <v>573</v>
      </c>
      <c r="M65" s="5">
        <v>44000</v>
      </c>
      <c r="N65" s="1" t="s">
        <v>135</v>
      </c>
    </row>
    <row r="66" spans="1:14" x14ac:dyDescent="0.25">
      <c r="A66" s="1">
        <v>10312</v>
      </c>
      <c r="B66" s="1" t="s">
        <v>547</v>
      </c>
      <c r="C66" s="1">
        <v>2</v>
      </c>
      <c r="D66" s="2">
        <v>34631</v>
      </c>
      <c r="E66" s="2">
        <v>34659</v>
      </c>
      <c r="F66" s="2">
        <v>34641</v>
      </c>
      <c r="G66" s="1">
        <v>2</v>
      </c>
      <c r="H66" s="1">
        <v>40.26</v>
      </c>
      <c r="I66" s="1" t="s">
        <v>548</v>
      </c>
      <c r="J66" s="1" t="s">
        <v>549</v>
      </c>
      <c r="K66" s="1" t="s">
        <v>550</v>
      </c>
      <c r="M66" s="5">
        <v>70563</v>
      </c>
      <c r="N66" s="1" t="s">
        <v>90</v>
      </c>
    </row>
    <row r="67" spans="1:14" x14ac:dyDescent="0.25">
      <c r="A67" s="1">
        <v>10313</v>
      </c>
      <c r="B67" s="1" t="s">
        <v>488</v>
      </c>
      <c r="C67" s="1">
        <v>2</v>
      </c>
      <c r="D67" s="2">
        <v>34632</v>
      </c>
      <c r="E67" s="2">
        <v>34660</v>
      </c>
      <c r="F67" s="2">
        <v>34642</v>
      </c>
      <c r="G67" s="1">
        <v>2</v>
      </c>
      <c r="H67" s="1">
        <v>1.96</v>
      </c>
      <c r="I67" s="1" t="s">
        <v>489</v>
      </c>
      <c r="J67" s="1" t="s">
        <v>490</v>
      </c>
      <c r="K67" s="1" t="s">
        <v>491</v>
      </c>
      <c r="M67" s="5">
        <v>1307</v>
      </c>
      <c r="N67" s="1" t="s">
        <v>90</v>
      </c>
    </row>
    <row r="68" spans="1:14" x14ac:dyDescent="0.25">
      <c r="A68" s="1">
        <v>10314</v>
      </c>
      <c r="B68" s="1" t="s">
        <v>451</v>
      </c>
      <c r="C68" s="1">
        <v>1</v>
      </c>
      <c r="D68" s="2">
        <v>34633</v>
      </c>
      <c r="E68" s="2">
        <v>34661</v>
      </c>
      <c r="F68" s="2">
        <v>34642</v>
      </c>
      <c r="G68" s="1">
        <v>2</v>
      </c>
      <c r="H68" s="1">
        <v>74.16</v>
      </c>
      <c r="I68" s="1" t="s">
        <v>452</v>
      </c>
      <c r="J68" s="1" t="s">
        <v>453</v>
      </c>
      <c r="K68" s="1" t="s">
        <v>454</v>
      </c>
      <c r="L68" s="1" t="s">
        <v>455</v>
      </c>
      <c r="M68" s="5">
        <v>87110</v>
      </c>
      <c r="N68" s="1" t="s">
        <v>25</v>
      </c>
    </row>
    <row r="69" spans="1:14" x14ac:dyDescent="0.25">
      <c r="A69" s="1">
        <v>10315</v>
      </c>
      <c r="B69" s="1" t="s">
        <v>574</v>
      </c>
      <c r="C69" s="1">
        <v>4</v>
      </c>
      <c r="D69" s="2">
        <v>34634</v>
      </c>
      <c r="E69" s="2">
        <v>34662</v>
      </c>
      <c r="F69" s="2">
        <v>34641</v>
      </c>
      <c r="G69" s="1">
        <v>2</v>
      </c>
      <c r="H69" s="1">
        <v>41.76</v>
      </c>
      <c r="I69" s="1" t="s">
        <v>575</v>
      </c>
      <c r="J69" s="1" t="s">
        <v>576</v>
      </c>
      <c r="K69" s="1" t="s">
        <v>577</v>
      </c>
      <c r="L69" s="1" t="s">
        <v>578</v>
      </c>
      <c r="M69" s="5" t="s">
        <v>579</v>
      </c>
      <c r="N69" s="1" t="s">
        <v>17</v>
      </c>
    </row>
    <row r="70" spans="1:14" x14ac:dyDescent="0.25">
      <c r="A70" s="1">
        <v>10316</v>
      </c>
      <c r="B70" s="1" t="s">
        <v>451</v>
      </c>
      <c r="C70" s="1">
        <v>1</v>
      </c>
      <c r="D70" s="2">
        <v>34635</v>
      </c>
      <c r="E70" s="2">
        <v>34663</v>
      </c>
      <c r="F70" s="2">
        <v>34646</v>
      </c>
      <c r="G70" s="1">
        <v>3</v>
      </c>
      <c r="H70" s="1">
        <v>150.15</v>
      </c>
      <c r="I70" s="1" t="s">
        <v>452</v>
      </c>
      <c r="J70" s="1" t="s">
        <v>453</v>
      </c>
      <c r="K70" s="1" t="s">
        <v>454</v>
      </c>
      <c r="L70" s="1" t="s">
        <v>455</v>
      </c>
      <c r="M70" s="5">
        <v>87110</v>
      </c>
      <c r="N70" s="1" t="s">
        <v>25</v>
      </c>
    </row>
    <row r="71" spans="1:14" x14ac:dyDescent="0.25">
      <c r="A71" s="1">
        <v>10317</v>
      </c>
      <c r="B71" s="1" t="s">
        <v>560</v>
      </c>
      <c r="C71" s="1">
        <v>6</v>
      </c>
      <c r="D71" s="2">
        <v>34638</v>
      </c>
      <c r="E71" s="2">
        <v>34666</v>
      </c>
      <c r="F71" s="2">
        <v>34648</v>
      </c>
      <c r="G71" s="1">
        <v>1</v>
      </c>
      <c r="H71" s="1">
        <v>12.69</v>
      </c>
      <c r="I71" s="1" t="s">
        <v>561</v>
      </c>
      <c r="J71" s="1" t="s">
        <v>562</v>
      </c>
      <c r="K71" s="1" t="s">
        <v>563</v>
      </c>
      <c r="L71" s="1" t="s">
        <v>123</v>
      </c>
      <c r="M71" s="5">
        <v>97219</v>
      </c>
      <c r="N71" s="1" t="s">
        <v>25</v>
      </c>
    </row>
    <row r="72" spans="1:14" x14ac:dyDescent="0.25">
      <c r="A72" s="1">
        <v>10318</v>
      </c>
      <c r="B72" s="1" t="s">
        <v>574</v>
      </c>
      <c r="C72" s="1">
        <v>8</v>
      </c>
      <c r="D72" s="2">
        <v>34639</v>
      </c>
      <c r="E72" s="2">
        <v>34667</v>
      </c>
      <c r="F72" s="2">
        <v>34642</v>
      </c>
      <c r="G72" s="1">
        <v>2</v>
      </c>
      <c r="H72" s="1">
        <v>4.7300000000000004</v>
      </c>
      <c r="I72" s="1" t="s">
        <v>575</v>
      </c>
      <c r="J72" s="1" t="s">
        <v>576</v>
      </c>
      <c r="K72" s="1" t="s">
        <v>577</v>
      </c>
      <c r="L72" s="1" t="s">
        <v>578</v>
      </c>
      <c r="M72" s="5" t="s">
        <v>579</v>
      </c>
      <c r="N72" s="1" t="s">
        <v>17</v>
      </c>
    </row>
    <row r="73" spans="1:14" x14ac:dyDescent="0.25">
      <c r="A73" s="1">
        <v>10319</v>
      </c>
      <c r="B73" s="1" t="s">
        <v>496</v>
      </c>
      <c r="C73" s="1">
        <v>7</v>
      </c>
      <c r="D73" s="2">
        <v>34640</v>
      </c>
      <c r="E73" s="2">
        <v>34668</v>
      </c>
      <c r="F73" s="2">
        <v>34649</v>
      </c>
      <c r="G73" s="1">
        <v>3</v>
      </c>
      <c r="H73" s="1">
        <v>64.5</v>
      </c>
      <c r="I73" s="1" t="s">
        <v>497</v>
      </c>
      <c r="J73" s="1" t="s">
        <v>498</v>
      </c>
      <c r="K73" s="1" t="s">
        <v>441</v>
      </c>
      <c r="M73" s="5">
        <v>5033</v>
      </c>
      <c r="N73" s="1" t="s">
        <v>442</v>
      </c>
    </row>
    <row r="74" spans="1:14" x14ac:dyDescent="0.25">
      <c r="A74" s="1">
        <v>10320</v>
      </c>
      <c r="B74" s="1" t="s">
        <v>465</v>
      </c>
      <c r="C74" s="1">
        <v>5</v>
      </c>
      <c r="D74" s="2">
        <v>34641</v>
      </c>
      <c r="E74" s="2">
        <v>34655</v>
      </c>
      <c r="F74" s="2">
        <v>34656</v>
      </c>
      <c r="G74" s="1">
        <v>3</v>
      </c>
      <c r="H74" s="1">
        <v>34.57</v>
      </c>
      <c r="I74" s="1" t="s">
        <v>466</v>
      </c>
      <c r="J74" s="1" t="s">
        <v>467</v>
      </c>
      <c r="K74" s="1" t="s">
        <v>468</v>
      </c>
      <c r="M74" s="5">
        <v>90110</v>
      </c>
      <c r="N74" s="1" t="s">
        <v>171</v>
      </c>
    </row>
    <row r="75" spans="1:14" x14ac:dyDescent="0.25">
      <c r="A75" s="1">
        <v>10321</v>
      </c>
      <c r="B75" s="1" t="s">
        <v>574</v>
      </c>
      <c r="C75" s="1">
        <v>3</v>
      </c>
      <c r="D75" s="2">
        <v>34641</v>
      </c>
      <c r="E75" s="2">
        <v>34669</v>
      </c>
      <c r="F75" s="2">
        <v>34649</v>
      </c>
      <c r="G75" s="1">
        <v>2</v>
      </c>
      <c r="H75" s="1">
        <v>3.43</v>
      </c>
      <c r="I75" s="1" t="s">
        <v>575</v>
      </c>
      <c r="J75" s="1" t="s">
        <v>576</v>
      </c>
      <c r="K75" s="1" t="s">
        <v>577</v>
      </c>
      <c r="L75" s="1" t="s">
        <v>578</v>
      </c>
      <c r="M75" s="5" t="s">
        <v>579</v>
      </c>
      <c r="N75" s="1" t="s">
        <v>17</v>
      </c>
    </row>
    <row r="76" spans="1:14" x14ac:dyDescent="0.25">
      <c r="A76" s="1">
        <v>10322</v>
      </c>
      <c r="B76" s="1" t="s">
        <v>580</v>
      </c>
      <c r="C76" s="1">
        <v>7</v>
      </c>
      <c r="D76" s="2">
        <v>34642</v>
      </c>
      <c r="E76" s="2">
        <v>34670</v>
      </c>
      <c r="F76" s="2">
        <v>34661</v>
      </c>
      <c r="G76" s="1">
        <v>3</v>
      </c>
      <c r="H76" s="1">
        <v>0.4</v>
      </c>
      <c r="I76" s="1" t="s">
        <v>581</v>
      </c>
      <c r="J76" s="1" t="s">
        <v>582</v>
      </c>
      <c r="K76" s="1" t="s">
        <v>441</v>
      </c>
      <c r="M76" s="5">
        <v>5033</v>
      </c>
      <c r="N76" s="1" t="s">
        <v>442</v>
      </c>
    </row>
    <row r="77" spans="1:14" x14ac:dyDescent="0.25">
      <c r="A77" s="1">
        <v>10323</v>
      </c>
      <c r="B77" s="1" t="s">
        <v>583</v>
      </c>
      <c r="C77" s="1">
        <v>4</v>
      </c>
      <c r="D77" s="2">
        <v>34645</v>
      </c>
      <c r="E77" s="2">
        <v>34673</v>
      </c>
      <c r="F77" s="2">
        <v>34652</v>
      </c>
      <c r="G77" s="1">
        <v>1</v>
      </c>
      <c r="H77" s="1">
        <v>4.88</v>
      </c>
      <c r="I77" s="1" t="s">
        <v>584</v>
      </c>
      <c r="J77" s="1" t="s">
        <v>585</v>
      </c>
      <c r="K77" s="1" t="s">
        <v>586</v>
      </c>
      <c r="M77" s="5">
        <v>14776</v>
      </c>
      <c r="N77" s="1" t="s">
        <v>90</v>
      </c>
    </row>
    <row r="78" spans="1:14" x14ac:dyDescent="0.25">
      <c r="A78" s="1">
        <v>10324</v>
      </c>
      <c r="B78" s="1" t="s">
        <v>587</v>
      </c>
      <c r="C78" s="1">
        <v>9</v>
      </c>
      <c r="D78" s="2">
        <v>34646</v>
      </c>
      <c r="E78" s="2">
        <v>34674</v>
      </c>
      <c r="F78" s="2">
        <v>34648</v>
      </c>
      <c r="G78" s="1">
        <v>1</v>
      </c>
      <c r="H78" s="1">
        <v>214.27</v>
      </c>
      <c r="I78" s="1" t="s">
        <v>588</v>
      </c>
      <c r="J78" s="1" t="s">
        <v>589</v>
      </c>
      <c r="K78" s="1" t="s">
        <v>590</v>
      </c>
      <c r="L78" s="1" t="s">
        <v>591</v>
      </c>
      <c r="M78" s="5">
        <v>83720</v>
      </c>
      <c r="N78" s="1" t="s">
        <v>25</v>
      </c>
    </row>
    <row r="79" spans="1:14" x14ac:dyDescent="0.25">
      <c r="A79" s="1">
        <v>10325</v>
      </c>
      <c r="B79" s="1" t="s">
        <v>583</v>
      </c>
      <c r="C79" s="1">
        <v>1</v>
      </c>
      <c r="D79" s="2">
        <v>34647</v>
      </c>
      <c r="E79" s="2">
        <v>34661</v>
      </c>
      <c r="F79" s="2">
        <v>34652</v>
      </c>
      <c r="G79" s="1">
        <v>3</v>
      </c>
      <c r="H79" s="1">
        <v>64.86</v>
      </c>
      <c r="I79" s="1" t="s">
        <v>584</v>
      </c>
      <c r="J79" s="1" t="s">
        <v>585</v>
      </c>
      <c r="K79" s="1" t="s">
        <v>586</v>
      </c>
      <c r="M79" s="5">
        <v>14776</v>
      </c>
      <c r="N79" s="1" t="s">
        <v>90</v>
      </c>
    </row>
    <row r="80" spans="1:14" x14ac:dyDescent="0.25">
      <c r="A80" s="1">
        <v>10326</v>
      </c>
      <c r="B80" s="1" t="s">
        <v>592</v>
      </c>
      <c r="C80" s="1">
        <v>4</v>
      </c>
      <c r="D80" s="2">
        <v>34648</v>
      </c>
      <c r="E80" s="2">
        <v>34676</v>
      </c>
      <c r="F80" s="2">
        <v>34652</v>
      </c>
      <c r="G80" s="1">
        <v>2</v>
      </c>
      <c r="H80" s="1">
        <v>77.92</v>
      </c>
      <c r="I80" s="1" t="s">
        <v>593</v>
      </c>
      <c r="J80" s="1" t="s">
        <v>594</v>
      </c>
      <c r="K80" s="1" t="s">
        <v>515</v>
      </c>
      <c r="M80" s="5">
        <v>28023</v>
      </c>
      <c r="N80" s="1" t="s">
        <v>48</v>
      </c>
    </row>
    <row r="81" spans="1:14" x14ac:dyDescent="0.25">
      <c r="A81" s="1">
        <v>10327</v>
      </c>
      <c r="B81" s="1" t="s">
        <v>456</v>
      </c>
      <c r="C81" s="1">
        <v>2</v>
      </c>
      <c r="D81" s="2">
        <v>34649</v>
      </c>
      <c r="E81" s="2">
        <v>34677</v>
      </c>
      <c r="F81" s="2">
        <v>34652</v>
      </c>
      <c r="G81" s="1">
        <v>1</v>
      </c>
      <c r="H81" s="1">
        <v>63.36</v>
      </c>
      <c r="I81" s="1" t="s">
        <v>457</v>
      </c>
      <c r="J81" s="1" t="s">
        <v>458</v>
      </c>
      <c r="K81" s="1" t="s">
        <v>459</v>
      </c>
      <c r="M81" s="5" t="s">
        <v>460</v>
      </c>
      <c r="N81" s="1" t="s">
        <v>76</v>
      </c>
    </row>
    <row r="82" spans="1:14" x14ac:dyDescent="0.25">
      <c r="A82" s="1">
        <v>10328</v>
      </c>
      <c r="B82" s="1" t="s">
        <v>595</v>
      </c>
      <c r="C82" s="1">
        <v>4</v>
      </c>
      <c r="D82" s="2">
        <v>34652</v>
      </c>
      <c r="E82" s="2">
        <v>34680</v>
      </c>
      <c r="F82" s="2">
        <v>34655</v>
      </c>
      <c r="G82" s="1">
        <v>3</v>
      </c>
      <c r="H82" s="1">
        <v>87.03</v>
      </c>
      <c r="I82" s="1" t="s">
        <v>596</v>
      </c>
      <c r="J82" s="1" t="s">
        <v>597</v>
      </c>
      <c r="K82" s="1" t="s">
        <v>598</v>
      </c>
      <c r="M82" s="5">
        <v>1675</v>
      </c>
      <c r="N82" s="1" t="s">
        <v>599</v>
      </c>
    </row>
    <row r="83" spans="1:14" x14ac:dyDescent="0.25">
      <c r="A83" s="1">
        <v>10329</v>
      </c>
      <c r="B83" s="1" t="s">
        <v>483</v>
      </c>
      <c r="C83" s="1">
        <v>4</v>
      </c>
      <c r="D83" s="2">
        <v>34653</v>
      </c>
      <c r="E83" s="2">
        <v>34695</v>
      </c>
      <c r="F83" s="2">
        <v>34661</v>
      </c>
      <c r="G83" s="1">
        <v>2</v>
      </c>
      <c r="H83" s="1">
        <v>191.67</v>
      </c>
      <c r="I83" s="1" t="s">
        <v>484</v>
      </c>
      <c r="J83" s="1" t="s">
        <v>485</v>
      </c>
      <c r="K83" s="1" t="s">
        <v>486</v>
      </c>
      <c r="L83" s="1" t="s">
        <v>487</v>
      </c>
      <c r="M83" s="5">
        <v>82520</v>
      </c>
      <c r="N83" s="1" t="s">
        <v>25</v>
      </c>
    </row>
    <row r="84" spans="1:14" x14ac:dyDescent="0.25">
      <c r="A84" s="1">
        <v>10330</v>
      </c>
      <c r="B84" s="1" t="s">
        <v>516</v>
      </c>
      <c r="C84" s="1">
        <v>3</v>
      </c>
      <c r="D84" s="2">
        <v>34654</v>
      </c>
      <c r="E84" s="2">
        <v>34682</v>
      </c>
      <c r="F84" s="2">
        <v>34666</v>
      </c>
      <c r="G84" s="1">
        <v>1</v>
      </c>
      <c r="H84" s="1">
        <v>12.75</v>
      </c>
      <c r="I84" s="1" t="s">
        <v>517</v>
      </c>
      <c r="J84" s="1" t="s">
        <v>518</v>
      </c>
      <c r="K84" s="1" t="s">
        <v>519</v>
      </c>
      <c r="L84" s="1" t="s">
        <v>520</v>
      </c>
      <c r="M84" s="5">
        <v>3508</v>
      </c>
      <c r="N84" s="1" t="s">
        <v>432</v>
      </c>
    </row>
    <row r="85" spans="1:14" x14ac:dyDescent="0.25">
      <c r="A85" s="1">
        <v>10331</v>
      </c>
      <c r="B85" s="1" t="s">
        <v>600</v>
      </c>
      <c r="C85" s="1">
        <v>9</v>
      </c>
      <c r="D85" s="2">
        <v>34654</v>
      </c>
      <c r="E85" s="2">
        <v>34696</v>
      </c>
      <c r="F85" s="2">
        <v>34659</v>
      </c>
      <c r="G85" s="1">
        <v>1</v>
      </c>
      <c r="H85" s="1">
        <v>10.19</v>
      </c>
      <c r="I85" s="1" t="s">
        <v>601</v>
      </c>
      <c r="J85" s="1" t="s">
        <v>602</v>
      </c>
      <c r="K85" s="1" t="s">
        <v>603</v>
      </c>
      <c r="M85" s="5">
        <v>13008</v>
      </c>
      <c r="N85" s="1" t="s">
        <v>135</v>
      </c>
    </row>
    <row r="86" spans="1:14" x14ac:dyDescent="0.25">
      <c r="A86" s="1">
        <v>10332</v>
      </c>
      <c r="B86" s="1" t="s">
        <v>604</v>
      </c>
      <c r="C86" s="1">
        <v>3</v>
      </c>
      <c r="D86" s="2">
        <v>34655</v>
      </c>
      <c r="E86" s="2">
        <v>34697</v>
      </c>
      <c r="F86" s="2">
        <v>34659</v>
      </c>
      <c r="G86" s="1">
        <v>2</v>
      </c>
      <c r="H86" s="1">
        <v>52.84</v>
      </c>
      <c r="I86" s="1" t="s">
        <v>605</v>
      </c>
      <c r="J86" s="1" t="s">
        <v>606</v>
      </c>
      <c r="K86" s="1" t="s">
        <v>183</v>
      </c>
      <c r="L86" s="1" t="s">
        <v>184</v>
      </c>
      <c r="M86" s="5" t="s">
        <v>185</v>
      </c>
      <c r="N86" s="1" t="s">
        <v>186</v>
      </c>
    </row>
    <row r="87" spans="1:14" x14ac:dyDescent="0.25">
      <c r="A87" s="1">
        <v>10333</v>
      </c>
      <c r="B87" s="1" t="s">
        <v>465</v>
      </c>
      <c r="C87" s="1">
        <v>5</v>
      </c>
      <c r="D87" s="2">
        <v>34656</v>
      </c>
      <c r="E87" s="2">
        <v>34684</v>
      </c>
      <c r="F87" s="2">
        <v>34663</v>
      </c>
      <c r="G87" s="1">
        <v>3</v>
      </c>
      <c r="H87" s="1">
        <v>0.59</v>
      </c>
      <c r="I87" s="1" t="s">
        <v>466</v>
      </c>
      <c r="J87" s="1" t="s">
        <v>467</v>
      </c>
      <c r="K87" s="1" t="s">
        <v>468</v>
      </c>
      <c r="M87" s="5">
        <v>90110</v>
      </c>
      <c r="N87" s="1" t="s">
        <v>171</v>
      </c>
    </row>
    <row r="88" spans="1:14" x14ac:dyDescent="0.25">
      <c r="A88" s="1">
        <v>10334</v>
      </c>
      <c r="B88" s="1" t="s">
        <v>402</v>
      </c>
      <c r="C88" s="1">
        <v>8</v>
      </c>
      <c r="D88" s="2">
        <v>34659</v>
      </c>
      <c r="E88" s="2">
        <v>34687</v>
      </c>
      <c r="F88" s="2">
        <v>34666</v>
      </c>
      <c r="G88" s="1">
        <v>2</v>
      </c>
      <c r="H88" s="1">
        <v>8.56</v>
      </c>
      <c r="I88" s="1" t="s">
        <v>403</v>
      </c>
      <c r="J88" s="1" t="s">
        <v>404</v>
      </c>
      <c r="K88" s="1" t="s">
        <v>405</v>
      </c>
      <c r="M88" s="5">
        <v>69004</v>
      </c>
      <c r="N88" s="1" t="s">
        <v>135</v>
      </c>
    </row>
    <row r="89" spans="1:14" x14ac:dyDescent="0.25">
      <c r="A89" s="1">
        <v>10335</v>
      </c>
      <c r="B89" s="1" t="s">
        <v>541</v>
      </c>
      <c r="C89" s="1">
        <v>7</v>
      </c>
      <c r="D89" s="2">
        <v>34660</v>
      </c>
      <c r="E89" s="2">
        <v>34688</v>
      </c>
      <c r="F89" s="2">
        <v>34662</v>
      </c>
      <c r="G89" s="1">
        <v>2</v>
      </c>
      <c r="H89" s="1">
        <v>42.11</v>
      </c>
      <c r="I89" s="1" t="s">
        <v>542</v>
      </c>
      <c r="J89" s="1" t="s">
        <v>543</v>
      </c>
      <c r="K89" s="1" t="s">
        <v>544</v>
      </c>
      <c r="L89" s="1" t="s">
        <v>545</v>
      </c>
      <c r="N89" s="1" t="s">
        <v>546</v>
      </c>
    </row>
    <row r="90" spans="1:14" x14ac:dyDescent="0.25">
      <c r="A90" s="1">
        <v>10336</v>
      </c>
      <c r="B90" s="1" t="s">
        <v>607</v>
      </c>
      <c r="C90" s="1">
        <v>7</v>
      </c>
      <c r="D90" s="2">
        <v>34661</v>
      </c>
      <c r="E90" s="2">
        <v>34689</v>
      </c>
      <c r="F90" s="2">
        <v>34663</v>
      </c>
      <c r="G90" s="1">
        <v>2</v>
      </c>
      <c r="H90" s="1">
        <v>15.51</v>
      </c>
      <c r="I90" s="1" t="s">
        <v>608</v>
      </c>
      <c r="J90" s="1" t="s">
        <v>609</v>
      </c>
      <c r="K90" s="1" t="s">
        <v>598</v>
      </c>
      <c r="M90" s="5">
        <v>1756</v>
      </c>
      <c r="N90" s="1" t="s">
        <v>599</v>
      </c>
    </row>
    <row r="91" spans="1:14" x14ac:dyDescent="0.25">
      <c r="A91" s="1">
        <v>10337</v>
      </c>
      <c r="B91" s="1" t="s">
        <v>469</v>
      </c>
      <c r="C91" s="1">
        <v>4</v>
      </c>
      <c r="D91" s="2">
        <v>34662</v>
      </c>
      <c r="E91" s="2">
        <v>34690</v>
      </c>
      <c r="F91" s="2">
        <v>34667</v>
      </c>
      <c r="G91" s="1">
        <v>3</v>
      </c>
      <c r="H91" s="1">
        <v>108.26</v>
      </c>
      <c r="I91" s="1" t="s">
        <v>470</v>
      </c>
      <c r="J91" s="1" t="s">
        <v>471</v>
      </c>
      <c r="K91" s="1" t="s">
        <v>472</v>
      </c>
      <c r="M91" s="5">
        <v>80805</v>
      </c>
      <c r="N91" s="1" t="s">
        <v>90</v>
      </c>
    </row>
    <row r="92" spans="1:14" x14ac:dyDescent="0.25">
      <c r="A92" s="1">
        <v>10338</v>
      </c>
      <c r="B92" s="1" t="s">
        <v>555</v>
      </c>
      <c r="C92" s="1">
        <v>4</v>
      </c>
      <c r="D92" s="2">
        <v>34663</v>
      </c>
      <c r="E92" s="2">
        <v>34691</v>
      </c>
      <c r="F92" s="2">
        <v>34667</v>
      </c>
      <c r="G92" s="1">
        <v>3</v>
      </c>
      <c r="H92" s="1">
        <v>84.21</v>
      </c>
      <c r="I92" s="1" t="s">
        <v>556</v>
      </c>
      <c r="J92" s="1" t="s">
        <v>557</v>
      </c>
      <c r="K92" s="1" t="s">
        <v>558</v>
      </c>
      <c r="L92" s="1" t="s">
        <v>559</v>
      </c>
      <c r="M92" s="5">
        <v>99508</v>
      </c>
      <c r="N92" s="1" t="s">
        <v>25</v>
      </c>
    </row>
    <row r="93" spans="1:14" x14ac:dyDescent="0.25">
      <c r="A93" s="1">
        <v>10339</v>
      </c>
      <c r="B93" s="1" t="s">
        <v>604</v>
      </c>
      <c r="C93" s="1">
        <v>2</v>
      </c>
      <c r="D93" s="2">
        <v>34666</v>
      </c>
      <c r="E93" s="2">
        <v>34694</v>
      </c>
      <c r="F93" s="2">
        <v>34673</v>
      </c>
      <c r="G93" s="1">
        <v>2</v>
      </c>
      <c r="H93" s="1">
        <v>15.66</v>
      </c>
      <c r="I93" s="1" t="s">
        <v>605</v>
      </c>
      <c r="J93" s="1" t="s">
        <v>606</v>
      </c>
      <c r="K93" s="1" t="s">
        <v>183</v>
      </c>
      <c r="L93" s="1" t="s">
        <v>184</v>
      </c>
      <c r="M93" s="5" t="s">
        <v>185</v>
      </c>
      <c r="N93" s="1" t="s">
        <v>186</v>
      </c>
    </row>
    <row r="94" spans="1:14" x14ac:dyDescent="0.25">
      <c r="A94" s="1">
        <v>10340</v>
      </c>
      <c r="B94" s="1" t="s">
        <v>600</v>
      </c>
      <c r="C94" s="1">
        <v>1</v>
      </c>
      <c r="D94" s="2">
        <v>34667</v>
      </c>
      <c r="E94" s="2">
        <v>34695</v>
      </c>
      <c r="F94" s="2">
        <v>34677</v>
      </c>
      <c r="G94" s="1">
        <v>3</v>
      </c>
      <c r="H94" s="1">
        <v>166.31</v>
      </c>
      <c r="I94" s="1" t="s">
        <v>601</v>
      </c>
      <c r="J94" s="1" t="s">
        <v>602</v>
      </c>
      <c r="K94" s="1" t="s">
        <v>603</v>
      </c>
      <c r="M94" s="5">
        <v>13008</v>
      </c>
      <c r="N94" s="1" t="s">
        <v>135</v>
      </c>
    </row>
    <row r="95" spans="1:14" x14ac:dyDescent="0.25">
      <c r="A95" s="1">
        <v>10341</v>
      </c>
      <c r="B95" s="1" t="s">
        <v>610</v>
      </c>
      <c r="C95" s="1">
        <v>7</v>
      </c>
      <c r="D95" s="2">
        <v>34667</v>
      </c>
      <c r="E95" s="2">
        <v>34695</v>
      </c>
      <c r="F95" s="2">
        <v>34674</v>
      </c>
      <c r="G95" s="1">
        <v>3</v>
      </c>
      <c r="H95" s="1">
        <v>26.78</v>
      </c>
      <c r="I95" s="1" t="s">
        <v>611</v>
      </c>
      <c r="J95" s="1" t="s">
        <v>612</v>
      </c>
      <c r="K95" s="1" t="s">
        <v>613</v>
      </c>
      <c r="M95" s="5">
        <v>1734</v>
      </c>
      <c r="N95" s="1" t="s">
        <v>156</v>
      </c>
    </row>
    <row r="96" spans="1:14" x14ac:dyDescent="0.25">
      <c r="A96" s="1">
        <v>10342</v>
      </c>
      <c r="B96" s="1" t="s">
        <v>469</v>
      </c>
      <c r="C96" s="1">
        <v>4</v>
      </c>
      <c r="D96" s="2">
        <v>34668</v>
      </c>
      <c r="E96" s="2">
        <v>34682</v>
      </c>
      <c r="F96" s="2">
        <v>34673</v>
      </c>
      <c r="G96" s="1">
        <v>2</v>
      </c>
      <c r="H96" s="1">
        <v>54.83</v>
      </c>
      <c r="I96" s="1" t="s">
        <v>470</v>
      </c>
      <c r="J96" s="1" t="s">
        <v>471</v>
      </c>
      <c r="K96" s="1" t="s">
        <v>472</v>
      </c>
      <c r="M96" s="5">
        <v>80805</v>
      </c>
      <c r="N96" s="1" t="s">
        <v>90</v>
      </c>
    </row>
    <row r="97" spans="1:14" x14ac:dyDescent="0.25">
      <c r="A97" s="1">
        <v>10343</v>
      </c>
      <c r="B97" s="1" t="s">
        <v>508</v>
      </c>
      <c r="C97" s="1">
        <v>4</v>
      </c>
      <c r="D97" s="2">
        <v>34669</v>
      </c>
      <c r="E97" s="2">
        <v>34697</v>
      </c>
      <c r="F97" s="2">
        <v>34675</v>
      </c>
      <c r="G97" s="1">
        <v>1</v>
      </c>
      <c r="H97" s="1">
        <v>110.37</v>
      </c>
      <c r="I97" s="1" t="s">
        <v>509</v>
      </c>
      <c r="J97" s="1" t="s">
        <v>510</v>
      </c>
      <c r="K97" s="1" t="s">
        <v>511</v>
      </c>
      <c r="M97" s="5">
        <v>60528</v>
      </c>
      <c r="N97" s="1" t="s">
        <v>90</v>
      </c>
    </row>
    <row r="98" spans="1:14" x14ac:dyDescent="0.25">
      <c r="A98" s="1">
        <v>10344</v>
      </c>
      <c r="B98" s="1" t="s">
        <v>478</v>
      </c>
      <c r="C98" s="1">
        <v>4</v>
      </c>
      <c r="D98" s="2">
        <v>34670</v>
      </c>
      <c r="E98" s="2">
        <v>34698</v>
      </c>
      <c r="F98" s="2">
        <v>34674</v>
      </c>
      <c r="G98" s="1">
        <v>2</v>
      </c>
      <c r="H98" s="1">
        <v>23.29</v>
      </c>
      <c r="I98" s="1" t="s">
        <v>479</v>
      </c>
      <c r="J98" s="1" t="s">
        <v>480</v>
      </c>
      <c r="K98" s="1" t="s">
        <v>481</v>
      </c>
      <c r="L98" s="1" t="s">
        <v>482</v>
      </c>
      <c r="M98" s="5">
        <v>98124</v>
      </c>
      <c r="N98" s="1" t="s">
        <v>25</v>
      </c>
    </row>
    <row r="99" spans="1:14" x14ac:dyDescent="0.25">
      <c r="A99" s="1">
        <v>10345</v>
      </c>
      <c r="B99" s="1" t="s">
        <v>488</v>
      </c>
      <c r="C99" s="1">
        <v>2</v>
      </c>
      <c r="D99" s="2">
        <v>34673</v>
      </c>
      <c r="E99" s="2">
        <v>34701</v>
      </c>
      <c r="F99" s="2">
        <v>34680</v>
      </c>
      <c r="G99" s="1">
        <v>2</v>
      </c>
      <c r="H99" s="1">
        <v>249.06</v>
      </c>
      <c r="I99" s="1" t="s">
        <v>489</v>
      </c>
      <c r="J99" s="1" t="s">
        <v>490</v>
      </c>
      <c r="K99" s="1" t="s">
        <v>491</v>
      </c>
      <c r="M99" s="5">
        <v>1307</v>
      </c>
      <c r="N99" s="1" t="s">
        <v>90</v>
      </c>
    </row>
    <row r="100" spans="1:14" x14ac:dyDescent="0.25">
      <c r="A100" s="1">
        <v>10346</v>
      </c>
      <c r="B100" s="1" t="s">
        <v>451</v>
      </c>
      <c r="C100" s="1">
        <v>3</v>
      </c>
      <c r="D100" s="2">
        <v>34674</v>
      </c>
      <c r="E100" s="2">
        <v>34716</v>
      </c>
      <c r="F100" s="2">
        <v>34677</v>
      </c>
      <c r="G100" s="1">
        <v>3</v>
      </c>
      <c r="H100" s="1">
        <v>142.08000000000001</v>
      </c>
      <c r="I100" s="1" t="s">
        <v>452</v>
      </c>
      <c r="J100" s="1" t="s">
        <v>453</v>
      </c>
      <c r="K100" s="1" t="s">
        <v>454</v>
      </c>
      <c r="L100" s="1" t="s">
        <v>455</v>
      </c>
      <c r="M100" s="5">
        <v>87110</v>
      </c>
      <c r="N100" s="1" t="s">
        <v>25</v>
      </c>
    </row>
    <row r="101" spans="1:14" x14ac:dyDescent="0.25">
      <c r="A101" s="1">
        <v>10347</v>
      </c>
      <c r="B101" s="1" t="s">
        <v>614</v>
      </c>
      <c r="C101" s="1">
        <v>4</v>
      </c>
      <c r="D101" s="2">
        <v>34675</v>
      </c>
      <c r="E101" s="2">
        <v>34703</v>
      </c>
      <c r="F101" s="2">
        <v>34677</v>
      </c>
      <c r="G101" s="1">
        <v>3</v>
      </c>
      <c r="H101" s="1">
        <v>3.1</v>
      </c>
      <c r="I101" s="1" t="s">
        <v>615</v>
      </c>
      <c r="J101" s="1" t="s">
        <v>616</v>
      </c>
      <c r="K101" s="1" t="s">
        <v>82</v>
      </c>
      <c r="L101" s="1" t="s">
        <v>425</v>
      </c>
      <c r="M101" s="5" t="s">
        <v>617</v>
      </c>
      <c r="N101" s="1" t="s">
        <v>83</v>
      </c>
    </row>
    <row r="102" spans="1:14" x14ac:dyDescent="0.25">
      <c r="A102" s="1">
        <v>10348</v>
      </c>
      <c r="B102" s="1" t="s">
        <v>547</v>
      </c>
      <c r="C102" s="1">
        <v>4</v>
      </c>
      <c r="D102" s="2">
        <v>34676</v>
      </c>
      <c r="E102" s="2">
        <v>34704</v>
      </c>
      <c r="F102" s="2">
        <v>34684</v>
      </c>
      <c r="G102" s="1">
        <v>2</v>
      </c>
      <c r="H102" s="1">
        <v>0.78</v>
      </c>
      <c r="I102" s="1" t="s">
        <v>548</v>
      </c>
      <c r="J102" s="1" t="s">
        <v>549</v>
      </c>
      <c r="K102" s="1" t="s">
        <v>550</v>
      </c>
      <c r="M102" s="5">
        <v>70563</v>
      </c>
      <c r="N102" s="1" t="s">
        <v>90</v>
      </c>
    </row>
    <row r="103" spans="1:14" x14ac:dyDescent="0.25">
      <c r="A103" s="1">
        <v>10349</v>
      </c>
      <c r="B103" s="1" t="s">
        <v>483</v>
      </c>
      <c r="C103" s="1">
        <v>7</v>
      </c>
      <c r="D103" s="2">
        <v>34677</v>
      </c>
      <c r="E103" s="2">
        <v>34705</v>
      </c>
      <c r="F103" s="2">
        <v>34684</v>
      </c>
      <c r="G103" s="1">
        <v>1</v>
      </c>
      <c r="H103" s="1">
        <v>8.6300000000000008</v>
      </c>
      <c r="I103" s="1" t="s">
        <v>484</v>
      </c>
      <c r="J103" s="1" t="s">
        <v>485</v>
      </c>
      <c r="K103" s="1" t="s">
        <v>486</v>
      </c>
      <c r="L103" s="1" t="s">
        <v>487</v>
      </c>
      <c r="M103" s="5">
        <v>82520</v>
      </c>
      <c r="N103" s="1" t="s">
        <v>25</v>
      </c>
    </row>
    <row r="104" spans="1:14" x14ac:dyDescent="0.25">
      <c r="A104" s="1">
        <v>10350</v>
      </c>
      <c r="B104" s="1" t="s">
        <v>618</v>
      </c>
      <c r="C104" s="1">
        <v>6</v>
      </c>
      <c r="D104" s="2">
        <v>34680</v>
      </c>
      <c r="E104" s="2">
        <v>34708</v>
      </c>
      <c r="F104" s="2">
        <v>34702</v>
      </c>
      <c r="G104" s="1">
        <v>2</v>
      </c>
      <c r="H104" s="1">
        <v>64.19</v>
      </c>
      <c r="I104" s="1" t="s">
        <v>619</v>
      </c>
      <c r="J104" s="1" t="s">
        <v>620</v>
      </c>
      <c r="K104" s="1" t="s">
        <v>621</v>
      </c>
      <c r="M104" s="5">
        <v>31000</v>
      </c>
      <c r="N104" s="1" t="s">
        <v>135</v>
      </c>
    </row>
    <row r="105" spans="1:14" x14ac:dyDescent="0.25">
      <c r="A105" s="1">
        <v>10351</v>
      </c>
      <c r="B105" s="1" t="s">
        <v>433</v>
      </c>
      <c r="C105" s="1">
        <v>1</v>
      </c>
      <c r="D105" s="2">
        <v>34680</v>
      </c>
      <c r="E105" s="2">
        <v>34708</v>
      </c>
      <c r="F105" s="2">
        <v>34689</v>
      </c>
      <c r="G105" s="1">
        <v>1</v>
      </c>
      <c r="H105" s="1">
        <v>162.33000000000001</v>
      </c>
      <c r="I105" s="1" t="s">
        <v>434</v>
      </c>
      <c r="J105" s="1" t="s">
        <v>435</v>
      </c>
      <c r="K105" s="1" t="s">
        <v>436</v>
      </c>
      <c r="M105" s="5">
        <v>8010</v>
      </c>
      <c r="N105" s="1" t="s">
        <v>437</v>
      </c>
    </row>
    <row r="106" spans="1:14" x14ac:dyDescent="0.25">
      <c r="A106" s="1">
        <v>10352</v>
      </c>
      <c r="B106" s="1" t="s">
        <v>595</v>
      </c>
      <c r="C106" s="1">
        <v>3</v>
      </c>
      <c r="D106" s="2">
        <v>34681</v>
      </c>
      <c r="E106" s="2">
        <v>34695</v>
      </c>
      <c r="F106" s="2">
        <v>34687</v>
      </c>
      <c r="G106" s="1">
        <v>3</v>
      </c>
      <c r="H106" s="1">
        <v>1.3</v>
      </c>
      <c r="I106" s="1" t="s">
        <v>596</v>
      </c>
      <c r="J106" s="1" t="s">
        <v>597</v>
      </c>
      <c r="K106" s="1" t="s">
        <v>598</v>
      </c>
      <c r="M106" s="5">
        <v>1675</v>
      </c>
      <c r="N106" s="1" t="s">
        <v>599</v>
      </c>
    </row>
    <row r="107" spans="1:14" x14ac:dyDescent="0.25">
      <c r="A107" s="1">
        <v>10353</v>
      </c>
      <c r="B107" s="1" t="s">
        <v>622</v>
      </c>
      <c r="C107" s="1">
        <v>7</v>
      </c>
      <c r="D107" s="2">
        <v>34682</v>
      </c>
      <c r="E107" s="2">
        <v>34710</v>
      </c>
      <c r="F107" s="2">
        <v>34694</v>
      </c>
      <c r="G107" s="1">
        <v>3</v>
      </c>
      <c r="H107" s="1">
        <v>360.63</v>
      </c>
      <c r="I107" s="1" t="s">
        <v>623</v>
      </c>
      <c r="J107" s="1" t="s">
        <v>624</v>
      </c>
      <c r="K107" s="1" t="s">
        <v>625</v>
      </c>
      <c r="M107" s="5">
        <v>5020</v>
      </c>
      <c r="N107" s="1" t="s">
        <v>437</v>
      </c>
    </row>
    <row r="108" spans="1:14" x14ac:dyDescent="0.25">
      <c r="A108" s="1">
        <v>10354</v>
      </c>
      <c r="B108" s="1" t="s">
        <v>580</v>
      </c>
      <c r="C108" s="1">
        <v>8</v>
      </c>
      <c r="D108" s="2">
        <v>34683</v>
      </c>
      <c r="E108" s="2">
        <v>34711</v>
      </c>
      <c r="F108" s="2">
        <v>34689</v>
      </c>
      <c r="G108" s="1">
        <v>3</v>
      </c>
      <c r="H108" s="1">
        <v>53.8</v>
      </c>
      <c r="I108" s="1" t="s">
        <v>581</v>
      </c>
      <c r="J108" s="1" t="s">
        <v>582</v>
      </c>
      <c r="K108" s="1" t="s">
        <v>441</v>
      </c>
      <c r="M108" s="5">
        <v>5033</v>
      </c>
      <c r="N108" s="1" t="s">
        <v>442</v>
      </c>
    </row>
    <row r="109" spans="1:14" x14ac:dyDescent="0.25">
      <c r="A109" s="1">
        <v>10355</v>
      </c>
      <c r="B109" s="1" t="s">
        <v>626</v>
      </c>
      <c r="C109" s="1">
        <v>6</v>
      </c>
      <c r="D109" s="2">
        <v>34684</v>
      </c>
      <c r="E109" s="2">
        <v>34712</v>
      </c>
      <c r="F109" s="2">
        <v>34689</v>
      </c>
      <c r="G109" s="1">
        <v>1</v>
      </c>
      <c r="H109" s="1">
        <v>41.95</v>
      </c>
      <c r="I109" s="1" t="s">
        <v>627</v>
      </c>
      <c r="J109" s="1" t="s">
        <v>628</v>
      </c>
      <c r="K109" s="1" t="s">
        <v>629</v>
      </c>
      <c r="L109" s="1" t="s">
        <v>630</v>
      </c>
      <c r="M109" s="5" t="s">
        <v>631</v>
      </c>
      <c r="N109" s="1" t="s">
        <v>17</v>
      </c>
    </row>
    <row r="110" spans="1:14" x14ac:dyDescent="0.25">
      <c r="A110" s="1">
        <v>10356</v>
      </c>
      <c r="B110" s="1" t="s">
        <v>547</v>
      </c>
      <c r="C110" s="1">
        <v>6</v>
      </c>
      <c r="D110" s="2">
        <v>34687</v>
      </c>
      <c r="E110" s="2">
        <v>34715</v>
      </c>
      <c r="F110" s="2">
        <v>34696</v>
      </c>
      <c r="G110" s="1">
        <v>2</v>
      </c>
      <c r="H110" s="1">
        <v>36.71</v>
      </c>
      <c r="I110" s="1" t="s">
        <v>548</v>
      </c>
      <c r="J110" s="1" t="s">
        <v>549</v>
      </c>
      <c r="K110" s="1" t="s">
        <v>550</v>
      </c>
      <c r="M110" s="5">
        <v>70563</v>
      </c>
      <c r="N110" s="1" t="s">
        <v>90</v>
      </c>
    </row>
    <row r="111" spans="1:14" x14ac:dyDescent="0.25">
      <c r="A111" s="1">
        <v>10357</v>
      </c>
      <c r="B111" s="1" t="s">
        <v>516</v>
      </c>
      <c r="C111" s="1">
        <v>1</v>
      </c>
      <c r="D111" s="2">
        <v>34688</v>
      </c>
      <c r="E111" s="2">
        <v>34716</v>
      </c>
      <c r="F111" s="2">
        <v>34701</v>
      </c>
      <c r="G111" s="1">
        <v>3</v>
      </c>
      <c r="H111" s="1">
        <v>34.880000000000003</v>
      </c>
      <c r="I111" s="1" t="s">
        <v>517</v>
      </c>
      <c r="J111" s="1" t="s">
        <v>518</v>
      </c>
      <c r="K111" s="1" t="s">
        <v>519</v>
      </c>
      <c r="L111" s="1" t="s">
        <v>520</v>
      </c>
      <c r="M111" s="5">
        <v>3508</v>
      </c>
      <c r="N111" s="1" t="s">
        <v>432</v>
      </c>
    </row>
    <row r="112" spans="1:14" x14ac:dyDescent="0.25">
      <c r="A112" s="1">
        <v>10358</v>
      </c>
      <c r="B112" s="1" t="s">
        <v>618</v>
      </c>
      <c r="C112" s="1">
        <v>5</v>
      </c>
      <c r="D112" s="2">
        <v>34689</v>
      </c>
      <c r="E112" s="2">
        <v>34717</v>
      </c>
      <c r="F112" s="2">
        <v>34696</v>
      </c>
      <c r="G112" s="1">
        <v>1</v>
      </c>
      <c r="H112" s="1">
        <v>19.64</v>
      </c>
      <c r="I112" s="1" t="s">
        <v>619</v>
      </c>
      <c r="J112" s="1" t="s">
        <v>620</v>
      </c>
      <c r="K112" s="1" t="s">
        <v>621</v>
      </c>
      <c r="M112" s="5">
        <v>31000</v>
      </c>
      <c r="N112" s="1" t="s">
        <v>135</v>
      </c>
    </row>
    <row r="113" spans="1:14" x14ac:dyDescent="0.25">
      <c r="A113" s="1">
        <v>10359</v>
      </c>
      <c r="B113" s="1" t="s">
        <v>632</v>
      </c>
      <c r="C113" s="1">
        <v>5</v>
      </c>
      <c r="D113" s="2">
        <v>34690</v>
      </c>
      <c r="E113" s="2">
        <v>34718</v>
      </c>
      <c r="F113" s="2">
        <v>34695</v>
      </c>
      <c r="G113" s="1">
        <v>3</v>
      </c>
      <c r="H113" s="1">
        <v>288.43</v>
      </c>
      <c r="I113" s="1" t="s">
        <v>633</v>
      </c>
      <c r="J113" s="1" t="s">
        <v>634</v>
      </c>
      <c r="K113" s="1" t="s">
        <v>15</v>
      </c>
      <c r="M113" s="5" t="s">
        <v>635</v>
      </c>
      <c r="N113" s="1" t="s">
        <v>17</v>
      </c>
    </row>
    <row r="114" spans="1:14" x14ac:dyDescent="0.25">
      <c r="A114" s="1">
        <v>10360</v>
      </c>
      <c r="B114" s="1" t="s">
        <v>461</v>
      </c>
      <c r="C114" s="1">
        <v>4</v>
      </c>
      <c r="D114" s="2">
        <v>34691</v>
      </c>
      <c r="E114" s="2">
        <v>34719</v>
      </c>
      <c r="F114" s="2">
        <v>34701</v>
      </c>
      <c r="G114" s="1">
        <v>3</v>
      </c>
      <c r="H114" s="1">
        <v>131.69999999999999</v>
      </c>
      <c r="I114" s="1" t="s">
        <v>462</v>
      </c>
      <c r="J114" s="1" t="s">
        <v>463</v>
      </c>
      <c r="K114" s="1" t="s">
        <v>464</v>
      </c>
      <c r="M114" s="5">
        <v>67000</v>
      </c>
      <c r="N114" s="1" t="s">
        <v>135</v>
      </c>
    </row>
    <row r="115" spans="1:14" x14ac:dyDescent="0.25">
      <c r="A115" s="1">
        <v>10361</v>
      </c>
      <c r="B115" s="1" t="s">
        <v>488</v>
      </c>
      <c r="C115" s="1">
        <v>1</v>
      </c>
      <c r="D115" s="2">
        <v>34691</v>
      </c>
      <c r="E115" s="2">
        <v>34719</v>
      </c>
      <c r="F115" s="2">
        <v>34702</v>
      </c>
      <c r="G115" s="1">
        <v>2</v>
      </c>
      <c r="H115" s="1">
        <v>183.17</v>
      </c>
      <c r="I115" s="1" t="s">
        <v>489</v>
      </c>
      <c r="J115" s="1" t="s">
        <v>490</v>
      </c>
      <c r="K115" s="1" t="s">
        <v>491</v>
      </c>
      <c r="M115" s="5">
        <v>1307</v>
      </c>
      <c r="N115" s="1" t="s">
        <v>90</v>
      </c>
    </row>
    <row r="116" spans="1:14" x14ac:dyDescent="0.25">
      <c r="A116" s="1">
        <v>10362</v>
      </c>
      <c r="B116" s="1" t="s">
        <v>600</v>
      </c>
      <c r="C116" s="1">
        <v>3</v>
      </c>
      <c r="D116" s="2">
        <v>34694</v>
      </c>
      <c r="E116" s="2">
        <v>34722</v>
      </c>
      <c r="F116" s="2">
        <v>34697</v>
      </c>
      <c r="G116" s="1">
        <v>1</v>
      </c>
      <c r="H116" s="1">
        <v>96.04</v>
      </c>
      <c r="I116" s="1" t="s">
        <v>601</v>
      </c>
      <c r="J116" s="1" t="s">
        <v>602</v>
      </c>
      <c r="K116" s="1" t="s">
        <v>603</v>
      </c>
      <c r="M116" s="5">
        <v>13008</v>
      </c>
      <c r="N116" s="1" t="s">
        <v>135</v>
      </c>
    </row>
    <row r="117" spans="1:14" x14ac:dyDescent="0.25">
      <c r="A117" s="1">
        <v>10363</v>
      </c>
      <c r="B117" s="1" t="s">
        <v>636</v>
      </c>
      <c r="C117" s="1">
        <v>4</v>
      </c>
      <c r="D117" s="2">
        <v>34695</v>
      </c>
      <c r="E117" s="2">
        <v>34723</v>
      </c>
      <c r="F117" s="2">
        <v>34703</v>
      </c>
      <c r="G117" s="1">
        <v>3</v>
      </c>
      <c r="H117" s="1">
        <v>30.54</v>
      </c>
      <c r="I117" s="1" t="s">
        <v>637</v>
      </c>
      <c r="J117" s="1" t="s">
        <v>638</v>
      </c>
      <c r="K117" s="1" t="s">
        <v>639</v>
      </c>
      <c r="M117" s="5">
        <v>52066</v>
      </c>
      <c r="N117" s="1" t="s">
        <v>90</v>
      </c>
    </row>
    <row r="118" spans="1:14" x14ac:dyDescent="0.25">
      <c r="A118" s="1">
        <v>10364</v>
      </c>
      <c r="B118" s="1" t="s">
        <v>640</v>
      </c>
      <c r="C118" s="1">
        <v>1</v>
      </c>
      <c r="D118" s="2">
        <v>34695</v>
      </c>
      <c r="E118" s="2">
        <v>34737</v>
      </c>
      <c r="F118" s="2">
        <v>34703</v>
      </c>
      <c r="G118" s="1">
        <v>1</v>
      </c>
      <c r="H118" s="1">
        <v>71.97</v>
      </c>
      <c r="I118" s="1" t="s">
        <v>641</v>
      </c>
      <c r="J118" s="1" t="s">
        <v>642</v>
      </c>
      <c r="K118" s="1" t="s">
        <v>15</v>
      </c>
      <c r="M118" s="5" t="s">
        <v>643</v>
      </c>
      <c r="N118" s="1" t="s">
        <v>17</v>
      </c>
    </row>
    <row r="119" spans="1:14" x14ac:dyDescent="0.25">
      <c r="A119" s="1">
        <v>10365</v>
      </c>
      <c r="B119" s="1" t="s">
        <v>644</v>
      </c>
      <c r="C119" s="1">
        <v>3</v>
      </c>
      <c r="D119" s="2">
        <v>34696</v>
      </c>
      <c r="E119" s="2">
        <v>34724</v>
      </c>
      <c r="F119" s="2">
        <v>34701</v>
      </c>
      <c r="G119" s="1">
        <v>2</v>
      </c>
      <c r="H119" s="1">
        <v>22</v>
      </c>
      <c r="I119" s="1" t="s">
        <v>645</v>
      </c>
      <c r="J119" s="1" t="s">
        <v>646</v>
      </c>
      <c r="K119" s="1" t="s">
        <v>441</v>
      </c>
      <c r="M119" s="5">
        <v>5023</v>
      </c>
      <c r="N119" s="1" t="s">
        <v>442</v>
      </c>
    </row>
    <row r="120" spans="1:14" x14ac:dyDescent="0.25">
      <c r="A120" s="1">
        <v>10366</v>
      </c>
      <c r="B120" s="1" t="s">
        <v>647</v>
      </c>
      <c r="C120" s="1">
        <v>8</v>
      </c>
      <c r="D120" s="2">
        <v>34697</v>
      </c>
      <c r="E120" s="2">
        <v>34739</v>
      </c>
      <c r="F120" s="2">
        <v>34729</v>
      </c>
      <c r="G120" s="1">
        <v>2</v>
      </c>
      <c r="H120" s="1">
        <v>10.14</v>
      </c>
      <c r="I120" s="1" t="s">
        <v>648</v>
      </c>
      <c r="J120" s="1" t="s">
        <v>649</v>
      </c>
      <c r="K120" s="1" t="s">
        <v>650</v>
      </c>
      <c r="M120" s="5">
        <v>8022</v>
      </c>
      <c r="N120" s="1" t="s">
        <v>48</v>
      </c>
    </row>
    <row r="121" spans="1:14" x14ac:dyDescent="0.25">
      <c r="A121" s="1">
        <v>10367</v>
      </c>
      <c r="B121" s="1" t="s">
        <v>651</v>
      </c>
      <c r="C121" s="1">
        <v>7</v>
      </c>
      <c r="D121" s="2">
        <v>34697</v>
      </c>
      <c r="E121" s="2">
        <v>34725</v>
      </c>
      <c r="F121" s="2">
        <v>34701</v>
      </c>
      <c r="G121" s="1">
        <v>3</v>
      </c>
      <c r="H121" s="1">
        <v>13.55</v>
      </c>
      <c r="I121" s="1" t="s">
        <v>652</v>
      </c>
      <c r="J121" s="1" t="s">
        <v>653</v>
      </c>
      <c r="K121" s="1" t="s">
        <v>654</v>
      </c>
      <c r="M121" s="5">
        <v>8200</v>
      </c>
      <c r="N121" s="1" t="s">
        <v>156</v>
      </c>
    </row>
    <row r="122" spans="1:14" x14ac:dyDescent="0.25">
      <c r="A122" s="1">
        <v>10368</v>
      </c>
      <c r="B122" s="1" t="s">
        <v>433</v>
      </c>
      <c r="C122" s="1">
        <v>2</v>
      </c>
      <c r="D122" s="2">
        <v>34698</v>
      </c>
      <c r="E122" s="2">
        <v>34726</v>
      </c>
      <c r="F122" s="2">
        <v>34701</v>
      </c>
      <c r="G122" s="1">
        <v>2</v>
      </c>
      <c r="H122" s="1">
        <v>101.95</v>
      </c>
      <c r="I122" s="1" t="s">
        <v>434</v>
      </c>
      <c r="J122" s="1" t="s">
        <v>435</v>
      </c>
      <c r="K122" s="1" t="s">
        <v>436</v>
      </c>
      <c r="M122" s="5">
        <v>8010</v>
      </c>
      <c r="N122" s="1" t="s">
        <v>437</v>
      </c>
    </row>
    <row r="123" spans="1:14" x14ac:dyDescent="0.25">
      <c r="A123" s="1">
        <v>10369</v>
      </c>
      <c r="B123" s="1" t="s">
        <v>483</v>
      </c>
      <c r="C123" s="1">
        <v>8</v>
      </c>
      <c r="D123" s="2">
        <v>34701</v>
      </c>
      <c r="E123" s="2">
        <v>34729</v>
      </c>
      <c r="F123" s="2">
        <v>34708</v>
      </c>
      <c r="G123" s="1">
        <v>2</v>
      </c>
      <c r="H123" s="1">
        <v>195.68</v>
      </c>
      <c r="I123" s="1" t="s">
        <v>484</v>
      </c>
      <c r="J123" s="1" t="s">
        <v>485</v>
      </c>
      <c r="K123" s="1" t="s">
        <v>486</v>
      </c>
      <c r="L123" s="1" t="s">
        <v>487</v>
      </c>
      <c r="M123" s="5">
        <v>82520</v>
      </c>
      <c r="N123" s="1" t="s">
        <v>25</v>
      </c>
    </row>
    <row r="124" spans="1:14" x14ac:dyDescent="0.25">
      <c r="A124" s="1">
        <v>10370</v>
      </c>
      <c r="B124" s="1" t="s">
        <v>412</v>
      </c>
      <c r="C124" s="1">
        <v>6</v>
      </c>
      <c r="D124" s="2">
        <v>34702</v>
      </c>
      <c r="E124" s="2">
        <v>34730</v>
      </c>
      <c r="F124" s="2">
        <v>34726</v>
      </c>
      <c r="G124" s="1">
        <v>2</v>
      </c>
      <c r="H124" s="1">
        <v>1.17</v>
      </c>
      <c r="I124" s="1" t="s">
        <v>413</v>
      </c>
      <c r="J124" s="1" t="s">
        <v>414</v>
      </c>
      <c r="K124" s="1" t="s">
        <v>415</v>
      </c>
      <c r="M124" s="5">
        <v>3012</v>
      </c>
      <c r="N124" s="1" t="s">
        <v>416</v>
      </c>
    </row>
    <row r="125" spans="1:14" x14ac:dyDescent="0.25">
      <c r="A125" s="1">
        <v>10371</v>
      </c>
      <c r="B125" s="1" t="s">
        <v>618</v>
      </c>
      <c r="C125" s="1">
        <v>1</v>
      </c>
      <c r="D125" s="2">
        <v>34702</v>
      </c>
      <c r="E125" s="2">
        <v>34730</v>
      </c>
      <c r="F125" s="2">
        <v>34723</v>
      </c>
      <c r="G125" s="1">
        <v>1</v>
      </c>
      <c r="H125" s="1">
        <v>0.45</v>
      </c>
      <c r="I125" s="1" t="s">
        <v>619</v>
      </c>
      <c r="J125" s="1" t="s">
        <v>620</v>
      </c>
      <c r="K125" s="1" t="s">
        <v>621</v>
      </c>
      <c r="M125" s="5">
        <v>31000</v>
      </c>
      <c r="N125" s="1" t="s">
        <v>135</v>
      </c>
    </row>
    <row r="126" spans="1:14" x14ac:dyDescent="0.25">
      <c r="A126" s="1">
        <v>10372</v>
      </c>
      <c r="B126" s="1" t="s">
        <v>655</v>
      </c>
      <c r="C126" s="1">
        <v>5</v>
      </c>
      <c r="D126" s="2">
        <v>34703</v>
      </c>
      <c r="E126" s="2">
        <v>34731</v>
      </c>
      <c r="F126" s="2">
        <v>34708</v>
      </c>
      <c r="G126" s="1">
        <v>2</v>
      </c>
      <c r="H126" s="1">
        <v>890.78</v>
      </c>
      <c r="I126" s="1" t="s">
        <v>656</v>
      </c>
      <c r="J126" s="1" t="s">
        <v>657</v>
      </c>
      <c r="K126" s="1" t="s">
        <v>82</v>
      </c>
      <c r="L126" s="1" t="s">
        <v>425</v>
      </c>
      <c r="M126" s="5" t="s">
        <v>658</v>
      </c>
      <c r="N126" s="1" t="s">
        <v>83</v>
      </c>
    </row>
    <row r="127" spans="1:14" x14ac:dyDescent="0.25">
      <c r="A127" s="1">
        <v>10373</v>
      </c>
      <c r="B127" s="1" t="s">
        <v>541</v>
      </c>
      <c r="C127" s="1">
        <v>4</v>
      </c>
      <c r="D127" s="2">
        <v>34704</v>
      </c>
      <c r="E127" s="2">
        <v>34732</v>
      </c>
      <c r="F127" s="2">
        <v>34710</v>
      </c>
      <c r="G127" s="1">
        <v>3</v>
      </c>
      <c r="H127" s="1">
        <v>124.12</v>
      </c>
      <c r="I127" s="1" t="s">
        <v>542</v>
      </c>
      <c r="J127" s="1" t="s">
        <v>543</v>
      </c>
      <c r="K127" s="1" t="s">
        <v>544</v>
      </c>
      <c r="L127" s="1" t="s">
        <v>545</v>
      </c>
      <c r="N127" s="1" t="s">
        <v>546</v>
      </c>
    </row>
    <row r="128" spans="1:14" x14ac:dyDescent="0.25">
      <c r="A128" s="1">
        <v>10374</v>
      </c>
      <c r="B128" s="1" t="s">
        <v>659</v>
      </c>
      <c r="C128" s="1">
        <v>1</v>
      </c>
      <c r="D128" s="2">
        <v>34704</v>
      </c>
      <c r="E128" s="2">
        <v>34732</v>
      </c>
      <c r="F128" s="2">
        <v>34708</v>
      </c>
      <c r="G128" s="1">
        <v>3</v>
      </c>
      <c r="H128" s="1">
        <v>3.94</v>
      </c>
      <c r="I128" s="1" t="s">
        <v>660</v>
      </c>
      <c r="J128" s="1" t="s">
        <v>661</v>
      </c>
      <c r="K128" s="1" t="s">
        <v>662</v>
      </c>
      <c r="M128" s="5" t="s">
        <v>663</v>
      </c>
      <c r="N128" s="1" t="s">
        <v>664</v>
      </c>
    </row>
    <row r="129" spans="1:14" x14ac:dyDescent="0.25">
      <c r="A129" s="1">
        <v>10375</v>
      </c>
      <c r="B129" s="1" t="s">
        <v>665</v>
      </c>
      <c r="C129" s="1">
        <v>3</v>
      </c>
      <c r="D129" s="2">
        <v>34705</v>
      </c>
      <c r="E129" s="2">
        <v>34733</v>
      </c>
      <c r="F129" s="2">
        <v>34708</v>
      </c>
      <c r="G129" s="1">
        <v>2</v>
      </c>
      <c r="H129" s="1">
        <v>20.12</v>
      </c>
      <c r="I129" s="1" t="s">
        <v>666</v>
      </c>
      <c r="J129" s="1" t="s">
        <v>667</v>
      </c>
      <c r="K129" s="1" t="s">
        <v>668</v>
      </c>
      <c r="L129" s="1" t="s">
        <v>123</v>
      </c>
      <c r="M129" s="5">
        <v>97827</v>
      </c>
      <c r="N129" s="1" t="s">
        <v>25</v>
      </c>
    </row>
    <row r="130" spans="1:14" x14ac:dyDescent="0.25">
      <c r="A130" s="1">
        <v>10376</v>
      </c>
      <c r="B130" s="1" t="s">
        <v>604</v>
      </c>
      <c r="C130" s="1">
        <v>1</v>
      </c>
      <c r="D130" s="2">
        <v>34708</v>
      </c>
      <c r="E130" s="2">
        <v>34736</v>
      </c>
      <c r="F130" s="2">
        <v>34712</v>
      </c>
      <c r="G130" s="1">
        <v>2</v>
      </c>
      <c r="H130" s="1">
        <v>20.39</v>
      </c>
      <c r="I130" s="1" t="s">
        <v>605</v>
      </c>
      <c r="J130" s="1" t="s">
        <v>606</v>
      </c>
      <c r="K130" s="1" t="s">
        <v>183</v>
      </c>
      <c r="L130" s="1" t="s">
        <v>184</v>
      </c>
      <c r="M130" s="5" t="s">
        <v>185</v>
      </c>
      <c r="N130" s="1" t="s">
        <v>186</v>
      </c>
    </row>
    <row r="131" spans="1:14" x14ac:dyDescent="0.25">
      <c r="A131" s="1">
        <v>10377</v>
      </c>
      <c r="B131" s="1" t="s">
        <v>632</v>
      </c>
      <c r="C131" s="1">
        <v>1</v>
      </c>
      <c r="D131" s="2">
        <v>34708</v>
      </c>
      <c r="E131" s="2">
        <v>34736</v>
      </c>
      <c r="F131" s="2">
        <v>34712</v>
      </c>
      <c r="G131" s="1">
        <v>3</v>
      </c>
      <c r="H131" s="1">
        <v>22.21</v>
      </c>
      <c r="I131" s="1" t="s">
        <v>633</v>
      </c>
      <c r="J131" s="1" t="s">
        <v>634</v>
      </c>
      <c r="K131" s="1" t="s">
        <v>15</v>
      </c>
      <c r="M131" s="5" t="s">
        <v>635</v>
      </c>
      <c r="N131" s="1" t="s">
        <v>17</v>
      </c>
    </row>
    <row r="132" spans="1:14" x14ac:dyDescent="0.25">
      <c r="A132" s="1">
        <v>10378</v>
      </c>
      <c r="B132" s="1" t="s">
        <v>456</v>
      </c>
      <c r="C132" s="1">
        <v>5</v>
      </c>
      <c r="D132" s="2">
        <v>34709</v>
      </c>
      <c r="E132" s="2">
        <v>34737</v>
      </c>
      <c r="F132" s="2">
        <v>34718</v>
      </c>
      <c r="G132" s="1">
        <v>3</v>
      </c>
      <c r="H132" s="1">
        <v>5.44</v>
      </c>
      <c r="I132" s="1" t="s">
        <v>457</v>
      </c>
      <c r="J132" s="1" t="s">
        <v>458</v>
      </c>
      <c r="K132" s="1" t="s">
        <v>459</v>
      </c>
      <c r="M132" s="5" t="s">
        <v>460</v>
      </c>
      <c r="N132" s="1" t="s">
        <v>76</v>
      </c>
    </row>
    <row r="133" spans="1:14" x14ac:dyDescent="0.25">
      <c r="A133" s="1">
        <v>10379</v>
      </c>
      <c r="B133" s="1" t="s">
        <v>447</v>
      </c>
      <c r="C133" s="1">
        <v>2</v>
      </c>
      <c r="D133" s="2">
        <v>34710</v>
      </c>
      <c r="E133" s="2">
        <v>34738</v>
      </c>
      <c r="F133" s="2">
        <v>34712</v>
      </c>
      <c r="G133" s="1">
        <v>1</v>
      </c>
      <c r="H133" s="1">
        <v>45.03</v>
      </c>
      <c r="I133" s="1" t="s">
        <v>448</v>
      </c>
      <c r="J133" s="1" t="s">
        <v>449</v>
      </c>
      <c r="K133" s="1" t="s">
        <v>399</v>
      </c>
      <c r="L133" s="1" t="s">
        <v>400</v>
      </c>
      <c r="M133" s="5" t="s">
        <v>450</v>
      </c>
      <c r="N133" s="1" t="s">
        <v>83</v>
      </c>
    </row>
    <row r="134" spans="1:14" x14ac:dyDescent="0.25">
      <c r="A134" s="1">
        <v>10380</v>
      </c>
      <c r="B134" s="1" t="s">
        <v>541</v>
      </c>
      <c r="C134" s="1">
        <v>8</v>
      </c>
      <c r="D134" s="2">
        <v>34711</v>
      </c>
      <c r="E134" s="2">
        <v>34739</v>
      </c>
      <c r="F134" s="2">
        <v>34746</v>
      </c>
      <c r="G134" s="1">
        <v>3</v>
      </c>
      <c r="H134" s="1">
        <v>35.03</v>
      </c>
      <c r="I134" s="1" t="s">
        <v>542</v>
      </c>
      <c r="J134" s="1" t="s">
        <v>543</v>
      </c>
      <c r="K134" s="1" t="s">
        <v>544</v>
      </c>
      <c r="L134" s="1" t="s">
        <v>545</v>
      </c>
      <c r="N134" s="1" t="s">
        <v>546</v>
      </c>
    </row>
    <row r="135" spans="1:14" x14ac:dyDescent="0.25">
      <c r="A135" s="1">
        <v>10381</v>
      </c>
      <c r="B135" s="1" t="s">
        <v>516</v>
      </c>
      <c r="C135" s="1">
        <v>3</v>
      </c>
      <c r="D135" s="2">
        <v>34711</v>
      </c>
      <c r="E135" s="2">
        <v>34739</v>
      </c>
      <c r="F135" s="2">
        <v>34712</v>
      </c>
      <c r="G135" s="1">
        <v>3</v>
      </c>
      <c r="H135" s="1">
        <v>7.99</v>
      </c>
      <c r="I135" s="1" t="s">
        <v>517</v>
      </c>
      <c r="J135" s="1" t="s">
        <v>518</v>
      </c>
      <c r="K135" s="1" t="s">
        <v>519</v>
      </c>
      <c r="L135" s="1" t="s">
        <v>520</v>
      </c>
      <c r="M135" s="5">
        <v>3508</v>
      </c>
      <c r="N135" s="1" t="s">
        <v>432</v>
      </c>
    </row>
    <row r="136" spans="1:14" x14ac:dyDescent="0.25">
      <c r="A136" s="1">
        <v>10382</v>
      </c>
      <c r="B136" s="1" t="s">
        <v>433</v>
      </c>
      <c r="C136" s="1">
        <v>4</v>
      </c>
      <c r="D136" s="2">
        <v>34712</v>
      </c>
      <c r="E136" s="2">
        <v>34740</v>
      </c>
      <c r="F136" s="2">
        <v>34715</v>
      </c>
      <c r="G136" s="1">
        <v>1</v>
      </c>
      <c r="H136" s="1">
        <v>94.77</v>
      </c>
      <c r="I136" s="1" t="s">
        <v>434</v>
      </c>
      <c r="J136" s="1" t="s">
        <v>435</v>
      </c>
      <c r="K136" s="1" t="s">
        <v>436</v>
      </c>
      <c r="M136" s="5">
        <v>8010</v>
      </c>
      <c r="N136" s="1" t="s">
        <v>437</v>
      </c>
    </row>
    <row r="137" spans="1:14" x14ac:dyDescent="0.25">
      <c r="A137" s="1">
        <v>10383</v>
      </c>
      <c r="B137" s="1" t="s">
        <v>626</v>
      </c>
      <c r="C137" s="1">
        <v>8</v>
      </c>
      <c r="D137" s="2">
        <v>34715</v>
      </c>
      <c r="E137" s="2">
        <v>34743</v>
      </c>
      <c r="F137" s="2">
        <v>34717</v>
      </c>
      <c r="G137" s="1">
        <v>3</v>
      </c>
      <c r="H137" s="1">
        <v>34.24</v>
      </c>
      <c r="I137" s="1" t="s">
        <v>627</v>
      </c>
      <c r="J137" s="1" t="s">
        <v>628</v>
      </c>
      <c r="K137" s="1" t="s">
        <v>629</v>
      </c>
      <c r="L137" s="1" t="s">
        <v>630</v>
      </c>
      <c r="M137" s="5" t="s">
        <v>631</v>
      </c>
      <c r="N137" s="1" t="s">
        <v>17</v>
      </c>
    </row>
    <row r="138" spans="1:14" x14ac:dyDescent="0.25">
      <c r="A138" s="1">
        <v>10384</v>
      </c>
      <c r="B138" s="1" t="s">
        <v>503</v>
      </c>
      <c r="C138" s="1">
        <v>3</v>
      </c>
      <c r="D138" s="2">
        <v>34715</v>
      </c>
      <c r="E138" s="2">
        <v>34743</v>
      </c>
      <c r="F138" s="2">
        <v>34719</v>
      </c>
      <c r="G138" s="1">
        <v>3</v>
      </c>
      <c r="H138" s="1">
        <v>168.64</v>
      </c>
      <c r="I138" s="1" t="s">
        <v>504</v>
      </c>
      <c r="J138" s="1" t="s">
        <v>505</v>
      </c>
      <c r="K138" s="1" t="s">
        <v>506</v>
      </c>
      <c r="M138" s="5" t="s">
        <v>507</v>
      </c>
      <c r="N138" s="1" t="s">
        <v>76</v>
      </c>
    </row>
    <row r="139" spans="1:14" x14ac:dyDescent="0.25">
      <c r="A139" s="1">
        <v>10385</v>
      </c>
      <c r="B139" s="1" t="s">
        <v>483</v>
      </c>
      <c r="C139" s="1">
        <v>1</v>
      </c>
      <c r="D139" s="2">
        <v>34716</v>
      </c>
      <c r="E139" s="2">
        <v>34744</v>
      </c>
      <c r="F139" s="2">
        <v>34722</v>
      </c>
      <c r="G139" s="1">
        <v>2</v>
      </c>
      <c r="H139" s="1">
        <v>30.96</v>
      </c>
      <c r="I139" s="1" t="s">
        <v>484</v>
      </c>
      <c r="J139" s="1" t="s">
        <v>485</v>
      </c>
      <c r="K139" s="1" t="s">
        <v>486</v>
      </c>
      <c r="L139" s="1" t="s">
        <v>487</v>
      </c>
      <c r="M139" s="5">
        <v>82520</v>
      </c>
      <c r="N139" s="1" t="s">
        <v>25</v>
      </c>
    </row>
    <row r="140" spans="1:14" x14ac:dyDescent="0.25">
      <c r="A140" s="1">
        <v>10386</v>
      </c>
      <c r="B140" s="1" t="s">
        <v>614</v>
      </c>
      <c r="C140" s="1">
        <v>9</v>
      </c>
      <c r="D140" s="2">
        <v>34717</v>
      </c>
      <c r="E140" s="2">
        <v>34731</v>
      </c>
      <c r="F140" s="2">
        <v>34724</v>
      </c>
      <c r="G140" s="1">
        <v>3</v>
      </c>
      <c r="H140" s="1">
        <v>13.99</v>
      </c>
      <c r="I140" s="1" t="s">
        <v>615</v>
      </c>
      <c r="J140" s="1" t="s">
        <v>616</v>
      </c>
      <c r="K140" s="1" t="s">
        <v>82</v>
      </c>
      <c r="L140" s="1" t="s">
        <v>425</v>
      </c>
      <c r="M140" s="5" t="s">
        <v>617</v>
      </c>
      <c r="N140" s="1" t="s">
        <v>83</v>
      </c>
    </row>
    <row r="141" spans="1:14" x14ac:dyDescent="0.25">
      <c r="A141" s="1">
        <v>10387</v>
      </c>
      <c r="B141" s="1" t="s">
        <v>669</v>
      </c>
      <c r="C141" s="1">
        <v>1</v>
      </c>
      <c r="D141" s="2">
        <v>34717</v>
      </c>
      <c r="E141" s="2">
        <v>34745</v>
      </c>
      <c r="F141" s="2">
        <v>34719</v>
      </c>
      <c r="G141" s="1">
        <v>2</v>
      </c>
      <c r="H141" s="1">
        <v>93.63</v>
      </c>
      <c r="I141" s="1" t="s">
        <v>670</v>
      </c>
      <c r="J141" s="1" t="s">
        <v>671</v>
      </c>
      <c r="K141" s="1" t="s">
        <v>672</v>
      </c>
      <c r="M141" s="5">
        <v>4110</v>
      </c>
      <c r="N141" s="1" t="s">
        <v>116</v>
      </c>
    </row>
    <row r="142" spans="1:14" x14ac:dyDescent="0.25">
      <c r="A142" s="1">
        <v>10388</v>
      </c>
      <c r="B142" s="1" t="s">
        <v>632</v>
      </c>
      <c r="C142" s="1">
        <v>2</v>
      </c>
      <c r="D142" s="2">
        <v>34718</v>
      </c>
      <c r="E142" s="2">
        <v>34746</v>
      </c>
      <c r="F142" s="2">
        <v>34719</v>
      </c>
      <c r="G142" s="1">
        <v>1</v>
      </c>
      <c r="H142" s="1">
        <v>34.86</v>
      </c>
      <c r="I142" s="1" t="s">
        <v>633</v>
      </c>
      <c r="J142" s="1" t="s">
        <v>634</v>
      </c>
      <c r="K142" s="1" t="s">
        <v>15</v>
      </c>
      <c r="M142" s="5" t="s">
        <v>635</v>
      </c>
      <c r="N142" s="1" t="s">
        <v>17</v>
      </c>
    </row>
    <row r="143" spans="1:14" x14ac:dyDescent="0.25">
      <c r="A143" s="1">
        <v>10389</v>
      </c>
      <c r="B143" s="1" t="s">
        <v>673</v>
      </c>
      <c r="C143" s="1">
        <v>4</v>
      </c>
      <c r="D143" s="2">
        <v>34719</v>
      </c>
      <c r="E143" s="2">
        <v>34747</v>
      </c>
      <c r="F143" s="2">
        <v>34723</v>
      </c>
      <c r="G143" s="1">
        <v>2</v>
      </c>
      <c r="H143" s="1">
        <v>47.42</v>
      </c>
      <c r="I143" s="1" t="s">
        <v>674</v>
      </c>
      <c r="J143" s="1" t="s">
        <v>675</v>
      </c>
      <c r="K143" s="1" t="s">
        <v>676</v>
      </c>
      <c r="L143" s="1" t="s">
        <v>677</v>
      </c>
      <c r="M143" s="5" t="s">
        <v>678</v>
      </c>
      <c r="N143" s="1" t="s">
        <v>186</v>
      </c>
    </row>
    <row r="144" spans="1:14" x14ac:dyDescent="0.25">
      <c r="A144" s="1">
        <v>10390</v>
      </c>
      <c r="B144" s="1" t="s">
        <v>433</v>
      </c>
      <c r="C144" s="1">
        <v>6</v>
      </c>
      <c r="D144" s="2">
        <v>34722</v>
      </c>
      <c r="E144" s="2">
        <v>34750</v>
      </c>
      <c r="F144" s="2">
        <v>34725</v>
      </c>
      <c r="G144" s="1">
        <v>1</v>
      </c>
      <c r="H144" s="1">
        <v>126.38</v>
      </c>
      <c r="I144" s="1" t="s">
        <v>434</v>
      </c>
      <c r="J144" s="1" t="s">
        <v>435</v>
      </c>
      <c r="K144" s="1" t="s">
        <v>436</v>
      </c>
      <c r="M144" s="5">
        <v>8010</v>
      </c>
      <c r="N144" s="1" t="s">
        <v>437</v>
      </c>
    </row>
    <row r="145" spans="1:14" x14ac:dyDescent="0.25">
      <c r="A145" s="1">
        <v>10391</v>
      </c>
      <c r="B145" s="1" t="s">
        <v>636</v>
      </c>
      <c r="C145" s="1">
        <v>3</v>
      </c>
      <c r="D145" s="2">
        <v>34722</v>
      </c>
      <c r="E145" s="2">
        <v>34750</v>
      </c>
      <c r="F145" s="2">
        <v>34730</v>
      </c>
      <c r="G145" s="1">
        <v>3</v>
      </c>
      <c r="H145" s="1">
        <v>5.45</v>
      </c>
      <c r="I145" s="1" t="s">
        <v>637</v>
      </c>
      <c r="J145" s="1" t="s">
        <v>638</v>
      </c>
      <c r="K145" s="1" t="s">
        <v>639</v>
      </c>
      <c r="M145" s="5">
        <v>52066</v>
      </c>
      <c r="N145" s="1" t="s">
        <v>90</v>
      </c>
    </row>
    <row r="146" spans="1:14" x14ac:dyDescent="0.25">
      <c r="A146" s="1">
        <v>10392</v>
      </c>
      <c r="B146" s="1" t="s">
        <v>622</v>
      </c>
      <c r="C146" s="1">
        <v>2</v>
      </c>
      <c r="D146" s="2">
        <v>34723</v>
      </c>
      <c r="E146" s="2">
        <v>34751</v>
      </c>
      <c r="F146" s="2">
        <v>34731</v>
      </c>
      <c r="G146" s="1">
        <v>3</v>
      </c>
      <c r="H146" s="1">
        <v>122.46</v>
      </c>
      <c r="I146" s="1" t="s">
        <v>623</v>
      </c>
      <c r="J146" s="1" t="s">
        <v>624</v>
      </c>
      <c r="K146" s="1" t="s">
        <v>625</v>
      </c>
      <c r="M146" s="5">
        <v>5020</v>
      </c>
      <c r="N146" s="1" t="s">
        <v>437</v>
      </c>
    </row>
    <row r="147" spans="1:14" x14ac:dyDescent="0.25">
      <c r="A147" s="1">
        <v>10393</v>
      </c>
      <c r="B147" s="1" t="s">
        <v>587</v>
      </c>
      <c r="C147" s="1">
        <v>1</v>
      </c>
      <c r="D147" s="2">
        <v>34724</v>
      </c>
      <c r="E147" s="2">
        <v>34752</v>
      </c>
      <c r="F147" s="2">
        <v>34733</v>
      </c>
      <c r="G147" s="1">
        <v>3</v>
      </c>
      <c r="H147" s="1">
        <v>126.56</v>
      </c>
      <c r="I147" s="1" t="s">
        <v>588</v>
      </c>
      <c r="J147" s="1" t="s">
        <v>589</v>
      </c>
      <c r="K147" s="1" t="s">
        <v>590</v>
      </c>
      <c r="L147" s="1" t="s">
        <v>591</v>
      </c>
      <c r="M147" s="5">
        <v>83720</v>
      </c>
      <c r="N147" s="1" t="s">
        <v>25</v>
      </c>
    </row>
    <row r="148" spans="1:14" x14ac:dyDescent="0.25">
      <c r="A148" s="1">
        <v>10394</v>
      </c>
      <c r="B148" s="1" t="s">
        <v>665</v>
      </c>
      <c r="C148" s="1">
        <v>1</v>
      </c>
      <c r="D148" s="2">
        <v>34724</v>
      </c>
      <c r="E148" s="2">
        <v>34752</v>
      </c>
      <c r="F148" s="2">
        <v>34733</v>
      </c>
      <c r="G148" s="1">
        <v>3</v>
      </c>
      <c r="H148" s="1">
        <v>30.34</v>
      </c>
      <c r="I148" s="1" t="s">
        <v>666</v>
      </c>
      <c r="J148" s="1" t="s">
        <v>667</v>
      </c>
      <c r="K148" s="1" t="s">
        <v>668</v>
      </c>
      <c r="L148" s="1" t="s">
        <v>123</v>
      </c>
      <c r="M148" s="5">
        <v>97827</v>
      </c>
      <c r="N148" s="1" t="s">
        <v>25</v>
      </c>
    </row>
    <row r="149" spans="1:14" x14ac:dyDescent="0.25">
      <c r="A149" s="1">
        <v>10395</v>
      </c>
      <c r="B149" s="1" t="s">
        <v>427</v>
      </c>
      <c r="C149" s="1">
        <v>6</v>
      </c>
      <c r="D149" s="2">
        <v>34725</v>
      </c>
      <c r="E149" s="2">
        <v>34753</v>
      </c>
      <c r="F149" s="2">
        <v>34733</v>
      </c>
      <c r="G149" s="1">
        <v>1</v>
      </c>
      <c r="H149" s="1">
        <v>184.41</v>
      </c>
      <c r="I149" s="1" t="s">
        <v>428</v>
      </c>
      <c r="J149" s="1" t="s">
        <v>429</v>
      </c>
      <c r="K149" s="1" t="s">
        <v>430</v>
      </c>
      <c r="L149" s="1" t="s">
        <v>431</v>
      </c>
      <c r="M149" s="5">
        <v>5022</v>
      </c>
      <c r="N149" s="1" t="s">
        <v>432</v>
      </c>
    </row>
    <row r="150" spans="1:14" x14ac:dyDescent="0.25">
      <c r="A150" s="1">
        <v>10396</v>
      </c>
      <c r="B150" s="1" t="s">
        <v>469</v>
      </c>
      <c r="C150" s="1">
        <v>1</v>
      </c>
      <c r="D150" s="2">
        <v>34726</v>
      </c>
      <c r="E150" s="2">
        <v>34740</v>
      </c>
      <c r="F150" s="2">
        <v>34736</v>
      </c>
      <c r="G150" s="1">
        <v>3</v>
      </c>
      <c r="H150" s="1">
        <v>135.35</v>
      </c>
      <c r="I150" s="1" t="s">
        <v>470</v>
      </c>
      <c r="J150" s="1" t="s">
        <v>471</v>
      </c>
      <c r="K150" s="1" t="s">
        <v>472</v>
      </c>
      <c r="M150" s="5">
        <v>80805</v>
      </c>
      <c r="N150" s="1" t="s">
        <v>90</v>
      </c>
    </row>
    <row r="151" spans="1:14" x14ac:dyDescent="0.25">
      <c r="A151" s="1">
        <v>10397</v>
      </c>
      <c r="B151" s="1" t="s">
        <v>607</v>
      </c>
      <c r="C151" s="1">
        <v>5</v>
      </c>
      <c r="D151" s="2">
        <v>34726</v>
      </c>
      <c r="E151" s="2">
        <v>34754</v>
      </c>
      <c r="F151" s="2">
        <v>34732</v>
      </c>
      <c r="G151" s="1">
        <v>1</v>
      </c>
      <c r="H151" s="1">
        <v>60.26</v>
      </c>
      <c r="I151" s="1" t="s">
        <v>608</v>
      </c>
      <c r="J151" s="1" t="s">
        <v>609</v>
      </c>
      <c r="K151" s="1" t="s">
        <v>598</v>
      </c>
      <c r="M151" s="5">
        <v>1756</v>
      </c>
      <c r="N151" s="1" t="s">
        <v>599</v>
      </c>
    </row>
    <row r="152" spans="1:14" x14ac:dyDescent="0.25">
      <c r="A152" s="1">
        <v>10398</v>
      </c>
      <c r="B152" s="1" t="s">
        <v>587</v>
      </c>
      <c r="C152" s="1">
        <v>2</v>
      </c>
      <c r="D152" s="2">
        <v>34729</v>
      </c>
      <c r="E152" s="2">
        <v>34757</v>
      </c>
      <c r="F152" s="2">
        <v>34739</v>
      </c>
      <c r="G152" s="1">
        <v>3</v>
      </c>
      <c r="H152" s="1">
        <v>89.16</v>
      </c>
      <c r="I152" s="1" t="s">
        <v>588</v>
      </c>
      <c r="J152" s="1" t="s">
        <v>589</v>
      </c>
      <c r="K152" s="1" t="s">
        <v>590</v>
      </c>
      <c r="L152" s="1" t="s">
        <v>591</v>
      </c>
      <c r="M152" s="5">
        <v>83720</v>
      </c>
      <c r="N152" s="1" t="s">
        <v>25</v>
      </c>
    </row>
    <row r="153" spans="1:14" x14ac:dyDescent="0.25">
      <c r="A153" s="1">
        <v>10399</v>
      </c>
      <c r="B153" s="1" t="s">
        <v>651</v>
      </c>
      <c r="C153" s="1">
        <v>8</v>
      </c>
      <c r="D153" s="2">
        <v>34730</v>
      </c>
      <c r="E153" s="2">
        <v>34744</v>
      </c>
      <c r="F153" s="2">
        <v>34738</v>
      </c>
      <c r="G153" s="1">
        <v>3</v>
      </c>
      <c r="H153" s="1">
        <v>27.36</v>
      </c>
      <c r="I153" s="1" t="s">
        <v>652</v>
      </c>
      <c r="J153" s="1" t="s">
        <v>653</v>
      </c>
      <c r="K153" s="1" t="s">
        <v>654</v>
      </c>
      <c r="M153" s="5">
        <v>8200</v>
      </c>
      <c r="N153" s="1" t="s">
        <v>156</v>
      </c>
    </row>
    <row r="154" spans="1:14" x14ac:dyDescent="0.25">
      <c r="A154" s="1">
        <v>10400</v>
      </c>
      <c r="B154" s="1" t="s">
        <v>640</v>
      </c>
      <c r="C154" s="1">
        <v>1</v>
      </c>
      <c r="D154" s="2">
        <v>34731</v>
      </c>
      <c r="E154" s="2">
        <v>34759</v>
      </c>
      <c r="F154" s="2">
        <v>34746</v>
      </c>
      <c r="G154" s="1">
        <v>3</v>
      </c>
      <c r="H154" s="1">
        <v>83.93</v>
      </c>
      <c r="I154" s="1" t="s">
        <v>641</v>
      </c>
      <c r="J154" s="1" t="s">
        <v>642</v>
      </c>
      <c r="K154" s="1" t="s">
        <v>15</v>
      </c>
      <c r="M154" s="5" t="s">
        <v>643</v>
      </c>
      <c r="N154" s="1" t="s">
        <v>17</v>
      </c>
    </row>
    <row r="155" spans="1:14" x14ac:dyDescent="0.25">
      <c r="A155" s="1">
        <v>10401</v>
      </c>
      <c r="B155" s="1" t="s">
        <v>451</v>
      </c>
      <c r="C155" s="1">
        <v>1</v>
      </c>
      <c r="D155" s="2">
        <v>34731</v>
      </c>
      <c r="E155" s="2">
        <v>34759</v>
      </c>
      <c r="F155" s="2">
        <v>34740</v>
      </c>
      <c r="G155" s="1">
        <v>1</v>
      </c>
      <c r="H155" s="1">
        <v>12.51</v>
      </c>
      <c r="I155" s="1" t="s">
        <v>452</v>
      </c>
      <c r="J155" s="1" t="s">
        <v>453</v>
      </c>
      <c r="K155" s="1" t="s">
        <v>454</v>
      </c>
      <c r="L155" s="1" t="s">
        <v>455</v>
      </c>
      <c r="M155" s="5">
        <v>87110</v>
      </c>
      <c r="N155" s="1" t="s">
        <v>25</v>
      </c>
    </row>
    <row r="156" spans="1:14" x14ac:dyDescent="0.25">
      <c r="A156" s="1">
        <v>10402</v>
      </c>
      <c r="B156" s="1" t="s">
        <v>433</v>
      </c>
      <c r="C156" s="1">
        <v>8</v>
      </c>
      <c r="D156" s="2">
        <v>34732</v>
      </c>
      <c r="E156" s="2">
        <v>34774</v>
      </c>
      <c r="F156" s="2">
        <v>34740</v>
      </c>
      <c r="G156" s="1">
        <v>2</v>
      </c>
      <c r="H156" s="1">
        <v>67.88</v>
      </c>
      <c r="I156" s="1" t="s">
        <v>434</v>
      </c>
      <c r="J156" s="1" t="s">
        <v>435</v>
      </c>
      <c r="K156" s="1" t="s">
        <v>436</v>
      </c>
      <c r="M156" s="5">
        <v>8010</v>
      </c>
      <c r="N156" s="1" t="s">
        <v>437</v>
      </c>
    </row>
    <row r="157" spans="1:14" x14ac:dyDescent="0.25">
      <c r="A157" s="1">
        <v>10403</v>
      </c>
      <c r="B157" s="1" t="s">
        <v>433</v>
      </c>
      <c r="C157" s="1">
        <v>4</v>
      </c>
      <c r="D157" s="2">
        <v>34733</v>
      </c>
      <c r="E157" s="2">
        <v>34761</v>
      </c>
      <c r="F157" s="2">
        <v>34739</v>
      </c>
      <c r="G157" s="1">
        <v>3</v>
      </c>
      <c r="H157" s="1">
        <v>73.790000000000006</v>
      </c>
      <c r="I157" s="1" t="s">
        <v>434</v>
      </c>
      <c r="J157" s="1" t="s">
        <v>435</v>
      </c>
      <c r="K157" s="1" t="s">
        <v>436</v>
      </c>
      <c r="M157" s="5">
        <v>8010</v>
      </c>
      <c r="N157" s="1" t="s">
        <v>437</v>
      </c>
    </row>
    <row r="158" spans="1:14" x14ac:dyDescent="0.25">
      <c r="A158" s="1">
        <v>10404</v>
      </c>
      <c r="B158" s="1" t="s">
        <v>492</v>
      </c>
      <c r="C158" s="1">
        <v>2</v>
      </c>
      <c r="D158" s="2">
        <v>34733</v>
      </c>
      <c r="E158" s="2">
        <v>34761</v>
      </c>
      <c r="F158" s="2">
        <v>34738</v>
      </c>
      <c r="G158" s="1">
        <v>1</v>
      </c>
      <c r="H158" s="1">
        <v>155.97</v>
      </c>
      <c r="I158" s="1" t="s">
        <v>493</v>
      </c>
      <c r="J158" s="1" t="s">
        <v>494</v>
      </c>
      <c r="K158" s="1" t="s">
        <v>495</v>
      </c>
      <c r="M158" s="5">
        <v>24100</v>
      </c>
      <c r="N158" s="1" t="s">
        <v>109</v>
      </c>
    </row>
    <row r="159" spans="1:14" x14ac:dyDescent="0.25">
      <c r="A159" s="1">
        <v>10405</v>
      </c>
      <c r="B159" s="1" t="s">
        <v>679</v>
      </c>
      <c r="C159" s="1">
        <v>1</v>
      </c>
      <c r="D159" s="2">
        <v>34736</v>
      </c>
      <c r="E159" s="2">
        <v>34764</v>
      </c>
      <c r="F159" s="2">
        <v>34752</v>
      </c>
      <c r="G159" s="1">
        <v>1</v>
      </c>
      <c r="H159" s="1">
        <v>34.82</v>
      </c>
      <c r="I159" s="1" t="s">
        <v>680</v>
      </c>
      <c r="J159" s="1" t="s">
        <v>681</v>
      </c>
      <c r="K159" s="1" t="s">
        <v>682</v>
      </c>
      <c r="L159" s="1" t="s">
        <v>683</v>
      </c>
      <c r="M159" s="5">
        <v>4980</v>
      </c>
      <c r="N159" s="1" t="s">
        <v>432</v>
      </c>
    </row>
    <row r="160" spans="1:14" x14ac:dyDescent="0.25">
      <c r="A160" s="1">
        <v>10406</v>
      </c>
      <c r="B160" s="1" t="s">
        <v>655</v>
      </c>
      <c r="C160" s="1">
        <v>7</v>
      </c>
      <c r="D160" s="2">
        <v>34737</v>
      </c>
      <c r="E160" s="2">
        <v>34779</v>
      </c>
      <c r="F160" s="2">
        <v>34743</v>
      </c>
      <c r="G160" s="1">
        <v>1</v>
      </c>
      <c r="H160" s="1">
        <v>108.04</v>
      </c>
      <c r="I160" s="1" t="s">
        <v>656</v>
      </c>
      <c r="J160" s="1" t="s">
        <v>657</v>
      </c>
      <c r="K160" s="1" t="s">
        <v>82</v>
      </c>
      <c r="L160" s="1" t="s">
        <v>425</v>
      </c>
      <c r="M160" s="5" t="s">
        <v>658</v>
      </c>
      <c r="N160" s="1" t="s">
        <v>83</v>
      </c>
    </row>
    <row r="161" spans="1:14" x14ac:dyDescent="0.25">
      <c r="A161" s="1">
        <v>10407</v>
      </c>
      <c r="B161" s="1" t="s">
        <v>443</v>
      </c>
      <c r="C161" s="1">
        <v>2</v>
      </c>
      <c r="D161" s="2">
        <v>34737</v>
      </c>
      <c r="E161" s="2">
        <v>34765</v>
      </c>
      <c r="F161" s="2">
        <v>34760</v>
      </c>
      <c r="G161" s="1">
        <v>2</v>
      </c>
      <c r="H161" s="1">
        <v>91.48</v>
      </c>
      <c r="I161" s="1" t="s">
        <v>444</v>
      </c>
      <c r="J161" s="1" t="s">
        <v>445</v>
      </c>
      <c r="K161" s="1" t="s">
        <v>446</v>
      </c>
      <c r="M161" s="5">
        <v>50739</v>
      </c>
      <c r="N161" s="1" t="s">
        <v>90</v>
      </c>
    </row>
    <row r="162" spans="1:14" x14ac:dyDescent="0.25">
      <c r="A162" s="1">
        <v>10408</v>
      </c>
      <c r="B162" s="1" t="s">
        <v>684</v>
      </c>
      <c r="C162" s="1">
        <v>8</v>
      </c>
      <c r="D162" s="2">
        <v>34738</v>
      </c>
      <c r="E162" s="2">
        <v>34766</v>
      </c>
      <c r="F162" s="2">
        <v>34744</v>
      </c>
      <c r="G162" s="1">
        <v>1</v>
      </c>
      <c r="H162" s="1">
        <v>11.26</v>
      </c>
      <c r="I162" s="1" t="s">
        <v>685</v>
      </c>
      <c r="J162" s="1" t="s">
        <v>686</v>
      </c>
      <c r="K162" s="1" t="s">
        <v>687</v>
      </c>
      <c r="M162" s="5">
        <v>59000</v>
      </c>
      <c r="N162" s="1" t="s">
        <v>135</v>
      </c>
    </row>
    <row r="163" spans="1:14" x14ac:dyDescent="0.25">
      <c r="A163" s="1">
        <v>10409</v>
      </c>
      <c r="B163" s="1" t="s">
        <v>688</v>
      </c>
      <c r="C163" s="1">
        <v>3</v>
      </c>
      <c r="D163" s="2">
        <v>34739</v>
      </c>
      <c r="E163" s="2">
        <v>34767</v>
      </c>
      <c r="F163" s="2">
        <v>34744</v>
      </c>
      <c r="G163" s="1">
        <v>1</v>
      </c>
      <c r="H163" s="1">
        <v>29.83</v>
      </c>
      <c r="I163" s="1" t="s">
        <v>689</v>
      </c>
      <c r="J163" s="1" t="s">
        <v>690</v>
      </c>
      <c r="K163" s="1" t="s">
        <v>691</v>
      </c>
      <c r="M163" s="5">
        <v>1010</v>
      </c>
      <c r="N163" s="1" t="s">
        <v>692</v>
      </c>
    </row>
    <row r="164" spans="1:14" x14ac:dyDescent="0.25">
      <c r="A164" s="1">
        <v>10410</v>
      </c>
      <c r="B164" s="1" t="s">
        <v>673</v>
      </c>
      <c r="C164" s="1">
        <v>3</v>
      </c>
      <c r="D164" s="2">
        <v>34740</v>
      </c>
      <c r="E164" s="2">
        <v>34768</v>
      </c>
      <c r="F164" s="2">
        <v>34745</v>
      </c>
      <c r="G164" s="1">
        <v>3</v>
      </c>
      <c r="H164" s="1">
        <v>2.4</v>
      </c>
      <c r="I164" s="1" t="s">
        <v>674</v>
      </c>
      <c r="J164" s="1" t="s">
        <v>675</v>
      </c>
      <c r="K164" s="1" t="s">
        <v>676</v>
      </c>
      <c r="L164" s="1" t="s">
        <v>677</v>
      </c>
      <c r="M164" s="5" t="s">
        <v>678</v>
      </c>
      <c r="N164" s="1" t="s">
        <v>186</v>
      </c>
    </row>
    <row r="165" spans="1:14" x14ac:dyDescent="0.25">
      <c r="A165" s="1">
        <v>10411</v>
      </c>
      <c r="B165" s="1" t="s">
        <v>673</v>
      </c>
      <c r="C165" s="1">
        <v>9</v>
      </c>
      <c r="D165" s="2">
        <v>34740</v>
      </c>
      <c r="E165" s="2">
        <v>34768</v>
      </c>
      <c r="F165" s="2">
        <v>34751</v>
      </c>
      <c r="G165" s="1">
        <v>3</v>
      </c>
      <c r="H165" s="1">
        <v>23.65</v>
      </c>
      <c r="I165" s="1" t="s">
        <v>674</v>
      </c>
      <c r="J165" s="1" t="s">
        <v>675</v>
      </c>
      <c r="K165" s="1" t="s">
        <v>676</v>
      </c>
      <c r="L165" s="1" t="s">
        <v>677</v>
      </c>
      <c r="M165" s="5" t="s">
        <v>678</v>
      </c>
      <c r="N165" s="1" t="s">
        <v>186</v>
      </c>
    </row>
    <row r="166" spans="1:14" x14ac:dyDescent="0.25">
      <c r="A166" s="1">
        <v>10412</v>
      </c>
      <c r="B166" s="1" t="s">
        <v>465</v>
      </c>
      <c r="C166" s="1">
        <v>8</v>
      </c>
      <c r="D166" s="2">
        <v>34743</v>
      </c>
      <c r="E166" s="2">
        <v>34771</v>
      </c>
      <c r="F166" s="2">
        <v>34745</v>
      </c>
      <c r="G166" s="1">
        <v>2</v>
      </c>
      <c r="H166" s="1">
        <v>3.77</v>
      </c>
      <c r="I166" s="1" t="s">
        <v>466</v>
      </c>
      <c r="J166" s="1" t="s">
        <v>467</v>
      </c>
      <c r="K166" s="1" t="s">
        <v>468</v>
      </c>
      <c r="M166" s="5">
        <v>90110</v>
      </c>
      <c r="N166" s="1" t="s">
        <v>171</v>
      </c>
    </row>
    <row r="167" spans="1:14" x14ac:dyDescent="0.25">
      <c r="A167" s="1">
        <v>10413</v>
      </c>
      <c r="B167" s="1" t="s">
        <v>618</v>
      </c>
      <c r="C167" s="1">
        <v>3</v>
      </c>
      <c r="D167" s="2">
        <v>34744</v>
      </c>
      <c r="E167" s="2">
        <v>34772</v>
      </c>
      <c r="F167" s="2">
        <v>34746</v>
      </c>
      <c r="G167" s="1">
        <v>2</v>
      </c>
      <c r="H167" s="1">
        <v>95.66</v>
      </c>
      <c r="I167" s="1" t="s">
        <v>619</v>
      </c>
      <c r="J167" s="1" t="s">
        <v>620</v>
      </c>
      <c r="K167" s="1" t="s">
        <v>621</v>
      </c>
      <c r="M167" s="5">
        <v>31000</v>
      </c>
      <c r="N167" s="1" t="s">
        <v>135</v>
      </c>
    </row>
    <row r="168" spans="1:14" x14ac:dyDescent="0.25">
      <c r="A168" s="1">
        <v>10414</v>
      </c>
      <c r="B168" s="1" t="s">
        <v>614</v>
      </c>
      <c r="C168" s="1">
        <v>2</v>
      </c>
      <c r="D168" s="2">
        <v>34744</v>
      </c>
      <c r="E168" s="2">
        <v>34772</v>
      </c>
      <c r="F168" s="2">
        <v>34747</v>
      </c>
      <c r="G168" s="1">
        <v>3</v>
      </c>
      <c r="H168" s="1">
        <v>21.48</v>
      </c>
      <c r="I168" s="1" t="s">
        <v>615</v>
      </c>
      <c r="J168" s="1" t="s">
        <v>616</v>
      </c>
      <c r="K168" s="1" t="s">
        <v>82</v>
      </c>
      <c r="L168" s="1" t="s">
        <v>425</v>
      </c>
      <c r="M168" s="5" t="s">
        <v>617</v>
      </c>
      <c r="N168" s="1" t="s">
        <v>83</v>
      </c>
    </row>
    <row r="169" spans="1:14" x14ac:dyDescent="0.25">
      <c r="A169" s="1">
        <v>10415</v>
      </c>
      <c r="B169" s="1" t="s">
        <v>665</v>
      </c>
      <c r="C169" s="1">
        <v>3</v>
      </c>
      <c r="D169" s="2">
        <v>34745</v>
      </c>
      <c r="E169" s="2">
        <v>34773</v>
      </c>
      <c r="F169" s="2">
        <v>34754</v>
      </c>
      <c r="G169" s="1">
        <v>1</v>
      </c>
      <c r="H169" s="1">
        <v>0.2</v>
      </c>
      <c r="I169" s="1" t="s">
        <v>666</v>
      </c>
      <c r="J169" s="1" t="s">
        <v>667</v>
      </c>
      <c r="K169" s="1" t="s">
        <v>668</v>
      </c>
      <c r="L169" s="1" t="s">
        <v>123</v>
      </c>
      <c r="M169" s="5">
        <v>97827</v>
      </c>
      <c r="N169" s="1" t="s">
        <v>25</v>
      </c>
    </row>
    <row r="170" spans="1:14" x14ac:dyDescent="0.25">
      <c r="A170" s="1">
        <v>10416</v>
      </c>
      <c r="B170" s="1" t="s">
        <v>465</v>
      </c>
      <c r="C170" s="1">
        <v>8</v>
      </c>
      <c r="D170" s="2">
        <v>34746</v>
      </c>
      <c r="E170" s="2">
        <v>34774</v>
      </c>
      <c r="F170" s="2">
        <v>34757</v>
      </c>
      <c r="G170" s="1">
        <v>3</v>
      </c>
      <c r="H170" s="1">
        <v>22.72</v>
      </c>
      <c r="I170" s="1" t="s">
        <v>466</v>
      </c>
      <c r="J170" s="1" t="s">
        <v>467</v>
      </c>
      <c r="K170" s="1" t="s">
        <v>468</v>
      </c>
      <c r="M170" s="5">
        <v>90110</v>
      </c>
      <c r="N170" s="1" t="s">
        <v>171</v>
      </c>
    </row>
    <row r="171" spans="1:14" x14ac:dyDescent="0.25">
      <c r="A171" s="1">
        <v>10417</v>
      </c>
      <c r="B171" s="1" t="s">
        <v>610</v>
      </c>
      <c r="C171" s="1">
        <v>4</v>
      </c>
      <c r="D171" s="2">
        <v>34746</v>
      </c>
      <c r="E171" s="2">
        <v>34774</v>
      </c>
      <c r="F171" s="2">
        <v>34758</v>
      </c>
      <c r="G171" s="1">
        <v>3</v>
      </c>
      <c r="H171" s="1">
        <v>70.290000000000006</v>
      </c>
      <c r="I171" s="1" t="s">
        <v>611</v>
      </c>
      <c r="J171" s="1" t="s">
        <v>612</v>
      </c>
      <c r="K171" s="1" t="s">
        <v>613</v>
      </c>
      <c r="M171" s="5">
        <v>1734</v>
      </c>
      <c r="N171" s="1" t="s">
        <v>156</v>
      </c>
    </row>
    <row r="172" spans="1:14" x14ac:dyDescent="0.25">
      <c r="A172" s="1">
        <v>10418</v>
      </c>
      <c r="B172" s="1" t="s">
        <v>488</v>
      </c>
      <c r="C172" s="1">
        <v>4</v>
      </c>
      <c r="D172" s="2">
        <v>34747</v>
      </c>
      <c r="E172" s="2">
        <v>34775</v>
      </c>
      <c r="F172" s="2">
        <v>34754</v>
      </c>
      <c r="G172" s="1">
        <v>1</v>
      </c>
      <c r="H172" s="1">
        <v>17.55</v>
      </c>
      <c r="I172" s="1" t="s">
        <v>489</v>
      </c>
      <c r="J172" s="1" t="s">
        <v>490</v>
      </c>
      <c r="K172" s="1" t="s">
        <v>491</v>
      </c>
      <c r="M172" s="5">
        <v>1307</v>
      </c>
      <c r="N172" s="1" t="s">
        <v>90</v>
      </c>
    </row>
    <row r="173" spans="1:14" x14ac:dyDescent="0.25">
      <c r="A173" s="1">
        <v>10419</v>
      </c>
      <c r="B173" s="1" t="s">
        <v>417</v>
      </c>
      <c r="C173" s="1">
        <v>4</v>
      </c>
      <c r="D173" s="2">
        <v>34750</v>
      </c>
      <c r="E173" s="2">
        <v>34778</v>
      </c>
      <c r="F173" s="2">
        <v>34760</v>
      </c>
      <c r="G173" s="1">
        <v>2</v>
      </c>
      <c r="H173" s="1">
        <v>137.35</v>
      </c>
      <c r="I173" s="1" t="s">
        <v>418</v>
      </c>
      <c r="J173" s="1" t="s">
        <v>419</v>
      </c>
      <c r="K173" s="1" t="s">
        <v>420</v>
      </c>
      <c r="M173" s="5">
        <v>1204</v>
      </c>
      <c r="N173" s="1" t="s">
        <v>416</v>
      </c>
    </row>
    <row r="174" spans="1:14" x14ac:dyDescent="0.25">
      <c r="A174" s="1">
        <v>10420</v>
      </c>
      <c r="B174" s="1" t="s">
        <v>421</v>
      </c>
      <c r="C174" s="1">
        <v>3</v>
      </c>
      <c r="D174" s="2">
        <v>34751</v>
      </c>
      <c r="E174" s="2">
        <v>34779</v>
      </c>
      <c r="F174" s="2">
        <v>34757</v>
      </c>
      <c r="G174" s="1">
        <v>1</v>
      </c>
      <c r="H174" s="1">
        <v>44.12</v>
      </c>
      <c r="I174" s="1" t="s">
        <v>422</v>
      </c>
      <c r="J174" s="1" t="s">
        <v>423</v>
      </c>
      <c r="K174" s="1" t="s">
        <v>424</v>
      </c>
      <c r="L174" s="1" t="s">
        <v>425</v>
      </c>
      <c r="M174" s="5" t="s">
        <v>426</v>
      </c>
      <c r="N174" s="1" t="s">
        <v>83</v>
      </c>
    </row>
    <row r="175" spans="1:14" x14ac:dyDescent="0.25">
      <c r="A175" s="1">
        <v>10421</v>
      </c>
      <c r="B175" s="1" t="s">
        <v>447</v>
      </c>
      <c r="C175" s="1">
        <v>8</v>
      </c>
      <c r="D175" s="2">
        <v>34751</v>
      </c>
      <c r="E175" s="2">
        <v>34793</v>
      </c>
      <c r="F175" s="2">
        <v>34757</v>
      </c>
      <c r="G175" s="1">
        <v>1</v>
      </c>
      <c r="H175" s="1">
        <v>99.23</v>
      </c>
      <c r="I175" s="1" t="s">
        <v>448</v>
      </c>
      <c r="J175" s="1" t="s">
        <v>449</v>
      </c>
      <c r="K175" s="1" t="s">
        <v>399</v>
      </c>
      <c r="L175" s="1" t="s">
        <v>400</v>
      </c>
      <c r="M175" s="5" t="s">
        <v>450</v>
      </c>
      <c r="N175" s="1" t="s">
        <v>83</v>
      </c>
    </row>
    <row r="176" spans="1:14" x14ac:dyDescent="0.25">
      <c r="A176" s="1">
        <v>10422</v>
      </c>
      <c r="B176" s="1" t="s">
        <v>693</v>
      </c>
      <c r="C176" s="1">
        <v>2</v>
      </c>
      <c r="D176" s="2">
        <v>34752</v>
      </c>
      <c r="E176" s="2">
        <v>34780</v>
      </c>
      <c r="F176" s="2">
        <v>34761</v>
      </c>
      <c r="G176" s="1">
        <v>1</v>
      </c>
      <c r="H176" s="1">
        <v>3.02</v>
      </c>
      <c r="I176" s="1" t="s">
        <v>694</v>
      </c>
      <c r="J176" s="1" t="s">
        <v>695</v>
      </c>
      <c r="K176" s="1" t="s">
        <v>696</v>
      </c>
      <c r="M176" s="5">
        <v>10100</v>
      </c>
      <c r="N176" s="1" t="s">
        <v>109</v>
      </c>
    </row>
    <row r="177" spans="1:14" x14ac:dyDescent="0.25">
      <c r="A177" s="1">
        <v>10423</v>
      </c>
      <c r="B177" s="1" t="s">
        <v>697</v>
      </c>
      <c r="C177" s="1">
        <v>6</v>
      </c>
      <c r="D177" s="2">
        <v>34753</v>
      </c>
      <c r="E177" s="2">
        <v>34767</v>
      </c>
      <c r="F177" s="2">
        <v>34785</v>
      </c>
      <c r="G177" s="1">
        <v>3</v>
      </c>
      <c r="H177" s="1">
        <v>24.5</v>
      </c>
      <c r="I177" s="1" t="s">
        <v>698</v>
      </c>
      <c r="J177" s="1" t="s">
        <v>699</v>
      </c>
      <c r="K177" s="1" t="s">
        <v>700</v>
      </c>
      <c r="L177" s="1" t="s">
        <v>425</v>
      </c>
      <c r="M177" s="5" t="s">
        <v>701</v>
      </c>
      <c r="N177" s="1" t="s">
        <v>83</v>
      </c>
    </row>
    <row r="178" spans="1:14" x14ac:dyDescent="0.25">
      <c r="A178" s="1">
        <v>10424</v>
      </c>
      <c r="B178" s="1" t="s">
        <v>604</v>
      </c>
      <c r="C178" s="1">
        <v>7</v>
      </c>
      <c r="D178" s="2">
        <v>34753</v>
      </c>
      <c r="E178" s="2">
        <v>34781</v>
      </c>
      <c r="F178" s="2">
        <v>34757</v>
      </c>
      <c r="G178" s="1">
        <v>2</v>
      </c>
      <c r="H178" s="1">
        <v>370.61</v>
      </c>
      <c r="I178" s="1" t="s">
        <v>605</v>
      </c>
      <c r="J178" s="1" t="s">
        <v>606</v>
      </c>
      <c r="K178" s="1" t="s">
        <v>183</v>
      </c>
      <c r="L178" s="1" t="s">
        <v>184</v>
      </c>
      <c r="M178" s="5" t="s">
        <v>185</v>
      </c>
      <c r="N178" s="1" t="s">
        <v>186</v>
      </c>
    </row>
    <row r="179" spans="1:14" x14ac:dyDescent="0.25">
      <c r="A179" s="1">
        <v>10425</v>
      </c>
      <c r="B179" s="1" t="s">
        <v>618</v>
      </c>
      <c r="C179" s="1">
        <v>6</v>
      </c>
      <c r="D179" s="2">
        <v>34754</v>
      </c>
      <c r="E179" s="2">
        <v>34782</v>
      </c>
      <c r="F179" s="2">
        <v>34775</v>
      </c>
      <c r="G179" s="1">
        <v>2</v>
      </c>
      <c r="H179" s="1">
        <v>7.93</v>
      </c>
      <c r="I179" s="1" t="s">
        <v>619</v>
      </c>
      <c r="J179" s="1" t="s">
        <v>620</v>
      </c>
      <c r="K179" s="1" t="s">
        <v>621</v>
      </c>
      <c r="M179" s="5">
        <v>31000</v>
      </c>
      <c r="N179" s="1" t="s">
        <v>135</v>
      </c>
    </row>
    <row r="180" spans="1:14" x14ac:dyDescent="0.25">
      <c r="A180" s="1">
        <v>10426</v>
      </c>
      <c r="B180" s="1" t="s">
        <v>647</v>
      </c>
      <c r="C180" s="1">
        <v>4</v>
      </c>
      <c r="D180" s="2">
        <v>34757</v>
      </c>
      <c r="E180" s="2">
        <v>34785</v>
      </c>
      <c r="F180" s="2">
        <v>34767</v>
      </c>
      <c r="G180" s="1">
        <v>1</v>
      </c>
      <c r="H180" s="1">
        <v>18.690000000000001</v>
      </c>
      <c r="I180" s="1" t="s">
        <v>648</v>
      </c>
      <c r="J180" s="1" t="s">
        <v>649</v>
      </c>
      <c r="K180" s="1" t="s">
        <v>650</v>
      </c>
      <c r="M180" s="5">
        <v>8022</v>
      </c>
      <c r="N180" s="1" t="s">
        <v>48</v>
      </c>
    </row>
    <row r="181" spans="1:14" x14ac:dyDescent="0.25">
      <c r="A181" s="1">
        <v>10427</v>
      </c>
      <c r="B181" s="1" t="s">
        <v>622</v>
      </c>
      <c r="C181" s="1">
        <v>4</v>
      </c>
      <c r="D181" s="2">
        <v>34757</v>
      </c>
      <c r="E181" s="2">
        <v>34785</v>
      </c>
      <c r="F181" s="2">
        <v>34792</v>
      </c>
      <c r="G181" s="1">
        <v>2</v>
      </c>
      <c r="H181" s="1">
        <v>31.29</v>
      </c>
      <c r="I181" s="1" t="s">
        <v>623</v>
      </c>
      <c r="J181" s="1" t="s">
        <v>624</v>
      </c>
      <c r="K181" s="1" t="s">
        <v>625</v>
      </c>
      <c r="M181" s="5">
        <v>5020</v>
      </c>
      <c r="N181" s="1" t="s">
        <v>437</v>
      </c>
    </row>
    <row r="182" spans="1:14" x14ac:dyDescent="0.25">
      <c r="A182" s="1">
        <v>10428</v>
      </c>
      <c r="B182" s="1" t="s">
        <v>525</v>
      </c>
      <c r="C182" s="1">
        <v>7</v>
      </c>
      <c r="D182" s="2">
        <v>34758</v>
      </c>
      <c r="E182" s="2">
        <v>34786</v>
      </c>
      <c r="F182" s="2">
        <v>34765</v>
      </c>
      <c r="G182" s="1">
        <v>1</v>
      </c>
      <c r="H182" s="1">
        <v>11.09</v>
      </c>
      <c r="I182" s="1" t="s">
        <v>526</v>
      </c>
      <c r="J182" s="1" t="s">
        <v>527</v>
      </c>
      <c r="K182" s="1" t="s">
        <v>528</v>
      </c>
      <c r="M182" s="5">
        <v>42100</v>
      </c>
      <c r="N182" s="1" t="s">
        <v>109</v>
      </c>
    </row>
    <row r="183" spans="1:14" x14ac:dyDescent="0.25">
      <c r="A183" s="1">
        <v>10429</v>
      </c>
      <c r="B183" s="1" t="s">
        <v>541</v>
      </c>
      <c r="C183" s="1">
        <v>3</v>
      </c>
      <c r="D183" s="2">
        <v>34759</v>
      </c>
      <c r="E183" s="2">
        <v>34801</v>
      </c>
      <c r="F183" s="2">
        <v>34768</v>
      </c>
      <c r="G183" s="1">
        <v>2</v>
      </c>
      <c r="H183" s="1">
        <v>56.63</v>
      </c>
      <c r="I183" s="1" t="s">
        <v>542</v>
      </c>
      <c r="J183" s="1" t="s">
        <v>543</v>
      </c>
      <c r="K183" s="1" t="s">
        <v>544</v>
      </c>
      <c r="L183" s="1" t="s">
        <v>545</v>
      </c>
      <c r="N183" s="1" t="s">
        <v>546</v>
      </c>
    </row>
    <row r="184" spans="1:14" x14ac:dyDescent="0.25">
      <c r="A184" s="1">
        <v>10430</v>
      </c>
      <c r="B184" s="1" t="s">
        <v>433</v>
      </c>
      <c r="C184" s="1">
        <v>4</v>
      </c>
      <c r="D184" s="2">
        <v>34760</v>
      </c>
      <c r="E184" s="2">
        <v>34774</v>
      </c>
      <c r="F184" s="2">
        <v>34764</v>
      </c>
      <c r="G184" s="1">
        <v>1</v>
      </c>
      <c r="H184" s="1">
        <v>458.78</v>
      </c>
      <c r="I184" s="1" t="s">
        <v>434</v>
      </c>
      <c r="J184" s="1" t="s">
        <v>435</v>
      </c>
      <c r="K184" s="1" t="s">
        <v>436</v>
      </c>
      <c r="M184" s="5">
        <v>8010</v>
      </c>
      <c r="N184" s="1" t="s">
        <v>437</v>
      </c>
    </row>
    <row r="185" spans="1:14" x14ac:dyDescent="0.25">
      <c r="A185" s="1">
        <v>10431</v>
      </c>
      <c r="B185" s="1" t="s">
        <v>673</v>
      </c>
      <c r="C185" s="1">
        <v>4</v>
      </c>
      <c r="D185" s="2">
        <v>34760</v>
      </c>
      <c r="E185" s="2">
        <v>34774</v>
      </c>
      <c r="F185" s="2">
        <v>34768</v>
      </c>
      <c r="G185" s="1">
        <v>2</v>
      </c>
      <c r="H185" s="1">
        <v>44.17</v>
      </c>
      <c r="I185" s="1" t="s">
        <v>674</v>
      </c>
      <c r="J185" s="1" t="s">
        <v>675</v>
      </c>
      <c r="K185" s="1" t="s">
        <v>676</v>
      </c>
      <c r="L185" s="1" t="s">
        <v>677</v>
      </c>
      <c r="M185" s="5" t="s">
        <v>678</v>
      </c>
      <c r="N185" s="1" t="s">
        <v>186</v>
      </c>
    </row>
    <row r="186" spans="1:14" x14ac:dyDescent="0.25">
      <c r="A186" s="1">
        <v>10432</v>
      </c>
      <c r="B186" s="1" t="s">
        <v>483</v>
      </c>
      <c r="C186" s="1">
        <v>3</v>
      </c>
      <c r="D186" s="2">
        <v>34761</v>
      </c>
      <c r="E186" s="2">
        <v>34775</v>
      </c>
      <c r="F186" s="2">
        <v>34768</v>
      </c>
      <c r="G186" s="1">
        <v>2</v>
      </c>
      <c r="H186" s="1">
        <v>4.34</v>
      </c>
      <c r="I186" s="1" t="s">
        <v>484</v>
      </c>
      <c r="J186" s="1" t="s">
        <v>485</v>
      </c>
      <c r="K186" s="1" t="s">
        <v>486</v>
      </c>
      <c r="L186" s="1" t="s">
        <v>487</v>
      </c>
      <c r="M186" s="5">
        <v>82520</v>
      </c>
      <c r="N186" s="1" t="s">
        <v>25</v>
      </c>
    </row>
    <row r="187" spans="1:14" x14ac:dyDescent="0.25">
      <c r="A187" s="1">
        <v>10433</v>
      </c>
      <c r="B187" s="1" t="s">
        <v>607</v>
      </c>
      <c r="C187" s="1">
        <v>3</v>
      </c>
      <c r="D187" s="2">
        <v>34764</v>
      </c>
      <c r="E187" s="2">
        <v>34792</v>
      </c>
      <c r="F187" s="2">
        <v>34793</v>
      </c>
      <c r="G187" s="1">
        <v>3</v>
      </c>
      <c r="H187" s="1">
        <v>73.83</v>
      </c>
      <c r="I187" s="1" t="s">
        <v>608</v>
      </c>
      <c r="J187" s="1" t="s">
        <v>609</v>
      </c>
      <c r="K187" s="1" t="s">
        <v>598</v>
      </c>
      <c r="M187" s="5">
        <v>1756</v>
      </c>
      <c r="N187" s="1" t="s">
        <v>599</v>
      </c>
    </row>
    <row r="188" spans="1:14" x14ac:dyDescent="0.25">
      <c r="A188" s="1">
        <v>10434</v>
      </c>
      <c r="B188" s="1" t="s">
        <v>456</v>
      </c>
      <c r="C188" s="1">
        <v>3</v>
      </c>
      <c r="D188" s="2">
        <v>34764</v>
      </c>
      <c r="E188" s="2">
        <v>34792</v>
      </c>
      <c r="F188" s="2">
        <v>34774</v>
      </c>
      <c r="G188" s="1">
        <v>2</v>
      </c>
      <c r="H188" s="1">
        <v>17.920000000000002</v>
      </c>
      <c r="I188" s="1" t="s">
        <v>457</v>
      </c>
      <c r="J188" s="1" t="s">
        <v>458</v>
      </c>
      <c r="K188" s="1" t="s">
        <v>459</v>
      </c>
      <c r="M188" s="5" t="s">
        <v>460</v>
      </c>
      <c r="N188" s="1" t="s">
        <v>76</v>
      </c>
    </row>
    <row r="189" spans="1:14" x14ac:dyDescent="0.25">
      <c r="A189" s="1">
        <v>10435</v>
      </c>
      <c r="B189" s="1" t="s">
        <v>702</v>
      </c>
      <c r="C189" s="1">
        <v>8</v>
      </c>
      <c r="D189" s="2">
        <v>34765</v>
      </c>
      <c r="E189" s="2">
        <v>34807</v>
      </c>
      <c r="F189" s="2">
        <v>34768</v>
      </c>
      <c r="G189" s="1">
        <v>2</v>
      </c>
      <c r="H189" s="1">
        <v>9.2100000000000009</v>
      </c>
      <c r="I189" s="1" t="s">
        <v>703</v>
      </c>
      <c r="J189" s="1" t="s">
        <v>704</v>
      </c>
      <c r="K189" s="1" t="s">
        <v>15</v>
      </c>
      <c r="M189" s="5" t="s">
        <v>705</v>
      </c>
      <c r="N189" s="1" t="s">
        <v>17</v>
      </c>
    </row>
    <row r="190" spans="1:14" x14ac:dyDescent="0.25">
      <c r="A190" s="1">
        <v>10436</v>
      </c>
      <c r="B190" s="1" t="s">
        <v>461</v>
      </c>
      <c r="C190" s="1">
        <v>3</v>
      </c>
      <c r="D190" s="2">
        <v>34766</v>
      </c>
      <c r="E190" s="2">
        <v>34794</v>
      </c>
      <c r="F190" s="2">
        <v>34772</v>
      </c>
      <c r="G190" s="1">
        <v>2</v>
      </c>
      <c r="H190" s="1">
        <v>156.66</v>
      </c>
      <c r="I190" s="1" t="s">
        <v>462</v>
      </c>
      <c r="J190" s="1" t="s">
        <v>463</v>
      </c>
      <c r="K190" s="1" t="s">
        <v>464</v>
      </c>
      <c r="M190" s="5">
        <v>67000</v>
      </c>
      <c r="N190" s="1" t="s">
        <v>135</v>
      </c>
    </row>
    <row r="191" spans="1:14" x14ac:dyDescent="0.25">
      <c r="A191" s="1">
        <v>10437</v>
      </c>
      <c r="B191" s="1" t="s">
        <v>465</v>
      </c>
      <c r="C191" s="1">
        <v>8</v>
      </c>
      <c r="D191" s="2">
        <v>34766</v>
      </c>
      <c r="E191" s="2">
        <v>34794</v>
      </c>
      <c r="F191" s="2">
        <v>34773</v>
      </c>
      <c r="G191" s="1">
        <v>1</v>
      </c>
      <c r="H191" s="1">
        <v>19.97</v>
      </c>
      <c r="I191" s="1" t="s">
        <v>466</v>
      </c>
      <c r="J191" s="1" t="s">
        <v>467</v>
      </c>
      <c r="K191" s="1" t="s">
        <v>468</v>
      </c>
      <c r="M191" s="5">
        <v>90110</v>
      </c>
      <c r="N191" s="1" t="s">
        <v>171</v>
      </c>
    </row>
    <row r="192" spans="1:14" x14ac:dyDescent="0.25">
      <c r="A192" s="1">
        <v>10438</v>
      </c>
      <c r="B192" s="1" t="s">
        <v>392</v>
      </c>
      <c r="C192" s="1">
        <v>3</v>
      </c>
      <c r="D192" s="2">
        <v>34767</v>
      </c>
      <c r="E192" s="2">
        <v>34795</v>
      </c>
      <c r="F192" s="2">
        <v>34775</v>
      </c>
      <c r="G192" s="1">
        <v>2</v>
      </c>
      <c r="H192" s="1">
        <v>8.24</v>
      </c>
      <c r="I192" s="1" t="s">
        <v>393</v>
      </c>
      <c r="J192" s="1" t="s">
        <v>394</v>
      </c>
      <c r="K192" s="1" t="s">
        <v>395</v>
      </c>
      <c r="M192" s="5">
        <v>44087</v>
      </c>
      <c r="N192" s="1" t="s">
        <v>90</v>
      </c>
    </row>
    <row r="193" spans="1:14" x14ac:dyDescent="0.25">
      <c r="A193" s="1">
        <v>10439</v>
      </c>
      <c r="B193" s="1" t="s">
        <v>604</v>
      </c>
      <c r="C193" s="1">
        <v>6</v>
      </c>
      <c r="D193" s="2">
        <v>34768</v>
      </c>
      <c r="E193" s="2">
        <v>34796</v>
      </c>
      <c r="F193" s="2">
        <v>34771</v>
      </c>
      <c r="G193" s="1">
        <v>3</v>
      </c>
      <c r="H193" s="1">
        <v>4.07</v>
      </c>
      <c r="I193" s="1" t="s">
        <v>605</v>
      </c>
      <c r="J193" s="1" t="s">
        <v>606</v>
      </c>
      <c r="K193" s="1" t="s">
        <v>183</v>
      </c>
      <c r="L193" s="1" t="s">
        <v>184</v>
      </c>
      <c r="M193" s="5" t="s">
        <v>185</v>
      </c>
      <c r="N193" s="1" t="s">
        <v>186</v>
      </c>
    </row>
    <row r="194" spans="1:14" x14ac:dyDescent="0.25">
      <c r="A194" s="1">
        <v>10440</v>
      </c>
      <c r="B194" s="1" t="s">
        <v>587</v>
      </c>
      <c r="C194" s="1">
        <v>4</v>
      </c>
      <c r="D194" s="2">
        <v>34771</v>
      </c>
      <c r="E194" s="2">
        <v>34799</v>
      </c>
      <c r="F194" s="2">
        <v>34789</v>
      </c>
      <c r="G194" s="1">
        <v>2</v>
      </c>
      <c r="H194" s="1">
        <v>86.53</v>
      </c>
      <c r="I194" s="1" t="s">
        <v>588</v>
      </c>
      <c r="J194" s="1" t="s">
        <v>589</v>
      </c>
      <c r="K194" s="1" t="s">
        <v>590</v>
      </c>
      <c r="L194" s="1" t="s">
        <v>591</v>
      </c>
      <c r="M194" s="5">
        <v>83720</v>
      </c>
      <c r="N194" s="1" t="s">
        <v>25</v>
      </c>
    </row>
    <row r="195" spans="1:14" x14ac:dyDescent="0.25">
      <c r="A195" s="1">
        <v>10441</v>
      </c>
      <c r="B195" s="1" t="s">
        <v>555</v>
      </c>
      <c r="C195" s="1">
        <v>3</v>
      </c>
      <c r="D195" s="2">
        <v>34771</v>
      </c>
      <c r="E195" s="2">
        <v>34813</v>
      </c>
      <c r="F195" s="2">
        <v>34803</v>
      </c>
      <c r="G195" s="1">
        <v>2</v>
      </c>
      <c r="H195" s="1">
        <v>73.02</v>
      </c>
      <c r="I195" s="1" t="s">
        <v>556</v>
      </c>
      <c r="J195" s="1" t="s">
        <v>557</v>
      </c>
      <c r="K195" s="1" t="s">
        <v>558</v>
      </c>
      <c r="L195" s="1" t="s">
        <v>559</v>
      </c>
      <c r="M195" s="5">
        <v>99508</v>
      </c>
      <c r="N195" s="1" t="s">
        <v>25</v>
      </c>
    </row>
    <row r="196" spans="1:14" x14ac:dyDescent="0.25">
      <c r="A196" s="1">
        <v>10442</v>
      </c>
      <c r="B196" s="1" t="s">
        <v>433</v>
      </c>
      <c r="C196" s="1">
        <v>3</v>
      </c>
      <c r="D196" s="2">
        <v>34772</v>
      </c>
      <c r="E196" s="2">
        <v>34800</v>
      </c>
      <c r="F196" s="2">
        <v>34779</v>
      </c>
      <c r="G196" s="1">
        <v>2</v>
      </c>
      <c r="H196" s="1">
        <v>47.94</v>
      </c>
      <c r="I196" s="1" t="s">
        <v>434</v>
      </c>
      <c r="J196" s="1" t="s">
        <v>435</v>
      </c>
      <c r="K196" s="1" t="s">
        <v>436</v>
      </c>
      <c r="M196" s="5">
        <v>8010</v>
      </c>
      <c r="N196" s="1" t="s">
        <v>437</v>
      </c>
    </row>
    <row r="197" spans="1:14" x14ac:dyDescent="0.25">
      <c r="A197" s="1">
        <v>10443</v>
      </c>
      <c r="B197" s="1" t="s">
        <v>525</v>
      </c>
      <c r="C197" s="1">
        <v>8</v>
      </c>
      <c r="D197" s="2">
        <v>34773</v>
      </c>
      <c r="E197" s="2">
        <v>34801</v>
      </c>
      <c r="F197" s="2">
        <v>34775</v>
      </c>
      <c r="G197" s="1">
        <v>1</v>
      </c>
      <c r="H197" s="1">
        <v>13.95</v>
      </c>
      <c r="I197" s="1" t="s">
        <v>526</v>
      </c>
      <c r="J197" s="1" t="s">
        <v>527</v>
      </c>
      <c r="K197" s="1" t="s">
        <v>528</v>
      </c>
      <c r="M197" s="5">
        <v>42100</v>
      </c>
      <c r="N197" s="1" t="s">
        <v>109</v>
      </c>
    </row>
    <row r="198" spans="1:14" x14ac:dyDescent="0.25">
      <c r="A198" s="1">
        <v>10444</v>
      </c>
      <c r="B198" s="1" t="s">
        <v>503</v>
      </c>
      <c r="C198" s="1">
        <v>3</v>
      </c>
      <c r="D198" s="2">
        <v>34773</v>
      </c>
      <c r="E198" s="2">
        <v>34801</v>
      </c>
      <c r="F198" s="2">
        <v>34782</v>
      </c>
      <c r="G198" s="1">
        <v>3</v>
      </c>
      <c r="H198" s="1">
        <v>3.5</v>
      </c>
      <c r="I198" s="1" t="s">
        <v>504</v>
      </c>
      <c r="J198" s="1" t="s">
        <v>505</v>
      </c>
      <c r="K198" s="1" t="s">
        <v>506</v>
      </c>
      <c r="M198" s="5" t="s">
        <v>507</v>
      </c>
      <c r="N198" s="1" t="s">
        <v>76</v>
      </c>
    </row>
    <row r="199" spans="1:14" x14ac:dyDescent="0.25">
      <c r="A199" s="1">
        <v>10445</v>
      </c>
      <c r="B199" s="1" t="s">
        <v>503</v>
      </c>
      <c r="C199" s="1">
        <v>3</v>
      </c>
      <c r="D199" s="2">
        <v>34774</v>
      </c>
      <c r="E199" s="2">
        <v>34802</v>
      </c>
      <c r="F199" s="2">
        <v>34781</v>
      </c>
      <c r="G199" s="1">
        <v>1</v>
      </c>
      <c r="H199" s="1">
        <v>9.3000000000000007</v>
      </c>
      <c r="I199" s="1" t="s">
        <v>504</v>
      </c>
      <c r="J199" s="1" t="s">
        <v>505</v>
      </c>
      <c r="K199" s="1" t="s">
        <v>506</v>
      </c>
      <c r="M199" s="5" t="s">
        <v>507</v>
      </c>
      <c r="N199" s="1" t="s">
        <v>76</v>
      </c>
    </row>
    <row r="200" spans="1:14" x14ac:dyDescent="0.25">
      <c r="A200" s="1">
        <v>10446</v>
      </c>
      <c r="B200" s="1" t="s">
        <v>392</v>
      </c>
      <c r="C200" s="1">
        <v>6</v>
      </c>
      <c r="D200" s="2">
        <v>34775</v>
      </c>
      <c r="E200" s="2">
        <v>34803</v>
      </c>
      <c r="F200" s="2">
        <v>34780</v>
      </c>
      <c r="G200" s="1">
        <v>1</v>
      </c>
      <c r="H200" s="1">
        <v>14.68</v>
      </c>
      <c r="I200" s="1" t="s">
        <v>393</v>
      </c>
      <c r="J200" s="1" t="s">
        <v>394</v>
      </c>
      <c r="K200" s="1" t="s">
        <v>395</v>
      </c>
      <c r="M200" s="5">
        <v>44087</v>
      </c>
      <c r="N200" s="1" t="s">
        <v>90</v>
      </c>
    </row>
    <row r="201" spans="1:14" x14ac:dyDescent="0.25">
      <c r="A201" s="1">
        <v>10447</v>
      </c>
      <c r="B201" s="1" t="s">
        <v>521</v>
      </c>
      <c r="C201" s="1">
        <v>4</v>
      </c>
      <c r="D201" s="2">
        <v>34775</v>
      </c>
      <c r="E201" s="2">
        <v>34803</v>
      </c>
      <c r="F201" s="2">
        <v>34796</v>
      </c>
      <c r="G201" s="1">
        <v>2</v>
      </c>
      <c r="H201" s="1">
        <v>68.66</v>
      </c>
      <c r="I201" s="1" t="s">
        <v>522</v>
      </c>
      <c r="J201" s="1" t="s">
        <v>523</v>
      </c>
      <c r="K201" s="1" t="s">
        <v>399</v>
      </c>
      <c r="L201" s="1" t="s">
        <v>400</v>
      </c>
      <c r="M201" s="5" t="s">
        <v>524</v>
      </c>
      <c r="N201" s="1" t="s">
        <v>83</v>
      </c>
    </row>
    <row r="202" spans="1:14" x14ac:dyDescent="0.25">
      <c r="A202" s="1">
        <v>10448</v>
      </c>
      <c r="B202" s="1" t="s">
        <v>706</v>
      </c>
      <c r="C202" s="1">
        <v>4</v>
      </c>
      <c r="D202" s="2">
        <v>34778</v>
      </c>
      <c r="E202" s="2">
        <v>34806</v>
      </c>
      <c r="F202" s="2">
        <v>34785</v>
      </c>
      <c r="G202" s="1">
        <v>2</v>
      </c>
      <c r="H202" s="1">
        <v>38.82</v>
      </c>
      <c r="I202" s="1" t="s">
        <v>707</v>
      </c>
      <c r="J202" s="1" t="s">
        <v>708</v>
      </c>
      <c r="K202" s="1" t="s">
        <v>691</v>
      </c>
      <c r="M202" s="5">
        <v>1010</v>
      </c>
      <c r="N202" s="1" t="s">
        <v>692</v>
      </c>
    </row>
    <row r="203" spans="1:14" x14ac:dyDescent="0.25">
      <c r="A203" s="1">
        <v>10449</v>
      </c>
      <c r="B203" s="1" t="s">
        <v>461</v>
      </c>
      <c r="C203" s="1">
        <v>3</v>
      </c>
      <c r="D203" s="2">
        <v>34779</v>
      </c>
      <c r="E203" s="2">
        <v>34807</v>
      </c>
      <c r="F203" s="2">
        <v>34788</v>
      </c>
      <c r="G203" s="1">
        <v>2</v>
      </c>
      <c r="H203" s="1">
        <v>53.3</v>
      </c>
      <c r="I203" s="1" t="s">
        <v>462</v>
      </c>
      <c r="J203" s="1" t="s">
        <v>463</v>
      </c>
      <c r="K203" s="1" t="s">
        <v>464</v>
      </c>
      <c r="M203" s="5">
        <v>67000</v>
      </c>
      <c r="N203" s="1" t="s">
        <v>135</v>
      </c>
    </row>
    <row r="204" spans="1:14" x14ac:dyDescent="0.25">
      <c r="A204" s="1">
        <v>10450</v>
      </c>
      <c r="B204" s="1" t="s">
        <v>402</v>
      </c>
      <c r="C204" s="1">
        <v>8</v>
      </c>
      <c r="D204" s="2">
        <v>34780</v>
      </c>
      <c r="E204" s="2">
        <v>34808</v>
      </c>
      <c r="F204" s="2">
        <v>34800</v>
      </c>
      <c r="G204" s="1">
        <v>2</v>
      </c>
      <c r="H204" s="1">
        <v>7.23</v>
      </c>
      <c r="I204" s="1" t="s">
        <v>403</v>
      </c>
      <c r="J204" s="1" t="s">
        <v>404</v>
      </c>
      <c r="K204" s="1" t="s">
        <v>405</v>
      </c>
      <c r="M204" s="5">
        <v>69004</v>
      </c>
      <c r="N204" s="1" t="s">
        <v>135</v>
      </c>
    </row>
    <row r="205" spans="1:14" x14ac:dyDescent="0.25">
      <c r="A205" s="1">
        <v>10451</v>
      </c>
      <c r="B205" s="1" t="s">
        <v>488</v>
      </c>
      <c r="C205" s="1">
        <v>4</v>
      </c>
      <c r="D205" s="2">
        <v>34780</v>
      </c>
      <c r="E205" s="2">
        <v>34794</v>
      </c>
      <c r="F205" s="2">
        <v>34801</v>
      </c>
      <c r="G205" s="1">
        <v>3</v>
      </c>
      <c r="H205" s="1">
        <v>189.09</v>
      </c>
      <c r="I205" s="1" t="s">
        <v>489</v>
      </c>
      <c r="J205" s="1" t="s">
        <v>490</v>
      </c>
      <c r="K205" s="1" t="s">
        <v>491</v>
      </c>
      <c r="M205" s="5">
        <v>1307</v>
      </c>
      <c r="N205" s="1" t="s">
        <v>90</v>
      </c>
    </row>
    <row r="206" spans="1:14" x14ac:dyDescent="0.25">
      <c r="A206" s="1">
        <v>10452</v>
      </c>
      <c r="B206" s="1" t="s">
        <v>587</v>
      </c>
      <c r="C206" s="1">
        <v>8</v>
      </c>
      <c r="D206" s="2">
        <v>34781</v>
      </c>
      <c r="E206" s="2">
        <v>34809</v>
      </c>
      <c r="F206" s="2">
        <v>34787</v>
      </c>
      <c r="G206" s="1">
        <v>1</v>
      </c>
      <c r="H206" s="1">
        <v>140.26</v>
      </c>
      <c r="I206" s="1" t="s">
        <v>588</v>
      </c>
      <c r="J206" s="1" t="s">
        <v>589</v>
      </c>
      <c r="K206" s="1" t="s">
        <v>590</v>
      </c>
      <c r="L206" s="1" t="s">
        <v>591</v>
      </c>
      <c r="M206" s="5">
        <v>83720</v>
      </c>
      <c r="N206" s="1" t="s">
        <v>25</v>
      </c>
    </row>
    <row r="207" spans="1:14" x14ac:dyDescent="0.25">
      <c r="A207" s="1">
        <v>10453</v>
      </c>
      <c r="B207" s="1" t="s">
        <v>626</v>
      </c>
      <c r="C207" s="1">
        <v>1</v>
      </c>
      <c r="D207" s="2">
        <v>34782</v>
      </c>
      <c r="E207" s="2">
        <v>34810</v>
      </c>
      <c r="F207" s="2">
        <v>34787</v>
      </c>
      <c r="G207" s="1">
        <v>2</v>
      </c>
      <c r="H207" s="1">
        <v>25.36</v>
      </c>
      <c r="I207" s="1" t="s">
        <v>627</v>
      </c>
      <c r="J207" s="1" t="s">
        <v>628</v>
      </c>
      <c r="K207" s="1" t="s">
        <v>629</v>
      </c>
      <c r="L207" s="1" t="s">
        <v>630</v>
      </c>
      <c r="M207" s="5" t="s">
        <v>631</v>
      </c>
      <c r="N207" s="1" t="s">
        <v>17</v>
      </c>
    </row>
    <row r="208" spans="1:14" x14ac:dyDescent="0.25">
      <c r="A208" s="1">
        <v>10454</v>
      </c>
      <c r="B208" s="1" t="s">
        <v>618</v>
      </c>
      <c r="C208" s="1">
        <v>4</v>
      </c>
      <c r="D208" s="2">
        <v>34782</v>
      </c>
      <c r="E208" s="2">
        <v>34810</v>
      </c>
      <c r="F208" s="2">
        <v>34786</v>
      </c>
      <c r="G208" s="1">
        <v>3</v>
      </c>
      <c r="H208" s="1">
        <v>2.74</v>
      </c>
      <c r="I208" s="1" t="s">
        <v>619</v>
      </c>
      <c r="J208" s="1" t="s">
        <v>620</v>
      </c>
      <c r="K208" s="1" t="s">
        <v>621</v>
      </c>
      <c r="M208" s="5">
        <v>31000</v>
      </c>
      <c r="N208" s="1" t="s">
        <v>135</v>
      </c>
    </row>
    <row r="209" spans="1:14" x14ac:dyDescent="0.25">
      <c r="A209" s="1">
        <v>10455</v>
      </c>
      <c r="B209" s="1" t="s">
        <v>465</v>
      </c>
      <c r="C209" s="1">
        <v>8</v>
      </c>
      <c r="D209" s="2">
        <v>34785</v>
      </c>
      <c r="E209" s="2">
        <v>34827</v>
      </c>
      <c r="F209" s="2">
        <v>34792</v>
      </c>
      <c r="G209" s="1">
        <v>2</v>
      </c>
      <c r="H209" s="1">
        <v>180.45</v>
      </c>
      <c r="I209" s="1" t="s">
        <v>466</v>
      </c>
      <c r="J209" s="1" t="s">
        <v>467</v>
      </c>
      <c r="K209" s="1" t="s">
        <v>468</v>
      </c>
      <c r="M209" s="5">
        <v>90110</v>
      </c>
      <c r="N209" s="1" t="s">
        <v>171</v>
      </c>
    </row>
    <row r="210" spans="1:14" x14ac:dyDescent="0.25">
      <c r="A210" s="1">
        <v>10456</v>
      </c>
      <c r="B210" s="1" t="s">
        <v>583</v>
      </c>
      <c r="C210" s="1">
        <v>8</v>
      </c>
      <c r="D210" s="2">
        <v>34786</v>
      </c>
      <c r="E210" s="2">
        <v>34828</v>
      </c>
      <c r="F210" s="2">
        <v>34789</v>
      </c>
      <c r="G210" s="1">
        <v>2</v>
      </c>
      <c r="H210" s="1">
        <v>8.1199999999999992</v>
      </c>
      <c r="I210" s="1" t="s">
        <v>584</v>
      </c>
      <c r="J210" s="1" t="s">
        <v>585</v>
      </c>
      <c r="K210" s="1" t="s">
        <v>586</v>
      </c>
      <c r="M210" s="5">
        <v>14776</v>
      </c>
      <c r="N210" s="1" t="s">
        <v>90</v>
      </c>
    </row>
    <row r="211" spans="1:14" x14ac:dyDescent="0.25">
      <c r="A211" s="1">
        <v>10457</v>
      </c>
      <c r="B211" s="1" t="s">
        <v>583</v>
      </c>
      <c r="C211" s="1">
        <v>2</v>
      </c>
      <c r="D211" s="2">
        <v>34786</v>
      </c>
      <c r="E211" s="2">
        <v>34814</v>
      </c>
      <c r="F211" s="2">
        <v>34792</v>
      </c>
      <c r="G211" s="1">
        <v>1</v>
      </c>
      <c r="H211" s="1">
        <v>11.57</v>
      </c>
      <c r="I211" s="1" t="s">
        <v>584</v>
      </c>
      <c r="J211" s="1" t="s">
        <v>585</v>
      </c>
      <c r="K211" s="1" t="s">
        <v>586</v>
      </c>
      <c r="M211" s="5">
        <v>14776</v>
      </c>
      <c r="N211" s="1" t="s">
        <v>90</v>
      </c>
    </row>
    <row r="212" spans="1:14" x14ac:dyDescent="0.25">
      <c r="A212" s="1">
        <v>10458</v>
      </c>
      <c r="B212" s="1" t="s">
        <v>406</v>
      </c>
      <c r="C212" s="1">
        <v>7</v>
      </c>
      <c r="D212" s="2">
        <v>34787</v>
      </c>
      <c r="E212" s="2">
        <v>34815</v>
      </c>
      <c r="F212" s="2">
        <v>34793</v>
      </c>
      <c r="G212" s="1">
        <v>3</v>
      </c>
      <c r="H212" s="1">
        <v>147.06</v>
      </c>
      <c r="I212" s="1" t="s">
        <v>407</v>
      </c>
      <c r="J212" s="1" t="s">
        <v>408</v>
      </c>
      <c r="K212" s="1" t="s">
        <v>409</v>
      </c>
      <c r="M212" s="5" t="s">
        <v>410</v>
      </c>
      <c r="N212" s="1" t="s">
        <v>411</v>
      </c>
    </row>
    <row r="213" spans="1:14" x14ac:dyDescent="0.25">
      <c r="A213" s="1">
        <v>10459</v>
      </c>
      <c r="B213" s="1" t="s">
        <v>402</v>
      </c>
      <c r="C213" s="1">
        <v>4</v>
      </c>
      <c r="D213" s="2">
        <v>34788</v>
      </c>
      <c r="E213" s="2">
        <v>34816</v>
      </c>
      <c r="F213" s="2">
        <v>34789</v>
      </c>
      <c r="G213" s="1">
        <v>2</v>
      </c>
      <c r="H213" s="1">
        <v>25.09</v>
      </c>
      <c r="I213" s="1" t="s">
        <v>403</v>
      </c>
      <c r="J213" s="1" t="s">
        <v>404</v>
      </c>
      <c r="K213" s="1" t="s">
        <v>405</v>
      </c>
      <c r="M213" s="5">
        <v>69004</v>
      </c>
      <c r="N213" s="1" t="s">
        <v>135</v>
      </c>
    </row>
    <row r="214" spans="1:14" x14ac:dyDescent="0.25">
      <c r="A214" s="1">
        <v>10460</v>
      </c>
      <c r="B214" s="1" t="s">
        <v>456</v>
      </c>
      <c r="C214" s="1">
        <v>8</v>
      </c>
      <c r="D214" s="2">
        <v>34789</v>
      </c>
      <c r="E214" s="2">
        <v>34817</v>
      </c>
      <c r="F214" s="2">
        <v>34792</v>
      </c>
      <c r="G214" s="1">
        <v>1</v>
      </c>
      <c r="H214" s="1">
        <v>16.27</v>
      </c>
      <c r="I214" s="1" t="s">
        <v>457</v>
      </c>
      <c r="J214" s="1" t="s">
        <v>458</v>
      </c>
      <c r="K214" s="1" t="s">
        <v>459</v>
      </c>
      <c r="M214" s="5" t="s">
        <v>460</v>
      </c>
      <c r="N214" s="1" t="s">
        <v>76</v>
      </c>
    </row>
    <row r="215" spans="1:14" x14ac:dyDescent="0.25">
      <c r="A215" s="1">
        <v>10461</v>
      </c>
      <c r="B215" s="1" t="s">
        <v>516</v>
      </c>
      <c r="C215" s="1">
        <v>1</v>
      </c>
      <c r="D215" s="2">
        <v>34789</v>
      </c>
      <c r="E215" s="2">
        <v>34817</v>
      </c>
      <c r="F215" s="2">
        <v>34794</v>
      </c>
      <c r="G215" s="1">
        <v>3</v>
      </c>
      <c r="H215" s="1">
        <v>148.61000000000001</v>
      </c>
      <c r="I215" s="1" t="s">
        <v>517</v>
      </c>
      <c r="J215" s="1" t="s">
        <v>518</v>
      </c>
      <c r="K215" s="1" t="s">
        <v>519</v>
      </c>
      <c r="L215" s="1" t="s">
        <v>520</v>
      </c>
      <c r="M215" s="5">
        <v>3508</v>
      </c>
      <c r="N215" s="1" t="s">
        <v>432</v>
      </c>
    </row>
    <row r="216" spans="1:14" x14ac:dyDescent="0.25">
      <c r="A216" s="1">
        <v>10462</v>
      </c>
      <c r="B216" s="1" t="s">
        <v>702</v>
      </c>
      <c r="C216" s="1">
        <v>2</v>
      </c>
      <c r="D216" s="2">
        <v>34792</v>
      </c>
      <c r="E216" s="2">
        <v>34820</v>
      </c>
      <c r="F216" s="2">
        <v>34807</v>
      </c>
      <c r="G216" s="1">
        <v>1</v>
      </c>
      <c r="H216" s="1">
        <v>6.17</v>
      </c>
      <c r="I216" s="1" t="s">
        <v>703</v>
      </c>
      <c r="J216" s="1" t="s">
        <v>704</v>
      </c>
      <c r="K216" s="1" t="s">
        <v>15</v>
      </c>
      <c r="M216" s="5" t="s">
        <v>705</v>
      </c>
      <c r="N216" s="1" t="s">
        <v>17</v>
      </c>
    </row>
    <row r="217" spans="1:14" x14ac:dyDescent="0.25">
      <c r="A217" s="1">
        <v>10463</v>
      </c>
      <c r="B217" s="1" t="s">
        <v>406</v>
      </c>
      <c r="C217" s="1">
        <v>5</v>
      </c>
      <c r="D217" s="2">
        <v>34793</v>
      </c>
      <c r="E217" s="2">
        <v>34821</v>
      </c>
      <c r="F217" s="2">
        <v>34795</v>
      </c>
      <c r="G217" s="1">
        <v>3</v>
      </c>
      <c r="H217" s="1">
        <v>14.78</v>
      </c>
      <c r="I217" s="1" t="s">
        <v>407</v>
      </c>
      <c r="J217" s="1" t="s">
        <v>408</v>
      </c>
      <c r="K217" s="1" t="s">
        <v>409</v>
      </c>
      <c r="M217" s="5" t="s">
        <v>410</v>
      </c>
      <c r="N217" s="1" t="s">
        <v>411</v>
      </c>
    </row>
    <row r="218" spans="1:14" x14ac:dyDescent="0.25">
      <c r="A218" s="1">
        <v>10464</v>
      </c>
      <c r="B218" s="1" t="s">
        <v>595</v>
      </c>
      <c r="C218" s="1">
        <v>4</v>
      </c>
      <c r="D218" s="2">
        <v>34793</v>
      </c>
      <c r="E218" s="2">
        <v>34821</v>
      </c>
      <c r="F218" s="2">
        <v>34803</v>
      </c>
      <c r="G218" s="1">
        <v>2</v>
      </c>
      <c r="H218" s="1">
        <v>89</v>
      </c>
      <c r="I218" s="1" t="s">
        <v>596</v>
      </c>
      <c r="J218" s="1" t="s">
        <v>597</v>
      </c>
      <c r="K218" s="1" t="s">
        <v>598</v>
      </c>
      <c r="M218" s="5">
        <v>1675</v>
      </c>
      <c r="N218" s="1" t="s">
        <v>599</v>
      </c>
    </row>
    <row r="219" spans="1:14" x14ac:dyDescent="0.25">
      <c r="A219" s="1">
        <v>10465</v>
      </c>
      <c r="B219" s="1" t="s">
        <v>651</v>
      </c>
      <c r="C219" s="1">
        <v>1</v>
      </c>
      <c r="D219" s="2">
        <v>34794</v>
      </c>
      <c r="E219" s="2">
        <v>34822</v>
      </c>
      <c r="F219" s="2">
        <v>34803</v>
      </c>
      <c r="G219" s="1">
        <v>3</v>
      </c>
      <c r="H219" s="1">
        <v>145.04</v>
      </c>
      <c r="I219" s="1" t="s">
        <v>652</v>
      </c>
      <c r="J219" s="1" t="s">
        <v>653</v>
      </c>
      <c r="K219" s="1" t="s">
        <v>654</v>
      </c>
      <c r="M219" s="5">
        <v>8200</v>
      </c>
      <c r="N219" s="1" t="s">
        <v>156</v>
      </c>
    </row>
    <row r="220" spans="1:14" x14ac:dyDescent="0.25">
      <c r="A220" s="1">
        <v>10466</v>
      </c>
      <c r="B220" s="1" t="s">
        <v>533</v>
      </c>
      <c r="C220" s="1">
        <v>4</v>
      </c>
      <c r="D220" s="2">
        <v>34795</v>
      </c>
      <c r="E220" s="2">
        <v>34823</v>
      </c>
      <c r="F220" s="2">
        <v>34802</v>
      </c>
      <c r="G220" s="1">
        <v>1</v>
      </c>
      <c r="H220" s="1">
        <v>11.93</v>
      </c>
      <c r="I220" s="1" t="s">
        <v>534</v>
      </c>
      <c r="J220" s="1" t="s">
        <v>535</v>
      </c>
      <c r="K220" s="1" t="s">
        <v>82</v>
      </c>
      <c r="L220" s="1" t="s">
        <v>425</v>
      </c>
      <c r="M220" s="5" t="s">
        <v>536</v>
      </c>
      <c r="N220" s="1" t="s">
        <v>83</v>
      </c>
    </row>
    <row r="221" spans="1:14" x14ac:dyDescent="0.25">
      <c r="A221" s="1">
        <v>10467</v>
      </c>
      <c r="B221" s="1" t="s">
        <v>492</v>
      </c>
      <c r="C221" s="1">
        <v>8</v>
      </c>
      <c r="D221" s="2">
        <v>34795</v>
      </c>
      <c r="E221" s="2">
        <v>34823</v>
      </c>
      <c r="F221" s="2">
        <v>34800</v>
      </c>
      <c r="G221" s="1">
        <v>2</v>
      </c>
      <c r="H221" s="1">
        <v>4.93</v>
      </c>
      <c r="I221" s="1" t="s">
        <v>493</v>
      </c>
      <c r="J221" s="1" t="s">
        <v>494</v>
      </c>
      <c r="K221" s="1" t="s">
        <v>495</v>
      </c>
      <c r="M221" s="5">
        <v>24100</v>
      </c>
      <c r="N221" s="1" t="s">
        <v>109</v>
      </c>
    </row>
    <row r="222" spans="1:14" x14ac:dyDescent="0.25">
      <c r="A222" s="1">
        <v>10468</v>
      </c>
      <c r="B222" s="1" t="s">
        <v>583</v>
      </c>
      <c r="C222" s="1">
        <v>3</v>
      </c>
      <c r="D222" s="2">
        <v>34796</v>
      </c>
      <c r="E222" s="2">
        <v>34824</v>
      </c>
      <c r="F222" s="2">
        <v>34801</v>
      </c>
      <c r="G222" s="1">
        <v>3</v>
      </c>
      <c r="H222" s="1">
        <v>44.12</v>
      </c>
      <c r="I222" s="1" t="s">
        <v>584</v>
      </c>
      <c r="J222" s="1" t="s">
        <v>585</v>
      </c>
      <c r="K222" s="1" t="s">
        <v>586</v>
      </c>
      <c r="M222" s="5">
        <v>14776</v>
      </c>
      <c r="N222" s="1" t="s">
        <v>90</v>
      </c>
    </row>
    <row r="223" spans="1:14" x14ac:dyDescent="0.25">
      <c r="A223" s="1">
        <v>10469</v>
      </c>
      <c r="B223" s="1" t="s">
        <v>478</v>
      </c>
      <c r="C223" s="1">
        <v>1</v>
      </c>
      <c r="D223" s="2">
        <v>34799</v>
      </c>
      <c r="E223" s="2">
        <v>34827</v>
      </c>
      <c r="F223" s="2">
        <v>34803</v>
      </c>
      <c r="G223" s="1">
        <v>1</v>
      </c>
      <c r="H223" s="1">
        <v>60.18</v>
      </c>
      <c r="I223" s="1" t="s">
        <v>479</v>
      </c>
      <c r="J223" s="1" t="s">
        <v>480</v>
      </c>
      <c r="K223" s="1" t="s">
        <v>481</v>
      </c>
      <c r="L223" s="1" t="s">
        <v>482</v>
      </c>
      <c r="M223" s="5">
        <v>98124</v>
      </c>
      <c r="N223" s="1" t="s">
        <v>25</v>
      </c>
    </row>
    <row r="224" spans="1:14" x14ac:dyDescent="0.25">
      <c r="A224" s="1">
        <v>10470</v>
      </c>
      <c r="B224" s="1" t="s">
        <v>600</v>
      </c>
      <c r="C224" s="1">
        <v>4</v>
      </c>
      <c r="D224" s="2">
        <v>34800</v>
      </c>
      <c r="E224" s="2">
        <v>34828</v>
      </c>
      <c r="F224" s="2">
        <v>34803</v>
      </c>
      <c r="G224" s="1">
        <v>2</v>
      </c>
      <c r="H224" s="1">
        <v>64.56</v>
      </c>
      <c r="I224" s="1" t="s">
        <v>601</v>
      </c>
      <c r="J224" s="1" t="s">
        <v>602</v>
      </c>
      <c r="K224" s="1" t="s">
        <v>603</v>
      </c>
      <c r="M224" s="5">
        <v>13008</v>
      </c>
      <c r="N224" s="1" t="s">
        <v>135</v>
      </c>
    </row>
    <row r="225" spans="1:14" x14ac:dyDescent="0.25">
      <c r="A225" s="1">
        <v>10471</v>
      </c>
      <c r="B225" s="1" t="s">
        <v>529</v>
      </c>
      <c r="C225" s="1">
        <v>2</v>
      </c>
      <c r="D225" s="2">
        <v>34800</v>
      </c>
      <c r="E225" s="2">
        <v>34828</v>
      </c>
      <c r="F225" s="2">
        <v>34807</v>
      </c>
      <c r="G225" s="1">
        <v>3</v>
      </c>
      <c r="H225" s="1">
        <v>45.59</v>
      </c>
      <c r="I225" s="1" t="s">
        <v>530</v>
      </c>
      <c r="J225" s="1" t="s">
        <v>531</v>
      </c>
      <c r="K225" s="1" t="s">
        <v>15</v>
      </c>
      <c r="M225" s="5" t="s">
        <v>532</v>
      </c>
      <c r="N225" s="1" t="s">
        <v>17</v>
      </c>
    </row>
    <row r="226" spans="1:14" x14ac:dyDescent="0.25">
      <c r="A226" s="1">
        <v>10472</v>
      </c>
      <c r="B226" s="1" t="s">
        <v>632</v>
      </c>
      <c r="C226" s="1">
        <v>8</v>
      </c>
      <c r="D226" s="2">
        <v>34801</v>
      </c>
      <c r="E226" s="2">
        <v>34829</v>
      </c>
      <c r="F226" s="2">
        <v>34808</v>
      </c>
      <c r="G226" s="1">
        <v>1</v>
      </c>
      <c r="H226" s="1">
        <v>4.2</v>
      </c>
      <c r="I226" s="1" t="s">
        <v>633</v>
      </c>
      <c r="J226" s="1" t="s">
        <v>634</v>
      </c>
      <c r="K226" s="1" t="s">
        <v>15</v>
      </c>
      <c r="M226" s="5" t="s">
        <v>635</v>
      </c>
      <c r="N226" s="1" t="s">
        <v>17</v>
      </c>
    </row>
    <row r="227" spans="1:14" x14ac:dyDescent="0.25">
      <c r="A227" s="1">
        <v>10473</v>
      </c>
      <c r="B227" s="1" t="s">
        <v>574</v>
      </c>
      <c r="C227" s="1">
        <v>1</v>
      </c>
      <c r="D227" s="2">
        <v>34802</v>
      </c>
      <c r="E227" s="2">
        <v>34816</v>
      </c>
      <c r="F227" s="2">
        <v>34810</v>
      </c>
      <c r="G227" s="1">
        <v>3</v>
      </c>
      <c r="H227" s="1">
        <v>16.37</v>
      </c>
      <c r="I227" s="1" t="s">
        <v>575</v>
      </c>
      <c r="J227" s="1" t="s">
        <v>576</v>
      </c>
      <c r="K227" s="1" t="s">
        <v>577</v>
      </c>
      <c r="L227" s="1" t="s">
        <v>578</v>
      </c>
      <c r="M227" s="5" t="s">
        <v>579</v>
      </c>
      <c r="N227" s="1" t="s">
        <v>17</v>
      </c>
    </row>
    <row r="228" spans="1:14" x14ac:dyDescent="0.25">
      <c r="A228" s="1">
        <v>10474</v>
      </c>
      <c r="B228" s="1" t="s">
        <v>580</v>
      </c>
      <c r="C228" s="1">
        <v>5</v>
      </c>
      <c r="D228" s="2">
        <v>34802</v>
      </c>
      <c r="E228" s="2">
        <v>34830</v>
      </c>
      <c r="F228" s="2">
        <v>34810</v>
      </c>
      <c r="G228" s="1">
        <v>2</v>
      </c>
      <c r="H228" s="1">
        <v>83.49</v>
      </c>
      <c r="I228" s="1" t="s">
        <v>581</v>
      </c>
      <c r="J228" s="1" t="s">
        <v>582</v>
      </c>
      <c r="K228" s="1" t="s">
        <v>441</v>
      </c>
      <c r="M228" s="5">
        <v>5033</v>
      </c>
      <c r="N228" s="1" t="s">
        <v>442</v>
      </c>
    </row>
    <row r="229" spans="1:14" x14ac:dyDescent="0.25">
      <c r="A229" s="1">
        <v>10475</v>
      </c>
      <c r="B229" s="1" t="s">
        <v>406</v>
      </c>
      <c r="C229" s="1">
        <v>9</v>
      </c>
      <c r="D229" s="2">
        <v>34803</v>
      </c>
      <c r="E229" s="2">
        <v>34831</v>
      </c>
      <c r="F229" s="2">
        <v>34824</v>
      </c>
      <c r="G229" s="1">
        <v>1</v>
      </c>
      <c r="H229" s="1">
        <v>68.52</v>
      </c>
      <c r="I229" s="1" t="s">
        <v>407</v>
      </c>
      <c r="J229" s="1" t="s">
        <v>408</v>
      </c>
      <c r="K229" s="1" t="s">
        <v>409</v>
      </c>
      <c r="M229" s="5" t="s">
        <v>410</v>
      </c>
      <c r="N229" s="1" t="s">
        <v>411</v>
      </c>
    </row>
    <row r="230" spans="1:14" x14ac:dyDescent="0.25">
      <c r="A230" s="1">
        <v>10476</v>
      </c>
      <c r="B230" s="1" t="s">
        <v>427</v>
      </c>
      <c r="C230" s="1">
        <v>8</v>
      </c>
      <c r="D230" s="2">
        <v>34806</v>
      </c>
      <c r="E230" s="2">
        <v>34834</v>
      </c>
      <c r="F230" s="2">
        <v>34813</v>
      </c>
      <c r="G230" s="1">
        <v>3</v>
      </c>
      <c r="H230" s="1">
        <v>4.41</v>
      </c>
      <c r="I230" s="1" t="s">
        <v>428</v>
      </c>
      <c r="J230" s="1" t="s">
        <v>429</v>
      </c>
      <c r="K230" s="1" t="s">
        <v>430</v>
      </c>
      <c r="L230" s="1" t="s">
        <v>431</v>
      </c>
      <c r="M230" s="5">
        <v>5022</v>
      </c>
      <c r="N230" s="1" t="s">
        <v>432</v>
      </c>
    </row>
    <row r="231" spans="1:14" x14ac:dyDescent="0.25">
      <c r="A231" s="1">
        <v>10477</v>
      </c>
      <c r="B231" s="1" t="s">
        <v>607</v>
      </c>
      <c r="C231" s="1">
        <v>5</v>
      </c>
      <c r="D231" s="2">
        <v>34806</v>
      </c>
      <c r="E231" s="2">
        <v>34834</v>
      </c>
      <c r="F231" s="2">
        <v>34814</v>
      </c>
      <c r="G231" s="1">
        <v>2</v>
      </c>
      <c r="H231" s="1">
        <v>13.02</v>
      </c>
      <c r="I231" s="1" t="s">
        <v>608</v>
      </c>
      <c r="J231" s="1" t="s">
        <v>609</v>
      </c>
      <c r="K231" s="1" t="s">
        <v>598</v>
      </c>
      <c r="M231" s="5">
        <v>1756</v>
      </c>
      <c r="N231" s="1" t="s">
        <v>599</v>
      </c>
    </row>
    <row r="232" spans="1:14" x14ac:dyDescent="0.25">
      <c r="A232" s="1">
        <v>10478</v>
      </c>
      <c r="B232" s="1" t="s">
        <v>402</v>
      </c>
      <c r="C232" s="1">
        <v>2</v>
      </c>
      <c r="D232" s="2">
        <v>34807</v>
      </c>
      <c r="E232" s="2">
        <v>34821</v>
      </c>
      <c r="F232" s="2">
        <v>34815</v>
      </c>
      <c r="G232" s="1">
        <v>3</v>
      </c>
      <c r="H232" s="1">
        <v>4.8099999999999996</v>
      </c>
      <c r="I232" s="1" t="s">
        <v>403</v>
      </c>
      <c r="J232" s="1" t="s">
        <v>404</v>
      </c>
      <c r="K232" s="1" t="s">
        <v>405</v>
      </c>
      <c r="M232" s="5">
        <v>69004</v>
      </c>
      <c r="N232" s="1" t="s">
        <v>135</v>
      </c>
    </row>
    <row r="233" spans="1:14" x14ac:dyDescent="0.25">
      <c r="A233" s="1">
        <v>10479</v>
      </c>
      <c r="B233" s="1" t="s">
        <v>451</v>
      </c>
      <c r="C233" s="1">
        <v>3</v>
      </c>
      <c r="D233" s="2">
        <v>34808</v>
      </c>
      <c r="E233" s="2">
        <v>34836</v>
      </c>
      <c r="F233" s="2">
        <v>34810</v>
      </c>
      <c r="G233" s="1">
        <v>3</v>
      </c>
      <c r="H233" s="1">
        <v>708.95</v>
      </c>
      <c r="I233" s="1" t="s">
        <v>452</v>
      </c>
      <c r="J233" s="1" t="s">
        <v>453</v>
      </c>
      <c r="K233" s="1" t="s">
        <v>454</v>
      </c>
      <c r="L233" s="1" t="s">
        <v>455</v>
      </c>
      <c r="M233" s="5">
        <v>87110</v>
      </c>
      <c r="N233" s="1" t="s">
        <v>25</v>
      </c>
    </row>
    <row r="234" spans="1:14" x14ac:dyDescent="0.25">
      <c r="A234" s="1">
        <v>10480</v>
      </c>
      <c r="B234" s="1" t="s">
        <v>684</v>
      </c>
      <c r="C234" s="1">
        <v>6</v>
      </c>
      <c r="D234" s="2">
        <v>34809</v>
      </c>
      <c r="E234" s="2">
        <v>34837</v>
      </c>
      <c r="F234" s="2">
        <v>34813</v>
      </c>
      <c r="G234" s="1">
        <v>2</v>
      </c>
      <c r="H234" s="1">
        <v>1.35</v>
      </c>
      <c r="I234" s="1" t="s">
        <v>685</v>
      </c>
      <c r="J234" s="1" t="s">
        <v>686</v>
      </c>
      <c r="K234" s="1" t="s">
        <v>687</v>
      </c>
      <c r="M234" s="5">
        <v>59000</v>
      </c>
      <c r="N234" s="1" t="s">
        <v>135</v>
      </c>
    </row>
    <row r="235" spans="1:14" x14ac:dyDescent="0.25">
      <c r="A235" s="1">
        <v>10481</v>
      </c>
      <c r="B235" s="1" t="s">
        <v>521</v>
      </c>
      <c r="C235" s="1">
        <v>8</v>
      </c>
      <c r="D235" s="2">
        <v>34809</v>
      </c>
      <c r="E235" s="2">
        <v>34837</v>
      </c>
      <c r="F235" s="2">
        <v>34814</v>
      </c>
      <c r="G235" s="1">
        <v>2</v>
      </c>
      <c r="H235" s="1">
        <v>64.33</v>
      </c>
      <c r="I235" s="1" t="s">
        <v>522</v>
      </c>
      <c r="J235" s="1" t="s">
        <v>523</v>
      </c>
      <c r="K235" s="1" t="s">
        <v>399</v>
      </c>
      <c r="L235" s="1" t="s">
        <v>400</v>
      </c>
      <c r="M235" s="5" t="s">
        <v>524</v>
      </c>
      <c r="N235" s="1" t="s">
        <v>83</v>
      </c>
    </row>
    <row r="236" spans="1:14" x14ac:dyDescent="0.25">
      <c r="A236" s="1">
        <v>10482</v>
      </c>
      <c r="B236" s="1" t="s">
        <v>709</v>
      </c>
      <c r="C236" s="1">
        <v>1</v>
      </c>
      <c r="D236" s="2">
        <v>34810</v>
      </c>
      <c r="E236" s="2">
        <v>34838</v>
      </c>
      <c r="F236" s="2">
        <v>34830</v>
      </c>
      <c r="G236" s="1">
        <v>3</v>
      </c>
      <c r="H236" s="1">
        <v>7.48</v>
      </c>
      <c r="I236" s="1" t="s">
        <v>710</v>
      </c>
      <c r="J236" s="1" t="s">
        <v>711</v>
      </c>
      <c r="K236" s="1" t="s">
        <v>712</v>
      </c>
      <c r="L236" s="1" t="s">
        <v>482</v>
      </c>
      <c r="M236" s="5">
        <v>99362</v>
      </c>
      <c r="N236" s="1" t="s">
        <v>25</v>
      </c>
    </row>
    <row r="237" spans="1:14" x14ac:dyDescent="0.25">
      <c r="A237" s="1">
        <v>10483</v>
      </c>
      <c r="B237" s="1" t="s">
        <v>478</v>
      </c>
      <c r="C237" s="1">
        <v>7</v>
      </c>
      <c r="D237" s="2">
        <v>34813</v>
      </c>
      <c r="E237" s="2">
        <v>34841</v>
      </c>
      <c r="F237" s="2">
        <v>34845</v>
      </c>
      <c r="G237" s="1">
        <v>2</v>
      </c>
      <c r="H237" s="1">
        <v>15.28</v>
      </c>
      <c r="I237" s="1" t="s">
        <v>479</v>
      </c>
      <c r="J237" s="1" t="s">
        <v>480</v>
      </c>
      <c r="K237" s="1" t="s">
        <v>481</v>
      </c>
      <c r="L237" s="1" t="s">
        <v>482</v>
      </c>
      <c r="M237" s="5">
        <v>98124</v>
      </c>
      <c r="N237" s="1" t="s">
        <v>25</v>
      </c>
    </row>
    <row r="238" spans="1:14" x14ac:dyDescent="0.25">
      <c r="A238" s="1">
        <v>10484</v>
      </c>
      <c r="B238" s="1" t="s">
        <v>529</v>
      </c>
      <c r="C238" s="1">
        <v>3</v>
      </c>
      <c r="D238" s="2">
        <v>34813</v>
      </c>
      <c r="E238" s="2">
        <v>34841</v>
      </c>
      <c r="F238" s="2">
        <v>34821</v>
      </c>
      <c r="G238" s="1">
        <v>3</v>
      </c>
      <c r="H238" s="1">
        <v>6.88</v>
      </c>
      <c r="I238" s="1" t="s">
        <v>530</v>
      </c>
      <c r="J238" s="1" t="s">
        <v>531</v>
      </c>
      <c r="K238" s="1" t="s">
        <v>15</v>
      </c>
      <c r="M238" s="5" t="s">
        <v>532</v>
      </c>
      <c r="N238" s="1" t="s">
        <v>17</v>
      </c>
    </row>
    <row r="239" spans="1:14" x14ac:dyDescent="0.25">
      <c r="A239" s="1">
        <v>10485</v>
      </c>
      <c r="B239" s="1" t="s">
        <v>679</v>
      </c>
      <c r="C239" s="1">
        <v>4</v>
      </c>
      <c r="D239" s="2">
        <v>34814</v>
      </c>
      <c r="E239" s="2">
        <v>34828</v>
      </c>
      <c r="F239" s="2">
        <v>34820</v>
      </c>
      <c r="G239" s="1">
        <v>2</v>
      </c>
      <c r="H239" s="1">
        <v>64.45</v>
      </c>
      <c r="I239" s="1" t="s">
        <v>680</v>
      </c>
      <c r="J239" s="1" t="s">
        <v>681</v>
      </c>
      <c r="K239" s="1" t="s">
        <v>682</v>
      </c>
      <c r="L239" s="1" t="s">
        <v>683</v>
      </c>
      <c r="M239" s="5">
        <v>4980</v>
      </c>
      <c r="N239" s="1" t="s">
        <v>432</v>
      </c>
    </row>
    <row r="240" spans="1:14" x14ac:dyDescent="0.25">
      <c r="A240" s="1">
        <v>10486</v>
      </c>
      <c r="B240" s="1" t="s">
        <v>427</v>
      </c>
      <c r="C240" s="1">
        <v>1</v>
      </c>
      <c r="D240" s="2">
        <v>34815</v>
      </c>
      <c r="E240" s="2">
        <v>34843</v>
      </c>
      <c r="F240" s="2">
        <v>34822</v>
      </c>
      <c r="G240" s="1">
        <v>2</v>
      </c>
      <c r="H240" s="1">
        <v>30.53</v>
      </c>
      <c r="I240" s="1" t="s">
        <v>428</v>
      </c>
      <c r="J240" s="1" t="s">
        <v>429</v>
      </c>
      <c r="K240" s="1" t="s">
        <v>430</v>
      </c>
      <c r="L240" s="1" t="s">
        <v>431</v>
      </c>
      <c r="M240" s="5">
        <v>5022</v>
      </c>
      <c r="N240" s="1" t="s">
        <v>432</v>
      </c>
    </row>
    <row r="241" spans="1:14" x14ac:dyDescent="0.25">
      <c r="A241" s="1">
        <v>10487</v>
      </c>
      <c r="B241" s="1" t="s">
        <v>655</v>
      </c>
      <c r="C241" s="1">
        <v>2</v>
      </c>
      <c r="D241" s="2">
        <v>34815</v>
      </c>
      <c r="E241" s="2">
        <v>34843</v>
      </c>
      <c r="F241" s="2">
        <v>34817</v>
      </c>
      <c r="G241" s="1">
        <v>2</v>
      </c>
      <c r="H241" s="1">
        <v>71.069999999999993</v>
      </c>
      <c r="I241" s="1" t="s">
        <v>656</v>
      </c>
      <c r="J241" s="1" t="s">
        <v>657</v>
      </c>
      <c r="K241" s="1" t="s">
        <v>82</v>
      </c>
      <c r="L241" s="1" t="s">
        <v>425</v>
      </c>
      <c r="M241" s="5" t="s">
        <v>658</v>
      </c>
      <c r="N241" s="1" t="s">
        <v>83</v>
      </c>
    </row>
    <row r="242" spans="1:14" x14ac:dyDescent="0.25">
      <c r="A242" s="1">
        <v>10488</v>
      </c>
      <c r="B242" s="1" t="s">
        <v>469</v>
      </c>
      <c r="C242" s="1">
        <v>8</v>
      </c>
      <c r="D242" s="2">
        <v>34816</v>
      </c>
      <c r="E242" s="2">
        <v>34844</v>
      </c>
      <c r="F242" s="2">
        <v>34822</v>
      </c>
      <c r="G242" s="1">
        <v>2</v>
      </c>
      <c r="H242" s="1">
        <v>4.93</v>
      </c>
      <c r="I242" s="1" t="s">
        <v>470</v>
      </c>
      <c r="J242" s="1" t="s">
        <v>471</v>
      </c>
      <c r="K242" s="1" t="s">
        <v>472</v>
      </c>
      <c r="M242" s="5">
        <v>80805</v>
      </c>
      <c r="N242" s="1" t="s">
        <v>90</v>
      </c>
    </row>
    <row r="243" spans="1:14" x14ac:dyDescent="0.25">
      <c r="A243" s="1">
        <v>10489</v>
      </c>
      <c r="B243" s="1" t="s">
        <v>622</v>
      </c>
      <c r="C243" s="1">
        <v>6</v>
      </c>
      <c r="D243" s="2">
        <v>34817</v>
      </c>
      <c r="E243" s="2">
        <v>34845</v>
      </c>
      <c r="F243" s="2">
        <v>34829</v>
      </c>
      <c r="G243" s="1">
        <v>2</v>
      </c>
      <c r="H243" s="1">
        <v>5.29</v>
      </c>
      <c r="I243" s="1" t="s">
        <v>623</v>
      </c>
      <c r="J243" s="1" t="s">
        <v>624</v>
      </c>
      <c r="K243" s="1" t="s">
        <v>625</v>
      </c>
      <c r="M243" s="5">
        <v>5020</v>
      </c>
      <c r="N243" s="1" t="s">
        <v>437</v>
      </c>
    </row>
    <row r="244" spans="1:14" x14ac:dyDescent="0.25">
      <c r="A244" s="1">
        <v>10490</v>
      </c>
      <c r="B244" s="1" t="s">
        <v>427</v>
      </c>
      <c r="C244" s="1">
        <v>7</v>
      </c>
      <c r="D244" s="2">
        <v>34820</v>
      </c>
      <c r="E244" s="2">
        <v>34848</v>
      </c>
      <c r="F244" s="2">
        <v>34823</v>
      </c>
      <c r="G244" s="1">
        <v>2</v>
      </c>
      <c r="H244" s="1">
        <v>210.19</v>
      </c>
      <c r="I244" s="1" t="s">
        <v>428</v>
      </c>
      <c r="J244" s="1" t="s">
        <v>429</v>
      </c>
      <c r="K244" s="1" t="s">
        <v>430</v>
      </c>
      <c r="L244" s="1" t="s">
        <v>431</v>
      </c>
      <c r="M244" s="5">
        <v>5022</v>
      </c>
      <c r="N244" s="1" t="s">
        <v>432</v>
      </c>
    </row>
    <row r="245" spans="1:14" x14ac:dyDescent="0.25">
      <c r="A245" s="1">
        <v>10491</v>
      </c>
      <c r="B245" s="1" t="s">
        <v>595</v>
      </c>
      <c r="C245" s="1">
        <v>8</v>
      </c>
      <c r="D245" s="2">
        <v>34820</v>
      </c>
      <c r="E245" s="2">
        <v>34848</v>
      </c>
      <c r="F245" s="2">
        <v>34828</v>
      </c>
      <c r="G245" s="1">
        <v>3</v>
      </c>
      <c r="H245" s="1">
        <v>16.96</v>
      </c>
      <c r="I245" s="1" t="s">
        <v>596</v>
      </c>
      <c r="J245" s="1" t="s">
        <v>597</v>
      </c>
      <c r="K245" s="1" t="s">
        <v>598</v>
      </c>
      <c r="M245" s="5">
        <v>1675</v>
      </c>
      <c r="N245" s="1" t="s">
        <v>599</v>
      </c>
    </row>
    <row r="246" spans="1:14" x14ac:dyDescent="0.25">
      <c r="A246" s="1">
        <v>10492</v>
      </c>
      <c r="B246" s="1" t="s">
        <v>673</v>
      </c>
      <c r="C246" s="1">
        <v>3</v>
      </c>
      <c r="D246" s="2">
        <v>34821</v>
      </c>
      <c r="E246" s="2">
        <v>34849</v>
      </c>
      <c r="F246" s="2">
        <v>34831</v>
      </c>
      <c r="G246" s="1">
        <v>1</v>
      </c>
      <c r="H246" s="1">
        <v>62.89</v>
      </c>
      <c r="I246" s="1" t="s">
        <v>674</v>
      </c>
      <c r="J246" s="1" t="s">
        <v>675</v>
      </c>
      <c r="K246" s="1" t="s">
        <v>676</v>
      </c>
      <c r="L246" s="1" t="s">
        <v>677</v>
      </c>
      <c r="M246" s="5" t="s">
        <v>678</v>
      </c>
      <c r="N246" s="1" t="s">
        <v>186</v>
      </c>
    </row>
    <row r="247" spans="1:14" x14ac:dyDescent="0.25">
      <c r="A247" s="1">
        <v>10493</v>
      </c>
      <c r="B247" s="1" t="s">
        <v>618</v>
      </c>
      <c r="C247" s="1">
        <v>4</v>
      </c>
      <c r="D247" s="2">
        <v>34822</v>
      </c>
      <c r="E247" s="2">
        <v>34850</v>
      </c>
      <c r="F247" s="2">
        <v>34830</v>
      </c>
      <c r="G247" s="1">
        <v>3</v>
      </c>
      <c r="H247" s="1">
        <v>10.64</v>
      </c>
      <c r="I247" s="1" t="s">
        <v>619</v>
      </c>
      <c r="J247" s="1" t="s">
        <v>620</v>
      </c>
      <c r="K247" s="1" t="s">
        <v>621</v>
      </c>
      <c r="M247" s="5">
        <v>31000</v>
      </c>
      <c r="N247" s="1" t="s">
        <v>135</v>
      </c>
    </row>
    <row r="248" spans="1:14" x14ac:dyDescent="0.25">
      <c r="A248" s="1">
        <v>10494</v>
      </c>
      <c r="B248" s="1" t="s">
        <v>533</v>
      </c>
      <c r="C248" s="1">
        <v>4</v>
      </c>
      <c r="D248" s="2">
        <v>34822</v>
      </c>
      <c r="E248" s="2">
        <v>34850</v>
      </c>
      <c r="F248" s="2">
        <v>34829</v>
      </c>
      <c r="G248" s="1">
        <v>2</v>
      </c>
      <c r="H248" s="1">
        <v>65.989999999999995</v>
      </c>
      <c r="I248" s="1" t="s">
        <v>534</v>
      </c>
      <c r="J248" s="1" t="s">
        <v>535</v>
      </c>
      <c r="K248" s="1" t="s">
        <v>82</v>
      </c>
      <c r="L248" s="1" t="s">
        <v>425</v>
      </c>
      <c r="M248" s="5" t="s">
        <v>536</v>
      </c>
      <c r="N248" s="1" t="s">
        <v>83</v>
      </c>
    </row>
    <row r="249" spans="1:14" x14ac:dyDescent="0.25">
      <c r="A249" s="1">
        <v>10495</v>
      </c>
      <c r="B249" s="1" t="s">
        <v>713</v>
      </c>
      <c r="C249" s="1">
        <v>3</v>
      </c>
      <c r="D249" s="2">
        <v>34823</v>
      </c>
      <c r="E249" s="2">
        <v>34851</v>
      </c>
      <c r="F249" s="2">
        <v>34831</v>
      </c>
      <c r="G249" s="1">
        <v>3</v>
      </c>
      <c r="H249" s="1">
        <v>4.6500000000000004</v>
      </c>
      <c r="I249" s="1" t="s">
        <v>714</v>
      </c>
      <c r="J249" s="1" t="s">
        <v>715</v>
      </c>
      <c r="K249" s="1" t="s">
        <v>716</v>
      </c>
      <c r="L249" s="1" t="s">
        <v>677</v>
      </c>
      <c r="M249" s="5" t="s">
        <v>717</v>
      </c>
      <c r="N249" s="1" t="s">
        <v>186</v>
      </c>
    </row>
    <row r="250" spans="1:14" x14ac:dyDescent="0.25">
      <c r="A250" s="1">
        <v>10496</v>
      </c>
      <c r="B250" s="1" t="s">
        <v>537</v>
      </c>
      <c r="C250" s="1">
        <v>7</v>
      </c>
      <c r="D250" s="2">
        <v>34824</v>
      </c>
      <c r="E250" s="2">
        <v>34852</v>
      </c>
      <c r="F250" s="2">
        <v>34827</v>
      </c>
      <c r="G250" s="1">
        <v>2</v>
      </c>
      <c r="H250" s="1">
        <v>46.77</v>
      </c>
      <c r="I250" s="1" t="s">
        <v>538</v>
      </c>
      <c r="J250" s="1" t="s">
        <v>539</v>
      </c>
      <c r="K250" s="1" t="s">
        <v>82</v>
      </c>
      <c r="L250" s="1" t="s">
        <v>425</v>
      </c>
      <c r="M250" s="5" t="s">
        <v>540</v>
      </c>
      <c r="N250" s="1" t="s">
        <v>83</v>
      </c>
    </row>
    <row r="251" spans="1:14" x14ac:dyDescent="0.25">
      <c r="A251" s="1">
        <v>10497</v>
      </c>
      <c r="B251" s="1" t="s">
        <v>508</v>
      </c>
      <c r="C251" s="1">
        <v>7</v>
      </c>
      <c r="D251" s="2">
        <v>34824</v>
      </c>
      <c r="E251" s="2">
        <v>34852</v>
      </c>
      <c r="F251" s="2">
        <v>34827</v>
      </c>
      <c r="G251" s="1">
        <v>1</v>
      </c>
      <c r="H251" s="1">
        <v>36.21</v>
      </c>
      <c r="I251" s="1" t="s">
        <v>509</v>
      </c>
      <c r="J251" s="1" t="s">
        <v>510</v>
      </c>
      <c r="K251" s="1" t="s">
        <v>511</v>
      </c>
      <c r="M251" s="5">
        <v>60528</v>
      </c>
      <c r="N251" s="1" t="s">
        <v>90</v>
      </c>
    </row>
    <row r="252" spans="1:14" x14ac:dyDescent="0.25">
      <c r="A252" s="1">
        <v>10498</v>
      </c>
      <c r="B252" s="1" t="s">
        <v>427</v>
      </c>
      <c r="C252" s="1">
        <v>8</v>
      </c>
      <c r="D252" s="2">
        <v>34827</v>
      </c>
      <c r="E252" s="2">
        <v>34855</v>
      </c>
      <c r="F252" s="2">
        <v>34831</v>
      </c>
      <c r="G252" s="1">
        <v>2</v>
      </c>
      <c r="H252" s="1">
        <v>29.75</v>
      </c>
      <c r="I252" s="1" t="s">
        <v>428</v>
      </c>
      <c r="J252" s="1" t="s">
        <v>429</v>
      </c>
      <c r="K252" s="1" t="s">
        <v>430</v>
      </c>
      <c r="L252" s="1" t="s">
        <v>431</v>
      </c>
      <c r="M252" s="5">
        <v>5022</v>
      </c>
      <c r="N252" s="1" t="s">
        <v>432</v>
      </c>
    </row>
    <row r="253" spans="1:14" x14ac:dyDescent="0.25">
      <c r="A253" s="1">
        <v>10499</v>
      </c>
      <c r="B253" s="1" t="s">
        <v>516</v>
      </c>
      <c r="C253" s="1">
        <v>4</v>
      </c>
      <c r="D253" s="2">
        <v>34828</v>
      </c>
      <c r="E253" s="2">
        <v>34856</v>
      </c>
      <c r="F253" s="2">
        <v>34836</v>
      </c>
      <c r="G253" s="1">
        <v>2</v>
      </c>
      <c r="H253" s="1">
        <v>102.02</v>
      </c>
      <c r="I253" s="1" t="s">
        <v>517</v>
      </c>
      <c r="J253" s="1" t="s">
        <v>518</v>
      </c>
      <c r="K253" s="1" t="s">
        <v>519</v>
      </c>
      <c r="L253" s="1" t="s">
        <v>520</v>
      </c>
      <c r="M253" s="5">
        <v>3508</v>
      </c>
      <c r="N253" s="1" t="s">
        <v>432</v>
      </c>
    </row>
    <row r="254" spans="1:14" x14ac:dyDescent="0.25">
      <c r="A254" s="1">
        <v>10500</v>
      </c>
      <c r="B254" s="1" t="s">
        <v>618</v>
      </c>
      <c r="C254" s="1">
        <v>6</v>
      </c>
      <c r="D254" s="2">
        <v>34829</v>
      </c>
      <c r="E254" s="2">
        <v>34857</v>
      </c>
      <c r="F254" s="2">
        <v>34837</v>
      </c>
      <c r="G254" s="1">
        <v>1</v>
      </c>
      <c r="H254" s="1">
        <v>42.68</v>
      </c>
      <c r="I254" s="1" t="s">
        <v>619</v>
      </c>
      <c r="J254" s="1" t="s">
        <v>620</v>
      </c>
      <c r="K254" s="1" t="s">
        <v>621</v>
      </c>
      <c r="M254" s="5">
        <v>31000</v>
      </c>
      <c r="N254" s="1" t="s">
        <v>135</v>
      </c>
    </row>
    <row r="255" spans="1:14" x14ac:dyDescent="0.25">
      <c r="A255" s="1">
        <v>10501</v>
      </c>
      <c r="B255" s="1" t="s">
        <v>718</v>
      </c>
      <c r="C255" s="1">
        <v>9</v>
      </c>
      <c r="D255" s="2">
        <v>34829</v>
      </c>
      <c r="E255" s="2">
        <v>34857</v>
      </c>
      <c r="F255" s="2">
        <v>34836</v>
      </c>
      <c r="G255" s="1">
        <v>3</v>
      </c>
      <c r="H255" s="1">
        <v>8.85</v>
      </c>
      <c r="I255" s="1" t="s">
        <v>719</v>
      </c>
      <c r="J255" s="1" t="s">
        <v>720</v>
      </c>
      <c r="K255" s="1" t="s">
        <v>721</v>
      </c>
      <c r="M255" s="5">
        <v>68306</v>
      </c>
      <c r="N255" s="1" t="s">
        <v>90</v>
      </c>
    </row>
    <row r="256" spans="1:14" x14ac:dyDescent="0.25">
      <c r="A256" s="1">
        <v>10502</v>
      </c>
      <c r="B256" s="1" t="s">
        <v>580</v>
      </c>
      <c r="C256" s="1">
        <v>2</v>
      </c>
      <c r="D256" s="2">
        <v>34830</v>
      </c>
      <c r="E256" s="2">
        <v>34858</v>
      </c>
      <c r="F256" s="2">
        <v>34849</v>
      </c>
      <c r="G256" s="1">
        <v>1</v>
      </c>
      <c r="H256" s="1">
        <v>69.319999999999993</v>
      </c>
      <c r="I256" s="1" t="s">
        <v>581</v>
      </c>
      <c r="J256" s="1" t="s">
        <v>582</v>
      </c>
      <c r="K256" s="1" t="s">
        <v>441</v>
      </c>
      <c r="M256" s="5">
        <v>5033</v>
      </c>
      <c r="N256" s="1" t="s">
        <v>442</v>
      </c>
    </row>
    <row r="257" spans="1:14" x14ac:dyDescent="0.25">
      <c r="A257" s="1">
        <v>10503</v>
      </c>
      <c r="B257" s="1" t="s">
        <v>541</v>
      </c>
      <c r="C257" s="1">
        <v>6</v>
      </c>
      <c r="D257" s="2">
        <v>34831</v>
      </c>
      <c r="E257" s="2">
        <v>34859</v>
      </c>
      <c r="F257" s="2">
        <v>34836</v>
      </c>
      <c r="G257" s="1">
        <v>2</v>
      </c>
      <c r="H257" s="1">
        <v>16.739999999999998</v>
      </c>
      <c r="I257" s="1" t="s">
        <v>542</v>
      </c>
      <c r="J257" s="1" t="s">
        <v>543</v>
      </c>
      <c r="K257" s="1" t="s">
        <v>544</v>
      </c>
      <c r="L257" s="1" t="s">
        <v>545</v>
      </c>
      <c r="N257" s="1" t="s">
        <v>546</v>
      </c>
    </row>
    <row r="258" spans="1:14" x14ac:dyDescent="0.25">
      <c r="A258" s="1">
        <v>10504</v>
      </c>
      <c r="B258" s="1" t="s">
        <v>478</v>
      </c>
      <c r="C258" s="1">
        <v>4</v>
      </c>
      <c r="D258" s="2">
        <v>34831</v>
      </c>
      <c r="E258" s="2">
        <v>34859</v>
      </c>
      <c r="F258" s="2">
        <v>34838</v>
      </c>
      <c r="G258" s="1">
        <v>3</v>
      </c>
      <c r="H258" s="1">
        <v>59.13</v>
      </c>
      <c r="I258" s="1" t="s">
        <v>479</v>
      </c>
      <c r="J258" s="1" t="s">
        <v>480</v>
      </c>
      <c r="K258" s="1" t="s">
        <v>481</v>
      </c>
      <c r="L258" s="1" t="s">
        <v>482</v>
      </c>
      <c r="M258" s="5">
        <v>98124</v>
      </c>
      <c r="N258" s="1" t="s">
        <v>25</v>
      </c>
    </row>
    <row r="259" spans="1:14" x14ac:dyDescent="0.25">
      <c r="A259" s="1">
        <v>10505</v>
      </c>
      <c r="B259" s="1" t="s">
        <v>604</v>
      </c>
      <c r="C259" s="1">
        <v>3</v>
      </c>
      <c r="D259" s="2">
        <v>34834</v>
      </c>
      <c r="E259" s="2">
        <v>34862</v>
      </c>
      <c r="F259" s="2">
        <v>34841</v>
      </c>
      <c r="G259" s="1">
        <v>3</v>
      </c>
      <c r="H259" s="1">
        <v>7.13</v>
      </c>
      <c r="I259" s="1" t="s">
        <v>605</v>
      </c>
      <c r="J259" s="1" t="s">
        <v>606</v>
      </c>
      <c r="K259" s="1" t="s">
        <v>183</v>
      </c>
      <c r="L259" s="1" t="s">
        <v>184</v>
      </c>
      <c r="M259" s="5" t="s">
        <v>185</v>
      </c>
      <c r="N259" s="1" t="s">
        <v>186</v>
      </c>
    </row>
    <row r="260" spans="1:14" x14ac:dyDescent="0.25">
      <c r="A260" s="1">
        <v>10506</v>
      </c>
      <c r="B260" s="1" t="s">
        <v>583</v>
      </c>
      <c r="C260" s="1">
        <v>9</v>
      </c>
      <c r="D260" s="2">
        <v>34835</v>
      </c>
      <c r="E260" s="2">
        <v>34863</v>
      </c>
      <c r="F260" s="2">
        <v>34852</v>
      </c>
      <c r="G260" s="1">
        <v>2</v>
      </c>
      <c r="H260" s="1">
        <v>21.19</v>
      </c>
      <c r="I260" s="1" t="s">
        <v>584</v>
      </c>
      <c r="J260" s="1" t="s">
        <v>585</v>
      </c>
      <c r="K260" s="1" t="s">
        <v>586</v>
      </c>
      <c r="M260" s="5">
        <v>14776</v>
      </c>
      <c r="N260" s="1" t="s">
        <v>90</v>
      </c>
    </row>
    <row r="261" spans="1:14" x14ac:dyDescent="0.25">
      <c r="A261" s="1">
        <v>10507</v>
      </c>
      <c r="B261" s="1" t="s">
        <v>644</v>
      </c>
      <c r="C261" s="1">
        <v>7</v>
      </c>
      <c r="D261" s="2">
        <v>34835</v>
      </c>
      <c r="E261" s="2">
        <v>34863</v>
      </c>
      <c r="F261" s="2">
        <v>34842</v>
      </c>
      <c r="G261" s="1">
        <v>1</v>
      </c>
      <c r="H261" s="1">
        <v>47.45</v>
      </c>
      <c r="I261" s="1" t="s">
        <v>645</v>
      </c>
      <c r="J261" s="1" t="s">
        <v>646</v>
      </c>
      <c r="K261" s="1" t="s">
        <v>441</v>
      </c>
      <c r="M261" s="5">
        <v>5023</v>
      </c>
      <c r="N261" s="1" t="s">
        <v>442</v>
      </c>
    </row>
    <row r="262" spans="1:14" x14ac:dyDescent="0.25">
      <c r="A262" s="1">
        <v>10508</v>
      </c>
      <c r="B262" s="1" t="s">
        <v>443</v>
      </c>
      <c r="C262" s="1">
        <v>1</v>
      </c>
      <c r="D262" s="2">
        <v>34836</v>
      </c>
      <c r="E262" s="2">
        <v>34864</v>
      </c>
      <c r="F262" s="2">
        <v>34863</v>
      </c>
      <c r="G262" s="1">
        <v>2</v>
      </c>
      <c r="H262" s="1">
        <v>4.99</v>
      </c>
      <c r="I262" s="1" t="s">
        <v>444</v>
      </c>
      <c r="J262" s="1" t="s">
        <v>445</v>
      </c>
      <c r="K262" s="1" t="s">
        <v>446</v>
      </c>
      <c r="M262" s="5">
        <v>50739</v>
      </c>
      <c r="N262" s="1" t="s">
        <v>90</v>
      </c>
    </row>
    <row r="263" spans="1:14" x14ac:dyDescent="0.25">
      <c r="A263" s="1">
        <v>10509</v>
      </c>
      <c r="B263" s="1" t="s">
        <v>718</v>
      </c>
      <c r="C263" s="1">
        <v>4</v>
      </c>
      <c r="D263" s="2">
        <v>34837</v>
      </c>
      <c r="E263" s="2">
        <v>34865</v>
      </c>
      <c r="F263" s="2">
        <v>34849</v>
      </c>
      <c r="G263" s="1">
        <v>1</v>
      </c>
      <c r="H263" s="1">
        <v>0.15</v>
      </c>
      <c r="I263" s="1" t="s">
        <v>719</v>
      </c>
      <c r="J263" s="1" t="s">
        <v>720</v>
      </c>
      <c r="K263" s="1" t="s">
        <v>721</v>
      </c>
      <c r="M263" s="5">
        <v>68306</v>
      </c>
      <c r="N263" s="1" t="s">
        <v>90</v>
      </c>
    </row>
    <row r="264" spans="1:14" x14ac:dyDescent="0.25">
      <c r="A264" s="1">
        <v>10510</v>
      </c>
      <c r="B264" s="1" t="s">
        <v>587</v>
      </c>
      <c r="C264" s="1">
        <v>6</v>
      </c>
      <c r="D264" s="2">
        <v>34838</v>
      </c>
      <c r="E264" s="2">
        <v>34866</v>
      </c>
      <c r="F264" s="2">
        <v>34848</v>
      </c>
      <c r="G264" s="1">
        <v>3</v>
      </c>
      <c r="H264" s="1">
        <v>367.63</v>
      </c>
      <c r="I264" s="1" t="s">
        <v>588</v>
      </c>
      <c r="J264" s="1" t="s">
        <v>589</v>
      </c>
      <c r="K264" s="1" t="s">
        <v>590</v>
      </c>
      <c r="L264" s="1" t="s">
        <v>591</v>
      </c>
      <c r="M264" s="5">
        <v>83720</v>
      </c>
      <c r="N264" s="1" t="s">
        <v>25</v>
      </c>
    </row>
    <row r="265" spans="1:14" x14ac:dyDescent="0.25">
      <c r="A265" s="1">
        <v>10511</v>
      </c>
      <c r="B265" s="1" t="s">
        <v>600</v>
      </c>
      <c r="C265" s="1">
        <v>4</v>
      </c>
      <c r="D265" s="2">
        <v>34838</v>
      </c>
      <c r="E265" s="2">
        <v>34866</v>
      </c>
      <c r="F265" s="2">
        <v>34841</v>
      </c>
      <c r="G265" s="1">
        <v>3</v>
      </c>
      <c r="H265" s="1">
        <v>350.64</v>
      </c>
      <c r="I265" s="1" t="s">
        <v>601</v>
      </c>
      <c r="J265" s="1" t="s">
        <v>602</v>
      </c>
      <c r="K265" s="1" t="s">
        <v>603</v>
      </c>
      <c r="M265" s="5">
        <v>13008</v>
      </c>
      <c r="N265" s="1" t="s">
        <v>135</v>
      </c>
    </row>
    <row r="266" spans="1:14" x14ac:dyDescent="0.25">
      <c r="A266" s="1">
        <v>10512</v>
      </c>
      <c r="B266" s="1" t="s">
        <v>614</v>
      </c>
      <c r="C266" s="1">
        <v>7</v>
      </c>
      <c r="D266" s="2">
        <v>34841</v>
      </c>
      <c r="E266" s="2">
        <v>34869</v>
      </c>
      <c r="F266" s="2">
        <v>34844</v>
      </c>
      <c r="G266" s="1">
        <v>2</v>
      </c>
      <c r="H266" s="1">
        <v>3.53</v>
      </c>
      <c r="I266" s="1" t="s">
        <v>615</v>
      </c>
      <c r="J266" s="1" t="s">
        <v>616</v>
      </c>
      <c r="K266" s="1" t="s">
        <v>82</v>
      </c>
      <c r="L266" s="1" t="s">
        <v>425</v>
      </c>
      <c r="M266" s="5" t="s">
        <v>617</v>
      </c>
      <c r="N266" s="1" t="s">
        <v>83</v>
      </c>
    </row>
    <row r="267" spans="1:14" x14ac:dyDescent="0.25">
      <c r="A267" s="1">
        <v>10513</v>
      </c>
      <c r="B267" s="1" t="s">
        <v>547</v>
      </c>
      <c r="C267" s="1">
        <v>7</v>
      </c>
      <c r="D267" s="2">
        <v>34842</v>
      </c>
      <c r="E267" s="2">
        <v>34884</v>
      </c>
      <c r="F267" s="2">
        <v>34848</v>
      </c>
      <c r="G267" s="1">
        <v>1</v>
      </c>
      <c r="H267" s="1">
        <v>105.65</v>
      </c>
      <c r="I267" s="1" t="s">
        <v>548</v>
      </c>
      <c r="J267" s="1" t="s">
        <v>549</v>
      </c>
      <c r="K267" s="1" t="s">
        <v>550</v>
      </c>
      <c r="M267" s="5">
        <v>70563</v>
      </c>
      <c r="N267" s="1" t="s">
        <v>90</v>
      </c>
    </row>
    <row r="268" spans="1:14" x14ac:dyDescent="0.25">
      <c r="A268" s="1">
        <v>10514</v>
      </c>
      <c r="B268" s="1" t="s">
        <v>433</v>
      </c>
      <c r="C268" s="1">
        <v>3</v>
      </c>
      <c r="D268" s="2">
        <v>34842</v>
      </c>
      <c r="E268" s="2">
        <v>34870</v>
      </c>
      <c r="F268" s="2">
        <v>34866</v>
      </c>
      <c r="G268" s="1">
        <v>2</v>
      </c>
      <c r="H268" s="1">
        <v>789.95</v>
      </c>
      <c r="I268" s="1" t="s">
        <v>434</v>
      </c>
      <c r="J268" s="1" t="s">
        <v>435</v>
      </c>
      <c r="K268" s="1" t="s">
        <v>436</v>
      </c>
      <c r="M268" s="5">
        <v>8010</v>
      </c>
      <c r="N268" s="1" t="s">
        <v>437</v>
      </c>
    </row>
    <row r="269" spans="1:14" x14ac:dyDescent="0.25">
      <c r="A269" s="1">
        <v>10515</v>
      </c>
      <c r="B269" s="1" t="s">
        <v>488</v>
      </c>
      <c r="C269" s="1">
        <v>2</v>
      </c>
      <c r="D269" s="2">
        <v>34843</v>
      </c>
      <c r="E269" s="2">
        <v>34857</v>
      </c>
      <c r="F269" s="2">
        <v>34873</v>
      </c>
      <c r="G269" s="1">
        <v>1</v>
      </c>
      <c r="H269" s="1">
        <v>204.47</v>
      </c>
      <c r="I269" s="1" t="s">
        <v>489</v>
      </c>
      <c r="J269" s="1" t="s">
        <v>490</v>
      </c>
      <c r="K269" s="1" t="s">
        <v>491</v>
      </c>
      <c r="M269" s="5">
        <v>1307</v>
      </c>
      <c r="N269" s="1" t="s">
        <v>90</v>
      </c>
    </row>
    <row r="270" spans="1:14" x14ac:dyDescent="0.25">
      <c r="A270" s="1">
        <v>10516</v>
      </c>
      <c r="B270" s="1" t="s">
        <v>541</v>
      </c>
      <c r="C270" s="1">
        <v>2</v>
      </c>
      <c r="D270" s="2">
        <v>34844</v>
      </c>
      <c r="E270" s="2">
        <v>34872</v>
      </c>
      <c r="F270" s="2">
        <v>34851</v>
      </c>
      <c r="G270" s="1">
        <v>3</v>
      </c>
      <c r="H270" s="1">
        <v>62.78</v>
      </c>
      <c r="I270" s="1" t="s">
        <v>542</v>
      </c>
      <c r="J270" s="1" t="s">
        <v>543</v>
      </c>
      <c r="K270" s="1" t="s">
        <v>544</v>
      </c>
      <c r="L270" s="1" t="s">
        <v>545</v>
      </c>
      <c r="N270" s="1" t="s">
        <v>546</v>
      </c>
    </row>
    <row r="271" spans="1:14" x14ac:dyDescent="0.25">
      <c r="A271" s="1">
        <v>10517</v>
      </c>
      <c r="B271" s="1" t="s">
        <v>722</v>
      </c>
      <c r="C271" s="1">
        <v>3</v>
      </c>
      <c r="D271" s="2">
        <v>34844</v>
      </c>
      <c r="E271" s="2">
        <v>34872</v>
      </c>
      <c r="F271" s="2">
        <v>34849</v>
      </c>
      <c r="G271" s="1">
        <v>3</v>
      </c>
      <c r="H271" s="1">
        <v>32.07</v>
      </c>
      <c r="I271" s="1" t="s">
        <v>723</v>
      </c>
      <c r="J271" s="1" t="s">
        <v>724</v>
      </c>
      <c r="K271" s="1" t="s">
        <v>15</v>
      </c>
      <c r="M271" s="5" t="s">
        <v>725</v>
      </c>
      <c r="N271" s="1" t="s">
        <v>17</v>
      </c>
    </row>
    <row r="272" spans="1:14" x14ac:dyDescent="0.25">
      <c r="A272" s="1">
        <v>10518</v>
      </c>
      <c r="B272" s="1" t="s">
        <v>496</v>
      </c>
      <c r="C272" s="1">
        <v>4</v>
      </c>
      <c r="D272" s="2">
        <v>34845</v>
      </c>
      <c r="E272" s="2">
        <v>34859</v>
      </c>
      <c r="F272" s="2">
        <v>34855</v>
      </c>
      <c r="G272" s="1">
        <v>2</v>
      </c>
      <c r="H272" s="1">
        <v>218.15</v>
      </c>
      <c r="I272" s="1" t="s">
        <v>497</v>
      </c>
      <c r="J272" s="1" t="s">
        <v>498</v>
      </c>
      <c r="K272" s="1" t="s">
        <v>441</v>
      </c>
      <c r="M272" s="5">
        <v>5033</v>
      </c>
      <c r="N272" s="1" t="s">
        <v>442</v>
      </c>
    </row>
    <row r="273" spans="1:14" x14ac:dyDescent="0.25">
      <c r="A273" s="1">
        <v>10519</v>
      </c>
      <c r="B273" s="1" t="s">
        <v>412</v>
      </c>
      <c r="C273" s="1">
        <v>6</v>
      </c>
      <c r="D273" s="2">
        <v>34848</v>
      </c>
      <c r="E273" s="2">
        <v>34876</v>
      </c>
      <c r="F273" s="2">
        <v>34851</v>
      </c>
      <c r="G273" s="1">
        <v>3</v>
      </c>
      <c r="H273" s="1">
        <v>91.76</v>
      </c>
      <c r="I273" s="1" t="s">
        <v>413</v>
      </c>
      <c r="J273" s="1" t="s">
        <v>414</v>
      </c>
      <c r="K273" s="1" t="s">
        <v>415</v>
      </c>
      <c r="M273" s="5">
        <v>3012</v>
      </c>
      <c r="N273" s="1" t="s">
        <v>416</v>
      </c>
    </row>
    <row r="274" spans="1:14" x14ac:dyDescent="0.25">
      <c r="A274" s="1">
        <v>10520</v>
      </c>
      <c r="B274" s="1" t="s">
        <v>669</v>
      </c>
      <c r="C274" s="1">
        <v>7</v>
      </c>
      <c r="D274" s="2">
        <v>34849</v>
      </c>
      <c r="E274" s="2">
        <v>34877</v>
      </c>
      <c r="F274" s="2">
        <v>34851</v>
      </c>
      <c r="G274" s="1">
        <v>1</v>
      </c>
      <c r="H274" s="1">
        <v>13.37</v>
      </c>
      <c r="I274" s="1" t="s">
        <v>670</v>
      </c>
      <c r="J274" s="1" t="s">
        <v>671</v>
      </c>
      <c r="K274" s="1" t="s">
        <v>672</v>
      </c>
      <c r="M274" s="5">
        <v>4110</v>
      </c>
      <c r="N274" s="1" t="s">
        <v>116</v>
      </c>
    </row>
    <row r="275" spans="1:14" x14ac:dyDescent="0.25">
      <c r="A275" s="1">
        <v>10521</v>
      </c>
      <c r="B275" s="1" t="s">
        <v>726</v>
      </c>
      <c r="C275" s="1">
        <v>8</v>
      </c>
      <c r="D275" s="2">
        <v>34849</v>
      </c>
      <c r="E275" s="2">
        <v>34877</v>
      </c>
      <c r="F275" s="2">
        <v>34852</v>
      </c>
      <c r="G275" s="1">
        <v>2</v>
      </c>
      <c r="H275" s="1">
        <v>17.22</v>
      </c>
      <c r="I275" s="1" t="s">
        <v>727</v>
      </c>
      <c r="J275" s="1" t="s">
        <v>728</v>
      </c>
      <c r="K275" s="1" t="s">
        <v>691</v>
      </c>
      <c r="M275" s="5">
        <v>1010</v>
      </c>
      <c r="N275" s="1" t="s">
        <v>692</v>
      </c>
    </row>
    <row r="276" spans="1:14" x14ac:dyDescent="0.25">
      <c r="A276" s="1">
        <v>10522</v>
      </c>
      <c r="B276" s="1" t="s">
        <v>508</v>
      </c>
      <c r="C276" s="1">
        <v>4</v>
      </c>
      <c r="D276" s="2">
        <v>34850</v>
      </c>
      <c r="E276" s="2">
        <v>34878</v>
      </c>
      <c r="F276" s="2">
        <v>34856</v>
      </c>
      <c r="G276" s="1">
        <v>1</v>
      </c>
      <c r="H276" s="1">
        <v>45.33</v>
      </c>
      <c r="I276" s="1" t="s">
        <v>509</v>
      </c>
      <c r="J276" s="1" t="s">
        <v>510</v>
      </c>
      <c r="K276" s="1" t="s">
        <v>511</v>
      </c>
      <c r="M276" s="5">
        <v>60528</v>
      </c>
      <c r="N276" s="1" t="s">
        <v>90</v>
      </c>
    </row>
    <row r="277" spans="1:14" x14ac:dyDescent="0.25">
      <c r="A277" s="1">
        <v>10523</v>
      </c>
      <c r="B277" s="1" t="s">
        <v>632</v>
      </c>
      <c r="C277" s="1">
        <v>7</v>
      </c>
      <c r="D277" s="2">
        <v>34851</v>
      </c>
      <c r="E277" s="2">
        <v>34879</v>
      </c>
      <c r="F277" s="2">
        <v>34880</v>
      </c>
      <c r="G277" s="1">
        <v>2</v>
      </c>
      <c r="H277" s="1">
        <v>77.63</v>
      </c>
      <c r="I277" s="1" t="s">
        <v>633</v>
      </c>
      <c r="J277" s="1" t="s">
        <v>634</v>
      </c>
      <c r="K277" s="1" t="s">
        <v>15</v>
      </c>
      <c r="M277" s="5" t="s">
        <v>635</v>
      </c>
      <c r="N277" s="1" t="s">
        <v>17</v>
      </c>
    </row>
    <row r="278" spans="1:14" x14ac:dyDescent="0.25">
      <c r="A278" s="1">
        <v>10524</v>
      </c>
      <c r="B278" s="1" t="s">
        <v>503</v>
      </c>
      <c r="C278" s="1">
        <v>1</v>
      </c>
      <c r="D278" s="2">
        <v>34851</v>
      </c>
      <c r="E278" s="2">
        <v>34879</v>
      </c>
      <c r="F278" s="2">
        <v>34857</v>
      </c>
      <c r="G278" s="1">
        <v>2</v>
      </c>
      <c r="H278" s="1">
        <v>244.79</v>
      </c>
      <c r="I278" s="1" t="s">
        <v>504</v>
      </c>
      <c r="J278" s="1" t="s">
        <v>505</v>
      </c>
      <c r="K278" s="1" t="s">
        <v>506</v>
      </c>
      <c r="M278" s="5" t="s">
        <v>507</v>
      </c>
      <c r="N278" s="1" t="s">
        <v>76</v>
      </c>
    </row>
    <row r="279" spans="1:14" x14ac:dyDescent="0.25">
      <c r="A279" s="1">
        <v>10525</v>
      </c>
      <c r="B279" s="1" t="s">
        <v>600</v>
      </c>
      <c r="C279" s="1">
        <v>1</v>
      </c>
      <c r="D279" s="2">
        <v>34852</v>
      </c>
      <c r="E279" s="2">
        <v>34880</v>
      </c>
      <c r="F279" s="2">
        <v>34873</v>
      </c>
      <c r="G279" s="1">
        <v>2</v>
      </c>
      <c r="H279" s="1">
        <v>11.06</v>
      </c>
      <c r="I279" s="1" t="s">
        <v>601</v>
      </c>
      <c r="J279" s="1" t="s">
        <v>602</v>
      </c>
      <c r="K279" s="1" t="s">
        <v>603</v>
      </c>
      <c r="M279" s="5">
        <v>13008</v>
      </c>
      <c r="N279" s="1" t="s">
        <v>135</v>
      </c>
    </row>
    <row r="280" spans="1:14" x14ac:dyDescent="0.25">
      <c r="A280" s="1">
        <v>10526</v>
      </c>
      <c r="B280" s="1" t="s">
        <v>465</v>
      </c>
      <c r="C280" s="1">
        <v>4</v>
      </c>
      <c r="D280" s="2">
        <v>34855</v>
      </c>
      <c r="E280" s="2">
        <v>34883</v>
      </c>
      <c r="F280" s="2">
        <v>34865</v>
      </c>
      <c r="G280" s="1">
        <v>2</v>
      </c>
      <c r="H280" s="1">
        <v>58.59</v>
      </c>
      <c r="I280" s="1" t="s">
        <v>466</v>
      </c>
      <c r="J280" s="1" t="s">
        <v>467</v>
      </c>
      <c r="K280" s="1" t="s">
        <v>468</v>
      </c>
      <c r="M280" s="5">
        <v>90110</v>
      </c>
      <c r="N280" s="1" t="s">
        <v>171</v>
      </c>
    </row>
    <row r="281" spans="1:14" x14ac:dyDescent="0.25">
      <c r="A281" s="1">
        <v>10527</v>
      </c>
      <c r="B281" s="1" t="s">
        <v>488</v>
      </c>
      <c r="C281" s="1">
        <v>7</v>
      </c>
      <c r="D281" s="2">
        <v>34855</v>
      </c>
      <c r="E281" s="2">
        <v>34883</v>
      </c>
      <c r="F281" s="2">
        <v>34857</v>
      </c>
      <c r="G281" s="1">
        <v>1</v>
      </c>
      <c r="H281" s="1">
        <v>41.9</v>
      </c>
      <c r="I281" s="1" t="s">
        <v>489</v>
      </c>
      <c r="J281" s="1" t="s">
        <v>490</v>
      </c>
      <c r="K281" s="1" t="s">
        <v>491</v>
      </c>
      <c r="M281" s="5">
        <v>1307</v>
      </c>
      <c r="N281" s="1" t="s">
        <v>90</v>
      </c>
    </row>
    <row r="282" spans="1:14" x14ac:dyDescent="0.25">
      <c r="A282" s="1">
        <v>10528</v>
      </c>
      <c r="B282" s="1" t="s">
        <v>729</v>
      </c>
      <c r="C282" s="1">
        <v>6</v>
      </c>
      <c r="D282" s="2">
        <v>34856</v>
      </c>
      <c r="E282" s="2">
        <v>34870</v>
      </c>
      <c r="F282" s="2">
        <v>34859</v>
      </c>
      <c r="G282" s="1">
        <v>2</v>
      </c>
      <c r="H282" s="1">
        <v>3.35</v>
      </c>
      <c r="I282" s="1" t="s">
        <v>730</v>
      </c>
      <c r="J282" s="1" t="s">
        <v>731</v>
      </c>
      <c r="K282" s="1" t="s">
        <v>732</v>
      </c>
      <c r="L282" s="1" t="s">
        <v>123</v>
      </c>
      <c r="M282" s="5">
        <v>97403</v>
      </c>
      <c r="N282" s="1" t="s">
        <v>25</v>
      </c>
    </row>
    <row r="283" spans="1:14" x14ac:dyDescent="0.25">
      <c r="A283" s="1">
        <v>10529</v>
      </c>
      <c r="B283" s="1" t="s">
        <v>733</v>
      </c>
      <c r="C283" s="1">
        <v>5</v>
      </c>
      <c r="D283" s="2">
        <v>34857</v>
      </c>
      <c r="E283" s="2">
        <v>34885</v>
      </c>
      <c r="F283" s="2">
        <v>34859</v>
      </c>
      <c r="G283" s="1">
        <v>2</v>
      </c>
      <c r="H283" s="1">
        <v>66.69</v>
      </c>
      <c r="I283" s="1" t="s">
        <v>734</v>
      </c>
      <c r="J283" s="1" t="s">
        <v>735</v>
      </c>
      <c r="K283" s="1" t="s">
        <v>736</v>
      </c>
      <c r="M283" s="5" t="s">
        <v>737</v>
      </c>
      <c r="N283" s="1" t="s">
        <v>411</v>
      </c>
    </row>
    <row r="284" spans="1:14" x14ac:dyDescent="0.25">
      <c r="A284" s="1">
        <v>10530</v>
      </c>
      <c r="B284" s="1" t="s">
        <v>622</v>
      </c>
      <c r="C284" s="1">
        <v>3</v>
      </c>
      <c r="D284" s="2">
        <v>34858</v>
      </c>
      <c r="E284" s="2">
        <v>34886</v>
      </c>
      <c r="F284" s="2">
        <v>34862</v>
      </c>
      <c r="G284" s="1">
        <v>2</v>
      </c>
      <c r="H284" s="1">
        <v>339.22</v>
      </c>
      <c r="I284" s="1" t="s">
        <v>623</v>
      </c>
      <c r="J284" s="1" t="s">
        <v>624</v>
      </c>
      <c r="K284" s="1" t="s">
        <v>625</v>
      </c>
      <c r="M284" s="5">
        <v>5020</v>
      </c>
      <c r="N284" s="1" t="s">
        <v>437</v>
      </c>
    </row>
    <row r="285" spans="1:14" x14ac:dyDescent="0.25">
      <c r="A285" s="1">
        <v>10531</v>
      </c>
      <c r="B285" s="1" t="s">
        <v>688</v>
      </c>
      <c r="C285" s="1">
        <v>7</v>
      </c>
      <c r="D285" s="2">
        <v>34858</v>
      </c>
      <c r="E285" s="2">
        <v>34886</v>
      </c>
      <c r="F285" s="2">
        <v>34869</v>
      </c>
      <c r="G285" s="1">
        <v>1</v>
      </c>
      <c r="H285" s="1">
        <v>8.1199999999999992</v>
      </c>
      <c r="I285" s="1" t="s">
        <v>689</v>
      </c>
      <c r="J285" s="1" t="s">
        <v>690</v>
      </c>
      <c r="K285" s="1" t="s">
        <v>691</v>
      </c>
      <c r="M285" s="5">
        <v>1010</v>
      </c>
      <c r="N285" s="1" t="s">
        <v>692</v>
      </c>
    </row>
    <row r="286" spans="1:14" x14ac:dyDescent="0.25">
      <c r="A286" s="1">
        <v>10532</v>
      </c>
      <c r="B286" s="1" t="s">
        <v>640</v>
      </c>
      <c r="C286" s="1">
        <v>7</v>
      </c>
      <c r="D286" s="2">
        <v>34859</v>
      </c>
      <c r="E286" s="2">
        <v>34887</v>
      </c>
      <c r="F286" s="2">
        <v>34862</v>
      </c>
      <c r="G286" s="1">
        <v>3</v>
      </c>
      <c r="H286" s="1">
        <v>74.459999999999994</v>
      </c>
      <c r="I286" s="1" t="s">
        <v>641</v>
      </c>
      <c r="J286" s="1" t="s">
        <v>642</v>
      </c>
      <c r="K286" s="1" t="s">
        <v>15</v>
      </c>
      <c r="M286" s="5" t="s">
        <v>643</v>
      </c>
      <c r="N286" s="1" t="s">
        <v>17</v>
      </c>
    </row>
    <row r="287" spans="1:14" x14ac:dyDescent="0.25">
      <c r="A287" s="1">
        <v>10533</v>
      </c>
      <c r="B287" s="1" t="s">
        <v>456</v>
      </c>
      <c r="C287" s="1">
        <v>8</v>
      </c>
      <c r="D287" s="2">
        <v>34862</v>
      </c>
      <c r="E287" s="2">
        <v>34890</v>
      </c>
      <c r="F287" s="2">
        <v>34872</v>
      </c>
      <c r="G287" s="1">
        <v>1</v>
      </c>
      <c r="H287" s="1">
        <v>188.04</v>
      </c>
      <c r="I287" s="1" t="s">
        <v>457</v>
      </c>
      <c r="J287" s="1" t="s">
        <v>458</v>
      </c>
      <c r="K287" s="1" t="s">
        <v>459</v>
      </c>
      <c r="M287" s="5" t="s">
        <v>460</v>
      </c>
      <c r="N287" s="1" t="s">
        <v>76</v>
      </c>
    </row>
    <row r="288" spans="1:14" x14ac:dyDescent="0.25">
      <c r="A288" s="1">
        <v>10534</v>
      </c>
      <c r="B288" s="1" t="s">
        <v>508</v>
      </c>
      <c r="C288" s="1">
        <v>8</v>
      </c>
      <c r="D288" s="2">
        <v>34862</v>
      </c>
      <c r="E288" s="2">
        <v>34890</v>
      </c>
      <c r="F288" s="2">
        <v>34864</v>
      </c>
      <c r="G288" s="1">
        <v>2</v>
      </c>
      <c r="H288" s="1">
        <v>27.94</v>
      </c>
      <c r="I288" s="1" t="s">
        <v>509</v>
      </c>
      <c r="J288" s="1" t="s">
        <v>510</v>
      </c>
      <c r="K288" s="1" t="s">
        <v>511</v>
      </c>
      <c r="M288" s="5">
        <v>60528</v>
      </c>
      <c r="N288" s="1" t="s">
        <v>90</v>
      </c>
    </row>
    <row r="289" spans="1:14" x14ac:dyDescent="0.25">
      <c r="A289" s="1">
        <v>10535</v>
      </c>
      <c r="B289" s="1" t="s">
        <v>644</v>
      </c>
      <c r="C289" s="1">
        <v>4</v>
      </c>
      <c r="D289" s="2">
        <v>34863</v>
      </c>
      <c r="E289" s="2">
        <v>34891</v>
      </c>
      <c r="F289" s="2">
        <v>34871</v>
      </c>
      <c r="G289" s="1">
        <v>1</v>
      </c>
      <c r="H289" s="1">
        <v>15.64</v>
      </c>
      <c r="I289" s="1" t="s">
        <v>645</v>
      </c>
      <c r="J289" s="1" t="s">
        <v>646</v>
      </c>
      <c r="K289" s="1" t="s">
        <v>441</v>
      </c>
      <c r="M289" s="5">
        <v>5023</v>
      </c>
      <c r="N289" s="1" t="s">
        <v>442</v>
      </c>
    </row>
    <row r="290" spans="1:14" x14ac:dyDescent="0.25">
      <c r="A290" s="1">
        <v>10536</v>
      </c>
      <c r="B290" s="1" t="s">
        <v>508</v>
      </c>
      <c r="C290" s="1">
        <v>3</v>
      </c>
      <c r="D290" s="2">
        <v>34864</v>
      </c>
      <c r="E290" s="2">
        <v>34892</v>
      </c>
      <c r="F290" s="2">
        <v>34887</v>
      </c>
      <c r="G290" s="1">
        <v>2</v>
      </c>
      <c r="H290" s="1">
        <v>58.88</v>
      </c>
      <c r="I290" s="1" t="s">
        <v>509</v>
      </c>
      <c r="J290" s="1" t="s">
        <v>510</v>
      </c>
      <c r="K290" s="1" t="s">
        <v>511</v>
      </c>
      <c r="M290" s="5">
        <v>60528</v>
      </c>
      <c r="N290" s="1" t="s">
        <v>90</v>
      </c>
    </row>
    <row r="291" spans="1:14" x14ac:dyDescent="0.25">
      <c r="A291" s="1">
        <v>10537</v>
      </c>
      <c r="B291" s="1" t="s">
        <v>417</v>
      </c>
      <c r="C291" s="1">
        <v>1</v>
      </c>
      <c r="D291" s="2">
        <v>34864</v>
      </c>
      <c r="E291" s="2">
        <v>34878</v>
      </c>
      <c r="F291" s="2">
        <v>34869</v>
      </c>
      <c r="G291" s="1">
        <v>1</v>
      </c>
      <c r="H291" s="1">
        <v>78.849999999999994</v>
      </c>
      <c r="I291" s="1" t="s">
        <v>418</v>
      </c>
      <c r="J291" s="1" t="s">
        <v>419</v>
      </c>
      <c r="K291" s="1" t="s">
        <v>420</v>
      </c>
      <c r="M291" s="5">
        <v>1204</v>
      </c>
      <c r="N291" s="1" t="s">
        <v>416</v>
      </c>
    </row>
    <row r="292" spans="1:14" x14ac:dyDescent="0.25">
      <c r="A292" s="1">
        <v>10538</v>
      </c>
      <c r="B292" s="1" t="s">
        <v>529</v>
      </c>
      <c r="C292" s="1">
        <v>9</v>
      </c>
      <c r="D292" s="2">
        <v>34865</v>
      </c>
      <c r="E292" s="2">
        <v>34893</v>
      </c>
      <c r="F292" s="2">
        <v>34866</v>
      </c>
      <c r="G292" s="1">
        <v>3</v>
      </c>
      <c r="H292" s="1">
        <v>4.87</v>
      </c>
      <c r="I292" s="1" t="s">
        <v>530</v>
      </c>
      <c r="J292" s="1" t="s">
        <v>531</v>
      </c>
      <c r="K292" s="1" t="s">
        <v>15</v>
      </c>
      <c r="M292" s="5" t="s">
        <v>532</v>
      </c>
      <c r="N292" s="1" t="s">
        <v>17</v>
      </c>
    </row>
    <row r="293" spans="1:14" x14ac:dyDescent="0.25">
      <c r="A293" s="1">
        <v>10539</v>
      </c>
      <c r="B293" s="1" t="s">
        <v>529</v>
      </c>
      <c r="C293" s="1">
        <v>6</v>
      </c>
      <c r="D293" s="2">
        <v>34866</v>
      </c>
      <c r="E293" s="2">
        <v>34894</v>
      </c>
      <c r="F293" s="2">
        <v>34873</v>
      </c>
      <c r="G293" s="1">
        <v>3</v>
      </c>
      <c r="H293" s="1">
        <v>12.36</v>
      </c>
      <c r="I293" s="1" t="s">
        <v>530</v>
      </c>
      <c r="J293" s="1" t="s">
        <v>531</v>
      </c>
      <c r="K293" s="1" t="s">
        <v>15</v>
      </c>
      <c r="M293" s="5" t="s">
        <v>532</v>
      </c>
      <c r="N293" s="1" t="s">
        <v>17</v>
      </c>
    </row>
    <row r="294" spans="1:14" x14ac:dyDescent="0.25">
      <c r="A294" s="1">
        <v>10540</v>
      </c>
      <c r="B294" s="1" t="s">
        <v>488</v>
      </c>
      <c r="C294" s="1">
        <v>3</v>
      </c>
      <c r="D294" s="2">
        <v>34869</v>
      </c>
      <c r="E294" s="2">
        <v>34897</v>
      </c>
      <c r="F294" s="2">
        <v>34894</v>
      </c>
      <c r="G294" s="1">
        <v>3</v>
      </c>
      <c r="H294" s="1">
        <v>1007.64</v>
      </c>
      <c r="I294" s="1" t="s">
        <v>489</v>
      </c>
      <c r="J294" s="1" t="s">
        <v>490</v>
      </c>
      <c r="K294" s="1" t="s">
        <v>491</v>
      </c>
      <c r="M294" s="5">
        <v>1307</v>
      </c>
      <c r="N294" s="1" t="s">
        <v>90</v>
      </c>
    </row>
    <row r="295" spans="1:14" x14ac:dyDescent="0.25">
      <c r="A295" s="1">
        <v>10541</v>
      </c>
      <c r="B295" s="1" t="s">
        <v>396</v>
      </c>
      <c r="C295" s="1">
        <v>2</v>
      </c>
      <c r="D295" s="2">
        <v>34869</v>
      </c>
      <c r="E295" s="2">
        <v>34897</v>
      </c>
      <c r="F295" s="2">
        <v>34879</v>
      </c>
      <c r="G295" s="1">
        <v>1</v>
      </c>
      <c r="H295" s="1">
        <v>68.650000000000006</v>
      </c>
      <c r="I295" s="1" t="s">
        <v>397</v>
      </c>
      <c r="J295" s="1" t="s">
        <v>398</v>
      </c>
      <c r="K295" s="1" t="s">
        <v>399</v>
      </c>
      <c r="L295" s="1" t="s">
        <v>400</v>
      </c>
      <c r="M295" s="5" t="s">
        <v>401</v>
      </c>
      <c r="N295" s="1" t="s">
        <v>83</v>
      </c>
    </row>
    <row r="296" spans="1:14" x14ac:dyDescent="0.25">
      <c r="A296" s="1">
        <v>10542</v>
      </c>
      <c r="B296" s="1" t="s">
        <v>583</v>
      </c>
      <c r="C296" s="1">
        <v>1</v>
      </c>
      <c r="D296" s="2">
        <v>34870</v>
      </c>
      <c r="E296" s="2">
        <v>34898</v>
      </c>
      <c r="F296" s="2">
        <v>34876</v>
      </c>
      <c r="G296" s="1">
        <v>3</v>
      </c>
      <c r="H296" s="1">
        <v>10.95</v>
      </c>
      <c r="I296" s="1" t="s">
        <v>584</v>
      </c>
      <c r="J296" s="1" t="s">
        <v>585</v>
      </c>
      <c r="K296" s="1" t="s">
        <v>586</v>
      </c>
      <c r="M296" s="5">
        <v>14776</v>
      </c>
      <c r="N296" s="1" t="s">
        <v>90</v>
      </c>
    </row>
    <row r="297" spans="1:14" x14ac:dyDescent="0.25">
      <c r="A297" s="1">
        <v>10543</v>
      </c>
      <c r="B297" s="1" t="s">
        <v>516</v>
      </c>
      <c r="C297" s="1">
        <v>8</v>
      </c>
      <c r="D297" s="2">
        <v>34871</v>
      </c>
      <c r="E297" s="2">
        <v>34899</v>
      </c>
      <c r="F297" s="2">
        <v>34873</v>
      </c>
      <c r="G297" s="1">
        <v>2</v>
      </c>
      <c r="H297" s="1">
        <v>48.17</v>
      </c>
      <c r="I297" s="1" t="s">
        <v>517</v>
      </c>
      <c r="J297" s="1" t="s">
        <v>518</v>
      </c>
      <c r="K297" s="1" t="s">
        <v>519</v>
      </c>
      <c r="L297" s="1" t="s">
        <v>520</v>
      </c>
      <c r="M297" s="5">
        <v>3508</v>
      </c>
      <c r="N297" s="1" t="s">
        <v>432</v>
      </c>
    </row>
    <row r="298" spans="1:14" x14ac:dyDescent="0.25">
      <c r="A298" s="1">
        <v>10544</v>
      </c>
      <c r="B298" s="1" t="s">
        <v>560</v>
      </c>
      <c r="C298" s="1">
        <v>4</v>
      </c>
      <c r="D298" s="2">
        <v>34871</v>
      </c>
      <c r="E298" s="2">
        <v>34899</v>
      </c>
      <c r="F298" s="2">
        <v>34880</v>
      </c>
      <c r="G298" s="1">
        <v>1</v>
      </c>
      <c r="H298" s="1">
        <v>24.91</v>
      </c>
      <c r="I298" s="1" t="s">
        <v>561</v>
      </c>
      <c r="J298" s="1" t="s">
        <v>562</v>
      </c>
      <c r="K298" s="1" t="s">
        <v>563</v>
      </c>
      <c r="L298" s="1" t="s">
        <v>123</v>
      </c>
      <c r="M298" s="5">
        <v>97219</v>
      </c>
      <c r="N298" s="1" t="s">
        <v>25</v>
      </c>
    </row>
    <row r="299" spans="1:14" x14ac:dyDescent="0.25">
      <c r="A299" s="1">
        <v>10545</v>
      </c>
      <c r="B299" s="1" t="s">
        <v>709</v>
      </c>
      <c r="C299" s="1">
        <v>8</v>
      </c>
      <c r="D299" s="2">
        <v>34872</v>
      </c>
      <c r="E299" s="2">
        <v>34900</v>
      </c>
      <c r="F299" s="2">
        <v>34907</v>
      </c>
      <c r="G299" s="1">
        <v>2</v>
      </c>
      <c r="H299" s="1">
        <v>11.92</v>
      </c>
      <c r="I299" s="1" t="s">
        <v>710</v>
      </c>
      <c r="J299" s="1" t="s">
        <v>711</v>
      </c>
      <c r="K299" s="1" t="s">
        <v>712</v>
      </c>
      <c r="L299" s="1" t="s">
        <v>482</v>
      </c>
      <c r="M299" s="5">
        <v>99362</v>
      </c>
      <c r="N299" s="1" t="s">
        <v>25</v>
      </c>
    </row>
    <row r="300" spans="1:14" x14ac:dyDescent="0.25">
      <c r="A300" s="1">
        <v>10546</v>
      </c>
      <c r="B300" s="1" t="s">
        <v>402</v>
      </c>
      <c r="C300" s="1">
        <v>1</v>
      </c>
      <c r="D300" s="2">
        <v>34873</v>
      </c>
      <c r="E300" s="2">
        <v>34901</v>
      </c>
      <c r="F300" s="2">
        <v>34877</v>
      </c>
      <c r="G300" s="1">
        <v>3</v>
      </c>
      <c r="H300" s="1">
        <v>194.72</v>
      </c>
      <c r="I300" s="1" t="s">
        <v>403</v>
      </c>
      <c r="J300" s="1" t="s">
        <v>404</v>
      </c>
      <c r="K300" s="1" t="s">
        <v>405</v>
      </c>
      <c r="M300" s="5">
        <v>69004</v>
      </c>
      <c r="N300" s="1" t="s">
        <v>135</v>
      </c>
    </row>
    <row r="301" spans="1:14" x14ac:dyDescent="0.25">
      <c r="A301" s="1">
        <v>10547</v>
      </c>
      <c r="B301" s="1" t="s">
        <v>632</v>
      </c>
      <c r="C301" s="1">
        <v>3</v>
      </c>
      <c r="D301" s="2">
        <v>34873</v>
      </c>
      <c r="E301" s="2">
        <v>34901</v>
      </c>
      <c r="F301" s="2">
        <v>34883</v>
      </c>
      <c r="G301" s="1">
        <v>2</v>
      </c>
      <c r="H301" s="1">
        <v>178.43</v>
      </c>
      <c r="I301" s="1" t="s">
        <v>633</v>
      </c>
      <c r="J301" s="1" t="s">
        <v>634</v>
      </c>
      <c r="K301" s="1" t="s">
        <v>15</v>
      </c>
      <c r="M301" s="5" t="s">
        <v>635</v>
      </c>
      <c r="N301" s="1" t="s">
        <v>17</v>
      </c>
    </row>
    <row r="302" spans="1:14" x14ac:dyDescent="0.25">
      <c r="A302" s="1">
        <v>10548</v>
      </c>
      <c r="B302" s="1" t="s">
        <v>392</v>
      </c>
      <c r="C302" s="1">
        <v>3</v>
      </c>
      <c r="D302" s="2">
        <v>34876</v>
      </c>
      <c r="E302" s="2">
        <v>34904</v>
      </c>
      <c r="F302" s="2">
        <v>34883</v>
      </c>
      <c r="G302" s="1">
        <v>2</v>
      </c>
      <c r="H302" s="1">
        <v>1.43</v>
      </c>
      <c r="I302" s="1" t="s">
        <v>393</v>
      </c>
      <c r="J302" s="1" t="s">
        <v>394</v>
      </c>
      <c r="K302" s="1" t="s">
        <v>395</v>
      </c>
      <c r="M302" s="5">
        <v>44087</v>
      </c>
      <c r="N302" s="1" t="s">
        <v>90</v>
      </c>
    </row>
    <row r="303" spans="1:14" x14ac:dyDescent="0.25">
      <c r="A303" s="1">
        <v>10549</v>
      </c>
      <c r="B303" s="1" t="s">
        <v>488</v>
      </c>
      <c r="C303" s="1">
        <v>5</v>
      </c>
      <c r="D303" s="2">
        <v>34877</v>
      </c>
      <c r="E303" s="2">
        <v>34891</v>
      </c>
      <c r="F303" s="2">
        <v>34880</v>
      </c>
      <c r="G303" s="1">
        <v>1</v>
      </c>
      <c r="H303" s="1">
        <v>171.24</v>
      </c>
      <c r="I303" s="1" t="s">
        <v>489</v>
      </c>
      <c r="J303" s="1" t="s">
        <v>490</v>
      </c>
      <c r="K303" s="1" t="s">
        <v>491</v>
      </c>
      <c r="M303" s="5">
        <v>1307</v>
      </c>
      <c r="N303" s="1" t="s">
        <v>90</v>
      </c>
    </row>
    <row r="304" spans="1:14" x14ac:dyDescent="0.25">
      <c r="A304" s="1">
        <v>10550</v>
      </c>
      <c r="B304" s="1" t="s">
        <v>551</v>
      </c>
      <c r="C304" s="1">
        <v>7</v>
      </c>
      <c r="D304" s="2">
        <v>34878</v>
      </c>
      <c r="E304" s="2">
        <v>34906</v>
      </c>
      <c r="F304" s="2">
        <v>34887</v>
      </c>
      <c r="G304" s="1">
        <v>3</v>
      </c>
      <c r="H304" s="1">
        <v>4.32</v>
      </c>
      <c r="I304" s="1" t="s">
        <v>552</v>
      </c>
      <c r="J304" s="1" t="s">
        <v>553</v>
      </c>
      <c r="K304" s="1" t="s">
        <v>554</v>
      </c>
      <c r="M304" s="5">
        <v>41101</v>
      </c>
      <c r="N304" s="1" t="s">
        <v>48</v>
      </c>
    </row>
    <row r="305" spans="1:14" x14ac:dyDescent="0.25">
      <c r="A305" s="1">
        <v>10551</v>
      </c>
      <c r="B305" s="1" t="s">
        <v>595</v>
      </c>
      <c r="C305" s="1">
        <v>4</v>
      </c>
      <c r="D305" s="2">
        <v>34878</v>
      </c>
      <c r="E305" s="2">
        <v>34920</v>
      </c>
      <c r="F305" s="2">
        <v>34887</v>
      </c>
      <c r="G305" s="1">
        <v>3</v>
      </c>
      <c r="H305" s="1">
        <v>72.95</v>
      </c>
      <c r="I305" s="1" t="s">
        <v>596</v>
      </c>
      <c r="J305" s="1" t="s">
        <v>597</v>
      </c>
      <c r="K305" s="1" t="s">
        <v>598</v>
      </c>
      <c r="M305" s="5">
        <v>1675</v>
      </c>
      <c r="N305" s="1" t="s">
        <v>599</v>
      </c>
    </row>
    <row r="306" spans="1:14" x14ac:dyDescent="0.25">
      <c r="A306" s="1">
        <v>10552</v>
      </c>
      <c r="B306" s="1" t="s">
        <v>427</v>
      </c>
      <c r="C306" s="1">
        <v>2</v>
      </c>
      <c r="D306" s="2">
        <v>34879</v>
      </c>
      <c r="E306" s="2">
        <v>34907</v>
      </c>
      <c r="F306" s="2">
        <v>34886</v>
      </c>
      <c r="G306" s="1">
        <v>1</v>
      </c>
      <c r="H306" s="1">
        <v>83.22</v>
      </c>
      <c r="I306" s="1" t="s">
        <v>428</v>
      </c>
      <c r="J306" s="1" t="s">
        <v>429</v>
      </c>
      <c r="K306" s="1" t="s">
        <v>430</v>
      </c>
      <c r="L306" s="1" t="s">
        <v>431</v>
      </c>
      <c r="M306" s="5">
        <v>5022</v>
      </c>
      <c r="N306" s="1" t="s">
        <v>432</v>
      </c>
    </row>
    <row r="307" spans="1:14" x14ac:dyDescent="0.25">
      <c r="A307" s="1">
        <v>10553</v>
      </c>
      <c r="B307" s="1" t="s">
        <v>465</v>
      </c>
      <c r="C307" s="1">
        <v>2</v>
      </c>
      <c r="D307" s="2">
        <v>34880</v>
      </c>
      <c r="E307" s="2">
        <v>34908</v>
      </c>
      <c r="F307" s="2">
        <v>34884</v>
      </c>
      <c r="G307" s="1">
        <v>2</v>
      </c>
      <c r="H307" s="1">
        <v>149.49</v>
      </c>
      <c r="I307" s="1" t="s">
        <v>466</v>
      </c>
      <c r="J307" s="1" t="s">
        <v>467</v>
      </c>
      <c r="K307" s="1" t="s">
        <v>468</v>
      </c>
      <c r="M307" s="5">
        <v>90110</v>
      </c>
      <c r="N307" s="1" t="s">
        <v>171</v>
      </c>
    </row>
    <row r="308" spans="1:14" x14ac:dyDescent="0.25">
      <c r="A308" s="1">
        <v>10554</v>
      </c>
      <c r="B308" s="1" t="s">
        <v>443</v>
      </c>
      <c r="C308" s="1">
        <v>4</v>
      </c>
      <c r="D308" s="2">
        <v>34880</v>
      </c>
      <c r="E308" s="2">
        <v>34908</v>
      </c>
      <c r="F308" s="2">
        <v>34886</v>
      </c>
      <c r="G308" s="1">
        <v>3</v>
      </c>
      <c r="H308" s="1">
        <v>120.97</v>
      </c>
      <c r="I308" s="1" t="s">
        <v>444</v>
      </c>
      <c r="J308" s="1" t="s">
        <v>445</v>
      </c>
      <c r="K308" s="1" t="s">
        <v>446</v>
      </c>
      <c r="M308" s="5">
        <v>50739</v>
      </c>
      <c r="N308" s="1" t="s">
        <v>90</v>
      </c>
    </row>
    <row r="309" spans="1:14" x14ac:dyDescent="0.25">
      <c r="A309" s="1">
        <v>10555</v>
      </c>
      <c r="B309" s="1" t="s">
        <v>587</v>
      </c>
      <c r="C309" s="1">
        <v>6</v>
      </c>
      <c r="D309" s="2">
        <v>34883</v>
      </c>
      <c r="E309" s="2">
        <v>34911</v>
      </c>
      <c r="F309" s="2">
        <v>34885</v>
      </c>
      <c r="G309" s="1">
        <v>3</v>
      </c>
      <c r="H309" s="1">
        <v>252.49</v>
      </c>
      <c r="I309" s="1" t="s">
        <v>588</v>
      </c>
      <c r="J309" s="1" t="s">
        <v>589</v>
      </c>
      <c r="K309" s="1" t="s">
        <v>590</v>
      </c>
      <c r="L309" s="1" t="s">
        <v>591</v>
      </c>
      <c r="M309" s="5">
        <v>83720</v>
      </c>
      <c r="N309" s="1" t="s">
        <v>25</v>
      </c>
    </row>
    <row r="310" spans="1:14" x14ac:dyDescent="0.25">
      <c r="A310" s="1">
        <v>10556</v>
      </c>
      <c r="B310" s="1" t="s">
        <v>610</v>
      </c>
      <c r="C310" s="1">
        <v>2</v>
      </c>
      <c r="D310" s="2">
        <v>34884</v>
      </c>
      <c r="E310" s="2">
        <v>34926</v>
      </c>
      <c r="F310" s="2">
        <v>34894</v>
      </c>
      <c r="G310" s="1">
        <v>1</v>
      </c>
      <c r="H310" s="1">
        <v>9.8000000000000007</v>
      </c>
      <c r="I310" s="1" t="s">
        <v>611</v>
      </c>
      <c r="J310" s="1" t="s">
        <v>612</v>
      </c>
      <c r="K310" s="1" t="s">
        <v>613</v>
      </c>
      <c r="M310" s="5">
        <v>1734</v>
      </c>
      <c r="N310" s="1" t="s">
        <v>156</v>
      </c>
    </row>
    <row r="311" spans="1:14" x14ac:dyDescent="0.25">
      <c r="A311" s="1">
        <v>10557</v>
      </c>
      <c r="B311" s="1" t="s">
        <v>508</v>
      </c>
      <c r="C311" s="1">
        <v>9</v>
      </c>
      <c r="D311" s="2">
        <v>34884</v>
      </c>
      <c r="E311" s="2">
        <v>34898</v>
      </c>
      <c r="F311" s="2">
        <v>34887</v>
      </c>
      <c r="G311" s="1">
        <v>2</v>
      </c>
      <c r="H311" s="1">
        <v>96.72</v>
      </c>
      <c r="I311" s="1" t="s">
        <v>509</v>
      </c>
      <c r="J311" s="1" t="s">
        <v>510</v>
      </c>
      <c r="K311" s="1" t="s">
        <v>511</v>
      </c>
      <c r="M311" s="5">
        <v>60528</v>
      </c>
      <c r="N311" s="1" t="s">
        <v>90</v>
      </c>
    </row>
    <row r="312" spans="1:14" x14ac:dyDescent="0.25">
      <c r="A312" s="1">
        <v>10558</v>
      </c>
      <c r="B312" s="1" t="s">
        <v>626</v>
      </c>
      <c r="C312" s="1">
        <v>1</v>
      </c>
      <c r="D312" s="2">
        <v>34885</v>
      </c>
      <c r="E312" s="2">
        <v>34913</v>
      </c>
      <c r="F312" s="2">
        <v>34891</v>
      </c>
      <c r="G312" s="1">
        <v>2</v>
      </c>
      <c r="H312" s="1">
        <v>72.97</v>
      </c>
      <c r="I312" s="1" t="s">
        <v>627</v>
      </c>
      <c r="J312" s="1" t="s">
        <v>628</v>
      </c>
      <c r="K312" s="1" t="s">
        <v>629</v>
      </c>
      <c r="L312" s="1" t="s">
        <v>630</v>
      </c>
      <c r="M312" s="5" t="s">
        <v>631</v>
      </c>
      <c r="N312" s="1" t="s">
        <v>17</v>
      </c>
    </row>
    <row r="313" spans="1:14" x14ac:dyDescent="0.25">
      <c r="A313" s="1">
        <v>10559</v>
      </c>
      <c r="B313" s="1" t="s">
        <v>461</v>
      </c>
      <c r="C313" s="1">
        <v>6</v>
      </c>
      <c r="D313" s="2">
        <v>34886</v>
      </c>
      <c r="E313" s="2">
        <v>34914</v>
      </c>
      <c r="F313" s="2">
        <v>34894</v>
      </c>
      <c r="G313" s="1">
        <v>1</v>
      </c>
      <c r="H313" s="1">
        <v>8.0500000000000007</v>
      </c>
      <c r="I313" s="1" t="s">
        <v>462</v>
      </c>
      <c r="J313" s="1" t="s">
        <v>463</v>
      </c>
      <c r="K313" s="1" t="s">
        <v>464</v>
      </c>
      <c r="M313" s="5">
        <v>67000</v>
      </c>
      <c r="N313" s="1" t="s">
        <v>135</v>
      </c>
    </row>
    <row r="314" spans="1:14" x14ac:dyDescent="0.25">
      <c r="A314" s="1">
        <v>10560</v>
      </c>
      <c r="B314" s="1" t="s">
        <v>469</v>
      </c>
      <c r="C314" s="1">
        <v>8</v>
      </c>
      <c r="D314" s="2">
        <v>34887</v>
      </c>
      <c r="E314" s="2">
        <v>34915</v>
      </c>
      <c r="F314" s="2">
        <v>34890</v>
      </c>
      <c r="G314" s="1">
        <v>1</v>
      </c>
      <c r="H314" s="1">
        <v>36.65</v>
      </c>
      <c r="I314" s="1" t="s">
        <v>470</v>
      </c>
      <c r="J314" s="1" t="s">
        <v>471</v>
      </c>
      <c r="K314" s="1" t="s">
        <v>472</v>
      </c>
      <c r="M314" s="5">
        <v>80805</v>
      </c>
      <c r="N314" s="1" t="s">
        <v>90</v>
      </c>
    </row>
    <row r="315" spans="1:14" x14ac:dyDescent="0.25">
      <c r="A315" s="1">
        <v>10561</v>
      </c>
      <c r="B315" s="1" t="s">
        <v>456</v>
      </c>
      <c r="C315" s="1">
        <v>2</v>
      </c>
      <c r="D315" s="2">
        <v>34887</v>
      </c>
      <c r="E315" s="2">
        <v>34915</v>
      </c>
      <c r="F315" s="2">
        <v>34890</v>
      </c>
      <c r="G315" s="1">
        <v>2</v>
      </c>
      <c r="H315" s="1">
        <v>242.21</v>
      </c>
      <c r="I315" s="1" t="s">
        <v>457</v>
      </c>
      <c r="J315" s="1" t="s">
        <v>458</v>
      </c>
      <c r="K315" s="1" t="s">
        <v>459</v>
      </c>
      <c r="M315" s="5" t="s">
        <v>460</v>
      </c>
      <c r="N315" s="1" t="s">
        <v>76</v>
      </c>
    </row>
    <row r="316" spans="1:14" x14ac:dyDescent="0.25">
      <c r="A316" s="1">
        <v>10562</v>
      </c>
      <c r="B316" s="1" t="s">
        <v>525</v>
      </c>
      <c r="C316" s="1">
        <v>1</v>
      </c>
      <c r="D316" s="2">
        <v>34890</v>
      </c>
      <c r="E316" s="2">
        <v>34918</v>
      </c>
      <c r="F316" s="2">
        <v>34893</v>
      </c>
      <c r="G316" s="1">
        <v>1</v>
      </c>
      <c r="H316" s="1">
        <v>22.95</v>
      </c>
      <c r="I316" s="1" t="s">
        <v>526</v>
      </c>
      <c r="J316" s="1" t="s">
        <v>527</v>
      </c>
      <c r="K316" s="1" t="s">
        <v>528</v>
      </c>
      <c r="M316" s="5">
        <v>42100</v>
      </c>
      <c r="N316" s="1" t="s">
        <v>109</v>
      </c>
    </row>
    <row r="317" spans="1:14" x14ac:dyDescent="0.25">
      <c r="A317" s="1">
        <v>10563</v>
      </c>
      <c r="B317" s="1" t="s">
        <v>521</v>
      </c>
      <c r="C317" s="1">
        <v>2</v>
      </c>
      <c r="D317" s="2">
        <v>34891</v>
      </c>
      <c r="E317" s="2">
        <v>34933</v>
      </c>
      <c r="F317" s="2">
        <v>34905</v>
      </c>
      <c r="G317" s="1">
        <v>2</v>
      </c>
      <c r="H317" s="1">
        <v>60.43</v>
      </c>
      <c r="I317" s="1" t="s">
        <v>522</v>
      </c>
      <c r="J317" s="1" t="s">
        <v>523</v>
      </c>
      <c r="K317" s="1" t="s">
        <v>399</v>
      </c>
      <c r="L317" s="1" t="s">
        <v>400</v>
      </c>
      <c r="M317" s="5" t="s">
        <v>524</v>
      </c>
      <c r="N317" s="1" t="s">
        <v>83</v>
      </c>
    </row>
    <row r="318" spans="1:14" x14ac:dyDescent="0.25">
      <c r="A318" s="1">
        <v>10564</v>
      </c>
      <c r="B318" s="1" t="s">
        <v>451</v>
      </c>
      <c r="C318" s="1">
        <v>4</v>
      </c>
      <c r="D318" s="2">
        <v>34891</v>
      </c>
      <c r="E318" s="2">
        <v>34919</v>
      </c>
      <c r="F318" s="2">
        <v>34897</v>
      </c>
      <c r="G318" s="1">
        <v>3</v>
      </c>
      <c r="H318" s="1">
        <v>13.75</v>
      </c>
      <c r="I318" s="1" t="s">
        <v>452</v>
      </c>
      <c r="J318" s="1" t="s">
        <v>453</v>
      </c>
      <c r="K318" s="1" t="s">
        <v>454</v>
      </c>
      <c r="L318" s="1" t="s">
        <v>455</v>
      </c>
      <c r="M318" s="5">
        <v>87110</v>
      </c>
      <c r="N318" s="1" t="s">
        <v>25</v>
      </c>
    </row>
    <row r="319" spans="1:14" x14ac:dyDescent="0.25">
      <c r="A319" s="1">
        <v>10565</v>
      </c>
      <c r="B319" s="1" t="s">
        <v>604</v>
      </c>
      <c r="C319" s="1">
        <v>8</v>
      </c>
      <c r="D319" s="2">
        <v>34892</v>
      </c>
      <c r="E319" s="2">
        <v>34920</v>
      </c>
      <c r="F319" s="2">
        <v>34899</v>
      </c>
      <c r="G319" s="1">
        <v>2</v>
      </c>
      <c r="H319" s="1">
        <v>7.15</v>
      </c>
      <c r="I319" s="1" t="s">
        <v>605</v>
      </c>
      <c r="J319" s="1" t="s">
        <v>606</v>
      </c>
      <c r="K319" s="1" t="s">
        <v>183</v>
      </c>
      <c r="L319" s="1" t="s">
        <v>184</v>
      </c>
      <c r="M319" s="5" t="s">
        <v>185</v>
      </c>
      <c r="N319" s="1" t="s">
        <v>186</v>
      </c>
    </row>
    <row r="320" spans="1:14" x14ac:dyDescent="0.25">
      <c r="A320" s="1">
        <v>10566</v>
      </c>
      <c r="B320" s="1" t="s">
        <v>461</v>
      </c>
      <c r="C320" s="1">
        <v>9</v>
      </c>
      <c r="D320" s="2">
        <v>34893</v>
      </c>
      <c r="E320" s="2">
        <v>34921</v>
      </c>
      <c r="F320" s="2">
        <v>34899</v>
      </c>
      <c r="G320" s="1">
        <v>1</v>
      </c>
      <c r="H320" s="1">
        <v>88.4</v>
      </c>
      <c r="I320" s="1" t="s">
        <v>462</v>
      </c>
      <c r="J320" s="1" t="s">
        <v>463</v>
      </c>
      <c r="K320" s="1" t="s">
        <v>464</v>
      </c>
      <c r="M320" s="5">
        <v>67000</v>
      </c>
      <c r="N320" s="1" t="s">
        <v>135</v>
      </c>
    </row>
    <row r="321" spans="1:14" x14ac:dyDescent="0.25">
      <c r="A321" s="1">
        <v>10567</v>
      </c>
      <c r="B321" s="1" t="s">
        <v>541</v>
      </c>
      <c r="C321" s="1">
        <v>1</v>
      </c>
      <c r="D321" s="2">
        <v>34893</v>
      </c>
      <c r="E321" s="2">
        <v>34921</v>
      </c>
      <c r="F321" s="2">
        <v>34898</v>
      </c>
      <c r="G321" s="1">
        <v>1</v>
      </c>
      <c r="H321" s="1">
        <v>33.97</v>
      </c>
      <c r="I321" s="1" t="s">
        <v>542</v>
      </c>
      <c r="J321" s="1" t="s">
        <v>543</v>
      </c>
      <c r="K321" s="1" t="s">
        <v>544</v>
      </c>
      <c r="L321" s="1" t="s">
        <v>545</v>
      </c>
      <c r="N321" s="1" t="s">
        <v>546</v>
      </c>
    </row>
    <row r="322" spans="1:14" x14ac:dyDescent="0.25">
      <c r="A322" s="1">
        <v>10568</v>
      </c>
      <c r="B322" s="1" t="s">
        <v>647</v>
      </c>
      <c r="C322" s="1">
        <v>3</v>
      </c>
      <c r="D322" s="2">
        <v>34894</v>
      </c>
      <c r="E322" s="2">
        <v>34922</v>
      </c>
      <c r="F322" s="2">
        <v>34920</v>
      </c>
      <c r="G322" s="1">
        <v>3</v>
      </c>
      <c r="H322" s="1">
        <v>6.54</v>
      </c>
      <c r="I322" s="1" t="s">
        <v>648</v>
      </c>
      <c r="J322" s="1" t="s">
        <v>649</v>
      </c>
      <c r="K322" s="1" t="s">
        <v>650</v>
      </c>
      <c r="M322" s="5">
        <v>8022</v>
      </c>
      <c r="N322" s="1" t="s">
        <v>48</v>
      </c>
    </row>
    <row r="323" spans="1:14" x14ac:dyDescent="0.25">
      <c r="A323" s="1">
        <v>10569</v>
      </c>
      <c r="B323" s="1" t="s">
        <v>451</v>
      </c>
      <c r="C323" s="1">
        <v>5</v>
      </c>
      <c r="D323" s="2">
        <v>34897</v>
      </c>
      <c r="E323" s="2">
        <v>34925</v>
      </c>
      <c r="F323" s="2">
        <v>34922</v>
      </c>
      <c r="G323" s="1">
        <v>1</v>
      </c>
      <c r="H323" s="1">
        <v>58.98</v>
      </c>
      <c r="I323" s="1" t="s">
        <v>452</v>
      </c>
      <c r="J323" s="1" t="s">
        <v>453</v>
      </c>
      <c r="K323" s="1" t="s">
        <v>454</v>
      </c>
      <c r="L323" s="1" t="s">
        <v>455</v>
      </c>
      <c r="M323" s="5">
        <v>87110</v>
      </c>
      <c r="N323" s="1" t="s">
        <v>25</v>
      </c>
    </row>
    <row r="324" spans="1:14" x14ac:dyDescent="0.25">
      <c r="A324" s="1">
        <v>10570</v>
      </c>
      <c r="B324" s="1" t="s">
        <v>604</v>
      </c>
      <c r="C324" s="1">
        <v>3</v>
      </c>
      <c r="D324" s="2">
        <v>34898</v>
      </c>
      <c r="E324" s="2">
        <v>34926</v>
      </c>
      <c r="F324" s="2">
        <v>34900</v>
      </c>
      <c r="G324" s="1">
        <v>3</v>
      </c>
      <c r="H324" s="1">
        <v>188.99</v>
      </c>
      <c r="I324" s="1" t="s">
        <v>605</v>
      </c>
      <c r="J324" s="1" t="s">
        <v>606</v>
      </c>
      <c r="K324" s="1" t="s">
        <v>183</v>
      </c>
      <c r="L324" s="1" t="s">
        <v>184</v>
      </c>
      <c r="M324" s="5" t="s">
        <v>185</v>
      </c>
      <c r="N324" s="1" t="s">
        <v>186</v>
      </c>
    </row>
    <row r="325" spans="1:14" x14ac:dyDescent="0.25">
      <c r="A325" s="1">
        <v>10571</v>
      </c>
      <c r="B325" s="1" t="s">
        <v>433</v>
      </c>
      <c r="C325" s="1">
        <v>8</v>
      </c>
      <c r="D325" s="2">
        <v>34898</v>
      </c>
      <c r="E325" s="2">
        <v>34940</v>
      </c>
      <c r="F325" s="2">
        <v>34915</v>
      </c>
      <c r="G325" s="1">
        <v>3</v>
      </c>
      <c r="H325" s="1">
        <v>26.06</v>
      </c>
      <c r="I325" s="1" t="s">
        <v>434</v>
      </c>
      <c r="J325" s="1" t="s">
        <v>435</v>
      </c>
      <c r="K325" s="1" t="s">
        <v>436</v>
      </c>
      <c r="M325" s="5">
        <v>8010</v>
      </c>
      <c r="N325" s="1" t="s">
        <v>437</v>
      </c>
    </row>
    <row r="326" spans="1:14" x14ac:dyDescent="0.25">
      <c r="A326" s="1">
        <v>10572</v>
      </c>
      <c r="B326" s="1" t="s">
        <v>503</v>
      </c>
      <c r="C326" s="1">
        <v>3</v>
      </c>
      <c r="D326" s="2">
        <v>34899</v>
      </c>
      <c r="E326" s="2">
        <v>34927</v>
      </c>
      <c r="F326" s="2">
        <v>34906</v>
      </c>
      <c r="G326" s="1">
        <v>2</v>
      </c>
      <c r="H326" s="1">
        <v>116.43</v>
      </c>
      <c r="I326" s="1" t="s">
        <v>504</v>
      </c>
      <c r="J326" s="1" t="s">
        <v>505</v>
      </c>
      <c r="K326" s="1" t="s">
        <v>506</v>
      </c>
      <c r="M326" s="5" t="s">
        <v>507</v>
      </c>
      <c r="N326" s="1" t="s">
        <v>76</v>
      </c>
    </row>
    <row r="327" spans="1:14" x14ac:dyDescent="0.25">
      <c r="A327" s="1">
        <v>10573</v>
      </c>
      <c r="B327" s="1" t="s">
        <v>644</v>
      </c>
      <c r="C327" s="1">
        <v>7</v>
      </c>
      <c r="D327" s="2">
        <v>34900</v>
      </c>
      <c r="E327" s="2">
        <v>34928</v>
      </c>
      <c r="F327" s="2">
        <v>34901</v>
      </c>
      <c r="G327" s="1">
        <v>3</v>
      </c>
      <c r="H327" s="1">
        <v>84.84</v>
      </c>
      <c r="I327" s="1" t="s">
        <v>645</v>
      </c>
      <c r="J327" s="1" t="s">
        <v>646</v>
      </c>
      <c r="K327" s="1" t="s">
        <v>441</v>
      </c>
      <c r="M327" s="5">
        <v>5023</v>
      </c>
      <c r="N327" s="1" t="s">
        <v>442</v>
      </c>
    </row>
    <row r="328" spans="1:14" x14ac:dyDescent="0.25">
      <c r="A328" s="1">
        <v>10574</v>
      </c>
      <c r="B328" s="1" t="s">
        <v>738</v>
      </c>
      <c r="C328" s="1">
        <v>4</v>
      </c>
      <c r="D328" s="2">
        <v>34900</v>
      </c>
      <c r="E328" s="2">
        <v>34928</v>
      </c>
      <c r="F328" s="2">
        <v>34911</v>
      </c>
      <c r="G328" s="1">
        <v>2</v>
      </c>
      <c r="H328" s="1">
        <v>37.6</v>
      </c>
      <c r="I328" s="1" t="s">
        <v>739</v>
      </c>
      <c r="J328" s="1" t="s">
        <v>740</v>
      </c>
      <c r="K328" s="1" t="s">
        <v>741</v>
      </c>
      <c r="L328" s="1" t="s">
        <v>482</v>
      </c>
      <c r="M328" s="5">
        <v>98034</v>
      </c>
      <c r="N328" s="1" t="s">
        <v>25</v>
      </c>
    </row>
    <row r="329" spans="1:14" x14ac:dyDescent="0.25">
      <c r="A329" s="1">
        <v>10575</v>
      </c>
      <c r="B329" s="1" t="s">
        <v>499</v>
      </c>
      <c r="C329" s="1">
        <v>5</v>
      </c>
      <c r="D329" s="2">
        <v>34901</v>
      </c>
      <c r="E329" s="2">
        <v>34915</v>
      </c>
      <c r="F329" s="2">
        <v>34911</v>
      </c>
      <c r="G329" s="1">
        <v>1</v>
      </c>
      <c r="H329" s="1">
        <v>127.34</v>
      </c>
      <c r="I329" s="1" t="s">
        <v>500</v>
      </c>
      <c r="J329" s="1" t="s">
        <v>501</v>
      </c>
      <c r="K329" s="1" t="s">
        <v>502</v>
      </c>
      <c r="M329" s="5">
        <v>4179</v>
      </c>
      <c r="N329" s="1" t="s">
        <v>90</v>
      </c>
    </row>
    <row r="330" spans="1:14" x14ac:dyDescent="0.25">
      <c r="A330" s="1">
        <v>10576</v>
      </c>
      <c r="B330" s="1" t="s">
        <v>496</v>
      </c>
      <c r="C330" s="1">
        <v>3</v>
      </c>
      <c r="D330" s="2">
        <v>34904</v>
      </c>
      <c r="E330" s="2">
        <v>34918</v>
      </c>
      <c r="F330" s="2">
        <v>34911</v>
      </c>
      <c r="G330" s="1">
        <v>3</v>
      </c>
      <c r="H330" s="1">
        <v>18.559999999999999</v>
      </c>
      <c r="I330" s="1" t="s">
        <v>497</v>
      </c>
      <c r="J330" s="1" t="s">
        <v>498</v>
      </c>
      <c r="K330" s="1" t="s">
        <v>441</v>
      </c>
      <c r="M330" s="5">
        <v>5033</v>
      </c>
      <c r="N330" s="1" t="s">
        <v>442</v>
      </c>
    </row>
    <row r="331" spans="1:14" x14ac:dyDescent="0.25">
      <c r="A331" s="1">
        <v>10577</v>
      </c>
      <c r="B331" s="1" t="s">
        <v>738</v>
      </c>
      <c r="C331" s="1">
        <v>9</v>
      </c>
      <c r="D331" s="2">
        <v>34904</v>
      </c>
      <c r="E331" s="2">
        <v>34946</v>
      </c>
      <c r="F331" s="2">
        <v>34911</v>
      </c>
      <c r="G331" s="1">
        <v>2</v>
      </c>
      <c r="H331" s="1">
        <v>25.41</v>
      </c>
      <c r="I331" s="1" t="s">
        <v>739</v>
      </c>
      <c r="J331" s="1" t="s">
        <v>740</v>
      </c>
      <c r="K331" s="1" t="s">
        <v>741</v>
      </c>
      <c r="L331" s="1" t="s">
        <v>482</v>
      </c>
      <c r="M331" s="5">
        <v>98034</v>
      </c>
      <c r="N331" s="1" t="s">
        <v>25</v>
      </c>
    </row>
    <row r="332" spans="1:14" x14ac:dyDescent="0.25">
      <c r="A332" s="1">
        <v>10578</v>
      </c>
      <c r="B332" s="1" t="s">
        <v>529</v>
      </c>
      <c r="C332" s="1">
        <v>4</v>
      </c>
      <c r="D332" s="2">
        <v>34905</v>
      </c>
      <c r="E332" s="2">
        <v>34933</v>
      </c>
      <c r="F332" s="2">
        <v>34936</v>
      </c>
      <c r="G332" s="1">
        <v>3</v>
      </c>
      <c r="H332" s="1">
        <v>29.6</v>
      </c>
      <c r="I332" s="1" t="s">
        <v>530</v>
      </c>
      <c r="J332" s="1" t="s">
        <v>531</v>
      </c>
      <c r="K332" s="1" t="s">
        <v>15</v>
      </c>
      <c r="M332" s="5" t="s">
        <v>532</v>
      </c>
      <c r="N332" s="1" t="s">
        <v>17</v>
      </c>
    </row>
    <row r="333" spans="1:14" x14ac:dyDescent="0.25">
      <c r="A333" s="1">
        <v>10579</v>
      </c>
      <c r="B333" s="1" t="s">
        <v>742</v>
      </c>
      <c r="C333" s="1">
        <v>1</v>
      </c>
      <c r="D333" s="2">
        <v>34906</v>
      </c>
      <c r="E333" s="2">
        <v>34934</v>
      </c>
      <c r="F333" s="2">
        <v>34915</v>
      </c>
      <c r="G333" s="1">
        <v>2</v>
      </c>
      <c r="H333" s="1">
        <v>13.73</v>
      </c>
      <c r="I333" s="1" t="s">
        <v>743</v>
      </c>
      <c r="J333" s="1" t="s">
        <v>744</v>
      </c>
      <c r="K333" s="1" t="s">
        <v>745</v>
      </c>
      <c r="L333" s="1" t="s">
        <v>746</v>
      </c>
      <c r="M333" s="5">
        <v>94117</v>
      </c>
      <c r="N333" s="1" t="s">
        <v>25</v>
      </c>
    </row>
    <row r="334" spans="1:14" x14ac:dyDescent="0.25">
      <c r="A334" s="1">
        <v>10580</v>
      </c>
      <c r="B334" s="1" t="s">
        <v>443</v>
      </c>
      <c r="C334" s="1">
        <v>4</v>
      </c>
      <c r="D334" s="2">
        <v>34907</v>
      </c>
      <c r="E334" s="2">
        <v>34935</v>
      </c>
      <c r="F334" s="2">
        <v>34912</v>
      </c>
      <c r="G334" s="1">
        <v>3</v>
      </c>
      <c r="H334" s="1">
        <v>75.89</v>
      </c>
      <c r="I334" s="1" t="s">
        <v>444</v>
      </c>
      <c r="J334" s="1" t="s">
        <v>445</v>
      </c>
      <c r="K334" s="1" t="s">
        <v>446</v>
      </c>
      <c r="M334" s="5">
        <v>50739</v>
      </c>
      <c r="N334" s="1" t="s">
        <v>90</v>
      </c>
    </row>
    <row r="335" spans="1:14" x14ac:dyDescent="0.25">
      <c r="A335" s="1">
        <v>10581</v>
      </c>
      <c r="B335" s="1" t="s">
        <v>614</v>
      </c>
      <c r="C335" s="1">
        <v>3</v>
      </c>
      <c r="D335" s="2">
        <v>34907</v>
      </c>
      <c r="E335" s="2">
        <v>34935</v>
      </c>
      <c r="F335" s="2">
        <v>34913</v>
      </c>
      <c r="G335" s="1">
        <v>1</v>
      </c>
      <c r="H335" s="1">
        <v>3.01</v>
      </c>
      <c r="I335" s="1" t="s">
        <v>615</v>
      </c>
      <c r="J335" s="1" t="s">
        <v>616</v>
      </c>
      <c r="K335" s="1" t="s">
        <v>82</v>
      </c>
      <c r="L335" s="1" t="s">
        <v>425</v>
      </c>
      <c r="M335" s="5" t="s">
        <v>617</v>
      </c>
      <c r="N335" s="1" t="s">
        <v>83</v>
      </c>
    </row>
    <row r="336" spans="1:14" x14ac:dyDescent="0.25">
      <c r="A336" s="1">
        <v>10582</v>
      </c>
      <c r="B336" s="1" t="s">
        <v>718</v>
      </c>
      <c r="C336" s="1">
        <v>3</v>
      </c>
      <c r="D336" s="2">
        <v>34908</v>
      </c>
      <c r="E336" s="2">
        <v>34936</v>
      </c>
      <c r="F336" s="2">
        <v>34925</v>
      </c>
      <c r="G336" s="1">
        <v>2</v>
      </c>
      <c r="H336" s="1">
        <v>27.71</v>
      </c>
      <c r="I336" s="1" t="s">
        <v>719</v>
      </c>
      <c r="J336" s="1" t="s">
        <v>720</v>
      </c>
      <c r="K336" s="1" t="s">
        <v>721</v>
      </c>
      <c r="M336" s="5">
        <v>68306</v>
      </c>
      <c r="N336" s="1" t="s">
        <v>90</v>
      </c>
    </row>
    <row r="337" spans="1:14" x14ac:dyDescent="0.25">
      <c r="A337" s="1">
        <v>10583</v>
      </c>
      <c r="B337" s="1" t="s">
        <v>465</v>
      </c>
      <c r="C337" s="1">
        <v>2</v>
      </c>
      <c r="D337" s="2">
        <v>34911</v>
      </c>
      <c r="E337" s="2">
        <v>34939</v>
      </c>
      <c r="F337" s="2">
        <v>34915</v>
      </c>
      <c r="G337" s="1">
        <v>2</v>
      </c>
      <c r="H337" s="1">
        <v>7.28</v>
      </c>
      <c r="I337" s="1" t="s">
        <v>466</v>
      </c>
      <c r="J337" s="1" t="s">
        <v>467</v>
      </c>
      <c r="K337" s="1" t="s">
        <v>468</v>
      </c>
      <c r="M337" s="5">
        <v>90110</v>
      </c>
      <c r="N337" s="1" t="s">
        <v>171</v>
      </c>
    </row>
    <row r="338" spans="1:14" x14ac:dyDescent="0.25">
      <c r="A338" s="1">
        <v>10584</v>
      </c>
      <c r="B338" s="1" t="s">
        <v>461</v>
      </c>
      <c r="C338" s="1">
        <v>4</v>
      </c>
      <c r="D338" s="2">
        <v>34911</v>
      </c>
      <c r="E338" s="2">
        <v>34939</v>
      </c>
      <c r="F338" s="2">
        <v>34915</v>
      </c>
      <c r="G338" s="1">
        <v>1</v>
      </c>
      <c r="H338" s="1">
        <v>59.14</v>
      </c>
      <c r="I338" s="1" t="s">
        <v>462</v>
      </c>
      <c r="J338" s="1" t="s">
        <v>463</v>
      </c>
      <c r="K338" s="1" t="s">
        <v>464</v>
      </c>
      <c r="M338" s="5">
        <v>67000</v>
      </c>
      <c r="N338" s="1" t="s">
        <v>135</v>
      </c>
    </row>
    <row r="339" spans="1:14" x14ac:dyDescent="0.25">
      <c r="A339" s="1">
        <v>10585</v>
      </c>
      <c r="B339" s="1" t="s">
        <v>421</v>
      </c>
      <c r="C339" s="1">
        <v>7</v>
      </c>
      <c r="D339" s="2">
        <v>34912</v>
      </c>
      <c r="E339" s="2">
        <v>34940</v>
      </c>
      <c r="F339" s="2">
        <v>34921</v>
      </c>
      <c r="G339" s="1">
        <v>1</v>
      </c>
      <c r="H339" s="1">
        <v>13.41</v>
      </c>
      <c r="I339" s="1" t="s">
        <v>422</v>
      </c>
      <c r="J339" s="1" t="s">
        <v>423</v>
      </c>
      <c r="K339" s="1" t="s">
        <v>424</v>
      </c>
      <c r="L339" s="1" t="s">
        <v>425</v>
      </c>
      <c r="M339" s="5" t="s">
        <v>426</v>
      </c>
      <c r="N339" s="1" t="s">
        <v>83</v>
      </c>
    </row>
    <row r="340" spans="1:14" x14ac:dyDescent="0.25">
      <c r="A340" s="1">
        <v>10586</v>
      </c>
      <c r="B340" s="1" t="s">
        <v>525</v>
      </c>
      <c r="C340" s="1">
        <v>9</v>
      </c>
      <c r="D340" s="2">
        <v>34913</v>
      </c>
      <c r="E340" s="2">
        <v>34941</v>
      </c>
      <c r="F340" s="2">
        <v>34920</v>
      </c>
      <c r="G340" s="1">
        <v>1</v>
      </c>
      <c r="H340" s="1">
        <v>0.48</v>
      </c>
      <c r="I340" s="1" t="s">
        <v>526</v>
      </c>
      <c r="J340" s="1" t="s">
        <v>527</v>
      </c>
      <c r="K340" s="1" t="s">
        <v>528</v>
      </c>
      <c r="M340" s="5">
        <v>42100</v>
      </c>
      <c r="N340" s="1" t="s">
        <v>109</v>
      </c>
    </row>
    <row r="341" spans="1:14" x14ac:dyDescent="0.25">
      <c r="A341" s="1">
        <v>10587</v>
      </c>
      <c r="B341" s="1" t="s">
        <v>447</v>
      </c>
      <c r="C341" s="1">
        <v>1</v>
      </c>
      <c r="D341" s="2">
        <v>34913</v>
      </c>
      <c r="E341" s="2">
        <v>34941</v>
      </c>
      <c r="F341" s="2">
        <v>34920</v>
      </c>
      <c r="G341" s="1">
        <v>1</v>
      </c>
      <c r="H341" s="1">
        <v>62.52</v>
      </c>
      <c r="I341" s="1" t="s">
        <v>448</v>
      </c>
      <c r="J341" s="1" t="s">
        <v>449</v>
      </c>
      <c r="K341" s="1" t="s">
        <v>399</v>
      </c>
      <c r="L341" s="1" t="s">
        <v>400</v>
      </c>
      <c r="M341" s="5" t="s">
        <v>450</v>
      </c>
      <c r="N341" s="1" t="s">
        <v>83</v>
      </c>
    </row>
    <row r="342" spans="1:14" x14ac:dyDescent="0.25">
      <c r="A342" s="1">
        <v>10588</v>
      </c>
      <c r="B342" s="1" t="s">
        <v>488</v>
      </c>
      <c r="C342" s="1">
        <v>2</v>
      </c>
      <c r="D342" s="2">
        <v>34914</v>
      </c>
      <c r="E342" s="2">
        <v>34942</v>
      </c>
      <c r="F342" s="2">
        <v>34921</v>
      </c>
      <c r="G342" s="1">
        <v>3</v>
      </c>
      <c r="H342" s="1">
        <v>194.67</v>
      </c>
      <c r="I342" s="1" t="s">
        <v>489</v>
      </c>
      <c r="J342" s="1" t="s">
        <v>490</v>
      </c>
      <c r="K342" s="1" t="s">
        <v>491</v>
      </c>
      <c r="M342" s="5">
        <v>1307</v>
      </c>
      <c r="N342" s="1" t="s">
        <v>90</v>
      </c>
    </row>
    <row r="343" spans="1:14" x14ac:dyDescent="0.25">
      <c r="A343" s="1">
        <v>10589</v>
      </c>
      <c r="B343" s="1" t="s">
        <v>729</v>
      </c>
      <c r="C343" s="1">
        <v>8</v>
      </c>
      <c r="D343" s="2">
        <v>34915</v>
      </c>
      <c r="E343" s="2">
        <v>34943</v>
      </c>
      <c r="F343" s="2">
        <v>34925</v>
      </c>
      <c r="G343" s="1">
        <v>2</v>
      </c>
      <c r="H343" s="1">
        <v>4.42</v>
      </c>
      <c r="I343" s="1" t="s">
        <v>730</v>
      </c>
      <c r="J343" s="1" t="s">
        <v>731</v>
      </c>
      <c r="K343" s="1" t="s">
        <v>732</v>
      </c>
      <c r="L343" s="1" t="s">
        <v>123</v>
      </c>
      <c r="M343" s="5">
        <v>97403</v>
      </c>
      <c r="N343" s="1" t="s">
        <v>25</v>
      </c>
    </row>
    <row r="344" spans="1:14" x14ac:dyDescent="0.25">
      <c r="A344" s="1">
        <v>10590</v>
      </c>
      <c r="B344" s="1" t="s">
        <v>604</v>
      </c>
      <c r="C344" s="1">
        <v>4</v>
      </c>
      <c r="D344" s="2">
        <v>34918</v>
      </c>
      <c r="E344" s="2">
        <v>34946</v>
      </c>
      <c r="F344" s="2">
        <v>34925</v>
      </c>
      <c r="G344" s="1">
        <v>3</v>
      </c>
      <c r="H344" s="1">
        <v>44.77</v>
      </c>
      <c r="I344" s="1" t="s">
        <v>605</v>
      </c>
      <c r="J344" s="1" t="s">
        <v>606</v>
      </c>
      <c r="K344" s="1" t="s">
        <v>183</v>
      </c>
      <c r="L344" s="1" t="s">
        <v>184</v>
      </c>
      <c r="M344" s="5" t="s">
        <v>185</v>
      </c>
      <c r="N344" s="1" t="s">
        <v>186</v>
      </c>
    </row>
    <row r="345" spans="1:14" x14ac:dyDescent="0.25">
      <c r="A345" s="1">
        <v>10591</v>
      </c>
      <c r="B345" s="1" t="s">
        <v>651</v>
      </c>
      <c r="C345" s="1">
        <v>1</v>
      </c>
      <c r="D345" s="2">
        <v>34918</v>
      </c>
      <c r="E345" s="2">
        <v>34932</v>
      </c>
      <c r="F345" s="2">
        <v>34927</v>
      </c>
      <c r="G345" s="1">
        <v>1</v>
      </c>
      <c r="H345" s="1">
        <v>55.92</v>
      </c>
      <c r="I345" s="1" t="s">
        <v>652</v>
      </c>
      <c r="J345" s="1" t="s">
        <v>653</v>
      </c>
      <c r="K345" s="1" t="s">
        <v>654</v>
      </c>
      <c r="M345" s="5">
        <v>8200</v>
      </c>
      <c r="N345" s="1" t="s">
        <v>156</v>
      </c>
    </row>
    <row r="346" spans="1:14" x14ac:dyDescent="0.25">
      <c r="A346" s="1">
        <v>10592</v>
      </c>
      <c r="B346" s="1" t="s">
        <v>508</v>
      </c>
      <c r="C346" s="1">
        <v>3</v>
      </c>
      <c r="D346" s="2">
        <v>34919</v>
      </c>
      <c r="E346" s="2">
        <v>34947</v>
      </c>
      <c r="F346" s="2">
        <v>34927</v>
      </c>
      <c r="G346" s="1">
        <v>1</v>
      </c>
      <c r="H346" s="1">
        <v>32.1</v>
      </c>
      <c r="I346" s="1" t="s">
        <v>509</v>
      </c>
      <c r="J346" s="1" t="s">
        <v>510</v>
      </c>
      <c r="K346" s="1" t="s">
        <v>511</v>
      </c>
      <c r="M346" s="5">
        <v>60528</v>
      </c>
      <c r="N346" s="1" t="s">
        <v>90</v>
      </c>
    </row>
    <row r="347" spans="1:14" x14ac:dyDescent="0.25">
      <c r="A347" s="1">
        <v>10593</v>
      </c>
      <c r="B347" s="1" t="s">
        <v>508</v>
      </c>
      <c r="C347" s="1">
        <v>7</v>
      </c>
      <c r="D347" s="2">
        <v>34920</v>
      </c>
      <c r="E347" s="2">
        <v>34948</v>
      </c>
      <c r="F347" s="2">
        <v>34955</v>
      </c>
      <c r="G347" s="1">
        <v>2</v>
      </c>
      <c r="H347" s="1">
        <v>174.2</v>
      </c>
      <c r="I347" s="1" t="s">
        <v>509</v>
      </c>
      <c r="J347" s="1" t="s">
        <v>510</v>
      </c>
      <c r="K347" s="1" t="s">
        <v>511</v>
      </c>
      <c r="M347" s="5">
        <v>60528</v>
      </c>
      <c r="N347" s="1" t="s">
        <v>90</v>
      </c>
    </row>
    <row r="348" spans="1:14" x14ac:dyDescent="0.25">
      <c r="A348" s="1">
        <v>10594</v>
      </c>
      <c r="B348" s="1" t="s">
        <v>555</v>
      </c>
      <c r="C348" s="1">
        <v>3</v>
      </c>
      <c r="D348" s="2">
        <v>34920</v>
      </c>
      <c r="E348" s="2">
        <v>34948</v>
      </c>
      <c r="F348" s="2">
        <v>34927</v>
      </c>
      <c r="G348" s="1">
        <v>2</v>
      </c>
      <c r="H348" s="1">
        <v>5.24</v>
      </c>
      <c r="I348" s="1" t="s">
        <v>556</v>
      </c>
      <c r="J348" s="1" t="s">
        <v>557</v>
      </c>
      <c r="K348" s="1" t="s">
        <v>558</v>
      </c>
      <c r="L348" s="1" t="s">
        <v>559</v>
      </c>
      <c r="M348" s="5">
        <v>99508</v>
      </c>
      <c r="N348" s="1" t="s">
        <v>25</v>
      </c>
    </row>
    <row r="349" spans="1:14" x14ac:dyDescent="0.25">
      <c r="A349" s="1">
        <v>10595</v>
      </c>
      <c r="B349" s="1" t="s">
        <v>433</v>
      </c>
      <c r="C349" s="1">
        <v>2</v>
      </c>
      <c r="D349" s="2">
        <v>34921</v>
      </c>
      <c r="E349" s="2">
        <v>34949</v>
      </c>
      <c r="F349" s="2">
        <v>34925</v>
      </c>
      <c r="G349" s="1">
        <v>1</v>
      </c>
      <c r="H349" s="1">
        <v>96.78</v>
      </c>
      <c r="I349" s="1" t="s">
        <v>434</v>
      </c>
      <c r="J349" s="1" t="s">
        <v>435</v>
      </c>
      <c r="K349" s="1" t="s">
        <v>436</v>
      </c>
      <c r="M349" s="5">
        <v>8010</v>
      </c>
      <c r="N349" s="1" t="s">
        <v>437</v>
      </c>
    </row>
    <row r="350" spans="1:14" x14ac:dyDescent="0.25">
      <c r="A350" s="1">
        <v>10596</v>
      </c>
      <c r="B350" s="1" t="s">
        <v>478</v>
      </c>
      <c r="C350" s="1">
        <v>8</v>
      </c>
      <c r="D350" s="2">
        <v>34922</v>
      </c>
      <c r="E350" s="2">
        <v>34950</v>
      </c>
      <c r="F350" s="2">
        <v>34954</v>
      </c>
      <c r="G350" s="1">
        <v>1</v>
      </c>
      <c r="H350" s="1">
        <v>16.34</v>
      </c>
      <c r="I350" s="1" t="s">
        <v>479</v>
      </c>
      <c r="J350" s="1" t="s">
        <v>480</v>
      </c>
      <c r="K350" s="1" t="s">
        <v>481</v>
      </c>
      <c r="L350" s="1" t="s">
        <v>482</v>
      </c>
      <c r="M350" s="5">
        <v>98124</v>
      </c>
      <c r="N350" s="1" t="s">
        <v>25</v>
      </c>
    </row>
    <row r="351" spans="1:14" x14ac:dyDescent="0.25">
      <c r="A351" s="1">
        <v>10597</v>
      </c>
      <c r="B351" s="1" t="s">
        <v>622</v>
      </c>
      <c r="C351" s="1">
        <v>7</v>
      </c>
      <c r="D351" s="2">
        <v>34922</v>
      </c>
      <c r="E351" s="2">
        <v>34950</v>
      </c>
      <c r="F351" s="2">
        <v>34929</v>
      </c>
      <c r="G351" s="1">
        <v>3</v>
      </c>
      <c r="H351" s="1">
        <v>35.119999999999997</v>
      </c>
      <c r="I351" s="1" t="s">
        <v>623</v>
      </c>
      <c r="J351" s="1" t="s">
        <v>624</v>
      </c>
      <c r="K351" s="1" t="s">
        <v>625</v>
      </c>
      <c r="M351" s="5">
        <v>5020</v>
      </c>
      <c r="N351" s="1" t="s">
        <v>437</v>
      </c>
    </row>
    <row r="352" spans="1:14" x14ac:dyDescent="0.25">
      <c r="A352" s="1">
        <v>10598</v>
      </c>
      <c r="B352" s="1" t="s">
        <v>451</v>
      </c>
      <c r="C352" s="1">
        <v>1</v>
      </c>
      <c r="D352" s="2">
        <v>34925</v>
      </c>
      <c r="E352" s="2">
        <v>34953</v>
      </c>
      <c r="F352" s="2">
        <v>34929</v>
      </c>
      <c r="G352" s="1">
        <v>3</v>
      </c>
      <c r="H352" s="1">
        <v>44.42</v>
      </c>
      <c r="I352" s="1" t="s">
        <v>452</v>
      </c>
      <c r="J352" s="1" t="s">
        <v>453</v>
      </c>
      <c r="K352" s="1" t="s">
        <v>454</v>
      </c>
      <c r="L352" s="1" t="s">
        <v>455</v>
      </c>
      <c r="M352" s="5">
        <v>87110</v>
      </c>
      <c r="N352" s="1" t="s">
        <v>25</v>
      </c>
    </row>
    <row r="353" spans="1:14" x14ac:dyDescent="0.25">
      <c r="A353" s="1">
        <v>10599</v>
      </c>
      <c r="B353" s="1" t="s">
        <v>529</v>
      </c>
      <c r="C353" s="1">
        <v>6</v>
      </c>
      <c r="D353" s="2">
        <v>34926</v>
      </c>
      <c r="E353" s="2">
        <v>34968</v>
      </c>
      <c r="F353" s="2">
        <v>34932</v>
      </c>
      <c r="G353" s="1">
        <v>3</v>
      </c>
      <c r="H353" s="1">
        <v>29.98</v>
      </c>
      <c r="I353" s="1" t="s">
        <v>530</v>
      </c>
      <c r="J353" s="1" t="s">
        <v>531</v>
      </c>
      <c r="K353" s="1" t="s">
        <v>15</v>
      </c>
      <c r="M353" s="5" t="s">
        <v>532</v>
      </c>
      <c r="N353" s="1" t="s">
        <v>17</v>
      </c>
    </row>
    <row r="354" spans="1:14" x14ac:dyDescent="0.25">
      <c r="A354" s="1">
        <v>10600</v>
      </c>
      <c r="B354" s="1" t="s">
        <v>665</v>
      </c>
      <c r="C354" s="1">
        <v>4</v>
      </c>
      <c r="D354" s="2">
        <v>34927</v>
      </c>
      <c r="E354" s="2">
        <v>34955</v>
      </c>
      <c r="F354" s="2">
        <v>34932</v>
      </c>
      <c r="G354" s="1">
        <v>1</v>
      </c>
      <c r="H354" s="1">
        <v>45.13</v>
      </c>
      <c r="I354" s="1" t="s">
        <v>666</v>
      </c>
      <c r="J354" s="1" t="s">
        <v>667</v>
      </c>
      <c r="K354" s="1" t="s">
        <v>668</v>
      </c>
      <c r="L354" s="1" t="s">
        <v>123</v>
      </c>
      <c r="M354" s="5">
        <v>97827</v>
      </c>
      <c r="N354" s="1" t="s">
        <v>25</v>
      </c>
    </row>
    <row r="355" spans="1:14" x14ac:dyDescent="0.25">
      <c r="A355" s="1">
        <v>10601</v>
      </c>
      <c r="B355" s="1" t="s">
        <v>427</v>
      </c>
      <c r="C355" s="1">
        <v>7</v>
      </c>
      <c r="D355" s="2">
        <v>34927</v>
      </c>
      <c r="E355" s="2">
        <v>34969</v>
      </c>
      <c r="F355" s="2">
        <v>34933</v>
      </c>
      <c r="G355" s="1">
        <v>1</v>
      </c>
      <c r="H355" s="1">
        <v>58.3</v>
      </c>
      <c r="I355" s="1" t="s">
        <v>428</v>
      </c>
      <c r="J355" s="1" t="s">
        <v>429</v>
      </c>
      <c r="K355" s="1" t="s">
        <v>430</v>
      </c>
      <c r="L355" s="1" t="s">
        <v>431</v>
      </c>
      <c r="M355" s="5">
        <v>5022</v>
      </c>
      <c r="N355" s="1" t="s">
        <v>432</v>
      </c>
    </row>
    <row r="356" spans="1:14" x14ac:dyDescent="0.25">
      <c r="A356" s="1">
        <v>10602</v>
      </c>
      <c r="B356" s="1" t="s">
        <v>651</v>
      </c>
      <c r="C356" s="1">
        <v>8</v>
      </c>
      <c r="D356" s="2">
        <v>34928</v>
      </c>
      <c r="E356" s="2">
        <v>34956</v>
      </c>
      <c r="F356" s="2">
        <v>34933</v>
      </c>
      <c r="G356" s="1">
        <v>2</v>
      </c>
      <c r="H356" s="1">
        <v>2.92</v>
      </c>
      <c r="I356" s="1" t="s">
        <v>652</v>
      </c>
      <c r="J356" s="1" t="s">
        <v>653</v>
      </c>
      <c r="K356" s="1" t="s">
        <v>654</v>
      </c>
      <c r="M356" s="5">
        <v>8200</v>
      </c>
      <c r="N356" s="1" t="s">
        <v>156</v>
      </c>
    </row>
    <row r="357" spans="1:14" x14ac:dyDescent="0.25">
      <c r="A357" s="1">
        <v>10603</v>
      </c>
      <c r="B357" s="1" t="s">
        <v>587</v>
      </c>
      <c r="C357" s="1">
        <v>8</v>
      </c>
      <c r="D357" s="2">
        <v>34929</v>
      </c>
      <c r="E357" s="2">
        <v>34957</v>
      </c>
      <c r="F357" s="2">
        <v>34950</v>
      </c>
      <c r="G357" s="1">
        <v>2</v>
      </c>
      <c r="H357" s="1">
        <v>48.77</v>
      </c>
      <c r="I357" s="1" t="s">
        <v>588</v>
      </c>
      <c r="J357" s="1" t="s">
        <v>589</v>
      </c>
      <c r="K357" s="1" t="s">
        <v>590</v>
      </c>
      <c r="L357" s="1" t="s">
        <v>591</v>
      </c>
      <c r="M357" s="5">
        <v>83720</v>
      </c>
      <c r="N357" s="1" t="s">
        <v>25</v>
      </c>
    </row>
    <row r="358" spans="1:14" x14ac:dyDescent="0.25">
      <c r="A358" s="1">
        <v>10604</v>
      </c>
      <c r="B358" s="1" t="s">
        <v>595</v>
      </c>
      <c r="C358" s="1">
        <v>1</v>
      </c>
      <c r="D358" s="2">
        <v>34929</v>
      </c>
      <c r="E358" s="2">
        <v>34957</v>
      </c>
      <c r="F358" s="2">
        <v>34940</v>
      </c>
      <c r="G358" s="1">
        <v>1</v>
      </c>
      <c r="H358" s="1">
        <v>7.46</v>
      </c>
      <c r="I358" s="1" t="s">
        <v>596</v>
      </c>
      <c r="J358" s="1" t="s">
        <v>597</v>
      </c>
      <c r="K358" s="1" t="s">
        <v>598</v>
      </c>
      <c r="M358" s="5">
        <v>1675</v>
      </c>
      <c r="N358" s="1" t="s">
        <v>599</v>
      </c>
    </row>
    <row r="359" spans="1:14" x14ac:dyDescent="0.25">
      <c r="A359" s="1">
        <v>10605</v>
      </c>
      <c r="B359" s="1" t="s">
        <v>604</v>
      </c>
      <c r="C359" s="1">
        <v>1</v>
      </c>
      <c r="D359" s="2">
        <v>34932</v>
      </c>
      <c r="E359" s="2">
        <v>34960</v>
      </c>
      <c r="F359" s="2">
        <v>34940</v>
      </c>
      <c r="G359" s="1">
        <v>2</v>
      </c>
      <c r="H359" s="1">
        <v>379.13</v>
      </c>
      <c r="I359" s="1" t="s">
        <v>605</v>
      </c>
      <c r="J359" s="1" t="s">
        <v>606</v>
      </c>
      <c r="K359" s="1" t="s">
        <v>183</v>
      </c>
      <c r="L359" s="1" t="s">
        <v>184</v>
      </c>
      <c r="M359" s="5" t="s">
        <v>185</v>
      </c>
      <c r="N359" s="1" t="s">
        <v>186</v>
      </c>
    </row>
    <row r="360" spans="1:14" x14ac:dyDescent="0.25">
      <c r="A360" s="1">
        <v>10606</v>
      </c>
      <c r="B360" s="1" t="s">
        <v>537</v>
      </c>
      <c r="C360" s="1">
        <v>4</v>
      </c>
      <c r="D360" s="2">
        <v>34933</v>
      </c>
      <c r="E360" s="2">
        <v>34961</v>
      </c>
      <c r="F360" s="2">
        <v>34942</v>
      </c>
      <c r="G360" s="1">
        <v>3</v>
      </c>
      <c r="H360" s="1">
        <v>79.400000000000006</v>
      </c>
      <c r="I360" s="1" t="s">
        <v>538</v>
      </c>
      <c r="J360" s="1" t="s">
        <v>539</v>
      </c>
      <c r="K360" s="1" t="s">
        <v>82</v>
      </c>
      <c r="L360" s="1" t="s">
        <v>425</v>
      </c>
      <c r="M360" s="5" t="s">
        <v>540</v>
      </c>
      <c r="N360" s="1" t="s">
        <v>83</v>
      </c>
    </row>
    <row r="361" spans="1:14" x14ac:dyDescent="0.25">
      <c r="A361" s="1">
        <v>10607</v>
      </c>
      <c r="B361" s="1" t="s">
        <v>587</v>
      </c>
      <c r="C361" s="1">
        <v>5</v>
      </c>
      <c r="D361" s="2">
        <v>34933</v>
      </c>
      <c r="E361" s="2">
        <v>34961</v>
      </c>
      <c r="F361" s="2">
        <v>34936</v>
      </c>
      <c r="G361" s="1">
        <v>1</v>
      </c>
      <c r="H361" s="1">
        <v>200.24</v>
      </c>
      <c r="I361" s="1" t="s">
        <v>588</v>
      </c>
      <c r="J361" s="1" t="s">
        <v>589</v>
      </c>
      <c r="K361" s="1" t="s">
        <v>590</v>
      </c>
      <c r="L361" s="1" t="s">
        <v>591</v>
      </c>
      <c r="M361" s="5">
        <v>83720</v>
      </c>
      <c r="N361" s="1" t="s">
        <v>25</v>
      </c>
    </row>
    <row r="362" spans="1:14" x14ac:dyDescent="0.25">
      <c r="A362" s="1">
        <v>10608</v>
      </c>
      <c r="B362" s="1" t="s">
        <v>392</v>
      </c>
      <c r="C362" s="1">
        <v>4</v>
      </c>
      <c r="D362" s="2">
        <v>34934</v>
      </c>
      <c r="E362" s="2">
        <v>34962</v>
      </c>
      <c r="F362" s="2">
        <v>34943</v>
      </c>
      <c r="G362" s="1">
        <v>2</v>
      </c>
      <c r="H362" s="1">
        <v>27.79</v>
      </c>
      <c r="I362" s="1" t="s">
        <v>393</v>
      </c>
      <c r="J362" s="1" t="s">
        <v>394</v>
      </c>
      <c r="K362" s="1" t="s">
        <v>395</v>
      </c>
      <c r="M362" s="5">
        <v>44087</v>
      </c>
      <c r="N362" s="1" t="s">
        <v>90</v>
      </c>
    </row>
    <row r="363" spans="1:14" x14ac:dyDescent="0.25">
      <c r="A363" s="1">
        <v>10609</v>
      </c>
      <c r="B363" s="1" t="s">
        <v>570</v>
      </c>
      <c r="C363" s="1">
        <v>7</v>
      </c>
      <c r="D363" s="2">
        <v>34935</v>
      </c>
      <c r="E363" s="2">
        <v>34963</v>
      </c>
      <c r="F363" s="2">
        <v>34941</v>
      </c>
      <c r="G363" s="1">
        <v>2</v>
      </c>
      <c r="H363" s="1">
        <v>1.85</v>
      </c>
      <c r="I363" s="1" t="s">
        <v>571</v>
      </c>
      <c r="J363" s="1" t="s">
        <v>572</v>
      </c>
      <c r="K363" s="1" t="s">
        <v>573</v>
      </c>
      <c r="M363" s="5">
        <v>44000</v>
      </c>
      <c r="N363" s="1" t="s">
        <v>135</v>
      </c>
    </row>
    <row r="364" spans="1:14" x14ac:dyDescent="0.25">
      <c r="A364" s="1">
        <v>10610</v>
      </c>
      <c r="B364" s="1" t="s">
        <v>618</v>
      </c>
      <c r="C364" s="1">
        <v>8</v>
      </c>
      <c r="D364" s="2">
        <v>34936</v>
      </c>
      <c r="E364" s="2">
        <v>34964</v>
      </c>
      <c r="F364" s="2">
        <v>34948</v>
      </c>
      <c r="G364" s="1">
        <v>1</v>
      </c>
      <c r="H364" s="1">
        <v>26.78</v>
      </c>
      <c r="I364" s="1" t="s">
        <v>619</v>
      </c>
      <c r="J364" s="1" t="s">
        <v>620</v>
      </c>
      <c r="K364" s="1" t="s">
        <v>621</v>
      </c>
      <c r="M364" s="5">
        <v>31000</v>
      </c>
      <c r="N364" s="1" t="s">
        <v>135</v>
      </c>
    </row>
    <row r="365" spans="1:14" x14ac:dyDescent="0.25">
      <c r="A365" s="1">
        <v>10611</v>
      </c>
      <c r="B365" s="1" t="s">
        <v>659</v>
      </c>
      <c r="C365" s="1">
        <v>6</v>
      </c>
      <c r="D365" s="2">
        <v>34936</v>
      </c>
      <c r="E365" s="2">
        <v>34964</v>
      </c>
      <c r="F365" s="2">
        <v>34943</v>
      </c>
      <c r="G365" s="1">
        <v>2</v>
      </c>
      <c r="H365" s="1">
        <v>80.650000000000006</v>
      </c>
      <c r="I365" s="1" t="s">
        <v>660</v>
      </c>
      <c r="J365" s="1" t="s">
        <v>661</v>
      </c>
      <c r="K365" s="1" t="s">
        <v>662</v>
      </c>
      <c r="M365" s="5" t="s">
        <v>663</v>
      </c>
      <c r="N365" s="1" t="s">
        <v>664</v>
      </c>
    </row>
    <row r="366" spans="1:14" x14ac:dyDescent="0.25">
      <c r="A366" s="1">
        <v>10612</v>
      </c>
      <c r="B366" s="1" t="s">
        <v>587</v>
      </c>
      <c r="C366" s="1">
        <v>1</v>
      </c>
      <c r="D366" s="2">
        <v>34939</v>
      </c>
      <c r="E366" s="2">
        <v>34967</v>
      </c>
      <c r="F366" s="2">
        <v>34943</v>
      </c>
      <c r="G366" s="1">
        <v>2</v>
      </c>
      <c r="H366" s="1">
        <v>544.08000000000004</v>
      </c>
      <c r="I366" s="1" t="s">
        <v>588</v>
      </c>
      <c r="J366" s="1" t="s">
        <v>589</v>
      </c>
      <c r="K366" s="1" t="s">
        <v>590</v>
      </c>
      <c r="L366" s="1" t="s">
        <v>591</v>
      </c>
      <c r="M366" s="5">
        <v>83720</v>
      </c>
      <c r="N366" s="1" t="s">
        <v>25</v>
      </c>
    </row>
    <row r="367" spans="1:14" x14ac:dyDescent="0.25">
      <c r="A367" s="1">
        <v>10613</v>
      </c>
      <c r="B367" s="1" t="s">
        <v>427</v>
      </c>
      <c r="C367" s="1">
        <v>4</v>
      </c>
      <c r="D367" s="2">
        <v>34940</v>
      </c>
      <c r="E367" s="2">
        <v>34968</v>
      </c>
      <c r="F367" s="2">
        <v>34943</v>
      </c>
      <c r="G367" s="1">
        <v>2</v>
      </c>
      <c r="H367" s="1">
        <v>8.11</v>
      </c>
      <c r="I367" s="1" t="s">
        <v>428</v>
      </c>
      <c r="J367" s="1" t="s">
        <v>429</v>
      </c>
      <c r="K367" s="1" t="s">
        <v>430</v>
      </c>
      <c r="L367" s="1" t="s">
        <v>431</v>
      </c>
      <c r="M367" s="5">
        <v>5022</v>
      </c>
      <c r="N367" s="1" t="s">
        <v>432</v>
      </c>
    </row>
    <row r="368" spans="1:14" x14ac:dyDescent="0.25">
      <c r="A368" s="1">
        <v>10614</v>
      </c>
      <c r="B368" s="1" t="s">
        <v>718</v>
      </c>
      <c r="C368" s="1">
        <v>8</v>
      </c>
      <c r="D368" s="2">
        <v>34940</v>
      </c>
      <c r="E368" s="2">
        <v>34968</v>
      </c>
      <c r="F368" s="2">
        <v>34943</v>
      </c>
      <c r="G368" s="1">
        <v>3</v>
      </c>
      <c r="H368" s="1">
        <v>1.93</v>
      </c>
      <c r="I368" s="1" t="s">
        <v>719</v>
      </c>
      <c r="J368" s="1" t="s">
        <v>720</v>
      </c>
      <c r="K368" s="1" t="s">
        <v>721</v>
      </c>
      <c r="M368" s="5">
        <v>68306</v>
      </c>
      <c r="N368" s="1" t="s">
        <v>90</v>
      </c>
    </row>
    <row r="369" spans="1:14" x14ac:dyDescent="0.25">
      <c r="A369" s="1">
        <v>10615</v>
      </c>
      <c r="B369" s="1" t="s">
        <v>747</v>
      </c>
      <c r="C369" s="1">
        <v>2</v>
      </c>
      <c r="D369" s="2">
        <v>34941</v>
      </c>
      <c r="E369" s="2">
        <v>34969</v>
      </c>
      <c r="F369" s="2">
        <v>34948</v>
      </c>
      <c r="G369" s="1">
        <v>3</v>
      </c>
      <c r="H369" s="1">
        <v>0.75</v>
      </c>
      <c r="I369" s="1" t="s">
        <v>748</v>
      </c>
      <c r="J369" s="1" t="s">
        <v>749</v>
      </c>
      <c r="K369" s="1" t="s">
        <v>750</v>
      </c>
      <c r="M369" s="5">
        <v>21240</v>
      </c>
      <c r="N369" s="1" t="s">
        <v>171</v>
      </c>
    </row>
    <row r="370" spans="1:14" x14ac:dyDescent="0.25">
      <c r="A370" s="1">
        <v>10616</v>
      </c>
      <c r="B370" s="1" t="s">
        <v>729</v>
      </c>
      <c r="C370" s="1">
        <v>1</v>
      </c>
      <c r="D370" s="2">
        <v>34942</v>
      </c>
      <c r="E370" s="2">
        <v>34970</v>
      </c>
      <c r="F370" s="2">
        <v>34947</v>
      </c>
      <c r="G370" s="1">
        <v>2</v>
      </c>
      <c r="H370" s="1">
        <v>116.53</v>
      </c>
      <c r="I370" s="1" t="s">
        <v>730</v>
      </c>
      <c r="J370" s="1" t="s">
        <v>731</v>
      </c>
      <c r="K370" s="1" t="s">
        <v>732</v>
      </c>
      <c r="L370" s="1" t="s">
        <v>123</v>
      </c>
      <c r="M370" s="5">
        <v>97403</v>
      </c>
      <c r="N370" s="1" t="s">
        <v>25</v>
      </c>
    </row>
    <row r="371" spans="1:14" x14ac:dyDescent="0.25">
      <c r="A371" s="1">
        <v>10617</v>
      </c>
      <c r="B371" s="1" t="s">
        <v>729</v>
      </c>
      <c r="C371" s="1">
        <v>4</v>
      </c>
      <c r="D371" s="2">
        <v>34942</v>
      </c>
      <c r="E371" s="2">
        <v>34970</v>
      </c>
      <c r="F371" s="2">
        <v>34946</v>
      </c>
      <c r="G371" s="1">
        <v>2</v>
      </c>
      <c r="H371" s="1">
        <v>18.53</v>
      </c>
      <c r="I371" s="1" t="s">
        <v>730</v>
      </c>
      <c r="J371" s="1" t="s">
        <v>731</v>
      </c>
      <c r="K371" s="1" t="s">
        <v>732</v>
      </c>
      <c r="L371" s="1" t="s">
        <v>123</v>
      </c>
      <c r="M371" s="5">
        <v>97403</v>
      </c>
      <c r="N371" s="1" t="s">
        <v>25</v>
      </c>
    </row>
    <row r="372" spans="1:14" x14ac:dyDescent="0.25">
      <c r="A372" s="1">
        <v>10618</v>
      </c>
      <c r="B372" s="1" t="s">
        <v>604</v>
      </c>
      <c r="C372" s="1">
        <v>1</v>
      </c>
      <c r="D372" s="2">
        <v>34943</v>
      </c>
      <c r="E372" s="2">
        <v>34985</v>
      </c>
      <c r="F372" s="2">
        <v>34950</v>
      </c>
      <c r="G372" s="1">
        <v>1</v>
      </c>
      <c r="H372" s="1">
        <v>154.68</v>
      </c>
      <c r="I372" s="1" t="s">
        <v>605</v>
      </c>
      <c r="J372" s="1" t="s">
        <v>606</v>
      </c>
      <c r="K372" s="1" t="s">
        <v>183</v>
      </c>
      <c r="L372" s="1" t="s">
        <v>184</v>
      </c>
      <c r="M372" s="5" t="s">
        <v>185</v>
      </c>
      <c r="N372" s="1" t="s">
        <v>186</v>
      </c>
    </row>
    <row r="373" spans="1:14" x14ac:dyDescent="0.25">
      <c r="A373" s="1">
        <v>10619</v>
      </c>
      <c r="B373" s="1" t="s">
        <v>604</v>
      </c>
      <c r="C373" s="1">
        <v>3</v>
      </c>
      <c r="D373" s="2">
        <v>34946</v>
      </c>
      <c r="E373" s="2">
        <v>34974</v>
      </c>
      <c r="F373" s="2">
        <v>34949</v>
      </c>
      <c r="G373" s="1">
        <v>3</v>
      </c>
      <c r="H373" s="1">
        <v>91.05</v>
      </c>
      <c r="I373" s="1" t="s">
        <v>605</v>
      </c>
      <c r="J373" s="1" t="s">
        <v>606</v>
      </c>
      <c r="K373" s="1" t="s">
        <v>183</v>
      </c>
      <c r="L373" s="1" t="s">
        <v>184</v>
      </c>
      <c r="M373" s="5" t="s">
        <v>185</v>
      </c>
      <c r="N373" s="1" t="s">
        <v>186</v>
      </c>
    </row>
    <row r="374" spans="1:14" x14ac:dyDescent="0.25">
      <c r="A374" s="1">
        <v>10620</v>
      </c>
      <c r="B374" s="1" t="s">
        <v>713</v>
      </c>
      <c r="C374" s="1">
        <v>2</v>
      </c>
      <c r="D374" s="2">
        <v>34947</v>
      </c>
      <c r="E374" s="2">
        <v>34975</v>
      </c>
      <c r="F374" s="2">
        <v>34956</v>
      </c>
      <c r="G374" s="1">
        <v>3</v>
      </c>
      <c r="H374" s="1">
        <v>0.94</v>
      </c>
      <c r="I374" s="1" t="s">
        <v>714</v>
      </c>
      <c r="J374" s="1" t="s">
        <v>715</v>
      </c>
      <c r="K374" s="1" t="s">
        <v>716</v>
      </c>
      <c r="L374" s="1" t="s">
        <v>677</v>
      </c>
      <c r="M374" s="5" t="s">
        <v>717</v>
      </c>
      <c r="N374" s="1" t="s">
        <v>186</v>
      </c>
    </row>
    <row r="375" spans="1:14" x14ac:dyDescent="0.25">
      <c r="A375" s="1">
        <v>10621</v>
      </c>
      <c r="B375" s="1" t="s">
        <v>574</v>
      </c>
      <c r="C375" s="1">
        <v>4</v>
      </c>
      <c r="D375" s="2">
        <v>34947</v>
      </c>
      <c r="E375" s="2">
        <v>34975</v>
      </c>
      <c r="F375" s="2">
        <v>34953</v>
      </c>
      <c r="G375" s="1">
        <v>2</v>
      </c>
      <c r="H375" s="1">
        <v>23.73</v>
      </c>
      <c r="I375" s="1" t="s">
        <v>575</v>
      </c>
      <c r="J375" s="1" t="s">
        <v>576</v>
      </c>
      <c r="K375" s="1" t="s">
        <v>577</v>
      </c>
      <c r="L375" s="1" t="s">
        <v>578</v>
      </c>
      <c r="M375" s="5" t="s">
        <v>579</v>
      </c>
      <c r="N375" s="1" t="s">
        <v>17</v>
      </c>
    </row>
    <row r="376" spans="1:14" x14ac:dyDescent="0.25">
      <c r="A376" s="1">
        <v>10622</v>
      </c>
      <c r="B376" s="1" t="s">
        <v>521</v>
      </c>
      <c r="C376" s="1">
        <v>4</v>
      </c>
      <c r="D376" s="2">
        <v>34948</v>
      </c>
      <c r="E376" s="2">
        <v>34976</v>
      </c>
      <c r="F376" s="2">
        <v>34953</v>
      </c>
      <c r="G376" s="1">
        <v>3</v>
      </c>
      <c r="H376" s="1">
        <v>50.97</v>
      </c>
      <c r="I376" s="1" t="s">
        <v>522</v>
      </c>
      <c r="J376" s="1" t="s">
        <v>523</v>
      </c>
      <c r="K376" s="1" t="s">
        <v>399</v>
      </c>
      <c r="L376" s="1" t="s">
        <v>400</v>
      </c>
      <c r="M376" s="5" t="s">
        <v>524</v>
      </c>
      <c r="N376" s="1" t="s">
        <v>83</v>
      </c>
    </row>
    <row r="377" spans="1:14" x14ac:dyDescent="0.25">
      <c r="A377" s="1">
        <v>10623</v>
      </c>
      <c r="B377" s="1" t="s">
        <v>469</v>
      </c>
      <c r="C377" s="1">
        <v>8</v>
      </c>
      <c r="D377" s="2">
        <v>34949</v>
      </c>
      <c r="E377" s="2">
        <v>34977</v>
      </c>
      <c r="F377" s="2">
        <v>34954</v>
      </c>
      <c r="G377" s="1">
        <v>2</v>
      </c>
      <c r="H377" s="1">
        <v>97.18</v>
      </c>
      <c r="I377" s="1" t="s">
        <v>470</v>
      </c>
      <c r="J377" s="1" t="s">
        <v>471</v>
      </c>
      <c r="K377" s="1" t="s">
        <v>472</v>
      </c>
      <c r="M377" s="5">
        <v>80805</v>
      </c>
      <c r="N377" s="1" t="s">
        <v>90</v>
      </c>
    </row>
    <row r="378" spans="1:14" x14ac:dyDescent="0.25">
      <c r="A378" s="1">
        <v>10624</v>
      </c>
      <c r="B378" s="1" t="s">
        <v>751</v>
      </c>
      <c r="C378" s="1">
        <v>4</v>
      </c>
      <c r="D378" s="2">
        <v>34949</v>
      </c>
      <c r="E378" s="2">
        <v>34977</v>
      </c>
      <c r="F378" s="2">
        <v>34961</v>
      </c>
      <c r="G378" s="1">
        <v>2</v>
      </c>
      <c r="H378" s="1">
        <v>94.8</v>
      </c>
      <c r="I378" s="1" t="s">
        <v>752</v>
      </c>
      <c r="J378" s="1" t="s">
        <v>753</v>
      </c>
      <c r="K378" s="1" t="s">
        <v>754</v>
      </c>
      <c r="L378" s="1" t="s">
        <v>755</v>
      </c>
      <c r="M378" s="5">
        <v>59801</v>
      </c>
      <c r="N378" s="1" t="s">
        <v>25</v>
      </c>
    </row>
    <row r="379" spans="1:14" x14ac:dyDescent="0.25">
      <c r="A379" s="1">
        <v>10625</v>
      </c>
      <c r="B379" s="1" t="s">
        <v>564</v>
      </c>
      <c r="C379" s="1">
        <v>3</v>
      </c>
      <c r="D379" s="2">
        <v>34950</v>
      </c>
      <c r="E379" s="2">
        <v>34978</v>
      </c>
      <c r="F379" s="2">
        <v>34956</v>
      </c>
      <c r="G379" s="1">
        <v>1</v>
      </c>
      <c r="H379" s="1">
        <v>43.9</v>
      </c>
      <c r="I379" s="1" t="s">
        <v>565</v>
      </c>
      <c r="J379" s="1" t="s">
        <v>566</v>
      </c>
      <c r="K379" s="1" t="s">
        <v>441</v>
      </c>
      <c r="M379" s="5">
        <v>5021</v>
      </c>
      <c r="N379" s="1" t="s">
        <v>442</v>
      </c>
    </row>
    <row r="380" spans="1:14" x14ac:dyDescent="0.25">
      <c r="A380" s="1">
        <v>10626</v>
      </c>
      <c r="B380" s="1" t="s">
        <v>503</v>
      </c>
      <c r="C380" s="1">
        <v>1</v>
      </c>
      <c r="D380" s="2">
        <v>34953</v>
      </c>
      <c r="E380" s="2">
        <v>34981</v>
      </c>
      <c r="F380" s="2">
        <v>34962</v>
      </c>
      <c r="G380" s="1">
        <v>2</v>
      </c>
      <c r="H380" s="1">
        <v>138.69</v>
      </c>
      <c r="I380" s="1" t="s">
        <v>504</v>
      </c>
      <c r="J380" s="1" t="s">
        <v>505</v>
      </c>
      <c r="K380" s="1" t="s">
        <v>506</v>
      </c>
      <c r="M380" s="5" t="s">
        <v>507</v>
      </c>
      <c r="N380" s="1" t="s">
        <v>76</v>
      </c>
    </row>
    <row r="381" spans="1:14" x14ac:dyDescent="0.25">
      <c r="A381" s="1">
        <v>10627</v>
      </c>
      <c r="B381" s="1" t="s">
        <v>587</v>
      </c>
      <c r="C381" s="1">
        <v>8</v>
      </c>
      <c r="D381" s="2">
        <v>34953</v>
      </c>
      <c r="E381" s="2">
        <v>34995</v>
      </c>
      <c r="F381" s="2">
        <v>34963</v>
      </c>
      <c r="G381" s="1">
        <v>3</v>
      </c>
      <c r="H381" s="1">
        <v>107.46</v>
      </c>
      <c r="I381" s="1" t="s">
        <v>588</v>
      </c>
      <c r="J381" s="1" t="s">
        <v>589</v>
      </c>
      <c r="K381" s="1" t="s">
        <v>590</v>
      </c>
      <c r="L381" s="1" t="s">
        <v>591</v>
      </c>
      <c r="M381" s="5">
        <v>83720</v>
      </c>
      <c r="N381" s="1" t="s">
        <v>25</v>
      </c>
    </row>
    <row r="382" spans="1:14" x14ac:dyDescent="0.25">
      <c r="A382" s="1">
        <v>10628</v>
      </c>
      <c r="B382" s="1" t="s">
        <v>461</v>
      </c>
      <c r="C382" s="1">
        <v>4</v>
      </c>
      <c r="D382" s="2">
        <v>34954</v>
      </c>
      <c r="E382" s="2">
        <v>34982</v>
      </c>
      <c r="F382" s="2">
        <v>34962</v>
      </c>
      <c r="G382" s="1">
        <v>3</v>
      </c>
      <c r="H382" s="1">
        <v>30.36</v>
      </c>
      <c r="I382" s="1" t="s">
        <v>462</v>
      </c>
      <c r="J382" s="1" t="s">
        <v>463</v>
      </c>
      <c r="K382" s="1" t="s">
        <v>464</v>
      </c>
      <c r="M382" s="5">
        <v>67000</v>
      </c>
      <c r="N382" s="1" t="s">
        <v>135</v>
      </c>
    </row>
    <row r="383" spans="1:14" x14ac:dyDescent="0.25">
      <c r="A383" s="1">
        <v>10629</v>
      </c>
      <c r="B383" s="1" t="s">
        <v>551</v>
      </c>
      <c r="C383" s="1">
        <v>4</v>
      </c>
      <c r="D383" s="2">
        <v>34954</v>
      </c>
      <c r="E383" s="2">
        <v>34982</v>
      </c>
      <c r="F383" s="2">
        <v>34962</v>
      </c>
      <c r="G383" s="1">
        <v>3</v>
      </c>
      <c r="H383" s="1">
        <v>85.46</v>
      </c>
      <c r="I383" s="1" t="s">
        <v>552</v>
      </c>
      <c r="J383" s="1" t="s">
        <v>553</v>
      </c>
      <c r="K383" s="1" t="s">
        <v>554</v>
      </c>
      <c r="M383" s="5">
        <v>41101</v>
      </c>
      <c r="N383" s="1" t="s">
        <v>48</v>
      </c>
    </row>
    <row r="384" spans="1:14" x14ac:dyDescent="0.25">
      <c r="A384" s="1">
        <v>10630</v>
      </c>
      <c r="B384" s="1" t="s">
        <v>583</v>
      </c>
      <c r="C384" s="1">
        <v>1</v>
      </c>
      <c r="D384" s="2">
        <v>34955</v>
      </c>
      <c r="E384" s="2">
        <v>34983</v>
      </c>
      <c r="F384" s="2">
        <v>34961</v>
      </c>
      <c r="G384" s="1">
        <v>2</v>
      </c>
      <c r="H384" s="1">
        <v>32.35</v>
      </c>
      <c r="I384" s="1" t="s">
        <v>584</v>
      </c>
      <c r="J384" s="1" t="s">
        <v>585</v>
      </c>
      <c r="K384" s="1" t="s">
        <v>586</v>
      </c>
      <c r="M384" s="5">
        <v>14776</v>
      </c>
      <c r="N384" s="1" t="s">
        <v>90</v>
      </c>
    </row>
    <row r="385" spans="1:14" x14ac:dyDescent="0.25">
      <c r="A385" s="1">
        <v>10631</v>
      </c>
      <c r="B385" s="1" t="s">
        <v>618</v>
      </c>
      <c r="C385" s="1">
        <v>8</v>
      </c>
      <c r="D385" s="2">
        <v>34956</v>
      </c>
      <c r="E385" s="2">
        <v>34984</v>
      </c>
      <c r="F385" s="2">
        <v>34957</v>
      </c>
      <c r="G385" s="1">
        <v>1</v>
      </c>
      <c r="H385" s="1">
        <v>0.87</v>
      </c>
      <c r="I385" s="1" t="s">
        <v>619</v>
      </c>
      <c r="J385" s="1" t="s">
        <v>620</v>
      </c>
      <c r="K385" s="1" t="s">
        <v>621</v>
      </c>
      <c r="M385" s="5">
        <v>31000</v>
      </c>
      <c r="N385" s="1" t="s">
        <v>135</v>
      </c>
    </row>
    <row r="386" spans="1:14" x14ac:dyDescent="0.25">
      <c r="A386" s="1">
        <v>10632</v>
      </c>
      <c r="B386" s="1" t="s">
        <v>547</v>
      </c>
      <c r="C386" s="1">
        <v>8</v>
      </c>
      <c r="D386" s="2">
        <v>34956</v>
      </c>
      <c r="E386" s="2">
        <v>34984</v>
      </c>
      <c r="F386" s="2">
        <v>34961</v>
      </c>
      <c r="G386" s="1">
        <v>1</v>
      </c>
      <c r="H386" s="1">
        <v>41.38</v>
      </c>
      <c r="I386" s="1" t="s">
        <v>548</v>
      </c>
      <c r="J386" s="1" t="s">
        <v>549</v>
      </c>
      <c r="K386" s="1" t="s">
        <v>550</v>
      </c>
      <c r="M386" s="5">
        <v>70563</v>
      </c>
      <c r="N386" s="1" t="s">
        <v>90</v>
      </c>
    </row>
    <row r="387" spans="1:14" x14ac:dyDescent="0.25">
      <c r="A387" s="1">
        <v>10633</v>
      </c>
      <c r="B387" s="1" t="s">
        <v>433</v>
      </c>
      <c r="C387" s="1">
        <v>7</v>
      </c>
      <c r="D387" s="2">
        <v>34957</v>
      </c>
      <c r="E387" s="2">
        <v>34985</v>
      </c>
      <c r="F387" s="2">
        <v>34960</v>
      </c>
      <c r="G387" s="1">
        <v>3</v>
      </c>
      <c r="H387" s="1">
        <v>477.9</v>
      </c>
      <c r="I387" s="1" t="s">
        <v>434</v>
      </c>
      <c r="J387" s="1" t="s">
        <v>435</v>
      </c>
      <c r="K387" s="1" t="s">
        <v>436</v>
      </c>
      <c r="M387" s="5">
        <v>8010</v>
      </c>
      <c r="N387" s="1" t="s">
        <v>437</v>
      </c>
    </row>
    <row r="388" spans="1:14" x14ac:dyDescent="0.25">
      <c r="A388" s="1">
        <v>10634</v>
      </c>
      <c r="B388" s="1" t="s">
        <v>684</v>
      </c>
      <c r="C388" s="1">
        <v>4</v>
      </c>
      <c r="D388" s="2">
        <v>34957</v>
      </c>
      <c r="E388" s="2">
        <v>34985</v>
      </c>
      <c r="F388" s="2">
        <v>34963</v>
      </c>
      <c r="G388" s="1">
        <v>3</v>
      </c>
      <c r="H388" s="1">
        <v>487.38</v>
      </c>
      <c r="I388" s="1" t="s">
        <v>685</v>
      </c>
      <c r="J388" s="1" t="s">
        <v>686</v>
      </c>
      <c r="K388" s="1" t="s">
        <v>687</v>
      </c>
      <c r="M388" s="5">
        <v>59000</v>
      </c>
      <c r="N388" s="1" t="s">
        <v>135</v>
      </c>
    </row>
    <row r="389" spans="1:14" x14ac:dyDescent="0.25">
      <c r="A389" s="1">
        <v>10635</v>
      </c>
      <c r="B389" s="1" t="s">
        <v>492</v>
      </c>
      <c r="C389" s="1">
        <v>8</v>
      </c>
      <c r="D389" s="2">
        <v>34960</v>
      </c>
      <c r="E389" s="2">
        <v>34988</v>
      </c>
      <c r="F389" s="2">
        <v>34963</v>
      </c>
      <c r="G389" s="1">
        <v>3</v>
      </c>
      <c r="H389" s="1">
        <v>47.46</v>
      </c>
      <c r="I389" s="1" t="s">
        <v>493</v>
      </c>
      <c r="J389" s="1" t="s">
        <v>494</v>
      </c>
      <c r="K389" s="1" t="s">
        <v>495</v>
      </c>
      <c r="M389" s="5">
        <v>24100</v>
      </c>
      <c r="N389" s="1" t="s">
        <v>109</v>
      </c>
    </row>
    <row r="390" spans="1:14" x14ac:dyDescent="0.25">
      <c r="A390" s="1">
        <v>10636</v>
      </c>
      <c r="B390" s="1" t="s">
        <v>465</v>
      </c>
      <c r="C390" s="1">
        <v>4</v>
      </c>
      <c r="D390" s="2">
        <v>34961</v>
      </c>
      <c r="E390" s="2">
        <v>34989</v>
      </c>
      <c r="F390" s="2">
        <v>34968</v>
      </c>
      <c r="G390" s="1">
        <v>1</v>
      </c>
      <c r="H390" s="1">
        <v>1.1499999999999999</v>
      </c>
      <c r="I390" s="1" t="s">
        <v>466</v>
      </c>
      <c r="J390" s="1" t="s">
        <v>467</v>
      </c>
      <c r="K390" s="1" t="s">
        <v>468</v>
      </c>
      <c r="M390" s="5">
        <v>90110</v>
      </c>
      <c r="N390" s="1" t="s">
        <v>171</v>
      </c>
    </row>
    <row r="391" spans="1:14" x14ac:dyDescent="0.25">
      <c r="A391" s="1">
        <v>10637</v>
      </c>
      <c r="B391" s="1" t="s">
        <v>655</v>
      </c>
      <c r="C391" s="1">
        <v>6</v>
      </c>
      <c r="D391" s="2">
        <v>34961</v>
      </c>
      <c r="E391" s="2">
        <v>34989</v>
      </c>
      <c r="F391" s="2">
        <v>34968</v>
      </c>
      <c r="G391" s="1">
        <v>1</v>
      </c>
      <c r="H391" s="1">
        <v>201.29</v>
      </c>
      <c r="I391" s="1" t="s">
        <v>656</v>
      </c>
      <c r="J391" s="1" t="s">
        <v>657</v>
      </c>
      <c r="K391" s="1" t="s">
        <v>82</v>
      </c>
      <c r="L391" s="1" t="s">
        <v>425</v>
      </c>
      <c r="M391" s="5" t="s">
        <v>658</v>
      </c>
      <c r="N391" s="1" t="s">
        <v>83</v>
      </c>
    </row>
    <row r="392" spans="1:14" x14ac:dyDescent="0.25">
      <c r="A392" s="1">
        <v>10638</v>
      </c>
      <c r="B392" s="1" t="s">
        <v>679</v>
      </c>
      <c r="C392" s="1">
        <v>3</v>
      </c>
      <c r="D392" s="2">
        <v>34962</v>
      </c>
      <c r="E392" s="2">
        <v>34990</v>
      </c>
      <c r="F392" s="2">
        <v>34974</v>
      </c>
      <c r="G392" s="1">
        <v>1</v>
      </c>
      <c r="H392" s="1">
        <v>158.44</v>
      </c>
      <c r="I392" s="1" t="s">
        <v>680</v>
      </c>
      <c r="J392" s="1" t="s">
        <v>681</v>
      </c>
      <c r="K392" s="1" t="s">
        <v>682</v>
      </c>
      <c r="L392" s="1" t="s">
        <v>683</v>
      </c>
      <c r="M392" s="5">
        <v>4980</v>
      </c>
      <c r="N392" s="1" t="s">
        <v>432</v>
      </c>
    </row>
    <row r="393" spans="1:14" x14ac:dyDescent="0.25">
      <c r="A393" s="1">
        <v>10639</v>
      </c>
      <c r="B393" s="1" t="s">
        <v>669</v>
      </c>
      <c r="C393" s="1">
        <v>7</v>
      </c>
      <c r="D393" s="2">
        <v>34962</v>
      </c>
      <c r="E393" s="2">
        <v>34990</v>
      </c>
      <c r="F393" s="2">
        <v>34969</v>
      </c>
      <c r="G393" s="1">
        <v>3</v>
      </c>
      <c r="H393" s="1">
        <v>38.64</v>
      </c>
      <c r="I393" s="1" t="s">
        <v>670</v>
      </c>
      <c r="J393" s="1" t="s">
        <v>671</v>
      </c>
      <c r="K393" s="1" t="s">
        <v>672</v>
      </c>
      <c r="M393" s="5">
        <v>4110</v>
      </c>
      <c r="N393" s="1" t="s">
        <v>116</v>
      </c>
    </row>
    <row r="394" spans="1:14" x14ac:dyDescent="0.25">
      <c r="A394" s="1">
        <v>10640</v>
      </c>
      <c r="B394" s="1" t="s">
        <v>547</v>
      </c>
      <c r="C394" s="1">
        <v>4</v>
      </c>
      <c r="D394" s="2">
        <v>34963</v>
      </c>
      <c r="E394" s="2">
        <v>34991</v>
      </c>
      <c r="F394" s="2">
        <v>34970</v>
      </c>
      <c r="G394" s="1">
        <v>1</v>
      </c>
      <c r="H394" s="1">
        <v>23.55</v>
      </c>
      <c r="I394" s="1" t="s">
        <v>548</v>
      </c>
      <c r="J394" s="1" t="s">
        <v>549</v>
      </c>
      <c r="K394" s="1" t="s">
        <v>550</v>
      </c>
      <c r="M394" s="5">
        <v>70563</v>
      </c>
      <c r="N394" s="1" t="s">
        <v>90</v>
      </c>
    </row>
    <row r="395" spans="1:14" x14ac:dyDescent="0.25">
      <c r="A395" s="1">
        <v>10641</v>
      </c>
      <c r="B395" s="1" t="s">
        <v>427</v>
      </c>
      <c r="C395" s="1">
        <v>4</v>
      </c>
      <c r="D395" s="2">
        <v>34964</v>
      </c>
      <c r="E395" s="2">
        <v>34992</v>
      </c>
      <c r="F395" s="2">
        <v>34968</v>
      </c>
      <c r="G395" s="1">
        <v>2</v>
      </c>
      <c r="H395" s="1">
        <v>179.61</v>
      </c>
      <c r="I395" s="1" t="s">
        <v>428</v>
      </c>
      <c r="J395" s="1" t="s">
        <v>429</v>
      </c>
      <c r="K395" s="1" t="s">
        <v>430</v>
      </c>
      <c r="L395" s="1" t="s">
        <v>431</v>
      </c>
      <c r="M395" s="5">
        <v>5022</v>
      </c>
      <c r="N395" s="1" t="s">
        <v>432</v>
      </c>
    </row>
    <row r="396" spans="1:14" x14ac:dyDescent="0.25">
      <c r="A396" s="1">
        <v>10642</v>
      </c>
      <c r="B396" s="1" t="s">
        <v>610</v>
      </c>
      <c r="C396" s="1">
        <v>7</v>
      </c>
      <c r="D396" s="2">
        <v>34964</v>
      </c>
      <c r="E396" s="2">
        <v>34992</v>
      </c>
      <c r="F396" s="2">
        <v>34978</v>
      </c>
      <c r="G396" s="1">
        <v>3</v>
      </c>
      <c r="H396" s="1">
        <v>41.89</v>
      </c>
      <c r="I396" s="1" t="s">
        <v>611</v>
      </c>
      <c r="J396" s="1" t="s">
        <v>612</v>
      </c>
      <c r="K396" s="1" t="s">
        <v>613</v>
      </c>
      <c r="M396" s="5">
        <v>1734</v>
      </c>
      <c r="N396" s="1" t="s">
        <v>156</v>
      </c>
    </row>
    <row r="397" spans="1:14" x14ac:dyDescent="0.25">
      <c r="A397" s="1">
        <v>10643</v>
      </c>
      <c r="B397" s="1" t="s">
        <v>756</v>
      </c>
      <c r="C397" s="1">
        <v>6</v>
      </c>
      <c r="D397" s="2">
        <v>34967</v>
      </c>
      <c r="E397" s="2">
        <v>34995</v>
      </c>
      <c r="F397" s="2">
        <v>34975</v>
      </c>
      <c r="G397" s="1">
        <v>1</v>
      </c>
      <c r="H397" s="1">
        <v>29.46</v>
      </c>
      <c r="I397" s="1" t="s">
        <v>757</v>
      </c>
      <c r="J397" s="1" t="s">
        <v>758</v>
      </c>
      <c r="K397" s="1" t="s">
        <v>89</v>
      </c>
      <c r="M397" s="5">
        <v>12209</v>
      </c>
      <c r="N397" s="1" t="s">
        <v>90</v>
      </c>
    </row>
    <row r="398" spans="1:14" x14ac:dyDescent="0.25">
      <c r="A398" s="1">
        <v>10644</v>
      </c>
      <c r="B398" s="1" t="s">
        <v>421</v>
      </c>
      <c r="C398" s="1">
        <v>3</v>
      </c>
      <c r="D398" s="2">
        <v>34967</v>
      </c>
      <c r="E398" s="2">
        <v>34995</v>
      </c>
      <c r="F398" s="2">
        <v>34974</v>
      </c>
      <c r="G398" s="1">
        <v>2</v>
      </c>
      <c r="H398" s="1">
        <v>0.14000000000000001</v>
      </c>
      <c r="I398" s="1" t="s">
        <v>422</v>
      </c>
      <c r="J398" s="1" t="s">
        <v>423</v>
      </c>
      <c r="K398" s="1" t="s">
        <v>424</v>
      </c>
      <c r="L398" s="1" t="s">
        <v>425</v>
      </c>
      <c r="M398" s="5" t="s">
        <v>426</v>
      </c>
      <c r="N398" s="1" t="s">
        <v>83</v>
      </c>
    </row>
    <row r="399" spans="1:14" x14ac:dyDescent="0.25">
      <c r="A399" s="1">
        <v>10645</v>
      </c>
      <c r="B399" s="1" t="s">
        <v>396</v>
      </c>
      <c r="C399" s="1">
        <v>4</v>
      </c>
      <c r="D399" s="2">
        <v>34968</v>
      </c>
      <c r="E399" s="2">
        <v>34996</v>
      </c>
      <c r="F399" s="2">
        <v>34975</v>
      </c>
      <c r="G399" s="1">
        <v>1</v>
      </c>
      <c r="H399" s="1">
        <v>12.41</v>
      </c>
      <c r="I399" s="1" t="s">
        <v>397</v>
      </c>
      <c r="J399" s="1" t="s">
        <v>398</v>
      </c>
      <c r="K399" s="1" t="s">
        <v>399</v>
      </c>
      <c r="L399" s="1" t="s">
        <v>400</v>
      </c>
      <c r="M399" s="5" t="s">
        <v>401</v>
      </c>
      <c r="N399" s="1" t="s">
        <v>83</v>
      </c>
    </row>
    <row r="400" spans="1:14" x14ac:dyDescent="0.25">
      <c r="A400" s="1">
        <v>10646</v>
      </c>
      <c r="B400" s="1" t="s">
        <v>541</v>
      </c>
      <c r="C400" s="1">
        <v>9</v>
      </c>
      <c r="D400" s="2">
        <v>34969</v>
      </c>
      <c r="E400" s="2">
        <v>35011</v>
      </c>
      <c r="F400" s="2">
        <v>34976</v>
      </c>
      <c r="G400" s="1">
        <v>3</v>
      </c>
      <c r="H400" s="1">
        <v>142.33000000000001</v>
      </c>
      <c r="I400" s="1" t="s">
        <v>542</v>
      </c>
      <c r="J400" s="1" t="s">
        <v>543</v>
      </c>
      <c r="K400" s="1" t="s">
        <v>544</v>
      </c>
      <c r="L400" s="1" t="s">
        <v>545</v>
      </c>
      <c r="N400" s="1" t="s">
        <v>546</v>
      </c>
    </row>
    <row r="401" spans="1:14" x14ac:dyDescent="0.25">
      <c r="A401" s="1">
        <v>10647</v>
      </c>
      <c r="B401" s="1" t="s">
        <v>447</v>
      </c>
      <c r="C401" s="1">
        <v>4</v>
      </c>
      <c r="D401" s="2">
        <v>34969</v>
      </c>
      <c r="E401" s="2">
        <v>34983</v>
      </c>
      <c r="F401" s="2">
        <v>34976</v>
      </c>
      <c r="G401" s="1">
        <v>2</v>
      </c>
      <c r="H401" s="1">
        <v>45.54</v>
      </c>
      <c r="I401" s="1" t="s">
        <v>448</v>
      </c>
      <c r="J401" s="1" t="s">
        <v>449</v>
      </c>
      <c r="K401" s="1" t="s">
        <v>399</v>
      </c>
      <c r="L401" s="1" t="s">
        <v>400</v>
      </c>
      <c r="M401" s="5" t="s">
        <v>450</v>
      </c>
      <c r="N401" s="1" t="s">
        <v>83</v>
      </c>
    </row>
    <row r="402" spans="1:14" x14ac:dyDescent="0.25">
      <c r="A402" s="1">
        <v>10648</v>
      </c>
      <c r="B402" s="1" t="s">
        <v>521</v>
      </c>
      <c r="C402" s="1">
        <v>5</v>
      </c>
      <c r="D402" s="2">
        <v>34970</v>
      </c>
      <c r="E402" s="2">
        <v>35012</v>
      </c>
      <c r="F402" s="2">
        <v>34982</v>
      </c>
      <c r="G402" s="1">
        <v>2</v>
      </c>
      <c r="H402" s="1">
        <v>14.25</v>
      </c>
      <c r="I402" s="1" t="s">
        <v>522</v>
      </c>
      <c r="J402" s="1" t="s">
        <v>523</v>
      </c>
      <c r="K402" s="1" t="s">
        <v>399</v>
      </c>
      <c r="L402" s="1" t="s">
        <v>400</v>
      </c>
      <c r="M402" s="5" t="s">
        <v>524</v>
      </c>
      <c r="N402" s="1" t="s">
        <v>83</v>
      </c>
    </row>
    <row r="403" spans="1:14" x14ac:dyDescent="0.25">
      <c r="A403" s="1">
        <v>10649</v>
      </c>
      <c r="B403" s="1" t="s">
        <v>733</v>
      </c>
      <c r="C403" s="1">
        <v>5</v>
      </c>
      <c r="D403" s="2">
        <v>34970</v>
      </c>
      <c r="E403" s="2">
        <v>34998</v>
      </c>
      <c r="F403" s="2">
        <v>34971</v>
      </c>
      <c r="G403" s="1">
        <v>3</v>
      </c>
      <c r="H403" s="1">
        <v>6.2</v>
      </c>
      <c r="I403" s="1" t="s">
        <v>734</v>
      </c>
      <c r="J403" s="1" t="s">
        <v>735</v>
      </c>
      <c r="K403" s="1" t="s">
        <v>736</v>
      </c>
      <c r="M403" s="5" t="s">
        <v>737</v>
      </c>
      <c r="N403" s="1" t="s">
        <v>411</v>
      </c>
    </row>
    <row r="404" spans="1:14" x14ac:dyDescent="0.25">
      <c r="A404" s="1">
        <v>10650</v>
      </c>
      <c r="B404" s="1" t="s">
        <v>614</v>
      </c>
      <c r="C404" s="1">
        <v>5</v>
      </c>
      <c r="D404" s="2">
        <v>34971</v>
      </c>
      <c r="E404" s="2">
        <v>34999</v>
      </c>
      <c r="F404" s="2">
        <v>34976</v>
      </c>
      <c r="G404" s="1">
        <v>3</v>
      </c>
      <c r="H404" s="1">
        <v>176.81</v>
      </c>
      <c r="I404" s="1" t="s">
        <v>615</v>
      </c>
      <c r="J404" s="1" t="s">
        <v>616</v>
      </c>
      <c r="K404" s="1" t="s">
        <v>82</v>
      </c>
      <c r="L404" s="1" t="s">
        <v>425</v>
      </c>
      <c r="M404" s="5" t="s">
        <v>617</v>
      </c>
      <c r="N404" s="1" t="s">
        <v>83</v>
      </c>
    </row>
    <row r="405" spans="1:14" x14ac:dyDescent="0.25">
      <c r="A405" s="1">
        <v>10651</v>
      </c>
      <c r="B405" s="1" t="s">
        <v>547</v>
      </c>
      <c r="C405" s="1">
        <v>8</v>
      </c>
      <c r="D405" s="2">
        <v>34974</v>
      </c>
      <c r="E405" s="2">
        <v>35002</v>
      </c>
      <c r="F405" s="2">
        <v>34984</v>
      </c>
      <c r="G405" s="1">
        <v>2</v>
      </c>
      <c r="H405" s="1">
        <v>20.6</v>
      </c>
      <c r="I405" s="1" t="s">
        <v>548</v>
      </c>
      <c r="J405" s="1" t="s">
        <v>549</v>
      </c>
      <c r="K405" s="1" t="s">
        <v>550</v>
      </c>
      <c r="M405" s="5">
        <v>70563</v>
      </c>
      <c r="N405" s="1" t="s">
        <v>90</v>
      </c>
    </row>
    <row r="406" spans="1:14" x14ac:dyDescent="0.25">
      <c r="A406" s="1">
        <v>10652</v>
      </c>
      <c r="B406" s="1" t="s">
        <v>697</v>
      </c>
      <c r="C406" s="1">
        <v>4</v>
      </c>
      <c r="D406" s="2">
        <v>34974</v>
      </c>
      <c r="E406" s="2">
        <v>35002</v>
      </c>
      <c r="F406" s="2">
        <v>34981</v>
      </c>
      <c r="G406" s="1">
        <v>2</v>
      </c>
      <c r="H406" s="1">
        <v>7.14</v>
      </c>
      <c r="I406" s="1" t="s">
        <v>698</v>
      </c>
      <c r="J406" s="1" t="s">
        <v>699</v>
      </c>
      <c r="K406" s="1" t="s">
        <v>700</v>
      </c>
      <c r="L406" s="1" t="s">
        <v>425</v>
      </c>
      <c r="M406" s="5" t="s">
        <v>701</v>
      </c>
      <c r="N406" s="1" t="s">
        <v>83</v>
      </c>
    </row>
    <row r="407" spans="1:14" x14ac:dyDescent="0.25">
      <c r="A407" s="1">
        <v>10653</v>
      </c>
      <c r="B407" s="1" t="s">
        <v>469</v>
      </c>
      <c r="C407" s="1">
        <v>1</v>
      </c>
      <c r="D407" s="2">
        <v>34975</v>
      </c>
      <c r="E407" s="2">
        <v>35003</v>
      </c>
      <c r="F407" s="2">
        <v>34992</v>
      </c>
      <c r="G407" s="1">
        <v>1</v>
      </c>
      <c r="H407" s="1">
        <v>93.25</v>
      </c>
      <c r="I407" s="1" t="s">
        <v>470</v>
      </c>
      <c r="J407" s="1" t="s">
        <v>471</v>
      </c>
      <c r="K407" s="1" t="s">
        <v>472</v>
      </c>
      <c r="M407" s="5">
        <v>80805</v>
      </c>
      <c r="N407" s="1" t="s">
        <v>90</v>
      </c>
    </row>
    <row r="408" spans="1:14" x14ac:dyDescent="0.25">
      <c r="A408" s="1">
        <v>10654</v>
      </c>
      <c r="B408" s="1" t="s">
        <v>503</v>
      </c>
      <c r="C408" s="1">
        <v>5</v>
      </c>
      <c r="D408" s="2">
        <v>34975</v>
      </c>
      <c r="E408" s="2">
        <v>35003</v>
      </c>
      <c r="F408" s="2">
        <v>34984</v>
      </c>
      <c r="G408" s="1">
        <v>1</v>
      </c>
      <c r="H408" s="1">
        <v>55.26</v>
      </c>
      <c r="I408" s="1" t="s">
        <v>504</v>
      </c>
      <c r="J408" s="1" t="s">
        <v>505</v>
      </c>
      <c r="K408" s="1" t="s">
        <v>506</v>
      </c>
      <c r="M408" s="5" t="s">
        <v>507</v>
      </c>
      <c r="N408" s="1" t="s">
        <v>76</v>
      </c>
    </row>
    <row r="409" spans="1:14" x14ac:dyDescent="0.25">
      <c r="A409" s="1">
        <v>10655</v>
      </c>
      <c r="B409" s="1" t="s">
        <v>525</v>
      </c>
      <c r="C409" s="1">
        <v>1</v>
      </c>
      <c r="D409" s="2">
        <v>34976</v>
      </c>
      <c r="E409" s="2">
        <v>35004</v>
      </c>
      <c r="F409" s="2">
        <v>34984</v>
      </c>
      <c r="G409" s="1">
        <v>2</v>
      </c>
      <c r="H409" s="1">
        <v>4.41</v>
      </c>
      <c r="I409" s="1" t="s">
        <v>526</v>
      </c>
      <c r="J409" s="1" t="s">
        <v>527</v>
      </c>
      <c r="K409" s="1" t="s">
        <v>528</v>
      </c>
      <c r="M409" s="5">
        <v>42100</v>
      </c>
      <c r="N409" s="1" t="s">
        <v>109</v>
      </c>
    </row>
    <row r="410" spans="1:14" x14ac:dyDescent="0.25">
      <c r="A410" s="1">
        <v>10656</v>
      </c>
      <c r="B410" s="1" t="s">
        <v>729</v>
      </c>
      <c r="C410" s="1">
        <v>6</v>
      </c>
      <c r="D410" s="2">
        <v>34977</v>
      </c>
      <c r="E410" s="2">
        <v>35005</v>
      </c>
      <c r="F410" s="2">
        <v>34983</v>
      </c>
      <c r="G410" s="1">
        <v>1</v>
      </c>
      <c r="H410" s="1">
        <v>57.15</v>
      </c>
      <c r="I410" s="1" t="s">
        <v>730</v>
      </c>
      <c r="J410" s="1" t="s">
        <v>731</v>
      </c>
      <c r="K410" s="1" t="s">
        <v>732</v>
      </c>
      <c r="L410" s="1" t="s">
        <v>123</v>
      </c>
      <c r="M410" s="5">
        <v>97403</v>
      </c>
      <c r="N410" s="1" t="s">
        <v>25</v>
      </c>
    </row>
    <row r="411" spans="1:14" x14ac:dyDescent="0.25">
      <c r="A411" s="1">
        <v>10657</v>
      </c>
      <c r="B411" s="1" t="s">
        <v>587</v>
      </c>
      <c r="C411" s="1">
        <v>2</v>
      </c>
      <c r="D411" s="2">
        <v>34977</v>
      </c>
      <c r="E411" s="2">
        <v>35005</v>
      </c>
      <c r="F411" s="2">
        <v>34988</v>
      </c>
      <c r="G411" s="1">
        <v>2</v>
      </c>
      <c r="H411" s="1">
        <v>352.69</v>
      </c>
      <c r="I411" s="1" t="s">
        <v>588</v>
      </c>
      <c r="J411" s="1" t="s">
        <v>589</v>
      </c>
      <c r="K411" s="1" t="s">
        <v>590</v>
      </c>
      <c r="L411" s="1" t="s">
        <v>591</v>
      </c>
      <c r="M411" s="5">
        <v>83720</v>
      </c>
      <c r="N411" s="1" t="s">
        <v>25</v>
      </c>
    </row>
    <row r="412" spans="1:14" x14ac:dyDescent="0.25">
      <c r="A412" s="1">
        <v>10658</v>
      </c>
      <c r="B412" s="1" t="s">
        <v>488</v>
      </c>
      <c r="C412" s="1">
        <v>4</v>
      </c>
      <c r="D412" s="2">
        <v>34978</v>
      </c>
      <c r="E412" s="2">
        <v>35006</v>
      </c>
      <c r="F412" s="2">
        <v>34981</v>
      </c>
      <c r="G412" s="1">
        <v>1</v>
      </c>
      <c r="H412" s="1">
        <v>364.15</v>
      </c>
      <c r="I412" s="1" t="s">
        <v>489</v>
      </c>
      <c r="J412" s="1" t="s">
        <v>490</v>
      </c>
      <c r="K412" s="1" t="s">
        <v>491</v>
      </c>
      <c r="M412" s="5">
        <v>1307</v>
      </c>
      <c r="N412" s="1" t="s">
        <v>90</v>
      </c>
    </row>
    <row r="413" spans="1:14" x14ac:dyDescent="0.25">
      <c r="A413" s="1">
        <v>10659</v>
      </c>
      <c r="B413" s="1" t="s">
        <v>655</v>
      </c>
      <c r="C413" s="1">
        <v>7</v>
      </c>
      <c r="D413" s="2">
        <v>34978</v>
      </c>
      <c r="E413" s="2">
        <v>35006</v>
      </c>
      <c r="F413" s="2">
        <v>34983</v>
      </c>
      <c r="G413" s="1">
        <v>2</v>
      </c>
      <c r="H413" s="1">
        <v>105.81</v>
      </c>
      <c r="I413" s="1" t="s">
        <v>656</v>
      </c>
      <c r="J413" s="1" t="s">
        <v>657</v>
      </c>
      <c r="K413" s="1" t="s">
        <v>82</v>
      </c>
      <c r="L413" s="1" t="s">
        <v>425</v>
      </c>
      <c r="M413" s="5" t="s">
        <v>658</v>
      </c>
      <c r="N413" s="1" t="s">
        <v>83</v>
      </c>
    </row>
    <row r="414" spans="1:14" x14ac:dyDescent="0.25">
      <c r="A414" s="1">
        <v>10660</v>
      </c>
      <c r="B414" s="1" t="s">
        <v>665</v>
      </c>
      <c r="C414" s="1">
        <v>8</v>
      </c>
      <c r="D414" s="2">
        <v>34981</v>
      </c>
      <c r="E414" s="2">
        <v>35009</v>
      </c>
      <c r="F414" s="2">
        <v>35018</v>
      </c>
      <c r="G414" s="1">
        <v>1</v>
      </c>
      <c r="H414" s="1">
        <v>111.29</v>
      </c>
      <c r="I414" s="1" t="s">
        <v>666</v>
      </c>
      <c r="J414" s="1" t="s">
        <v>667</v>
      </c>
      <c r="K414" s="1" t="s">
        <v>668</v>
      </c>
      <c r="L414" s="1" t="s">
        <v>123</v>
      </c>
      <c r="M414" s="5">
        <v>97827</v>
      </c>
      <c r="N414" s="1" t="s">
        <v>25</v>
      </c>
    </row>
    <row r="415" spans="1:14" x14ac:dyDescent="0.25">
      <c r="A415" s="1">
        <v>10661</v>
      </c>
      <c r="B415" s="1" t="s">
        <v>541</v>
      </c>
      <c r="C415" s="1">
        <v>7</v>
      </c>
      <c r="D415" s="2">
        <v>34982</v>
      </c>
      <c r="E415" s="2">
        <v>35010</v>
      </c>
      <c r="F415" s="2">
        <v>34988</v>
      </c>
      <c r="G415" s="1">
        <v>3</v>
      </c>
      <c r="H415" s="1">
        <v>17.55</v>
      </c>
      <c r="I415" s="1" t="s">
        <v>542</v>
      </c>
      <c r="J415" s="1" t="s">
        <v>543</v>
      </c>
      <c r="K415" s="1" t="s">
        <v>544</v>
      </c>
      <c r="L415" s="1" t="s">
        <v>545</v>
      </c>
      <c r="N415" s="1" t="s">
        <v>546</v>
      </c>
    </row>
    <row r="416" spans="1:14" x14ac:dyDescent="0.25">
      <c r="A416" s="1">
        <v>10662</v>
      </c>
      <c r="B416" s="1" t="s">
        <v>560</v>
      </c>
      <c r="C416" s="1">
        <v>3</v>
      </c>
      <c r="D416" s="2">
        <v>34982</v>
      </c>
      <c r="E416" s="2">
        <v>35010</v>
      </c>
      <c r="F416" s="2">
        <v>34991</v>
      </c>
      <c r="G416" s="1">
        <v>2</v>
      </c>
      <c r="H416" s="1">
        <v>1.28</v>
      </c>
      <c r="I416" s="1" t="s">
        <v>561</v>
      </c>
      <c r="J416" s="1" t="s">
        <v>562</v>
      </c>
      <c r="K416" s="1" t="s">
        <v>563</v>
      </c>
      <c r="L416" s="1" t="s">
        <v>123</v>
      </c>
      <c r="M416" s="5">
        <v>97219</v>
      </c>
      <c r="N416" s="1" t="s">
        <v>25</v>
      </c>
    </row>
    <row r="417" spans="1:14" x14ac:dyDescent="0.25">
      <c r="A417" s="1">
        <v>10663</v>
      </c>
      <c r="B417" s="1" t="s">
        <v>600</v>
      </c>
      <c r="C417" s="1">
        <v>2</v>
      </c>
      <c r="D417" s="2">
        <v>34983</v>
      </c>
      <c r="E417" s="2">
        <v>34997</v>
      </c>
      <c r="F417" s="2">
        <v>35006</v>
      </c>
      <c r="G417" s="1">
        <v>2</v>
      </c>
      <c r="H417" s="1">
        <v>113.15</v>
      </c>
      <c r="I417" s="1" t="s">
        <v>601</v>
      </c>
      <c r="J417" s="1" t="s">
        <v>602</v>
      </c>
      <c r="K417" s="1" t="s">
        <v>603</v>
      </c>
      <c r="M417" s="5">
        <v>13008</v>
      </c>
      <c r="N417" s="1" t="s">
        <v>135</v>
      </c>
    </row>
    <row r="418" spans="1:14" x14ac:dyDescent="0.25">
      <c r="A418" s="1">
        <v>10664</v>
      </c>
      <c r="B418" s="1" t="s">
        <v>595</v>
      </c>
      <c r="C418" s="1">
        <v>1</v>
      </c>
      <c r="D418" s="2">
        <v>34983</v>
      </c>
      <c r="E418" s="2">
        <v>35011</v>
      </c>
      <c r="F418" s="2">
        <v>34992</v>
      </c>
      <c r="G418" s="1">
        <v>3</v>
      </c>
      <c r="H418" s="1">
        <v>1.27</v>
      </c>
      <c r="I418" s="1" t="s">
        <v>596</v>
      </c>
      <c r="J418" s="1" t="s">
        <v>597</v>
      </c>
      <c r="K418" s="1" t="s">
        <v>598</v>
      </c>
      <c r="M418" s="5">
        <v>1675</v>
      </c>
      <c r="N418" s="1" t="s">
        <v>599</v>
      </c>
    </row>
    <row r="419" spans="1:14" x14ac:dyDescent="0.25">
      <c r="A419" s="1">
        <v>10665</v>
      </c>
      <c r="B419" s="1" t="s">
        <v>560</v>
      </c>
      <c r="C419" s="1">
        <v>1</v>
      </c>
      <c r="D419" s="2">
        <v>34984</v>
      </c>
      <c r="E419" s="2">
        <v>35012</v>
      </c>
      <c r="F419" s="2">
        <v>34990</v>
      </c>
      <c r="G419" s="1">
        <v>2</v>
      </c>
      <c r="H419" s="1">
        <v>26.31</v>
      </c>
      <c r="I419" s="1" t="s">
        <v>561</v>
      </c>
      <c r="J419" s="1" t="s">
        <v>562</v>
      </c>
      <c r="K419" s="1" t="s">
        <v>563</v>
      </c>
      <c r="L419" s="1" t="s">
        <v>123</v>
      </c>
      <c r="M419" s="5">
        <v>97219</v>
      </c>
      <c r="N419" s="1" t="s">
        <v>25</v>
      </c>
    </row>
    <row r="420" spans="1:14" x14ac:dyDescent="0.25">
      <c r="A420" s="1">
        <v>10666</v>
      </c>
      <c r="B420" s="1" t="s">
        <v>417</v>
      </c>
      <c r="C420" s="1">
        <v>7</v>
      </c>
      <c r="D420" s="2">
        <v>34985</v>
      </c>
      <c r="E420" s="2">
        <v>35013</v>
      </c>
      <c r="F420" s="2">
        <v>34995</v>
      </c>
      <c r="G420" s="1">
        <v>2</v>
      </c>
      <c r="H420" s="1">
        <v>232.42</v>
      </c>
      <c r="I420" s="1" t="s">
        <v>418</v>
      </c>
      <c r="J420" s="1" t="s">
        <v>419</v>
      </c>
      <c r="K420" s="1" t="s">
        <v>420</v>
      </c>
      <c r="M420" s="5">
        <v>1204</v>
      </c>
      <c r="N420" s="1" t="s">
        <v>416</v>
      </c>
    </row>
    <row r="421" spans="1:14" x14ac:dyDescent="0.25">
      <c r="A421" s="1">
        <v>10667</v>
      </c>
      <c r="B421" s="1" t="s">
        <v>433</v>
      </c>
      <c r="C421" s="1">
        <v>7</v>
      </c>
      <c r="D421" s="2">
        <v>34985</v>
      </c>
      <c r="E421" s="2">
        <v>35013</v>
      </c>
      <c r="F421" s="2">
        <v>34992</v>
      </c>
      <c r="G421" s="1">
        <v>1</v>
      </c>
      <c r="H421" s="1">
        <v>78.09</v>
      </c>
      <c r="I421" s="1" t="s">
        <v>434</v>
      </c>
      <c r="J421" s="1" t="s">
        <v>435</v>
      </c>
      <c r="K421" s="1" t="s">
        <v>436</v>
      </c>
      <c r="M421" s="5">
        <v>8010</v>
      </c>
      <c r="N421" s="1" t="s">
        <v>437</v>
      </c>
    </row>
    <row r="422" spans="1:14" x14ac:dyDescent="0.25">
      <c r="A422" s="1">
        <v>10668</v>
      </c>
      <c r="B422" s="1" t="s">
        <v>547</v>
      </c>
      <c r="C422" s="1">
        <v>1</v>
      </c>
      <c r="D422" s="2">
        <v>34988</v>
      </c>
      <c r="E422" s="2">
        <v>35016</v>
      </c>
      <c r="F422" s="2">
        <v>34996</v>
      </c>
      <c r="G422" s="1">
        <v>2</v>
      </c>
      <c r="H422" s="1">
        <v>47.22</v>
      </c>
      <c r="I422" s="1" t="s">
        <v>548</v>
      </c>
      <c r="J422" s="1" t="s">
        <v>549</v>
      </c>
      <c r="K422" s="1" t="s">
        <v>550</v>
      </c>
      <c r="M422" s="5">
        <v>70563</v>
      </c>
      <c r="N422" s="1" t="s">
        <v>90</v>
      </c>
    </row>
    <row r="423" spans="1:14" x14ac:dyDescent="0.25">
      <c r="A423" s="1">
        <v>10669</v>
      </c>
      <c r="B423" s="1" t="s">
        <v>610</v>
      </c>
      <c r="C423" s="1">
        <v>2</v>
      </c>
      <c r="D423" s="2">
        <v>34988</v>
      </c>
      <c r="E423" s="2">
        <v>35016</v>
      </c>
      <c r="F423" s="2">
        <v>34995</v>
      </c>
      <c r="G423" s="1">
        <v>1</v>
      </c>
      <c r="H423" s="1">
        <v>24.39</v>
      </c>
      <c r="I423" s="1" t="s">
        <v>611</v>
      </c>
      <c r="J423" s="1" t="s">
        <v>612</v>
      </c>
      <c r="K423" s="1" t="s">
        <v>613</v>
      </c>
      <c r="M423" s="5">
        <v>1734</v>
      </c>
      <c r="N423" s="1" t="s">
        <v>156</v>
      </c>
    </row>
    <row r="424" spans="1:14" x14ac:dyDescent="0.25">
      <c r="A424" s="1">
        <v>10670</v>
      </c>
      <c r="B424" s="1" t="s">
        <v>469</v>
      </c>
      <c r="C424" s="1">
        <v>4</v>
      </c>
      <c r="D424" s="2">
        <v>34989</v>
      </c>
      <c r="E424" s="2">
        <v>35017</v>
      </c>
      <c r="F424" s="2">
        <v>34991</v>
      </c>
      <c r="G424" s="1">
        <v>1</v>
      </c>
      <c r="H424" s="1">
        <v>203.48</v>
      </c>
      <c r="I424" s="1" t="s">
        <v>470</v>
      </c>
      <c r="J424" s="1" t="s">
        <v>471</v>
      </c>
      <c r="K424" s="1" t="s">
        <v>472</v>
      </c>
      <c r="M424" s="5">
        <v>80805</v>
      </c>
      <c r="N424" s="1" t="s">
        <v>90</v>
      </c>
    </row>
    <row r="425" spans="1:14" x14ac:dyDescent="0.25">
      <c r="A425" s="1">
        <v>10671</v>
      </c>
      <c r="B425" s="1" t="s">
        <v>759</v>
      </c>
      <c r="C425" s="1">
        <v>1</v>
      </c>
      <c r="D425" s="2">
        <v>34990</v>
      </c>
      <c r="E425" s="2">
        <v>35018</v>
      </c>
      <c r="F425" s="2">
        <v>34997</v>
      </c>
      <c r="G425" s="1">
        <v>1</v>
      </c>
      <c r="H425" s="1">
        <v>30.34</v>
      </c>
      <c r="I425" s="1" t="s">
        <v>760</v>
      </c>
      <c r="J425" s="1" t="s">
        <v>761</v>
      </c>
      <c r="K425" s="1" t="s">
        <v>573</v>
      </c>
      <c r="M425" s="5">
        <v>44000</v>
      </c>
      <c r="N425" s="1" t="s">
        <v>135</v>
      </c>
    </row>
    <row r="426" spans="1:14" x14ac:dyDescent="0.25">
      <c r="A426" s="1">
        <v>10672</v>
      </c>
      <c r="B426" s="1" t="s">
        <v>503</v>
      </c>
      <c r="C426" s="1">
        <v>9</v>
      </c>
      <c r="D426" s="2">
        <v>34990</v>
      </c>
      <c r="E426" s="2">
        <v>35004</v>
      </c>
      <c r="F426" s="2">
        <v>34999</v>
      </c>
      <c r="G426" s="1">
        <v>2</v>
      </c>
      <c r="H426" s="1">
        <v>95.75</v>
      </c>
      <c r="I426" s="1" t="s">
        <v>504</v>
      </c>
      <c r="J426" s="1" t="s">
        <v>505</v>
      </c>
      <c r="K426" s="1" t="s">
        <v>506</v>
      </c>
      <c r="M426" s="5" t="s">
        <v>507</v>
      </c>
      <c r="N426" s="1" t="s">
        <v>76</v>
      </c>
    </row>
    <row r="427" spans="1:14" x14ac:dyDescent="0.25">
      <c r="A427" s="1">
        <v>10673</v>
      </c>
      <c r="B427" s="1" t="s">
        <v>747</v>
      </c>
      <c r="C427" s="1">
        <v>2</v>
      </c>
      <c r="D427" s="2">
        <v>34991</v>
      </c>
      <c r="E427" s="2">
        <v>35019</v>
      </c>
      <c r="F427" s="2">
        <v>34992</v>
      </c>
      <c r="G427" s="1">
        <v>1</v>
      </c>
      <c r="H427" s="1">
        <v>22.76</v>
      </c>
      <c r="I427" s="1" t="s">
        <v>748</v>
      </c>
      <c r="J427" s="1" t="s">
        <v>749</v>
      </c>
      <c r="K427" s="1" t="s">
        <v>750</v>
      </c>
      <c r="M427" s="5">
        <v>21240</v>
      </c>
      <c r="N427" s="1" t="s">
        <v>171</v>
      </c>
    </row>
    <row r="428" spans="1:14" x14ac:dyDescent="0.25">
      <c r="A428" s="1">
        <v>10674</v>
      </c>
      <c r="B428" s="1" t="s">
        <v>574</v>
      </c>
      <c r="C428" s="1">
        <v>4</v>
      </c>
      <c r="D428" s="2">
        <v>34991</v>
      </c>
      <c r="E428" s="2">
        <v>35019</v>
      </c>
      <c r="F428" s="2">
        <v>35003</v>
      </c>
      <c r="G428" s="1">
        <v>2</v>
      </c>
      <c r="H428" s="1">
        <v>0.9</v>
      </c>
      <c r="I428" s="1" t="s">
        <v>575</v>
      </c>
      <c r="J428" s="1" t="s">
        <v>576</v>
      </c>
      <c r="K428" s="1" t="s">
        <v>577</v>
      </c>
      <c r="L428" s="1" t="s">
        <v>578</v>
      </c>
      <c r="M428" s="5" t="s">
        <v>579</v>
      </c>
      <c r="N428" s="1" t="s">
        <v>17</v>
      </c>
    </row>
    <row r="429" spans="1:14" x14ac:dyDescent="0.25">
      <c r="A429" s="1">
        <v>10675</v>
      </c>
      <c r="B429" s="1" t="s">
        <v>469</v>
      </c>
      <c r="C429" s="1">
        <v>5</v>
      </c>
      <c r="D429" s="2">
        <v>34992</v>
      </c>
      <c r="E429" s="2">
        <v>35020</v>
      </c>
      <c r="F429" s="2">
        <v>34996</v>
      </c>
      <c r="G429" s="1">
        <v>2</v>
      </c>
      <c r="H429" s="1">
        <v>31.85</v>
      </c>
      <c r="I429" s="1" t="s">
        <v>470</v>
      </c>
      <c r="J429" s="1" t="s">
        <v>471</v>
      </c>
      <c r="K429" s="1" t="s">
        <v>472</v>
      </c>
      <c r="M429" s="5">
        <v>80805</v>
      </c>
      <c r="N429" s="1" t="s">
        <v>90</v>
      </c>
    </row>
    <row r="430" spans="1:14" x14ac:dyDescent="0.25">
      <c r="A430" s="1">
        <v>10676</v>
      </c>
      <c r="B430" s="1" t="s">
        <v>496</v>
      </c>
      <c r="C430" s="1">
        <v>2</v>
      </c>
      <c r="D430" s="2">
        <v>34995</v>
      </c>
      <c r="E430" s="2">
        <v>35023</v>
      </c>
      <c r="F430" s="2">
        <v>35002</v>
      </c>
      <c r="G430" s="1">
        <v>2</v>
      </c>
      <c r="H430" s="1">
        <v>2.0099999999999998</v>
      </c>
      <c r="I430" s="1" t="s">
        <v>497</v>
      </c>
      <c r="J430" s="1" t="s">
        <v>498</v>
      </c>
      <c r="K430" s="1" t="s">
        <v>441</v>
      </c>
      <c r="M430" s="5">
        <v>5033</v>
      </c>
      <c r="N430" s="1" t="s">
        <v>442</v>
      </c>
    </row>
    <row r="431" spans="1:14" x14ac:dyDescent="0.25">
      <c r="A431" s="1">
        <v>10677</v>
      </c>
      <c r="B431" s="1" t="s">
        <v>644</v>
      </c>
      <c r="C431" s="1">
        <v>1</v>
      </c>
      <c r="D431" s="2">
        <v>34995</v>
      </c>
      <c r="E431" s="2">
        <v>35023</v>
      </c>
      <c r="F431" s="2">
        <v>34999</v>
      </c>
      <c r="G431" s="1">
        <v>3</v>
      </c>
      <c r="H431" s="1">
        <v>4.03</v>
      </c>
      <c r="I431" s="1" t="s">
        <v>645</v>
      </c>
      <c r="J431" s="1" t="s">
        <v>646</v>
      </c>
      <c r="K431" s="1" t="s">
        <v>441</v>
      </c>
      <c r="M431" s="5">
        <v>5023</v>
      </c>
      <c r="N431" s="1" t="s">
        <v>442</v>
      </c>
    </row>
    <row r="432" spans="1:14" x14ac:dyDescent="0.25">
      <c r="A432" s="1">
        <v>10678</v>
      </c>
      <c r="B432" s="1" t="s">
        <v>587</v>
      </c>
      <c r="C432" s="1">
        <v>7</v>
      </c>
      <c r="D432" s="2">
        <v>34996</v>
      </c>
      <c r="E432" s="2">
        <v>35024</v>
      </c>
      <c r="F432" s="2">
        <v>35019</v>
      </c>
      <c r="G432" s="1">
        <v>3</v>
      </c>
      <c r="H432" s="1">
        <v>388.98</v>
      </c>
      <c r="I432" s="1" t="s">
        <v>588</v>
      </c>
      <c r="J432" s="1" t="s">
        <v>589</v>
      </c>
      <c r="K432" s="1" t="s">
        <v>590</v>
      </c>
      <c r="L432" s="1" t="s">
        <v>591</v>
      </c>
      <c r="M432" s="5">
        <v>83720</v>
      </c>
      <c r="N432" s="1" t="s">
        <v>25</v>
      </c>
    </row>
    <row r="433" spans="1:14" x14ac:dyDescent="0.25">
      <c r="A433" s="1">
        <v>10679</v>
      </c>
      <c r="B433" s="1" t="s">
        <v>461</v>
      </c>
      <c r="C433" s="1">
        <v>8</v>
      </c>
      <c r="D433" s="2">
        <v>34996</v>
      </c>
      <c r="E433" s="2">
        <v>35024</v>
      </c>
      <c r="F433" s="2">
        <v>35003</v>
      </c>
      <c r="G433" s="1">
        <v>3</v>
      </c>
      <c r="H433" s="1">
        <v>27.94</v>
      </c>
      <c r="I433" s="1" t="s">
        <v>462</v>
      </c>
      <c r="J433" s="1" t="s">
        <v>463</v>
      </c>
      <c r="K433" s="1" t="s">
        <v>464</v>
      </c>
      <c r="M433" s="5">
        <v>67000</v>
      </c>
      <c r="N433" s="1" t="s">
        <v>135</v>
      </c>
    </row>
    <row r="434" spans="1:14" x14ac:dyDescent="0.25">
      <c r="A434" s="1">
        <v>10680</v>
      </c>
      <c r="B434" s="1" t="s">
        <v>555</v>
      </c>
      <c r="C434" s="1">
        <v>1</v>
      </c>
      <c r="D434" s="2">
        <v>34997</v>
      </c>
      <c r="E434" s="2">
        <v>35025</v>
      </c>
      <c r="F434" s="2">
        <v>34999</v>
      </c>
      <c r="G434" s="1">
        <v>1</v>
      </c>
      <c r="H434" s="1">
        <v>26.61</v>
      </c>
      <c r="I434" s="1" t="s">
        <v>556</v>
      </c>
      <c r="J434" s="1" t="s">
        <v>557</v>
      </c>
      <c r="K434" s="1" t="s">
        <v>558</v>
      </c>
      <c r="L434" s="1" t="s">
        <v>559</v>
      </c>
      <c r="M434" s="5">
        <v>99508</v>
      </c>
      <c r="N434" s="1" t="s">
        <v>25</v>
      </c>
    </row>
    <row r="435" spans="1:14" x14ac:dyDescent="0.25">
      <c r="A435" s="1">
        <v>10681</v>
      </c>
      <c r="B435" s="1" t="s">
        <v>729</v>
      </c>
      <c r="C435" s="1">
        <v>3</v>
      </c>
      <c r="D435" s="2">
        <v>34998</v>
      </c>
      <c r="E435" s="2">
        <v>35026</v>
      </c>
      <c r="F435" s="2">
        <v>35003</v>
      </c>
      <c r="G435" s="1">
        <v>3</v>
      </c>
      <c r="H435" s="1">
        <v>76.13</v>
      </c>
      <c r="I435" s="1" t="s">
        <v>730</v>
      </c>
      <c r="J435" s="1" t="s">
        <v>731</v>
      </c>
      <c r="K435" s="1" t="s">
        <v>732</v>
      </c>
      <c r="L435" s="1" t="s">
        <v>123</v>
      </c>
      <c r="M435" s="5">
        <v>97403</v>
      </c>
      <c r="N435" s="1" t="s">
        <v>25</v>
      </c>
    </row>
    <row r="436" spans="1:14" x14ac:dyDescent="0.25">
      <c r="A436" s="1">
        <v>10682</v>
      </c>
      <c r="B436" s="1" t="s">
        <v>644</v>
      </c>
      <c r="C436" s="1">
        <v>3</v>
      </c>
      <c r="D436" s="2">
        <v>34998</v>
      </c>
      <c r="E436" s="2">
        <v>35026</v>
      </c>
      <c r="F436" s="2">
        <v>35004</v>
      </c>
      <c r="G436" s="1">
        <v>2</v>
      </c>
      <c r="H436" s="1">
        <v>36.130000000000003</v>
      </c>
      <c r="I436" s="1" t="s">
        <v>645</v>
      </c>
      <c r="J436" s="1" t="s">
        <v>646</v>
      </c>
      <c r="K436" s="1" t="s">
        <v>441</v>
      </c>
      <c r="M436" s="5">
        <v>5023</v>
      </c>
      <c r="N436" s="1" t="s">
        <v>442</v>
      </c>
    </row>
    <row r="437" spans="1:14" x14ac:dyDescent="0.25">
      <c r="A437" s="1">
        <v>10683</v>
      </c>
      <c r="B437" s="1" t="s">
        <v>570</v>
      </c>
      <c r="C437" s="1">
        <v>2</v>
      </c>
      <c r="D437" s="2">
        <v>34999</v>
      </c>
      <c r="E437" s="2">
        <v>35027</v>
      </c>
      <c r="F437" s="2">
        <v>35004</v>
      </c>
      <c r="G437" s="1">
        <v>1</v>
      </c>
      <c r="H437" s="1">
        <v>4.4000000000000004</v>
      </c>
      <c r="I437" s="1" t="s">
        <v>571</v>
      </c>
      <c r="J437" s="1" t="s">
        <v>572</v>
      </c>
      <c r="K437" s="1" t="s">
        <v>573</v>
      </c>
      <c r="M437" s="5">
        <v>44000</v>
      </c>
      <c r="N437" s="1" t="s">
        <v>135</v>
      </c>
    </row>
    <row r="438" spans="1:14" x14ac:dyDescent="0.25">
      <c r="A438" s="1">
        <v>10684</v>
      </c>
      <c r="B438" s="1" t="s">
        <v>443</v>
      </c>
      <c r="C438" s="1">
        <v>3</v>
      </c>
      <c r="D438" s="2">
        <v>34999</v>
      </c>
      <c r="E438" s="2">
        <v>35027</v>
      </c>
      <c r="F438" s="2">
        <v>35003</v>
      </c>
      <c r="G438" s="1">
        <v>1</v>
      </c>
      <c r="H438" s="1">
        <v>145.63</v>
      </c>
      <c r="I438" s="1" t="s">
        <v>444</v>
      </c>
      <c r="J438" s="1" t="s">
        <v>445</v>
      </c>
      <c r="K438" s="1" t="s">
        <v>446</v>
      </c>
      <c r="M438" s="5">
        <v>50739</v>
      </c>
      <c r="N438" s="1" t="s">
        <v>90</v>
      </c>
    </row>
    <row r="439" spans="1:14" x14ac:dyDescent="0.25">
      <c r="A439" s="1">
        <v>10685</v>
      </c>
      <c r="B439" s="1" t="s">
        <v>697</v>
      </c>
      <c r="C439" s="1">
        <v>4</v>
      </c>
      <c r="D439" s="2">
        <v>35002</v>
      </c>
      <c r="E439" s="2">
        <v>35016</v>
      </c>
      <c r="F439" s="2">
        <v>35006</v>
      </c>
      <c r="G439" s="1">
        <v>2</v>
      </c>
      <c r="H439" s="1">
        <v>33.75</v>
      </c>
      <c r="I439" s="1" t="s">
        <v>698</v>
      </c>
      <c r="J439" s="1" t="s">
        <v>699</v>
      </c>
      <c r="K439" s="1" t="s">
        <v>700</v>
      </c>
      <c r="L439" s="1" t="s">
        <v>425</v>
      </c>
      <c r="M439" s="5" t="s">
        <v>701</v>
      </c>
      <c r="N439" s="1" t="s">
        <v>83</v>
      </c>
    </row>
    <row r="440" spans="1:14" x14ac:dyDescent="0.25">
      <c r="A440" s="1">
        <v>10686</v>
      </c>
      <c r="B440" s="1" t="s">
        <v>622</v>
      </c>
      <c r="C440" s="1">
        <v>2</v>
      </c>
      <c r="D440" s="2">
        <v>35003</v>
      </c>
      <c r="E440" s="2">
        <v>35031</v>
      </c>
      <c r="F440" s="2">
        <v>35011</v>
      </c>
      <c r="G440" s="1">
        <v>1</v>
      </c>
      <c r="H440" s="1">
        <v>96.5</v>
      </c>
      <c r="I440" s="1" t="s">
        <v>623</v>
      </c>
      <c r="J440" s="1" t="s">
        <v>624</v>
      </c>
      <c r="K440" s="1" t="s">
        <v>625</v>
      </c>
      <c r="M440" s="5">
        <v>5020</v>
      </c>
      <c r="N440" s="1" t="s">
        <v>437</v>
      </c>
    </row>
    <row r="441" spans="1:14" x14ac:dyDescent="0.25">
      <c r="A441" s="1">
        <v>10687</v>
      </c>
      <c r="B441" s="1" t="s">
        <v>541</v>
      </c>
      <c r="C441" s="1">
        <v>9</v>
      </c>
      <c r="D441" s="2">
        <v>35003</v>
      </c>
      <c r="E441" s="2">
        <v>35031</v>
      </c>
      <c r="F441" s="2">
        <v>35033</v>
      </c>
      <c r="G441" s="1">
        <v>2</v>
      </c>
      <c r="H441" s="1">
        <v>296.43</v>
      </c>
      <c r="I441" s="1" t="s">
        <v>542</v>
      </c>
      <c r="J441" s="1" t="s">
        <v>543</v>
      </c>
      <c r="K441" s="1" t="s">
        <v>544</v>
      </c>
      <c r="L441" s="1" t="s">
        <v>545</v>
      </c>
      <c r="N441" s="1" t="s">
        <v>546</v>
      </c>
    </row>
    <row r="442" spans="1:14" x14ac:dyDescent="0.25">
      <c r="A442" s="1">
        <v>10688</v>
      </c>
      <c r="B442" s="1" t="s">
        <v>651</v>
      </c>
      <c r="C442" s="1">
        <v>4</v>
      </c>
      <c r="D442" s="2">
        <v>35004</v>
      </c>
      <c r="E442" s="2">
        <v>35018</v>
      </c>
      <c r="F442" s="2">
        <v>35010</v>
      </c>
      <c r="G442" s="1">
        <v>2</v>
      </c>
      <c r="H442" s="1">
        <v>299.08999999999997</v>
      </c>
      <c r="I442" s="1" t="s">
        <v>652</v>
      </c>
      <c r="J442" s="1" t="s">
        <v>653</v>
      </c>
      <c r="K442" s="1" t="s">
        <v>654</v>
      </c>
      <c r="M442" s="5">
        <v>8200</v>
      </c>
      <c r="N442" s="1" t="s">
        <v>156</v>
      </c>
    </row>
    <row r="443" spans="1:14" x14ac:dyDescent="0.25">
      <c r="A443" s="1">
        <v>10689</v>
      </c>
      <c r="B443" s="1" t="s">
        <v>503</v>
      </c>
      <c r="C443" s="1">
        <v>1</v>
      </c>
      <c r="D443" s="2">
        <v>35004</v>
      </c>
      <c r="E443" s="2">
        <v>35032</v>
      </c>
      <c r="F443" s="2">
        <v>35010</v>
      </c>
      <c r="G443" s="1">
        <v>2</v>
      </c>
      <c r="H443" s="1">
        <v>13.42</v>
      </c>
      <c r="I443" s="1" t="s">
        <v>504</v>
      </c>
      <c r="J443" s="1" t="s">
        <v>505</v>
      </c>
      <c r="K443" s="1" t="s">
        <v>506</v>
      </c>
      <c r="M443" s="5" t="s">
        <v>507</v>
      </c>
      <c r="N443" s="1" t="s">
        <v>76</v>
      </c>
    </row>
    <row r="444" spans="1:14" x14ac:dyDescent="0.25">
      <c r="A444" s="1">
        <v>10690</v>
      </c>
      <c r="B444" s="1" t="s">
        <v>396</v>
      </c>
      <c r="C444" s="1">
        <v>1</v>
      </c>
      <c r="D444" s="2">
        <v>35005</v>
      </c>
      <c r="E444" s="2">
        <v>35033</v>
      </c>
      <c r="F444" s="2">
        <v>35006</v>
      </c>
      <c r="G444" s="1">
        <v>1</v>
      </c>
      <c r="H444" s="1">
        <v>15.8</v>
      </c>
      <c r="I444" s="1" t="s">
        <v>397</v>
      </c>
      <c r="J444" s="1" t="s">
        <v>398</v>
      </c>
      <c r="K444" s="1" t="s">
        <v>399</v>
      </c>
      <c r="L444" s="1" t="s">
        <v>400</v>
      </c>
      <c r="M444" s="5" t="s">
        <v>401</v>
      </c>
      <c r="N444" s="1" t="s">
        <v>83</v>
      </c>
    </row>
    <row r="445" spans="1:14" x14ac:dyDescent="0.25">
      <c r="A445" s="1">
        <v>10691</v>
      </c>
      <c r="B445" s="1" t="s">
        <v>488</v>
      </c>
      <c r="C445" s="1">
        <v>2</v>
      </c>
      <c r="D445" s="2">
        <v>35006</v>
      </c>
      <c r="E445" s="2">
        <v>35048</v>
      </c>
      <c r="F445" s="2">
        <v>35025</v>
      </c>
      <c r="G445" s="1">
        <v>2</v>
      </c>
      <c r="H445" s="1">
        <v>810.05</v>
      </c>
      <c r="I445" s="1" t="s">
        <v>489</v>
      </c>
      <c r="J445" s="1" t="s">
        <v>490</v>
      </c>
      <c r="K445" s="1" t="s">
        <v>491</v>
      </c>
      <c r="M445" s="5">
        <v>1307</v>
      </c>
      <c r="N445" s="1" t="s">
        <v>90</v>
      </c>
    </row>
    <row r="446" spans="1:14" x14ac:dyDescent="0.25">
      <c r="A446" s="1">
        <v>10692</v>
      </c>
      <c r="B446" s="1" t="s">
        <v>756</v>
      </c>
      <c r="C446" s="1">
        <v>4</v>
      </c>
      <c r="D446" s="2">
        <v>35006</v>
      </c>
      <c r="E446" s="2">
        <v>35034</v>
      </c>
      <c r="F446" s="2">
        <v>35016</v>
      </c>
      <c r="G446" s="1">
        <v>2</v>
      </c>
      <c r="H446" s="1">
        <v>61.02</v>
      </c>
      <c r="I446" s="1" t="s">
        <v>762</v>
      </c>
      <c r="J446" s="1" t="s">
        <v>758</v>
      </c>
      <c r="K446" s="1" t="s">
        <v>89</v>
      </c>
      <c r="M446" s="5">
        <v>12209</v>
      </c>
      <c r="N446" s="1" t="s">
        <v>90</v>
      </c>
    </row>
    <row r="447" spans="1:14" x14ac:dyDescent="0.25">
      <c r="A447" s="1">
        <v>10693</v>
      </c>
      <c r="B447" s="1" t="s">
        <v>478</v>
      </c>
      <c r="C447" s="1">
        <v>3</v>
      </c>
      <c r="D447" s="2">
        <v>35009</v>
      </c>
      <c r="E447" s="2">
        <v>35023</v>
      </c>
      <c r="F447" s="2">
        <v>35013</v>
      </c>
      <c r="G447" s="1">
        <v>3</v>
      </c>
      <c r="H447" s="1">
        <v>139.34</v>
      </c>
      <c r="I447" s="1" t="s">
        <v>479</v>
      </c>
      <c r="J447" s="1" t="s">
        <v>480</v>
      </c>
      <c r="K447" s="1" t="s">
        <v>481</v>
      </c>
      <c r="L447" s="1" t="s">
        <v>482</v>
      </c>
      <c r="M447" s="5">
        <v>98124</v>
      </c>
      <c r="N447" s="1" t="s">
        <v>25</v>
      </c>
    </row>
    <row r="448" spans="1:14" x14ac:dyDescent="0.25">
      <c r="A448" s="1">
        <v>10694</v>
      </c>
      <c r="B448" s="1" t="s">
        <v>488</v>
      </c>
      <c r="C448" s="1">
        <v>8</v>
      </c>
      <c r="D448" s="2">
        <v>35009</v>
      </c>
      <c r="E448" s="2">
        <v>35037</v>
      </c>
      <c r="F448" s="2">
        <v>35012</v>
      </c>
      <c r="G448" s="1">
        <v>3</v>
      </c>
      <c r="H448" s="1">
        <v>398.36</v>
      </c>
      <c r="I448" s="1" t="s">
        <v>489</v>
      </c>
      <c r="J448" s="1" t="s">
        <v>490</v>
      </c>
      <c r="K448" s="1" t="s">
        <v>491</v>
      </c>
      <c r="M448" s="5">
        <v>1307</v>
      </c>
      <c r="N448" s="1" t="s">
        <v>90</v>
      </c>
    </row>
    <row r="449" spans="1:14" x14ac:dyDescent="0.25">
      <c r="A449" s="1">
        <v>10695</v>
      </c>
      <c r="B449" s="1" t="s">
        <v>747</v>
      </c>
      <c r="C449" s="1">
        <v>7</v>
      </c>
      <c r="D449" s="2">
        <v>35010</v>
      </c>
      <c r="E449" s="2">
        <v>35052</v>
      </c>
      <c r="F449" s="2">
        <v>35017</v>
      </c>
      <c r="G449" s="1">
        <v>1</v>
      </c>
      <c r="H449" s="1">
        <v>16.72</v>
      </c>
      <c r="I449" s="1" t="s">
        <v>748</v>
      </c>
      <c r="J449" s="1" t="s">
        <v>749</v>
      </c>
      <c r="K449" s="1" t="s">
        <v>750</v>
      </c>
      <c r="M449" s="5">
        <v>21240</v>
      </c>
      <c r="N449" s="1" t="s">
        <v>171</v>
      </c>
    </row>
    <row r="450" spans="1:14" x14ac:dyDescent="0.25">
      <c r="A450" s="1">
        <v>10696</v>
      </c>
      <c r="B450" s="1" t="s">
        <v>478</v>
      </c>
      <c r="C450" s="1">
        <v>8</v>
      </c>
      <c r="D450" s="2">
        <v>35011</v>
      </c>
      <c r="E450" s="2">
        <v>35053</v>
      </c>
      <c r="F450" s="2">
        <v>35017</v>
      </c>
      <c r="G450" s="1">
        <v>3</v>
      </c>
      <c r="H450" s="1">
        <v>102.55</v>
      </c>
      <c r="I450" s="1" t="s">
        <v>479</v>
      </c>
      <c r="J450" s="1" t="s">
        <v>480</v>
      </c>
      <c r="K450" s="1" t="s">
        <v>481</v>
      </c>
      <c r="L450" s="1" t="s">
        <v>482</v>
      </c>
      <c r="M450" s="5">
        <v>98124</v>
      </c>
      <c r="N450" s="1" t="s">
        <v>25</v>
      </c>
    </row>
    <row r="451" spans="1:14" x14ac:dyDescent="0.25">
      <c r="A451" s="1">
        <v>10697</v>
      </c>
      <c r="B451" s="1" t="s">
        <v>679</v>
      </c>
      <c r="C451" s="1">
        <v>3</v>
      </c>
      <c r="D451" s="2">
        <v>35011</v>
      </c>
      <c r="E451" s="2">
        <v>35039</v>
      </c>
      <c r="F451" s="2">
        <v>35017</v>
      </c>
      <c r="G451" s="1">
        <v>1</v>
      </c>
      <c r="H451" s="1">
        <v>45.52</v>
      </c>
      <c r="I451" s="1" t="s">
        <v>680</v>
      </c>
      <c r="J451" s="1" t="s">
        <v>681</v>
      </c>
      <c r="K451" s="1" t="s">
        <v>682</v>
      </c>
      <c r="L451" s="1" t="s">
        <v>683</v>
      </c>
      <c r="M451" s="5">
        <v>4980</v>
      </c>
      <c r="N451" s="1" t="s">
        <v>432</v>
      </c>
    </row>
    <row r="452" spans="1:14" x14ac:dyDescent="0.25">
      <c r="A452" s="1">
        <v>10698</v>
      </c>
      <c r="B452" s="1" t="s">
        <v>433</v>
      </c>
      <c r="C452" s="1">
        <v>4</v>
      </c>
      <c r="D452" s="2">
        <v>35012</v>
      </c>
      <c r="E452" s="2">
        <v>35040</v>
      </c>
      <c r="F452" s="2">
        <v>35020</v>
      </c>
      <c r="G452" s="1">
        <v>1</v>
      </c>
      <c r="H452" s="1">
        <v>272.47000000000003</v>
      </c>
      <c r="I452" s="1" t="s">
        <v>434</v>
      </c>
      <c r="J452" s="1" t="s">
        <v>435</v>
      </c>
      <c r="K452" s="1" t="s">
        <v>436</v>
      </c>
      <c r="M452" s="5">
        <v>8010</v>
      </c>
      <c r="N452" s="1" t="s">
        <v>437</v>
      </c>
    </row>
    <row r="453" spans="1:14" x14ac:dyDescent="0.25">
      <c r="A453" s="1">
        <v>10699</v>
      </c>
      <c r="B453" s="1" t="s">
        <v>499</v>
      </c>
      <c r="C453" s="1">
        <v>3</v>
      </c>
      <c r="D453" s="2">
        <v>35012</v>
      </c>
      <c r="E453" s="2">
        <v>35040</v>
      </c>
      <c r="F453" s="2">
        <v>35016</v>
      </c>
      <c r="G453" s="1">
        <v>3</v>
      </c>
      <c r="H453" s="1">
        <v>0.57999999999999996</v>
      </c>
      <c r="I453" s="1" t="s">
        <v>500</v>
      </c>
      <c r="J453" s="1" t="s">
        <v>501</v>
      </c>
      <c r="K453" s="1" t="s">
        <v>502</v>
      </c>
      <c r="M453" s="5">
        <v>4179</v>
      </c>
      <c r="N453" s="1" t="s">
        <v>90</v>
      </c>
    </row>
    <row r="454" spans="1:14" x14ac:dyDescent="0.25">
      <c r="A454" s="1">
        <v>10700</v>
      </c>
      <c r="B454" s="1" t="s">
        <v>587</v>
      </c>
      <c r="C454" s="1">
        <v>3</v>
      </c>
      <c r="D454" s="2">
        <v>35013</v>
      </c>
      <c r="E454" s="2">
        <v>35041</v>
      </c>
      <c r="F454" s="2">
        <v>35019</v>
      </c>
      <c r="G454" s="1">
        <v>1</v>
      </c>
      <c r="H454" s="1">
        <v>65.099999999999994</v>
      </c>
      <c r="I454" s="1" t="s">
        <v>588</v>
      </c>
      <c r="J454" s="1" t="s">
        <v>589</v>
      </c>
      <c r="K454" s="1" t="s">
        <v>590</v>
      </c>
      <c r="L454" s="1" t="s">
        <v>591</v>
      </c>
      <c r="M454" s="5">
        <v>83720</v>
      </c>
      <c r="N454" s="1" t="s">
        <v>25</v>
      </c>
    </row>
    <row r="455" spans="1:14" x14ac:dyDescent="0.25">
      <c r="A455" s="1">
        <v>10701</v>
      </c>
      <c r="B455" s="1" t="s">
        <v>541</v>
      </c>
      <c r="C455" s="1">
        <v>6</v>
      </c>
      <c r="D455" s="2">
        <v>35016</v>
      </c>
      <c r="E455" s="2">
        <v>35030</v>
      </c>
      <c r="F455" s="2">
        <v>35018</v>
      </c>
      <c r="G455" s="1">
        <v>3</v>
      </c>
      <c r="H455" s="1">
        <v>220.31</v>
      </c>
      <c r="I455" s="1" t="s">
        <v>542</v>
      </c>
      <c r="J455" s="1" t="s">
        <v>543</v>
      </c>
      <c r="K455" s="1" t="s">
        <v>544</v>
      </c>
      <c r="L455" s="1" t="s">
        <v>545</v>
      </c>
      <c r="N455" s="1" t="s">
        <v>546</v>
      </c>
    </row>
    <row r="456" spans="1:14" x14ac:dyDescent="0.25">
      <c r="A456" s="1">
        <v>10702</v>
      </c>
      <c r="B456" s="1" t="s">
        <v>756</v>
      </c>
      <c r="C456" s="1">
        <v>4</v>
      </c>
      <c r="D456" s="2">
        <v>35016</v>
      </c>
      <c r="E456" s="2">
        <v>35058</v>
      </c>
      <c r="F456" s="2">
        <v>35024</v>
      </c>
      <c r="G456" s="1">
        <v>1</v>
      </c>
      <c r="H456" s="1">
        <v>23.94</v>
      </c>
      <c r="I456" s="1" t="s">
        <v>762</v>
      </c>
      <c r="J456" s="1" t="s">
        <v>758</v>
      </c>
      <c r="K456" s="1" t="s">
        <v>89</v>
      </c>
      <c r="M456" s="5">
        <v>12209</v>
      </c>
      <c r="N456" s="1" t="s">
        <v>90</v>
      </c>
    </row>
    <row r="457" spans="1:14" x14ac:dyDescent="0.25">
      <c r="A457" s="1">
        <v>10703</v>
      </c>
      <c r="B457" s="1" t="s">
        <v>456</v>
      </c>
      <c r="C457" s="1">
        <v>6</v>
      </c>
      <c r="D457" s="2">
        <v>35017</v>
      </c>
      <c r="E457" s="2">
        <v>35045</v>
      </c>
      <c r="F457" s="2">
        <v>35023</v>
      </c>
      <c r="G457" s="1">
        <v>2</v>
      </c>
      <c r="H457" s="1">
        <v>152.30000000000001</v>
      </c>
      <c r="I457" s="1" t="s">
        <v>457</v>
      </c>
      <c r="J457" s="1" t="s">
        <v>458</v>
      </c>
      <c r="K457" s="1" t="s">
        <v>459</v>
      </c>
      <c r="M457" s="5" t="s">
        <v>460</v>
      </c>
      <c r="N457" s="1" t="s">
        <v>76</v>
      </c>
    </row>
    <row r="458" spans="1:14" x14ac:dyDescent="0.25">
      <c r="A458" s="1">
        <v>10704</v>
      </c>
      <c r="B458" s="1" t="s">
        <v>655</v>
      </c>
      <c r="C458" s="1">
        <v>6</v>
      </c>
      <c r="D458" s="2">
        <v>35017</v>
      </c>
      <c r="E458" s="2">
        <v>35045</v>
      </c>
      <c r="F458" s="2">
        <v>35041</v>
      </c>
      <c r="G458" s="1">
        <v>1</v>
      </c>
      <c r="H458" s="1">
        <v>4.78</v>
      </c>
      <c r="I458" s="1" t="s">
        <v>656</v>
      </c>
      <c r="J458" s="1" t="s">
        <v>657</v>
      </c>
      <c r="K458" s="1" t="s">
        <v>82</v>
      </c>
      <c r="L458" s="1" t="s">
        <v>425</v>
      </c>
      <c r="M458" s="5" t="s">
        <v>658</v>
      </c>
      <c r="N458" s="1" t="s">
        <v>83</v>
      </c>
    </row>
    <row r="459" spans="1:14" x14ac:dyDescent="0.25">
      <c r="A459" s="1">
        <v>10705</v>
      </c>
      <c r="B459" s="1" t="s">
        <v>427</v>
      </c>
      <c r="C459" s="1">
        <v>9</v>
      </c>
      <c r="D459" s="2">
        <v>35018</v>
      </c>
      <c r="E459" s="2">
        <v>35046</v>
      </c>
      <c r="F459" s="2">
        <v>35052</v>
      </c>
      <c r="G459" s="1">
        <v>2</v>
      </c>
      <c r="H459" s="1">
        <v>3.52</v>
      </c>
      <c r="I459" s="1" t="s">
        <v>428</v>
      </c>
      <c r="J459" s="1" t="s">
        <v>429</v>
      </c>
      <c r="K459" s="1" t="s">
        <v>430</v>
      </c>
      <c r="L459" s="1" t="s">
        <v>431</v>
      </c>
      <c r="M459" s="5">
        <v>5022</v>
      </c>
      <c r="N459" s="1" t="s">
        <v>432</v>
      </c>
    </row>
    <row r="460" spans="1:14" x14ac:dyDescent="0.25">
      <c r="A460" s="1">
        <v>10706</v>
      </c>
      <c r="B460" s="1" t="s">
        <v>555</v>
      </c>
      <c r="C460" s="1">
        <v>8</v>
      </c>
      <c r="D460" s="2">
        <v>35019</v>
      </c>
      <c r="E460" s="2">
        <v>35047</v>
      </c>
      <c r="F460" s="2">
        <v>35024</v>
      </c>
      <c r="G460" s="1">
        <v>3</v>
      </c>
      <c r="H460" s="1">
        <v>135.63</v>
      </c>
      <c r="I460" s="1" t="s">
        <v>556</v>
      </c>
      <c r="J460" s="1" t="s">
        <v>557</v>
      </c>
      <c r="K460" s="1" t="s">
        <v>558</v>
      </c>
      <c r="L460" s="1" t="s">
        <v>559</v>
      </c>
      <c r="M460" s="5">
        <v>99508</v>
      </c>
      <c r="N460" s="1" t="s">
        <v>25</v>
      </c>
    </row>
    <row r="461" spans="1:14" x14ac:dyDescent="0.25">
      <c r="A461" s="1">
        <v>10707</v>
      </c>
      <c r="B461" s="1" t="s">
        <v>626</v>
      </c>
      <c r="C461" s="1">
        <v>4</v>
      </c>
      <c r="D461" s="2">
        <v>35019</v>
      </c>
      <c r="E461" s="2">
        <v>35033</v>
      </c>
      <c r="F461" s="2">
        <v>35026</v>
      </c>
      <c r="G461" s="1">
        <v>3</v>
      </c>
      <c r="H461" s="1">
        <v>21.74</v>
      </c>
      <c r="I461" s="1" t="s">
        <v>627</v>
      </c>
      <c r="J461" s="1" t="s">
        <v>628</v>
      </c>
      <c r="K461" s="1" t="s">
        <v>629</v>
      </c>
      <c r="L461" s="1" t="s">
        <v>630</v>
      </c>
      <c r="M461" s="5" t="s">
        <v>631</v>
      </c>
      <c r="N461" s="1" t="s">
        <v>17</v>
      </c>
    </row>
    <row r="462" spans="1:14" x14ac:dyDescent="0.25">
      <c r="A462" s="1">
        <v>10708</v>
      </c>
      <c r="B462" s="1" t="s">
        <v>567</v>
      </c>
      <c r="C462" s="1">
        <v>6</v>
      </c>
      <c r="D462" s="2">
        <v>35020</v>
      </c>
      <c r="E462" s="2">
        <v>35062</v>
      </c>
      <c r="F462" s="2">
        <v>35039</v>
      </c>
      <c r="G462" s="1">
        <v>2</v>
      </c>
      <c r="H462" s="1">
        <v>2.96</v>
      </c>
      <c r="I462" s="1" t="s">
        <v>568</v>
      </c>
      <c r="J462" s="1" t="s">
        <v>569</v>
      </c>
      <c r="K462" s="1" t="s">
        <v>563</v>
      </c>
      <c r="L462" s="1" t="s">
        <v>123</v>
      </c>
      <c r="M462" s="5">
        <v>97201</v>
      </c>
      <c r="N462" s="1" t="s">
        <v>25</v>
      </c>
    </row>
    <row r="463" spans="1:14" x14ac:dyDescent="0.25">
      <c r="A463" s="1">
        <v>10709</v>
      </c>
      <c r="B463" s="1" t="s">
        <v>697</v>
      </c>
      <c r="C463" s="1">
        <v>1</v>
      </c>
      <c r="D463" s="2">
        <v>35020</v>
      </c>
      <c r="E463" s="2">
        <v>35048</v>
      </c>
      <c r="F463" s="2">
        <v>35054</v>
      </c>
      <c r="G463" s="1">
        <v>3</v>
      </c>
      <c r="H463" s="1">
        <v>210.8</v>
      </c>
      <c r="I463" s="1" t="s">
        <v>698</v>
      </c>
      <c r="J463" s="1" t="s">
        <v>699</v>
      </c>
      <c r="K463" s="1" t="s">
        <v>700</v>
      </c>
      <c r="L463" s="1" t="s">
        <v>425</v>
      </c>
      <c r="M463" s="5" t="s">
        <v>701</v>
      </c>
      <c r="N463" s="1" t="s">
        <v>83</v>
      </c>
    </row>
    <row r="464" spans="1:14" x14ac:dyDescent="0.25">
      <c r="A464" s="1">
        <v>10710</v>
      </c>
      <c r="B464" s="1" t="s">
        <v>693</v>
      </c>
      <c r="C464" s="1">
        <v>1</v>
      </c>
      <c r="D464" s="2">
        <v>35023</v>
      </c>
      <c r="E464" s="2">
        <v>35051</v>
      </c>
      <c r="F464" s="2">
        <v>35026</v>
      </c>
      <c r="G464" s="1">
        <v>1</v>
      </c>
      <c r="H464" s="1">
        <v>4.9800000000000004</v>
      </c>
      <c r="I464" s="1" t="s">
        <v>694</v>
      </c>
      <c r="J464" s="1" t="s">
        <v>695</v>
      </c>
      <c r="K464" s="1" t="s">
        <v>696</v>
      </c>
      <c r="M464" s="5">
        <v>10100</v>
      </c>
      <c r="N464" s="1" t="s">
        <v>109</v>
      </c>
    </row>
    <row r="465" spans="1:14" x14ac:dyDescent="0.25">
      <c r="A465" s="1">
        <v>10711</v>
      </c>
      <c r="B465" s="1" t="s">
        <v>587</v>
      </c>
      <c r="C465" s="1">
        <v>5</v>
      </c>
      <c r="D465" s="2">
        <v>35024</v>
      </c>
      <c r="E465" s="2">
        <v>35066</v>
      </c>
      <c r="F465" s="2">
        <v>35032</v>
      </c>
      <c r="G465" s="1">
        <v>2</v>
      </c>
      <c r="H465" s="1">
        <v>52.41</v>
      </c>
      <c r="I465" s="1" t="s">
        <v>588</v>
      </c>
      <c r="J465" s="1" t="s">
        <v>589</v>
      </c>
      <c r="K465" s="1" t="s">
        <v>590</v>
      </c>
      <c r="L465" s="1" t="s">
        <v>591</v>
      </c>
      <c r="M465" s="5">
        <v>83720</v>
      </c>
      <c r="N465" s="1" t="s">
        <v>25</v>
      </c>
    </row>
    <row r="466" spans="1:14" x14ac:dyDescent="0.25">
      <c r="A466" s="1">
        <v>10712</v>
      </c>
      <c r="B466" s="1" t="s">
        <v>541</v>
      </c>
      <c r="C466" s="1">
        <v>3</v>
      </c>
      <c r="D466" s="2">
        <v>35024</v>
      </c>
      <c r="E466" s="2">
        <v>35052</v>
      </c>
      <c r="F466" s="2">
        <v>35034</v>
      </c>
      <c r="G466" s="1">
        <v>1</v>
      </c>
      <c r="H466" s="1">
        <v>89.93</v>
      </c>
      <c r="I466" s="1" t="s">
        <v>542</v>
      </c>
      <c r="J466" s="1" t="s">
        <v>543</v>
      </c>
      <c r="K466" s="1" t="s">
        <v>544</v>
      </c>
      <c r="L466" s="1" t="s">
        <v>545</v>
      </c>
      <c r="N466" s="1" t="s">
        <v>546</v>
      </c>
    </row>
    <row r="467" spans="1:14" x14ac:dyDescent="0.25">
      <c r="A467" s="1">
        <v>10713</v>
      </c>
      <c r="B467" s="1" t="s">
        <v>587</v>
      </c>
      <c r="C467" s="1">
        <v>1</v>
      </c>
      <c r="D467" s="2">
        <v>35025</v>
      </c>
      <c r="E467" s="2">
        <v>35053</v>
      </c>
      <c r="F467" s="2">
        <v>35027</v>
      </c>
      <c r="G467" s="1">
        <v>1</v>
      </c>
      <c r="H467" s="1">
        <v>167.05</v>
      </c>
      <c r="I467" s="1" t="s">
        <v>588</v>
      </c>
      <c r="J467" s="1" t="s">
        <v>589</v>
      </c>
      <c r="K467" s="1" t="s">
        <v>590</v>
      </c>
      <c r="L467" s="1" t="s">
        <v>591</v>
      </c>
      <c r="M467" s="5">
        <v>83720</v>
      </c>
      <c r="N467" s="1" t="s">
        <v>25</v>
      </c>
    </row>
    <row r="468" spans="1:14" x14ac:dyDescent="0.25">
      <c r="A468" s="1">
        <v>10714</v>
      </c>
      <c r="B468" s="1" t="s">
        <v>587</v>
      </c>
      <c r="C468" s="1">
        <v>5</v>
      </c>
      <c r="D468" s="2">
        <v>35025</v>
      </c>
      <c r="E468" s="2">
        <v>35053</v>
      </c>
      <c r="F468" s="2">
        <v>35030</v>
      </c>
      <c r="G468" s="1">
        <v>3</v>
      </c>
      <c r="H468" s="1">
        <v>24.49</v>
      </c>
      <c r="I468" s="1" t="s">
        <v>588</v>
      </c>
      <c r="J468" s="1" t="s">
        <v>589</v>
      </c>
      <c r="K468" s="1" t="s">
        <v>590</v>
      </c>
      <c r="L468" s="1" t="s">
        <v>591</v>
      </c>
      <c r="M468" s="5">
        <v>83720</v>
      </c>
      <c r="N468" s="1" t="s">
        <v>25</v>
      </c>
    </row>
    <row r="469" spans="1:14" x14ac:dyDescent="0.25">
      <c r="A469" s="1">
        <v>10715</v>
      </c>
      <c r="B469" s="1" t="s">
        <v>600</v>
      </c>
      <c r="C469" s="1">
        <v>3</v>
      </c>
      <c r="D469" s="2">
        <v>35026</v>
      </c>
      <c r="E469" s="2">
        <v>35040</v>
      </c>
      <c r="F469" s="2">
        <v>35032</v>
      </c>
      <c r="G469" s="1">
        <v>1</v>
      </c>
      <c r="H469" s="1">
        <v>63.2</v>
      </c>
      <c r="I469" s="1" t="s">
        <v>601</v>
      </c>
      <c r="J469" s="1" t="s">
        <v>602</v>
      </c>
      <c r="K469" s="1" t="s">
        <v>603</v>
      </c>
      <c r="M469" s="5">
        <v>13008</v>
      </c>
      <c r="N469" s="1" t="s">
        <v>135</v>
      </c>
    </row>
    <row r="470" spans="1:14" x14ac:dyDescent="0.25">
      <c r="A470" s="1">
        <v>10716</v>
      </c>
      <c r="B470" s="1" t="s">
        <v>706</v>
      </c>
      <c r="C470" s="1">
        <v>4</v>
      </c>
      <c r="D470" s="2">
        <v>35027</v>
      </c>
      <c r="E470" s="2">
        <v>35055</v>
      </c>
      <c r="F470" s="2">
        <v>35030</v>
      </c>
      <c r="G470" s="1">
        <v>2</v>
      </c>
      <c r="H470" s="1">
        <v>22.57</v>
      </c>
      <c r="I470" s="1" t="s">
        <v>707</v>
      </c>
      <c r="J470" s="1" t="s">
        <v>708</v>
      </c>
      <c r="K470" s="1" t="s">
        <v>691</v>
      </c>
      <c r="M470" s="5">
        <v>1010</v>
      </c>
      <c r="N470" s="1" t="s">
        <v>692</v>
      </c>
    </row>
    <row r="471" spans="1:14" x14ac:dyDescent="0.25">
      <c r="A471" s="1">
        <v>10717</v>
      </c>
      <c r="B471" s="1" t="s">
        <v>469</v>
      </c>
      <c r="C471" s="1">
        <v>1</v>
      </c>
      <c r="D471" s="2">
        <v>35027</v>
      </c>
      <c r="E471" s="2">
        <v>35055</v>
      </c>
      <c r="F471" s="2">
        <v>35032</v>
      </c>
      <c r="G471" s="1">
        <v>2</v>
      </c>
      <c r="H471" s="1">
        <v>59.25</v>
      </c>
      <c r="I471" s="1" t="s">
        <v>470</v>
      </c>
      <c r="J471" s="1" t="s">
        <v>471</v>
      </c>
      <c r="K471" s="1" t="s">
        <v>472</v>
      </c>
      <c r="M471" s="5">
        <v>80805</v>
      </c>
      <c r="N471" s="1" t="s">
        <v>90</v>
      </c>
    </row>
    <row r="472" spans="1:14" x14ac:dyDescent="0.25">
      <c r="A472" s="1">
        <v>10718</v>
      </c>
      <c r="B472" s="1" t="s">
        <v>583</v>
      </c>
      <c r="C472" s="1">
        <v>1</v>
      </c>
      <c r="D472" s="2">
        <v>35030</v>
      </c>
      <c r="E472" s="2">
        <v>35058</v>
      </c>
      <c r="F472" s="2">
        <v>35032</v>
      </c>
      <c r="G472" s="1">
        <v>3</v>
      </c>
      <c r="H472" s="1">
        <v>170.88</v>
      </c>
      <c r="I472" s="1" t="s">
        <v>584</v>
      </c>
      <c r="J472" s="1" t="s">
        <v>585</v>
      </c>
      <c r="K472" s="1" t="s">
        <v>586</v>
      </c>
      <c r="M472" s="5">
        <v>14776</v>
      </c>
      <c r="N472" s="1" t="s">
        <v>90</v>
      </c>
    </row>
    <row r="473" spans="1:14" x14ac:dyDescent="0.25">
      <c r="A473" s="1">
        <v>10719</v>
      </c>
      <c r="B473" s="1" t="s">
        <v>742</v>
      </c>
      <c r="C473" s="1">
        <v>8</v>
      </c>
      <c r="D473" s="2">
        <v>35030</v>
      </c>
      <c r="E473" s="2">
        <v>35058</v>
      </c>
      <c r="F473" s="2">
        <v>35039</v>
      </c>
      <c r="G473" s="1">
        <v>2</v>
      </c>
      <c r="H473" s="1">
        <v>51.44</v>
      </c>
      <c r="I473" s="1" t="s">
        <v>743</v>
      </c>
      <c r="J473" s="1" t="s">
        <v>744</v>
      </c>
      <c r="K473" s="1" t="s">
        <v>745</v>
      </c>
      <c r="L473" s="1" t="s">
        <v>746</v>
      </c>
      <c r="M473" s="5">
        <v>94117</v>
      </c>
      <c r="N473" s="1" t="s">
        <v>25</v>
      </c>
    </row>
    <row r="474" spans="1:14" x14ac:dyDescent="0.25">
      <c r="A474" s="1">
        <v>10720</v>
      </c>
      <c r="B474" s="1" t="s">
        <v>447</v>
      </c>
      <c r="C474" s="1">
        <v>8</v>
      </c>
      <c r="D474" s="2">
        <v>35031</v>
      </c>
      <c r="E474" s="2">
        <v>35045</v>
      </c>
      <c r="F474" s="2">
        <v>35039</v>
      </c>
      <c r="G474" s="1">
        <v>2</v>
      </c>
      <c r="H474" s="1">
        <v>9.5299999999999994</v>
      </c>
      <c r="I474" s="1" t="s">
        <v>448</v>
      </c>
      <c r="J474" s="1" t="s">
        <v>449</v>
      </c>
      <c r="K474" s="1" t="s">
        <v>399</v>
      </c>
      <c r="L474" s="1" t="s">
        <v>400</v>
      </c>
      <c r="M474" s="5" t="s">
        <v>450</v>
      </c>
      <c r="N474" s="1" t="s">
        <v>83</v>
      </c>
    </row>
    <row r="475" spans="1:14" x14ac:dyDescent="0.25">
      <c r="A475" s="1">
        <v>10721</v>
      </c>
      <c r="B475" s="1" t="s">
        <v>488</v>
      </c>
      <c r="C475" s="1">
        <v>5</v>
      </c>
      <c r="D475" s="2">
        <v>35032</v>
      </c>
      <c r="E475" s="2">
        <v>35060</v>
      </c>
      <c r="F475" s="2">
        <v>35034</v>
      </c>
      <c r="G475" s="1">
        <v>3</v>
      </c>
      <c r="H475" s="1">
        <v>48.92</v>
      </c>
      <c r="I475" s="1" t="s">
        <v>489</v>
      </c>
      <c r="J475" s="1" t="s">
        <v>490</v>
      </c>
      <c r="K475" s="1" t="s">
        <v>491</v>
      </c>
      <c r="M475" s="5">
        <v>1307</v>
      </c>
      <c r="N475" s="1" t="s">
        <v>90</v>
      </c>
    </row>
    <row r="476" spans="1:14" x14ac:dyDescent="0.25">
      <c r="A476" s="1">
        <v>10722</v>
      </c>
      <c r="B476" s="1" t="s">
        <v>587</v>
      </c>
      <c r="C476" s="1">
        <v>8</v>
      </c>
      <c r="D476" s="2">
        <v>35032</v>
      </c>
      <c r="E476" s="2">
        <v>35074</v>
      </c>
      <c r="F476" s="2">
        <v>35038</v>
      </c>
      <c r="G476" s="1">
        <v>1</v>
      </c>
      <c r="H476" s="1">
        <v>74.58</v>
      </c>
      <c r="I476" s="1" t="s">
        <v>588</v>
      </c>
      <c r="J476" s="1" t="s">
        <v>589</v>
      </c>
      <c r="K476" s="1" t="s">
        <v>590</v>
      </c>
      <c r="L476" s="1" t="s">
        <v>591</v>
      </c>
      <c r="M476" s="5">
        <v>83720</v>
      </c>
      <c r="N476" s="1" t="s">
        <v>25</v>
      </c>
    </row>
    <row r="477" spans="1:14" x14ac:dyDescent="0.25">
      <c r="A477" s="1">
        <v>10723</v>
      </c>
      <c r="B477" s="1" t="s">
        <v>478</v>
      </c>
      <c r="C477" s="1">
        <v>3</v>
      </c>
      <c r="D477" s="2">
        <v>35033</v>
      </c>
      <c r="E477" s="2">
        <v>35061</v>
      </c>
      <c r="F477" s="2">
        <v>35059</v>
      </c>
      <c r="G477" s="1">
        <v>1</v>
      </c>
      <c r="H477" s="1">
        <v>21.72</v>
      </c>
      <c r="I477" s="1" t="s">
        <v>479</v>
      </c>
      <c r="J477" s="1" t="s">
        <v>480</v>
      </c>
      <c r="K477" s="1" t="s">
        <v>481</v>
      </c>
      <c r="L477" s="1" t="s">
        <v>482</v>
      </c>
      <c r="M477" s="5">
        <v>98124</v>
      </c>
      <c r="N477" s="1" t="s">
        <v>25</v>
      </c>
    </row>
    <row r="478" spans="1:14" x14ac:dyDescent="0.25">
      <c r="A478" s="1">
        <v>10724</v>
      </c>
      <c r="B478" s="1" t="s">
        <v>604</v>
      </c>
      <c r="C478" s="1">
        <v>8</v>
      </c>
      <c r="D478" s="2">
        <v>35033</v>
      </c>
      <c r="E478" s="2">
        <v>35075</v>
      </c>
      <c r="F478" s="2">
        <v>35039</v>
      </c>
      <c r="G478" s="1">
        <v>2</v>
      </c>
      <c r="H478" s="1">
        <v>57.75</v>
      </c>
      <c r="I478" s="1" t="s">
        <v>605</v>
      </c>
      <c r="J478" s="1" t="s">
        <v>606</v>
      </c>
      <c r="K478" s="1" t="s">
        <v>183</v>
      </c>
      <c r="L478" s="1" t="s">
        <v>184</v>
      </c>
      <c r="M478" s="5" t="s">
        <v>185</v>
      </c>
      <c r="N478" s="1" t="s">
        <v>186</v>
      </c>
    </row>
    <row r="479" spans="1:14" x14ac:dyDescent="0.25">
      <c r="A479" s="1">
        <v>10725</v>
      </c>
      <c r="B479" s="1" t="s">
        <v>614</v>
      </c>
      <c r="C479" s="1">
        <v>4</v>
      </c>
      <c r="D479" s="2">
        <v>35034</v>
      </c>
      <c r="E479" s="2">
        <v>35062</v>
      </c>
      <c r="F479" s="2">
        <v>35039</v>
      </c>
      <c r="G479" s="1">
        <v>3</v>
      </c>
      <c r="H479" s="1">
        <v>10.83</v>
      </c>
      <c r="I479" s="1" t="s">
        <v>615</v>
      </c>
      <c r="J479" s="1" t="s">
        <v>616</v>
      </c>
      <c r="K479" s="1" t="s">
        <v>82</v>
      </c>
      <c r="L479" s="1" t="s">
        <v>425</v>
      </c>
      <c r="M479" s="5" t="s">
        <v>617</v>
      </c>
      <c r="N479" s="1" t="s">
        <v>83</v>
      </c>
    </row>
    <row r="480" spans="1:14" x14ac:dyDescent="0.25">
      <c r="A480" s="1">
        <v>10726</v>
      </c>
      <c r="B480" s="1" t="s">
        <v>640</v>
      </c>
      <c r="C480" s="1">
        <v>4</v>
      </c>
      <c r="D480" s="2">
        <v>35037</v>
      </c>
      <c r="E480" s="2">
        <v>35051</v>
      </c>
      <c r="F480" s="2">
        <v>35069</v>
      </c>
      <c r="G480" s="1">
        <v>1</v>
      </c>
      <c r="H480" s="1">
        <v>16.559999999999999</v>
      </c>
      <c r="I480" s="1" t="s">
        <v>641</v>
      </c>
      <c r="J480" s="1" t="s">
        <v>642</v>
      </c>
      <c r="K480" s="1" t="s">
        <v>15</v>
      </c>
      <c r="M480" s="5" t="s">
        <v>643</v>
      </c>
      <c r="N480" s="1" t="s">
        <v>17</v>
      </c>
    </row>
    <row r="481" spans="1:14" x14ac:dyDescent="0.25">
      <c r="A481" s="1">
        <v>10727</v>
      </c>
      <c r="B481" s="1" t="s">
        <v>525</v>
      </c>
      <c r="C481" s="1">
        <v>2</v>
      </c>
      <c r="D481" s="2">
        <v>35037</v>
      </c>
      <c r="E481" s="2">
        <v>35065</v>
      </c>
      <c r="F481" s="2">
        <v>35069</v>
      </c>
      <c r="G481" s="1">
        <v>1</v>
      </c>
      <c r="H481" s="1">
        <v>89.9</v>
      </c>
      <c r="I481" s="1" t="s">
        <v>526</v>
      </c>
      <c r="J481" s="1" t="s">
        <v>527</v>
      </c>
      <c r="K481" s="1" t="s">
        <v>528</v>
      </c>
      <c r="M481" s="5">
        <v>42100</v>
      </c>
      <c r="N481" s="1" t="s">
        <v>109</v>
      </c>
    </row>
    <row r="482" spans="1:14" x14ac:dyDescent="0.25">
      <c r="A482" s="1">
        <v>10728</v>
      </c>
      <c r="B482" s="1" t="s">
        <v>655</v>
      </c>
      <c r="C482" s="1">
        <v>4</v>
      </c>
      <c r="D482" s="2">
        <v>35038</v>
      </c>
      <c r="E482" s="2">
        <v>35066</v>
      </c>
      <c r="F482" s="2">
        <v>35045</v>
      </c>
      <c r="G482" s="1">
        <v>2</v>
      </c>
      <c r="H482" s="1">
        <v>58.33</v>
      </c>
      <c r="I482" s="1" t="s">
        <v>656</v>
      </c>
      <c r="J482" s="1" t="s">
        <v>657</v>
      </c>
      <c r="K482" s="1" t="s">
        <v>82</v>
      </c>
      <c r="L482" s="1" t="s">
        <v>425</v>
      </c>
      <c r="M482" s="5" t="s">
        <v>658</v>
      </c>
      <c r="N482" s="1" t="s">
        <v>83</v>
      </c>
    </row>
    <row r="483" spans="1:14" x14ac:dyDescent="0.25">
      <c r="A483" s="1">
        <v>10729</v>
      </c>
      <c r="B483" s="1" t="s">
        <v>679</v>
      </c>
      <c r="C483" s="1">
        <v>8</v>
      </c>
      <c r="D483" s="2">
        <v>35038</v>
      </c>
      <c r="E483" s="2">
        <v>35080</v>
      </c>
      <c r="F483" s="2">
        <v>35048</v>
      </c>
      <c r="G483" s="1">
        <v>3</v>
      </c>
      <c r="H483" s="1">
        <v>141.06</v>
      </c>
      <c r="I483" s="1" t="s">
        <v>680</v>
      </c>
      <c r="J483" s="1" t="s">
        <v>681</v>
      </c>
      <c r="K483" s="1" t="s">
        <v>682</v>
      </c>
      <c r="L483" s="1" t="s">
        <v>683</v>
      </c>
      <c r="M483" s="5">
        <v>4980</v>
      </c>
      <c r="N483" s="1" t="s">
        <v>432</v>
      </c>
    </row>
    <row r="484" spans="1:14" x14ac:dyDescent="0.25">
      <c r="A484" s="1">
        <v>10730</v>
      </c>
      <c r="B484" s="1" t="s">
        <v>600</v>
      </c>
      <c r="C484" s="1">
        <v>5</v>
      </c>
      <c r="D484" s="2">
        <v>35039</v>
      </c>
      <c r="E484" s="2">
        <v>35067</v>
      </c>
      <c r="F484" s="2">
        <v>35048</v>
      </c>
      <c r="G484" s="1">
        <v>1</v>
      </c>
      <c r="H484" s="1">
        <v>20.12</v>
      </c>
      <c r="I484" s="1" t="s">
        <v>601</v>
      </c>
      <c r="J484" s="1" t="s">
        <v>602</v>
      </c>
      <c r="K484" s="1" t="s">
        <v>603</v>
      </c>
      <c r="M484" s="5">
        <v>13008</v>
      </c>
      <c r="N484" s="1" t="s">
        <v>135</v>
      </c>
    </row>
    <row r="485" spans="1:14" x14ac:dyDescent="0.25">
      <c r="A485" s="1">
        <v>10731</v>
      </c>
      <c r="B485" s="1" t="s">
        <v>412</v>
      </c>
      <c r="C485" s="1">
        <v>7</v>
      </c>
      <c r="D485" s="2">
        <v>35040</v>
      </c>
      <c r="E485" s="2">
        <v>35068</v>
      </c>
      <c r="F485" s="2">
        <v>35048</v>
      </c>
      <c r="G485" s="1">
        <v>1</v>
      </c>
      <c r="H485" s="1">
        <v>96.65</v>
      </c>
      <c r="I485" s="1" t="s">
        <v>413</v>
      </c>
      <c r="J485" s="1" t="s">
        <v>414</v>
      </c>
      <c r="K485" s="1" t="s">
        <v>415</v>
      </c>
      <c r="M485" s="5">
        <v>3012</v>
      </c>
      <c r="N485" s="1" t="s">
        <v>416</v>
      </c>
    </row>
    <row r="486" spans="1:14" x14ac:dyDescent="0.25">
      <c r="A486" s="1">
        <v>10732</v>
      </c>
      <c r="B486" s="1" t="s">
        <v>600</v>
      </c>
      <c r="C486" s="1">
        <v>3</v>
      </c>
      <c r="D486" s="2">
        <v>35040</v>
      </c>
      <c r="E486" s="2">
        <v>35068</v>
      </c>
      <c r="F486" s="2">
        <v>35041</v>
      </c>
      <c r="G486" s="1">
        <v>1</v>
      </c>
      <c r="H486" s="1">
        <v>16.97</v>
      </c>
      <c r="I486" s="1" t="s">
        <v>601</v>
      </c>
      <c r="J486" s="1" t="s">
        <v>602</v>
      </c>
      <c r="K486" s="1" t="s">
        <v>603</v>
      </c>
      <c r="M486" s="5">
        <v>13008</v>
      </c>
      <c r="N486" s="1" t="s">
        <v>135</v>
      </c>
    </row>
    <row r="487" spans="1:14" x14ac:dyDescent="0.25">
      <c r="A487" s="1">
        <v>10733</v>
      </c>
      <c r="B487" s="1" t="s">
        <v>503</v>
      </c>
      <c r="C487" s="1">
        <v>1</v>
      </c>
      <c r="D487" s="2">
        <v>35041</v>
      </c>
      <c r="E487" s="2">
        <v>35069</v>
      </c>
      <c r="F487" s="2">
        <v>35044</v>
      </c>
      <c r="G487" s="1">
        <v>3</v>
      </c>
      <c r="H487" s="1">
        <v>110.11</v>
      </c>
      <c r="I487" s="1" t="s">
        <v>504</v>
      </c>
      <c r="J487" s="1" t="s">
        <v>505</v>
      </c>
      <c r="K487" s="1" t="s">
        <v>506</v>
      </c>
      <c r="M487" s="5" t="s">
        <v>507</v>
      </c>
      <c r="N487" s="1" t="s">
        <v>76</v>
      </c>
    </row>
    <row r="488" spans="1:14" x14ac:dyDescent="0.25">
      <c r="A488" s="1">
        <v>10734</v>
      </c>
      <c r="B488" s="1" t="s">
        <v>697</v>
      </c>
      <c r="C488" s="1">
        <v>2</v>
      </c>
      <c r="D488" s="2">
        <v>35041</v>
      </c>
      <c r="E488" s="2">
        <v>35069</v>
      </c>
      <c r="F488" s="2">
        <v>35046</v>
      </c>
      <c r="G488" s="1">
        <v>3</v>
      </c>
      <c r="H488" s="1">
        <v>1.63</v>
      </c>
      <c r="I488" s="1" t="s">
        <v>698</v>
      </c>
      <c r="J488" s="1" t="s">
        <v>699</v>
      </c>
      <c r="K488" s="1" t="s">
        <v>700</v>
      </c>
      <c r="L488" s="1" t="s">
        <v>425</v>
      </c>
      <c r="M488" s="5" t="s">
        <v>701</v>
      </c>
      <c r="N488" s="1" t="s">
        <v>83</v>
      </c>
    </row>
    <row r="489" spans="1:14" x14ac:dyDescent="0.25">
      <c r="A489" s="1">
        <v>10735</v>
      </c>
      <c r="B489" s="1" t="s">
        <v>742</v>
      </c>
      <c r="C489" s="1">
        <v>6</v>
      </c>
      <c r="D489" s="2">
        <v>35044</v>
      </c>
      <c r="E489" s="2">
        <v>35072</v>
      </c>
      <c r="F489" s="2">
        <v>35055</v>
      </c>
      <c r="G489" s="1">
        <v>2</v>
      </c>
      <c r="H489" s="1">
        <v>45.97</v>
      </c>
      <c r="I489" s="1" t="s">
        <v>743</v>
      </c>
      <c r="J489" s="1" t="s">
        <v>744</v>
      </c>
      <c r="K489" s="1" t="s">
        <v>745</v>
      </c>
      <c r="L489" s="1" t="s">
        <v>746</v>
      </c>
      <c r="M489" s="5">
        <v>94117</v>
      </c>
      <c r="N489" s="1" t="s">
        <v>25</v>
      </c>
    </row>
    <row r="490" spans="1:14" x14ac:dyDescent="0.25">
      <c r="A490" s="1">
        <v>10736</v>
      </c>
      <c r="B490" s="1" t="s">
        <v>541</v>
      </c>
      <c r="C490" s="1">
        <v>9</v>
      </c>
      <c r="D490" s="2">
        <v>35045</v>
      </c>
      <c r="E490" s="2">
        <v>35073</v>
      </c>
      <c r="F490" s="2">
        <v>35055</v>
      </c>
      <c r="G490" s="1">
        <v>2</v>
      </c>
      <c r="H490" s="1">
        <v>44.1</v>
      </c>
      <c r="I490" s="1" t="s">
        <v>542</v>
      </c>
      <c r="J490" s="1" t="s">
        <v>543</v>
      </c>
      <c r="K490" s="1" t="s">
        <v>544</v>
      </c>
      <c r="L490" s="1" t="s">
        <v>545</v>
      </c>
      <c r="N490" s="1" t="s">
        <v>546</v>
      </c>
    </row>
    <row r="491" spans="1:14" x14ac:dyDescent="0.25">
      <c r="A491" s="1">
        <v>10737</v>
      </c>
      <c r="B491" s="1" t="s">
        <v>388</v>
      </c>
      <c r="C491" s="1">
        <v>2</v>
      </c>
      <c r="D491" s="2">
        <v>35045</v>
      </c>
      <c r="E491" s="2">
        <v>35073</v>
      </c>
      <c r="F491" s="2">
        <v>35052</v>
      </c>
      <c r="G491" s="1">
        <v>2</v>
      </c>
      <c r="H491" s="1">
        <v>7.79</v>
      </c>
      <c r="I491" s="1" t="s">
        <v>389</v>
      </c>
      <c r="J491" s="1" t="s">
        <v>390</v>
      </c>
      <c r="K491" s="1" t="s">
        <v>391</v>
      </c>
      <c r="M491" s="5">
        <v>51100</v>
      </c>
      <c r="N491" s="1" t="s">
        <v>135</v>
      </c>
    </row>
    <row r="492" spans="1:14" x14ac:dyDescent="0.25">
      <c r="A492" s="1">
        <v>10738</v>
      </c>
      <c r="B492" s="1" t="s">
        <v>763</v>
      </c>
      <c r="C492" s="1">
        <v>2</v>
      </c>
      <c r="D492" s="2">
        <v>35046</v>
      </c>
      <c r="E492" s="2">
        <v>35074</v>
      </c>
      <c r="F492" s="2">
        <v>35052</v>
      </c>
      <c r="G492" s="1">
        <v>1</v>
      </c>
      <c r="H492" s="1">
        <v>2.91</v>
      </c>
      <c r="I492" s="1" t="s">
        <v>764</v>
      </c>
      <c r="J492" s="1" t="s">
        <v>765</v>
      </c>
      <c r="K492" s="1" t="s">
        <v>134</v>
      </c>
      <c r="M492" s="5">
        <v>75016</v>
      </c>
      <c r="N492" s="1" t="s">
        <v>135</v>
      </c>
    </row>
    <row r="493" spans="1:14" x14ac:dyDescent="0.25">
      <c r="A493" s="1">
        <v>10739</v>
      </c>
      <c r="B493" s="1" t="s">
        <v>388</v>
      </c>
      <c r="C493" s="1">
        <v>3</v>
      </c>
      <c r="D493" s="2">
        <v>35046</v>
      </c>
      <c r="E493" s="2">
        <v>35074</v>
      </c>
      <c r="F493" s="2">
        <v>35051</v>
      </c>
      <c r="G493" s="1">
        <v>3</v>
      </c>
      <c r="H493" s="1">
        <v>11.08</v>
      </c>
      <c r="I493" s="1" t="s">
        <v>389</v>
      </c>
      <c r="J493" s="1" t="s">
        <v>390</v>
      </c>
      <c r="K493" s="1" t="s">
        <v>391</v>
      </c>
      <c r="M493" s="5">
        <v>51100</v>
      </c>
      <c r="N493" s="1" t="s">
        <v>135</v>
      </c>
    </row>
    <row r="494" spans="1:14" x14ac:dyDescent="0.25">
      <c r="A494" s="1">
        <v>10740</v>
      </c>
      <c r="B494" s="1" t="s">
        <v>478</v>
      </c>
      <c r="C494" s="1">
        <v>4</v>
      </c>
      <c r="D494" s="2">
        <v>35047</v>
      </c>
      <c r="E494" s="2">
        <v>35075</v>
      </c>
      <c r="F494" s="2">
        <v>35059</v>
      </c>
      <c r="G494" s="1">
        <v>2</v>
      </c>
      <c r="H494" s="1">
        <v>81.88</v>
      </c>
      <c r="I494" s="1" t="s">
        <v>479</v>
      </c>
      <c r="J494" s="1" t="s">
        <v>480</v>
      </c>
      <c r="K494" s="1" t="s">
        <v>481</v>
      </c>
      <c r="L494" s="1" t="s">
        <v>482</v>
      </c>
      <c r="M494" s="5">
        <v>98124</v>
      </c>
      <c r="N494" s="1" t="s">
        <v>25</v>
      </c>
    </row>
    <row r="495" spans="1:14" x14ac:dyDescent="0.25">
      <c r="A495" s="1">
        <v>10741</v>
      </c>
      <c r="B495" s="1" t="s">
        <v>626</v>
      </c>
      <c r="C495" s="1">
        <v>4</v>
      </c>
      <c r="D495" s="2">
        <v>35048</v>
      </c>
      <c r="E495" s="2">
        <v>35062</v>
      </c>
      <c r="F495" s="2">
        <v>35052</v>
      </c>
      <c r="G495" s="1">
        <v>3</v>
      </c>
      <c r="H495" s="1">
        <v>10.96</v>
      </c>
      <c r="I495" s="1" t="s">
        <v>627</v>
      </c>
      <c r="J495" s="1" t="s">
        <v>628</v>
      </c>
      <c r="K495" s="1" t="s">
        <v>629</v>
      </c>
      <c r="L495" s="1" t="s">
        <v>630</v>
      </c>
      <c r="M495" s="5" t="s">
        <v>631</v>
      </c>
      <c r="N495" s="1" t="s">
        <v>17</v>
      </c>
    </row>
    <row r="496" spans="1:14" x14ac:dyDescent="0.25">
      <c r="A496" s="1">
        <v>10742</v>
      </c>
      <c r="B496" s="1" t="s">
        <v>673</v>
      </c>
      <c r="C496" s="1">
        <v>3</v>
      </c>
      <c r="D496" s="2">
        <v>35048</v>
      </c>
      <c r="E496" s="2">
        <v>35076</v>
      </c>
      <c r="F496" s="2">
        <v>35052</v>
      </c>
      <c r="G496" s="1">
        <v>3</v>
      </c>
      <c r="H496" s="1">
        <v>243.73</v>
      </c>
      <c r="I496" s="1" t="s">
        <v>674</v>
      </c>
      <c r="J496" s="1" t="s">
        <v>675</v>
      </c>
      <c r="K496" s="1" t="s">
        <v>676</v>
      </c>
      <c r="L496" s="1" t="s">
        <v>677</v>
      </c>
      <c r="M496" s="5" t="s">
        <v>678</v>
      </c>
      <c r="N496" s="1" t="s">
        <v>186</v>
      </c>
    </row>
    <row r="497" spans="1:14" x14ac:dyDescent="0.25">
      <c r="A497" s="1">
        <v>10743</v>
      </c>
      <c r="B497" s="1" t="s">
        <v>626</v>
      </c>
      <c r="C497" s="1">
        <v>1</v>
      </c>
      <c r="D497" s="2">
        <v>35051</v>
      </c>
      <c r="E497" s="2">
        <v>35079</v>
      </c>
      <c r="F497" s="2">
        <v>35055</v>
      </c>
      <c r="G497" s="1">
        <v>2</v>
      </c>
      <c r="H497" s="1">
        <v>23.72</v>
      </c>
      <c r="I497" s="1" t="s">
        <v>627</v>
      </c>
      <c r="J497" s="1" t="s">
        <v>628</v>
      </c>
      <c r="K497" s="1" t="s">
        <v>629</v>
      </c>
      <c r="L497" s="1" t="s">
        <v>630</v>
      </c>
      <c r="M497" s="5" t="s">
        <v>631</v>
      </c>
      <c r="N497" s="1" t="s">
        <v>17</v>
      </c>
    </row>
    <row r="498" spans="1:14" x14ac:dyDescent="0.25">
      <c r="A498" s="1">
        <v>10744</v>
      </c>
      <c r="B498" s="1" t="s">
        <v>651</v>
      </c>
      <c r="C498" s="1">
        <v>6</v>
      </c>
      <c r="D498" s="2">
        <v>35051</v>
      </c>
      <c r="E498" s="2">
        <v>35079</v>
      </c>
      <c r="F498" s="2">
        <v>35058</v>
      </c>
      <c r="G498" s="1">
        <v>1</v>
      </c>
      <c r="H498" s="1">
        <v>69.19</v>
      </c>
      <c r="I498" s="1" t="s">
        <v>652</v>
      </c>
      <c r="J498" s="1" t="s">
        <v>653</v>
      </c>
      <c r="K498" s="1" t="s">
        <v>654</v>
      </c>
      <c r="M498" s="5">
        <v>8200</v>
      </c>
      <c r="N498" s="1" t="s">
        <v>156</v>
      </c>
    </row>
    <row r="499" spans="1:14" x14ac:dyDescent="0.25">
      <c r="A499" s="1">
        <v>10745</v>
      </c>
      <c r="B499" s="1" t="s">
        <v>488</v>
      </c>
      <c r="C499" s="1">
        <v>9</v>
      </c>
      <c r="D499" s="2">
        <v>35052</v>
      </c>
      <c r="E499" s="2">
        <v>35080</v>
      </c>
      <c r="F499" s="2">
        <v>35061</v>
      </c>
      <c r="G499" s="1">
        <v>1</v>
      </c>
      <c r="H499" s="1">
        <v>3.52</v>
      </c>
      <c r="I499" s="1" t="s">
        <v>489</v>
      </c>
      <c r="J499" s="1" t="s">
        <v>490</v>
      </c>
      <c r="K499" s="1" t="s">
        <v>491</v>
      </c>
      <c r="M499" s="5">
        <v>1307</v>
      </c>
      <c r="N499" s="1" t="s">
        <v>90</v>
      </c>
    </row>
    <row r="500" spans="1:14" x14ac:dyDescent="0.25">
      <c r="A500" s="1">
        <v>10746</v>
      </c>
      <c r="B500" s="1" t="s">
        <v>412</v>
      </c>
      <c r="C500" s="1">
        <v>1</v>
      </c>
      <c r="D500" s="2">
        <v>35053</v>
      </c>
      <c r="E500" s="2">
        <v>35081</v>
      </c>
      <c r="F500" s="2">
        <v>35055</v>
      </c>
      <c r="G500" s="1">
        <v>3</v>
      </c>
      <c r="H500" s="1">
        <v>31.43</v>
      </c>
      <c r="I500" s="1" t="s">
        <v>413</v>
      </c>
      <c r="J500" s="1" t="s">
        <v>414</v>
      </c>
      <c r="K500" s="1" t="s">
        <v>415</v>
      </c>
      <c r="M500" s="5">
        <v>3012</v>
      </c>
      <c r="N500" s="1" t="s">
        <v>416</v>
      </c>
    </row>
    <row r="501" spans="1:14" x14ac:dyDescent="0.25">
      <c r="A501" s="1">
        <v>10747</v>
      </c>
      <c r="B501" s="1" t="s">
        <v>622</v>
      </c>
      <c r="C501" s="1">
        <v>6</v>
      </c>
      <c r="D501" s="2">
        <v>35053</v>
      </c>
      <c r="E501" s="2">
        <v>35081</v>
      </c>
      <c r="F501" s="2">
        <v>35060</v>
      </c>
      <c r="G501" s="1">
        <v>1</v>
      </c>
      <c r="H501" s="1">
        <v>117.33</v>
      </c>
      <c r="I501" s="1" t="s">
        <v>623</v>
      </c>
      <c r="J501" s="1" t="s">
        <v>624</v>
      </c>
      <c r="K501" s="1" t="s">
        <v>625</v>
      </c>
      <c r="M501" s="5">
        <v>5020</v>
      </c>
      <c r="N501" s="1" t="s">
        <v>437</v>
      </c>
    </row>
    <row r="502" spans="1:14" x14ac:dyDescent="0.25">
      <c r="A502" s="1">
        <v>10748</v>
      </c>
      <c r="B502" s="1" t="s">
        <v>587</v>
      </c>
      <c r="C502" s="1">
        <v>3</v>
      </c>
      <c r="D502" s="2">
        <v>35054</v>
      </c>
      <c r="E502" s="2">
        <v>35082</v>
      </c>
      <c r="F502" s="2">
        <v>35062</v>
      </c>
      <c r="G502" s="1">
        <v>1</v>
      </c>
      <c r="H502" s="1">
        <v>232.55</v>
      </c>
      <c r="I502" s="1" t="s">
        <v>588</v>
      </c>
      <c r="J502" s="1" t="s">
        <v>589</v>
      </c>
      <c r="K502" s="1" t="s">
        <v>590</v>
      </c>
      <c r="L502" s="1" t="s">
        <v>591</v>
      </c>
      <c r="M502" s="5">
        <v>83720</v>
      </c>
      <c r="N502" s="1" t="s">
        <v>25</v>
      </c>
    </row>
    <row r="503" spans="1:14" x14ac:dyDescent="0.25">
      <c r="A503" s="1">
        <v>10749</v>
      </c>
      <c r="B503" s="1" t="s">
        <v>574</v>
      </c>
      <c r="C503" s="1">
        <v>4</v>
      </c>
      <c r="D503" s="2">
        <v>35054</v>
      </c>
      <c r="E503" s="2">
        <v>35082</v>
      </c>
      <c r="F503" s="2">
        <v>35083</v>
      </c>
      <c r="G503" s="1">
        <v>2</v>
      </c>
      <c r="H503" s="1">
        <v>61.53</v>
      </c>
      <c r="I503" s="1" t="s">
        <v>575</v>
      </c>
      <c r="J503" s="1" t="s">
        <v>576</v>
      </c>
      <c r="K503" s="1" t="s">
        <v>577</v>
      </c>
      <c r="L503" s="1" t="s">
        <v>578</v>
      </c>
      <c r="M503" s="5" t="s">
        <v>579</v>
      </c>
      <c r="N503" s="1" t="s">
        <v>17</v>
      </c>
    </row>
    <row r="504" spans="1:14" x14ac:dyDescent="0.25">
      <c r="A504" s="1">
        <v>10750</v>
      </c>
      <c r="B504" s="1" t="s">
        <v>465</v>
      </c>
      <c r="C504" s="1">
        <v>9</v>
      </c>
      <c r="D504" s="2">
        <v>35055</v>
      </c>
      <c r="E504" s="2">
        <v>35083</v>
      </c>
      <c r="F504" s="2">
        <v>35058</v>
      </c>
      <c r="G504" s="1">
        <v>1</v>
      </c>
      <c r="H504" s="1">
        <v>79.3</v>
      </c>
      <c r="I504" s="1" t="s">
        <v>466</v>
      </c>
      <c r="J504" s="1" t="s">
        <v>467</v>
      </c>
      <c r="K504" s="1" t="s">
        <v>468</v>
      </c>
      <c r="M504" s="5">
        <v>90110</v>
      </c>
      <c r="N504" s="1" t="s">
        <v>171</v>
      </c>
    </row>
    <row r="505" spans="1:14" x14ac:dyDescent="0.25">
      <c r="A505" s="1">
        <v>10751</v>
      </c>
      <c r="B505" s="1" t="s">
        <v>417</v>
      </c>
      <c r="C505" s="1">
        <v>3</v>
      </c>
      <c r="D505" s="2">
        <v>35058</v>
      </c>
      <c r="E505" s="2">
        <v>35086</v>
      </c>
      <c r="F505" s="2">
        <v>35067</v>
      </c>
      <c r="G505" s="1">
        <v>3</v>
      </c>
      <c r="H505" s="1">
        <v>130.79</v>
      </c>
      <c r="I505" s="1" t="s">
        <v>418</v>
      </c>
      <c r="J505" s="1" t="s">
        <v>419</v>
      </c>
      <c r="K505" s="1" t="s">
        <v>420</v>
      </c>
      <c r="M505" s="5">
        <v>1204</v>
      </c>
      <c r="N505" s="1" t="s">
        <v>416</v>
      </c>
    </row>
    <row r="506" spans="1:14" x14ac:dyDescent="0.25">
      <c r="A506" s="1">
        <v>10752</v>
      </c>
      <c r="B506" s="1" t="s">
        <v>722</v>
      </c>
      <c r="C506" s="1">
        <v>2</v>
      </c>
      <c r="D506" s="2">
        <v>35058</v>
      </c>
      <c r="E506" s="2">
        <v>35086</v>
      </c>
      <c r="F506" s="2">
        <v>35062</v>
      </c>
      <c r="G506" s="1">
        <v>3</v>
      </c>
      <c r="H506" s="1">
        <v>1.39</v>
      </c>
      <c r="I506" s="1" t="s">
        <v>723</v>
      </c>
      <c r="J506" s="1" t="s">
        <v>724</v>
      </c>
      <c r="K506" s="1" t="s">
        <v>15</v>
      </c>
      <c r="M506" s="5" t="s">
        <v>725</v>
      </c>
      <c r="N506" s="1" t="s">
        <v>17</v>
      </c>
    </row>
    <row r="507" spans="1:14" x14ac:dyDescent="0.25">
      <c r="A507" s="1">
        <v>10753</v>
      </c>
      <c r="B507" s="1" t="s">
        <v>693</v>
      </c>
      <c r="C507" s="1">
        <v>3</v>
      </c>
      <c r="D507" s="2">
        <v>35059</v>
      </c>
      <c r="E507" s="2">
        <v>35087</v>
      </c>
      <c r="F507" s="2">
        <v>35061</v>
      </c>
      <c r="G507" s="1">
        <v>1</v>
      </c>
      <c r="H507" s="1">
        <v>7.7</v>
      </c>
      <c r="I507" s="1" t="s">
        <v>694</v>
      </c>
      <c r="J507" s="1" t="s">
        <v>695</v>
      </c>
      <c r="K507" s="1" t="s">
        <v>696</v>
      </c>
      <c r="M507" s="5">
        <v>10100</v>
      </c>
      <c r="N507" s="1" t="s">
        <v>109</v>
      </c>
    </row>
    <row r="508" spans="1:14" x14ac:dyDescent="0.25">
      <c r="A508" s="1">
        <v>10754</v>
      </c>
      <c r="B508" s="1" t="s">
        <v>492</v>
      </c>
      <c r="C508" s="1">
        <v>6</v>
      </c>
      <c r="D508" s="2">
        <v>35059</v>
      </c>
      <c r="E508" s="2">
        <v>35087</v>
      </c>
      <c r="F508" s="2">
        <v>35061</v>
      </c>
      <c r="G508" s="1">
        <v>3</v>
      </c>
      <c r="H508" s="1">
        <v>2.38</v>
      </c>
      <c r="I508" s="1" t="s">
        <v>493</v>
      </c>
      <c r="J508" s="1" t="s">
        <v>494</v>
      </c>
      <c r="K508" s="1" t="s">
        <v>495</v>
      </c>
      <c r="M508" s="5">
        <v>24100</v>
      </c>
      <c r="N508" s="1" t="s">
        <v>109</v>
      </c>
    </row>
    <row r="509" spans="1:14" x14ac:dyDescent="0.25">
      <c r="A509" s="1">
        <v>10755</v>
      </c>
      <c r="B509" s="1" t="s">
        <v>600</v>
      </c>
      <c r="C509" s="1">
        <v>4</v>
      </c>
      <c r="D509" s="2">
        <v>35060</v>
      </c>
      <c r="E509" s="2">
        <v>35088</v>
      </c>
      <c r="F509" s="2">
        <v>35062</v>
      </c>
      <c r="G509" s="1">
        <v>2</v>
      </c>
      <c r="H509" s="1">
        <v>16.71</v>
      </c>
      <c r="I509" s="1" t="s">
        <v>601</v>
      </c>
      <c r="J509" s="1" t="s">
        <v>602</v>
      </c>
      <c r="K509" s="1" t="s">
        <v>603</v>
      </c>
      <c r="M509" s="5">
        <v>13008</v>
      </c>
      <c r="N509" s="1" t="s">
        <v>135</v>
      </c>
    </row>
    <row r="510" spans="1:14" x14ac:dyDescent="0.25">
      <c r="A510" s="1">
        <v>10756</v>
      </c>
      <c r="B510" s="1" t="s">
        <v>483</v>
      </c>
      <c r="C510" s="1">
        <v>8</v>
      </c>
      <c r="D510" s="2">
        <v>35061</v>
      </c>
      <c r="E510" s="2">
        <v>35089</v>
      </c>
      <c r="F510" s="2">
        <v>35066</v>
      </c>
      <c r="G510" s="1">
        <v>2</v>
      </c>
      <c r="H510" s="1">
        <v>73.209999999999994</v>
      </c>
      <c r="I510" s="1" t="s">
        <v>484</v>
      </c>
      <c r="J510" s="1" t="s">
        <v>485</v>
      </c>
      <c r="K510" s="1" t="s">
        <v>486</v>
      </c>
      <c r="L510" s="1" t="s">
        <v>487</v>
      </c>
      <c r="M510" s="5">
        <v>82520</v>
      </c>
      <c r="N510" s="1" t="s">
        <v>25</v>
      </c>
    </row>
    <row r="511" spans="1:14" x14ac:dyDescent="0.25">
      <c r="A511" s="1">
        <v>10757</v>
      </c>
      <c r="B511" s="1" t="s">
        <v>587</v>
      </c>
      <c r="C511" s="1">
        <v>6</v>
      </c>
      <c r="D511" s="2">
        <v>35061</v>
      </c>
      <c r="E511" s="2">
        <v>35089</v>
      </c>
      <c r="F511" s="2">
        <v>35079</v>
      </c>
      <c r="G511" s="1">
        <v>1</v>
      </c>
      <c r="H511" s="1">
        <v>8.19</v>
      </c>
      <c r="I511" s="1" t="s">
        <v>588</v>
      </c>
      <c r="J511" s="1" t="s">
        <v>589</v>
      </c>
      <c r="K511" s="1" t="s">
        <v>590</v>
      </c>
      <c r="L511" s="1" t="s">
        <v>591</v>
      </c>
      <c r="M511" s="5">
        <v>83720</v>
      </c>
      <c r="N511" s="1" t="s">
        <v>25</v>
      </c>
    </row>
    <row r="512" spans="1:14" x14ac:dyDescent="0.25">
      <c r="A512" s="1">
        <v>10758</v>
      </c>
      <c r="B512" s="1" t="s">
        <v>417</v>
      </c>
      <c r="C512" s="1">
        <v>3</v>
      </c>
      <c r="D512" s="2">
        <v>35062</v>
      </c>
      <c r="E512" s="2">
        <v>35090</v>
      </c>
      <c r="F512" s="2">
        <v>35068</v>
      </c>
      <c r="G512" s="1">
        <v>3</v>
      </c>
      <c r="H512" s="1">
        <v>138.16999999999999</v>
      </c>
      <c r="I512" s="1" t="s">
        <v>418</v>
      </c>
      <c r="J512" s="1" t="s">
        <v>419</v>
      </c>
      <c r="K512" s="1" t="s">
        <v>420</v>
      </c>
      <c r="M512" s="5">
        <v>1204</v>
      </c>
      <c r="N512" s="1" t="s">
        <v>416</v>
      </c>
    </row>
    <row r="513" spans="1:14" x14ac:dyDescent="0.25">
      <c r="A513" s="1">
        <v>10759</v>
      </c>
      <c r="B513" s="1" t="s">
        <v>564</v>
      </c>
      <c r="C513" s="1">
        <v>3</v>
      </c>
      <c r="D513" s="2">
        <v>35062</v>
      </c>
      <c r="E513" s="2">
        <v>35090</v>
      </c>
      <c r="F513" s="2">
        <v>35076</v>
      </c>
      <c r="G513" s="1">
        <v>3</v>
      </c>
      <c r="H513" s="1">
        <v>11.99</v>
      </c>
      <c r="I513" s="1" t="s">
        <v>565</v>
      </c>
      <c r="J513" s="1" t="s">
        <v>566</v>
      </c>
      <c r="K513" s="1" t="s">
        <v>441</v>
      </c>
      <c r="M513" s="5">
        <v>5021</v>
      </c>
      <c r="N513" s="1" t="s">
        <v>442</v>
      </c>
    </row>
    <row r="514" spans="1:14" x14ac:dyDescent="0.25">
      <c r="A514" s="1">
        <v>10760</v>
      </c>
      <c r="B514" s="1" t="s">
        <v>733</v>
      </c>
      <c r="C514" s="1">
        <v>4</v>
      </c>
      <c r="D514" s="2">
        <v>35065</v>
      </c>
      <c r="E514" s="2">
        <v>35093</v>
      </c>
      <c r="F514" s="2">
        <v>35074</v>
      </c>
      <c r="G514" s="1">
        <v>1</v>
      </c>
      <c r="H514" s="1">
        <v>155.63999999999999</v>
      </c>
      <c r="I514" s="1" t="s">
        <v>734</v>
      </c>
      <c r="J514" s="1" t="s">
        <v>735</v>
      </c>
      <c r="K514" s="1" t="s">
        <v>736</v>
      </c>
      <c r="M514" s="5" t="s">
        <v>737</v>
      </c>
      <c r="N514" s="1" t="s">
        <v>411</v>
      </c>
    </row>
    <row r="515" spans="1:14" x14ac:dyDescent="0.25">
      <c r="A515" s="1">
        <v>10761</v>
      </c>
      <c r="B515" s="1" t="s">
        <v>451</v>
      </c>
      <c r="C515" s="1">
        <v>5</v>
      </c>
      <c r="D515" s="2">
        <v>35066</v>
      </c>
      <c r="E515" s="2">
        <v>35094</v>
      </c>
      <c r="F515" s="2">
        <v>35072</v>
      </c>
      <c r="G515" s="1">
        <v>2</v>
      </c>
      <c r="H515" s="1">
        <v>18.66</v>
      </c>
      <c r="I515" s="1" t="s">
        <v>452</v>
      </c>
      <c r="J515" s="1" t="s">
        <v>453</v>
      </c>
      <c r="K515" s="1" t="s">
        <v>454</v>
      </c>
      <c r="L515" s="1" t="s">
        <v>455</v>
      </c>
      <c r="M515" s="5">
        <v>87110</v>
      </c>
      <c r="N515" s="1" t="s">
        <v>25</v>
      </c>
    </row>
    <row r="516" spans="1:14" x14ac:dyDescent="0.25">
      <c r="A516" s="1">
        <v>10762</v>
      </c>
      <c r="B516" s="1" t="s">
        <v>456</v>
      </c>
      <c r="C516" s="1">
        <v>3</v>
      </c>
      <c r="D516" s="2">
        <v>35066</v>
      </c>
      <c r="E516" s="2">
        <v>35094</v>
      </c>
      <c r="F516" s="2">
        <v>35073</v>
      </c>
      <c r="G516" s="1">
        <v>1</v>
      </c>
      <c r="H516" s="1">
        <v>328.74</v>
      </c>
      <c r="I516" s="1" t="s">
        <v>457</v>
      </c>
      <c r="J516" s="1" t="s">
        <v>458</v>
      </c>
      <c r="K516" s="1" t="s">
        <v>459</v>
      </c>
      <c r="M516" s="5" t="s">
        <v>460</v>
      </c>
      <c r="N516" s="1" t="s">
        <v>76</v>
      </c>
    </row>
    <row r="517" spans="1:14" x14ac:dyDescent="0.25">
      <c r="A517" s="1">
        <v>10763</v>
      </c>
      <c r="B517" s="1" t="s">
        <v>684</v>
      </c>
      <c r="C517" s="1">
        <v>3</v>
      </c>
      <c r="D517" s="2">
        <v>35067</v>
      </c>
      <c r="E517" s="2">
        <v>35095</v>
      </c>
      <c r="F517" s="2">
        <v>35072</v>
      </c>
      <c r="G517" s="1">
        <v>3</v>
      </c>
      <c r="H517" s="1">
        <v>37.35</v>
      </c>
      <c r="I517" s="1" t="s">
        <v>685</v>
      </c>
      <c r="J517" s="1" t="s">
        <v>686</v>
      </c>
      <c r="K517" s="1" t="s">
        <v>687</v>
      </c>
      <c r="M517" s="5">
        <v>59000</v>
      </c>
      <c r="N517" s="1" t="s">
        <v>135</v>
      </c>
    </row>
    <row r="518" spans="1:14" x14ac:dyDescent="0.25">
      <c r="A518" s="1">
        <v>10764</v>
      </c>
      <c r="B518" s="1" t="s">
        <v>433</v>
      </c>
      <c r="C518" s="1">
        <v>6</v>
      </c>
      <c r="D518" s="2">
        <v>35067</v>
      </c>
      <c r="E518" s="2">
        <v>35095</v>
      </c>
      <c r="F518" s="2">
        <v>35072</v>
      </c>
      <c r="G518" s="1">
        <v>3</v>
      </c>
      <c r="H518" s="1">
        <v>145.44999999999999</v>
      </c>
      <c r="I518" s="1" t="s">
        <v>434</v>
      </c>
      <c r="J518" s="1" t="s">
        <v>435</v>
      </c>
      <c r="K518" s="1" t="s">
        <v>436</v>
      </c>
      <c r="M518" s="5">
        <v>8010</v>
      </c>
      <c r="N518" s="1" t="s">
        <v>437</v>
      </c>
    </row>
    <row r="519" spans="1:14" x14ac:dyDescent="0.25">
      <c r="A519" s="1">
        <v>10765</v>
      </c>
      <c r="B519" s="1" t="s">
        <v>488</v>
      </c>
      <c r="C519" s="1">
        <v>3</v>
      </c>
      <c r="D519" s="2">
        <v>35068</v>
      </c>
      <c r="E519" s="2">
        <v>35096</v>
      </c>
      <c r="F519" s="2">
        <v>35073</v>
      </c>
      <c r="G519" s="1">
        <v>3</v>
      </c>
      <c r="H519" s="1">
        <v>42.74</v>
      </c>
      <c r="I519" s="1" t="s">
        <v>489</v>
      </c>
      <c r="J519" s="1" t="s">
        <v>490</v>
      </c>
      <c r="K519" s="1" t="s">
        <v>491</v>
      </c>
      <c r="M519" s="5">
        <v>1307</v>
      </c>
      <c r="N519" s="1" t="s">
        <v>90</v>
      </c>
    </row>
    <row r="520" spans="1:14" x14ac:dyDescent="0.25">
      <c r="A520" s="1">
        <v>10766</v>
      </c>
      <c r="B520" s="1" t="s">
        <v>443</v>
      </c>
      <c r="C520" s="1">
        <v>4</v>
      </c>
      <c r="D520" s="2">
        <v>35069</v>
      </c>
      <c r="E520" s="2">
        <v>35097</v>
      </c>
      <c r="F520" s="2">
        <v>35073</v>
      </c>
      <c r="G520" s="1">
        <v>1</v>
      </c>
      <c r="H520" s="1">
        <v>157.55000000000001</v>
      </c>
      <c r="I520" s="1" t="s">
        <v>444</v>
      </c>
      <c r="J520" s="1" t="s">
        <v>445</v>
      </c>
      <c r="K520" s="1" t="s">
        <v>446</v>
      </c>
      <c r="M520" s="5">
        <v>50739</v>
      </c>
      <c r="N520" s="1" t="s">
        <v>90</v>
      </c>
    </row>
    <row r="521" spans="1:14" x14ac:dyDescent="0.25">
      <c r="A521" s="1">
        <v>10767</v>
      </c>
      <c r="B521" s="1" t="s">
        <v>406</v>
      </c>
      <c r="C521" s="1">
        <v>4</v>
      </c>
      <c r="D521" s="2">
        <v>35069</v>
      </c>
      <c r="E521" s="2">
        <v>35097</v>
      </c>
      <c r="F521" s="2">
        <v>35079</v>
      </c>
      <c r="G521" s="1">
        <v>3</v>
      </c>
      <c r="H521" s="1">
        <v>1.59</v>
      </c>
      <c r="I521" s="1" t="s">
        <v>407</v>
      </c>
      <c r="J521" s="1" t="s">
        <v>408</v>
      </c>
      <c r="K521" s="1" t="s">
        <v>409</v>
      </c>
      <c r="M521" s="5" t="s">
        <v>410</v>
      </c>
      <c r="N521" s="1" t="s">
        <v>411</v>
      </c>
    </row>
    <row r="522" spans="1:14" x14ac:dyDescent="0.25">
      <c r="A522" s="1">
        <v>10768</v>
      </c>
      <c r="B522" s="1" t="s">
        <v>626</v>
      </c>
      <c r="C522" s="1">
        <v>3</v>
      </c>
      <c r="D522" s="2">
        <v>35072</v>
      </c>
      <c r="E522" s="2">
        <v>35100</v>
      </c>
      <c r="F522" s="2">
        <v>35079</v>
      </c>
      <c r="G522" s="1">
        <v>2</v>
      </c>
      <c r="H522" s="1">
        <v>146.32</v>
      </c>
      <c r="I522" s="1" t="s">
        <v>627</v>
      </c>
      <c r="J522" s="1" t="s">
        <v>628</v>
      </c>
      <c r="K522" s="1" t="s">
        <v>629</v>
      </c>
      <c r="L522" s="1" t="s">
        <v>630</v>
      </c>
      <c r="M522" s="5" t="s">
        <v>631</v>
      </c>
      <c r="N522" s="1" t="s">
        <v>17</v>
      </c>
    </row>
    <row r="523" spans="1:14" x14ac:dyDescent="0.25">
      <c r="A523" s="1">
        <v>10769</v>
      </c>
      <c r="B523" s="1" t="s">
        <v>651</v>
      </c>
      <c r="C523" s="1">
        <v>3</v>
      </c>
      <c r="D523" s="2">
        <v>35072</v>
      </c>
      <c r="E523" s="2">
        <v>35100</v>
      </c>
      <c r="F523" s="2">
        <v>35076</v>
      </c>
      <c r="G523" s="1">
        <v>1</v>
      </c>
      <c r="H523" s="1">
        <v>65.06</v>
      </c>
      <c r="I523" s="1" t="s">
        <v>652</v>
      </c>
      <c r="J523" s="1" t="s">
        <v>653</v>
      </c>
      <c r="K523" s="1" t="s">
        <v>654</v>
      </c>
      <c r="M523" s="5">
        <v>8200</v>
      </c>
      <c r="N523" s="1" t="s">
        <v>156</v>
      </c>
    </row>
    <row r="524" spans="1:14" x14ac:dyDescent="0.25">
      <c r="A524" s="1">
        <v>10770</v>
      </c>
      <c r="B524" s="1" t="s">
        <v>396</v>
      </c>
      <c r="C524" s="1">
        <v>8</v>
      </c>
      <c r="D524" s="2">
        <v>35073</v>
      </c>
      <c r="E524" s="2">
        <v>35101</v>
      </c>
      <c r="F524" s="2">
        <v>35081</v>
      </c>
      <c r="G524" s="1">
        <v>3</v>
      </c>
      <c r="H524" s="1">
        <v>5.32</v>
      </c>
      <c r="I524" s="1" t="s">
        <v>397</v>
      </c>
      <c r="J524" s="1" t="s">
        <v>398</v>
      </c>
      <c r="K524" s="1" t="s">
        <v>399</v>
      </c>
      <c r="L524" s="1" t="s">
        <v>400</v>
      </c>
      <c r="M524" s="5" t="s">
        <v>401</v>
      </c>
      <c r="N524" s="1" t="s">
        <v>83</v>
      </c>
    </row>
    <row r="525" spans="1:14" x14ac:dyDescent="0.25">
      <c r="A525" s="1">
        <v>10771</v>
      </c>
      <c r="B525" s="1" t="s">
        <v>433</v>
      </c>
      <c r="C525" s="1">
        <v>9</v>
      </c>
      <c r="D525" s="2">
        <v>35074</v>
      </c>
      <c r="E525" s="2">
        <v>35102</v>
      </c>
      <c r="F525" s="2">
        <v>35097</v>
      </c>
      <c r="G525" s="1">
        <v>2</v>
      </c>
      <c r="H525" s="1">
        <v>11.19</v>
      </c>
      <c r="I525" s="1" t="s">
        <v>434</v>
      </c>
      <c r="J525" s="1" t="s">
        <v>435</v>
      </c>
      <c r="K525" s="1" t="s">
        <v>436</v>
      </c>
      <c r="M525" s="5">
        <v>8010</v>
      </c>
      <c r="N525" s="1" t="s">
        <v>437</v>
      </c>
    </row>
    <row r="526" spans="1:14" x14ac:dyDescent="0.25">
      <c r="A526" s="1">
        <v>10772</v>
      </c>
      <c r="B526" s="1" t="s">
        <v>508</v>
      </c>
      <c r="C526" s="1">
        <v>3</v>
      </c>
      <c r="D526" s="2">
        <v>35074</v>
      </c>
      <c r="E526" s="2">
        <v>35102</v>
      </c>
      <c r="F526" s="2">
        <v>35083</v>
      </c>
      <c r="G526" s="1">
        <v>2</v>
      </c>
      <c r="H526" s="1">
        <v>91.28</v>
      </c>
      <c r="I526" s="1" t="s">
        <v>509</v>
      </c>
      <c r="J526" s="1" t="s">
        <v>510</v>
      </c>
      <c r="K526" s="1" t="s">
        <v>511</v>
      </c>
      <c r="M526" s="5">
        <v>60528</v>
      </c>
      <c r="N526" s="1" t="s">
        <v>90</v>
      </c>
    </row>
    <row r="527" spans="1:14" x14ac:dyDescent="0.25">
      <c r="A527" s="1">
        <v>10773</v>
      </c>
      <c r="B527" s="1" t="s">
        <v>433</v>
      </c>
      <c r="C527" s="1">
        <v>1</v>
      </c>
      <c r="D527" s="2">
        <v>35075</v>
      </c>
      <c r="E527" s="2">
        <v>35103</v>
      </c>
      <c r="F527" s="2">
        <v>35080</v>
      </c>
      <c r="G527" s="1">
        <v>3</v>
      </c>
      <c r="H527" s="1">
        <v>96.43</v>
      </c>
      <c r="I527" s="1" t="s">
        <v>434</v>
      </c>
      <c r="J527" s="1" t="s">
        <v>435</v>
      </c>
      <c r="K527" s="1" t="s">
        <v>436</v>
      </c>
      <c r="M527" s="5">
        <v>8010</v>
      </c>
      <c r="N527" s="1" t="s">
        <v>437</v>
      </c>
    </row>
    <row r="528" spans="1:14" x14ac:dyDescent="0.25">
      <c r="A528" s="1">
        <v>10774</v>
      </c>
      <c r="B528" s="1" t="s">
        <v>456</v>
      </c>
      <c r="C528" s="1">
        <v>4</v>
      </c>
      <c r="D528" s="2">
        <v>35075</v>
      </c>
      <c r="E528" s="2">
        <v>35089</v>
      </c>
      <c r="F528" s="2">
        <v>35076</v>
      </c>
      <c r="G528" s="1">
        <v>1</v>
      </c>
      <c r="H528" s="1">
        <v>48.2</v>
      </c>
      <c r="I528" s="1" t="s">
        <v>457</v>
      </c>
      <c r="J528" s="1" t="s">
        <v>458</v>
      </c>
      <c r="K528" s="1" t="s">
        <v>459</v>
      </c>
      <c r="M528" s="5" t="s">
        <v>460</v>
      </c>
      <c r="N528" s="1" t="s">
        <v>76</v>
      </c>
    </row>
    <row r="529" spans="1:14" x14ac:dyDescent="0.25">
      <c r="A529" s="1">
        <v>10775</v>
      </c>
      <c r="B529" s="1" t="s">
        <v>751</v>
      </c>
      <c r="C529" s="1">
        <v>7</v>
      </c>
      <c r="D529" s="2">
        <v>35076</v>
      </c>
      <c r="E529" s="2">
        <v>35104</v>
      </c>
      <c r="F529" s="2">
        <v>35090</v>
      </c>
      <c r="G529" s="1">
        <v>1</v>
      </c>
      <c r="H529" s="1">
        <v>20.25</v>
      </c>
      <c r="I529" s="1" t="s">
        <v>752</v>
      </c>
      <c r="J529" s="1" t="s">
        <v>753</v>
      </c>
      <c r="K529" s="1" t="s">
        <v>754</v>
      </c>
      <c r="L529" s="1" t="s">
        <v>755</v>
      </c>
      <c r="M529" s="5">
        <v>59801</v>
      </c>
      <c r="N529" s="1" t="s">
        <v>25</v>
      </c>
    </row>
    <row r="530" spans="1:14" x14ac:dyDescent="0.25">
      <c r="A530" s="1">
        <v>10776</v>
      </c>
      <c r="B530" s="1" t="s">
        <v>433</v>
      </c>
      <c r="C530" s="1">
        <v>1</v>
      </c>
      <c r="D530" s="2">
        <v>35079</v>
      </c>
      <c r="E530" s="2">
        <v>35107</v>
      </c>
      <c r="F530" s="2">
        <v>35082</v>
      </c>
      <c r="G530" s="1">
        <v>3</v>
      </c>
      <c r="H530" s="1">
        <v>351.53</v>
      </c>
      <c r="I530" s="1" t="s">
        <v>434</v>
      </c>
      <c r="J530" s="1" t="s">
        <v>435</v>
      </c>
      <c r="K530" s="1" t="s">
        <v>436</v>
      </c>
      <c r="M530" s="5">
        <v>8010</v>
      </c>
      <c r="N530" s="1" t="s">
        <v>437</v>
      </c>
    </row>
    <row r="531" spans="1:14" x14ac:dyDescent="0.25">
      <c r="A531" s="1">
        <v>10777</v>
      </c>
      <c r="B531" s="1" t="s">
        <v>697</v>
      </c>
      <c r="C531" s="1">
        <v>7</v>
      </c>
      <c r="D531" s="2">
        <v>35079</v>
      </c>
      <c r="E531" s="2">
        <v>35093</v>
      </c>
      <c r="F531" s="2">
        <v>35116</v>
      </c>
      <c r="G531" s="1">
        <v>2</v>
      </c>
      <c r="H531" s="1">
        <v>3.01</v>
      </c>
      <c r="I531" s="1" t="s">
        <v>698</v>
      </c>
      <c r="J531" s="1" t="s">
        <v>699</v>
      </c>
      <c r="K531" s="1" t="s">
        <v>700</v>
      </c>
      <c r="L531" s="1" t="s">
        <v>425</v>
      </c>
      <c r="M531" s="5" t="s">
        <v>701</v>
      </c>
      <c r="N531" s="1" t="s">
        <v>83</v>
      </c>
    </row>
    <row r="532" spans="1:14" x14ac:dyDescent="0.25">
      <c r="A532" s="1">
        <v>10778</v>
      </c>
      <c r="B532" s="1" t="s">
        <v>503</v>
      </c>
      <c r="C532" s="1">
        <v>3</v>
      </c>
      <c r="D532" s="2">
        <v>35080</v>
      </c>
      <c r="E532" s="2">
        <v>35108</v>
      </c>
      <c r="F532" s="2">
        <v>35088</v>
      </c>
      <c r="G532" s="1">
        <v>1</v>
      </c>
      <c r="H532" s="1">
        <v>6.79</v>
      </c>
      <c r="I532" s="1" t="s">
        <v>504</v>
      </c>
      <c r="J532" s="1" t="s">
        <v>505</v>
      </c>
      <c r="K532" s="1" t="s">
        <v>506</v>
      </c>
      <c r="M532" s="5" t="s">
        <v>507</v>
      </c>
      <c r="N532" s="1" t="s">
        <v>76</v>
      </c>
    </row>
    <row r="533" spans="1:14" x14ac:dyDescent="0.25">
      <c r="A533" s="1">
        <v>10779</v>
      </c>
      <c r="B533" s="1" t="s">
        <v>499</v>
      </c>
      <c r="C533" s="1">
        <v>3</v>
      </c>
      <c r="D533" s="2">
        <v>35080</v>
      </c>
      <c r="E533" s="2">
        <v>35108</v>
      </c>
      <c r="F533" s="2">
        <v>35109</v>
      </c>
      <c r="G533" s="1">
        <v>2</v>
      </c>
      <c r="H533" s="1">
        <v>58.13</v>
      </c>
      <c r="I533" s="1" t="s">
        <v>500</v>
      </c>
      <c r="J533" s="1" t="s">
        <v>501</v>
      </c>
      <c r="K533" s="1" t="s">
        <v>502</v>
      </c>
      <c r="M533" s="5">
        <v>4179</v>
      </c>
      <c r="N533" s="1" t="s">
        <v>90</v>
      </c>
    </row>
    <row r="534" spans="1:14" x14ac:dyDescent="0.25">
      <c r="A534" s="1">
        <v>10780</v>
      </c>
      <c r="B534" s="1" t="s">
        <v>516</v>
      </c>
      <c r="C534" s="1">
        <v>2</v>
      </c>
      <c r="D534" s="2">
        <v>35080</v>
      </c>
      <c r="E534" s="2">
        <v>35094</v>
      </c>
      <c r="F534" s="2">
        <v>35089</v>
      </c>
      <c r="G534" s="1">
        <v>1</v>
      </c>
      <c r="H534" s="1">
        <v>42.13</v>
      </c>
      <c r="I534" s="1" t="s">
        <v>517</v>
      </c>
      <c r="J534" s="1" t="s">
        <v>518</v>
      </c>
      <c r="K534" s="1" t="s">
        <v>519</v>
      </c>
      <c r="L534" s="1" t="s">
        <v>520</v>
      </c>
      <c r="M534" s="5">
        <v>3508</v>
      </c>
      <c r="N534" s="1" t="s">
        <v>432</v>
      </c>
    </row>
    <row r="535" spans="1:14" x14ac:dyDescent="0.25">
      <c r="A535" s="1">
        <v>10781</v>
      </c>
      <c r="B535" s="1" t="s">
        <v>465</v>
      </c>
      <c r="C535" s="1">
        <v>2</v>
      </c>
      <c r="D535" s="2">
        <v>35081</v>
      </c>
      <c r="E535" s="2">
        <v>35109</v>
      </c>
      <c r="F535" s="2">
        <v>35083</v>
      </c>
      <c r="G535" s="1">
        <v>3</v>
      </c>
      <c r="H535" s="1">
        <v>73.16</v>
      </c>
      <c r="I535" s="1" t="s">
        <v>466</v>
      </c>
      <c r="J535" s="1" t="s">
        <v>467</v>
      </c>
      <c r="K535" s="1" t="s">
        <v>468</v>
      </c>
      <c r="M535" s="5">
        <v>90110</v>
      </c>
      <c r="N535" s="1" t="s">
        <v>171</v>
      </c>
    </row>
    <row r="536" spans="1:14" x14ac:dyDescent="0.25">
      <c r="A536" s="1">
        <v>10782</v>
      </c>
      <c r="B536" s="1" t="s">
        <v>726</v>
      </c>
      <c r="C536" s="1">
        <v>9</v>
      </c>
      <c r="D536" s="2">
        <v>35081</v>
      </c>
      <c r="E536" s="2">
        <v>35109</v>
      </c>
      <c r="F536" s="2">
        <v>35086</v>
      </c>
      <c r="G536" s="1">
        <v>3</v>
      </c>
      <c r="H536" s="1">
        <v>1.1000000000000001</v>
      </c>
      <c r="I536" s="1" t="s">
        <v>727</v>
      </c>
      <c r="J536" s="1" t="s">
        <v>728</v>
      </c>
      <c r="K536" s="1" t="s">
        <v>691</v>
      </c>
      <c r="M536" s="5">
        <v>1010</v>
      </c>
      <c r="N536" s="1" t="s">
        <v>692</v>
      </c>
    </row>
    <row r="537" spans="1:14" x14ac:dyDescent="0.25">
      <c r="A537" s="1">
        <v>10783</v>
      </c>
      <c r="B537" s="1" t="s">
        <v>396</v>
      </c>
      <c r="C537" s="1">
        <v>4</v>
      </c>
      <c r="D537" s="2">
        <v>35082</v>
      </c>
      <c r="E537" s="2">
        <v>35110</v>
      </c>
      <c r="F537" s="2">
        <v>35083</v>
      </c>
      <c r="G537" s="1">
        <v>2</v>
      </c>
      <c r="H537" s="1">
        <v>124.98</v>
      </c>
      <c r="I537" s="1" t="s">
        <v>397</v>
      </c>
      <c r="J537" s="1" t="s">
        <v>398</v>
      </c>
      <c r="K537" s="1" t="s">
        <v>399</v>
      </c>
      <c r="L537" s="1" t="s">
        <v>400</v>
      </c>
      <c r="M537" s="5" t="s">
        <v>401</v>
      </c>
      <c r="N537" s="1" t="s">
        <v>83</v>
      </c>
    </row>
    <row r="538" spans="1:14" x14ac:dyDescent="0.25">
      <c r="A538" s="1">
        <v>10784</v>
      </c>
      <c r="B538" s="1" t="s">
        <v>492</v>
      </c>
      <c r="C538" s="1">
        <v>4</v>
      </c>
      <c r="D538" s="2">
        <v>35082</v>
      </c>
      <c r="E538" s="2">
        <v>35110</v>
      </c>
      <c r="F538" s="2">
        <v>35086</v>
      </c>
      <c r="G538" s="1">
        <v>3</v>
      </c>
      <c r="H538" s="1">
        <v>70.09</v>
      </c>
      <c r="I538" s="1" t="s">
        <v>493</v>
      </c>
      <c r="J538" s="1" t="s">
        <v>494</v>
      </c>
      <c r="K538" s="1" t="s">
        <v>495</v>
      </c>
      <c r="M538" s="5">
        <v>24100</v>
      </c>
      <c r="N538" s="1" t="s">
        <v>109</v>
      </c>
    </row>
    <row r="539" spans="1:14" x14ac:dyDescent="0.25">
      <c r="A539" s="1">
        <v>10785</v>
      </c>
      <c r="B539" s="1" t="s">
        <v>473</v>
      </c>
      <c r="C539" s="1">
        <v>1</v>
      </c>
      <c r="D539" s="2">
        <v>35082</v>
      </c>
      <c r="E539" s="2">
        <v>35110</v>
      </c>
      <c r="F539" s="2">
        <v>35088</v>
      </c>
      <c r="G539" s="1">
        <v>3</v>
      </c>
      <c r="H539" s="1">
        <v>1.51</v>
      </c>
      <c r="I539" s="1" t="s">
        <v>474</v>
      </c>
      <c r="J539" s="1" t="s">
        <v>475</v>
      </c>
      <c r="K539" s="1" t="s">
        <v>476</v>
      </c>
      <c r="L539" s="1" t="s">
        <v>477</v>
      </c>
      <c r="M539" s="5">
        <v>1081</v>
      </c>
      <c r="N539" s="1" t="s">
        <v>432</v>
      </c>
    </row>
    <row r="540" spans="1:14" x14ac:dyDescent="0.25">
      <c r="A540" s="1">
        <v>10786</v>
      </c>
      <c r="B540" s="1" t="s">
        <v>655</v>
      </c>
      <c r="C540" s="1">
        <v>8</v>
      </c>
      <c r="D540" s="2">
        <v>35083</v>
      </c>
      <c r="E540" s="2">
        <v>35111</v>
      </c>
      <c r="F540" s="2">
        <v>35087</v>
      </c>
      <c r="G540" s="1">
        <v>1</v>
      </c>
      <c r="H540" s="1">
        <v>110.87</v>
      </c>
      <c r="I540" s="1" t="s">
        <v>656</v>
      </c>
      <c r="J540" s="1" t="s">
        <v>657</v>
      </c>
      <c r="K540" s="1" t="s">
        <v>82</v>
      </c>
      <c r="L540" s="1" t="s">
        <v>425</v>
      </c>
      <c r="M540" s="5" t="s">
        <v>658</v>
      </c>
      <c r="N540" s="1" t="s">
        <v>83</v>
      </c>
    </row>
    <row r="541" spans="1:14" x14ac:dyDescent="0.25">
      <c r="A541" s="1">
        <v>10787</v>
      </c>
      <c r="B541" s="1" t="s">
        <v>618</v>
      </c>
      <c r="C541" s="1">
        <v>2</v>
      </c>
      <c r="D541" s="2">
        <v>35083</v>
      </c>
      <c r="E541" s="2">
        <v>35097</v>
      </c>
      <c r="F541" s="2">
        <v>35090</v>
      </c>
      <c r="G541" s="1">
        <v>1</v>
      </c>
      <c r="H541" s="1">
        <v>249.93</v>
      </c>
      <c r="I541" s="1" t="s">
        <v>619</v>
      </c>
      <c r="J541" s="1" t="s">
        <v>620</v>
      </c>
      <c r="K541" s="1" t="s">
        <v>621</v>
      </c>
      <c r="M541" s="5">
        <v>31000</v>
      </c>
      <c r="N541" s="1" t="s">
        <v>135</v>
      </c>
    </row>
    <row r="542" spans="1:14" x14ac:dyDescent="0.25">
      <c r="A542" s="1">
        <v>10788</v>
      </c>
      <c r="B542" s="1" t="s">
        <v>488</v>
      </c>
      <c r="C542" s="1">
        <v>1</v>
      </c>
      <c r="D542" s="2">
        <v>35086</v>
      </c>
      <c r="E542" s="2">
        <v>35114</v>
      </c>
      <c r="F542" s="2">
        <v>35114</v>
      </c>
      <c r="G542" s="1">
        <v>2</v>
      </c>
      <c r="H542" s="1">
        <v>42.7</v>
      </c>
      <c r="I542" s="1" t="s">
        <v>489</v>
      </c>
      <c r="J542" s="1" t="s">
        <v>490</v>
      </c>
      <c r="K542" s="1" t="s">
        <v>491</v>
      </c>
      <c r="M542" s="5">
        <v>1307</v>
      </c>
      <c r="N542" s="1" t="s">
        <v>90</v>
      </c>
    </row>
    <row r="543" spans="1:14" x14ac:dyDescent="0.25">
      <c r="A543" s="1">
        <v>10789</v>
      </c>
      <c r="B543" s="1" t="s">
        <v>684</v>
      </c>
      <c r="C543" s="1">
        <v>1</v>
      </c>
      <c r="D543" s="2">
        <v>35086</v>
      </c>
      <c r="E543" s="2">
        <v>35114</v>
      </c>
      <c r="F543" s="2">
        <v>35095</v>
      </c>
      <c r="G543" s="1">
        <v>2</v>
      </c>
      <c r="H543" s="1">
        <v>100.6</v>
      </c>
      <c r="I543" s="1" t="s">
        <v>685</v>
      </c>
      <c r="J543" s="1" t="s">
        <v>686</v>
      </c>
      <c r="K543" s="1" t="s">
        <v>687</v>
      </c>
      <c r="M543" s="5">
        <v>59000</v>
      </c>
      <c r="N543" s="1" t="s">
        <v>135</v>
      </c>
    </row>
    <row r="544" spans="1:14" x14ac:dyDescent="0.25">
      <c r="A544" s="1">
        <v>10790</v>
      </c>
      <c r="B544" s="1" t="s">
        <v>697</v>
      </c>
      <c r="C544" s="1">
        <v>6</v>
      </c>
      <c r="D544" s="2">
        <v>35086</v>
      </c>
      <c r="E544" s="2">
        <v>35114</v>
      </c>
      <c r="F544" s="2">
        <v>35090</v>
      </c>
      <c r="G544" s="1">
        <v>1</v>
      </c>
      <c r="H544" s="1">
        <v>28.23</v>
      </c>
      <c r="I544" s="1" t="s">
        <v>698</v>
      </c>
      <c r="J544" s="1" t="s">
        <v>699</v>
      </c>
      <c r="K544" s="1" t="s">
        <v>700</v>
      </c>
      <c r="L544" s="1" t="s">
        <v>425</v>
      </c>
      <c r="M544" s="5" t="s">
        <v>701</v>
      </c>
      <c r="N544" s="1" t="s">
        <v>83</v>
      </c>
    </row>
    <row r="545" spans="1:14" x14ac:dyDescent="0.25">
      <c r="A545" s="1">
        <v>10791</v>
      </c>
      <c r="B545" s="1" t="s">
        <v>469</v>
      </c>
      <c r="C545" s="1">
        <v>6</v>
      </c>
      <c r="D545" s="2">
        <v>35087</v>
      </c>
      <c r="E545" s="2">
        <v>35115</v>
      </c>
      <c r="F545" s="2">
        <v>35096</v>
      </c>
      <c r="G545" s="1">
        <v>2</v>
      </c>
      <c r="H545" s="1">
        <v>16.850000000000001</v>
      </c>
      <c r="I545" s="1" t="s">
        <v>470</v>
      </c>
      <c r="J545" s="1" t="s">
        <v>471</v>
      </c>
      <c r="K545" s="1" t="s">
        <v>472</v>
      </c>
      <c r="M545" s="5">
        <v>80805</v>
      </c>
      <c r="N545" s="1" t="s">
        <v>90</v>
      </c>
    </row>
    <row r="546" spans="1:14" x14ac:dyDescent="0.25">
      <c r="A546" s="1">
        <v>10792</v>
      </c>
      <c r="B546" s="1" t="s">
        <v>659</v>
      </c>
      <c r="C546" s="1">
        <v>1</v>
      </c>
      <c r="D546" s="2">
        <v>35087</v>
      </c>
      <c r="E546" s="2">
        <v>35115</v>
      </c>
      <c r="F546" s="2">
        <v>35095</v>
      </c>
      <c r="G546" s="1">
        <v>3</v>
      </c>
      <c r="H546" s="1">
        <v>23.79</v>
      </c>
      <c r="I546" s="1" t="s">
        <v>660</v>
      </c>
      <c r="J546" s="1" t="s">
        <v>661</v>
      </c>
      <c r="K546" s="1" t="s">
        <v>662</v>
      </c>
      <c r="M546" s="5" t="s">
        <v>663</v>
      </c>
      <c r="N546" s="1" t="s">
        <v>664</v>
      </c>
    </row>
    <row r="547" spans="1:14" x14ac:dyDescent="0.25">
      <c r="A547" s="1">
        <v>10793</v>
      </c>
      <c r="B547" s="1" t="s">
        <v>626</v>
      </c>
      <c r="C547" s="1">
        <v>3</v>
      </c>
      <c r="D547" s="2">
        <v>35088</v>
      </c>
      <c r="E547" s="2">
        <v>35116</v>
      </c>
      <c r="F547" s="2">
        <v>35103</v>
      </c>
      <c r="G547" s="1">
        <v>3</v>
      </c>
      <c r="H547" s="1">
        <v>4.5199999999999996</v>
      </c>
      <c r="I547" s="1" t="s">
        <v>627</v>
      </c>
      <c r="J547" s="1" t="s">
        <v>628</v>
      </c>
      <c r="K547" s="1" t="s">
        <v>629</v>
      </c>
      <c r="L547" s="1" t="s">
        <v>630</v>
      </c>
      <c r="M547" s="5" t="s">
        <v>631</v>
      </c>
      <c r="N547" s="1" t="s">
        <v>17</v>
      </c>
    </row>
    <row r="548" spans="1:14" x14ac:dyDescent="0.25">
      <c r="A548" s="1">
        <v>10794</v>
      </c>
      <c r="B548" s="1" t="s">
        <v>447</v>
      </c>
      <c r="C548" s="1">
        <v>6</v>
      </c>
      <c r="D548" s="2">
        <v>35088</v>
      </c>
      <c r="E548" s="2">
        <v>35116</v>
      </c>
      <c r="F548" s="2">
        <v>35097</v>
      </c>
      <c r="G548" s="1">
        <v>1</v>
      </c>
      <c r="H548" s="1">
        <v>21.49</v>
      </c>
      <c r="I548" s="1" t="s">
        <v>448</v>
      </c>
      <c r="J548" s="1" t="s">
        <v>449</v>
      </c>
      <c r="K548" s="1" t="s">
        <v>399</v>
      </c>
      <c r="L548" s="1" t="s">
        <v>400</v>
      </c>
      <c r="M548" s="5" t="s">
        <v>450</v>
      </c>
      <c r="N548" s="1" t="s">
        <v>83</v>
      </c>
    </row>
    <row r="549" spans="1:14" x14ac:dyDescent="0.25">
      <c r="A549" s="1">
        <v>10795</v>
      </c>
      <c r="B549" s="1" t="s">
        <v>433</v>
      </c>
      <c r="C549" s="1">
        <v>8</v>
      </c>
      <c r="D549" s="2">
        <v>35088</v>
      </c>
      <c r="E549" s="2">
        <v>35116</v>
      </c>
      <c r="F549" s="2">
        <v>35115</v>
      </c>
      <c r="G549" s="1">
        <v>2</v>
      </c>
      <c r="H549" s="1">
        <v>126.66</v>
      </c>
      <c r="I549" s="1" t="s">
        <v>434</v>
      </c>
      <c r="J549" s="1" t="s">
        <v>435</v>
      </c>
      <c r="K549" s="1" t="s">
        <v>436</v>
      </c>
      <c r="M549" s="5">
        <v>8010</v>
      </c>
      <c r="N549" s="1" t="s">
        <v>437</v>
      </c>
    </row>
    <row r="550" spans="1:14" x14ac:dyDescent="0.25">
      <c r="A550" s="1">
        <v>10796</v>
      </c>
      <c r="B550" s="1" t="s">
        <v>427</v>
      </c>
      <c r="C550" s="1">
        <v>3</v>
      </c>
      <c r="D550" s="2">
        <v>35089</v>
      </c>
      <c r="E550" s="2">
        <v>35117</v>
      </c>
      <c r="F550" s="2">
        <v>35109</v>
      </c>
      <c r="G550" s="1">
        <v>1</v>
      </c>
      <c r="H550" s="1">
        <v>26.52</v>
      </c>
      <c r="I550" s="1" t="s">
        <v>428</v>
      </c>
      <c r="J550" s="1" t="s">
        <v>429</v>
      </c>
      <c r="K550" s="1" t="s">
        <v>430</v>
      </c>
      <c r="L550" s="1" t="s">
        <v>431</v>
      </c>
      <c r="M550" s="5">
        <v>5022</v>
      </c>
      <c r="N550" s="1" t="s">
        <v>432</v>
      </c>
    </row>
    <row r="551" spans="1:14" x14ac:dyDescent="0.25">
      <c r="A551" s="1">
        <v>10797</v>
      </c>
      <c r="B551" s="1" t="s">
        <v>636</v>
      </c>
      <c r="C551" s="1">
        <v>7</v>
      </c>
      <c r="D551" s="2">
        <v>35089</v>
      </c>
      <c r="E551" s="2">
        <v>35117</v>
      </c>
      <c r="F551" s="2">
        <v>35100</v>
      </c>
      <c r="G551" s="1">
        <v>2</v>
      </c>
      <c r="H551" s="1">
        <v>33.35</v>
      </c>
      <c r="I551" s="1" t="s">
        <v>637</v>
      </c>
      <c r="J551" s="1" t="s">
        <v>638</v>
      </c>
      <c r="K551" s="1" t="s">
        <v>639</v>
      </c>
      <c r="M551" s="5">
        <v>52066</v>
      </c>
      <c r="N551" s="1" t="s">
        <v>90</v>
      </c>
    </row>
    <row r="552" spans="1:14" x14ac:dyDescent="0.25">
      <c r="A552" s="1">
        <v>10798</v>
      </c>
      <c r="B552" s="1" t="s">
        <v>574</v>
      </c>
      <c r="C552" s="1">
        <v>2</v>
      </c>
      <c r="D552" s="2">
        <v>35090</v>
      </c>
      <c r="E552" s="2">
        <v>35118</v>
      </c>
      <c r="F552" s="2">
        <v>35100</v>
      </c>
      <c r="G552" s="1">
        <v>1</v>
      </c>
      <c r="H552" s="1">
        <v>2.33</v>
      </c>
      <c r="I552" s="1" t="s">
        <v>575</v>
      </c>
      <c r="J552" s="1" t="s">
        <v>576</v>
      </c>
      <c r="K552" s="1" t="s">
        <v>577</v>
      </c>
      <c r="L552" s="1" t="s">
        <v>578</v>
      </c>
      <c r="M552" s="5" t="s">
        <v>579</v>
      </c>
      <c r="N552" s="1" t="s">
        <v>17</v>
      </c>
    </row>
    <row r="553" spans="1:14" x14ac:dyDescent="0.25">
      <c r="A553" s="1">
        <v>10799</v>
      </c>
      <c r="B553" s="1" t="s">
        <v>583</v>
      </c>
      <c r="C553" s="1">
        <v>9</v>
      </c>
      <c r="D553" s="2">
        <v>35090</v>
      </c>
      <c r="E553" s="2">
        <v>35132</v>
      </c>
      <c r="F553" s="2">
        <v>35100</v>
      </c>
      <c r="G553" s="1">
        <v>3</v>
      </c>
      <c r="H553" s="1">
        <v>30.76</v>
      </c>
      <c r="I553" s="1" t="s">
        <v>584</v>
      </c>
      <c r="J553" s="1" t="s">
        <v>585</v>
      </c>
      <c r="K553" s="1" t="s">
        <v>586</v>
      </c>
      <c r="M553" s="5">
        <v>14776</v>
      </c>
      <c r="N553" s="1" t="s">
        <v>90</v>
      </c>
    </row>
    <row r="554" spans="1:14" x14ac:dyDescent="0.25">
      <c r="A554" s="1">
        <v>10800</v>
      </c>
      <c r="B554" s="1" t="s">
        <v>632</v>
      </c>
      <c r="C554" s="1">
        <v>1</v>
      </c>
      <c r="D554" s="2">
        <v>35090</v>
      </c>
      <c r="E554" s="2">
        <v>35118</v>
      </c>
      <c r="F554" s="2">
        <v>35100</v>
      </c>
      <c r="G554" s="1">
        <v>3</v>
      </c>
      <c r="H554" s="1">
        <v>137.44</v>
      </c>
      <c r="I554" s="1" t="s">
        <v>633</v>
      </c>
      <c r="J554" s="1" t="s">
        <v>634</v>
      </c>
      <c r="K554" s="1" t="s">
        <v>15</v>
      </c>
      <c r="M554" s="5" t="s">
        <v>635</v>
      </c>
      <c r="N554" s="1" t="s">
        <v>17</v>
      </c>
    </row>
    <row r="555" spans="1:14" x14ac:dyDescent="0.25">
      <c r="A555" s="1">
        <v>10801</v>
      </c>
      <c r="B555" s="1" t="s">
        <v>592</v>
      </c>
      <c r="C555" s="1">
        <v>4</v>
      </c>
      <c r="D555" s="2">
        <v>35093</v>
      </c>
      <c r="E555" s="2">
        <v>35121</v>
      </c>
      <c r="F555" s="2">
        <v>35095</v>
      </c>
      <c r="G555" s="1">
        <v>2</v>
      </c>
      <c r="H555" s="1">
        <v>97.09</v>
      </c>
      <c r="I555" s="1" t="s">
        <v>593</v>
      </c>
      <c r="J555" s="1" t="s">
        <v>594</v>
      </c>
      <c r="K555" s="1" t="s">
        <v>515</v>
      </c>
      <c r="M555" s="5">
        <v>28023</v>
      </c>
      <c r="N555" s="1" t="s">
        <v>48</v>
      </c>
    </row>
    <row r="556" spans="1:14" x14ac:dyDescent="0.25">
      <c r="A556" s="1">
        <v>10802</v>
      </c>
      <c r="B556" s="1" t="s">
        <v>610</v>
      </c>
      <c r="C556" s="1">
        <v>4</v>
      </c>
      <c r="D556" s="2">
        <v>35093</v>
      </c>
      <c r="E556" s="2">
        <v>35121</v>
      </c>
      <c r="F556" s="2">
        <v>35097</v>
      </c>
      <c r="G556" s="1">
        <v>2</v>
      </c>
      <c r="H556" s="1">
        <v>257.26</v>
      </c>
      <c r="I556" s="1" t="s">
        <v>611</v>
      </c>
      <c r="J556" s="1" t="s">
        <v>612</v>
      </c>
      <c r="K556" s="1" t="s">
        <v>613</v>
      </c>
      <c r="M556" s="5">
        <v>1734</v>
      </c>
      <c r="N556" s="1" t="s">
        <v>156</v>
      </c>
    </row>
    <row r="557" spans="1:14" x14ac:dyDescent="0.25">
      <c r="A557" s="1">
        <v>10803</v>
      </c>
      <c r="B557" s="1" t="s">
        <v>421</v>
      </c>
      <c r="C557" s="1">
        <v>4</v>
      </c>
      <c r="D557" s="2">
        <v>35094</v>
      </c>
      <c r="E557" s="2">
        <v>35122</v>
      </c>
      <c r="F557" s="2">
        <v>35101</v>
      </c>
      <c r="G557" s="1">
        <v>1</v>
      </c>
      <c r="H557" s="1">
        <v>55.23</v>
      </c>
      <c r="I557" s="1" t="s">
        <v>422</v>
      </c>
      <c r="J557" s="1" t="s">
        <v>423</v>
      </c>
      <c r="K557" s="1" t="s">
        <v>424</v>
      </c>
      <c r="L557" s="1" t="s">
        <v>425</v>
      </c>
      <c r="M557" s="5" t="s">
        <v>426</v>
      </c>
      <c r="N557" s="1" t="s">
        <v>83</v>
      </c>
    </row>
    <row r="558" spans="1:14" x14ac:dyDescent="0.25">
      <c r="A558" s="1">
        <v>10804</v>
      </c>
      <c r="B558" s="1" t="s">
        <v>632</v>
      </c>
      <c r="C558" s="1">
        <v>6</v>
      </c>
      <c r="D558" s="2">
        <v>35094</v>
      </c>
      <c r="E558" s="2">
        <v>35122</v>
      </c>
      <c r="F558" s="2">
        <v>35102</v>
      </c>
      <c r="G558" s="1">
        <v>2</v>
      </c>
      <c r="H558" s="1">
        <v>27.33</v>
      </c>
      <c r="I558" s="1" t="s">
        <v>633</v>
      </c>
      <c r="J558" s="1" t="s">
        <v>634</v>
      </c>
      <c r="K558" s="1" t="s">
        <v>15</v>
      </c>
      <c r="M558" s="5" t="s">
        <v>635</v>
      </c>
      <c r="N558" s="1" t="s">
        <v>17</v>
      </c>
    </row>
    <row r="559" spans="1:14" x14ac:dyDescent="0.25">
      <c r="A559" s="1">
        <v>10805</v>
      </c>
      <c r="B559" s="1" t="s">
        <v>567</v>
      </c>
      <c r="C559" s="1">
        <v>2</v>
      </c>
      <c r="D559" s="2">
        <v>35094</v>
      </c>
      <c r="E559" s="2">
        <v>35122</v>
      </c>
      <c r="F559" s="2">
        <v>35104</v>
      </c>
      <c r="G559" s="1">
        <v>3</v>
      </c>
      <c r="H559" s="1">
        <v>237.34</v>
      </c>
      <c r="I559" s="1" t="s">
        <v>568</v>
      </c>
      <c r="J559" s="1" t="s">
        <v>569</v>
      </c>
      <c r="K559" s="1" t="s">
        <v>563</v>
      </c>
      <c r="L559" s="1" t="s">
        <v>123</v>
      </c>
      <c r="M559" s="5">
        <v>97201</v>
      </c>
      <c r="N559" s="1" t="s">
        <v>25</v>
      </c>
    </row>
    <row r="560" spans="1:14" x14ac:dyDescent="0.25">
      <c r="A560" s="1">
        <v>10806</v>
      </c>
      <c r="B560" s="1" t="s">
        <v>402</v>
      </c>
      <c r="C560" s="1">
        <v>3</v>
      </c>
      <c r="D560" s="2">
        <v>35095</v>
      </c>
      <c r="E560" s="2">
        <v>35123</v>
      </c>
      <c r="F560" s="2">
        <v>35100</v>
      </c>
      <c r="G560" s="1">
        <v>2</v>
      </c>
      <c r="H560" s="1">
        <v>22.11</v>
      </c>
      <c r="I560" s="1" t="s">
        <v>403</v>
      </c>
      <c r="J560" s="1" t="s">
        <v>404</v>
      </c>
      <c r="K560" s="1" t="s">
        <v>405</v>
      </c>
      <c r="M560" s="5">
        <v>69004</v>
      </c>
      <c r="N560" s="1" t="s">
        <v>135</v>
      </c>
    </row>
    <row r="561" spans="1:14" x14ac:dyDescent="0.25">
      <c r="A561" s="1">
        <v>10807</v>
      </c>
      <c r="B561" s="1" t="s">
        <v>693</v>
      </c>
      <c r="C561" s="1">
        <v>4</v>
      </c>
      <c r="D561" s="2">
        <v>35095</v>
      </c>
      <c r="E561" s="2">
        <v>35123</v>
      </c>
      <c r="F561" s="2">
        <v>35125</v>
      </c>
      <c r="G561" s="1">
        <v>1</v>
      </c>
      <c r="H561" s="1">
        <v>1.36</v>
      </c>
      <c r="I561" s="1" t="s">
        <v>694</v>
      </c>
      <c r="J561" s="1" t="s">
        <v>695</v>
      </c>
      <c r="K561" s="1" t="s">
        <v>696</v>
      </c>
      <c r="M561" s="5">
        <v>10100</v>
      </c>
      <c r="N561" s="1" t="s">
        <v>109</v>
      </c>
    </row>
    <row r="562" spans="1:14" x14ac:dyDescent="0.25">
      <c r="A562" s="1">
        <v>10808</v>
      </c>
      <c r="B562" s="1" t="s">
        <v>555</v>
      </c>
      <c r="C562" s="1">
        <v>2</v>
      </c>
      <c r="D562" s="2">
        <v>35096</v>
      </c>
      <c r="E562" s="2">
        <v>35124</v>
      </c>
      <c r="F562" s="2">
        <v>35104</v>
      </c>
      <c r="G562" s="1">
        <v>3</v>
      </c>
      <c r="H562" s="1">
        <v>45.53</v>
      </c>
      <c r="I562" s="1" t="s">
        <v>556</v>
      </c>
      <c r="J562" s="1" t="s">
        <v>557</v>
      </c>
      <c r="K562" s="1" t="s">
        <v>558</v>
      </c>
      <c r="L562" s="1" t="s">
        <v>559</v>
      </c>
      <c r="M562" s="5">
        <v>99508</v>
      </c>
      <c r="N562" s="1" t="s">
        <v>25</v>
      </c>
    </row>
    <row r="563" spans="1:14" x14ac:dyDescent="0.25">
      <c r="A563" s="1">
        <v>10809</v>
      </c>
      <c r="B563" s="1" t="s">
        <v>421</v>
      </c>
      <c r="C563" s="1">
        <v>7</v>
      </c>
      <c r="D563" s="2">
        <v>35096</v>
      </c>
      <c r="E563" s="2">
        <v>35124</v>
      </c>
      <c r="F563" s="2">
        <v>35102</v>
      </c>
      <c r="G563" s="1">
        <v>1</v>
      </c>
      <c r="H563" s="1">
        <v>4.87</v>
      </c>
      <c r="I563" s="1" t="s">
        <v>422</v>
      </c>
      <c r="J563" s="1" t="s">
        <v>423</v>
      </c>
      <c r="K563" s="1" t="s">
        <v>424</v>
      </c>
      <c r="L563" s="1" t="s">
        <v>425</v>
      </c>
      <c r="M563" s="5" t="s">
        <v>426</v>
      </c>
      <c r="N563" s="1" t="s">
        <v>83</v>
      </c>
    </row>
    <row r="564" spans="1:14" x14ac:dyDescent="0.25">
      <c r="A564" s="1">
        <v>10810</v>
      </c>
      <c r="B564" s="1" t="s">
        <v>713</v>
      </c>
      <c r="C564" s="1">
        <v>2</v>
      </c>
      <c r="D564" s="2">
        <v>35096</v>
      </c>
      <c r="E564" s="2">
        <v>35124</v>
      </c>
      <c r="F564" s="2">
        <v>35102</v>
      </c>
      <c r="G564" s="1">
        <v>3</v>
      </c>
      <c r="H564" s="1">
        <v>4.33</v>
      </c>
      <c r="I564" s="1" t="s">
        <v>714</v>
      </c>
      <c r="J564" s="1" t="s">
        <v>715</v>
      </c>
      <c r="K564" s="1" t="s">
        <v>716</v>
      </c>
      <c r="L564" s="1" t="s">
        <v>677</v>
      </c>
      <c r="M564" s="5" t="s">
        <v>717</v>
      </c>
      <c r="N564" s="1" t="s">
        <v>186</v>
      </c>
    </row>
    <row r="565" spans="1:14" x14ac:dyDescent="0.25">
      <c r="A565" s="1">
        <v>10811</v>
      </c>
      <c r="B565" s="1" t="s">
        <v>679</v>
      </c>
      <c r="C565" s="1">
        <v>8</v>
      </c>
      <c r="D565" s="2">
        <v>35097</v>
      </c>
      <c r="E565" s="2">
        <v>35125</v>
      </c>
      <c r="F565" s="2">
        <v>35103</v>
      </c>
      <c r="G565" s="1">
        <v>1</v>
      </c>
      <c r="H565" s="1">
        <v>31.22</v>
      </c>
      <c r="I565" s="1" t="s">
        <v>680</v>
      </c>
      <c r="J565" s="1" t="s">
        <v>681</v>
      </c>
      <c r="K565" s="1" t="s">
        <v>682</v>
      </c>
      <c r="L565" s="1" t="s">
        <v>683</v>
      </c>
      <c r="M565" s="5">
        <v>4980</v>
      </c>
      <c r="N565" s="1" t="s">
        <v>432</v>
      </c>
    </row>
    <row r="566" spans="1:14" x14ac:dyDescent="0.25">
      <c r="A566" s="1">
        <v>10812</v>
      </c>
      <c r="B566" s="1" t="s">
        <v>525</v>
      </c>
      <c r="C566" s="1">
        <v>5</v>
      </c>
      <c r="D566" s="2">
        <v>35097</v>
      </c>
      <c r="E566" s="2">
        <v>35125</v>
      </c>
      <c r="F566" s="2">
        <v>35107</v>
      </c>
      <c r="G566" s="1">
        <v>1</v>
      </c>
      <c r="H566" s="1">
        <v>59.78</v>
      </c>
      <c r="I566" s="1" t="s">
        <v>526</v>
      </c>
      <c r="J566" s="1" t="s">
        <v>527</v>
      </c>
      <c r="K566" s="1" t="s">
        <v>528</v>
      </c>
      <c r="M566" s="5">
        <v>42100</v>
      </c>
      <c r="N566" s="1" t="s">
        <v>109</v>
      </c>
    </row>
    <row r="567" spans="1:14" x14ac:dyDescent="0.25">
      <c r="A567" s="1">
        <v>10813</v>
      </c>
      <c r="B567" s="1" t="s">
        <v>521</v>
      </c>
      <c r="C567" s="1">
        <v>1</v>
      </c>
      <c r="D567" s="2">
        <v>35100</v>
      </c>
      <c r="E567" s="2">
        <v>35128</v>
      </c>
      <c r="F567" s="2">
        <v>35104</v>
      </c>
      <c r="G567" s="1">
        <v>1</v>
      </c>
      <c r="H567" s="1">
        <v>47.38</v>
      </c>
      <c r="I567" s="1" t="s">
        <v>522</v>
      </c>
      <c r="J567" s="1" t="s">
        <v>523</v>
      </c>
      <c r="K567" s="1" t="s">
        <v>399</v>
      </c>
      <c r="L567" s="1" t="s">
        <v>400</v>
      </c>
      <c r="M567" s="5" t="s">
        <v>524</v>
      </c>
      <c r="N567" s="1" t="s">
        <v>83</v>
      </c>
    </row>
    <row r="568" spans="1:14" x14ac:dyDescent="0.25">
      <c r="A568" s="1">
        <v>10814</v>
      </c>
      <c r="B568" s="1" t="s">
        <v>402</v>
      </c>
      <c r="C568" s="1">
        <v>3</v>
      </c>
      <c r="D568" s="2">
        <v>35100</v>
      </c>
      <c r="E568" s="2">
        <v>35128</v>
      </c>
      <c r="F568" s="2">
        <v>35109</v>
      </c>
      <c r="G568" s="1">
        <v>3</v>
      </c>
      <c r="H568" s="1">
        <v>130.94</v>
      </c>
      <c r="I568" s="1" t="s">
        <v>403</v>
      </c>
      <c r="J568" s="1" t="s">
        <v>404</v>
      </c>
      <c r="K568" s="1" t="s">
        <v>405</v>
      </c>
      <c r="M568" s="5">
        <v>69004</v>
      </c>
      <c r="N568" s="1" t="s">
        <v>135</v>
      </c>
    </row>
    <row r="569" spans="1:14" x14ac:dyDescent="0.25">
      <c r="A569" s="1">
        <v>10815</v>
      </c>
      <c r="B569" s="1" t="s">
        <v>587</v>
      </c>
      <c r="C569" s="1">
        <v>2</v>
      </c>
      <c r="D569" s="2">
        <v>35100</v>
      </c>
      <c r="E569" s="2">
        <v>35128</v>
      </c>
      <c r="F569" s="2">
        <v>35109</v>
      </c>
      <c r="G569" s="1">
        <v>3</v>
      </c>
      <c r="H569" s="1">
        <v>14.62</v>
      </c>
      <c r="I569" s="1" t="s">
        <v>588</v>
      </c>
      <c r="J569" s="1" t="s">
        <v>589</v>
      </c>
      <c r="K569" s="1" t="s">
        <v>590</v>
      </c>
      <c r="L569" s="1" t="s">
        <v>591</v>
      </c>
      <c r="M569" s="5">
        <v>83720</v>
      </c>
      <c r="N569" s="1" t="s">
        <v>25</v>
      </c>
    </row>
    <row r="570" spans="1:14" x14ac:dyDescent="0.25">
      <c r="A570" s="1">
        <v>10816</v>
      </c>
      <c r="B570" s="1" t="s">
        <v>729</v>
      </c>
      <c r="C570" s="1">
        <v>4</v>
      </c>
      <c r="D570" s="2">
        <v>35101</v>
      </c>
      <c r="E570" s="2">
        <v>35129</v>
      </c>
      <c r="F570" s="2">
        <v>35130</v>
      </c>
      <c r="G570" s="1">
        <v>2</v>
      </c>
      <c r="H570" s="1">
        <v>719.78</v>
      </c>
      <c r="I570" s="1" t="s">
        <v>730</v>
      </c>
      <c r="J570" s="1" t="s">
        <v>731</v>
      </c>
      <c r="K570" s="1" t="s">
        <v>732</v>
      </c>
      <c r="L570" s="1" t="s">
        <v>123</v>
      </c>
      <c r="M570" s="5">
        <v>97403</v>
      </c>
      <c r="N570" s="1" t="s">
        <v>25</v>
      </c>
    </row>
    <row r="571" spans="1:14" x14ac:dyDescent="0.25">
      <c r="A571" s="1">
        <v>10817</v>
      </c>
      <c r="B571" s="1" t="s">
        <v>583</v>
      </c>
      <c r="C571" s="1">
        <v>3</v>
      </c>
      <c r="D571" s="2">
        <v>35101</v>
      </c>
      <c r="E571" s="2">
        <v>35115</v>
      </c>
      <c r="F571" s="2">
        <v>35108</v>
      </c>
      <c r="G571" s="1">
        <v>2</v>
      </c>
      <c r="H571" s="1">
        <v>306.07</v>
      </c>
      <c r="I571" s="1" t="s">
        <v>584</v>
      </c>
      <c r="J571" s="1" t="s">
        <v>585</v>
      </c>
      <c r="K571" s="1" t="s">
        <v>586</v>
      </c>
      <c r="M571" s="5">
        <v>14776</v>
      </c>
      <c r="N571" s="1" t="s">
        <v>90</v>
      </c>
    </row>
    <row r="572" spans="1:14" x14ac:dyDescent="0.25">
      <c r="A572" s="1">
        <v>10818</v>
      </c>
      <c r="B572" s="1" t="s">
        <v>492</v>
      </c>
      <c r="C572" s="1">
        <v>7</v>
      </c>
      <c r="D572" s="2">
        <v>35102</v>
      </c>
      <c r="E572" s="2">
        <v>35130</v>
      </c>
      <c r="F572" s="2">
        <v>35107</v>
      </c>
      <c r="G572" s="1">
        <v>3</v>
      </c>
      <c r="H572" s="1">
        <v>65.48</v>
      </c>
      <c r="I572" s="1" t="s">
        <v>493</v>
      </c>
      <c r="J572" s="1" t="s">
        <v>494</v>
      </c>
      <c r="K572" s="1" t="s">
        <v>495</v>
      </c>
      <c r="M572" s="5">
        <v>24100</v>
      </c>
      <c r="N572" s="1" t="s">
        <v>109</v>
      </c>
    </row>
    <row r="573" spans="1:14" x14ac:dyDescent="0.25">
      <c r="A573" s="1">
        <v>10819</v>
      </c>
      <c r="B573" s="1" t="s">
        <v>726</v>
      </c>
      <c r="C573" s="1">
        <v>2</v>
      </c>
      <c r="D573" s="2">
        <v>35102</v>
      </c>
      <c r="E573" s="2">
        <v>35130</v>
      </c>
      <c r="F573" s="2">
        <v>35111</v>
      </c>
      <c r="G573" s="1">
        <v>3</v>
      </c>
      <c r="H573" s="1">
        <v>19.760000000000002</v>
      </c>
      <c r="I573" s="1" t="s">
        <v>727</v>
      </c>
      <c r="J573" s="1" t="s">
        <v>728</v>
      </c>
      <c r="K573" s="1" t="s">
        <v>691</v>
      </c>
      <c r="M573" s="5">
        <v>1010</v>
      </c>
      <c r="N573" s="1" t="s">
        <v>692</v>
      </c>
    </row>
    <row r="574" spans="1:14" x14ac:dyDescent="0.25">
      <c r="A574" s="1">
        <v>10820</v>
      </c>
      <c r="B574" s="1" t="s">
        <v>451</v>
      </c>
      <c r="C574" s="1">
        <v>3</v>
      </c>
      <c r="D574" s="2">
        <v>35102</v>
      </c>
      <c r="E574" s="2">
        <v>35130</v>
      </c>
      <c r="F574" s="2">
        <v>35108</v>
      </c>
      <c r="G574" s="1">
        <v>2</v>
      </c>
      <c r="H574" s="1">
        <v>37.520000000000003</v>
      </c>
      <c r="I574" s="1" t="s">
        <v>452</v>
      </c>
      <c r="J574" s="1" t="s">
        <v>453</v>
      </c>
      <c r="K574" s="1" t="s">
        <v>454</v>
      </c>
      <c r="L574" s="1" t="s">
        <v>455</v>
      </c>
      <c r="M574" s="5">
        <v>87110</v>
      </c>
      <c r="N574" s="1" t="s">
        <v>25</v>
      </c>
    </row>
    <row r="575" spans="1:14" x14ac:dyDescent="0.25">
      <c r="A575" s="1">
        <v>10821</v>
      </c>
      <c r="B575" s="1" t="s">
        <v>483</v>
      </c>
      <c r="C575" s="1">
        <v>1</v>
      </c>
      <c r="D575" s="2">
        <v>35103</v>
      </c>
      <c r="E575" s="2">
        <v>35131</v>
      </c>
      <c r="F575" s="2">
        <v>35110</v>
      </c>
      <c r="G575" s="1">
        <v>1</v>
      </c>
      <c r="H575" s="1">
        <v>36.68</v>
      </c>
      <c r="I575" s="1" t="s">
        <v>484</v>
      </c>
      <c r="J575" s="1" t="s">
        <v>485</v>
      </c>
      <c r="K575" s="1" t="s">
        <v>486</v>
      </c>
      <c r="L575" s="1" t="s">
        <v>487</v>
      </c>
      <c r="M575" s="5">
        <v>82520</v>
      </c>
      <c r="N575" s="1" t="s">
        <v>25</v>
      </c>
    </row>
    <row r="576" spans="1:14" x14ac:dyDescent="0.25">
      <c r="A576" s="1">
        <v>10822</v>
      </c>
      <c r="B576" s="1" t="s">
        <v>738</v>
      </c>
      <c r="C576" s="1">
        <v>6</v>
      </c>
      <c r="D576" s="2">
        <v>35103</v>
      </c>
      <c r="E576" s="2">
        <v>35131</v>
      </c>
      <c r="F576" s="2">
        <v>35111</v>
      </c>
      <c r="G576" s="1">
        <v>3</v>
      </c>
      <c r="H576" s="1">
        <v>7</v>
      </c>
      <c r="I576" s="1" t="s">
        <v>739</v>
      </c>
      <c r="J576" s="1" t="s">
        <v>740</v>
      </c>
      <c r="K576" s="1" t="s">
        <v>741</v>
      </c>
      <c r="L576" s="1" t="s">
        <v>482</v>
      </c>
      <c r="M576" s="5">
        <v>98034</v>
      </c>
      <c r="N576" s="1" t="s">
        <v>25</v>
      </c>
    </row>
    <row r="577" spans="1:14" x14ac:dyDescent="0.25">
      <c r="A577" s="1">
        <v>10823</v>
      </c>
      <c r="B577" s="1" t="s">
        <v>516</v>
      </c>
      <c r="C577" s="1">
        <v>5</v>
      </c>
      <c r="D577" s="2">
        <v>35104</v>
      </c>
      <c r="E577" s="2">
        <v>35132</v>
      </c>
      <c r="F577" s="2">
        <v>35108</v>
      </c>
      <c r="G577" s="1">
        <v>2</v>
      </c>
      <c r="H577" s="1">
        <v>163.97</v>
      </c>
      <c r="I577" s="1" t="s">
        <v>517</v>
      </c>
      <c r="J577" s="1" t="s">
        <v>518</v>
      </c>
      <c r="K577" s="1" t="s">
        <v>519</v>
      </c>
      <c r="L577" s="1" t="s">
        <v>520</v>
      </c>
      <c r="M577" s="5">
        <v>3508</v>
      </c>
      <c r="N577" s="1" t="s">
        <v>432</v>
      </c>
    </row>
    <row r="578" spans="1:14" x14ac:dyDescent="0.25">
      <c r="A578" s="1">
        <v>10824</v>
      </c>
      <c r="B578" s="1" t="s">
        <v>456</v>
      </c>
      <c r="C578" s="1">
        <v>8</v>
      </c>
      <c r="D578" s="2">
        <v>35104</v>
      </c>
      <c r="E578" s="2">
        <v>35132</v>
      </c>
      <c r="F578" s="2">
        <v>35125</v>
      </c>
      <c r="G578" s="1">
        <v>1</v>
      </c>
      <c r="H578" s="1">
        <v>1.23</v>
      </c>
      <c r="I578" s="1" t="s">
        <v>457</v>
      </c>
      <c r="J578" s="1" t="s">
        <v>458</v>
      </c>
      <c r="K578" s="1" t="s">
        <v>459</v>
      </c>
      <c r="M578" s="5" t="s">
        <v>460</v>
      </c>
      <c r="N578" s="1" t="s">
        <v>76</v>
      </c>
    </row>
    <row r="579" spans="1:14" x14ac:dyDescent="0.25">
      <c r="A579" s="1">
        <v>10825</v>
      </c>
      <c r="B579" s="1" t="s">
        <v>636</v>
      </c>
      <c r="C579" s="1">
        <v>1</v>
      </c>
      <c r="D579" s="2">
        <v>35104</v>
      </c>
      <c r="E579" s="2">
        <v>35132</v>
      </c>
      <c r="F579" s="2">
        <v>35109</v>
      </c>
      <c r="G579" s="1">
        <v>1</v>
      </c>
      <c r="H579" s="1">
        <v>79.25</v>
      </c>
      <c r="I579" s="1" t="s">
        <v>637</v>
      </c>
      <c r="J579" s="1" t="s">
        <v>638</v>
      </c>
      <c r="K579" s="1" t="s">
        <v>639</v>
      </c>
      <c r="M579" s="5">
        <v>52066</v>
      </c>
      <c r="N579" s="1" t="s">
        <v>90</v>
      </c>
    </row>
    <row r="580" spans="1:14" x14ac:dyDescent="0.25">
      <c r="A580" s="1">
        <v>10826</v>
      </c>
      <c r="B580" s="1" t="s">
        <v>461</v>
      </c>
      <c r="C580" s="1">
        <v>6</v>
      </c>
      <c r="D580" s="2">
        <v>35107</v>
      </c>
      <c r="E580" s="2">
        <v>35135</v>
      </c>
      <c r="F580" s="2">
        <v>35132</v>
      </c>
      <c r="G580" s="1">
        <v>1</v>
      </c>
      <c r="H580" s="1">
        <v>7.09</v>
      </c>
      <c r="I580" s="1" t="s">
        <v>462</v>
      </c>
      <c r="J580" s="1" t="s">
        <v>463</v>
      </c>
      <c r="K580" s="1" t="s">
        <v>464</v>
      </c>
      <c r="M580" s="5">
        <v>67000</v>
      </c>
      <c r="N580" s="1" t="s">
        <v>135</v>
      </c>
    </row>
    <row r="581" spans="1:14" x14ac:dyDescent="0.25">
      <c r="A581" s="1">
        <v>10827</v>
      </c>
      <c r="B581" s="1" t="s">
        <v>600</v>
      </c>
      <c r="C581" s="1">
        <v>1</v>
      </c>
      <c r="D581" s="2">
        <v>35107</v>
      </c>
      <c r="E581" s="2">
        <v>35121</v>
      </c>
      <c r="F581" s="2">
        <v>35132</v>
      </c>
      <c r="G581" s="1">
        <v>2</v>
      </c>
      <c r="H581" s="1">
        <v>63.54</v>
      </c>
      <c r="I581" s="1" t="s">
        <v>601</v>
      </c>
      <c r="J581" s="1" t="s">
        <v>602</v>
      </c>
      <c r="K581" s="1" t="s">
        <v>603</v>
      </c>
      <c r="M581" s="5">
        <v>13008</v>
      </c>
      <c r="N581" s="1" t="s">
        <v>135</v>
      </c>
    </row>
    <row r="582" spans="1:14" x14ac:dyDescent="0.25">
      <c r="A582" s="1">
        <v>10828</v>
      </c>
      <c r="B582" s="1" t="s">
        <v>706</v>
      </c>
      <c r="C582" s="1">
        <v>9</v>
      </c>
      <c r="D582" s="2">
        <v>35108</v>
      </c>
      <c r="E582" s="2">
        <v>35122</v>
      </c>
      <c r="F582" s="2">
        <v>35130</v>
      </c>
      <c r="G582" s="1">
        <v>1</v>
      </c>
      <c r="H582" s="1">
        <v>90.85</v>
      </c>
      <c r="I582" s="1" t="s">
        <v>707</v>
      </c>
      <c r="J582" s="1" t="s">
        <v>708</v>
      </c>
      <c r="K582" s="1" t="s">
        <v>691</v>
      </c>
      <c r="M582" s="5">
        <v>1010</v>
      </c>
      <c r="N582" s="1" t="s">
        <v>692</v>
      </c>
    </row>
    <row r="583" spans="1:14" x14ac:dyDescent="0.25">
      <c r="A583" s="1">
        <v>10829</v>
      </c>
      <c r="B583" s="1" t="s">
        <v>574</v>
      </c>
      <c r="C583" s="1">
        <v>9</v>
      </c>
      <c r="D583" s="2">
        <v>35108</v>
      </c>
      <c r="E583" s="2">
        <v>35136</v>
      </c>
      <c r="F583" s="2">
        <v>35118</v>
      </c>
      <c r="G583" s="1">
        <v>1</v>
      </c>
      <c r="H583" s="1">
        <v>154.72</v>
      </c>
      <c r="I583" s="1" t="s">
        <v>575</v>
      </c>
      <c r="J583" s="1" t="s">
        <v>576</v>
      </c>
      <c r="K583" s="1" t="s">
        <v>577</v>
      </c>
      <c r="L583" s="1" t="s">
        <v>578</v>
      </c>
      <c r="M583" s="5" t="s">
        <v>579</v>
      </c>
      <c r="N583" s="1" t="s">
        <v>17</v>
      </c>
    </row>
    <row r="584" spans="1:14" x14ac:dyDescent="0.25">
      <c r="A584" s="1">
        <v>10830</v>
      </c>
      <c r="B584" s="1" t="s">
        <v>537</v>
      </c>
      <c r="C584" s="1">
        <v>4</v>
      </c>
      <c r="D584" s="2">
        <v>35108</v>
      </c>
      <c r="E584" s="2">
        <v>35150</v>
      </c>
      <c r="F584" s="2">
        <v>35116</v>
      </c>
      <c r="G584" s="1">
        <v>2</v>
      </c>
      <c r="H584" s="1">
        <v>81.83</v>
      </c>
      <c r="I584" s="1" t="s">
        <v>538</v>
      </c>
      <c r="J584" s="1" t="s">
        <v>539</v>
      </c>
      <c r="K584" s="1" t="s">
        <v>82</v>
      </c>
      <c r="L584" s="1" t="s">
        <v>425</v>
      </c>
      <c r="M584" s="5" t="s">
        <v>540</v>
      </c>
      <c r="N584" s="1" t="s">
        <v>83</v>
      </c>
    </row>
    <row r="585" spans="1:14" x14ac:dyDescent="0.25">
      <c r="A585" s="1">
        <v>10831</v>
      </c>
      <c r="B585" s="1" t="s">
        <v>669</v>
      </c>
      <c r="C585" s="1">
        <v>3</v>
      </c>
      <c r="D585" s="2">
        <v>35109</v>
      </c>
      <c r="E585" s="2">
        <v>35137</v>
      </c>
      <c r="F585" s="2">
        <v>35118</v>
      </c>
      <c r="G585" s="1">
        <v>2</v>
      </c>
      <c r="H585" s="1">
        <v>72.19</v>
      </c>
      <c r="I585" s="1" t="s">
        <v>670</v>
      </c>
      <c r="J585" s="1" t="s">
        <v>671</v>
      </c>
      <c r="K585" s="1" t="s">
        <v>672</v>
      </c>
      <c r="M585" s="5">
        <v>4110</v>
      </c>
      <c r="N585" s="1" t="s">
        <v>116</v>
      </c>
    </row>
    <row r="586" spans="1:14" x14ac:dyDescent="0.25">
      <c r="A586" s="1">
        <v>10832</v>
      </c>
      <c r="B586" s="1" t="s">
        <v>618</v>
      </c>
      <c r="C586" s="1">
        <v>2</v>
      </c>
      <c r="D586" s="2">
        <v>35109</v>
      </c>
      <c r="E586" s="2">
        <v>35137</v>
      </c>
      <c r="F586" s="2">
        <v>35114</v>
      </c>
      <c r="G586" s="1">
        <v>2</v>
      </c>
      <c r="H586" s="1">
        <v>43.26</v>
      </c>
      <c r="I586" s="1" t="s">
        <v>619</v>
      </c>
      <c r="J586" s="1" t="s">
        <v>620</v>
      </c>
      <c r="K586" s="1" t="s">
        <v>621</v>
      </c>
      <c r="M586" s="5">
        <v>31000</v>
      </c>
      <c r="N586" s="1" t="s">
        <v>135</v>
      </c>
    </row>
    <row r="587" spans="1:14" x14ac:dyDescent="0.25">
      <c r="A587" s="1">
        <v>10833</v>
      </c>
      <c r="B587" s="1" t="s">
        <v>443</v>
      </c>
      <c r="C587" s="1">
        <v>6</v>
      </c>
      <c r="D587" s="2">
        <v>35110</v>
      </c>
      <c r="E587" s="2">
        <v>35138</v>
      </c>
      <c r="F587" s="2">
        <v>35118</v>
      </c>
      <c r="G587" s="1">
        <v>2</v>
      </c>
      <c r="H587" s="1">
        <v>71.489999999999995</v>
      </c>
      <c r="I587" s="1" t="s">
        <v>444</v>
      </c>
      <c r="J587" s="1" t="s">
        <v>445</v>
      </c>
      <c r="K587" s="1" t="s">
        <v>446</v>
      </c>
      <c r="M587" s="5">
        <v>50739</v>
      </c>
      <c r="N587" s="1" t="s">
        <v>90</v>
      </c>
    </row>
    <row r="588" spans="1:14" x14ac:dyDescent="0.25">
      <c r="A588" s="1">
        <v>10834</v>
      </c>
      <c r="B588" s="1" t="s">
        <v>537</v>
      </c>
      <c r="C588" s="1">
        <v>1</v>
      </c>
      <c r="D588" s="2">
        <v>35110</v>
      </c>
      <c r="E588" s="2">
        <v>35138</v>
      </c>
      <c r="F588" s="2">
        <v>35114</v>
      </c>
      <c r="G588" s="1">
        <v>3</v>
      </c>
      <c r="H588" s="1">
        <v>29.78</v>
      </c>
      <c r="I588" s="1" t="s">
        <v>538</v>
      </c>
      <c r="J588" s="1" t="s">
        <v>539</v>
      </c>
      <c r="K588" s="1" t="s">
        <v>82</v>
      </c>
      <c r="L588" s="1" t="s">
        <v>425</v>
      </c>
      <c r="M588" s="5" t="s">
        <v>540</v>
      </c>
      <c r="N588" s="1" t="s">
        <v>83</v>
      </c>
    </row>
    <row r="589" spans="1:14" x14ac:dyDescent="0.25">
      <c r="A589" s="1">
        <v>10835</v>
      </c>
      <c r="B589" s="1" t="s">
        <v>756</v>
      </c>
      <c r="C589" s="1">
        <v>1</v>
      </c>
      <c r="D589" s="2">
        <v>35110</v>
      </c>
      <c r="E589" s="2">
        <v>35138</v>
      </c>
      <c r="F589" s="2">
        <v>35116</v>
      </c>
      <c r="G589" s="1">
        <v>3</v>
      </c>
      <c r="H589" s="1">
        <v>69.53</v>
      </c>
      <c r="I589" s="1" t="s">
        <v>762</v>
      </c>
      <c r="J589" s="1" t="s">
        <v>758</v>
      </c>
      <c r="K589" s="1" t="s">
        <v>89</v>
      </c>
      <c r="M589" s="5">
        <v>12209</v>
      </c>
      <c r="N589" s="1" t="s">
        <v>90</v>
      </c>
    </row>
    <row r="590" spans="1:14" x14ac:dyDescent="0.25">
      <c r="A590" s="1">
        <v>10836</v>
      </c>
      <c r="B590" s="1" t="s">
        <v>433</v>
      </c>
      <c r="C590" s="1">
        <v>7</v>
      </c>
      <c r="D590" s="2">
        <v>35111</v>
      </c>
      <c r="E590" s="2">
        <v>35139</v>
      </c>
      <c r="F590" s="2">
        <v>35116</v>
      </c>
      <c r="G590" s="1">
        <v>1</v>
      </c>
      <c r="H590" s="1">
        <v>411.88</v>
      </c>
      <c r="I590" s="1" t="s">
        <v>434</v>
      </c>
      <c r="J590" s="1" t="s">
        <v>435</v>
      </c>
      <c r="K590" s="1" t="s">
        <v>436</v>
      </c>
      <c r="M590" s="5">
        <v>8010</v>
      </c>
      <c r="N590" s="1" t="s">
        <v>437</v>
      </c>
    </row>
    <row r="591" spans="1:14" x14ac:dyDescent="0.25">
      <c r="A591" s="1">
        <v>10837</v>
      </c>
      <c r="B591" s="1" t="s">
        <v>503</v>
      </c>
      <c r="C591" s="1">
        <v>9</v>
      </c>
      <c r="D591" s="2">
        <v>35111</v>
      </c>
      <c r="E591" s="2">
        <v>35139</v>
      </c>
      <c r="F591" s="2">
        <v>35118</v>
      </c>
      <c r="G591" s="1">
        <v>3</v>
      </c>
      <c r="H591" s="1">
        <v>13.32</v>
      </c>
      <c r="I591" s="1" t="s">
        <v>504</v>
      </c>
      <c r="J591" s="1" t="s">
        <v>505</v>
      </c>
      <c r="K591" s="1" t="s">
        <v>506</v>
      </c>
      <c r="M591" s="5" t="s">
        <v>507</v>
      </c>
      <c r="N591" s="1" t="s">
        <v>76</v>
      </c>
    </row>
    <row r="592" spans="1:14" x14ac:dyDescent="0.25">
      <c r="A592" s="1">
        <v>10838</v>
      </c>
      <c r="B592" s="1" t="s">
        <v>679</v>
      </c>
      <c r="C592" s="1">
        <v>3</v>
      </c>
      <c r="D592" s="2">
        <v>35114</v>
      </c>
      <c r="E592" s="2">
        <v>35142</v>
      </c>
      <c r="F592" s="2">
        <v>35118</v>
      </c>
      <c r="G592" s="1">
        <v>3</v>
      </c>
      <c r="H592" s="1">
        <v>59.28</v>
      </c>
      <c r="I592" s="1" t="s">
        <v>680</v>
      </c>
      <c r="J592" s="1" t="s">
        <v>681</v>
      </c>
      <c r="K592" s="1" t="s">
        <v>682</v>
      </c>
      <c r="L592" s="1" t="s">
        <v>683</v>
      </c>
      <c r="M592" s="5">
        <v>4980</v>
      </c>
      <c r="N592" s="1" t="s">
        <v>432</v>
      </c>
    </row>
    <row r="593" spans="1:14" x14ac:dyDescent="0.25">
      <c r="A593" s="1">
        <v>10839</v>
      </c>
      <c r="B593" s="1" t="s">
        <v>537</v>
      </c>
      <c r="C593" s="1">
        <v>3</v>
      </c>
      <c r="D593" s="2">
        <v>35114</v>
      </c>
      <c r="E593" s="2">
        <v>35142</v>
      </c>
      <c r="F593" s="2">
        <v>35117</v>
      </c>
      <c r="G593" s="1">
        <v>3</v>
      </c>
      <c r="H593" s="1">
        <v>35.43</v>
      </c>
      <c r="I593" s="1" t="s">
        <v>538</v>
      </c>
      <c r="J593" s="1" t="s">
        <v>539</v>
      </c>
      <c r="K593" s="1" t="s">
        <v>82</v>
      </c>
      <c r="L593" s="1" t="s">
        <v>425</v>
      </c>
      <c r="M593" s="5" t="s">
        <v>540</v>
      </c>
      <c r="N593" s="1" t="s">
        <v>83</v>
      </c>
    </row>
    <row r="594" spans="1:14" x14ac:dyDescent="0.25">
      <c r="A594" s="1">
        <v>10840</v>
      </c>
      <c r="B594" s="1" t="s">
        <v>679</v>
      </c>
      <c r="C594" s="1">
        <v>4</v>
      </c>
      <c r="D594" s="2">
        <v>35114</v>
      </c>
      <c r="E594" s="2">
        <v>35156</v>
      </c>
      <c r="F594" s="2">
        <v>35142</v>
      </c>
      <c r="G594" s="1">
        <v>2</v>
      </c>
      <c r="H594" s="1">
        <v>2.71</v>
      </c>
      <c r="I594" s="1" t="s">
        <v>680</v>
      </c>
      <c r="J594" s="1" t="s">
        <v>681</v>
      </c>
      <c r="K594" s="1" t="s">
        <v>682</v>
      </c>
      <c r="L594" s="1" t="s">
        <v>683</v>
      </c>
      <c r="M594" s="5">
        <v>4980</v>
      </c>
      <c r="N594" s="1" t="s">
        <v>432</v>
      </c>
    </row>
    <row r="595" spans="1:14" x14ac:dyDescent="0.25">
      <c r="A595" s="1">
        <v>10841</v>
      </c>
      <c r="B595" s="1" t="s">
        <v>406</v>
      </c>
      <c r="C595" s="1">
        <v>5</v>
      </c>
      <c r="D595" s="2">
        <v>35115</v>
      </c>
      <c r="E595" s="2">
        <v>35143</v>
      </c>
      <c r="F595" s="2">
        <v>35124</v>
      </c>
      <c r="G595" s="1">
        <v>2</v>
      </c>
      <c r="H595" s="1">
        <v>424.3</v>
      </c>
      <c r="I595" s="1" t="s">
        <v>407</v>
      </c>
      <c r="J595" s="1" t="s">
        <v>408</v>
      </c>
      <c r="K595" s="1" t="s">
        <v>409</v>
      </c>
      <c r="M595" s="5" t="s">
        <v>410</v>
      </c>
      <c r="N595" s="1" t="s">
        <v>411</v>
      </c>
    </row>
    <row r="596" spans="1:14" x14ac:dyDescent="0.25">
      <c r="A596" s="1">
        <v>10842</v>
      </c>
      <c r="B596" s="1" t="s">
        <v>496</v>
      </c>
      <c r="C596" s="1">
        <v>1</v>
      </c>
      <c r="D596" s="2">
        <v>35115</v>
      </c>
      <c r="E596" s="2">
        <v>35143</v>
      </c>
      <c r="F596" s="2">
        <v>35124</v>
      </c>
      <c r="G596" s="1">
        <v>3</v>
      </c>
      <c r="H596" s="1">
        <v>54.42</v>
      </c>
      <c r="I596" s="1" t="s">
        <v>497</v>
      </c>
      <c r="J596" s="1" t="s">
        <v>498</v>
      </c>
      <c r="K596" s="1" t="s">
        <v>441</v>
      </c>
      <c r="M596" s="5">
        <v>5033</v>
      </c>
      <c r="N596" s="1" t="s">
        <v>442</v>
      </c>
    </row>
    <row r="597" spans="1:14" x14ac:dyDescent="0.25">
      <c r="A597" s="1">
        <v>10843</v>
      </c>
      <c r="B597" s="1" t="s">
        <v>402</v>
      </c>
      <c r="C597" s="1">
        <v>4</v>
      </c>
      <c r="D597" s="2">
        <v>35116</v>
      </c>
      <c r="E597" s="2">
        <v>35144</v>
      </c>
      <c r="F597" s="2">
        <v>35121</v>
      </c>
      <c r="G597" s="1">
        <v>2</v>
      </c>
      <c r="H597" s="1">
        <v>9.26</v>
      </c>
      <c r="I597" s="1" t="s">
        <v>403</v>
      </c>
      <c r="J597" s="1" t="s">
        <v>404</v>
      </c>
      <c r="K597" s="1" t="s">
        <v>405</v>
      </c>
      <c r="M597" s="5">
        <v>69004</v>
      </c>
      <c r="N597" s="1" t="s">
        <v>135</v>
      </c>
    </row>
    <row r="598" spans="1:14" x14ac:dyDescent="0.25">
      <c r="A598" s="1">
        <v>10844</v>
      </c>
      <c r="B598" s="1" t="s">
        <v>622</v>
      </c>
      <c r="C598" s="1">
        <v>8</v>
      </c>
      <c r="D598" s="2">
        <v>35116</v>
      </c>
      <c r="E598" s="2">
        <v>35144</v>
      </c>
      <c r="F598" s="2">
        <v>35121</v>
      </c>
      <c r="G598" s="1">
        <v>2</v>
      </c>
      <c r="H598" s="1">
        <v>25.22</v>
      </c>
      <c r="I598" s="1" t="s">
        <v>623</v>
      </c>
      <c r="J598" s="1" t="s">
        <v>624</v>
      </c>
      <c r="K598" s="1" t="s">
        <v>625</v>
      </c>
      <c r="M598" s="5">
        <v>5020</v>
      </c>
      <c r="N598" s="1" t="s">
        <v>437</v>
      </c>
    </row>
    <row r="599" spans="1:14" x14ac:dyDescent="0.25">
      <c r="A599" s="1">
        <v>10845</v>
      </c>
      <c r="B599" s="1" t="s">
        <v>488</v>
      </c>
      <c r="C599" s="1">
        <v>8</v>
      </c>
      <c r="D599" s="2">
        <v>35116</v>
      </c>
      <c r="E599" s="2">
        <v>35130</v>
      </c>
      <c r="F599" s="2">
        <v>35125</v>
      </c>
      <c r="G599" s="1">
        <v>1</v>
      </c>
      <c r="H599" s="1">
        <v>212.98</v>
      </c>
      <c r="I599" s="1" t="s">
        <v>489</v>
      </c>
      <c r="J599" s="1" t="s">
        <v>490</v>
      </c>
      <c r="K599" s="1" t="s">
        <v>491</v>
      </c>
      <c r="M599" s="5">
        <v>1307</v>
      </c>
      <c r="N599" s="1" t="s">
        <v>90</v>
      </c>
    </row>
    <row r="600" spans="1:14" x14ac:dyDescent="0.25">
      <c r="A600" s="1">
        <v>10846</v>
      </c>
      <c r="B600" s="1" t="s">
        <v>406</v>
      </c>
      <c r="C600" s="1">
        <v>2</v>
      </c>
      <c r="D600" s="2">
        <v>35117</v>
      </c>
      <c r="E600" s="2">
        <v>35159</v>
      </c>
      <c r="F600" s="2">
        <v>35118</v>
      </c>
      <c r="G600" s="1">
        <v>3</v>
      </c>
      <c r="H600" s="1">
        <v>56.46</v>
      </c>
      <c r="I600" s="1" t="s">
        <v>407</v>
      </c>
      <c r="J600" s="1" t="s">
        <v>408</v>
      </c>
      <c r="K600" s="1" t="s">
        <v>409</v>
      </c>
      <c r="M600" s="5" t="s">
        <v>410</v>
      </c>
      <c r="N600" s="1" t="s">
        <v>411</v>
      </c>
    </row>
    <row r="601" spans="1:14" x14ac:dyDescent="0.25">
      <c r="A601" s="1">
        <v>10847</v>
      </c>
      <c r="B601" s="1" t="s">
        <v>587</v>
      </c>
      <c r="C601" s="1">
        <v>4</v>
      </c>
      <c r="D601" s="2">
        <v>35117</v>
      </c>
      <c r="E601" s="2">
        <v>35131</v>
      </c>
      <c r="F601" s="2">
        <v>35136</v>
      </c>
      <c r="G601" s="1">
        <v>3</v>
      </c>
      <c r="H601" s="1">
        <v>487.57</v>
      </c>
      <c r="I601" s="1" t="s">
        <v>588</v>
      </c>
      <c r="J601" s="1" t="s">
        <v>589</v>
      </c>
      <c r="K601" s="1" t="s">
        <v>590</v>
      </c>
      <c r="L601" s="1" t="s">
        <v>591</v>
      </c>
      <c r="M601" s="5">
        <v>83720</v>
      </c>
      <c r="N601" s="1" t="s">
        <v>25</v>
      </c>
    </row>
    <row r="602" spans="1:14" x14ac:dyDescent="0.25">
      <c r="A602" s="1">
        <v>10848</v>
      </c>
      <c r="B602" s="1" t="s">
        <v>702</v>
      </c>
      <c r="C602" s="1">
        <v>7</v>
      </c>
      <c r="D602" s="2">
        <v>35118</v>
      </c>
      <c r="E602" s="2">
        <v>35146</v>
      </c>
      <c r="F602" s="2">
        <v>35124</v>
      </c>
      <c r="G602" s="1">
        <v>2</v>
      </c>
      <c r="H602" s="1">
        <v>38.24</v>
      </c>
      <c r="I602" s="1" t="s">
        <v>703</v>
      </c>
      <c r="J602" s="1" t="s">
        <v>704</v>
      </c>
      <c r="K602" s="1" t="s">
        <v>15</v>
      </c>
      <c r="M602" s="5" t="s">
        <v>705</v>
      </c>
      <c r="N602" s="1" t="s">
        <v>17</v>
      </c>
    </row>
    <row r="603" spans="1:14" x14ac:dyDescent="0.25">
      <c r="A603" s="1">
        <v>10849</v>
      </c>
      <c r="B603" s="1" t="s">
        <v>583</v>
      </c>
      <c r="C603" s="1">
        <v>9</v>
      </c>
      <c r="D603" s="2">
        <v>35118</v>
      </c>
      <c r="E603" s="2">
        <v>35146</v>
      </c>
      <c r="F603" s="2">
        <v>35125</v>
      </c>
      <c r="G603" s="1">
        <v>2</v>
      </c>
      <c r="H603" s="1">
        <v>0.56000000000000005</v>
      </c>
      <c r="I603" s="1" t="s">
        <v>584</v>
      </c>
      <c r="J603" s="1" t="s">
        <v>585</v>
      </c>
      <c r="K603" s="1" t="s">
        <v>586</v>
      </c>
      <c r="M603" s="5">
        <v>14776</v>
      </c>
      <c r="N603" s="1" t="s">
        <v>90</v>
      </c>
    </row>
    <row r="604" spans="1:14" x14ac:dyDescent="0.25">
      <c r="A604" s="1">
        <v>10850</v>
      </c>
      <c r="B604" s="1" t="s">
        <v>402</v>
      </c>
      <c r="C604" s="1">
        <v>1</v>
      </c>
      <c r="D604" s="2">
        <v>35118</v>
      </c>
      <c r="E604" s="2">
        <v>35160</v>
      </c>
      <c r="F604" s="2">
        <v>35125</v>
      </c>
      <c r="G604" s="1">
        <v>1</v>
      </c>
      <c r="H604" s="1">
        <v>49.19</v>
      </c>
      <c r="I604" s="1" t="s">
        <v>403</v>
      </c>
      <c r="J604" s="1" t="s">
        <v>404</v>
      </c>
      <c r="K604" s="1" t="s">
        <v>405</v>
      </c>
      <c r="M604" s="5">
        <v>69004</v>
      </c>
      <c r="N604" s="1" t="s">
        <v>135</v>
      </c>
    </row>
    <row r="605" spans="1:14" x14ac:dyDescent="0.25">
      <c r="A605" s="1">
        <v>10851</v>
      </c>
      <c r="B605" s="1" t="s">
        <v>521</v>
      </c>
      <c r="C605" s="1">
        <v>5</v>
      </c>
      <c r="D605" s="2">
        <v>35121</v>
      </c>
      <c r="E605" s="2">
        <v>35149</v>
      </c>
      <c r="F605" s="2">
        <v>35128</v>
      </c>
      <c r="G605" s="1">
        <v>1</v>
      </c>
      <c r="H605" s="1">
        <v>160.55000000000001</v>
      </c>
      <c r="I605" s="1" t="s">
        <v>522</v>
      </c>
      <c r="J605" s="1" t="s">
        <v>523</v>
      </c>
      <c r="K605" s="1" t="s">
        <v>399</v>
      </c>
      <c r="L605" s="1" t="s">
        <v>400</v>
      </c>
      <c r="M605" s="5" t="s">
        <v>524</v>
      </c>
      <c r="N605" s="1" t="s">
        <v>83</v>
      </c>
    </row>
    <row r="606" spans="1:14" x14ac:dyDescent="0.25">
      <c r="A606" s="1">
        <v>10852</v>
      </c>
      <c r="B606" s="1" t="s">
        <v>451</v>
      </c>
      <c r="C606" s="1">
        <v>8</v>
      </c>
      <c r="D606" s="2">
        <v>35121</v>
      </c>
      <c r="E606" s="2">
        <v>35135</v>
      </c>
      <c r="F606" s="2">
        <v>35125</v>
      </c>
      <c r="G606" s="1">
        <v>1</v>
      </c>
      <c r="H606" s="1">
        <v>174.05</v>
      </c>
      <c r="I606" s="1" t="s">
        <v>452</v>
      </c>
      <c r="J606" s="1" t="s">
        <v>453</v>
      </c>
      <c r="K606" s="1" t="s">
        <v>454</v>
      </c>
      <c r="L606" s="1" t="s">
        <v>455</v>
      </c>
      <c r="M606" s="5">
        <v>87110</v>
      </c>
      <c r="N606" s="1" t="s">
        <v>25</v>
      </c>
    </row>
    <row r="607" spans="1:14" x14ac:dyDescent="0.25">
      <c r="A607" s="1">
        <v>10853</v>
      </c>
      <c r="B607" s="1" t="s">
        <v>718</v>
      </c>
      <c r="C607" s="1">
        <v>9</v>
      </c>
      <c r="D607" s="2">
        <v>35122</v>
      </c>
      <c r="E607" s="2">
        <v>35150</v>
      </c>
      <c r="F607" s="2">
        <v>35129</v>
      </c>
      <c r="G607" s="1">
        <v>2</v>
      </c>
      <c r="H607" s="1">
        <v>53.83</v>
      </c>
      <c r="I607" s="1" t="s">
        <v>719</v>
      </c>
      <c r="J607" s="1" t="s">
        <v>720</v>
      </c>
      <c r="K607" s="1" t="s">
        <v>721</v>
      </c>
      <c r="M607" s="5">
        <v>68306</v>
      </c>
      <c r="N607" s="1" t="s">
        <v>90</v>
      </c>
    </row>
    <row r="608" spans="1:14" x14ac:dyDescent="0.25">
      <c r="A608" s="1">
        <v>10854</v>
      </c>
      <c r="B608" s="1" t="s">
        <v>433</v>
      </c>
      <c r="C608" s="1">
        <v>3</v>
      </c>
      <c r="D608" s="2">
        <v>35122</v>
      </c>
      <c r="E608" s="2">
        <v>35150</v>
      </c>
      <c r="F608" s="2">
        <v>35131</v>
      </c>
      <c r="G608" s="1">
        <v>2</v>
      </c>
      <c r="H608" s="1">
        <v>100.22</v>
      </c>
      <c r="I608" s="1" t="s">
        <v>434</v>
      </c>
      <c r="J608" s="1" t="s">
        <v>435</v>
      </c>
      <c r="K608" s="1" t="s">
        <v>436</v>
      </c>
      <c r="M608" s="5">
        <v>8010</v>
      </c>
      <c r="N608" s="1" t="s">
        <v>437</v>
      </c>
    </row>
    <row r="609" spans="1:14" x14ac:dyDescent="0.25">
      <c r="A609" s="1">
        <v>10855</v>
      </c>
      <c r="B609" s="1" t="s">
        <v>555</v>
      </c>
      <c r="C609" s="1">
        <v>3</v>
      </c>
      <c r="D609" s="2">
        <v>35122</v>
      </c>
      <c r="E609" s="2">
        <v>35150</v>
      </c>
      <c r="F609" s="2">
        <v>35130</v>
      </c>
      <c r="G609" s="1">
        <v>1</v>
      </c>
      <c r="H609" s="1">
        <v>170.97</v>
      </c>
      <c r="I609" s="1" t="s">
        <v>556</v>
      </c>
      <c r="J609" s="1" t="s">
        <v>557</v>
      </c>
      <c r="K609" s="1" t="s">
        <v>558</v>
      </c>
      <c r="L609" s="1" t="s">
        <v>559</v>
      </c>
      <c r="M609" s="5">
        <v>99508</v>
      </c>
      <c r="N609" s="1" t="s">
        <v>25</v>
      </c>
    </row>
    <row r="610" spans="1:14" x14ac:dyDescent="0.25">
      <c r="A610" s="1">
        <v>10856</v>
      </c>
      <c r="B610" s="1" t="s">
        <v>644</v>
      </c>
      <c r="C610" s="1">
        <v>3</v>
      </c>
      <c r="D610" s="2">
        <v>35123</v>
      </c>
      <c r="E610" s="2">
        <v>35151</v>
      </c>
      <c r="F610" s="2">
        <v>35136</v>
      </c>
      <c r="G610" s="1">
        <v>2</v>
      </c>
      <c r="H610" s="1">
        <v>58.43</v>
      </c>
      <c r="I610" s="1" t="s">
        <v>645</v>
      </c>
      <c r="J610" s="1" t="s">
        <v>646</v>
      </c>
      <c r="K610" s="1" t="s">
        <v>441</v>
      </c>
      <c r="M610" s="5">
        <v>5023</v>
      </c>
      <c r="N610" s="1" t="s">
        <v>442</v>
      </c>
    </row>
    <row r="611" spans="1:14" x14ac:dyDescent="0.25">
      <c r="A611" s="1">
        <v>10857</v>
      </c>
      <c r="B611" s="1" t="s">
        <v>503</v>
      </c>
      <c r="C611" s="1">
        <v>8</v>
      </c>
      <c r="D611" s="2">
        <v>35123</v>
      </c>
      <c r="E611" s="2">
        <v>35151</v>
      </c>
      <c r="F611" s="2">
        <v>35132</v>
      </c>
      <c r="G611" s="1">
        <v>2</v>
      </c>
      <c r="H611" s="1">
        <v>188.85</v>
      </c>
      <c r="I611" s="1" t="s">
        <v>504</v>
      </c>
      <c r="J611" s="1" t="s">
        <v>505</v>
      </c>
      <c r="K611" s="1" t="s">
        <v>506</v>
      </c>
      <c r="M611" s="5" t="s">
        <v>507</v>
      </c>
      <c r="N611" s="1" t="s">
        <v>76</v>
      </c>
    </row>
    <row r="612" spans="1:14" x14ac:dyDescent="0.25">
      <c r="A612" s="1">
        <v>10858</v>
      </c>
      <c r="B612" s="1" t="s">
        <v>766</v>
      </c>
      <c r="C612" s="1">
        <v>2</v>
      </c>
      <c r="D612" s="2">
        <v>35124</v>
      </c>
      <c r="E612" s="2">
        <v>35152</v>
      </c>
      <c r="F612" s="2">
        <v>35129</v>
      </c>
      <c r="G612" s="1">
        <v>1</v>
      </c>
      <c r="H612" s="1">
        <v>52.51</v>
      </c>
      <c r="I612" s="1" t="s">
        <v>767</v>
      </c>
      <c r="J612" s="1" t="s">
        <v>768</v>
      </c>
      <c r="K612" s="1" t="s">
        <v>769</v>
      </c>
      <c r="M612" s="5">
        <v>78000</v>
      </c>
      <c r="N612" s="1" t="s">
        <v>135</v>
      </c>
    </row>
    <row r="613" spans="1:14" x14ac:dyDescent="0.25">
      <c r="A613" s="1">
        <v>10859</v>
      </c>
      <c r="B613" s="1" t="s">
        <v>469</v>
      </c>
      <c r="C613" s="1">
        <v>1</v>
      </c>
      <c r="D613" s="2">
        <v>35124</v>
      </c>
      <c r="E613" s="2">
        <v>35152</v>
      </c>
      <c r="F613" s="2">
        <v>35128</v>
      </c>
      <c r="G613" s="1">
        <v>2</v>
      </c>
      <c r="H613" s="1">
        <v>76.099999999999994</v>
      </c>
      <c r="I613" s="1" t="s">
        <v>470</v>
      </c>
      <c r="J613" s="1" t="s">
        <v>471</v>
      </c>
      <c r="K613" s="1" t="s">
        <v>472</v>
      </c>
      <c r="M613" s="5">
        <v>80805</v>
      </c>
      <c r="N613" s="1" t="s">
        <v>90</v>
      </c>
    </row>
    <row r="614" spans="1:14" x14ac:dyDescent="0.25">
      <c r="A614" s="1">
        <v>10860</v>
      </c>
      <c r="B614" s="1" t="s">
        <v>759</v>
      </c>
      <c r="C614" s="1">
        <v>3</v>
      </c>
      <c r="D614" s="2">
        <v>35124</v>
      </c>
      <c r="E614" s="2">
        <v>35152</v>
      </c>
      <c r="F614" s="2">
        <v>35130</v>
      </c>
      <c r="G614" s="1">
        <v>3</v>
      </c>
      <c r="H614" s="1">
        <v>19.260000000000002</v>
      </c>
      <c r="I614" s="1" t="s">
        <v>760</v>
      </c>
      <c r="J614" s="1" t="s">
        <v>761</v>
      </c>
      <c r="K614" s="1" t="s">
        <v>573</v>
      </c>
      <c r="M614" s="5">
        <v>44000</v>
      </c>
      <c r="N614" s="1" t="s">
        <v>135</v>
      </c>
    </row>
    <row r="615" spans="1:14" x14ac:dyDescent="0.25">
      <c r="A615" s="1">
        <v>10861</v>
      </c>
      <c r="B615" s="1" t="s">
        <v>478</v>
      </c>
      <c r="C615" s="1">
        <v>4</v>
      </c>
      <c r="D615" s="2">
        <v>35125</v>
      </c>
      <c r="E615" s="2">
        <v>35153</v>
      </c>
      <c r="F615" s="2">
        <v>35143</v>
      </c>
      <c r="G615" s="1">
        <v>2</v>
      </c>
      <c r="H615" s="1">
        <v>14.93</v>
      </c>
      <c r="I615" s="1" t="s">
        <v>479</v>
      </c>
      <c r="J615" s="1" t="s">
        <v>480</v>
      </c>
      <c r="K615" s="1" t="s">
        <v>481</v>
      </c>
      <c r="L615" s="1" t="s">
        <v>482</v>
      </c>
      <c r="M615" s="5">
        <v>98124</v>
      </c>
      <c r="N615" s="1" t="s">
        <v>25</v>
      </c>
    </row>
    <row r="616" spans="1:14" x14ac:dyDescent="0.25">
      <c r="A616" s="1">
        <v>10862</v>
      </c>
      <c r="B616" s="1" t="s">
        <v>508</v>
      </c>
      <c r="C616" s="1">
        <v>8</v>
      </c>
      <c r="D616" s="2">
        <v>35125</v>
      </c>
      <c r="E616" s="2">
        <v>35167</v>
      </c>
      <c r="F616" s="2">
        <v>35128</v>
      </c>
      <c r="G616" s="1">
        <v>2</v>
      </c>
      <c r="H616" s="1">
        <v>53.23</v>
      </c>
      <c r="I616" s="1" t="s">
        <v>509</v>
      </c>
      <c r="J616" s="1" t="s">
        <v>510</v>
      </c>
      <c r="K616" s="1" t="s">
        <v>511</v>
      </c>
      <c r="M616" s="5">
        <v>60528</v>
      </c>
      <c r="N616" s="1" t="s">
        <v>90</v>
      </c>
    </row>
    <row r="617" spans="1:14" x14ac:dyDescent="0.25">
      <c r="A617" s="1">
        <v>10863</v>
      </c>
      <c r="B617" s="1" t="s">
        <v>427</v>
      </c>
      <c r="C617" s="1">
        <v>4</v>
      </c>
      <c r="D617" s="2">
        <v>35128</v>
      </c>
      <c r="E617" s="2">
        <v>35156</v>
      </c>
      <c r="F617" s="2">
        <v>35143</v>
      </c>
      <c r="G617" s="1">
        <v>2</v>
      </c>
      <c r="H617" s="1">
        <v>30.26</v>
      </c>
      <c r="I617" s="1" t="s">
        <v>428</v>
      </c>
      <c r="J617" s="1" t="s">
        <v>429</v>
      </c>
      <c r="K617" s="1" t="s">
        <v>430</v>
      </c>
      <c r="L617" s="1" t="s">
        <v>431</v>
      </c>
      <c r="M617" s="5">
        <v>5022</v>
      </c>
      <c r="N617" s="1" t="s">
        <v>432</v>
      </c>
    </row>
    <row r="618" spans="1:14" x14ac:dyDescent="0.25">
      <c r="A618" s="1">
        <v>10864</v>
      </c>
      <c r="B618" s="1" t="s">
        <v>626</v>
      </c>
      <c r="C618" s="1">
        <v>4</v>
      </c>
      <c r="D618" s="2">
        <v>35128</v>
      </c>
      <c r="E618" s="2">
        <v>35156</v>
      </c>
      <c r="F618" s="2">
        <v>35135</v>
      </c>
      <c r="G618" s="1">
        <v>2</v>
      </c>
      <c r="H618" s="1">
        <v>3.04</v>
      </c>
      <c r="I618" s="1" t="s">
        <v>627</v>
      </c>
      <c r="J618" s="1" t="s">
        <v>628</v>
      </c>
      <c r="K618" s="1" t="s">
        <v>629</v>
      </c>
      <c r="L618" s="1" t="s">
        <v>630</v>
      </c>
      <c r="M618" s="5" t="s">
        <v>631</v>
      </c>
      <c r="N618" s="1" t="s">
        <v>17</v>
      </c>
    </row>
    <row r="619" spans="1:14" x14ac:dyDescent="0.25">
      <c r="A619" s="1">
        <v>10865</v>
      </c>
      <c r="B619" s="1" t="s">
        <v>488</v>
      </c>
      <c r="C619" s="1">
        <v>2</v>
      </c>
      <c r="D619" s="2">
        <v>35128</v>
      </c>
      <c r="E619" s="2">
        <v>35142</v>
      </c>
      <c r="F619" s="2">
        <v>35138</v>
      </c>
      <c r="G619" s="1">
        <v>1</v>
      </c>
      <c r="H619" s="1">
        <v>348.14</v>
      </c>
      <c r="I619" s="1" t="s">
        <v>489</v>
      </c>
      <c r="J619" s="1" t="s">
        <v>490</v>
      </c>
      <c r="K619" s="1" t="s">
        <v>491</v>
      </c>
      <c r="M619" s="5">
        <v>1307</v>
      </c>
      <c r="N619" s="1" t="s">
        <v>90</v>
      </c>
    </row>
    <row r="620" spans="1:14" x14ac:dyDescent="0.25">
      <c r="A620" s="1">
        <v>10866</v>
      </c>
      <c r="B620" s="1" t="s">
        <v>503</v>
      </c>
      <c r="C620" s="1">
        <v>5</v>
      </c>
      <c r="D620" s="2">
        <v>35129</v>
      </c>
      <c r="E620" s="2">
        <v>35157</v>
      </c>
      <c r="F620" s="2">
        <v>35138</v>
      </c>
      <c r="G620" s="1">
        <v>1</v>
      </c>
      <c r="H620" s="1">
        <v>109.11</v>
      </c>
      <c r="I620" s="1" t="s">
        <v>504</v>
      </c>
      <c r="J620" s="1" t="s">
        <v>505</v>
      </c>
      <c r="K620" s="1" t="s">
        <v>506</v>
      </c>
      <c r="M620" s="5" t="s">
        <v>507</v>
      </c>
      <c r="N620" s="1" t="s">
        <v>76</v>
      </c>
    </row>
    <row r="621" spans="1:14" x14ac:dyDescent="0.25">
      <c r="A621" s="1">
        <v>10867</v>
      </c>
      <c r="B621" s="1" t="s">
        <v>560</v>
      </c>
      <c r="C621" s="1">
        <v>6</v>
      </c>
      <c r="D621" s="2">
        <v>35129</v>
      </c>
      <c r="E621" s="2">
        <v>35171</v>
      </c>
      <c r="F621" s="2">
        <v>35137</v>
      </c>
      <c r="G621" s="1">
        <v>1</v>
      </c>
      <c r="H621" s="1">
        <v>1.93</v>
      </c>
      <c r="I621" s="1" t="s">
        <v>561</v>
      </c>
      <c r="J621" s="1" t="s">
        <v>562</v>
      </c>
      <c r="K621" s="1" t="s">
        <v>563</v>
      </c>
      <c r="L621" s="1" t="s">
        <v>123</v>
      </c>
      <c r="M621" s="5">
        <v>97219</v>
      </c>
      <c r="N621" s="1" t="s">
        <v>25</v>
      </c>
    </row>
    <row r="622" spans="1:14" x14ac:dyDescent="0.25">
      <c r="A622" s="1">
        <v>10868</v>
      </c>
      <c r="B622" s="1" t="s">
        <v>655</v>
      </c>
      <c r="C622" s="1">
        <v>7</v>
      </c>
      <c r="D622" s="2">
        <v>35130</v>
      </c>
      <c r="E622" s="2">
        <v>35158</v>
      </c>
      <c r="F622" s="2">
        <v>35149</v>
      </c>
      <c r="G622" s="1">
        <v>2</v>
      </c>
      <c r="H622" s="1">
        <v>191.27</v>
      </c>
      <c r="I622" s="1" t="s">
        <v>656</v>
      </c>
      <c r="J622" s="1" t="s">
        <v>657</v>
      </c>
      <c r="K622" s="1" t="s">
        <v>82</v>
      </c>
      <c r="L622" s="1" t="s">
        <v>425</v>
      </c>
      <c r="M622" s="5" t="s">
        <v>658</v>
      </c>
      <c r="N622" s="1" t="s">
        <v>83</v>
      </c>
    </row>
    <row r="623" spans="1:14" x14ac:dyDescent="0.25">
      <c r="A623" s="1">
        <v>10869</v>
      </c>
      <c r="B623" s="1" t="s">
        <v>632</v>
      </c>
      <c r="C623" s="1">
        <v>5</v>
      </c>
      <c r="D623" s="2">
        <v>35130</v>
      </c>
      <c r="E623" s="2">
        <v>35158</v>
      </c>
      <c r="F623" s="2">
        <v>35135</v>
      </c>
      <c r="G623" s="1">
        <v>1</v>
      </c>
      <c r="H623" s="1">
        <v>143.28</v>
      </c>
      <c r="I623" s="1" t="s">
        <v>633</v>
      </c>
      <c r="J623" s="1" t="s">
        <v>634</v>
      </c>
      <c r="K623" s="1" t="s">
        <v>15</v>
      </c>
      <c r="M623" s="5" t="s">
        <v>635</v>
      </c>
      <c r="N623" s="1" t="s">
        <v>17</v>
      </c>
    </row>
    <row r="624" spans="1:14" x14ac:dyDescent="0.25">
      <c r="A624" s="1">
        <v>10870</v>
      </c>
      <c r="B624" s="1" t="s">
        <v>659</v>
      </c>
      <c r="C624" s="1">
        <v>5</v>
      </c>
      <c r="D624" s="2">
        <v>35130</v>
      </c>
      <c r="E624" s="2">
        <v>35158</v>
      </c>
      <c r="F624" s="2">
        <v>35139</v>
      </c>
      <c r="G624" s="1">
        <v>3</v>
      </c>
      <c r="H624" s="1">
        <v>12.04</v>
      </c>
      <c r="I624" s="1" t="s">
        <v>660</v>
      </c>
      <c r="J624" s="1" t="s">
        <v>661</v>
      </c>
      <c r="K624" s="1" t="s">
        <v>662</v>
      </c>
      <c r="M624" s="5" t="s">
        <v>663</v>
      </c>
      <c r="N624" s="1" t="s">
        <v>664</v>
      </c>
    </row>
    <row r="625" spans="1:14" x14ac:dyDescent="0.25">
      <c r="A625" s="1">
        <v>10871</v>
      </c>
      <c r="B625" s="1" t="s">
        <v>600</v>
      </c>
      <c r="C625" s="1">
        <v>9</v>
      </c>
      <c r="D625" s="2">
        <v>35131</v>
      </c>
      <c r="E625" s="2">
        <v>35159</v>
      </c>
      <c r="F625" s="2">
        <v>35136</v>
      </c>
      <c r="G625" s="1">
        <v>2</v>
      </c>
      <c r="H625" s="1">
        <v>112.27</v>
      </c>
      <c r="I625" s="1" t="s">
        <v>601</v>
      </c>
      <c r="J625" s="1" t="s">
        <v>602</v>
      </c>
      <c r="K625" s="1" t="s">
        <v>603</v>
      </c>
      <c r="M625" s="5">
        <v>13008</v>
      </c>
      <c r="N625" s="1" t="s">
        <v>135</v>
      </c>
    </row>
    <row r="626" spans="1:14" x14ac:dyDescent="0.25">
      <c r="A626" s="1">
        <v>10872</v>
      </c>
      <c r="B626" s="1" t="s">
        <v>551</v>
      </c>
      <c r="C626" s="1">
        <v>5</v>
      </c>
      <c r="D626" s="2">
        <v>35131</v>
      </c>
      <c r="E626" s="2">
        <v>35159</v>
      </c>
      <c r="F626" s="2">
        <v>35135</v>
      </c>
      <c r="G626" s="1">
        <v>2</v>
      </c>
      <c r="H626" s="1">
        <v>175.32</v>
      </c>
      <c r="I626" s="1" t="s">
        <v>552</v>
      </c>
      <c r="J626" s="1" t="s">
        <v>553</v>
      </c>
      <c r="K626" s="1" t="s">
        <v>554</v>
      </c>
      <c r="M626" s="5">
        <v>41101</v>
      </c>
      <c r="N626" s="1" t="s">
        <v>48</v>
      </c>
    </row>
    <row r="627" spans="1:14" x14ac:dyDescent="0.25">
      <c r="A627" s="1">
        <v>10873</v>
      </c>
      <c r="B627" s="1" t="s">
        <v>747</v>
      </c>
      <c r="C627" s="1">
        <v>4</v>
      </c>
      <c r="D627" s="2">
        <v>35132</v>
      </c>
      <c r="E627" s="2">
        <v>35160</v>
      </c>
      <c r="F627" s="2">
        <v>35135</v>
      </c>
      <c r="G627" s="1">
        <v>1</v>
      </c>
      <c r="H627" s="1">
        <v>0.82</v>
      </c>
      <c r="I627" s="1" t="s">
        <v>748</v>
      </c>
      <c r="J627" s="1" t="s">
        <v>749</v>
      </c>
      <c r="K627" s="1" t="s">
        <v>750</v>
      </c>
      <c r="M627" s="5">
        <v>21240</v>
      </c>
      <c r="N627" s="1" t="s">
        <v>171</v>
      </c>
    </row>
    <row r="628" spans="1:14" x14ac:dyDescent="0.25">
      <c r="A628" s="1">
        <v>10874</v>
      </c>
      <c r="B628" s="1" t="s">
        <v>551</v>
      </c>
      <c r="C628" s="1">
        <v>5</v>
      </c>
      <c r="D628" s="2">
        <v>35132</v>
      </c>
      <c r="E628" s="2">
        <v>35160</v>
      </c>
      <c r="F628" s="2">
        <v>35137</v>
      </c>
      <c r="G628" s="1">
        <v>2</v>
      </c>
      <c r="H628" s="1">
        <v>19.579999999999998</v>
      </c>
      <c r="I628" s="1" t="s">
        <v>552</v>
      </c>
      <c r="J628" s="1" t="s">
        <v>553</v>
      </c>
      <c r="K628" s="1" t="s">
        <v>554</v>
      </c>
      <c r="M628" s="5">
        <v>41101</v>
      </c>
      <c r="N628" s="1" t="s">
        <v>48</v>
      </c>
    </row>
    <row r="629" spans="1:14" x14ac:dyDescent="0.25">
      <c r="A629" s="1">
        <v>10875</v>
      </c>
      <c r="B629" s="1" t="s">
        <v>503</v>
      </c>
      <c r="C629" s="1">
        <v>4</v>
      </c>
      <c r="D629" s="2">
        <v>35132</v>
      </c>
      <c r="E629" s="2">
        <v>35160</v>
      </c>
      <c r="F629" s="2">
        <v>35157</v>
      </c>
      <c r="G629" s="1">
        <v>2</v>
      </c>
      <c r="H629" s="1">
        <v>32.369999999999997</v>
      </c>
      <c r="I629" s="1" t="s">
        <v>504</v>
      </c>
      <c r="J629" s="1" t="s">
        <v>505</v>
      </c>
      <c r="K629" s="1" t="s">
        <v>506</v>
      </c>
      <c r="M629" s="5" t="s">
        <v>507</v>
      </c>
      <c r="N629" s="1" t="s">
        <v>76</v>
      </c>
    </row>
    <row r="630" spans="1:14" x14ac:dyDescent="0.25">
      <c r="A630" s="1">
        <v>10876</v>
      </c>
      <c r="B630" s="1" t="s">
        <v>600</v>
      </c>
      <c r="C630" s="1">
        <v>7</v>
      </c>
      <c r="D630" s="2">
        <v>35135</v>
      </c>
      <c r="E630" s="2">
        <v>35163</v>
      </c>
      <c r="F630" s="2">
        <v>35138</v>
      </c>
      <c r="G630" s="1">
        <v>3</v>
      </c>
      <c r="H630" s="1">
        <v>60.42</v>
      </c>
      <c r="I630" s="1" t="s">
        <v>601</v>
      </c>
      <c r="J630" s="1" t="s">
        <v>602</v>
      </c>
      <c r="K630" s="1" t="s">
        <v>603</v>
      </c>
      <c r="M630" s="5">
        <v>13008</v>
      </c>
      <c r="N630" s="1" t="s">
        <v>135</v>
      </c>
    </row>
    <row r="631" spans="1:14" x14ac:dyDescent="0.25">
      <c r="A631" s="1">
        <v>10877</v>
      </c>
      <c r="B631" s="1" t="s">
        <v>521</v>
      </c>
      <c r="C631" s="1">
        <v>1</v>
      </c>
      <c r="D631" s="2">
        <v>35135</v>
      </c>
      <c r="E631" s="2">
        <v>35163</v>
      </c>
      <c r="F631" s="2">
        <v>35145</v>
      </c>
      <c r="G631" s="1">
        <v>1</v>
      </c>
      <c r="H631" s="1">
        <v>38.06</v>
      </c>
      <c r="I631" s="1" t="s">
        <v>522</v>
      </c>
      <c r="J631" s="1" t="s">
        <v>523</v>
      </c>
      <c r="K631" s="1" t="s">
        <v>399</v>
      </c>
      <c r="L631" s="1" t="s">
        <v>400</v>
      </c>
      <c r="M631" s="5" t="s">
        <v>524</v>
      </c>
      <c r="N631" s="1" t="s">
        <v>83</v>
      </c>
    </row>
    <row r="632" spans="1:14" x14ac:dyDescent="0.25">
      <c r="A632" s="1">
        <v>10878</v>
      </c>
      <c r="B632" s="1" t="s">
        <v>488</v>
      </c>
      <c r="C632" s="1">
        <v>4</v>
      </c>
      <c r="D632" s="2">
        <v>35136</v>
      </c>
      <c r="E632" s="2">
        <v>35164</v>
      </c>
      <c r="F632" s="2">
        <v>35138</v>
      </c>
      <c r="G632" s="1">
        <v>1</v>
      </c>
      <c r="H632" s="1">
        <v>46.69</v>
      </c>
      <c r="I632" s="1" t="s">
        <v>489</v>
      </c>
      <c r="J632" s="1" t="s">
        <v>490</v>
      </c>
      <c r="K632" s="1" t="s">
        <v>491</v>
      </c>
      <c r="M632" s="5">
        <v>1307</v>
      </c>
      <c r="N632" s="1" t="s">
        <v>90</v>
      </c>
    </row>
    <row r="633" spans="1:14" x14ac:dyDescent="0.25">
      <c r="A633" s="1">
        <v>10879</v>
      </c>
      <c r="B633" s="1" t="s">
        <v>747</v>
      </c>
      <c r="C633" s="1">
        <v>3</v>
      </c>
      <c r="D633" s="2">
        <v>35136</v>
      </c>
      <c r="E633" s="2">
        <v>35164</v>
      </c>
      <c r="F633" s="2">
        <v>35138</v>
      </c>
      <c r="G633" s="1">
        <v>3</v>
      </c>
      <c r="H633" s="1">
        <v>8.5</v>
      </c>
      <c r="I633" s="1" t="s">
        <v>748</v>
      </c>
      <c r="J633" s="1" t="s">
        <v>749</v>
      </c>
      <c r="K633" s="1" t="s">
        <v>750</v>
      </c>
      <c r="M633" s="5">
        <v>21240</v>
      </c>
      <c r="N633" s="1" t="s">
        <v>171</v>
      </c>
    </row>
    <row r="634" spans="1:14" x14ac:dyDescent="0.25">
      <c r="A634" s="1">
        <v>10880</v>
      </c>
      <c r="B634" s="1" t="s">
        <v>456</v>
      </c>
      <c r="C634" s="1">
        <v>7</v>
      </c>
      <c r="D634" s="2">
        <v>35136</v>
      </c>
      <c r="E634" s="2">
        <v>35178</v>
      </c>
      <c r="F634" s="2">
        <v>35144</v>
      </c>
      <c r="G634" s="1">
        <v>1</v>
      </c>
      <c r="H634" s="1">
        <v>88.01</v>
      </c>
      <c r="I634" s="1" t="s">
        <v>457</v>
      </c>
      <c r="J634" s="1" t="s">
        <v>458</v>
      </c>
      <c r="K634" s="1" t="s">
        <v>459</v>
      </c>
      <c r="M634" s="5" t="s">
        <v>460</v>
      </c>
      <c r="N634" s="1" t="s">
        <v>76</v>
      </c>
    </row>
    <row r="635" spans="1:14" x14ac:dyDescent="0.25">
      <c r="A635" s="1">
        <v>10881</v>
      </c>
      <c r="B635" s="1" t="s">
        <v>726</v>
      </c>
      <c r="C635" s="1">
        <v>4</v>
      </c>
      <c r="D635" s="2">
        <v>35137</v>
      </c>
      <c r="E635" s="2">
        <v>35165</v>
      </c>
      <c r="F635" s="2">
        <v>35144</v>
      </c>
      <c r="G635" s="1">
        <v>1</v>
      </c>
      <c r="H635" s="1">
        <v>2.84</v>
      </c>
      <c r="I635" s="1" t="s">
        <v>727</v>
      </c>
      <c r="J635" s="1" t="s">
        <v>728</v>
      </c>
      <c r="K635" s="1" t="s">
        <v>691</v>
      </c>
      <c r="M635" s="5">
        <v>1010</v>
      </c>
      <c r="N635" s="1" t="s">
        <v>692</v>
      </c>
    </row>
    <row r="636" spans="1:14" x14ac:dyDescent="0.25">
      <c r="A636" s="1">
        <v>10882</v>
      </c>
      <c r="B636" s="1" t="s">
        <v>587</v>
      </c>
      <c r="C636" s="1">
        <v>4</v>
      </c>
      <c r="D636" s="2">
        <v>35137</v>
      </c>
      <c r="E636" s="2">
        <v>35165</v>
      </c>
      <c r="F636" s="2">
        <v>35146</v>
      </c>
      <c r="G636" s="1">
        <v>3</v>
      </c>
      <c r="H636" s="1">
        <v>23.1</v>
      </c>
      <c r="I636" s="1" t="s">
        <v>588</v>
      </c>
      <c r="J636" s="1" t="s">
        <v>589</v>
      </c>
      <c r="K636" s="1" t="s">
        <v>590</v>
      </c>
      <c r="L636" s="1" t="s">
        <v>591</v>
      </c>
      <c r="M636" s="5">
        <v>83720</v>
      </c>
      <c r="N636" s="1" t="s">
        <v>25</v>
      </c>
    </row>
    <row r="637" spans="1:14" x14ac:dyDescent="0.25">
      <c r="A637" s="1">
        <v>10883</v>
      </c>
      <c r="B637" s="1" t="s">
        <v>560</v>
      </c>
      <c r="C637" s="1">
        <v>8</v>
      </c>
      <c r="D637" s="2">
        <v>35138</v>
      </c>
      <c r="E637" s="2">
        <v>35166</v>
      </c>
      <c r="F637" s="2">
        <v>35146</v>
      </c>
      <c r="G637" s="1">
        <v>3</v>
      </c>
      <c r="H637" s="1">
        <v>0.53</v>
      </c>
      <c r="I637" s="1" t="s">
        <v>561</v>
      </c>
      <c r="J637" s="1" t="s">
        <v>562</v>
      </c>
      <c r="K637" s="1" t="s">
        <v>563</v>
      </c>
      <c r="L637" s="1" t="s">
        <v>123</v>
      </c>
      <c r="M637" s="5">
        <v>97219</v>
      </c>
      <c r="N637" s="1" t="s">
        <v>25</v>
      </c>
    </row>
    <row r="638" spans="1:14" x14ac:dyDescent="0.25">
      <c r="A638" s="1">
        <v>10884</v>
      </c>
      <c r="B638" s="1" t="s">
        <v>742</v>
      </c>
      <c r="C638" s="1">
        <v>4</v>
      </c>
      <c r="D638" s="2">
        <v>35138</v>
      </c>
      <c r="E638" s="2">
        <v>35166</v>
      </c>
      <c r="F638" s="2">
        <v>35139</v>
      </c>
      <c r="G638" s="1">
        <v>2</v>
      </c>
      <c r="H638" s="1">
        <v>90.97</v>
      </c>
      <c r="I638" s="1" t="s">
        <v>743</v>
      </c>
      <c r="J638" s="1" t="s">
        <v>744</v>
      </c>
      <c r="K638" s="1" t="s">
        <v>745</v>
      </c>
      <c r="L638" s="1" t="s">
        <v>746</v>
      </c>
      <c r="M638" s="5">
        <v>94117</v>
      </c>
      <c r="N638" s="1" t="s">
        <v>25</v>
      </c>
    </row>
    <row r="639" spans="1:14" x14ac:dyDescent="0.25">
      <c r="A639" s="1">
        <v>10885</v>
      </c>
      <c r="B639" s="1" t="s">
        <v>406</v>
      </c>
      <c r="C639" s="1">
        <v>6</v>
      </c>
      <c r="D639" s="2">
        <v>35138</v>
      </c>
      <c r="E639" s="2">
        <v>35166</v>
      </c>
      <c r="F639" s="2">
        <v>35144</v>
      </c>
      <c r="G639" s="1">
        <v>3</v>
      </c>
      <c r="H639" s="1">
        <v>5.64</v>
      </c>
      <c r="I639" s="1" t="s">
        <v>407</v>
      </c>
      <c r="J639" s="1" t="s">
        <v>408</v>
      </c>
      <c r="K639" s="1" t="s">
        <v>409</v>
      </c>
      <c r="M639" s="5" t="s">
        <v>410</v>
      </c>
      <c r="N639" s="1" t="s">
        <v>411</v>
      </c>
    </row>
    <row r="640" spans="1:14" x14ac:dyDescent="0.25">
      <c r="A640" s="1">
        <v>10886</v>
      </c>
      <c r="B640" s="1" t="s">
        <v>396</v>
      </c>
      <c r="C640" s="1">
        <v>1</v>
      </c>
      <c r="D640" s="2">
        <v>35139</v>
      </c>
      <c r="E640" s="2">
        <v>35167</v>
      </c>
      <c r="F640" s="2">
        <v>35156</v>
      </c>
      <c r="G640" s="1">
        <v>1</v>
      </c>
      <c r="H640" s="1">
        <v>4.99</v>
      </c>
      <c r="I640" s="1" t="s">
        <v>397</v>
      </c>
      <c r="J640" s="1" t="s">
        <v>398</v>
      </c>
      <c r="K640" s="1" t="s">
        <v>399</v>
      </c>
      <c r="L640" s="1" t="s">
        <v>400</v>
      </c>
      <c r="M640" s="5" t="s">
        <v>401</v>
      </c>
      <c r="N640" s="1" t="s">
        <v>83</v>
      </c>
    </row>
    <row r="641" spans="1:14" x14ac:dyDescent="0.25">
      <c r="A641" s="1">
        <v>10887</v>
      </c>
      <c r="B641" s="1" t="s">
        <v>647</v>
      </c>
      <c r="C641" s="1">
        <v>8</v>
      </c>
      <c r="D641" s="2">
        <v>35139</v>
      </c>
      <c r="E641" s="2">
        <v>35167</v>
      </c>
      <c r="F641" s="2">
        <v>35142</v>
      </c>
      <c r="G641" s="1">
        <v>3</v>
      </c>
      <c r="H641" s="1">
        <v>1.25</v>
      </c>
      <c r="I641" s="1" t="s">
        <v>648</v>
      </c>
      <c r="J641" s="1" t="s">
        <v>649</v>
      </c>
      <c r="K641" s="1" t="s">
        <v>650</v>
      </c>
      <c r="M641" s="5">
        <v>8022</v>
      </c>
      <c r="N641" s="1" t="s">
        <v>48</v>
      </c>
    </row>
    <row r="642" spans="1:14" x14ac:dyDescent="0.25">
      <c r="A642" s="1">
        <v>10888</v>
      </c>
      <c r="B642" s="1" t="s">
        <v>551</v>
      </c>
      <c r="C642" s="1">
        <v>1</v>
      </c>
      <c r="D642" s="2">
        <v>35142</v>
      </c>
      <c r="E642" s="2">
        <v>35170</v>
      </c>
      <c r="F642" s="2">
        <v>35149</v>
      </c>
      <c r="G642" s="1">
        <v>2</v>
      </c>
      <c r="H642" s="1">
        <v>51.87</v>
      </c>
      <c r="I642" s="1" t="s">
        <v>552</v>
      </c>
      <c r="J642" s="1" t="s">
        <v>553</v>
      </c>
      <c r="K642" s="1" t="s">
        <v>554</v>
      </c>
      <c r="M642" s="5">
        <v>41101</v>
      </c>
      <c r="N642" s="1" t="s">
        <v>48</v>
      </c>
    </row>
    <row r="643" spans="1:14" x14ac:dyDescent="0.25">
      <c r="A643" s="1">
        <v>10889</v>
      </c>
      <c r="B643" s="1" t="s">
        <v>451</v>
      </c>
      <c r="C643" s="1">
        <v>9</v>
      </c>
      <c r="D643" s="2">
        <v>35142</v>
      </c>
      <c r="E643" s="2">
        <v>35170</v>
      </c>
      <c r="F643" s="2">
        <v>35149</v>
      </c>
      <c r="G643" s="1">
        <v>3</v>
      </c>
      <c r="H643" s="1">
        <v>280.61</v>
      </c>
      <c r="I643" s="1" t="s">
        <v>452</v>
      </c>
      <c r="J643" s="1" t="s">
        <v>453</v>
      </c>
      <c r="K643" s="1" t="s">
        <v>454</v>
      </c>
      <c r="L643" s="1" t="s">
        <v>455</v>
      </c>
      <c r="M643" s="5">
        <v>87110</v>
      </c>
      <c r="N643" s="1" t="s">
        <v>25</v>
      </c>
    </row>
    <row r="644" spans="1:14" x14ac:dyDescent="0.25">
      <c r="A644" s="1">
        <v>10890</v>
      </c>
      <c r="B644" s="1" t="s">
        <v>570</v>
      </c>
      <c r="C644" s="1">
        <v>7</v>
      </c>
      <c r="D644" s="2">
        <v>35142</v>
      </c>
      <c r="E644" s="2">
        <v>35170</v>
      </c>
      <c r="F644" s="2">
        <v>35144</v>
      </c>
      <c r="G644" s="1">
        <v>1</v>
      </c>
      <c r="H644" s="1">
        <v>32.76</v>
      </c>
      <c r="I644" s="1" t="s">
        <v>571</v>
      </c>
      <c r="J644" s="1" t="s">
        <v>572</v>
      </c>
      <c r="K644" s="1" t="s">
        <v>573</v>
      </c>
      <c r="M644" s="5">
        <v>44000</v>
      </c>
      <c r="N644" s="1" t="s">
        <v>135</v>
      </c>
    </row>
    <row r="645" spans="1:14" x14ac:dyDescent="0.25">
      <c r="A645" s="1">
        <v>10891</v>
      </c>
      <c r="B645" s="1" t="s">
        <v>508</v>
      </c>
      <c r="C645" s="1">
        <v>7</v>
      </c>
      <c r="D645" s="2">
        <v>35143</v>
      </c>
      <c r="E645" s="2">
        <v>35171</v>
      </c>
      <c r="F645" s="2">
        <v>35145</v>
      </c>
      <c r="G645" s="1">
        <v>2</v>
      </c>
      <c r="H645" s="1">
        <v>20.37</v>
      </c>
      <c r="I645" s="1" t="s">
        <v>509</v>
      </c>
      <c r="J645" s="1" t="s">
        <v>510</v>
      </c>
      <c r="K645" s="1" t="s">
        <v>511</v>
      </c>
      <c r="M645" s="5">
        <v>60528</v>
      </c>
      <c r="N645" s="1" t="s">
        <v>90</v>
      </c>
    </row>
    <row r="646" spans="1:14" x14ac:dyDescent="0.25">
      <c r="A646" s="1">
        <v>10892</v>
      </c>
      <c r="B646" s="1" t="s">
        <v>733</v>
      </c>
      <c r="C646" s="1">
        <v>4</v>
      </c>
      <c r="D646" s="2">
        <v>35143</v>
      </c>
      <c r="E646" s="2">
        <v>35171</v>
      </c>
      <c r="F646" s="2">
        <v>35145</v>
      </c>
      <c r="G646" s="1">
        <v>2</v>
      </c>
      <c r="H646" s="1">
        <v>120.27</v>
      </c>
      <c r="I646" s="1" t="s">
        <v>734</v>
      </c>
      <c r="J646" s="1" t="s">
        <v>735</v>
      </c>
      <c r="K646" s="1" t="s">
        <v>736</v>
      </c>
      <c r="M646" s="5" t="s">
        <v>737</v>
      </c>
      <c r="N646" s="1" t="s">
        <v>411</v>
      </c>
    </row>
    <row r="647" spans="1:14" x14ac:dyDescent="0.25">
      <c r="A647" s="1">
        <v>10893</v>
      </c>
      <c r="B647" s="1" t="s">
        <v>583</v>
      </c>
      <c r="C647" s="1">
        <v>9</v>
      </c>
      <c r="D647" s="2">
        <v>35144</v>
      </c>
      <c r="E647" s="2">
        <v>35172</v>
      </c>
      <c r="F647" s="2">
        <v>35146</v>
      </c>
      <c r="G647" s="1">
        <v>2</v>
      </c>
      <c r="H647" s="1">
        <v>77.78</v>
      </c>
      <c r="I647" s="1" t="s">
        <v>584</v>
      </c>
      <c r="J647" s="1" t="s">
        <v>585</v>
      </c>
      <c r="K647" s="1" t="s">
        <v>586</v>
      </c>
      <c r="M647" s="5">
        <v>14776</v>
      </c>
      <c r="N647" s="1" t="s">
        <v>90</v>
      </c>
    </row>
    <row r="648" spans="1:14" x14ac:dyDescent="0.25">
      <c r="A648" s="1">
        <v>10894</v>
      </c>
      <c r="B648" s="1" t="s">
        <v>587</v>
      </c>
      <c r="C648" s="1">
        <v>1</v>
      </c>
      <c r="D648" s="2">
        <v>35144</v>
      </c>
      <c r="E648" s="2">
        <v>35172</v>
      </c>
      <c r="F648" s="2">
        <v>35146</v>
      </c>
      <c r="G648" s="1">
        <v>1</v>
      </c>
      <c r="H648" s="1">
        <v>116.13</v>
      </c>
      <c r="I648" s="1" t="s">
        <v>588</v>
      </c>
      <c r="J648" s="1" t="s">
        <v>589</v>
      </c>
      <c r="K648" s="1" t="s">
        <v>590</v>
      </c>
      <c r="L648" s="1" t="s">
        <v>591</v>
      </c>
      <c r="M648" s="5">
        <v>83720</v>
      </c>
      <c r="N648" s="1" t="s">
        <v>25</v>
      </c>
    </row>
    <row r="649" spans="1:14" x14ac:dyDescent="0.25">
      <c r="A649" s="1">
        <v>10895</v>
      </c>
      <c r="B649" s="1" t="s">
        <v>433</v>
      </c>
      <c r="C649" s="1">
        <v>3</v>
      </c>
      <c r="D649" s="2">
        <v>35144</v>
      </c>
      <c r="E649" s="2">
        <v>35172</v>
      </c>
      <c r="F649" s="2">
        <v>35149</v>
      </c>
      <c r="G649" s="1">
        <v>1</v>
      </c>
      <c r="H649" s="1">
        <v>162.75</v>
      </c>
      <c r="I649" s="1" t="s">
        <v>434</v>
      </c>
      <c r="J649" s="1" t="s">
        <v>435</v>
      </c>
      <c r="K649" s="1" t="s">
        <v>436</v>
      </c>
      <c r="M649" s="5">
        <v>8010</v>
      </c>
      <c r="N649" s="1" t="s">
        <v>437</v>
      </c>
    </row>
    <row r="650" spans="1:14" x14ac:dyDescent="0.25">
      <c r="A650" s="1">
        <v>10896</v>
      </c>
      <c r="B650" s="1" t="s">
        <v>733</v>
      </c>
      <c r="C650" s="1">
        <v>7</v>
      </c>
      <c r="D650" s="2">
        <v>35145</v>
      </c>
      <c r="E650" s="2">
        <v>35173</v>
      </c>
      <c r="F650" s="2">
        <v>35153</v>
      </c>
      <c r="G650" s="1">
        <v>3</v>
      </c>
      <c r="H650" s="1">
        <v>32.450000000000003</v>
      </c>
      <c r="I650" s="1" t="s">
        <v>734</v>
      </c>
      <c r="J650" s="1" t="s">
        <v>735</v>
      </c>
      <c r="K650" s="1" t="s">
        <v>736</v>
      </c>
      <c r="M650" s="5" t="s">
        <v>737</v>
      </c>
      <c r="N650" s="1" t="s">
        <v>411</v>
      </c>
    </row>
    <row r="651" spans="1:14" x14ac:dyDescent="0.25">
      <c r="A651" s="1">
        <v>10897</v>
      </c>
      <c r="B651" s="1" t="s">
        <v>541</v>
      </c>
      <c r="C651" s="1">
        <v>3</v>
      </c>
      <c r="D651" s="2">
        <v>35145</v>
      </c>
      <c r="E651" s="2">
        <v>35173</v>
      </c>
      <c r="F651" s="2">
        <v>35151</v>
      </c>
      <c r="G651" s="1">
        <v>2</v>
      </c>
      <c r="H651" s="1">
        <v>603.54</v>
      </c>
      <c r="I651" s="1" t="s">
        <v>542</v>
      </c>
      <c r="J651" s="1" t="s">
        <v>543</v>
      </c>
      <c r="K651" s="1" t="s">
        <v>544</v>
      </c>
      <c r="L651" s="1" t="s">
        <v>545</v>
      </c>
      <c r="N651" s="1" t="s">
        <v>546</v>
      </c>
    </row>
    <row r="652" spans="1:14" x14ac:dyDescent="0.25">
      <c r="A652" s="1">
        <v>10898</v>
      </c>
      <c r="B652" s="1" t="s">
        <v>688</v>
      </c>
      <c r="C652" s="1">
        <v>4</v>
      </c>
      <c r="D652" s="2">
        <v>35146</v>
      </c>
      <c r="E652" s="2">
        <v>35174</v>
      </c>
      <c r="F652" s="2">
        <v>35160</v>
      </c>
      <c r="G652" s="1">
        <v>2</v>
      </c>
      <c r="H652" s="1">
        <v>1.27</v>
      </c>
      <c r="I652" s="1" t="s">
        <v>689</v>
      </c>
      <c r="J652" s="1" t="s">
        <v>690</v>
      </c>
      <c r="K652" s="1" t="s">
        <v>691</v>
      </c>
      <c r="M652" s="5">
        <v>1010</v>
      </c>
      <c r="N652" s="1" t="s">
        <v>692</v>
      </c>
    </row>
    <row r="653" spans="1:14" x14ac:dyDescent="0.25">
      <c r="A653" s="1">
        <v>10899</v>
      </c>
      <c r="B653" s="1" t="s">
        <v>516</v>
      </c>
      <c r="C653" s="1">
        <v>5</v>
      </c>
      <c r="D653" s="2">
        <v>35146</v>
      </c>
      <c r="E653" s="2">
        <v>35174</v>
      </c>
      <c r="F653" s="2">
        <v>35152</v>
      </c>
      <c r="G653" s="1">
        <v>3</v>
      </c>
      <c r="H653" s="1">
        <v>1.21</v>
      </c>
      <c r="I653" s="1" t="s">
        <v>517</v>
      </c>
      <c r="J653" s="1" t="s">
        <v>518</v>
      </c>
      <c r="K653" s="1" t="s">
        <v>519</v>
      </c>
      <c r="L653" s="1" t="s">
        <v>520</v>
      </c>
      <c r="M653" s="5">
        <v>3508</v>
      </c>
      <c r="N653" s="1" t="s">
        <v>432</v>
      </c>
    </row>
    <row r="654" spans="1:14" x14ac:dyDescent="0.25">
      <c r="A654" s="1">
        <v>10900</v>
      </c>
      <c r="B654" s="1" t="s">
        <v>421</v>
      </c>
      <c r="C654" s="1">
        <v>1</v>
      </c>
      <c r="D654" s="2">
        <v>35146</v>
      </c>
      <c r="E654" s="2">
        <v>35174</v>
      </c>
      <c r="F654" s="2">
        <v>35158</v>
      </c>
      <c r="G654" s="1">
        <v>2</v>
      </c>
      <c r="H654" s="1">
        <v>1.66</v>
      </c>
      <c r="I654" s="1" t="s">
        <v>422</v>
      </c>
      <c r="J654" s="1" t="s">
        <v>423</v>
      </c>
      <c r="K654" s="1" t="s">
        <v>424</v>
      </c>
      <c r="L654" s="1" t="s">
        <v>425</v>
      </c>
      <c r="M654" s="5" t="s">
        <v>426</v>
      </c>
      <c r="N654" s="1" t="s">
        <v>83</v>
      </c>
    </row>
    <row r="655" spans="1:14" x14ac:dyDescent="0.25">
      <c r="A655" s="1">
        <v>10901</v>
      </c>
      <c r="B655" s="1" t="s">
        <v>427</v>
      </c>
      <c r="C655" s="1">
        <v>4</v>
      </c>
      <c r="D655" s="2">
        <v>35149</v>
      </c>
      <c r="E655" s="2">
        <v>35177</v>
      </c>
      <c r="F655" s="2">
        <v>35152</v>
      </c>
      <c r="G655" s="1">
        <v>1</v>
      </c>
      <c r="H655" s="1">
        <v>62.09</v>
      </c>
      <c r="I655" s="1" t="s">
        <v>428</v>
      </c>
      <c r="J655" s="1" t="s">
        <v>429</v>
      </c>
      <c r="K655" s="1" t="s">
        <v>430</v>
      </c>
      <c r="L655" s="1" t="s">
        <v>431</v>
      </c>
      <c r="M655" s="5">
        <v>5022</v>
      </c>
      <c r="N655" s="1" t="s">
        <v>432</v>
      </c>
    </row>
    <row r="656" spans="1:14" x14ac:dyDescent="0.25">
      <c r="A656" s="1">
        <v>10902</v>
      </c>
      <c r="B656" s="1" t="s">
        <v>456</v>
      </c>
      <c r="C656" s="1">
        <v>1</v>
      </c>
      <c r="D656" s="2">
        <v>35149</v>
      </c>
      <c r="E656" s="2">
        <v>35177</v>
      </c>
      <c r="F656" s="2">
        <v>35157</v>
      </c>
      <c r="G656" s="1">
        <v>1</v>
      </c>
      <c r="H656" s="1">
        <v>44.15</v>
      </c>
      <c r="I656" s="1" t="s">
        <v>457</v>
      </c>
      <c r="J656" s="1" t="s">
        <v>458</v>
      </c>
      <c r="K656" s="1" t="s">
        <v>459</v>
      </c>
      <c r="M656" s="5" t="s">
        <v>460</v>
      </c>
      <c r="N656" s="1" t="s">
        <v>76</v>
      </c>
    </row>
    <row r="657" spans="1:14" x14ac:dyDescent="0.25">
      <c r="A657" s="1">
        <v>10903</v>
      </c>
      <c r="B657" s="1" t="s">
        <v>396</v>
      </c>
      <c r="C657" s="1">
        <v>3</v>
      </c>
      <c r="D657" s="2">
        <v>35150</v>
      </c>
      <c r="E657" s="2">
        <v>35178</v>
      </c>
      <c r="F657" s="2">
        <v>35158</v>
      </c>
      <c r="G657" s="1">
        <v>3</v>
      </c>
      <c r="H657" s="1">
        <v>36.71</v>
      </c>
      <c r="I657" s="1" t="s">
        <v>397</v>
      </c>
      <c r="J657" s="1" t="s">
        <v>398</v>
      </c>
      <c r="K657" s="1" t="s">
        <v>399</v>
      </c>
      <c r="L657" s="1" t="s">
        <v>400</v>
      </c>
      <c r="M657" s="5" t="s">
        <v>401</v>
      </c>
      <c r="N657" s="1" t="s">
        <v>83</v>
      </c>
    </row>
    <row r="658" spans="1:14" x14ac:dyDescent="0.25">
      <c r="A658" s="1">
        <v>10904</v>
      </c>
      <c r="B658" s="1" t="s">
        <v>478</v>
      </c>
      <c r="C658" s="1">
        <v>3</v>
      </c>
      <c r="D658" s="2">
        <v>35150</v>
      </c>
      <c r="E658" s="2">
        <v>35178</v>
      </c>
      <c r="F658" s="2">
        <v>35153</v>
      </c>
      <c r="G658" s="1">
        <v>3</v>
      </c>
      <c r="H658" s="1">
        <v>162.94999999999999</v>
      </c>
      <c r="I658" s="1" t="s">
        <v>479</v>
      </c>
      <c r="J658" s="1" t="s">
        <v>480</v>
      </c>
      <c r="K658" s="1" t="s">
        <v>481</v>
      </c>
      <c r="L658" s="1" t="s">
        <v>482</v>
      </c>
      <c r="M658" s="5">
        <v>98124</v>
      </c>
      <c r="N658" s="1" t="s">
        <v>25</v>
      </c>
    </row>
    <row r="659" spans="1:14" x14ac:dyDescent="0.25">
      <c r="A659" s="1">
        <v>10905</v>
      </c>
      <c r="B659" s="1" t="s">
        <v>421</v>
      </c>
      <c r="C659" s="1">
        <v>9</v>
      </c>
      <c r="D659" s="2">
        <v>35150</v>
      </c>
      <c r="E659" s="2">
        <v>35178</v>
      </c>
      <c r="F659" s="2">
        <v>35160</v>
      </c>
      <c r="G659" s="1">
        <v>2</v>
      </c>
      <c r="H659" s="1">
        <v>13.72</v>
      </c>
      <c r="I659" s="1" t="s">
        <v>422</v>
      </c>
      <c r="J659" s="1" t="s">
        <v>423</v>
      </c>
      <c r="K659" s="1" t="s">
        <v>424</v>
      </c>
      <c r="L659" s="1" t="s">
        <v>425</v>
      </c>
      <c r="M659" s="5" t="s">
        <v>426</v>
      </c>
      <c r="N659" s="1" t="s">
        <v>83</v>
      </c>
    </row>
    <row r="660" spans="1:14" x14ac:dyDescent="0.25">
      <c r="A660" s="1">
        <v>10906</v>
      </c>
      <c r="B660" s="1" t="s">
        <v>659</v>
      </c>
      <c r="C660" s="1">
        <v>4</v>
      </c>
      <c r="D660" s="2">
        <v>35151</v>
      </c>
      <c r="E660" s="2">
        <v>35165</v>
      </c>
      <c r="F660" s="2">
        <v>35157</v>
      </c>
      <c r="G660" s="1">
        <v>3</v>
      </c>
      <c r="H660" s="1">
        <v>26.29</v>
      </c>
      <c r="I660" s="1" t="s">
        <v>660</v>
      </c>
      <c r="J660" s="1" t="s">
        <v>661</v>
      </c>
      <c r="K660" s="1" t="s">
        <v>662</v>
      </c>
      <c r="M660" s="5" t="s">
        <v>663</v>
      </c>
      <c r="N660" s="1" t="s">
        <v>664</v>
      </c>
    </row>
    <row r="661" spans="1:14" x14ac:dyDescent="0.25">
      <c r="A661" s="1">
        <v>10907</v>
      </c>
      <c r="B661" s="1" t="s">
        <v>763</v>
      </c>
      <c r="C661" s="1">
        <v>6</v>
      </c>
      <c r="D661" s="2">
        <v>35151</v>
      </c>
      <c r="E661" s="2">
        <v>35179</v>
      </c>
      <c r="F661" s="2">
        <v>35153</v>
      </c>
      <c r="G661" s="1">
        <v>3</v>
      </c>
      <c r="H661" s="1">
        <v>9.19</v>
      </c>
      <c r="I661" s="1" t="s">
        <v>764</v>
      </c>
      <c r="J661" s="1" t="s">
        <v>765</v>
      </c>
      <c r="K661" s="1" t="s">
        <v>134</v>
      </c>
      <c r="M661" s="5">
        <v>75016</v>
      </c>
      <c r="N661" s="1" t="s">
        <v>135</v>
      </c>
    </row>
    <row r="662" spans="1:14" x14ac:dyDescent="0.25">
      <c r="A662" s="1">
        <v>10908</v>
      </c>
      <c r="B662" s="1" t="s">
        <v>525</v>
      </c>
      <c r="C662" s="1">
        <v>4</v>
      </c>
      <c r="D662" s="2">
        <v>35152</v>
      </c>
      <c r="E662" s="2">
        <v>35180</v>
      </c>
      <c r="F662" s="2">
        <v>35160</v>
      </c>
      <c r="G662" s="1">
        <v>2</v>
      </c>
      <c r="H662" s="1">
        <v>32.96</v>
      </c>
      <c r="I662" s="1" t="s">
        <v>526</v>
      </c>
      <c r="J662" s="1" t="s">
        <v>527</v>
      </c>
      <c r="K662" s="1" t="s">
        <v>528</v>
      </c>
      <c r="M662" s="5">
        <v>42100</v>
      </c>
      <c r="N662" s="1" t="s">
        <v>109</v>
      </c>
    </row>
    <row r="663" spans="1:14" x14ac:dyDescent="0.25">
      <c r="A663" s="1">
        <v>10909</v>
      </c>
      <c r="B663" s="1" t="s">
        <v>669</v>
      </c>
      <c r="C663" s="1">
        <v>1</v>
      </c>
      <c r="D663" s="2">
        <v>35152</v>
      </c>
      <c r="E663" s="2">
        <v>35180</v>
      </c>
      <c r="F663" s="2">
        <v>35164</v>
      </c>
      <c r="G663" s="1">
        <v>2</v>
      </c>
      <c r="H663" s="1">
        <v>53.05</v>
      </c>
      <c r="I663" s="1" t="s">
        <v>670</v>
      </c>
      <c r="J663" s="1" t="s">
        <v>671</v>
      </c>
      <c r="K663" s="1" t="s">
        <v>672</v>
      </c>
      <c r="M663" s="5">
        <v>4110</v>
      </c>
      <c r="N663" s="1" t="s">
        <v>116</v>
      </c>
    </row>
    <row r="664" spans="1:14" x14ac:dyDescent="0.25">
      <c r="A664" s="1">
        <v>10910</v>
      </c>
      <c r="B664" s="1" t="s">
        <v>747</v>
      </c>
      <c r="C664" s="1">
        <v>1</v>
      </c>
      <c r="D664" s="2">
        <v>35152</v>
      </c>
      <c r="E664" s="2">
        <v>35180</v>
      </c>
      <c r="F664" s="2">
        <v>35158</v>
      </c>
      <c r="G664" s="1">
        <v>3</v>
      </c>
      <c r="H664" s="1">
        <v>38.11</v>
      </c>
      <c r="I664" s="1" t="s">
        <v>748</v>
      </c>
      <c r="J664" s="1" t="s">
        <v>749</v>
      </c>
      <c r="K664" s="1" t="s">
        <v>750</v>
      </c>
      <c r="M664" s="5">
        <v>21240</v>
      </c>
      <c r="N664" s="1" t="s">
        <v>171</v>
      </c>
    </row>
    <row r="665" spans="1:14" x14ac:dyDescent="0.25">
      <c r="A665" s="1">
        <v>10911</v>
      </c>
      <c r="B665" s="1" t="s">
        <v>551</v>
      </c>
      <c r="C665" s="1">
        <v>3</v>
      </c>
      <c r="D665" s="2">
        <v>35152</v>
      </c>
      <c r="E665" s="2">
        <v>35180</v>
      </c>
      <c r="F665" s="2">
        <v>35159</v>
      </c>
      <c r="G665" s="1">
        <v>1</v>
      </c>
      <c r="H665" s="1">
        <v>38.19</v>
      </c>
      <c r="I665" s="1" t="s">
        <v>552</v>
      </c>
      <c r="J665" s="1" t="s">
        <v>553</v>
      </c>
      <c r="K665" s="1" t="s">
        <v>554</v>
      </c>
      <c r="M665" s="5">
        <v>41101</v>
      </c>
      <c r="N665" s="1" t="s">
        <v>48</v>
      </c>
    </row>
    <row r="666" spans="1:14" x14ac:dyDescent="0.25">
      <c r="A666" s="1">
        <v>10912</v>
      </c>
      <c r="B666" s="1" t="s">
        <v>541</v>
      </c>
      <c r="C666" s="1">
        <v>2</v>
      </c>
      <c r="D666" s="2">
        <v>35152</v>
      </c>
      <c r="E666" s="2">
        <v>35180</v>
      </c>
      <c r="F666" s="2">
        <v>35172</v>
      </c>
      <c r="G666" s="1">
        <v>2</v>
      </c>
      <c r="H666" s="1">
        <v>580.91</v>
      </c>
      <c r="I666" s="1" t="s">
        <v>542</v>
      </c>
      <c r="J666" s="1" t="s">
        <v>543</v>
      </c>
      <c r="K666" s="1" t="s">
        <v>544</v>
      </c>
      <c r="L666" s="1" t="s">
        <v>545</v>
      </c>
      <c r="N666" s="1" t="s">
        <v>546</v>
      </c>
    </row>
    <row r="667" spans="1:14" x14ac:dyDescent="0.25">
      <c r="A667" s="1">
        <v>10913</v>
      </c>
      <c r="B667" s="1" t="s">
        <v>655</v>
      </c>
      <c r="C667" s="1">
        <v>4</v>
      </c>
      <c r="D667" s="2">
        <v>35152</v>
      </c>
      <c r="E667" s="2">
        <v>35180</v>
      </c>
      <c r="F667" s="2">
        <v>35158</v>
      </c>
      <c r="G667" s="1">
        <v>1</v>
      </c>
      <c r="H667" s="1">
        <v>33.049999999999997</v>
      </c>
      <c r="I667" s="1" t="s">
        <v>656</v>
      </c>
      <c r="J667" s="1" t="s">
        <v>657</v>
      </c>
      <c r="K667" s="1" t="s">
        <v>82</v>
      </c>
      <c r="L667" s="1" t="s">
        <v>425</v>
      </c>
      <c r="M667" s="5" t="s">
        <v>658</v>
      </c>
      <c r="N667" s="1" t="s">
        <v>83</v>
      </c>
    </row>
    <row r="668" spans="1:14" x14ac:dyDescent="0.25">
      <c r="A668" s="1">
        <v>10914</v>
      </c>
      <c r="B668" s="1" t="s">
        <v>655</v>
      </c>
      <c r="C668" s="1">
        <v>6</v>
      </c>
      <c r="D668" s="2">
        <v>35153</v>
      </c>
      <c r="E668" s="2">
        <v>35181</v>
      </c>
      <c r="F668" s="2">
        <v>35156</v>
      </c>
      <c r="G668" s="1">
        <v>1</v>
      </c>
      <c r="H668" s="1">
        <v>21.19</v>
      </c>
      <c r="I668" s="1" t="s">
        <v>656</v>
      </c>
      <c r="J668" s="1" t="s">
        <v>657</v>
      </c>
      <c r="K668" s="1" t="s">
        <v>82</v>
      </c>
      <c r="L668" s="1" t="s">
        <v>425</v>
      </c>
      <c r="M668" s="5" t="s">
        <v>658</v>
      </c>
      <c r="N668" s="1" t="s">
        <v>83</v>
      </c>
    </row>
    <row r="669" spans="1:14" x14ac:dyDescent="0.25">
      <c r="A669" s="1">
        <v>10915</v>
      </c>
      <c r="B669" s="1" t="s">
        <v>496</v>
      </c>
      <c r="C669" s="1">
        <v>2</v>
      </c>
      <c r="D669" s="2">
        <v>35153</v>
      </c>
      <c r="E669" s="2">
        <v>35181</v>
      </c>
      <c r="F669" s="2">
        <v>35156</v>
      </c>
      <c r="G669" s="1">
        <v>2</v>
      </c>
      <c r="H669" s="1">
        <v>3.51</v>
      </c>
      <c r="I669" s="1" t="s">
        <v>497</v>
      </c>
      <c r="J669" s="1" t="s">
        <v>498</v>
      </c>
      <c r="K669" s="1" t="s">
        <v>441</v>
      </c>
      <c r="M669" s="5">
        <v>5033</v>
      </c>
      <c r="N669" s="1" t="s">
        <v>442</v>
      </c>
    </row>
    <row r="670" spans="1:14" x14ac:dyDescent="0.25">
      <c r="A670" s="1">
        <v>10916</v>
      </c>
      <c r="B670" s="1" t="s">
        <v>706</v>
      </c>
      <c r="C670" s="1">
        <v>1</v>
      </c>
      <c r="D670" s="2">
        <v>35153</v>
      </c>
      <c r="E670" s="2">
        <v>35181</v>
      </c>
      <c r="F670" s="2">
        <v>35163</v>
      </c>
      <c r="G670" s="1">
        <v>2</v>
      </c>
      <c r="H670" s="1">
        <v>63.77</v>
      </c>
      <c r="I670" s="1" t="s">
        <v>707</v>
      </c>
      <c r="J670" s="1" t="s">
        <v>708</v>
      </c>
      <c r="K670" s="1" t="s">
        <v>691</v>
      </c>
      <c r="M670" s="5">
        <v>1010</v>
      </c>
      <c r="N670" s="1" t="s">
        <v>692</v>
      </c>
    </row>
    <row r="671" spans="1:14" x14ac:dyDescent="0.25">
      <c r="A671" s="1">
        <v>10917</v>
      </c>
      <c r="B671" s="1" t="s">
        <v>512</v>
      </c>
      <c r="C671" s="1">
        <v>4</v>
      </c>
      <c r="D671" s="2">
        <v>35156</v>
      </c>
      <c r="E671" s="2">
        <v>35184</v>
      </c>
      <c r="F671" s="2">
        <v>35165</v>
      </c>
      <c r="G671" s="1">
        <v>2</v>
      </c>
      <c r="H671" s="1">
        <v>8.2899999999999991</v>
      </c>
      <c r="I671" s="1" t="s">
        <v>513</v>
      </c>
      <c r="J671" s="1" t="s">
        <v>514</v>
      </c>
      <c r="K671" s="1" t="s">
        <v>515</v>
      </c>
      <c r="M671" s="5">
        <v>28001</v>
      </c>
      <c r="N671" s="1" t="s">
        <v>48</v>
      </c>
    </row>
    <row r="672" spans="1:14" x14ac:dyDescent="0.25">
      <c r="A672" s="1">
        <v>10918</v>
      </c>
      <c r="B672" s="1" t="s">
        <v>673</v>
      </c>
      <c r="C672" s="1">
        <v>3</v>
      </c>
      <c r="D672" s="2">
        <v>35156</v>
      </c>
      <c r="E672" s="2">
        <v>35184</v>
      </c>
      <c r="F672" s="2">
        <v>35165</v>
      </c>
      <c r="G672" s="1">
        <v>3</v>
      </c>
      <c r="H672" s="1">
        <v>48.83</v>
      </c>
      <c r="I672" s="1" t="s">
        <v>674</v>
      </c>
      <c r="J672" s="1" t="s">
        <v>675</v>
      </c>
      <c r="K672" s="1" t="s">
        <v>676</v>
      </c>
      <c r="L672" s="1" t="s">
        <v>677</v>
      </c>
      <c r="M672" s="5" t="s">
        <v>678</v>
      </c>
      <c r="N672" s="1" t="s">
        <v>186</v>
      </c>
    </row>
    <row r="673" spans="1:14" x14ac:dyDescent="0.25">
      <c r="A673" s="1">
        <v>10919</v>
      </c>
      <c r="B673" s="1" t="s">
        <v>679</v>
      </c>
      <c r="C673" s="1">
        <v>2</v>
      </c>
      <c r="D673" s="2">
        <v>35156</v>
      </c>
      <c r="E673" s="2">
        <v>35184</v>
      </c>
      <c r="F673" s="2">
        <v>35158</v>
      </c>
      <c r="G673" s="1">
        <v>2</v>
      </c>
      <c r="H673" s="1">
        <v>19.8</v>
      </c>
      <c r="I673" s="1" t="s">
        <v>680</v>
      </c>
      <c r="J673" s="1" t="s">
        <v>681</v>
      </c>
      <c r="K673" s="1" t="s">
        <v>682</v>
      </c>
      <c r="L673" s="1" t="s">
        <v>683</v>
      </c>
      <c r="M673" s="5">
        <v>4980</v>
      </c>
      <c r="N673" s="1" t="s">
        <v>432</v>
      </c>
    </row>
    <row r="674" spans="1:14" x14ac:dyDescent="0.25">
      <c r="A674" s="1">
        <v>10920</v>
      </c>
      <c r="B674" s="1" t="s">
        <v>626</v>
      </c>
      <c r="C674" s="1">
        <v>4</v>
      </c>
      <c r="D674" s="2">
        <v>35157</v>
      </c>
      <c r="E674" s="2">
        <v>35185</v>
      </c>
      <c r="F674" s="2">
        <v>35163</v>
      </c>
      <c r="G674" s="1">
        <v>2</v>
      </c>
      <c r="H674" s="1">
        <v>29.61</v>
      </c>
      <c r="I674" s="1" t="s">
        <v>627</v>
      </c>
      <c r="J674" s="1" t="s">
        <v>628</v>
      </c>
      <c r="K674" s="1" t="s">
        <v>629</v>
      </c>
      <c r="L674" s="1" t="s">
        <v>630</v>
      </c>
      <c r="M674" s="5" t="s">
        <v>631</v>
      </c>
      <c r="N674" s="1" t="s">
        <v>17</v>
      </c>
    </row>
    <row r="675" spans="1:14" x14ac:dyDescent="0.25">
      <c r="A675" s="1">
        <v>10921</v>
      </c>
      <c r="B675" s="1" t="s">
        <v>651</v>
      </c>
      <c r="C675" s="1">
        <v>1</v>
      </c>
      <c r="D675" s="2">
        <v>35157</v>
      </c>
      <c r="E675" s="2">
        <v>35199</v>
      </c>
      <c r="F675" s="2">
        <v>35163</v>
      </c>
      <c r="G675" s="1">
        <v>1</v>
      </c>
      <c r="H675" s="1">
        <v>176.48</v>
      </c>
      <c r="I675" s="1" t="s">
        <v>652</v>
      </c>
      <c r="J675" s="1" t="s">
        <v>653</v>
      </c>
      <c r="K675" s="1" t="s">
        <v>654</v>
      </c>
      <c r="M675" s="5">
        <v>8200</v>
      </c>
      <c r="N675" s="1" t="s">
        <v>156</v>
      </c>
    </row>
    <row r="676" spans="1:14" x14ac:dyDescent="0.25">
      <c r="A676" s="1">
        <v>10922</v>
      </c>
      <c r="B676" s="1" t="s">
        <v>396</v>
      </c>
      <c r="C676" s="1">
        <v>5</v>
      </c>
      <c r="D676" s="2">
        <v>35157</v>
      </c>
      <c r="E676" s="2">
        <v>35185</v>
      </c>
      <c r="F676" s="2">
        <v>35159</v>
      </c>
      <c r="G676" s="1">
        <v>3</v>
      </c>
      <c r="H676" s="1">
        <v>62.74</v>
      </c>
      <c r="I676" s="1" t="s">
        <v>397</v>
      </c>
      <c r="J676" s="1" t="s">
        <v>398</v>
      </c>
      <c r="K676" s="1" t="s">
        <v>399</v>
      </c>
      <c r="L676" s="1" t="s">
        <v>400</v>
      </c>
      <c r="M676" s="5" t="s">
        <v>401</v>
      </c>
      <c r="N676" s="1" t="s">
        <v>83</v>
      </c>
    </row>
    <row r="677" spans="1:14" x14ac:dyDescent="0.25">
      <c r="A677" s="1">
        <v>10923</v>
      </c>
      <c r="B677" s="1" t="s">
        <v>618</v>
      </c>
      <c r="C677" s="1">
        <v>7</v>
      </c>
      <c r="D677" s="2">
        <v>35157</v>
      </c>
      <c r="E677" s="2">
        <v>35199</v>
      </c>
      <c r="F677" s="2">
        <v>35167</v>
      </c>
      <c r="G677" s="1">
        <v>3</v>
      </c>
      <c r="H677" s="1">
        <v>68.260000000000005</v>
      </c>
      <c r="I677" s="1" t="s">
        <v>619</v>
      </c>
      <c r="J677" s="1" t="s">
        <v>620</v>
      </c>
      <c r="K677" s="1" t="s">
        <v>621</v>
      </c>
      <c r="M677" s="5">
        <v>31000</v>
      </c>
      <c r="N677" s="1" t="s">
        <v>135</v>
      </c>
    </row>
    <row r="678" spans="1:14" x14ac:dyDescent="0.25">
      <c r="A678" s="1">
        <v>10924</v>
      </c>
      <c r="B678" s="1" t="s">
        <v>503</v>
      </c>
      <c r="C678" s="1">
        <v>3</v>
      </c>
      <c r="D678" s="2">
        <v>35158</v>
      </c>
      <c r="E678" s="2">
        <v>35186</v>
      </c>
      <c r="F678" s="2">
        <v>35193</v>
      </c>
      <c r="G678" s="1">
        <v>2</v>
      </c>
      <c r="H678" s="1">
        <v>151.52000000000001</v>
      </c>
      <c r="I678" s="1" t="s">
        <v>504</v>
      </c>
      <c r="J678" s="1" t="s">
        <v>505</v>
      </c>
      <c r="K678" s="1" t="s">
        <v>506</v>
      </c>
      <c r="M678" s="5" t="s">
        <v>507</v>
      </c>
      <c r="N678" s="1" t="s">
        <v>76</v>
      </c>
    </row>
    <row r="679" spans="1:14" x14ac:dyDescent="0.25">
      <c r="A679" s="1">
        <v>10925</v>
      </c>
      <c r="B679" s="1" t="s">
        <v>396</v>
      </c>
      <c r="C679" s="1">
        <v>3</v>
      </c>
      <c r="D679" s="2">
        <v>35158</v>
      </c>
      <c r="E679" s="2">
        <v>35186</v>
      </c>
      <c r="F679" s="2">
        <v>35167</v>
      </c>
      <c r="G679" s="1">
        <v>1</v>
      </c>
      <c r="H679" s="1">
        <v>2.27</v>
      </c>
      <c r="I679" s="1" t="s">
        <v>397</v>
      </c>
      <c r="J679" s="1" t="s">
        <v>398</v>
      </c>
      <c r="K679" s="1" t="s">
        <v>399</v>
      </c>
      <c r="L679" s="1" t="s">
        <v>400</v>
      </c>
      <c r="M679" s="5" t="s">
        <v>401</v>
      </c>
      <c r="N679" s="1" t="s">
        <v>83</v>
      </c>
    </row>
    <row r="680" spans="1:14" x14ac:dyDescent="0.25">
      <c r="A680" s="1">
        <v>10926</v>
      </c>
      <c r="B680" s="1" t="s">
        <v>564</v>
      </c>
      <c r="C680" s="1">
        <v>4</v>
      </c>
      <c r="D680" s="2">
        <v>35158</v>
      </c>
      <c r="E680" s="2">
        <v>35186</v>
      </c>
      <c r="F680" s="2">
        <v>35165</v>
      </c>
      <c r="G680" s="1">
        <v>3</v>
      </c>
      <c r="H680" s="1">
        <v>39.92</v>
      </c>
      <c r="I680" s="1" t="s">
        <v>565</v>
      </c>
      <c r="J680" s="1" t="s">
        <v>566</v>
      </c>
      <c r="K680" s="1" t="s">
        <v>441</v>
      </c>
      <c r="M680" s="5">
        <v>5021</v>
      </c>
      <c r="N680" s="1" t="s">
        <v>442</v>
      </c>
    </row>
    <row r="681" spans="1:14" x14ac:dyDescent="0.25">
      <c r="A681" s="1">
        <v>10927</v>
      </c>
      <c r="B681" s="1" t="s">
        <v>766</v>
      </c>
      <c r="C681" s="1">
        <v>4</v>
      </c>
      <c r="D681" s="2">
        <v>35159</v>
      </c>
      <c r="E681" s="2">
        <v>35187</v>
      </c>
      <c r="F681" s="2">
        <v>35193</v>
      </c>
      <c r="G681" s="1">
        <v>1</v>
      </c>
      <c r="H681" s="1">
        <v>19.79</v>
      </c>
      <c r="I681" s="1" t="s">
        <v>767</v>
      </c>
      <c r="J681" s="1" t="s">
        <v>768</v>
      </c>
      <c r="K681" s="1" t="s">
        <v>769</v>
      </c>
      <c r="M681" s="5">
        <v>78000</v>
      </c>
      <c r="N681" s="1" t="s">
        <v>135</v>
      </c>
    </row>
    <row r="682" spans="1:14" x14ac:dyDescent="0.25">
      <c r="A682" s="1">
        <v>10928</v>
      </c>
      <c r="B682" s="1" t="s">
        <v>647</v>
      </c>
      <c r="C682" s="1">
        <v>1</v>
      </c>
      <c r="D682" s="2">
        <v>35159</v>
      </c>
      <c r="E682" s="2">
        <v>35187</v>
      </c>
      <c r="F682" s="2">
        <v>35172</v>
      </c>
      <c r="G682" s="1">
        <v>1</v>
      </c>
      <c r="H682" s="1">
        <v>1.36</v>
      </c>
      <c r="I682" s="1" t="s">
        <v>648</v>
      </c>
      <c r="J682" s="1" t="s">
        <v>649</v>
      </c>
      <c r="K682" s="1" t="s">
        <v>650</v>
      </c>
      <c r="M682" s="5">
        <v>8022</v>
      </c>
      <c r="N682" s="1" t="s">
        <v>48</v>
      </c>
    </row>
    <row r="683" spans="1:14" x14ac:dyDescent="0.25">
      <c r="A683" s="1">
        <v>10929</v>
      </c>
      <c r="B683" s="1" t="s">
        <v>469</v>
      </c>
      <c r="C683" s="1">
        <v>6</v>
      </c>
      <c r="D683" s="2">
        <v>35159</v>
      </c>
      <c r="E683" s="2">
        <v>35187</v>
      </c>
      <c r="F683" s="2">
        <v>35166</v>
      </c>
      <c r="G683" s="1">
        <v>1</v>
      </c>
      <c r="H683" s="1">
        <v>33.93</v>
      </c>
      <c r="I683" s="1" t="s">
        <v>470</v>
      </c>
      <c r="J683" s="1" t="s">
        <v>471</v>
      </c>
      <c r="K683" s="1" t="s">
        <v>472</v>
      </c>
      <c r="M683" s="5">
        <v>80805</v>
      </c>
      <c r="N683" s="1" t="s">
        <v>90</v>
      </c>
    </row>
    <row r="684" spans="1:14" x14ac:dyDescent="0.25">
      <c r="A684" s="1">
        <v>10930</v>
      </c>
      <c r="B684" s="1" t="s">
        <v>406</v>
      </c>
      <c r="C684" s="1">
        <v>4</v>
      </c>
      <c r="D684" s="2">
        <v>35160</v>
      </c>
      <c r="E684" s="2">
        <v>35202</v>
      </c>
      <c r="F684" s="2">
        <v>35172</v>
      </c>
      <c r="G684" s="1">
        <v>3</v>
      </c>
      <c r="H684" s="1">
        <v>15.55</v>
      </c>
      <c r="I684" s="1" t="s">
        <v>407</v>
      </c>
      <c r="J684" s="1" t="s">
        <v>408</v>
      </c>
      <c r="K684" s="1" t="s">
        <v>409</v>
      </c>
      <c r="M684" s="5" t="s">
        <v>410</v>
      </c>
      <c r="N684" s="1" t="s">
        <v>411</v>
      </c>
    </row>
    <row r="685" spans="1:14" x14ac:dyDescent="0.25">
      <c r="A685" s="1">
        <v>10931</v>
      </c>
      <c r="B685" s="1" t="s">
        <v>417</v>
      </c>
      <c r="C685" s="1">
        <v>4</v>
      </c>
      <c r="D685" s="2">
        <v>35160</v>
      </c>
      <c r="E685" s="2">
        <v>35174</v>
      </c>
      <c r="F685" s="2">
        <v>35173</v>
      </c>
      <c r="G685" s="1">
        <v>2</v>
      </c>
      <c r="H685" s="1">
        <v>13.6</v>
      </c>
      <c r="I685" s="1" t="s">
        <v>418</v>
      </c>
      <c r="J685" s="1" t="s">
        <v>419</v>
      </c>
      <c r="K685" s="1" t="s">
        <v>420</v>
      </c>
      <c r="M685" s="5">
        <v>1204</v>
      </c>
      <c r="N685" s="1" t="s">
        <v>416</v>
      </c>
    </row>
    <row r="686" spans="1:14" x14ac:dyDescent="0.25">
      <c r="A686" s="1">
        <v>10932</v>
      </c>
      <c r="B686" s="1" t="s">
        <v>600</v>
      </c>
      <c r="C686" s="1">
        <v>8</v>
      </c>
      <c r="D686" s="2">
        <v>35160</v>
      </c>
      <c r="E686" s="2">
        <v>35188</v>
      </c>
      <c r="F686" s="2">
        <v>35178</v>
      </c>
      <c r="G686" s="1">
        <v>1</v>
      </c>
      <c r="H686" s="1">
        <v>134.63999999999999</v>
      </c>
      <c r="I686" s="1" t="s">
        <v>601</v>
      </c>
      <c r="J686" s="1" t="s">
        <v>602</v>
      </c>
      <c r="K686" s="1" t="s">
        <v>603</v>
      </c>
      <c r="M686" s="5">
        <v>13008</v>
      </c>
      <c r="N686" s="1" t="s">
        <v>135</v>
      </c>
    </row>
    <row r="687" spans="1:14" x14ac:dyDescent="0.25">
      <c r="A687" s="1">
        <v>10933</v>
      </c>
      <c r="B687" s="1" t="s">
        <v>574</v>
      </c>
      <c r="C687" s="1">
        <v>6</v>
      </c>
      <c r="D687" s="2">
        <v>35160</v>
      </c>
      <c r="E687" s="2">
        <v>35188</v>
      </c>
      <c r="F687" s="2">
        <v>35170</v>
      </c>
      <c r="G687" s="1">
        <v>3</v>
      </c>
      <c r="H687" s="1">
        <v>54.15</v>
      </c>
      <c r="I687" s="1" t="s">
        <v>575</v>
      </c>
      <c r="J687" s="1" t="s">
        <v>576</v>
      </c>
      <c r="K687" s="1" t="s">
        <v>577</v>
      </c>
      <c r="L687" s="1" t="s">
        <v>578</v>
      </c>
      <c r="M687" s="5" t="s">
        <v>579</v>
      </c>
      <c r="N687" s="1" t="s">
        <v>17</v>
      </c>
    </row>
    <row r="688" spans="1:14" x14ac:dyDescent="0.25">
      <c r="A688" s="1">
        <v>10934</v>
      </c>
      <c r="B688" s="1" t="s">
        <v>508</v>
      </c>
      <c r="C688" s="1">
        <v>3</v>
      </c>
      <c r="D688" s="2">
        <v>35163</v>
      </c>
      <c r="E688" s="2">
        <v>35191</v>
      </c>
      <c r="F688" s="2">
        <v>35166</v>
      </c>
      <c r="G688" s="1">
        <v>3</v>
      </c>
      <c r="H688" s="1">
        <v>32.01</v>
      </c>
      <c r="I688" s="1" t="s">
        <v>509</v>
      </c>
      <c r="J688" s="1" t="s">
        <v>510</v>
      </c>
      <c r="K688" s="1" t="s">
        <v>511</v>
      </c>
      <c r="M688" s="5">
        <v>60528</v>
      </c>
      <c r="N688" s="1" t="s">
        <v>90</v>
      </c>
    </row>
    <row r="689" spans="1:14" x14ac:dyDescent="0.25">
      <c r="A689" s="1">
        <v>10935</v>
      </c>
      <c r="B689" s="1" t="s">
        <v>421</v>
      </c>
      <c r="C689" s="1">
        <v>4</v>
      </c>
      <c r="D689" s="2">
        <v>35163</v>
      </c>
      <c r="E689" s="2">
        <v>35191</v>
      </c>
      <c r="F689" s="2">
        <v>35172</v>
      </c>
      <c r="G689" s="1">
        <v>3</v>
      </c>
      <c r="H689" s="1">
        <v>47.59</v>
      </c>
      <c r="I689" s="1" t="s">
        <v>422</v>
      </c>
      <c r="J689" s="1" t="s">
        <v>423</v>
      </c>
      <c r="K689" s="1" t="s">
        <v>424</v>
      </c>
      <c r="L689" s="1" t="s">
        <v>425</v>
      </c>
      <c r="M689" s="5" t="s">
        <v>426</v>
      </c>
      <c r="N689" s="1" t="s">
        <v>83</v>
      </c>
    </row>
    <row r="690" spans="1:14" x14ac:dyDescent="0.25">
      <c r="A690" s="1">
        <v>10936</v>
      </c>
      <c r="B690" s="1" t="s">
        <v>729</v>
      </c>
      <c r="C690" s="1">
        <v>3</v>
      </c>
      <c r="D690" s="2">
        <v>35163</v>
      </c>
      <c r="E690" s="2">
        <v>35191</v>
      </c>
      <c r="F690" s="2">
        <v>35172</v>
      </c>
      <c r="G690" s="1">
        <v>2</v>
      </c>
      <c r="H690" s="1">
        <v>33.68</v>
      </c>
      <c r="I690" s="1" t="s">
        <v>730</v>
      </c>
      <c r="J690" s="1" t="s">
        <v>731</v>
      </c>
      <c r="K690" s="1" t="s">
        <v>732</v>
      </c>
      <c r="L690" s="1" t="s">
        <v>123</v>
      </c>
      <c r="M690" s="5">
        <v>97403</v>
      </c>
      <c r="N690" s="1" t="s">
        <v>25</v>
      </c>
    </row>
    <row r="691" spans="1:14" x14ac:dyDescent="0.25">
      <c r="A691" s="1">
        <v>10937</v>
      </c>
      <c r="B691" s="1" t="s">
        <v>726</v>
      </c>
      <c r="C691" s="1">
        <v>7</v>
      </c>
      <c r="D691" s="2">
        <v>35164</v>
      </c>
      <c r="E691" s="2">
        <v>35178</v>
      </c>
      <c r="F691" s="2">
        <v>35167</v>
      </c>
      <c r="G691" s="1">
        <v>3</v>
      </c>
      <c r="H691" s="1">
        <v>31.51</v>
      </c>
      <c r="I691" s="1" t="s">
        <v>727</v>
      </c>
      <c r="J691" s="1" t="s">
        <v>728</v>
      </c>
      <c r="K691" s="1" t="s">
        <v>691</v>
      </c>
      <c r="M691" s="5">
        <v>1010</v>
      </c>
      <c r="N691" s="1" t="s">
        <v>692</v>
      </c>
    </row>
    <row r="692" spans="1:14" x14ac:dyDescent="0.25">
      <c r="A692" s="1">
        <v>10938</v>
      </c>
      <c r="B692" s="1" t="s">
        <v>488</v>
      </c>
      <c r="C692" s="1">
        <v>3</v>
      </c>
      <c r="D692" s="2">
        <v>35164</v>
      </c>
      <c r="E692" s="2">
        <v>35192</v>
      </c>
      <c r="F692" s="2">
        <v>35170</v>
      </c>
      <c r="G692" s="1">
        <v>2</v>
      </c>
      <c r="H692" s="1">
        <v>31.89</v>
      </c>
      <c r="I692" s="1" t="s">
        <v>489</v>
      </c>
      <c r="J692" s="1" t="s">
        <v>490</v>
      </c>
      <c r="K692" s="1" t="s">
        <v>491</v>
      </c>
      <c r="M692" s="5">
        <v>1307</v>
      </c>
      <c r="N692" s="1" t="s">
        <v>90</v>
      </c>
    </row>
    <row r="693" spans="1:14" x14ac:dyDescent="0.25">
      <c r="A693" s="1">
        <v>10939</v>
      </c>
      <c r="B693" s="1" t="s">
        <v>492</v>
      </c>
      <c r="C693" s="1">
        <v>2</v>
      </c>
      <c r="D693" s="2">
        <v>35164</v>
      </c>
      <c r="E693" s="2">
        <v>35192</v>
      </c>
      <c r="F693" s="2">
        <v>35167</v>
      </c>
      <c r="G693" s="1">
        <v>2</v>
      </c>
      <c r="H693" s="1">
        <v>76.33</v>
      </c>
      <c r="I693" s="1" t="s">
        <v>493</v>
      </c>
      <c r="J693" s="1" t="s">
        <v>494</v>
      </c>
      <c r="K693" s="1" t="s">
        <v>495</v>
      </c>
      <c r="M693" s="5">
        <v>24100</v>
      </c>
      <c r="N693" s="1" t="s">
        <v>109</v>
      </c>
    </row>
    <row r="694" spans="1:14" x14ac:dyDescent="0.25">
      <c r="A694" s="1">
        <v>10940</v>
      </c>
      <c r="B694" s="1" t="s">
        <v>600</v>
      </c>
      <c r="C694" s="1">
        <v>8</v>
      </c>
      <c r="D694" s="2">
        <v>35165</v>
      </c>
      <c r="E694" s="2">
        <v>35193</v>
      </c>
      <c r="F694" s="2">
        <v>35177</v>
      </c>
      <c r="G694" s="1">
        <v>3</v>
      </c>
      <c r="H694" s="1">
        <v>19.77</v>
      </c>
      <c r="I694" s="1" t="s">
        <v>601</v>
      </c>
      <c r="J694" s="1" t="s">
        <v>602</v>
      </c>
      <c r="K694" s="1" t="s">
        <v>603</v>
      </c>
      <c r="M694" s="5">
        <v>13008</v>
      </c>
      <c r="N694" s="1" t="s">
        <v>135</v>
      </c>
    </row>
    <row r="695" spans="1:14" x14ac:dyDescent="0.25">
      <c r="A695" s="1">
        <v>10941</v>
      </c>
      <c r="B695" s="1" t="s">
        <v>587</v>
      </c>
      <c r="C695" s="1">
        <v>7</v>
      </c>
      <c r="D695" s="2">
        <v>35165</v>
      </c>
      <c r="E695" s="2">
        <v>35193</v>
      </c>
      <c r="F695" s="2">
        <v>35174</v>
      </c>
      <c r="G695" s="1">
        <v>2</v>
      </c>
      <c r="H695" s="1">
        <v>400.81</v>
      </c>
      <c r="I695" s="1" t="s">
        <v>588</v>
      </c>
      <c r="J695" s="1" t="s">
        <v>589</v>
      </c>
      <c r="K695" s="1" t="s">
        <v>590</v>
      </c>
      <c r="L695" s="1" t="s">
        <v>591</v>
      </c>
      <c r="M695" s="5">
        <v>83720</v>
      </c>
      <c r="N695" s="1" t="s">
        <v>25</v>
      </c>
    </row>
    <row r="696" spans="1:14" x14ac:dyDescent="0.25">
      <c r="A696" s="1">
        <v>10942</v>
      </c>
      <c r="B696" s="1" t="s">
        <v>525</v>
      </c>
      <c r="C696" s="1">
        <v>9</v>
      </c>
      <c r="D696" s="2">
        <v>35165</v>
      </c>
      <c r="E696" s="2">
        <v>35193</v>
      </c>
      <c r="F696" s="2">
        <v>35172</v>
      </c>
      <c r="G696" s="1">
        <v>3</v>
      </c>
      <c r="H696" s="1">
        <v>17.95</v>
      </c>
      <c r="I696" s="1" t="s">
        <v>526</v>
      </c>
      <c r="J696" s="1" t="s">
        <v>527</v>
      </c>
      <c r="K696" s="1" t="s">
        <v>528</v>
      </c>
      <c r="M696" s="5">
        <v>42100</v>
      </c>
      <c r="N696" s="1" t="s">
        <v>109</v>
      </c>
    </row>
    <row r="697" spans="1:14" x14ac:dyDescent="0.25">
      <c r="A697" s="1">
        <v>10943</v>
      </c>
      <c r="B697" s="1" t="s">
        <v>529</v>
      </c>
      <c r="C697" s="1">
        <v>4</v>
      </c>
      <c r="D697" s="2">
        <v>35165</v>
      </c>
      <c r="E697" s="2">
        <v>35193</v>
      </c>
      <c r="F697" s="2">
        <v>35173</v>
      </c>
      <c r="G697" s="1">
        <v>2</v>
      </c>
      <c r="H697" s="1">
        <v>2.17</v>
      </c>
      <c r="I697" s="1" t="s">
        <v>530</v>
      </c>
      <c r="J697" s="1" t="s">
        <v>531</v>
      </c>
      <c r="K697" s="1" t="s">
        <v>15</v>
      </c>
      <c r="M697" s="5" t="s">
        <v>532</v>
      </c>
      <c r="N697" s="1" t="s">
        <v>17</v>
      </c>
    </row>
    <row r="698" spans="1:14" x14ac:dyDescent="0.25">
      <c r="A698" s="1">
        <v>10944</v>
      </c>
      <c r="B698" s="1" t="s">
        <v>673</v>
      </c>
      <c r="C698" s="1">
        <v>6</v>
      </c>
      <c r="D698" s="2">
        <v>35166</v>
      </c>
      <c r="E698" s="2">
        <v>35180</v>
      </c>
      <c r="F698" s="2">
        <v>35167</v>
      </c>
      <c r="G698" s="1">
        <v>3</v>
      </c>
      <c r="H698" s="1">
        <v>52.92</v>
      </c>
      <c r="I698" s="1" t="s">
        <v>674</v>
      </c>
      <c r="J698" s="1" t="s">
        <v>675</v>
      </c>
      <c r="K698" s="1" t="s">
        <v>676</v>
      </c>
      <c r="L698" s="1" t="s">
        <v>677</v>
      </c>
      <c r="M698" s="5" t="s">
        <v>678</v>
      </c>
      <c r="N698" s="1" t="s">
        <v>186</v>
      </c>
    </row>
    <row r="699" spans="1:14" x14ac:dyDescent="0.25">
      <c r="A699" s="1">
        <v>10945</v>
      </c>
      <c r="B699" s="1" t="s">
        <v>499</v>
      </c>
      <c r="C699" s="1">
        <v>4</v>
      </c>
      <c r="D699" s="2">
        <v>35166</v>
      </c>
      <c r="E699" s="2">
        <v>35194</v>
      </c>
      <c r="F699" s="2">
        <v>35172</v>
      </c>
      <c r="G699" s="1">
        <v>1</v>
      </c>
      <c r="H699" s="1">
        <v>10.220000000000001</v>
      </c>
      <c r="I699" s="1" t="s">
        <v>500</v>
      </c>
      <c r="J699" s="1" t="s">
        <v>501</v>
      </c>
      <c r="K699" s="1" t="s">
        <v>502</v>
      </c>
      <c r="M699" s="5">
        <v>4179</v>
      </c>
      <c r="N699" s="1" t="s">
        <v>90</v>
      </c>
    </row>
    <row r="700" spans="1:14" x14ac:dyDescent="0.25">
      <c r="A700" s="1">
        <v>10946</v>
      </c>
      <c r="B700" s="1" t="s">
        <v>651</v>
      </c>
      <c r="C700" s="1">
        <v>1</v>
      </c>
      <c r="D700" s="2">
        <v>35166</v>
      </c>
      <c r="E700" s="2">
        <v>35194</v>
      </c>
      <c r="F700" s="2">
        <v>35173</v>
      </c>
      <c r="G700" s="1">
        <v>2</v>
      </c>
      <c r="H700" s="1">
        <v>27.2</v>
      </c>
      <c r="I700" s="1" t="s">
        <v>652</v>
      </c>
      <c r="J700" s="1" t="s">
        <v>653</v>
      </c>
      <c r="K700" s="1" t="s">
        <v>654</v>
      </c>
      <c r="M700" s="5">
        <v>8200</v>
      </c>
      <c r="N700" s="1" t="s">
        <v>156</v>
      </c>
    </row>
    <row r="701" spans="1:14" x14ac:dyDescent="0.25">
      <c r="A701" s="1">
        <v>10947</v>
      </c>
      <c r="B701" s="1" t="s">
        <v>529</v>
      </c>
      <c r="C701" s="1">
        <v>3</v>
      </c>
      <c r="D701" s="2">
        <v>35167</v>
      </c>
      <c r="E701" s="2">
        <v>35195</v>
      </c>
      <c r="F701" s="2">
        <v>35170</v>
      </c>
      <c r="G701" s="1">
        <v>2</v>
      </c>
      <c r="H701" s="1">
        <v>3.26</v>
      </c>
      <c r="I701" s="1" t="s">
        <v>530</v>
      </c>
      <c r="J701" s="1" t="s">
        <v>531</v>
      </c>
      <c r="K701" s="1" t="s">
        <v>15</v>
      </c>
      <c r="M701" s="5" t="s">
        <v>532</v>
      </c>
      <c r="N701" s="1" t="s">
        <v>17</v>
      </c>
    </row>
    <row r="702" spans="1:14" x14ac:dyDescent="0.25">
      <c r="A702" s="1">
        <v>10948</v>
      </c>
      <c r="B702" s="1" t="s">
        <v>551</v>
      </c>
      <c r="C702" s="1">
        <v>3</v>
      </c>
      <c r="D702" s="2">
        <v>35167</v>
      </c>
      <c r="E702" s="2">
        <v>35195</v>
      </c>
      <c r="F702" s="2">
        <v>35173</v>
      </c>
      <c r="G702" s="1">
        <v>3</v>
      </c>
      <c r="H702" s="1">
        <v>23.39</v>
      </c>
      <c r="I702" s="1" t="s">
        <v>552</v>
      </c>
      <c r="J702" s="1" t="s">
        <v>553</v>
      </c>
      <c r="K702" s="1" t="s">
        <v>554</v>
      </c>
      <c r="M702" s="5">
        <v>41101</v>
      </c>
      <c r="N702" s="1" t="s">
        <v>48</v>
      </c>
    </row>
    <row r="703" spans="1:14" x14ac:dyDescent="0.25">
      <c r="A703" s="1">
        <v>10949</v>
      </c>
      <c r="B703" s="1" t="s">
        <v>673</v>
      </c>
      <c r="C703" s="1">
        <v>2</v>
      </c>
      <c r="D703" s="2">
        <v>35167</v>
      </c>
      <c r="E703" s="2">
        <v>35195</v>
      </c>
      <c r="F703" s="2">
        <v>35171</v>
      </c>
      <c r="G703" s="1">
        <v>3</v>
      </c>
      <c r="H703" s="1">
        <v>74.44</v>
      </c>
      <c r="I703" s="1" t="s">
        <v>674</v>
      </c>
      <c r="J703" s="1" t="s">
        <v>675</v>
      </c>
      <c r="K703" s="1" t="s">
        <v>676</v>
      </c>
      <c r="L703" s="1" t="s">
        <v>677</v>
      </c>
      <c r="M703" s="5" t="s">
        <v>678</v>
      </c>
      <c r="N703" s="1" t="s">
        <v>186</v>
      </c>
    </row>
    <row r="704" spans="1:14" x14ac:dyDescent="0.25">
      <c r="A704" s="1">
        <v>10950</v>
      </c>
      <c r="B704" s="1" t="s">
        <v>492</v>
      </c>
      <c r="C704" s="1">
        <v>1</v>
      </c>
      <c r="D704" s="2">
        <v>35170</v>
      </c>
      <c r="E704" s="2">
        <v>35198</v>
      </c>
      <c r="F704" s="2">
        <v>35177</v>
      </c>
      <c r="G704" s="1">
        <v>2</v>
      </c>
      <c r="H704" s="1">
        <v>2.5</v>
      </c>
      <c r="I704" s="1" t="s">
        <v>493</v>
      </c>
      <c r="J704" s="1" t="s">
        <v>494</v>
      </c>
      <c r="K704" s="1" t="s">
        <v>495</v>
      </c>
      <c r="M704" s="5">
        <v>24100</v>
      </c>
      <c r="N704" s="1" t="s">
        <v>109</v>
      </c>
    </row>
    <row r="705" spans="1:14" x14ac:dyDescent="0.25">
      <c r="A705" s="1">
        <v>10951</v>
      </c>
      <c r="B705" s="1" t="s">
        <v>417</v>
      </c>
      <c r="C705" s="1">
        <v>9</v>
      </c>
      <c r="D705" s="2">
        <v>35170</v>
      </c>
      <c r="E705" s="2">
        <v>35212</v>
      </c>
      <c r="F705" s="2">
        <v>35192</v>
      </c>
      <c r="G705" s="1">
        <v>2</v>
      </c>
      <c r="H705" s="1">
        <v>30.85</v>
      </c>
      <c r="I705" s="1" t="s">
        <v>418</v>
      </c>
      <c r="J705" s="1" t="s">
        <v>419</v>
      </c>
      <c r="K705" s="1" t="s">
        <v>420</v>
      </c>
      <c r="M705" s="5">
        <v>1204</v>
      </c>
      <c r="N705" s="1" t="s">
        <v>416</v>
      </c>
    </row>
    <row r="706" spans="1:14" x14ac:dyDescent="0.25">
      <c r="A706" s="1">
        <v>10952</v>
      </c>
      <c r="B706" s="1" t="s">
        <v>756</v>
      </c>
      <c r="C706" s="1">
        <v>1</v>
      </c>
      <c r="D706" s="2">
        <v>35170</v>
      </c>
      <c r="E706" s="2">
        <v>35212</v>
      </c>
      <c r="F706" s="2">
        <v>35178</v>
      </c>
      <c r="G706" s="1">
        <v>1</v>
      </c>
      <c r="H706" s="1">
        <v>40.42</v>
      </c>
      <c r="I706" s="1" t="s">
        <v>762</v>
      </c>
      <c r="J706" s="1" t="s">
        <v>758</v>
      </c>
      <c r="K706" s="1" t="s">
        <v>89</v>
      </c>
      <c r="M706" s="5">
        <v>12209</v>
      </c>
      <c r="N706" s="1" t="s">
        <v>90</v>
      </c>
    </row>
    <row r="707" spans="1:14" x14ac:dyDescent="0.25">
      <c r="A707" s="1">
        <v>10953</v>
      </c>
      <c r="B707" s="1" t="s">
        <v>626</v>
      </c>
      <c r="C707" s="1">
        <v>9</v>
      </c>
      <c r="D707" s="2">
        <v>35170</v>
      </c>
      <c r="E707" s="2">
        <v>35184</v>
      </c>
      <c r="F707" s="2">
        <v>35179</v>
      </c>
      <c r="G707" s="1">
        <v>2</v>
      </c>
      <c r="H707" s="1">
        <v>23.72</v>
      </c>
      <c r="I707" s="1" t="s">
        <v>627</v>
      </c>
      <c r="J707" s="1" t="s">
        <v>628</v>
      </c>
      <c r="K707" s="1" t="s">
        <v>629</v>
      </c>
      <c r="L707" s="1" t="s">
        <v>630</v>
      </c>
      <c r="M707" s="5" t="s">
        <v>631</v>
      </c>
      <c r="N707" s="1" t="s">
        <v>17</v>
      </c>
    </row>
    <row r="708" spans="1:14" x14ac:dyDescent="0.25">
      <c r="A708" s="1">
        <v>10954</v>
      </c>
      <c r="B708" s="1" t="s">
        <v>679</v>
      </c>
      <c r="C708" s="1">
        <v>5</v>
      </c>
      <c r="D708" s="2">
        <v>35171</v>
      </c>
      <c r="E708" s="2">
        <v>35213</v>
      </c>
      <c r="F708" s="2">
        <v>35174</v>
      </c>
      <c r="G708" s="1">
        <v>1</v>
      </c>
      <c r="H708" s="1">
        <v>27.91</v>
      </c>
      <c r="I708" s="1" t="s">
        <v>680</v>
      </c>
      <c r="J708" s="1" t="s">
        <v>681</v>
      </c>
      <c r="K708" s="1" t="s">
        <v>682</v>
      </c>
      <c r="L708" s="1" t="s">
        <v>683</v>
      </c>
      <c r="M708" s="5">
        <v>4980</v>
      </c>
      <c r="N708" s="1" t="s">
        <v>432</v>
      </c>
    </row>
    <row r="709" spans="1:14" x14ac:dyDescent="0.25">
      <c r="A709" s="1">
        <v>10955</v>
      </c>
      <c r="B709" s="1" t="s">
        <v>456</v>
      </c>
      <c r="C709" s="1">
        <v>8</v>
      </c>
      <c r="D709" s="2">
        <v>35171</v>
      </c>
      <c r="E709" s="2">
        <v>35199</v>
      </c>
      <c r="F709" s="2">
        <v>35174</v>
      </c>
      <c r="G709" s="1">
        <v>2</v>
      </c>
      <c r="H709" s="1">
        <v>3.26</v>
      </c>
      <c r="I709" s="1" t="s">
        <v>457</v>
      </c>
      <c r="J709" s="1" t="s">
        <v>458</v>
      </c>
      <c r="K709" s="1" t="s">
        <v>459</v>
      </c>
      <c r="M709" s="5" t="s">
        <v>460</v>
      </c>
      <c r="N709" s="1" t="s">
        <v>76</v>
      </c>
    </row>
    <row r="710" spans="1:14" x14ac:dyDescent="0.25">
      <c r="A710" s="1">
        <v>10956</v>
      </c>
      <c r="B710" s="1" t="s">
        <v>718</v>
      </c>
      <c r="C710" s="1">
        <v>6</v>
      </c>
      <c r="D710" s="2">
        <v>35171</v>
      </c>
      <c r="E710" s="2">
        <v>35213</v>
      </c>
      <c r="F710" s="2">
        <v>35174</v>
      </c>
      <c r="G710" s="1">
        <v>2</v>
      </c>
      <c r="H710" s="1">
        <v>44.65</v>
      </c>
      <c r="I710" s="1" t="s">
        <v>719</v>
      </c>
      <c r="J710" s="1" t="s">
        <v>720</v>
      </c>
      <c r="K710" s="1" t="s">
        <v>721</v>
      </c>
      <c r="M710" s="5">
        <v>68306</v>
      </c>
      <c r="N710" s="1" t="s">
        <v>90</v>
      </c>
    </row>
    <row r="711" spans="1:14" x14ac:dyDescent="0.25">
      <c r="A711" s="1">
        <v>10957</v>
      </c>
      <c r="B711" s="1" t="s">
        <v>427</v>
      </c>
      <c r="C711" s="1">
        <v>8</v>
      </c>
      <c r="D711" s="2">
        <v>35172</v>
      </c>
      <c r="E711" s="2">
        <v>35200</v>
      </c>
      <c r="F711" s="2">
        <v>35181</v>
      </c>
      <c r="G711" s="1">
        <v>3</v>
      </c>
      <c r="H711" s="1">
        <v>105.36</v>
      </c>
      <c r="I711" s="1" t="s">
        <v>428</v>
      </c>
      <c r="J711" s="1" t="s">
        <v>429</v>
      </c>
      <c r="K711" s="1" t="s">
        <v>430</v>
      </c>
      <c r="L711" s="1" t="s">
        <v>431</v>
      </c>
      <c r="M711" s="5">
        <v>5022</v>
      </c>
      <c r="N711" s="1" t="s">
        <v>432</v>
      </c>
    </row>
    <row r="712" spans="1:14" x14ac:dyDescent="0.25">
      <c r="A712" s="1">
        <v>10958</v>
      </c>
      <c r="B712" s="1" t="s">
        <v>688</v>
      </c>
      <c r="C712" s="1">
        <v>7</v>
      </c>
      <c r="D712" s="2">
        <v>35172</v>
      </c>
      <c r="E712" s="2">
        <v>35200</v>
      </c>
      <c r="F712" s="2">
        <v>35181</v>
      </c>
      <c r="G712" s="1">
        <v>2</v>
      </c>
      <c r="H712" s="1">
        <v>49.56</v>
      </c>
      <c r="I712" s="1" t="s">
        <v>689</v>
      </c>
      <c r="J712" s="1" t="s">
        <v>690</v>
      </c>
      <c r="K712" s="1" t="s">
        <v>691</v>
      </c>
      <c r="M712" s="5">
        <v>1010</v>
      </c>
      <c r="N712" s="1" t="s">
        <v>692</v>
      </c>
    </row>
    <row r="713" spans="1:14" x14ac:dyDescent="0.25">
      <c r="A713" s="1">
        <v>10959</v>
      </c>
      <c r="B713" s="1" t="s">
        <v>697</v>
      </c>
      <c r="C713" s="1">
        <v>6</v>
      </c>
      <c r="D713" s="2">
        <v>35172</v>
      </c>
      <c r="E713" s="2">
        <v>35214</v>
      </c>
      <c r="F713" s="2">
        <v>35177</v>
      </c>
      <c r="G713" s="1">
        <v>2</v>
      </c>
      <c r="H713" s="1">
        <v>4.9800000000000004</v>
      </c>
      <c r="I713" s="1" t="s">
        <v>698</v>
      </c>
      <c r="J713" s="1" t="s">
        <v>699</v>
      </c>
      <c r="K713" s="1" t="s">
        <v>700</v>
      </c>
      <c r="L713" s="1" t="s">
        <v>425</v>
      </c>
      <c r="M713" s="5" t="s">
        <v>701</v>
      </c>
      <c r="N713" s="1" t="s">
        <v>83</v>
      </c>
    </row>
    <row r="714" spans="1:14" x14ac:dyDescent="0.25">
      <c r="A714" s="1">
        <v>10960</v>
      </c>
      <c r="B714" s="1" t="s">
        <v>427</v>
      </c>
      <c r="C714" s="1">
        <v>3</v>
      </c>
      <c r="D714" s="2">
        <v>35173</v>
      </c>
      <c r="E714" s="2">
        <v>35187</v>
      </c>
      <c r="F714" s="2">
        <v>35193</v>
      </c>
      <c r="G714" s="1">
        <v>1</v>
      </c>
      <c r="H714" s="1">
        <v>2.08</v>
      </c>
      <c r="I714" s="1" t="s">
        <v>428</v>
      </c>
      <c r="J714" s="1" t="s">
        <v>429</v>
      </c>
      <c r="K714" s="1" t="s">
        <v>430</v>
      </c>
      <c r="L714" s="1" t="s">
        <v>431</v>
      </c>
      <c r="M714" s="5">
        <v>5022</v>
      </c>
      <c r="N714" s="1" t="s">
        <v>432</v>
      </c>
    </row>
    <row r="715" spans="1:14" x14ac:dyDescent="0.25">
      <c r="A715" s="1">
        <v>10961</v>
      </c>
      <c r="B715" s="1" t="s">
        <v>655</v>
      </c>
      <c r="C715" s="1">
        <v>8</v>
      </c>
      <c r="D715" s="2">
        <v>35173</v>
      </c>
      <c r="E715" s="2">
        <v>35201</v>
      </c>
      <c r="F715" s="2">
        <v>35184</v>
      </c>
      <c r="G715" s="1">
        <v>1</v>
      </c>
      <c r="H715" s="1">
        <v>104.47</v>
      </c>
      <c r="I715" s="1" t="s">
        <v>656</v>
      </c>
      <c r="J715" s="1" t="s">
        <v>657</v>
      </c>
      <c r="K715" s="1" t="s">
        <v>82</v>
      </c>
      <c r="L715" s="1" t="s">
        <v>425</v>
      </c>
      <c r="M715" s="5" t="s">
        <v>658</v>
      </c>
      <c r="N715" s="1" t="s">
        <v>83</v>
      </c>
    </row>
    <row r="716" spans="1:14" x14ac:dyDescent="0.25">
      <c r="A716" s="1">
        <v>10962</v>
      </c>
      <c r="B716" s="1" t="s">
        <v>488</v>
      </c>
      <c r="C716" s="1">
        <v>8</v>
      </c>
      <c r="D716" s="2">
        <v>35173</v>
      </c>
      <c r="E716" s="2">
        <v>35201</v>
      </c>
      <c r="F716" s="2">
        <v>35177</v>
      </c>
      <c r="G716" s="1">
        <v>2</v>
      </c>
      <c r="H716" s="1">
        <v>275.79000000000002</v>
      </c>
      <c r="I716" s="1" t="s">
        <v>489</v>
      </c>
      <c r="J716" s="1" t="s">
        <v>490</v>
      </c>
      <c r="K716" s="1" t="s">
        <v>491</v>
      </c>
      <c r="M716" s="5">
        <v>1307</v>
      </c>
      <c r="N716" s="1" t="s">
        <v>90</v>
      </c>
    </row>
    <row r="717" spans="1:14" x14ac:dyDescent="0.25">
      <c r="A717" s="1">
        <v>10963</v>
      </c>
      <c r="B717" s="1" t="s">
        <v>595</v>
      </c>
      <c r="C717" s="1">
        <v>9</v>
      </c>
      <c r="D717" s="2">
        <v>35173</v>
      </c>
      <c r="E717" s="2">
        <v>35201</v>
      </c>
      <c r="F717" s="2">
        <v>35180</v>
      </c>
      <c r="G717" s="1">
        <v>3</v>
      </c>
      <c r="H717" s="1">
        <v>2.7</v>
      </c>
      <c r="I717" s="1" t="s">
        <v>596</v>
      </c>
      <c r="J717" s="1" t="s">
        <v>597</v>
      </c>
      <c r="K717" s="1" t="s">
        <v>598</v>
      </c>
      <c r="M717" s="5">
        <v>1675</v>
      </c>
      <c r="N717" s="1" t="s">
        <v>599</v>
      </c>
    </row>
    <row r="718" spans="1:14" x14ac:dyDescent="0.25">
      <c r="A718" s="1">
        <v>10964</v>
      </c>
      <c r="B718" s="1" t="s">
        <v>763</v>
      </c>
      <c r="C718" s="1">
        <v>3</v>
      </c>
      <c r="D718" s="2">
        <v>35174</v>
      </c>
      <c r="E718" s="2">
        <v>35202</v>
      </c>
      <c r="F718" s="2">
        <v>35178</v>
      </c>
      <c r="G718" s="1">
        <v>2</v>
      </c>
      <c r="H718" s="1">
        <v>87.38</v>
      </c>
      <c r="I718" s="1" t="s">
        <v>764</v>
      </c>
      <c r="J718" s="1" t="s">
        <v>765</v>
      </c>
      <c r="K718" s="1" t="s">
        <v>134</v>
      </c>
      <c r="M718" s="5">
        <v>75016</v>
      </c>
      <c r="N718" s="1" t="s">
        <v>135</v>
      </c>
    </row>
    <row r="719" spans="1:14" x14ac:dyDescent="0.25">
      <c r="A719" s="1">
        <v>10965</v>
      </c>
      <c r="B719" s="1" t="s">
        <v>555</v>
      </c>
      <c r="C719" s="1">
        <v>6</v>
      </c>
      <c r="D719" s="2">
        <v>35174</v>
      </c>
      <c r="E719" s="2">
        <v>35202</v>
      </c>
      <c r="F719" s="2">
        <v>35184</v>
      </c>
      <c r="G719" s="1">
        <v>3</v>
      </c>
      <c r="H719" s="1">
        <v>144.38</v>
      </c>
      <c r="I719" s="1" t="s">
        <v>556</v>
      </c>
      <c r="J719" s="1" t="s">
        <v>557</v>
      </c>
      <c r="K719" s="1" t="s">
        <v>558</v>
      </c>
      <c r="L719" s="1" t="s">
        <v>559</v>
      </c>
      <c r="M719" s="5">
        <v>99508</v>
      </c>
      <c r="N719" s="1" t="s">
        <v>25</v>
      </c>
    </row>
    <row r="720" spans="1:14" x14ac:dyDescent="0.25">
      <c r="A720" s="1">
        <v>10966</v>
      </c>
      <c r="B720" s="1" t="s">
        <v>412</v>
      </c>
      <c r="C720" s="1">
        <v>4</v>
      </c>
      <c r="D720" s="2">
        <v>35174</v>
      </c>
      <c r="E720" s="2">
        <v>35202</v>
      </c>
      <c r="F720" s="2">
        <v>35193</v>
      </c>
      <c r="G720" s="1">
        <v>1</v>
      </c>
      <c r="H720" s="1">
        <v>27.19</v>
      </c>
      <c r="I720" s="1" t="s">
        <v>413</v>
      </c>
      <c r="J720" s="1" t="s">
        <v>414</v>
      </c>
      <c r="K720" s="1" t="s">
        <v>415</v>
      </c>
      <c r="M720" s="5">
        <v>3012</v>
      </c>
      <c r="N720" s="1" t="s">
        <v>416</v>
      </c>
    </row>
    <row r="721" spans="1:14" x14ac:dyDescent="0.25">
      <c r="A721" s="1">
        <v>10967</v>
      </c>
      <c r="B721" s="1" t="s">
        <v>392</v>
      </c>
      <c r="C721" s="1">
        <v>2</v>
      </c>
      <c r="D721" s="2">
        <v>35177</v>
      </c>
      <c r="E721" s="2">
        <v>35205</v>
      </c>
      <c r="F721" s="2">
        <v>35187</v>
      </c>
      <c r="G721" s="1">
        <v>2</v>
      </c>
      <c r="H721" s="1">
        <v>62.22</v>
      </c>
      <c r="I721" s="1" t="s">
        <v>393</v>
      </c>
      <c r="J721" s="1" t="s">
        <v>394</v>
      </c>
      <c r="K721" s="1" t="s">
        <v>395</v>
      </c>
      <c r="M721" s="5">
        <v>44087</v>
      </c>
      <c r="N721" s="1" t="s">
        <v>90</v>
      </c>
    </row>
    <row r="722" spans="1:14" x14ac:dyDescent="0.25">
      <c r="A722" s="1">
        <v>10968</v>
      </c>
      <c r="B722" s="1" t="s">
        <v>433</v>
      </c>
      <c r="C722" s="1">
        <v>1</v>
      </c>
      <c r="D722" s="2">
        <v>35177</v>
      </c>
      <c r="E722" s="2">
        <v>35205</v>
      </c>
      <c r="F722" s="2">
        <v>35186</v>
      </c>
      <c r="G722" s="1">
        <v>3</v>
      </c>
      <c r="H722" s="1">
        <v>74.599999999999994</v>
      </c>
      <c r="I722" s="1" t="s">
        <v>434</v>
      </c>
      <c r="J722" s="1" t="s">
        <v>435</v>
      </c>
      <c r="K722" s="1" t="s">
        <v>436</v>
      </c>
      <c r="M722" s="5">
        <v>8010</v>
      </c>
      <c r="N722" s="1" t="s">
        <v>437</v>
      </c>
    </row>
    <row r="723" spans="1:14" x14ac:dyDescent="0.25">
      <c r="A723" s="1">
        <v>10969</v>
      </c>
      <c r="B723" s="1" t="s">
        <v>533</v>
      </c>
      <c r="C723" s="1">
        <v>1</v>
      </c>
      <c r="D723" s="2">
        <v>35177</v>
      </c>
      <c r="E723" s="2">
        <v>35205</v>
      </c>
      <c r="F723" s="2">
        <v>35184</v>
      </c>
      <c r="G723" s="1">
        <v>2</v>
      </c>
      <c r="H723" s="1">
        <v>0.21</v>
      </c>
      <c r="I723" s="1" t="s">
        <v>534</v>
      </c>
      <c r="J723" s="1" t="s">
        <v>535</v>
      </c>
      <c r="K723" s="1" t="s">
        <v>82</v>
      </c>
      <c r="L723" s="1" t="s">
        <v>425</v>
      </c>
      <c r="M723" s="5" t="s">
        <v>536</v>
      </c>
      <c r="N723" s="1" t="s">
        <v>83</v>
      </c>
    </row>
    <row r="724" spans="1:14" x14ac:dyDescent="0.25">
      <c r="A724" s="1">
        <v>10970</v>
      </c>
      <c r="B724" s="1" t="s">
        <v>592</v>
      </c>
      <c r="C724" s="1">
        <v>9</v>
      </c>
      <c r="D724" s="2">
        <v>35178</v>
      </c>
      <c r="E724" s="2">
        <v>35192</v>
      </c>
      <c r="F724" s="2">
        <v>35209</v>
      </c>
      <c r="G724" s="1">
        <v>1</v>
      </c>
      <c r="H724" s="1">
        <v>16.16</v>
      </c>
      <c r="I724" s="1" t="s">
        <v>593</v>
      </c>
      <c r="J724" s="1" t="s">
        <v>594</v>
      </c>
      <c r="K724" s="1" t="s">
        <v>515</v>
      </c>
      <c r="M724" s="5">
        <v>28023</v>
      </c>
      <c r="N724" s="1" t="s">
        <v>48</v>
      </c>
    </row>
    <row r="725" spans="1:14" x14ac:dyDescent="0.25">
      <c r="A725" s="1">
        <v>10971</v>
      </c>
      <c r="B725" s="1" t="s">
        <v>759</v>
      </c>
      <c r="C725" s="1">
        <v>2</v>
      </c>
      <c r="D725" s="2">
        <v>35178</v>
      </c>
      <c r="E725" s="2">
        <v>35206</v>
      </c>
      <c r="F725" s="2">
        <v>35187</v>
      </c>
      <c r="G725" s="1">
        <v>2</v>
      </c>
      <c r="H725" s="1">
        <v>121.82</v>
      </c>
      <c r="I725" s="1" t="s">
        <v>760</v>
      </c>
      <c r="J725" s="1" t="s">
        <v>761</v>
      </c>
      <c r="K725" s="1" t="s">
        <v>573</v>
      </c>
      <c r="M725" s="5">
        <v>44000</v>
      </c>
      <c r="N725" s="1" t="s">
        <v>135</v>
      </c>
    </row>
    <row r="726" spans="1:14" x14ac:dyDescent="0.25">
      <c r="A726" s="1">
        <v>10972</v>
      </c>
      <c r="B726" s="1" t="s">
        <v>766</v>
      </c>
      <c r="C726" s="1">
        <v>4</v>
      </c>
      <c r="D726" s="2">
        <v>35178</v>
      </c>
      <c r="E726" s="2">
        <v>35206</v>
      </c>
      <c r="F726" s="2">
        <v>35180</v>
      </c>
      <c r="G726" s="1">
        <v>2</v>
      </c>
      <c r="H726" s="1">
        <v>0.02</v>
      </c>
      <c r="I726" s="1" t="s">
        <v>767</v>
      </c>
      <c r="J726" s="1" t="s">
        <v>768</v>
      </c>
      <c r="K726" s="1" t="s">
        <v>769</v>
      </c>
      <c r="M726" s="5">
        <v>78000</v>
      </c>
      <c r="N726" s="1" t="s">
        <v>135</v>
      </c>
    </row>
    <row r="727" spans="1:14" x14ac:dyDescent="0.25">
      <c r="A727" s="1">
        <v>10973</v>
      </c>
      <c r="B727" s="1" t="s">
        <v>766</v>
      </c>
      <c r="C727" s="1">
        <v>6</v>
      </c>
      <c r="D727" s="2">
        <v>35178</v>
      </c>
      <c r="E727" s="2">
        <v>35206</v>
      </c>
      <c r="F727" s="2">
        <v>35181</v>
      </c>
      <c r="G727" s="1">
        <v>2</v>
      </c>
      <c r="H727" s="1">
        <v>15.17</v>
      </c>
      <c r="I727" s="1" t="s">
        <v>767</v>
      </c>
      <c r="J727" s="1" t="s">
        <v>768</v>
      </c>
      <c r="K727" s="1" t="s">
        <v>769</v>
      </c>
      <c r="M727" s="5">
        <v>78000</v>
      </c>
      <c r="N727" s="1" t="s">
        <v>135</v>
      </c>
    </row>
    <row r="728" spans="1:14" x14ac:dyDescent="0.25">
      <c r="A728" s="1">
        <v>10974</v>
      </c>
      <c r="B728" s="1" t="s">
        <v>483</v>
      </c>
      <c r="C728" s="1">
        <v>3</v>
      </c>
      <c r="D728" s="2">
        <v>35179</v>
      </c>
      <c r="E728" s="2">
        <v>35193</v>
      </c>
      <c r="F728" s="2">
        <v>35188</v>
      </c>
      <c r="G728" s="1">
        <v>3</v>
      </c>
      <c r="H728" s="1">
        <v>12.96</v>
      </c>
      <c r="I728" s="1" t="s">
        <v>484</v>
      </c>
      <c r="J728" s="1" t="s">
        <v>485</v>
      </c>
      <c r="K728" s="1" t="s">
        <v>486</v>
      </c>
      <c r="L728" s="1" t="s">
        <v>487</v>
      </c>
      <c r="M728" s="5">
        <v>82520</v>
      </c>
      <c r="N728" s="1" t="s">
        <v>25</v>
      </c>
    </row>
    <row r="729" spans="1:14" x14ac:dyDescent="0.25">
      <c r="A729" s="1">
        <v>10975</v>
      </c>
      <c r="B729" s="1" t="s">
        <v>673</v>
      </c>
      <c r="C729" s="1">
        <v>1</v>
      </c>
      <c r="D729" s="2">
        <v>35179</v>
      </c>
      <c r="E729" s="2">
        <v>35207</v>
      </c>
      <c r="F729" s="2">
        <v>35181</v>
      </c>
      <c r="G729" s="1">
        <v>3</v>
      </c>
      <c r="H729" s="1">
        <v>32.270000000000003</v>
      </c>
      <c r="I729" s="1" t="s">
        <v>674</v>
      </c>
      <c r="J729" s="1" t="s">
        <v>675</v>
      </c>
      <c r="K729" s="1" t="s">
        <v>676</v>
      </c>
      <c r="L729" s="1" t="s">
        <v>677</v>
      </c>
      <c r="M729" s="5" t="s">
        <v>678</v>
      </c>
      <c r="N729" s="1" t="s">
        <v>186</v>
      </c>
    </row>
    <row r="730" spans="1:14" x14ac:dyDescent="0.25">
      <c r="A730" s="1">
        <v>10976</v>
      </c>
      <c r="B730" s="1" t="s">
        <v>427</v>
      </c>
      <c r="C730" s="1">
        <v>1</v>
      </c>
      <c r="D730" s="2">
        <v>35179</v>
      </c>
      <c r="E730" s="2">
        <v>35221</v>
      </c>
      <c r="F730" s="2">
        <v>35188</v>
      </c>
      <c r="G730" s="1">
        <v>1</v>
      </c>
      <c r="H730" s="1">
        <v>37.97</v>
      </c>
      <c r="I730" s="1" t="s">
        <v>428</v>
      </c>
      <c r="J730" s="1" t="s">
        <v>429</v>
      </c>
      <c r="K730" s="1" t="s">
        <v>430</v>
      </c>
      <c r="L730" s="1" t="s">
        <v>431</v>
      </c>
      <c r="M730" s="5">
        <v>5022</v>
      </c>
      <c r="N730" s="1" t="s">
        <v>432</v>
      </c>
    </row>
    <row r="731" spans="1:14" x14ac:dyDescent="0.25">
      <c r="A731" s="1">
        <v>10977</v>
      </c>
      <c r="B731" s="1" t="s">
        <v>456</v>
      </c>
      <c r="C731" s="1">
        <v>8</v>
      </c>
      <c r="D731" s="2">
        <v>35180</v>
      </c>
      <c r="E731" s="2">
        <v>35208</v>
      </c>
      <c r="F731" s="2">
        <v>35195</v>
      </c>
      <c r="G731" s="1">
        <v>3</v>
      </c>
      <c r="H731" s="1">
        <v>208.5</v>
      </c>
      <c r="I731" s="1" t="s">
        <v>457</v>
      </c>
      <c r="J731" s="1" t="s">
        <v>458</v>
      </c>
      <c r="K731" s="1" t="s">
        <v>459</v>
      </c>
      <c r="M731" s="5" t="s">
        <v>460</v>
      </c>
      <c r="N731" s="1" t="s">
        <v>76</v>
      </c>
    </row>
    <row r="732" spans="1:14" x14ac:dyDescent="0.25">
      <c r="A732" s="1">
        <v>10978</v>
      </c>
      <c r="B732" s="1" t="s">
        <v>733</v>
      </c>
      <c r="C732" s="1">
        <v>9</v>
      </c>
      <c r="D732" s="2">
        <v>35180</v>
      </c>
      <c r="E732" s="2">
        <v>35208</v>
      </c>
      <c r="F732" s="2">
        <v>35208</v>
      </c>
      <c r="G732" s="1">
        <v>2</v>
      </c>
      <c r="H732" s="1">
        <v>32.82</v>
      </c>
      <c r="I732" s="1" t="s">
        <v>734</v>
      </c>
      <c r="J732" s="1" t="s">
        <v>735</v>
      </c>
      <c r="K732" s="1" t="s">
        <v>736</v>
      </c>
      <c r="M732" s="5" t="s">
        <v>737</v>
      </c>
      <c r="N732" s="1" t="s">
        <v>411</v>
      </c>
    </row>
    <row r="733" spans="1:14" x14ac:dyDescent="0.25">
      <c r="A733" s="1">
        <v>10979</v>
      </c>
      <c r="B733" s="1" t="s">
        <v>433</v>
      </c>
      <c r="C733" s="1">
        <v>8</v>
      </c>
      <c r="D733" s="2">
        <v>35180</v>
      </c>
      <c r="E733" s="2">
        <v>35208</v>
      </c>
      <c r="F733" s="2">
        <v>35185</v>
      </c>
      <c r="G733" s="1">
        <v>2</v>
      </c>
      <c r="H733" s="1">
        <v>353.07</v>
      </c>
      <c r="I733" s="1" t="s">
        <v>434</v>
      </c>
      <c r="J733" s="1" t="s">
        <v>435</v>
      </c>
      <c r="K733" s="1" t="s">
        <v>436</v>
      </c>
      <c r="M733" s="5">
        <v>8010</v>
      </c>
      <c r="N733" s="1" t="s">
        <v>437</v>
      </c>
    </row>
    <row r="734" spans="1:14" x14ac:dyDescent="0.25">
      <c r="A734" s="1">
        <v>10980</v>
      </c>
      <c r="B734" s="1" t="s">
        <v>456</v>
      </c>
      <c r="C734" s="1">
        <v>4</v>
      </c>
      <c r="D734" s="2">
        <v>35181</v>
      </c>
      <c r="E734" s="2">
        <v>35223</v>
      </c>
      <c r="F734" s="2">
        <v>35202</v>
      </c>
      <c r="G734" s="1">
        <v>1</v>
      </c>
      <c r="H734" s="1">
        <v>1.26</v>
      </c>
      <c r="I734" s="1" t="s">
        <v>457</v>
      </c>
      <c r="J734" s="1" t="s">
        <v>458</v>
      </c>
      <c r="K734" s="1" t="s">
        <v>459</v>
      </c>
      <c r="M734" s="5" t="s">
        <v>460</v>
      </c>
      <c r="N734" s="1" t="s">
        <v>76</v>
      </c>
    </row>
    <row r="735" spans="1:14" x14ac:dyDescent="0.25">
      <c r="A735" s="1">
        <v>10981</v>
      </c>
      <c r="B735" s="1" t="s">
        <v>396</v>
      </c>
      <c r="C735" s="1">
        <v>1</v>
      </c>
      <c r="D735" s="2">
        <v>35181</v>
      </c>
      <c r="E735" s="2">
        <v>35209</v>
      </c>
      <c r="F735" s="2">
        <v>35187</v>
      </c>
      <c r="G735" s="1">
        <v>2</v>
      </c>
      <c r="H735" s="1">
        <v>193.37</v>
      </c>
      <c r="I735" s="1" t="s">
        <v>397</v>
      </c>
      <c r="J735" s="1" t="s">
        <v>398</v>
      </c>
      <c r="K735" s="1" t="s">
        <v>399</v>
      </c>
      <c r="L735" s="1" t="s">
        <v>400</v>
      </c>
      <c r="M735" s="5" t="s">
        <v>401</v>
      </c>
      <c r="N735" s="1" t="s">
        <v>83</v>
      </c>
    </row>
    <row r="736" spans="1:14" x14ac:dyDescent="0.25">
      <c r="A736" s="1">
        <v>10982</v>
      </c>
      <c r="B736" s="1" t="s">
        <v>673</v>
      </c>
      <c r="C736" s="1">
        <v>2</v>
      </c>
      <c r="D736" s="2">
        <v>35181</v>
      </c>
      <c r="E736" s="2">
        <v>35209</v>
      </c>
      <c r="F736" s="2">
        <v>35193</v>
      </c>
      <c r="G736" s="1">
        <v>1</v>
      </c>
      <c r="H736" s="1">
        <v>14.01</v>
      </c>
      <c r="I736" s="1" t="s">
        <v>674</v>
      </c>
      <c r="J736" s="1" t="s">
        <v>675</v>
      </c>
      <c r="K736" s="1" t="s">
        <v>676</v>
      </c>
      <c r="L736" s="1" t="s">
        <v>677</v>
      </c>
      <c r="M736" s="5" t="s">
        <v>678</v>
      </c>
      <c r="N736" s="1" t="s">
        <v>186</v>
      </c>
    </row>
    <row r="737" spans="1:14" x14ac:dyDescent="0.25">
      <c r="A737" s="1">
        <v>10983</v>
      </c>
      <c r="B737" s="1" t="s">
        <v>587</v>
      </c>
      <c r="C737" s="1">
        <v>2</v>
      </c>
      <c r="D737" s="2">
        <v>35181</v>
      </c>
      <c r="E737" s="2">
        <v>35209</v>
      </c>
      <c r="F737" s="2">
        <v>35191</v>
      </c>
      <c r="G737" s="1">
        <v>2</v>
      </c>
      <c r="H737" s="1">
        <v>657.54</v>
      </c>
      <c r="I737" s="1" t="s">
        <v>588</v>
      </c>
      <c r="J737" s="1" t="s">
        <v>589</v>
      </c>
      <c r="K737" s="1" t="s">
        <v>590</v>
      </c>
      <c r="L737" s="1" t="s">
        <v>591</v>
      </c>
      <c r="M737" s="5">
        <v>83720</v>
      </c>
      <c r="N737" s="1" t="s">
        <v>25</v>
      </c>
    </row>
    <row r="738" spans="1:14" x14ac:dyDescent="0.25">
      <c r="A738" s="1">
        <v>10984</v>
      </c>
      <c r="B738" s="1" t="s">
        <v>587</v>
      </c>
      <c r="C738" s="1">
        <v>1</v>
      </c>
      <c r="D738" s="2">
        <v>35184</v>
      </c>
      <c r="E738" s="2">
        <v>35212</v>
      </c>
      <c r="F738" s="2">
        <v>35188</v>
      </c>
      <c r="G738" s="1">
        <v>3</v>
      </c>
      <c r="H738" s="1">
        <v>211.22</v>
      </c>
      <c r="I738" s="1" t="s">
        <v>588</v>
      </c>
      <c r="J738" s="1" t="s">
        <v>589</v>
      </c>
      <c r="K738" s="1" t="s">
        <v>590</v>
      </c>
      <c r="L738" s="1" t="s">
        <v>591</v>
      </c>
      <c r="M738" s="5">
        <v>83720</v>
      </c>
      <c r="N738" s="1" t="s">
        <v>25</v>
      </c>
    </row>
    <row r="739" spans="1:14" x14ac:dyDescent="0.25">
      <c r="A739" s="1">
        <v>10985</v>
      </c>
      <c r="B739" s="1" t="s">
        <v>541</v>
      </c>
      <c r="C739" s="1">
        <v>2</v>
      </c>
      <c r="D739" s="2">
        <v>35184</v>
      </c>
      <c r="E739" s="2">
        <v>35212</v>
      </c>
      <c r="F739" s="2">
        <v>35187</v>
      </c>
      <c r="G739" s="1">
        <v>1</v>
      </c>
      <c r="H739" s="1">
        <v>91.51</v>
      </c>
      <c r="I739" s="1" t="s">
        <v>542</v>
      </c>
      <c r="J739" s="1" t="s">
        <v>543</v>
      </c>
      <c r="K739" s="1" t="s">
        <v>544</v>
      </c>
      <c r="L739" s="1" t="s">
        <v>545</v>
      </c>
      <c r="N739" s="1" t="s">
        <v>546</v>
      </c>
    </row>
    <row r="740" spans="1:14" x14ac:dyDescent="0.25">
      <c r="A740" s="1">
        <v>10986</v>
      </c>
      <c r="B740" s="1" t="s">
        <v>688</v>
      </c>
      <c r="C740" s="1">
        <v>8</v>
      </c>
      <c r="D740" s="2">
        <v>35184</v>
      </c>
      <c r="E740" s="2">
        <v>35212</v>
      </c>
      <c r="F740" s="2">
        <v>35206</v>
      </c>
      <c r="G740" s="1">
        <v>2</v>
      </c>
      <c r="H740" s="1">
        <v>217.86</v>
      </c>
      <c r="I740" s="1" t="s">
        <v>689</v>
      </c>
      <c r="J740" s="1" t="s">
        <v>690</v>
      </c>
      <c r="K740" s="1" t="s">
        <v>691</v>
      </c>
      <c r="M740" s="5">
        <v>1010</v>
      </c>
      <c r="N740" s="1" t="s">
        <v>692</v>
      </c>
    </row>
    <row r="741" spans="1:14" x14ac:dyDescent="0.25">
      <c r="A741" s="1">
        <v>10987</v>
      </c>
      <c r="B741" s="1" t="s">
        <v>640</v>
      </c>
      <c r="C741" s="1">
        <v>8</v>
      </c>
      <c r="D741" s="2">
        <v>35185</v>
      </c>
      <c r="E741" s="2">
        <v>35213</v>
      </c>
      <c r="F741" s="2">
        <v>35191</v>
      </c>
      <c r="G741" s="1">
        <v>1</v>
      </c>
      <c r="H741" s="1">
        <v>185.48</v>
      </c>
      <c r="I741" s="1" t="s">
        <v>641</v>
      </c>
      <c r="J741" s="1" t="s">
        <v>642</v>
      </c>
      <c r="K741" s="1" t="s">
        <v>15</v>
      </c>
      <c r="M741" s="5" t="s">
        <v>643</v>
      </c>
      <c r="N741" s="1" t="s">
        <v>17</v>
      </c>
    </row>
    <row r="742" spans="1:14" x14ac:dyDescent="0.25">
      <c r="A742" s="1">
        <v>10988</v>
      </c>
      <c r="B742" s="1" t="s">
        <v>451</v>
      </c>
      <c r="C742" s="1">
        <v>3</v>
      </c>
      <c r="D742" s="2">
        <v>35185</v>
      </c>
      <c r="E742" s="2">
        <v>35213</v>
      </c>
      <c r="F742" s="2">
        <v>35195</v>
      </c>
      <c r="G742" s="1">
        <v>2</v>
      </c>
      <c r="H742" s="1">
        <v>61.14</v>
      </c>
      <c r="I742" s="1" t="s">
        <v>452</v>
      </c>
      <c r="J742" s="1" t="s">
        <v>453</v>
      </c>
      <c r="K742" s="1" t="s">
        <v>454</v>
      </c>
      <c r="L742" s="1" t="s">
        <v>455</v>
      </c>
      <c r="M742" s="5">
        <v>87110</v>
      </c>
      <c r="N742" s="1" t="s">
        <v>25</v>
      </c>
    </row>
    <row r="743" spans="1:14" x14ac:dyDescent="0.25">
      <c r="A743" s="1">
        <v>10989</v>
      </c>
      <c r="B743" s="1" t="s">
        <v>447</v>
      </c>
      <c r="C743" s="1">
        <v>2</v>
      </c>
      <c r="D743" s="2">
        <v>35185</v>
      </c>
      <c r="E743" s="2">
        <v>35213</v>
      </c>
      <c r="F743" s="2">
        <v>35187</v>
      </c>
      <c r="G743" s="1">
        <v>1</v>
      </c>
      <c r="H743" s="1">
        <v>34.76</v>
      </c>
      <c r="I743" s="1" t="s">
        <v>448</v>
      </c>
      <c r="J743" s="1" t="s">
        <v>449</v>
      </c>
      <c r="K743" s="1" t="s">
        <v>399</v>
      </c>
      <c r="L743" s="1" t="s">
        <v>400</v>
      </c>
      <c r="M743" s="5" t="s">
        <v>450</v>
      </c>
      <c r="N743" s="1" t="s">
        <v>83</v>
      </c>
    </row>
    <row r="744" spans="1:14" x14ac:dyDescent="0.25">
      <c r="A744" s="1">
        <v>10990</v>
      </c>
      <c r="B744" s="1" t="s">
        <v>433</v>
      </c>
      <c r="C744" s="1">
        <v>2</v>
      </c>
      <c r="D744" s="2">
        <v>35186</v>
      </c>
      <c r="E744" s="2">
        <v>35228</v>
      </c>
      <c r="F744" s="2">
        <v>35192</v>
      </c>
      <c r="G744" s="1">
        <v>3</v>
      </c>
      <c r="H744" s="1">
        <v>117.61</v>
      </c>
      <c r="I744" s="1" t="s">
        <v>434</v>
      </c>
      <c r="J744" s="1" t="s">
        <v>435</v>
      </c>
      <c r="K744" s="1" t="s">
        <v>436</v>
      </c>
      <c r="M744" s="5">
        <v>8010</v>
      </c>
      <c r="N744" s="1" t="s">
        <v>437</v>
      </c>
    </row>
    <row r="745" spans="1:14" x14ac:dyDescent="0.25">
      <c r="A745" s="1">
        <v>10991</v>
      </c>
      <c r="B745" s="1" t="s">
        <v>488</v>
      </c>
      <c r="C745" s="1">
        <v>1</v>
      </c>
      <c r="D745" s="2">
        <v>35186</v>
      </c>
      <c r="E745" s="2">
        <v>35214</v>
      </c>
      <c r="F745" s="2">
        <v>35192</v>
      </c>
      <c r="G745" s="1">
        <v>1</v>
      </c>
      <c r="H745" s="1">
        <v>38.51</v>
      </c>
      <c r="I745" s="1" t="s">
        <v>489</v>
      </c>
      <c r="J745" s="1" t="s">
        <v>490</v>
      </c>
      <c r="K745" s="1" t="s">
        <v>491</v>
      </c>
      <c r="M745" s="5">
        <v>1307</v>
      </c>
      <c r="N745" s="1" t="s">
        <v>90</v>
      </c>
    </row>
    <row r="746" spans="1:14" x14ac:dyDescent="0.25">
      <c r="A746" s="1">
        <v>10992</v>
      </c>
      <c r="B746" s="1" t="s">
        <v>567</v>
      </c>
      <c r="C746" s="1">
        <v>1</v>
      </c>
      <c r="D746" s="2">
        <v>35186</v>
      </c>
      <c r="E746" s="2">
        <v>35214</v>
      </c>
      <c r="F746" s="2">
        <v>35188</v>
      </c>
      <c r="G746" s="1">
        <v>3</v>
      </c>
      <c r="H746" s="1">
        <v>4.2699999999999996</v>
      </c>
      <c r="I746" s="1" t="s">
        <v>568</v>
      </c>
      <c r="J746" s="1" t="s">
        <v>569</v>
      </c>
      <c r="K746" s="1" t="s">
        <v>563</v>
      </c>
      <c r="L746" s="1" t="s">
        <v>123</v>
      </c>
      <c r="M746" s="5">
        <v>97201</v>
      </c>
      <c r="N746" s="1" t="s">
        <v>25</v>
      </c>
    </row>
    <row r="747" spans="1:14" x14ac:dyDescent="0.25">
      <c r="A747" s="1">
        <v>10993</v>
      </c>
      <c r="B747" s="1" t="s">
        <v>456</v>
      </c>
      <c r="C747" s="1">
        <v>7</v>
      </c>
      <c r="D747" s="2">
        <v>35186</v>
      </c>
      <c r="E747" s="2">
        <v>35214</v>
      </c>
      <c r="F747" s="2">
        <v>35195</v>
      </c>
      <c r="G747" s="1">
        <v>3</v>
      </c>
      <c r="H747" s="1">
        <v>8.81</v>
      </c>
      <c r="I747" s="1" t="s">
        <v>457</v>
      </c>
      <c r="J747" s="1" t="s">
        <v>458</v>
      </c>
      <c r="K747" s="1" t="s">
        <v>459</v>
      </c>
      <c r="M747" s="5" t="s">
        <v>460</v>
      </c>
      <c r="N747" s="1" t="s">
        <v>76</v>
      </c>
    </row>
    <row r="748" spans="1:14" x14ac:dyDescent="0.25">
      <c r="A748" s="1">
        <v>10994</v>
      </c>
      <c r="B748" s="1" t="s">
        <v>651</v>
      </c>
      <c r="C748" s="1">
        <v>2</v>
      </c>
      <c r="D748" s="2">
        <v>35187</v>
      </c>
      <c r="E748" s="2">
        <v>35201</v>
      </c>
      <c r="F748" s="2">
        <v>35194</v>
      </c>
      <c r="G748" s="1">
        <v>3</v>
      </c>
      <c r="H748" s="1">
        <v>65.53</v>
      </c>
      <c r="I748" s="1" t="s">
        <v>652</v>
      </c>
      <c r="J748" s="1" t="s">
        <v>653</v>
      </c>
      <c r="K748" s="1" t="s">
        <v>654</v>
      </c>
      <c r="M748" s="5">
        <v>8200</v>
      </c>
      <c r="N748" s="1" t="s">
        <v>156</v>
      </c>
    </row>
    <row r="749" spans="1:14" x14ac:dyDescent="0.25">
      <c r="A749" s="1">
        <v>10995</v>
      </c>
      <c r="B749" s="1" t="s">
        <v>580</v>
      </c>
      <c r="C749" s="1">
        <v>1</v>
      </c>
      <c r="D749" s="2">
        <v>35187</v>
      </c>
      <c r="E749" s="2">
        <v>35215</v>
      </c>
      <c r="F749" s="2">
        <v>35191</v>
      </c>
      <c r="G749" s="1">
        <v>3</v>
      </c>
      <c r="H749" s="1">
        <v>46</v>
      </c>
      <c r="I749" s="1" t="s">
        <v>581</v>
      </c>
      <c r="J749" s="1" t="s">
        <v>582</v>
      </c>
      <c r="K749" s="1" t="s">
        <v>441</v>
      </c>
      <c r="M749" s="5">
        <v>5033</v>
      </c>
      <c r="N749" s="1" t="s">
        <v>442</v>
      </c>
    </row>
    <row r="750" spans="1:14" x14ac:dyDescent="0.25">
      <c r="A750" s="1">
        <v>10996</v>
      </c>
      <c r="B750" s="1" t="s">
        <v>488</v>
      </c>
      <c r="C750" s="1">
        <v>4</v>
      </c>
      <c r="D750" s="2">
        <v>35187</v>
      </c>
      <c r="E750" s="2">
        <v>35215</v>
      </c>
      <c r="F750" s="2">
        <v>35195</v>
      </c>
      <c r="G750" s="1">
        <v>2</v>
      </c>
      <c r="H750" s="1">
        <v>1.1200000000000001</v>
      </c>
      <c r="I750" s="1" t="s">
        <v>489</v>
      </c>
      <c r="J750" s="1" t="s">
        <v>490</v>
      </c>
      <c r="K750" s="1" t="s">
        <v>491</v>
      </c>
      <c r="M750" s="5">
        <v>1307</v>
      </c>
      <c r="N750" s="1" t="s">
        <v>90</v>
      </c>
    </row>
    <row r="751" spans="1:14" x14ac:dyDescent="0.25">
      <c r="A751" s="1">
        <v>10997</v>
      </c>
      <c r="B751" s="1" t="s">
        <v>516</v>
      </c>
      <c r="C751" s="1">
        <v>8</v>
      </c>
      <c r="D751" s="2">
        <v>35188</v>
      </c>
      <c r="E751" s="2">
        <v>35230</v>
      </c>
      <c r="F751" s="2">
        <v>35198</v>
      </c>
      <c r="G751" s="1">
        <v>2</v>
      </c>
      <c r="H751" s="1">
        <v>73.91</v>
      </c>
      <c r="I751" s="1" t="s">
        <v>517</v>
      </c>
      <c r="J751" s="1" t="s">
        <v>518</v>
      </c>
      <c r="K751" s="1" t="s">
        <v>519</v>
      </c>
      <c r="L751" s="1" t="s">
        <v>520</v>
      </c>
      <c r="M751" s="5">
        <v>3508</v>
      </c>
      <c r="N751" s="1" t="s">
        <v>432</v>
      </c>
    </row>
    <row r="752" spans="1:14" x14ac:dyDescent="0.25">
      <c r="A752" s="1">
        <v>10998</v>
      </c>
      <c r="B752" s="1" t="s">
        <v>659</v>
      </c>
      <c r="C752" s="1">
        <v>8</v>
      </c>
      <c r="D752" s="2">
        <v>35188</v>
      </c>
      <c r="E752" s="2">
        <v>35202</v>
      </c>
      <c r="F752" s="2">
        <v>35202</v>
      </c>
      <c r="G752" s="1">
        <v>2</v>
      </c>
      <c r="H752" s="1">
        <v>20.309999999999999</v>
      </c>
      <c r="I752" s="1" t="s">
        <v>660</v>
      </c>
      <c r="J752" s="1" t="s">
        <v>661</v>
      </c>
      <c r="K752" s="1" t="s">
        <v>662</v>
      </c>
      <c r="M752" s="5" t="s">
        <v>663</v>
      </c>
      <c r="N752" s="1" t="s">
        <v>664</v>
      </c>
    </row>
    <row r="753" spans="1:14" x14ac:dyDescent="0.25">
      <c r="A753" s="1">
        <v>10999</v>
      </c>
      <c r="B753" s="1" t="s">
        <v>443</v>
      </c>
      <c r="C753" s="1">
        <v>6</v>
      </c>
      <c r="D753" s="2">
        <v>35188</v>
      </c>
      <c r="E753" s="2">
        <v>35216</v>
      </c>
      <c r="F753" s="2">
        <v>35195</v>
      </c>
      <c r="G753" s="1">
        <v>2</v>
      </c>
      <c r="H753" s="1">
        <v>96.35</v>
      </c>
      <c r="I753" s="1" t="s">
        <v>444</v>
      </c>
      <c r="J753" s="1" t="s">
        <v>445</v>
      </c>
      <c r="K753" s="1" t="s">
        <v>446</v>
      </c>
      <c r="M753" s="5">
        <v>50739</v>
      </c>
      <c r="N753" s="1" t="s">
        <v>90</v>
      </c>
    </row>
    <row r="754" spans="1:14" x14ac:dyDescent="0.25">
      <c r="A754" s="1">
        <v>11000</v>
      </c>
      <c r="B754" s="1" t="s">
        <v>451</v>
      </c>
      <c r="C754" s="1">
        <v>2</v>
      </c>
      <c r="D754" s="2">
        <v>35191</v>
      </c>
      <c r="E754" s="2">
        <v>35219</v>
      </c>
      <c r="F754" s="2">
        <v>35199</v>
      </c>
      <c r="G754" s="1">
        <v>3</v>
      </c>
      <c r="H754" s="1">
        <v>55.12</v>
      </c>
      <c r="I754" s="1" t="s">
        <v>452</v>
      </c>
      <c r="J754" s="1" t="s">
        <v>453</v>
      </c>
      <c r="K754" s="1" t="s">
        <v>454</v>
      </c>
      <c r="L754" s="1" t="s">
        <v>455</v>
      </c>
      <c r="M754" s="5">
        <v>87110</v>
      </c>
      <c r="N754" s="1" t="s">
        <v>25</v>
      </c>
    </row>
    <row r="755" spans="1:14" x14ac:dyDescent="0.25">
      <c r="A755" s="1">
        <v>11001</v>
      </c>
      <c r="B755" s="1" t="s">
        <v>456</v>
      </c>
      <c r="C755" s="1">
        <v>2</v>
      </c>
      <c r="D755" s="2">
        <v>35191</v>
      </c>
      <c r="E755" s="2">
        <v>35219</v>
      </c>
      <c r="F755" s="2">
        <v>35199</v>
      </c>
      <c r="G755" s="1">
        <v>2</v>
      </c>
      <c r="H755" s="1">
        <v>197.3</v>
      </c>
      <c r="I755" s="1" t="s">
        <v>457</v>
      </c>
      <c r="J755" s="1" t="s">
        <v>458</v>
      </c>
      <c r="K755" s="1" t="s">
        <v>459</v>
      </c>
      <c r="M755" s="5" t="s">
        <v>460</v>
      </c>
      <c r="N755" s="1" t="s">
        <v>76</v>
      </c>
    </row>
    <row r="756" spans="1:14" x14ac:dyDescent="0.25">
      <c r="A756" s="1">
        <v>11002</v>
      </c>
      <c r="B756" s="1" t="s">
        <v>587</v>
      </c>
      <c r="C756" s="1">
        <v>4</v>
      </c>
      <c r="D756" s="2">
        <v>35191</v>
      </c>
      <c r="E756" s="2">
        <v>35219</v>
      </c>
      <c r="F756" s="2">
        <v>35201</v>
      </c>
      <c r="G756" s="1">
        <v>1</v>
      </c>
      <c r="H756" s="1">
        <v>141.16</v>
      </c>
      <c r="I756" s="1" t="s">
        <v>588</v>
      </c>
      <c r="J756" s="1" t="s">
        <v>589</v>
      </c>
      <c r="K756" s="1" t="s">
        <v>590</v>
      </c>
      <c r="L756" s="1" t="s">
        <v>591</v>
      </c>
      <c r="M756" s="5">
        <v>83720</v>
      </c>
      <c r="N756" s="1" t="s">
        <v>25</v>
      </c>
    </row>
    <row r="757" spans="1:14" x14ac:dyDescent="0.25">
      <c r="A757" s="1">
        <v>11003</v>
      </c>
      <c r="B757" s="1" t="s">
        <v>751</v>
      </c>
      <c r="C757" s="1">
        <v>3</v>
      </c>
      <c r="D757" s="2">
        <v>35191</v>
      </c>
      <c r="E757" s="2">
        <v>35219</v>
      </c>
      <c r="F757" s="2">
        <v>35193</v>
      </c>
      <c r="G757" s="1">
        <v>3</v>
      </c>
      <c r="H757" s="1">
        <v>14.91</v>
      </c>
      <c r="I757" s="1" t="s">
        <v>752</v>
      </c>
      <c r="J757" s="1" t="s">
        <v>753</v>
      </c>
      <c r="K757" s="1" t="s">
        <v>754</v>
      </c>
      <c r="L757" s="1" t="s">
        <v>755</v>
      </c>
      <c r="M757" s="5">
        <v>59801</v>
      </c>
      <c r="N757" s="1" t="s">
        <v>25</v>
      </c>
    </row>
    <row r="758" spans="1:14" x14ac:dyDescent="0.25">
      <c r="A758" s="1">
        <v>11004</v>
      </c>
      <c r="B758" s="1" t="s">
        <v>733</v>
      </c>
      <c r="C758" s="1">
        <v>3</v>
      </c>
      <c r="D758" s="2">
        <v>35192</v>
      </c>
      <c r="E758" s="2">
        <v>35220</v>
      </c>
      <c r="F758" s="2">
        <v>35205</v>
      </c>
      <c r="G758" s="1">
        <v>1</v>
      </c>
      <c r="H758" s="1">
        <v>44.84</v>
      </c>
      <c r="I758" s="1" t="s">
        <v>734</v>
      </c>
      <c r="J758" s="1" t="s">
        <v>735</v>
      </c>
      <c r="K758" s="1" t="s">
        <v>736</v>
      </c>
      <c r="M758" s="5" t="s">
        <v>737</v>
      </c>
      <c r="N758" s="1" t="s">
        <v>411</v>
      </c>
    </row>
    <row r="759" spans="1:14" x14ac:dyDescent="0.25">
      <c r="A759" s="1">
        <v>11005</v>
      </c>
      <c r="B759" s="1" t="s">
        <v>747</v>
      </c>
      <c r="C759" s="1">
        <v>2</v>
      </c>
      <c r="D759" s="2">
        <v>35192</v>
      </c>
      <c r="E759" s="2">
        <v>35220</v>
      </c>
      <c r="F759" s="2">
        <v>35195</v>
      </c>
      <c r="G759" s="1">
        <v>1</v>
      </c>
      <c r="H759" s="1">
        <v>0.75</v>
      </c>
      <c r="I759" s="1" t="s">
        <v>748</v>
      </c>
      <c r="J759" s="1" t="s">
        <v>749</v>
      </c>
      <c r="K759" s="1" t="s">
        <v>750</v>
      </c>
      <c r="M759" s="5">
        <v>21240</v>
      </c>
      <c r="N759" s="1" t="s">
        <v>171</v>
      </c>
    </row>
    <row r="760" spans="1:14" x14ac:dyDescent="0.25">
      <c r="A760" s="1">
        <v>11006</v>
      </c>
      <c r="B760" s="1" t="s">
        <v>729</v>
      </c>
      <c r="C760" s="1">
        <v>3</v>
      </c>
      <c r="D760" s="2">
        <v>35192</v>
      </c>
      <c r="E760" s="2">
        <v>35220</v>
      </c>
      <c r="F760" s="2">
        <v>35200</v>
      </c>
      <c r="G760" s="1">
        <v>2</v>
      </c>
      <c r="H760" s="1">
        <v>25.19</v>
      </c>
      <c r="I760" s="1" t="s">
        <v>730</v>
      </c>
      <c r="J760" s="1" t="s">
        <v>731</v>
      </c>
      <c r="K760" s="1" t="s">
        <v>732</v>
      </c>
      <c r="L760" s="1" t="s">
        <v>123</v>
      </c>
      <c r="M760" s="5">
        <v>97403</v>
      </c>
      <c r="N760" s="1" t="s">
        <v>25</v>
      </c>
    </row>
    <row r="761" spans="1:14" x14ac:dyDescent="0.25">
      <c r="A761" s="1">
        <v>11007</v>
      </c>
      <c r="B761" s="1" t="s">
        <v>607</v>
      </c>
      <c r="C761" s="1">
        <v>8</v>
      </c>
      <c r="D761" s="2">
        <v>35193</v>
      </c>
      <c r="E761" s="2">
        <v>35221</v>
      </c>
      <c r="F761" s="2">
        <v>35198</v>
      </c>
      <c r="G761" s="1">
        <v>2</v>
      </c>
      <c r="H761" s="1">
        <v>202.24</v>
      </c>
      <c r="I761" s="1" t="s">
        <v>608</v>
      </c>
      <c r="J761" s="1" t="s">
        <v>609</v>
      </c>
      <c r="K761" s="1" t="s">
        <v>598</v>
      </c>
      <c r="M761" s="5">
        <v>1756</v>
      </c>
      <c r="N761" s="1" t="s">
        <v>599</v>
      </c>
    </row>
    <row r="762" spans="1:14" x14ac:dyDescent="0.25">
      <c r="A762" s="1">
        <v>11008</v>
      </c>
      <c r="B762" s="1" t="s">
        <v>433</v>
      </c>
      <c r="C762" s="1">
        <v>7</v>
      </c>
      <c r="D762" s="2">
        <v>35193</v>
      </c>
      <c r="E762" s="2">
        <v>35221</v>
      </c>
      <c r="G762" s="1">
        <v>3</v>
      </c>
      <c r="H762" s="1">
        <v>79.459999999999994</v>
      </c>
      <c r="I762" s="1" t="s">
        <v>434</v>
      </c>
      <c r="J762" s="1" t="s">
        <v>435</v>
      </c>
      <c r="K762" s="1" t="s">
        <v>436</v>
      </c>
      <c r="M762" s="5">
        <v>8010</v>
      </c>
      <c r="N762" s="1" t="s">
        <v>437</v>
      </c>
    </row>
    <row r="763" spans="1:14" x14ac:dyDescent="0.25">
      <c r="A763" s="1">
        <v>11009</v>
      </c>
      <c r="B763" s="1" t="s">
        <v>551</v>
      </c>
      <c r="C763" s="1">
        <v>2</v>
      </c>
      <c r="D763" s="2">
        <v>35193</v>
      </c>
      <c r="E763" s="2">
        <v>35221</v>
      </c>
      <c r="F763" s="2">
        <v>35195</v>
      </c>
      <c r="G763" s="1">
        <v>1</v>
      </c>
      <c r="H763" s="1">
        <v>59.11</v>
      </c>
      <c r="I763" s="1" t="s">
        <v>552</v>
      </c>
      <c r="J763" s="1" t="s">
        <v>553</v>
      </c>
      <c r="K763" s="1" t="s">
        <v>554</v>
      </c>
      <c r="M763" s="5">
        <v>41101</v>
      </c>
      <c r="N763" s="1" t="s">
        <v>48</v>
      </c>
    </row>
    <row r="764" spans="1:14" x14ac:dyDescent="0.25">
      <c r="A764" s="1">
        <v>11010</v>
      </c>
      <c r="B764" s="1" t="s">
        <v>525</v>
      </c>
      <c r="C764" s="1">
        <v>2</v>
      </c>
      <c r="D764" s="2">
        <v>35194</v>
      </c>
      <c r="E764" s="2">
        <v>35222</v>
      </c>
      <c r="F764" s="2">
        <v>35206</v>
      </c>
      <c r="G764" s="1">
        <v>2</v>
      </c>
      <c r="H764" s="1">
        <v>28.71</v>
      </c>
      <c r="I764" s="1" t="s">
        <v>526</v>
      </c>
      <c r="J764" s="1" t="s">
        <v>527</v>
      </c>
      <c r="K764" s="1" t="s">
        <v>528</v>
      </c>
      <c r="M764" s="5">
        <v>42100</v>
      </c>
      <c r="N764" s="1" t="s">
        <v>109</v>
      </c>
    </row>
    <row r="765" spans="1:14" x14ac:dyDescent="0.25">
      <c r="A765" s="1">
        <v>11011</v>
      </c>
      <c r="B765" s="1" t="s">
        <v>756</v>
      </c>
      <c r="C765" s="1">
        <v>3</v>
      </c>
      <c r="D765" s="2">
        <v>35194</v>
      </c>
      <c r="E765" s="2">
        <v>35222</v>
      </c>
      <c r="F765" s="2">
        <v>35198</v>
      </c>
      <c r="G765" s="1">
        <v>1</v>
      </c>
      <c r="H765" s="1">
        <v>1.21</v>
      </c>
      <c r="I765" s="1" t="s">
        <v>762</v>
      </c>
      <c r="J765" s="1" t="s">
        <v>758</v>
      </c>
      <c r="K765" s="1" t="s">
        <v>89</v>
      </c>
      <c r="M765" s="5">
        <v>12209</v>
      </c>
      <c r="N765" s="1" t="s">
        <v>90</v>
      </c>
    </row>
    <row r="766" spans="1:14" x14ac:dyDescent="0.25">
      <c r="A766" s="1">
        <v>11012</v>
      </c>
      <c r="B766" s="1" t="s">
        <v>469</v>
      </c>
      <c r="C766" s="1">
        <v>1</v>
      </c>
      <c r="D766" s="2">
        <v>35194</v>
      </c>
      <c r="E766" s="2">
        <v>35208</v>
      </c>
      <c r="F766" s="2">
        <v>35202</v>
      </c>
      <c r="G766" s="1">
        <v>3</v>
      </c>
      <c r="H766" s="1">
        <v>242.95</v>
      </c>
      <c r="I766" s="1" t="s">
        <v>470</v>
      </c>
      <c r="J766" s="1" t="s">
        <v>471</v>
      </c>
      <c r="K766" s="1" t="s">
        <v>472</v>
      </c>
      <c r="M766" s="5">
        <v>80805</v>
      </c>
      <c r="N766" s="1" t="s">
        <v>90</v>
      </c>
    </row>
    <row r="767" spans="1:14" x14ac:dyDescent="0.25">
      <c r="A767" s="1">
        <v>11013</v>
      </c>
      <c r="B767" s="1" t="s">
        <v>512</v>
      </c>
      <c r="C767" s="1">
        <v>2</v>
      </c>
      <c r="D767" s="2">
        <v>35194</v>
      </c>
      <c r="E767" s="2">
        <v>35222</v>
      </c>
      <c r="F767" s="2">
        <v>35195</v>
      </c>
      <c r="G767" s="1">
        <v>1</v>
      </c>
      <c r="H767" s="1">
        <v>32.99</v>
      </c>
      <c r="I767" s="1" t="s">
        <v>513</v>
      </c>
      <c r="J767" s="1" t="s">
        <v>514</v>
      </c>
      <c r="K767" s="1" t="s">
        <v>515</v>
      </c>
      <c r="M767" s="5">
        <v>28001</v>
      </c>
      <c r="N767" s="1" t="s">
        <v>48</v>
      </c>
    </row>
    <row r="768" spans="1:14" x14ac:dyDescent="0.25">
      <c r="A768" s="1">
        <v>11014</v>
      </c>
      <c r="B768" s="1" t="s">
        <v>679</v>
      </c>
      <c r="C768" s="1">
        <v>2</v>
      </c>
      <c r="D768" s="2">
        <v>35195</v>
      </c>
      <c r="E768" s="2">
        <v>35223</v>
      </c>
      <c r="F768" s="2">
        <v>35200</v>
      </c>
      <c r="G768" s="1">
        <v>3</v>
      </c>
      <c r="H768" s="1">
        <v>23.6</v>
      </c>
      <c r="I768" s="1" t="s">
        <v>680</v>
      </c>
      <c r="J768" s="1" t="s">
        <v>681</v>
      </c>
      <c r="K768" s="1" t="s">
        <v>682</v>
      </c>
      <c r="L768" s="1" t="s">
        <v>683</v>
      </c>
      <c r="M768" s="5">
        <v>4980</v>
      </c>
      <c r="N768" s="1" t="s">
        <v>432</v>
      </c>
    </row>
    <row r="769" spans="1:14" x14ac:dyDescent="0.25">
      <c r="A769" s="1">
        <v>11015</v>
      </c>
      <c r="B769" s="1" t="s">
        <v>669</v>
      </c>
      <c r="C769" s="1">
        <v>2</v>
      </c>
      <c r="D769" s="2">
        <v>35195</v>
      </c>
      <c r="E769" s="2">
        <v>35209</v>
      </c>
      <c r="F769" s="2">
        <v>35205</v>
      </c>
      <c r="G769" s="1">
        <v>2</v>
      </c>
      <c r="H769" s="1">
        <v>4.62</v>
      </c>
      <c r="I769" s="1" t="s">
        <v>670</v>
      </c>
      <c r="J769" s="1" t="s">
        <v>671</v>
      </c>
      <c r="K769" s="1" t="s">
        <v>672</v>
      </c>
      <c r="M769" s="5">
        <v>4110</v>
      </c>
      <c r="N769" s="1" t="s">
        <v>116</v>
      </c>
    </row>
    <row r="770" spans="1:14" x14ac:dyDescent="0.25">
      <c r="A770" s="1">
        <v>11016</v>
      </c>
      <c r="B770" s="1" t="s">
        <v>626</v>
      </c>
      <c r="C770" s="1">
        <v>9</v>
      </c>
      <c r="D770" s="2">
        <v>35195</v>
      </c>
      <c r="E770" s="2">
        <v>35223</v>
      </c>
      <c r="F770" s="2">
        <v>35198</v>
      </c>
      <c r="G770" s="1">
        <v>2</v>
      </c>
      <c r="H770" s="1">
        <v>33.799999999999997</v>
      </c>
      <c r="I770" s="1" t="s">
        <v>627</v>
      </c>
      <c r="J770" s="1" t="s">
        <v>628</v>
      </c>
      <c r="K770" s="1" t="s">
        <v>629</v>
      </c>
      <c r="L770" s="1" t="s">
        <v>630</v>
      </c>
      <c r="M770" s="5" t="s">
        <v>631</v>
      </c>
      <c r="N770" s="1" t="s">
        <v>17</v>
      </c>
    </row>
    <row r="771" spans="1:14" x14ac:dyDescent="0.25">
      <c r="A771" s="1">
        <v>11017</v>
      </c>
      <c r="B771" s="1" t="s">
        <v>433</v>
      </c>
      <c r="C771" s="1">
        <v>9</v>
      </c>
      <c r="D771" s="2">
        <v>35198</v>
      </c>
      <c r="E771" s="2">
        <v>35226</v>
      </c>
      <c r="F771" s="2">
        <v>35205</v>
      </c>
      <c r="G771" s="1">
        <v>2</v>
      </c>
      <c r="H771" s="1">
        <v>754.26</v>
      </c>
      <c r="I771" s="1" t="s">
        <v>434</v>
      </c>
      <c r="J771" s="1" t="s">
        <v>435</v>
      </c>
      <c r="K771" s="1" t="s">
        <v>436</v>
      </c>
      <c r="M771" s="5">
        <v>8010</v>
      </c>
      <c r="N771" s="1" t="s">
        <v>437</v>
      </c>
    </row>
    <row r="772" spans="1:14" x14ac:dyDescent="0.25">
      <c r="A772" s="1">
        <v>11018</v>
      </c>
      <c r="B772" s="1" t="s">
        <v>560</v>
      </c>
      <c r="C772" s="1">
        <v>4</v>
      </c>
      <c r="D772" s="2">
        <v>35198</v>
      </c>
      <c r="E772" s="2">
        <v>35226</v>
      </c>
      <c r="F772" s="2">
        <v>35201</v>
      </c>
      <c r="G772" s="1">
        <v>2</v>
      </c>
      <c r="H772" s="1">
        <v>11.65</v>
      </c>
      <c r="I772" s="1" t="s">
        <v>561</v>
      </c>
      <c r="J772" s="1" t="s">
        <v>562</v>
      </c>
      <c r="K772" s="1" t="s">
        <v>563</v>
      </c>
      <c r="L772" s="1" t="s">
        <v>123</v>
      </c>
      <c r="M772" s="5">
        <v>97219</v>
      </c>
      <c r="N772" s="1" t="s">
        <v>25</v>
      </c>
    </row>
    <row r="773" spans="1:14" x14ac:dyDescent="0.25">
      <c r="A773" s="1">
        <v>11019</v>
      </c>
      <c r="B773" s="1" t="s">
        <v>706</v>
      </c>
      <c r="C773" s="1">
        <v>6</v>
      </c>
      <c r="D773" s="2">
        <v>35198</v>
      </c>
      <c r="E773" s="2">
        <v>35226</v>
      </c>
      <c r="G773" s="1">
        <v>3</v>
      </c>
      <c r="H773" s="1">
        <v>3.17</v>
      </c>
      <c r="I773" s="1" t="s">
        <v>707</v>
      </c>
      <c r="J773" s="1" t="s">
        <v>708</v>
      </c>
      <c r="K773" s="1" t="s">
        <v>691</v>
      </c>
      <c r="M773" s="5">
        <v>1010</v>
      </c>
      <c r="N773" s="1" t="s">
        <v>692</v>
      </c>
    </row>
    <row r="774" spans="1:14" x14ac:dyDescent="0.25">
      <c r="A774" s="1">
        <v>11020</v>
      </c>
      <c r="B774" s="1" t="s">
        <v>443</v>
      </c>
      <c r="C774" s="1">
        <v>2</v>
      </c>
      <c r="D774" s="2">
        <v>35199</v>
      </c>
      <c r="E774" s="2">
        <v>35227</v>
      </c>
      <c r="F774" s="2">
        <v>35201</v>
      </c>
      <c r="G774" s="1">
        <v>2</v>
      </c>
      <c r="H774" s="1">
        <v>43.3</v>
      </c>
      <c r="I774" s="1" t="s">
        <v>444</v>
      </c>
      <c r="J774" s="1" t="s">
        <v>445</v>
      </c>
      <c r="K774" s="1" t="s">
        <v>446</v>
      </c>
      <c r="M774" s="5">
        <v>50739</v>
      </c>
      <c r="N774" s="1" t="s">
        <v>90</v>
      </c>
    </row>
    <row r="775" spans="1:14" x14ac:dyDescent="0.25">
      <c r="A775" s="1">
        <v>11021</v>
      </c>
      <c r="B775" s="1" t="s">
        <v>488</v>
      </c>
      <c r="C775" s="1">
        <v>3</v>
      </c>
      <c r="D775" s="2">
        <v>35199</v>
      </c>
      <c r="E775" s="2">
        <v>35227</v>
      </c>
      <c r="F775" s="2">
        <v>35206</v>
      </c>
      <c r="G775" s="1">
        <v>1</v>
      </c>
      <c r="H775" s="1">
        <v>297.18</v>
      </c>
      <c r="I775" s="1" t="s">
        <v>489</v>
      </c>
      <c r="J775" s="1" t="s">
        <v>490</v>
      </c>
      <c r="K775" s="1" t="s">
        <v>491</v>
      </c>
      <c r="M775" s="5">
        <v>1307</v>
      </c>
      <c r="N775" s="1" t="s">
        <v>90</v>
      </c>
    </row>
    <row r="776" spans="1:14" x14ac:dyDescent="0.25">
      <c r="A776" s="1">
        <v>11022</v>
      </c>
      <c r="B776" s="1" t="s">
        <v>396</v>
      </c>
      <c r="C776" s="1">
        <v>9</v>
      </c>
      <c r="D776" s="2">
        <v>35199</v>
      </c>
      <c r="E776" s="2">
        <v>35227</v>
      </c>
      <c r="F776" s="2">
        <v>35219</v>
      </c>
      <c r="G776" s="1">
        <v>2</v>
      </c>
      <c r="H776" s="1">
        <v>6.27</v>
      </c>
      <c r="I776" s="1" t="s">
        <v>397</v>
      </c>
      <c r="J776" s="1" t="s">
        <v>398</v>
      </c>
      <c r="K776" s="1" t="s">
        <v>399</v>
      </c>
      <c r="L776" s="1" t="s">
        <v>400</v>
      </c>
      <c r="M776" s="5" t="s">
        <v>401</v>
      </c>
      <c r="N776" s="1" t="s">
        <v>83</v>
      </c>
    </row>
    <row r="777" spans="1:14" x14ac:dyDescent="0.25">
      <c r="A777" s="1">
        <v>11023</v>
      </c>
      <c r="B777" s="1" t="s">
        <v>529</v>
      </c>
      <c r="C777" s="1">
        <v>1</v>
      </c>
      <c r="D777" s="2">
        <v>35199</v>
      </c>
      <c r="E777" s="2">
        <v>35213</v>
      </c>
      <c r="F777" s="2">
        <v>35209</v>
      </c>
      <c r="G777" s="1">
        <v>2</v>
      </c>
      <c r="H777" s="1">
        <v>123.83</v>
      </c>
      <c r="I777" s="1" t="s">
        <v>530</v>
      </c>
      <c r="J777" s="1" t="s">
        <v>531</v>
      </c>
      <c r="K777" s="1" t="s">
        <v>15</v>
      </c>
      <c r="M777" s="5" t="s">
        <v>532</v>
      </c>
      <c r="N777" s="1" t="s">
        <v>17</v>
      </c>
    </row>
    <row r="778" spans="1:14" x14ac:dyDescent="0.25">
      <c r="A778" s="1">
        <v>11024</v>
      </c>
      <c r="B778" s="1" t="s">
        <v>640</v>
      </c>
      <c r="C778" s="1">
        <v>4</v>
      </c>
      <c r="D778" s="2">
        <v>35200</v>
      </c>
      <c r="E778" s="2">
        <v>35228</v>
      </c>
      <c r="F778" s="2">
        <v>35205</v>
      </c>
      <c r="G778" s="1">
        <v>1</v>
      </c>
      <c r="H778" s="1">
        <v>74.36</v>
      </c>
      <c r="I778" s="1" t="s">
        <v>641</v>
      </c>
      <c r="J778" s="1" t="s">
        <v>642</v>
      </c>
      <c r="K778" s="1" t="s">
        <v>15</v>
      </c>
      <c r="M778" s="5" t="s">
        <v>643</v>
      </c>
      <c r="N778" s="1" t="s">
        <v>17</v>
      </c>
    </row>
    <row r="779" spans="1:14" x14ac:dyDescent="0.25">
      <c r="A779" s="1">
        <v>11025</v>
      </c>
      <c r="B779" s="1" t="s">
        <v>465</v>
      </c>
      <c r="C779" s="1">
        <v>6</v>
      </c>
      <c r="D779" s="2">
        <v>35200</v>
      </c>
      <c r="E779" s="2">
        <v>35228</v>
      </c>
      <c r="F779" s="2">
        <v>35209</v>
      </c>
      <c r="G779" s="1">
        <v>3</v>
      </c>
      <c r="H779" s="1">
        <v>29.17</v>
      </c>
      <c r="I779" s="1" t="s">
        <v>466</v>
      </c>
      <c r="J779" s="1" t="s">
        <v>467</v>
      </c>
      <c r="K779" s="1" t="s">
        <v>468</v>
      </c>
      <c r="M779" s="5">
        <v>90110</v>
      </c>
      <c r="N779" s="1" t="s">
        <v>171</v>
      </c>
    </row>
    <row r="780" spans="1:14" x14ac:dyDescent="0.25">
      <c r="A780" s="1">
        <v>11026</v>
      </c>
      <c r="B780" s="1" t="s">
        <v>693</v>
      </c>
      <c r="C780" s="1">
        <v>4</v>
      </c>
      <c r="D780" s="2">
        <v>35200</v>
      </c>
      <c r="E780" s="2">
        <v>35228</v>
      </c>
      <c r="F780" s="2">
        <v>35213</v>
      </c>
      <c r="G780" s="1">
        <v>1</v>
      </c>
      <c r="H780" s="1">
        <v>47.09</v>
      </c>
      <c r="I780" s="1" t="s">
        <v>694</v>
      </c>
      <c r="J780" s="1" t="s">
        <v>695</v>
      </c>
      <c r="K780" s="1" t="s">
        <v>696</v>
      </c>
      <c r="M780" s="5">
        <v>10100</v>
      </c>
      <c r="N780" s="1" t="s">
        <v>109</v>
      </c>
    </row>
    <row r="781" spans="1:14" x14ac:dyDescent="0.25">
      <c r="A781" s="1">
        <v>11027</v>
      </c>
      <c r="B781" s="1" t="s">
        <v>673</v>
      </c>
      <c r="C781" s="1">
        <v>1</v>
      </c>
      <c r="D781" s="2">
        <v>35201</v>
      </c>
      <c r="E781" s="2">
        <v>35229</v>
      </c>
      <c r="F781" s="2">
        <v>35205</v>
      </c>
      <c r="G781" s="1">
        <v>1</v>
      </c>
      <c r="H781" s="1">
        <v>52.52</v>
      </c>
      <c r="I781" s="1" t="s">
        <v>674</v>
      </c>
      <c r="J781" s="1" t="s">
        <v>675</v>
      </c>
      <c r="K781" s="1" t="s">
        <v>676</v>
      </c>
      <c r="L781" s="1" t="s">
        <v>677</v>
      </c>
      <c r="M781" s="5" t="s">
        <v>678</v>
      </c>
      <c r="N781" s="1" t="s">
        <v>186</v>
      </c>
    </row>
    <row r="782" spans="1:14" x14ac:dyDescent="0.25">
      <c r="A782" s="1">
        <v>11028</v>
      </c>
      <c r="B782" s="1" t="s">
        <v>583</v>
      </c>
      <c r="C782" s="1">
        <v>2</v>
      </c>
      <c r="D782" s="2">
        <v>35201</v>
      </c>
      <c r="E782" s="2">
        <v>35229</v>
      </c>
      <c r="F782" s="2">
        <v>35207</v>
      </c>
      <c r="G782" s="1">
        <v>1</v>
      </c>
      <c r="H782" s="1">
        <v>29.59</v>
      </c>
      <c r="I782" s="1" t="s">
        <v>584</v>
      </c>
      <c r="J782" s="1" t="s">
        <v>585</v>
      </c>
      <c r="K782" s="1" t="s">
        <v>586</v>
      </c>
      <c r="M782" s="5">
        <v>14776</v>
      </c>
      <c r="N782" s="1" t="s">
        <v>90</v>
      </c>
    </row>
    <row r="783" spans="1:14" x14ac:dyDescent="0.25">
      <c r="A783" s="1">
        <v>11029</v>
      </c>
      <c r="B783" s="1" t="s">
        <v>412</v>
      </c>
      <c r="C783" s="1">
        <v>4</v>
      </c>
      <c r="D783" s="2">
        <v>35201</v>
      </c>
      <c r="E783" s="2">
        <v>35229</v>
      </c>
      <c r="F783" s="2">
        <v>35212</v>
      </c>
      <c r="G783" s="1">
        <v>1</v>
      </c>
      <c r="H783" s="1">
        <v>47.84</v>
      </c>
      <c r="I783" s="1" t="s">
        <v>413</v>
      </c>
      <c r="J783" s="1" t="s">
        <v>414</v>
      </c>
      <c r="K783" s="1" t="s">
        <v>415</v>
      </c>
      <c r="M783" s="5">
        <v>3012</v>
      </c>
      <c r="N783" s="1" t="s">
        <v>416</v>
      </c>
    </row>
    <row r="784" spans="1:14" x14ac:dyDescent="0.25">
      <c r="A784" s="1">
        <v>11030</v>
      </c>
      <c r="B784" s="1" t="s">
        <v>587</v>
      </c>
      <c r="C784" s="1">
        <v>7</v>
      </c>
      <c r="D784" s="2">
        <v>35202</v>
      </c>
      <c r="E784" s="2">
        <v>35230</v>
      </c>
      <c r="F784" s="2">
        <v>35212</v>
      </c>
      <c r="G784" s="1">
        <v>2</v>
      </c>
      <c r="H784" s="1">
        <v>830.75</v>
      </c>
      <c r="I784" s="1" t="s">
        <v>588</v>
      </c>
      <c r="J784" s="1" t="s">
        <v>589</v>
      </c>
      <c r="K784" s="1" t="s">
        <v>590</v>
      </c>
      <c r="L784" s="1" t="s">
        <v>591</v>
      </c>
      <c r="M784" s="5">
        <v>83720</v>
      </c>
      <c r="N784" s="1" t="s">
        <v>25</v>
      </c>
    </row>
    <row r="785" spans="1:14" x14ac:dyDescent="0.25">
      <c r="A785" s="1">
        <v>11031</v>
      </c>
      <c r="B785" s="1" t="s">
        <v>587</v>
      </c>
      <c r="C785" s="1">
        <v>6</v>
      </c>
      <c r="D785" s="2">
        <v>35202</v>
      </c>
      <c r="E785" s="2">
        <v>35230</v>
      </c>
      <c r="F785" s="2">
        <v>35209</v>
      </c>
      <c r="G785" s="1">
        <v>2</v>
      </c>
      <c r="H785" s="1">
        <v>227.22</v>
      </c>
      <c r="I785" s="1" t="s">
        <v>588</v>
      </c>
      <c r="J785" s="1" t="s">
        <v>589</v>
      </c>
      <c r="K785" s="1" t="s">
        <v>590</v>
      </c>
      <c r="L785" s="1" t="s">
        <v>591</v>
      </c>
      <c r="M785" s="5">
        <v>83720</v>
      </c>
      <c r="N785" s="1" t="s">
        <v>25</v>
      </c>
    </row>
    <row r="786" spans="1:14" x14ac:dyDescent="0.25">
      <c r="A786" s="1">
        <v>11032</v>
      </c>
      <c r="B786" s="1" t="s">
        <v>478</v>
      </c>
      <c r="C786" s="1">
        <v>2</v>
      </c>
      <c r="D786" s="2">
        <v>35202</v>
      </c>
      <c r="E786" s="2">
        <v>35230</v>
      </c>
      <c r="F786" s="2">
        <v>35208</v>
      </c>
      <c r="G786" s="1">
        <v>3</v>
      </c>
      <c r="H786" s="1">
        <v>606.19000000000005</v>
      </c>
      <c r="I786" s="1" t="s">
        <v>479</v>
      </c>
      <c r="J786" s="1" t="s">
        <v>480</v>
      </c>
      <c r="K786" s="1" t="s">
        <v>481</v>
      </c>
      <c r="L786" s="1" t="s">
        <v>482</v>
      </c>
      <c r="M786" s="5">
        <v>98124</v>
      </c>
      <c r="N786" s="1" t="s">
        <v>25</v>
      </c>
    </row>
    <row r="787" spans="1:14" x14ac:dyDescent="0.25">
      <c r="A787" s="1">
        <v>11033</v>
      </c>
      <c r="B787" s="1" t="s">
        <v>417</v>
      </c>
      <c r="C787" s="1">
        <v>7</v>
      </c>
      <c r="D787" s="2">
        <v>35202</v>
      </c>
      <c r="E787" s="2">
        <v>35230</v>
      </c>
      <c r="F787" s="2">
        <v>35208</v>
      </c>
      <c r="G787" s="1">
        <v>3</v>
      </c>
      <c r="H787" s="1">
        <v>84.74</v>
      </c>
      <c r="I787" s="1" t="s">
        <v>418</v>
      </c>
      <c r="J787" s="1" t="s">
        <v>419</v>
      </c>
      <c r="K787" s="1" t="s">
        <v>420</v>
      </c>
      <c r="M787" s="5">
        <v>1204</v>
      </c>
      <c r="N787" s="1" t="s">
        <v>416</v>
      </c>
    </row>
    <row r="788" spans="1:14" x14ac:dyDescent="0.25">
      <c r="A788" s="1">
        <v>11034</v>
      </c>
      <c r="B788" s="1" t="s">
        <v>555</v>
      </c>
      <c r="C788" s="1">
        <v>8</v>
      </c>
      <c r="D788" s="2">
        <v>35205</v>
      </c>
      <c r="E788" s="2">
        <v>35247</v>
      </c>
      <c r="F788" s="2">
        <v>35212</v>
      </c>
      <c r="G788" s="1">
        <v>1</v>
      </c>
      <c r="H788" s="1">
        <v>40.32</v>
      </c>
      <c r="I788" s="1" t="s">
        <v>556</v>
      </c>
      <c r="J788" s="1" t="s">
        <v>557</v>
      </c>
      <c r="K788" s="1" t="s">
        <v>558</v>
      </c>
      <c r="L788" s="1" t="s">
        <v>559</v>
      </c>
      <c r="M788" s="5">
        <v>99508</v>
      </c>
      <c r="N788" s="1" t="s">
        <v>25</v>
      </c>
    </row>
    <row r="789" spans="1:14" x14ac:dyDescent="0.25">
      <c r="A789" s="1">
        <v>11035</v>
      </c>
      <c r="B789" s="1" t="s">
        <v>406</v>
      </c>
      <c r="C789" s="1">
        <v>2</v>
      </c>
      <c r="D789" s="2">
        <v>35205</v>
      </c>
      <c r="E789" s="2">
        <v>35233</v>
      </c>
      <c r="F789" s="2">
        <v>35209</v>
      </c>
      <c r="G789" s="1">
        <v>2</v>
      </c>
      <c r="H789" s="1">
        <v>0.17</v>
      </c>
      <c r="I789" s="1" t="s">
        <v>407</v>
      </c>
      <c r="J789" s="1" t="s">
        <v>408</v>
      </c>
      <c r="K789" s="1" t="s">
        <v>409</v>
      </c>
      <c r="M789" s="5" t="s">
        <v>410</v>
      </c>
      <c r="N789" s="1" t="s">
        <v>411</v>
      </c>
    </row>
    <row r="790" spans="1:14" x14ac:dyDescent="0.25">
      <c r="A790" s="1">
        <v>11036</v>
      </c>
      <c r="B790" s="1" t="s">
        <v>636</v>
      </c>
      <c r="C790" s="1">
        <v>8</v>
      </c>
      <c r="D790" s="2">
        <v>35205</v>
      </c>
      <c r="E790" s="2">
        <v>35233</v>
      </c>
      <c r="F790" s="2">
        <v>35207</v>
      </c>
      <c r="G790" s="1">
        <v>3</v>
      </c>
      <c r="H790" s="1">
        <v>149.47</v>
      </c>
      <c r="I790" s="1" t="s">
        <v>637</v>
      </c>
      <c r="J790" s="1" t="s">
        <v>638</v>
      </c>
      <c r="K790" s="1" t="s">
        <v>639</v>
      </c>
      <c r="M790" s="5">
        <v>52066</v>
      </c>
      <c r="N790" s="1" t="s">
        <v>90</v>
      </c>
    </row>
    <row r="791" spans="1:14" x14ac:dyDescent="0.25">
      <c r="A791" s="1">
        <v>11037</v>
      </c>
      <c r="B791" s="1" t="s">
        <v>551</v>
      </c>
      <c r="C791" s="1">
        <v>7</v>
      </c>
      <c r="D791" s="2">
        <v>35206</v>
      </c>
      <c r="E791" s="2">
        <v>35234</v>
      </c>
      <c r="F791" s="2">
        <v>35212</v>
      </c>
      <c r="G791" s="1">
        <v>1</v>
      </c>
      <c r="H791" s="1">
        <v>3.2</v>
      </c>
      <c r="I791" s="1" t="s">
        <v>552</v>
      </c>
      <c r="J791" s="1" t="s">
        <v>553</v>
      </c>
      <c r="K791" s="1" t="s">
        <v>554</v>
      </c>
      <c r="M791" s="5">
        <v>41101</v>
      </c>
      <c r="N791" s="1" t="s">
        <v>48</v>
      </c>
    </row>
    <row r="792" spans="1:14" x14ac:dyDescent="0.25">
      <c r="A792" s="1">
        <v>11038</v>
      </c>
      <c r="B792" s="1" t="s">
        <v>406</v>
      </c>
      <c r="C792" s="1">
        <v>1</v>
      </c>
      <c r="D792" s="2">
        <v>35206</v>
      </c>
      <c r="E792" s="2">
        <v>35234</v>
      </c>
      <c r="F792" s="2">
        <v>35215</v>
      </c>
      <c r="G792" s="1">
        <v>2</v>
      </c>
      <c r="H792" s="1">
        <v>29.59</v>
      </c>
      <c r="I792" s="1" t="s">
        <v>407</v>
      </c>
      <c r="J792" s="1" t="s">
        <v>408</v>
      </c>
      <c r="K792" s="1" t="s">
        <v>409</v>
      </c>
      <c r="M792" s="5" t="s">
        <v>410</v>
      </c>
      <c r="N792" s="1" t="s">
        <v>411</v>
      </c>
    </row>
    <row r="793" spans="1:14" x14ac:dyDescent="0.25">
      <c r="A793" s="1">
        <v>11039</v>
      </c>
      <c r="B793" s="1" t="s">
        <v>679</v>
      </c>
      <c r="C793" s="1">
        <v>1</v>
      </c>
      <c r="D793" s="2">
        <v>35206</v>
      </c>
      <c r="E793" s="2">
        <v>35234</v>
      </c>
      <c r="G793" s="1">
        <v>2</v>
      </c>
      <c r="H793" s="1">
        <v>65</v>
      </c>
      <c r="I793" s="1" t="s">
        <v>680</v>
      </c>
      <c r="J793" s="1" t="s">
        <v>681</v>
      </c>
      <c r="K793" s="1" t="s">
        <v>682</v>
      </c>
      <c r="L793" s="1" t="s">
        <v>683</v>
      </c>
      <c r="M793" s="5">
        <v>4980</v>
      </c>
      <c r="N793" s="1" t="s">
        <v>432</v>
      </c>
    </row>
    <row r="794" spans="1:14" x14ac:dyDescent="0.25">
      <c r="A794" s="1">
        <v>11040</v>
      </c>
      <c r="B794" s="1" t="s">
        <v>729</v>
      </c>
      <c r="C794" s="1">
        <v>4</v>
      </c>
      <c r="D794" s="2">
        <v>35207</v>
      </c>
      <c r="E794" s="2">
        <v>35235</v>
      </c>
      <c r="G794" s="1">
        <v>3</v>
      </c>
      <c r="H794" s="1">
        <v>18.84</v>
      </c>
      <c r="I794" s="1" t="s">
        <v>730</v>
      </c>
      <c r="J794" s="1" t="s">
        <v>731</v>
      </c>
      <c r="K794" s="1" t="s">
        <v>732</v>
      </c>
      <c r="L794" s="1" t="s">
        <v>123</v>
      </c>
      <c r="M794" s="5">
        <v>97403</v>
      </c>
      <c r="N794" s="1" t="s">
        <v>25</v>
      </c>
    </row>
    <row r="795" spans="1:14" x14ac:dyDescent="0.25">
      <c r="A795" s="1">
        <v>11041</v>
      </c>
      <c r="B795" s="1" t="s">
        <v>412</v>
      </c>
      <c r="C795" s="1">
        <v>3</v>
      </c>
      <c r="D795" s="2">
        <v>35207</v>
      </c>
      <c r="E795" s="2">
        <v>35235</v>
      </c>
      <c r="F795" s="2">
        <v>35213</v>
      </c>
      <c r="G795" s="1">
        <v>2</v>
      </c>
      <c r="H795" s="1">
        <v>48.22</v>
      </c>
      <c r="I795" s="1" t="s">
        <v>413</v>
      </c>
      <c r="J795" s="1" t="s">
        <v>414</v>
      </c>
      <c r="K795" s="1" t="s">
        <v>415</v>
      </c>
      <c r="M795" s="5">
        <v>3012</v>
      </c>
      <c r="N795" s="1" t="s">
        <v>416</v>
      </c>
    </row>
    <row r="796" spans="1:14" x14ac:dyDescent="0.25">
      <c r="A796" s="1">
        <v>11042</v>
      </c>
      <c r="B796" s="1" t="s">
        <v>533</v>
      </c>
      <c r="C796" s="1">
        <v>2</v>
      </c>
      <c r="D796" s="2">
        <v>35207</v>
      </c>
      <c r="E796" s="2">
        <v>35221</v>
      </c>
      <c r="F796" s="2">
        <v>35216</v>
      </c>
      <c r="G796" s="1">
        <v>1</v>
      </c>
      <c r="H796" s="1">
        <v>29.99</v>
      </c>
      <c r="I796" s="1" t="s">
        <v>534</v>
      </c>
      <c r="J796" s="1" t="s">
        <v>535</v>
      </c>
      <c r="K796" s="1" t="s">
        <v>82</v>
      </c>
      <c r="L796" s="1" t="s">
        <v>425</v>
      </c>
      <c r="M796" s="5" t="s">
        <v>536</v>
      </c>
      <c r="N796" s="1" t="s">
        <v>83</v>
      </c>
    </row>
    <row r="797" spans="1:14" x14ac:dyDescent="0.25">
      <c r="A797" s="1">
        <v>11043</v>
      </c>
      <c r="B797" s="1" t="s">
        <v>763</v>
      </c>
      <c r="C797" s="1">
        <v>5</v>
      </c>
      <c r="D797" s="2">
        <v>35207</v>
      </c>
      <c r="E797" s="2">
        <v>35235</v>
      </c>
      <c r="F797" s="2">
        <v>35214</v>
      </c>
      <c r="G797" s="1">
        <v>2</v>
      </c>
      <c r="H797" s="1">
        <v>8.8000000000000007</v>
      </c>
      <c r="I797" s="1" t="s">
        <v>764</v>
      </c>
      <c r="J797" s="1" t="s">
        <v>765</v>
      </c>
      <c r="K797" s="1" t="s">
        <v>134</v>
      </c>
      <c r="M797" s="5">
        <v>75016</v>
      </c>
      <c r="N797" s="1" t="s">
        <v>135</v>
      </c>
    </row>
    <row r="798" spans="1:14" x14ac:dyDescent="0.25">
      <c r="A798" s="1">
        <v>11044</v>
      </c>
      <c r="B798" s="1" t="s">
        <v>659</v>
      </c>
      <c r="C798" s="1">
        <v>4</v>
      </c>
      <c r="D798" s="2">
        <v>35208</v>
      </c>
      <c r="E798" s="2">
        <v>35236</v>
      </c>
      <c r="F798" s="2">
        <v>35216</v>
      </c>
      <c r="G798" s="1">
        <v>1</v>
      </c>
      <c r="H798" s="1">
        <v>8.7200000000000006</v>
      </c>
      <c r="I798" s="1" t="s">
        <v>660</v>
      </c>
      <c r="J798" s="1" t="s">
        <v>661</v>
      </c>
      <c r="K798" s="1" t="s">
        <v>662</v>
      </c>
      <c r="M798" s="5" t="s">
        <v>663</v>
      </c>
      <c r="N798" s="1" t="s">
        <v>664</v>
      </c>
    </row>
    <row r="799" spans="1:14" x14ac:dyDescent="0.25">
      <c r="A799" s="1">
        <v>11045</v>
      </c>
      <c r="B799" s="1" t="s">
        <v>673</v>
      </c>
      <c r="C799" s="1">
        <v>6</v>
      </c>
      <c r="D799" s="2">
        <v>35208</v>
      </c>
      <c r="E799" s="2">
        <v>35236</v>
      </c>
      <c r="G799" s="1">
        <v>2</v>
      </c>
      <c r="H799" s="1">
        <v>70.58</v>
      </c>
      <c r="I799" s="1" t="s">
        <v>674</v>
      </c>
      <c r="J799" s="1" t="s">
        <v>675</v>
      </c>
      <c r="K799" s="1" t="s">
        <v>676</v>
      </c>
      <c r="L799" s="1" t="s">
        <v>677</v>
      </c>
      <c r="M799" s="5" t="s">
        <v>678</v>
      </c>
      <c r="N799" s="1" t="s">
        <v>186</v>
      </c>
    </row>
    <row r="800" spans="1:14" x14ac:dyDescent="0.25">
      <c r="A800" s="1">
        <v>11046</v>
      </c>
      <c r="B800" s="1" t="s">
        <v>547</v>
      </c>
      <c r="C800" s="1">
        <v>8</v>
      </c>
      <c r="D800" s="2">
        <v>35208</v>
      </c>
      <c r="E800" s="2">
        <v>35236</v>
      </c>
      <c r="F800" s="2">
        <v>35209</v>
      </c>
      <c r="G800" s="1">
        <v>2</v>
      </c>
      <c r="H800" s="1">
        <v>71.64</v>
      </c>
      <c r="I800" s="1" t="s">
        <v>548</v>
      </c>
      <c r="J800" s="1" t="s">
        <v>549</v>
      </c>
      <c r="K800" s="1" t="s">
        <v>550</v>
      </c>
      <c r="M800" s="5">
        <v>70563</v>
      </c>
      <c r="N800" s="1" t="s">
        <v>90</v>
      </c>
    </row>
    <row r="801" spans="1:14" x14ac:dyDescent="0.25">
      <c r="A801" s="1">
        <v>11047</v>
      </c>
      <c r="B801" s="1" t="s">
        <v>640</v>
      </c>
      <c r="C801" s="1">
        <v>7</v>
      </c>
      <c r="D801" s="2">
        <v>35209</v>
      </c>
      <c r="E801" s="2">
        <v>35237</v>
      </c>
      <c r="F801" s="2">
        <v>35216</v>
      </c>
      <c r="G801" s="1">
        <v>3</v>
      </c>
      <c r="H801" s="1">
        <v>46.62</v>
      </c>
      <c r="I801" s="1" t="s">
        <v>641</v>
      </c>
      <c r="J801" s="1" t="s">
        <v>642</v>
      </c>
      <c r="K801" s="1" t="s">
        <v>15</v>
      </c>
      <c r="M801" s="5" t="s">
        <v>643</v>
      </c>
      <c r="N801" s="1" t="s">
        <v>17</v>
      </c>
    </row>
    <row r="802" spans="1:14" x14ac:dyDescent="0.25">
      <c r="A802" s="1">
        <v>11048</v>
      </c>
      <c r="B802" s="1" t="s">
        <v>673</v>
      </c>
      <c r="C802" s="1">
        <v>7</v>
      </c>
      <c r="D802" s="2">
        <v>35209</v>
      </c>
      <c r="E802" s="2">
        <v>35237</v>
      </c>
      <c r="F802" s="2">
        <v>35215</v>
      </c>
      <c r="G802" s="1">
        <v>3</v>
      </c>
      <c r="H802" s="1">
        <v>24.12</v>
      </c>
      <c r="I802" s="1" t="s">
        <v>674</v>
      </c>
      <c r="J802" s="1" t="s">
        <v>675</v>
      </c>
      <c r="K802" s="1" t="s">
        <v>676</v>
      </c>
      <c r="L802" s="1" t="s">
        <v>677</v>
      </c>
      <c r="M802" s="5" t="s">
        <v>678</v>
      </c>
      <c r="N802" s="1" t="s">
        <v>186</v>
      </c>
    </row>
    <row r="803" spans="1:14" x14ac:dyDescent="0.25">
      <c r="A803" s="1">
        <v>11049</v>
      </c>
      <c r="B803" s="1" t="s">
        <v>697</v>
      </c>
      <c r="C803" s="1">
        <v>3</v>
      </c>
      <c r="D803" s="2">
        <v>35209</v>
      </c>
      <c r="E803" s="2">
        <v>35237</v>
      </c>
      <c r="F803" s="2">
        <v>35219</v>
      </c>
      <c r="G803" s="1">
        <v>1</v>
      </c>
      <c r="H803" s="1">
        <v>8.34</v>
      </c>
      <c r="I803" s="1" t="s">
        <v>698</v>
      </c>
      <c r="J803" s="1" t="s">
        <v>699</v>
      </c>
      <c r="K803" s="1" t="s">
        <v>700</v>
      </c>
      <c r="L803" s="1" t="s">
        <v>425</v>
      </c>
      <c r="M803" s="5" t="s">
        <v>701</v>
      </c>
      <c r="N803" s="1" t="s">
        <v>83</v>
      </c>
    </row>
    <row r="804" spans="1:14" x14ac:dyDescent="0.25">
      <c r="A804" s="1">
        <v>11050</v>
      </c>
      <c r="B804" s="1" t="s">
        <v>456</v>
      </c>
      <c r="C804" s="1">
        <v>8</v>
      </c>
      <c r="D804" s="2">
        <v>35212</v>
      </c>
      <c r="E804" s="2">
        <v>35240</v>
      </c>
      <c r="F804" s="2">
        <v>35220</v>
      </c>
      <c r="G804" s="1">
        <v>2</v>
      </c>
      <c r="H804" s="1">
        <v>59.41</v>
      </c>
      <c r="I804" s="1" t="s">
        <v>457</v>
      </c>
      <c r="J804" s="1" t="s">
        <v>458</v>
      </c>
      <c r="K804" s="1" t="s">
        <v>459</v>
      </c>
      <c r="M804" s="5" t="s">
        <v>460</v>
      </c>
      <c r="N804" s="1" t="s">
        <v>76</v>
      </c>
    </row>
    <row r="805" spans="1:14" x14ac:dyDescent="0.25">
      <c r="A805" s="1">
        <v>11051</v>
      </c>
      <c r="B805" s="1" t="s">
        <v>618</v>
      </c>
      <c r="C805" s="1">
        <v>7</v>
      </c>
      <c r="D805" s="2">
        <v>35212</v>
      </c>
      <c r="E805" s="2">
        <v>35240</v>
      </c>
      <c r="G805" s="1">
        <v>3</v>
      </c>
      <c r="H805" s="1">
        <v>2.79</v>
      </c>
      <c r="I805" s="1" t="s">
        <v>619</v>
      </c>
      <c r="J805" s="1" t="s">
        <v>620</v>
      </c>
      <c r="K805" s="1" t="s">
        <v>621</v>
      </c>
      <c r="M805" s="5">
        <v>31000</v>
      </c>
      <c r="N805" s="1" t="s">
        <v>135</v>
      </c>
    </row>
    <row r="806" spans="1:14" x14ac:dyDescent="0.25">
      <c r="A806" s="1">
        <v>11052</v>
      </c>
      <c r="B806" s="1" t="s">
        <v>396</v>
      </c>
      <c r="C806" s="1">
        <v>3</v>
      </c>
      <c r="D806" s="2">
        <v>35212</v>
      </c>
      <c r="E806" s="2">
        <v>35240</v>
      </c>
      <c r="F806" s="2">
        <v>35216</v>
      </c>
      <c r="G806" s="1">
        <v>1</v>
      </c>
      <c r="H806" s="1">
        <v>67.260000000000005</v>
      </c>
      <c r="I806" s="1" t="s">
        <v>397</v>
      </c>
      <c r="J806" s="1" t="s">
        <v>398</v>
      </c>
      <c r="K806" s="1" t="s">
        <v>399</v>
      </c>
      <c r="L806" s="1" t="s">
        <v>400</v>
      </c>
      <c r="M806" s="5" t="s">
        <v>401</v>
      </c>
      <c r="N806" s="1" t="s">
        <v>83</v>
      </c>
    </row>
    <row r="807" spans="1:14" x14ac:dyDescent="0.25">
      <c r="A807" s="1">
        <v>11053</v>
      </c>
      <c r="B807" s="1" t="s">
        <v>622</v>
      </c>
      <c r="C807" s="1">
        <v>2</v>
      </c>
      <c r="D807" s="2">
        <v>35212</v>
      </c>
      <c r="E807" s="2">
        <v>35240</v>
      </c>
      <c r="F807" s="2">
        <v>35214</v>
      </c>
      <c r="G807" s="1">
        <v>2</v>
      </c>
      <c r="H807" s="1">
        <v>53.05</v>
      </c>
      <c r="I807" s="1" t="s">
        <v>623</v>
      </c>
      <c r="J807" s="1" t="s">
        <v>624</v>
      </c>
      <c r="K807" s="1" t="s">
        <v>625</v>
      </c>
      <c r="M807" s="5">
        <v>5020</v>
      </c>
      <c r="N807" s="1" t="s">
        <v>437</v>
      </c>
    </row>
    <row r="808" spans="1:14" x14ac:dyDescent="0.25">
      <c r="A808" s="1">
        <v>11054</v>
      </c>
      <c r="B808" s="1" t="s">
        <v>726</v>
      </c>
      <c r="C808" s="1">
        <v>8</v>
      </c>
      <c r="D808" s="2">
        <v>35213</v>
      </c>
      <c r="E808" s="2">
        <v>35241</v>
      </c>
      <c r="G808" s="1">
        <v>1</v>
      </c>
      <c r="H808" s="1">
        <v>0.33</v>
      </c>
      <c r="I808" s="1" t="s">
        <v>727</v>
      </c>
      <c r="J808" s="1" t="s">
        <v>728</v>
      </c>
      <c r="K808" s="1" t="s">
        <v>691</v>
      </c>
      <c r="M808" s="5">
        <v>1010</v>
      </c>
      <c r="N808" s="1" t="s">
        <v>692</v>
      </c>
    </row>
    <row r="809" spans="1:14" x14ac:dyDescent="0.25">
      <c r="A809" s="1">
        <v>11055</v>
      </c>
      <c r="B809" s="1" t="s">
        <v>427</v>
      </c>
      <c r="C809" s="1">
        <v>7</v>
      </c>
      <c r="D809" s="2">
        <v>35213</v>
      </c>
      <c r="E809" s="2">
        <v>35241</v>
      </c>
      <c r="F809" s="2">
        <v>35220</v>
      </c>
      <c r="G809" s="1">
        <v>2</v>
      </c>
      <c r="H809" s="1">
        <v>120.92</v>
      </c>
      <c r="I809" s="1" t="s">
        <v>428</v>
      </c>
      <c r="J809" s="1" t="s">
        <v>429</v>
      </c>
      <c r="K809" s="1" t="s">
        <v>430</v>
      </c>
      <c r="L809" s="1" t="s">
        <v>431</v>
      </c>
      <c r="M809" s="5">
        <v>5022</v>
      </c>
      <c r="N809" s="1" t="s">
        <v>432</v>
      </c>
    </row>
    <row r="810" spans="1:14" x14ac:dyDescent="0.25">
      <c r="A810" s="1">
        <v>11056</v>
      </c>
      <c r="B810" s="1" t="s">
        <v>640</v>
      </c>
      <c r="C810" s="1">
        <v>8</v>
      </c>
      <c r="D810" s="2">
        <v>35213</v>
      </c>
      <c r="E810" s="2">
        <v>35227</v>
      </c>
      <c r="F810" s="2">
        <v>35216</v>
      </c>
      <c r="G810" s="1">
        <v>2</v>
      </c>
      <c r="H810" s="1">
        <v>278.95999999999998</v>
      </c>
      <c r="I810" s="1" t="s">
        <v>641</v>
      </c>
      <c r="J810" s="1" t="s">
        <v>642</v>
      </c>
      <c r="K810" s="1" t="s">
        <v>15</v>
      </c>
      <c r="M810" s="5" t="s">
        <v>643</v>
      </c>
      <c r="N810" s="1" t="s">
        <v>17</v>
      </c>
    </row>
    <row r="811" spans="1:14" x14ac:dyDescent="0.25">
      <c r="A811" s="1">
        <v>11057</v>
      </c>
      <c r="B811" s="1" t="s">
        <v>722</v>
      </c>
      <c r="C811" s="1">
        <v>3</v>
      </c>
      <c r="D811" s="2">
        <v>35214</v>
      </c>
      <c r="E811" s="2">
        <v>35242</v>
      </c>
      <c r="F811" s="2">
        <v>35216</v>
      </c>
      <c r="G811" s="1">
        <v>3</v>
      </c>
      <c r="H811" s="1">
        <v>4.13</v>
      </c>
      <c r="I811" s="1" t="s">
        <v>723</v>
      </c>
      <c r="J811" s="1" t="s">
        <v>724</v>
      </c>
      <c r="K811" s="1" t="s">
        <v>15</v>
      </c>
      <c r="M811" s="5" t="s">
        <v>725</v>
      </c>
      <c r="N811" s="1" t="s">
        <v>17</v>
      </c>
    </row>
    <row r="812" spans="1:14" x14ac:dyDescent="0.25">
      <c r="A812" s="1">
        <v>11058</v>
      </c>
      <c r="B812" s="1" t="s">
        <v>718</v>
      </c>
      <c r="C812" s="1">
        <v>9</v>
      </c>
      <c r="D812" s="2">
        <v>35214</v>
      </c>
      <c r="E812" s="2">
        <v>35242</v>
      </c>
      <c r="G812" s="1">
        <v>3</v>
      </c>
      <c r="H812" s="1">
        <v>31.14</v>
      </c>
      <c r="I812" s="1" t="s">
        <v>719</v>
      </c>
      <c r="J812" s="1" t="s">
        <v>720</v>
      </c>
      <c r="K812" s="1" t="s">
        <v>721</v>
      </c>
      <c r="M812" s="5">
        <v>68306</v>
      </c>
      <c r="N812" s="1" t="s">
        <v>90</v>
      </c>
    </row>
    <row r="813" spans="1:14" x14ac:dyDescent="0.25">
      <c r="A813" s="1">
        <v>11059</v>
      </c>
      <c r="B813" s="1" t="s">
        <v>521</v>
      </c>
      <c r="C813" s="1">
        <v>2</v>
      </c>
      <c r="D813" s="2">
        <v>35214</v>
      </c>
      <c r="E813" s="2">
        <v>35256</v>
      </c>
      <c r="G813" s="1">
        <v>2</v>
      </c>
      <c r="H813" s="1">
        <v>85.8</v>
      </c>
      <c r="I813" s="1" t="s">
        <v>522</v>
      </c>
      <c r="J813" s="1" t="s">
        <v>523</v>
      </c>
      <c r="K813" s="1" t="s">
        <v>399</v>
      </c>
      <c r="L813" s="1" t="s">
        <v>400</v>
      </c>
      <c r="M813" s="5" t="s">
        <v>524</v>
      </c>
      <c r="N813" s="1" t="s">
        <v>83</v>
      </c>
    </row>
    <row r="814" spans="1:14" x14ac:dyDescent="0.25">
      <c r="A814" s="1">
        <v>11060</v>
      </c>
      <c r="B814" s="1" t="s">
        <v>693</v>
      </c>
      <c r="C814" s="1">
        <v>2</v>
      </c>
      <c r="D814" s="2">
        <v>35215</v>
      </c>
      <c r="E814" s="2">
        <v>35243</v>
      </c>
      <c r="F814" s="2">
        <v>35219</v>
      </c>
      <c r="G814" s="1">
        <v>2</v>
      </c>
      <c r="H814" s="1">
        <v>10.98</v>
      </c>
      <c r="I814" s="1" t="s">
        <v>694</v>
      </c>
      <c r="J814" s="1" t="s">
        <v>695</v>
      </c>
      <c r="K814" s="1" t="s">
        <v>696</v>
      </c>
      <c r="M814" s="5">
        <v>10100</v>
      </c>
      <c r="N814" s="1" t="s">
        <v>109</v>
      </c>
    </row>
    <row r="815" spans="1:14" x14ac:dyDescent="0.25">
      <c r="A815" s="1">
        <v>11061</v>
      </c>
      <c r="B815" s="1" t="s">
        <v>729</v>
      </c>
      <c r="C815" s="1">
        <v>4</v>
      </c>
      <c r="D815" s="2">
        <v>35215</v>
      </c>
      <c r="E815" s="2">
        <v>35257</v>
      </c>
      <c r="G815" s="1">
        <v>3</v>
      </c>
      <c r="H815" s="1">
        <v>14.01</v>
      </c>
      <c r="I815" s="1" t="s">
        <v>730</v>
      </c>
      <c r="J815" s="1" t="s">
        <v>731</v>
      </c>
      <c r="K815" s="1" t="s">
        <v>732</v>
      </c>
      <c r="L815" s="1" t="s">
        <v>123</v>
      </c>
      <c r="M815" s="5">
        <v>97403</v>
      </c>
      <c r="N815" s="1" t="s">
        <v>25</v>
      </c>
    </row>
    <row r="816" spans="1:14" x14ac:dyDescent="0.25">
      <c r="A816" s="1">
        <v>11062</v>
      </c>
      <c r="B816" s="1" t="s">
        <v>525</v>
      </c>
      <c r="C816" s="1">
        <v>4</v>
      </c>
      <c r="D816" s="2">
        <v>35215</v>
      </c>
      <c r="E816" s="2">
        <v>35243</v>
      </c>
      <c r="G816" s="1">
        <v>2</v>
      </c>
      <c r="H816" s="1">
        <v>29.93</v>
      </c>
      <c r="I816" s="1" t="s">
        <v>526</v>
      </c>
      <c r="J816" s="1" t="s">
        <v>527</v>
      </c>
      <c r="K816" s="1" t="s">
        <v>528</v>
      </c>
      <c r="M816" s="5">
        <v>42100</v>
      </c>
      <c r="N816" s="1" t="s">
        <v>109</v>
      </c>
    </row>
    <row r="817" spans="1:14" x14ac:dyDescent="0.25">
      <c r="A817" s="1">
        <v>11063</v>
      </c>
      <c r="B817" s="1" t="s">
        <v>541</v>
      </c>
      <c r="C817" s="1">
        <v>3</v>
      </c>
      <c r="D817" s="2">
        <v>35215</v>
      </c>
      <c r="E817" s="2">
        <v>35243</v>
      </c>
      <c r="F817" s="2">
        <v>35221</v>
      </c>
      <c r="G817" s="1">
        <v>2</v>
      </c>
      <c r="H817" s="1">
        <v>81.73</v>
      </c>
      <c r="I817" s="1" t="s">
        <v>542</v>
      </c>
      <c r="J817" s="1" t="s">
        <v>543</v>
      </c>
      <c r="K817" s="1" t="s">
        <v>544</v>
      </c>
      <c r="L817" s="1" t="s">
        <v>545</v>
      </c>
      <c r="N817" s="1" t="s">
        <v>546</v>
      </c>
    </row>
    <row r="818" spans="1:14" x14ac:dyDescent="0.25">
      <c r="A818" s="1">
        <v>11064</v>
      </c>
      <c r="B818" s="1" t="s">
        <v>587</v>
      </c>
      <c r="C818" s="1">
        <v>1</v>
      </c>
      <c r="D818" s="2">
        <v>35216</v>
      </c>
      <c r="E818" s="2">
        <v>35244</v>
      </c>
      <c r="F818" s="2">
        <v>35219</v>
      </c>
      <c r="G818" s="1">
        <v>1</v>
      </c>
      <c r="H818" s="1">
        <v>30.09</v>
      </c>
      <c r="I818" s="1" t="s">
        <v>588</v>
      </c>
      <c r="J818" s="1" t="s">
        <v>589</v>
      </c>
      <c r="K818" s="1" t="s">
        <v>590</v>
      </c>
      <c r="L818" s="1" t="s">
        <v>591</v>
      </c>
      <c r="M818" s="5">
        <v>83720</v>
      </c>
      <c r="N818" s="1" t="s">
        <v>25</v>
      </c>
    </row>
    <row r="819" spans="1:14" x14ac:dyDescent="0.25">
      <c r="A819" s="1">
        <v>11065</v>
      </c>
      <c r="B819" s="1" t="s">
        <v>516</v>
      </c>
      <c r="C819" s="1">
        <v>8</v>
      </c>
      <c r="D819" s="2">
        <v>35216</v>
      </c>
      <c r="E819" s="2">
        <v>35244</v>
      </c>
      <c r="G819" s="1">
        <v>1</v>
      </c>
      <c r="H819" s="1">
        <v>12.91</v>
      </c>
      <c r="I819" s="1" t="s">
        <v>517</v>
      </c>
      <c r="J819" s="1" t="s">
        <v>518</v>
      </c>
      <c r="K819" s="1" t="s">
        <v>519</v>
      </c>
      <c r="L819" s="1" t="s">
        <v>520</v>
      </c>
      <c r="M819" s="5">
        <v>3508</v>
      </c>
      <c r="N819" s="1" t="s">
        <v>432</v>
      </c>
    </row>
    <row r="820" spans="1:14" x14ac:dyDescent="0.25">
      <c r="A820" s="1">
        <v>11066</v>
      </c>
      <c r="B820" s="1" t="s">
        <v>478</v>
      </c>
      <c r="C820" s="1">
        <v>7</v>
      </c>
      <c r="D820" s="2">
        <v>35216</v>
      </c>
      <c r="E820" s="2">
        <v>35244</v>
      </c>
      <c r="F820" s="2">
        <v>35219</v>
      </c>
      <c r="G820" s="1">
        <v>2</v>
      </c>
      <c r="H820" s="1">
        <v>44.72</v>
      </c>
      <c r="I820" s="1" t="s">
        <v>479</v>
      </c>
      <c r="J820" s="1" t="s">
        <v>480</v>
      </c>
      <c r="K820" s="1" t="s">
        <v>481</v>
      </c>
      <c r="L820" s="1" t="s">
        <v>482</v>
      </c>
      <c r="M820" s="5">
        <v>98124</v>
      </c>
      <c r="N820" s="1" t="s">
        <v>25</v>
      </c>
    </row>
    <row r="821" spans="1:14" x14ac:dyDescent="0.25">
      <c r="A821" s="1">
        <v>11067</v>
      </c>
      <c r="B821" s="1" t="s">
        <v>636</v>
      </c>
      <c r="C821" s="1">
        <v>1</v>
      </c>
      <c r="D821" s="2">
        <v>35219</v>
      </c>
      <c r="E821" s="2">
        <v>35233</v>
      </c>
      <c r="F821" s="2">
        <v>35221</v>
      </c>
      <c r="G821" s="1">
        <v>2</v>
      </c>
      <c r="H821" s="1">
        <v>7.98</v>
      </c>
      <c r="I821" s="1" t="s">
        <v>637</v>
      </c>
      <c r="J821" s="1" t="s">
        <v>638</v>
      </c>
      <c r="K821" s="1" t="s">
        <v>639</v>
      </c>
      <c r="M821" s="5">
        <v>52066</v>
      </c>
      <c r="N821" s="1" t="s">
        <v>90</v>
      </c>
    </row>
    <row r="822" spans="1:14" x14ac:dyDescent="0.25">
      <c r="A822" s="1">
        <v>11068</v>
      </c>
      <c r="B822" s="1" t="s">
        <v>655</v>
      </c>
      <c r="C822" s="1">
        <v>8</v>
      </c>
      <c r="D822" s="2">
        <v>35219</v>
      </c>
      <c r="E822" s="2">
        <v>35247</v>
      </c>
      <c r="G822" s="1">
        <v>2</v>
      </c>
      <c r="H822" s="1">
        <v>81.75</v>
      </c>
      <c r="I822" s="1" t="s">
        <v>656</v>
      </c>
      <c r="J822" s="1" t="s">
        <v>657</v>
      </c>
      <c r="K822" s="1" t="s">
        <v>82</v>
      </c>
      <c r="L822" s="1" t="s">
        <v>425</v>
      </c>
      <c r="M822" s="5" t="s">
        <v>658</v>
      </c>
      <c r="N822" s="1" t="s">
        <v>83</v>
      </c>
    </row>
    <row r="823" spans="1:14" x14ac:dyDescent="0.25">
      <c r="A823" s="1">
        <v>11069</v>
      </c>
      <c r="B823" s="1" t="s">
        <v>496</v>
      </c>
      <c r="C823" s="1">
        <v>1</v>
      </c>
      <c r="D823" s="2">
        <v>35219</v>
      </c>
      <c r="E823" s="2">
        <v>35247</v>
      </c>
      <c r="F823" s="2">
        <v>35221</v>
      </c>
      <c r="G823" s="1">
        <v>2</v>
      </c>
      <c r="H823" s="1">
        <v>15.67</v>
      </c>
      <c r="I823" s="1" t="s">
        <v>497</v>
      </c>
      <c r="J823" s="1" t="s">
        <v>498</v>
      </c>
      <c r="K823" s="1" t="s">
        <v>441</v>
      </c>
      <c r="M823" s="5">
        <v>5033</v>
      </c>
      <c r="N823" s="1" t="s">
        <v>442</v>
      </c>
    </row>
    <row r="824" spans="1:14" x14ac:dyDescent="0.25">
      <c r="A824" s="1">
        <v>11070</v>
      </c>
      <c r="B824" s="1" t="s">
        <v>508</v>
      </c>
      <c r="C824" s="1">
        <v>2</v>
      </c>
      <c r="D824" s="2">
        <v>35220</v>
      </c>
      <c r="E824" s="2">
        <v>35248</v>
      </c>
      <c r="G824" s="1">
        <v>1</v>
      </c>
      <c r="H824" s="1">
        <v>136</v>
      </c>
      <c r="I824" s="1" t="s">
        <v>509</v>
      </c>
      <c r="J824" s="1" t="s">
        <v>510</v>
      </c>
      <c r="K824" s="1" t="s">
        <v>511</v>
      </c>
      <c r="M824" s="5">
        <v>60528</v>
      </c>
      <c r="N824" s="1" t="s">
        <v>90</v>
      </c>
    </row>
    <row r="825" spans="1:14" x14ac:dyDescent="0.25">
      <c r="A825" s="1">
        <v>11071</v>
      </c>
      <c r="B825" s="1" t="s">
        <v>516</v>
      </c>
      <c r="C825" s="1">
        <v>1</v>
      </c>
      <c r="D825" s="2">
        <v>35220</v>
      </c>
      <c r="E825" s="2">
        <v>35248</v>
      </c>
      <c r="G825" s="1">
        <v>1</v>
      </c>
      <c r="H825" s="1">
        <v>0.93</v>
      </c>
      <c r="I825" s="1" t="s">
        <v>517</v>
      </c>
      <c r="J825" s="1" t="s">
        <v>518</v>
      </c>
      <c r="K825" s="1" t="s">
        <v>519</v>
      </c>
      <c r="L825" s="1" t="s">
        <v>520</v>
      </c>
      <c r="M825" s="5">
        <v>3508</v>
      </c>
      <c r="N825" s="1" t="s">
        <v>432</v>
      </c>
    </row>
    <row r="826" spans="1:14" x14ac:dyDescent="0.25">
      <c r="A826" s="1">
        <v>11072</v>
      </c>
      <c r="B826" s="1" t="s">
        <v>433</v>
      </c>
      <c r="C826" s="1">
        <v>4</v>
      </c>
      <c r="D826" s="2">
        <v>35220</v>
      </c>
      <c r="E826" s="2">
        <v>35248</v>
      </c>
      <c r="G826" s="1">
        <v>2</v>
      </c>
      <c r="H826" s="1">
        <v>258.64</v>
      </c>
      <c r="I826" s="1" t="s">
        <v>434</v>
      </c>
      <c r="J826" s="1" t="s">
        <v>435</v>
      </c>
      <c r="K826" s="1" t="s">
        <v>436</v>
      </c>
      <c r="M826" s="5">
        <v>8010</v>
      </c>
      <c r="N826" s="1" t="s">
        <v>437</v>
      </c>
    </row>
    <row r="827" spans="1:14" x14ac:dyDescent="0.25">
      <c r="A827" s="1">
        <v>11073</v>
      </c>
      <c r="B827" s="1" t="s">
        <v>580</v>
      </c>
      <c r="C827" s="1">
        <v>2</v>
      </c>
      <c r="D827" s="2">
        <v>35220</v>
      </c>
      <c r="E827" s="2">
        <v>35248</v>
      </c>
      <c r="G827" s="1">
        <v>2</v>
      </c>
      <c r="H827" s="1">
        <v>24.95</v>
      </c>
      <c r="I827" s="1" t="s">
        <v>581</v>
      </c>
      <c r="J827" s="1" t="s">
        <v>582</v>
      </c>
      <c r="K827" s="1" t="s">
        <v>441</v>
      </c>
      <c r="M827" s="5">
        <v>5033</v>
      </c>
      <c r="N827" s="1" t="s">
        <v>442</v>
      </c>
    </row>
    <row r="828" spans="1:14" x14ac:dyDescent="0.25">
      <c r="A828" s="1">
        <v>11074</v>
      </c>
      <c r="B828" s="1" t="s">
        <v>610</v>
      </c>
      <c r="C828" s="1">
        <v>7</v>
      </c>
      <c r="D828" s="2">
        <v>35221</v>
      </c>
      <c r="E828" s="2">
        <v>35249</v>
      </c>
      <c r="G828" s="1">
        <v>2</v>
      </c>
      <c r="H828" s="1">
        <v>18.440000000000001</v>
      </c>
      <c r="I828" s="1" t="s">
        <v>611</v>
      </c>
      <c r="J828" s="1" t="s">
        <v>612</v>
      </c>
      <c r="K828" s="1" t="s">
        <v>613</v>
      </c>
      <c r="M828" s="5">
        <v>1734</v>
      </c>
      <c r="N828" s="1" t="s">
        <v>156</v>
      </c>
    </row>
    <row r="829" spans="1:14" x14ac:dyDescent="0.25">
      <c r="A829" s="1">
        <v>11075</v>
      </c>
      <c r="B829" s="1" t="s">
        <v>417</v>
      </c>
      <c r="C829" s="1">
        <v>8</v>
      </c>
      <c r="D829" s="2">
        <v>35221</v>
      </c>
      <c r="E829" s="2">
        <v>35249</v>
      </c>
      <c r="G829" s="1">
        <v>2</v>
      </c>
      <c r="H829" s="1">
        <v>6.19</v>
      </c>
      <c r="I829" s="1" t="s">
        <v>418</v>
      </c>
      <c r="J829" s="1" t="s">
        <v>419</v>
      </c>
      <c r="K829" s="1" t="s">
        <v>420</v>
      </c>
      <c r="M829" s="5">
        <v>1204</v>
      </c>
      <c r="N829" s="1" t="s">
        <v>416</v>
      </c>
    </row>
    <row r="830" spans="1:14" x14ac:dyDescent="0.25">
      <c r="A830" s="1">
        <v>11076</v>
      </c>
      <c r="B830" s="1" t="s">
        <v>600</v>
      </c>
      <c r="C830" s="1">
        <v>4</v>
      </c>
      <c r="D830" s="2">
        <v>35221</v>
      </c>
      <c r="E830" s="2">
        <v>35249</v>
      </c>
      <c r="G830" s="1">
        <v>2</v>
      </c>
      <c r="H830" s="1">
        <v>38.28</v>
      </c>
      <c r="I830" s="1" t="s">
        <v>601</v>
      </c>
      <c r="J830" s="1" t="s">
        <v>602</v>
      </c>
      <c r="K830" s="1" t="s">
        <v>603</v>
      </c>
      <c r="M830" s="5">
        <v>13008</v>
      </c>
      <c r="N830" s="1" t="s">
        <v>135</v>
      </c>
    </row>
    <row r="831" spans="1:14" x14ac:dyDescent="0.25">
      <c r="A831" s="1">
        <v>11077</v>
      </c>
      <c r="B831" s="1" t="s">
        <v>451</v>
      </c>
      <c r="C831" s="1">
        <v>1</v>
      </c>
      <c r="D831" s="2">
        <v>35221</v>
      </c>
      <c r="E831" s="2">
        <v>35249</v>
      </c>
      <c r="G831" s="1">
        <v>2</v>
      </c>
      <c r="H831" s="1">
        <v>8.5299999999999994</v>
      </c>
      <c r="I831" s="1" t="s">
        <v>452</v>
      </c>
      <c r="J831" s="1" t="s">
        <v>453</v>
      </c>
      <c r="K831" s="1" t="s">
        <v>454</v>
      </c>
      <c r="L831" s="1" t="s">
        <v>455</v>
      </c>
      <c r="M831" s="5">
        <v>87110</v>
      </c>
      <c r="N831" s="1" t="s">
        <v>25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P10"/>
  <sheetViews>
    <sheetView zoomScale="65" workbookViewId="0">
      <selection activeCell="F7" sqref="F7"/>
    </sheetView>
  </sheetViews>
  <sheetFormatPr defaultColWidth="12.6640625" defaultRowHeight="15.75" customHeight="1" x14ac:dyDescent="0.25"/>
  <cols>
    <col min="1" max="1" width="13.109375" customWidth="1"/>
    <col min="5" max="5" width="16.5546875" customWidth="1"/>
    <col min="11" max="11" width="12.88671875" style="6" customWidth="1"/>
    <col min="13" max="13" width="13.44140625" style="6" customWidth="1"/>
  </cols>
  <sheetData>
    <row r="1" spans="1:16" x14ac:dyDescent="0.25">
      <c r="A1" s="1" t="s">
        <v>376</v>
      </c>
      <c r="B1" s="1" t="s">
        <v>770</v>
      </c>
      <c r="C1" s="1" t="s">
        <v>771</v>
      </c>
      <c r="D1" s="1" t="s">
        <v>772</v>
      </c>
      <c r="E1" s="1" t="s">
        <v>773</v>
      </c>
      <c r="F1" s="1" t="s">
        <v>774</v>
      </c>
      <c r="G1" s="1" t="s">
        <v>775</v>
      </c>
      <c r="H1" s="1" t="s">
        <v>4</v>
      </c>
      <c r="I1" s="1" t="s">
        <v>5</v>
      </c>
      <c r="J1" s="1" t="s">
        <v>6</v>
      </c>
      <c r="K1" s="5" t="s">
        <v>7</v>
      </c>
      <c r="L1" s="1" t="s">
        <v>8</v>
      </c>
      <c r="M1" s="5" t="s">
        <v>776</v>
      </c>
      <c r="N1" s="1" t="s">
        <v>777</v>
      </c>
      <c r="O1" s="1" t="s">
        <v>778</v>
      </c>
      <c r="P1" s="1" t="s">
        <v>779</v>
      </c>
    </row>
    <row r="2" spans="1:16" x14ac:dyDescent="0.25">
      <c r="A2" s="1">
        <v>1</v>
      </c>
      <c r="B2" s="1" t="s">
        <v>780</v>
      </c>
      <c r="C2" s="1" t="s">
        <v>781</v>
      </c>
      <c r="D2" s="1" t="s">
        <v>29</v>
      </c>
      <c r="E2" s="1" t="s">
        <v>782</v>
      </c>
      <c r="F2" s="2">
        <v>17875</v>
      </c>
      <c r="G2" s="2">
        <v>33725</v>
      </c>
      <c r="H2" s="1" t="s">
        <v>783</v>
      </c>
      <c r="I2" s="1" t="s">
        <v>481</v>
      </c>
      <c r="J2" s="1" t="s">
        <v>482</v>
      </c>
      <c r="K2" s="5">
        <v>98122</v>
      </c>
      <c r="L2" s="1" t="s">
        <v>25</v>
      </c>
      <c r="M2" s="5" t="s">
        <v>784</v>
      </c>
      <c r="N2" s="1">
        <v>5467</v>
      </c>
      <c r="O2" s="1" t="s">
        <v>785</v>
      </c>
      <c r="P2" s="1">
        <v>2</v>
      </c>
    </row>
    <row r="3" spans="1:16" x14ac:dyDescent="0.25">
      <c r="A3" s="1">
        <v>2</v>
      </c>
      <c r="B3" s="1" t="s">
        <v>786</v>
      </c>
      <c r="C3" s="1" t="s">
        <v>787</v>
      </c>
      <c r="D3" s="1" t="s">
        <v>788</v>
      </c>
      <c r="E3" s="1" t="s">
        <v>789</v>
      </c>
      <c r="F3" s="2">
        <v>19043</v>
      </c>
      <c r="G3" s="2">
        <v>33830</v>
      </c>
      <c r="H3" s="1" t="s">
        <v>790</v>
      </c>
      <c r="I3" s="1" t="s">
        <v>791</v>
      </c>
      <c r="J3" s="1" t="s">
        <v>482</v>
      </c>
      <c r="K3" s="5">
        <v>98401</v>
      </c>
      <c r="L3" s="1" t="s">
        <v>25</v>
      </c>
      <c r="M3" s="5" t="s">
        <v>792</v>
      </c>
      <c r="N3" s="1">
        <v>3457</v>
      </c>
      <c r="O3" s="1" t="s">
        <v>793</v>
      </c>
    </row>
    <row r="4" spans="1:16" x14ac:dyDescent="0.25">
      <c r="A4" s="1">
        <v>3</v>
      </c>
      <c r="B4" s="1" t="s">
        <v>794</v>
      </c>
      <c r="C4" s="1" t="s">
        <v>795</v>
      </c>
      <c r="D4" s="1" t="s">
        <v>29</v>
      </c>
      <c r="E4" s="1" t="s">
        <v>782</v>
      </c>
      <c r="F4" s="2">
        <v>23253</v>
      </c>
      <c r="G4" s="2">
        <v>33695</v>
      </c>
      <c r="H4" s="7" t="s">
        <v>796</v>
      </c>
      <c r="I4" s="1" t="s">
        <v>741</v>
      </c>
      <c r="J4" s="1" t="s">
        <v>482</v>
      </c>
      <c r="K4" s="5">
        <v>98033</v>
      </c>
      <c r="L4" s="1" t="s">
        <v>25</v>
      </c>
      <c r="M4" s="5" t="s">
        <v>797</v>
      </c>
      <c r="N4" s="1">
        <v>3355</v>
      </c>
      <c r="O4" s="1" t="s">
        <v>798</v>
      </c>
      <c r="P4" s="1">
        <v>2</v>
      </c>
    </row>
    <row r="5" spans="1:16" x14ac:dyDescent="0.25">
      <c r="A5" s="1">
        <v>4</v>
      </c>
      <c r="B5" s="1" t="s">
        <v>799</v>
      </c>
      <c r="C5" s="1" t="s">
        <v>800</v>
      </c>
      <c r="D5" s="1" t="s">
        <v>29</v>
      </c>
      <c r="E5" s="1" t="s">
        <v>801</v>
      </c>
      <c r="F5" s="2">
        <v>13777</v>
      </c>
      <c r="G5" s="2">
        <v>34092</v>
      </c>
      <c r="H5" s="1" t="s">
        <v>802</v>
      </c>
      <c r="I5" s="1" t="s">
        <v>803</v>
      </c>
      <c r="J5" s="1" t="s">
        <v>482</v>
      </c>
      <c r="K5" s="5">
        <v>98052</v>
      </c>
      <c r="L5" s="1" t="s">
        <v>25</v>
      </c>
      <c r="M5" s="5" t="s">
        <v>804</v>
      </c>
      <c r="N5" s="1">
        <v>5176</v>
      </c>
      <c r="O5" s="1" t="s">
        <v>805</v>
      </c>
      <c r="P5" s="1">
        <v>2</v>
      </c>
    </row>
    <row r="6" spans="1:16" x14ac:dyDescent="0.25">
      <c r="A6" s="1">
        <v>5</v>
      </c>
      <c r="B6" s="1" t="s">
        <v>806</v>
      </c>
      <c r="C6" s="1" t="s">
        <v>807</v>
      </c>
      <c r="D6" s="1" t="s">
        <v>87</v>
      </c>
      <c r="E6" s="1" t="s">
        <v>808</v>
      </c>
      <c r="F6" s="2">
        <v>20152</v>
      </c>
      <c r="G6" s="2">
        <v>34259</v>
      </c>
      <c r="H6" s="1" t="s">
        <v>809</v>
      </c>
      <c r="I6" s="1" t="s">
        <v>15</v>
      </c>
      <c r="K6" s="5" t="s">
        <v>810</v>
      </c>
      <c r="L6" s="1" t="s">
        <v>17</v>
      </c>
      <c r="M6" s="5" t="s">
        <v>811</v>
      </c>
      <c r="N6" s="1">
        <v>3453</v>
      </c>
      <c r="O6" s="1" t="s">
        <v>812</v>
      </c>
      <c r="P6" s="1">
        <v>2</v>
      </c>
    </row>
    <row r="7" spans="1:16" x14ac:dyDescent="0.25">
      <c r="A7" s="1">
        <v>6</v>
      </c>
      <c r="B7" s="1" t="s">
        <v>813</v>
      </c>
      <c r="C7" s="1" t="s">
        <v>814</v>
      </c>
      <c r="D7" s="1" t="s">
        <v>29</v>
      </c>
      <c r="E7" s="1" t="s">
        <v>808</v>
      </c>
      <c r="F7" s="2">
        <v>23194</v>
      </c>
      <c r="G7" s="2">
        <v>34259</v>
      </c>
      <c r="H7" s="1" t="s">
        <v>815</v>
      </c>
      <c r="I7" s="1" t="s">
        <v>15</v>
      </c>
      <c r="K7" s="5" t="s">
        <v>816</v>
      </c>
      <c r="L7" s="1" t="s">
        <v>17</v>
      </c>
      <c r="M7" s="5" t="s">
        <v>817</v>
      </c>
      <c r="N7" s="1">
        <v>428</v>
      </c>
      <c r="O7" s="1" t="s">
        <v>818</v>
      </c>
      <c r="P7" s="1">
        <v>5</v>
      </c>
    </row>
    <row r="8" spans="1:16" x14ac:dyDescent="0.25">
      <c r="A8" s="1">
        <v>7</v>
      </c>
      <c r="B8" s="1" t="s">
        <v>819</v>
      </c>
      <c r="C8" s="1" t="s">
        <v>820</v>
      </c>
      <c r="D8" s="1" t="s">
        <v>29</v>
      </c>
      <c r="E8" s="1" t="s">
        <v>808</v>
      </c>
      <c r="F8" s="2">
        <v>22065</v>
      </c>
      <c r="G8" s="2">
        <v>34336</v>
      </c>
      <c r="H8" s="1" t="s">
        <v>821</v>
      </c>
      <c r="I8" s="1" t="s">
        <v>15</v>
      </c>
      <c r="K8" s="5" t="s">
        <v>822</v>
      </c>
      <c r="L8" s="1" t="s">
        <v>17</v>
      </c>
      <c r="M8" s="5" t="s">
        <v>823</v>
      </c>
      <c r="N8" s="1">
        <v>465</v>
      </c>
      <c r="O8" s="1" t="s">
        <v>824</v>
      </c>
      <c r="P8" s="1">
        <v>5</v>
      </c>
    </row>
    <row r="9" spans="1:16" x14ac:dyDescent="0.25">
      <c r="A9" s="1">
        <v>8</v>
      </c>
      <c r="B9" s="1" t="s">
        <v>825</v>
      </c>
      <c r="C9" s="1" t="s">
        <v>826</v>
      </c>
      <c r="D9" s="1" t="s">
        <v>827</v>
      </c>
      <c r="E9" s="1" t="s">
        <v>782</v>
      </c>
      <c r="F9" s="2">
        <v>21194</v>
      </c>
      <c r="G9" s="2">
        <v>34398</v>
      </c>
      <c r="H9" s="1" t="s">
        <v>828</v>
      </c>
      <c r="I9" s="1" t="s">
        <v>481</v>
      </c>
      <c r="J9" s="1" t="s">
        <v>482</v>
      </c>
      <c r="K9" s="5">
        <v>98105</v>
      </c>
      <c r="L9" s="1" t="s">
        <v>25</v>
      </c>
      <c r="M9" s="5" t="s">
        <v>829</v>
      </c>
      <c r="N9" s="1">
        <v>2344</v>
      </c>
      <c r="O9" s="1" t="s">
        <v>830</v>
      </c>
      <c r="P9" s="1">
        <v>2</v>
      </c>
    </row>
    <row r="10" spans="1:16" x14ac:dyDescent="0.25">
      <c r="A10" s="1">
        <v>9</v>
      </c>
      <c r="B10" s="1" t="s">
        <v>831</v>
      </c>
      <c r="C10" s="1" t="s">
        <v>832</v>
      </c>
      <c r="D10" s="1" t="s">
        <v>29</v>
      </c>
      <c r="E10" s="1" t="s">
        <v>782</v>
      </c>
      <c r="F10" s="2">
        <v>24134</v>
      </c>
      <c r="G10" s="2">
        <v>34653</v>
      </c>
      <c r="H10" s="1" t="s">
        <v>833</v>
      </c>
      <c r="I10" s="1" t="s">
        <v>15</v>
      </c>
      <c r="K10" s="5" t="s">
        <v>834</v>
      </c>
      <c r="L10" s="1" t="s">
        <v>17</v>
      </c>
      <c r="M10" s="5" t="s">
        <v>835</v>
      </c>
      <c r="N10" s="1">
        <v>452</v>
      </c>
      <c r="O10" s="1" t="s">
        <v>836</v>
      </c>
      <c r="P10" s="1">
        <v>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G2156"/>
  <sheetViews>
    <sheetView topLeftCell="A2" workbookViewId="0">
      <selection activeCell="E12" sqref="E12"/>
    </sheetView>
  </sheetViews>
  <sheetFormatPr defaultColWidth="12.6640625" defaultRowHeight="15.75" customHeight="1" x14ac:dyDescent="0.25"/>
  <cols>
    <col min="5" max="5" width="13.33203125" customWidth="1"/>
  </cols>
  <sheetData>
    <row r="1" spans="1:7" x14ac:dyDescent="0.25">
      <c r="A1" s="1" t="s">
        <v>374</v>
      </c>
      <c r="B1" s="1" t="s">
        <v>218</v>
      </c>
      <c r="C1" s="1" t="s">
        <v>222</v>
      </c>
      <c r="D1" s="1" t="s">
        <v>837</v>
      </c>
      <c r="E1" s="1" t="s">
        <v>838</v>
      </c>
      <c r="F1" s="7" t="s">
        <v>1125</v>
      </c>
      <c r="G1" s="7" t="s">
        <v>1211</v>
      </c>
    </row>
    <row r="2" spans="1:7" x14ac:dyDescent="0.25">
      <c r="A2" s="1">
        <v>10248</v>
      </c>
      <c r="B2" s="1">
        <v>11</v>
      </c>
      <c r="C2" s="1">
        <v>14</v>
      </c>
      <c r="D2" s="1">
        <v>12</v>
      </c>
      <c r="E2" s="1">
        <v>0</v>
      </c>
      <c r="F2" s="7">
        <f t="shared" ref="F2:F65" si="0">C2*D2*(1-E2)</f>
        <v>168</v>
      </c>
      <c r="G2" s="7">
        <f t="shared" ref="G2:G65" si="1">C2*D2*(1-E2)</f>
        <v>168</v>
      </c>
    </row>
    <row r="3" spans="1:7" x14ac:dyDescent="0.25">
      <c r="A3" s="1">
        <v>10248</v>
      </c>
      <c r="B3" s="1">
        <v>42</v>
      </c>
      <c r="C3" s="1">
        <v>9.8000000000000007</v>
      </c>
      <c r="D3" s="1">
        <v>10</v>
      </c>
      <c r="E3" s="1">
        <v>0</v>
      </c>
      <c r="F3" s="7">
        <f t="shared" si="0"/>
        <v>98</v>
      </c>
      <c r="G3" s="7">
        <f t="shared" si="1"/>
        <v>98</v>
      </c>
    </row>
    <row r="4" spans="1:7" x14ac:dyDescent="0.25">
      <c r="A4" s="1">
        <v>10248</v>
      </c>
      <c r="B4" s="1">
        <v>72</v>
      </c>
      <c r="C4" s="1">
        <v>34.799999999999997</v>
      </c>
      <c r="D4" s="1">
        <v>5</v>
      </c>
      <c r="E4" s="1">
        <v>0</v>
      </c>
      <c r="F4" s="7">
        <f t="shared" si="0"/>
        <v>174</v>
      </c>
      <c r="G4" s="7">
        <f t="shared" si="1"/>
        <v>174</v>
      </c>
    </row>
    <row r="5" spans="1:7" x14ac:dyDescent="0.25">
      <c r="A5" s="1">
        <v>10249</v>
      </c>
      <c r="B5" s="1">
        <v>14</v>
      </c>
      <c r="C5" s="1">
        <v>18.600000000000001</v>
      </c>
      <c r="D5" s="1">
        <v>9</v>
      </c>
      <c r="E5" s="1">
        <v>0</v>
      </c>
      <c r="F5" s="7">
        <f t="shared" si="0"/>
        <v>167.4</v>
      </c>
      <c r="G5" s="7">
        <f t="shared" si="1"/>
        <v>167.4</v>
      </c>
    </row>
    <row r="6" spans="1:7" x14ac:dyDescent="0.25">
      <c r="A6" s="1">
        <v>10249</v>
      </c>
      <c r="B6" s="1">
        <v>51</v>
      </c>
      <c r="C6" s="1">
        <v>42.4</v>
      </c>
      <c r="D6" s="1">
        <v>40</v>
      </c>
      <c r="E6" s="1">
        <v>0</v>
      </c>
      <c r="F6" s="7">
        <f t="shared" si="0"/>
        <v>1696</v>
      </c>
      <c r="G6" s="7">
        <f t="shared" si="1"/>
        <v>1696</v>
      </c>
    </row>
    <row r="7" spans="1:7" x14ac:dyDescent="0.25">
      <c r="A7" s="1">
        <v>10250</v>
      </c>
      <c r="B7" s="1">
        <v>41</v>
      </c>
      <c r="C7" s="1">
        <v>7.7</v>
      </c>
      <c r="D7" s="1">
        <v>10</v>
      </c>
      <c r="E7" s="1">
        <v>0</v>
      </c>
      <c r="F7" s="7">
        <f t="shared" si="0"/>
        <v>77</v>
      </c>
      <c r="G7" s="7">
        <f t="shared" si="1"/>
        <v>77</v>
      </c>
    </row>
    <row r="8" spans="1:7" x14ac:dyDescent="0.25">
      <c r="A8" s="1">
        <v>10250</v>
      </c>
      <c r="B8" s="1">
        <v>51</v>
      </c>
      <c r="C8" s="1">
        <v>42.4</v>
      </c>
      <c r="D8" s="1">
        <v>35</v>
      </c>
      <c r="E8" s="1">
        <v>0.15</v>
      </c>
      <c r="F8" s="7">
        <f t="shared" si="0"/>
        <v>1261.3999999999999</v>
      </c>
      <c r="G8" s="7">
        <f t="shared" si="1"/>
        <v>1261.3999999999999</v>
      </c>
    </row>
    <row r="9" spans="1:7" x14ac:dyDescent="0.25">
      <c r="A9" s="1">
        <v>10250</v>
      </c>
      <c r="B9" s="1">
        <v>65</v>
      </c>
      <c r="C9" s="1">
        <v>16.8</v>
      </c>
      <c r="D9" s="1">
        <v>15</v>
      </c>
      <c r="E9" s="1">
        <v>0.15</v>
      </c>
      <c r="F9" s="7">
        <f t="shared" si="0"/>
        <v>214.2</v>
      </c>
      <c r="G9" s="7">
        <f t="shared" si="1"/>
        <v>214.2</v>
      </c>
    </row>
    <row r="10" spans="1:7" x14ac:dyDescent="0.25">
      <c r="A10" s="1">
        <v>10251</v>
      </c>
      <c r="B10" s="1">
        <v>22</v>
      </c>
      <c r="C10" s="1">
        <v>16.8</v>
      </c>
      <c r="D10" s="1">
        <v>6</v>
      </c>
      <c r="E10" s="1">
        <v>0.05</v>
      </c>
      <c r="F10" s="7">
        <f t="shared" si="0"/>
        <v>95.76</v>
      </c>
      <c r="G10" s="7">
        <f t="shared" si="1"/>
        <v>95.76</v>
      </c>
    </row>
    <row r="11" spans="1:7" x14ac:dyDescent="0.25">
      <c r="A11" s="1">
        <v>10251</v>
      </c>
      <c r="B11" s="1">
        <v>57</v>
      </c>
      <c r="C11" s="1">
        <v>15.6</v>
      </c>
      <c r="D11" s="1">
        <v>15</v>
      </c>
      <c r="E11" s="1">
        <v>0.05</v>
      </c>
      <c r="F11" s="7">
        <f t="shared" si="0"/>
        <v>222.29999999999998</v>
      </c>
      <c r="G11" s="7">
        <f t="shared" si="1"/>
        <v>222.29999999999998</v>
      </c>
    </row>
    <row r="12" spans="1:7" x14ac:dyDescent="0.25">
      <c r="A12" s="1">
        <v>10251</v>
      </c>
      <c r="B12" s="1">
        <v>65</v>
      </c>
      <c r="C12" s="1">
        <v>16.8</v>
      </c>
      <c r="D12" s="1">
        <v>20</v>
      </c>
      <c r="E12" s="1">
        <v>0</v>
      </c>
      <c r="F12" s="7">
        <f t="shared" si="0"/>
        <v>336</v>
      </c>
      <c r="G12" s="7">
        <f t="shared" si="1"/>
        <v>336</v>
      </c>
    </row>
    <row r="13" spans="1:7" x14ac:dyDescent="0.25">
      <c r="A13" s="1">
        <v>10252</v>
      </c>
      <c r="B13" s="1">
        <v>20</v>
      </c>
      <c r="C13" s="1">
        <v>64.8</v>
      </c>
      <c r="D13" s="1">
        <v>40</v>
      </c>
      <c r="E13" s="1">
        <v>0.05</v>
      </c>
      <c r="F13" s="7">
        <f t="shared" si="0"/>
        <v>2462.4</v>
      </c>
      <c r="G13" s="7">
        <f t="shared" si="1"/>
        <v>2462.4</v>
      </c>
    </row>
    <row r="14" spans="1:7" x14ac:dyDescent="0.25">
      <c r="A14" s="1">
        <v>10252</v>
      </c>
      <c r="B14" s="1">
        <v>33</v>
      </c>
      <c r="C14" s="1">
        <v>2</v>
      </c>
      <c r="D14" s="1">
        <v>25</v>
      </c>
      <c r="E14" s="1">
        <v>0.05</v>
      </c>
      <c r="F14" s="7">
        <f t="shared" si="0"/>
        <v>47.5</v>
      </c>
      <c r="G14" s="7">
        <f t="shared" si="1"/>
        <v>47.5</v>
      </c>
    </row>
    <row r="15" spans="1:7" x14ac:dyDescent="0.25">
      <c r="A15" s="1">
        <v>10252</v>
      </c>
      <c r="B15" s="1">
        <v>60</v>
      </c>
      <c r="C15" s="1">
        <v>27.2</v>
      </c>
      <c r="D15" s="1">
        <v>40</v>
      </c>
      <c r="E15" s="1">
        <v>0</v>
      </c>
      <c r="F15" s="7">
        <f t="shared" si="0"/>
        <v>1088</v>
      </c>
      <c r="G15" s="7">
        <f t="shared" si="1"/>
        <v>1088</v>
      </c>
    </row>
    <row r="16" spans="1:7" x14ac:dyDescent="0.25">
      <c r="A16" s="1">
        <v>10253</v>
      </c>
      <c r="B16" s="1">
        <v>31</v>
      </c>
      <c r="C16" s="1">
        <v>10</v>
      </c>
      <c r="D16" s="1">
        <v>20</v>
      </c>
      <c r="E16" s="1">
        <v>0</v>
      </c>
      <c r="F16" s="7">
        <f t="shared" si="0"/>
        <v>200</v>
      </c>
      <c r="G16" s="7">
        <f t="shared" si="1"/>
        <v>200</v>
      </c>
    </row>
    <row r="17" spans="1:7" x14ac:dyDescent="0.25">
      <c r="A17" s="1">
        <v>10253</v>
      </c>
      <c r="B17" s="1">
        <v>39</v>
      </c>
      <c r="C17" s="1">
        <v>14.4</v>
      </c>
      <c r="D17" s="1">
        <v>42</v>
      </c>
      <c r="E17" s="1">
        <v>0</v>
      </c>
      <c r="F17" s="7">
        <f t="shared" si="0"/>
        <v>604.80000000000007</v>
      </c>
      <c r="G17" s="7">
        <f t="shared" si="1"/>
        <v>604.80000000000007</v>
      </c>
    </row>
    <row r="18" spans="1:7" x14ac:dyDescent="0.25">
      <c r="A18" s="1">
        <v>10253</v>
      </c>
      <c r="B18" s="1">
        <v>49</v>
      </c>
      <c r="C18" s="1">
        <v>16</v>
      </c>
      <c r="D18" s="1">
        <v>40</v>
      </c>
      <c r="E18" s="1">
        <v>0</v>
      </c>
      <c r="F18" s="7">
        <f t="shared" si="0"/>
        <v>640</v>
      </c>
      <c r="G18" s="7">
        <f t="shared" si="1"/>
        <v>640</v>
      </c>
    </row>
    <row r="19" spans="1:7" x14ac:dyDescent="0.25">
      <c r="A19" s="1">
        <v>10254</v>
      </c>
      <c r="B19" s="1">
        <v>24</v>
      </c>
      <c r="C19" s="1">
        <v>3.6</v>
      </c>
      <c r="D19" s="1">
        <v>15</v>
      </c>
      <c r="E19" s="1">
        <v>0.15</v>
      </c>
      <c r="F19" s="7">
        <f t="shared" si="0"/>
        <v>45.9</v>
      </c>
      <c r="G19" s="7">
        <f t="shared" si="1"/>
        <v>45.9</v>
      </c>
    </row>
    <row r="20" spans="1:7" x14ac:dyDescent="0.25">
      <c r="A20" s="1">
        <v>10254</v>
      </c>
      <c r="B20" s="1">
        <v>55</v>
      </c>
      <c r="C20" s="1">
        <v>19.2</v>
      </c>
      <c r="D20" s="1">
        <v>21</v>
      </c>
      <c r="E20" s="1">
        <v>0.15</v>
      </c>
      <c r="F20" s="7">
        <f t="shared" si="0"/>
        <v>342.71999999999997</v>
      </c>
      <c r="G20" s="7">
        <f t="shared" si="1"/>
        <v>342.71999999999997</v>
      </c>
    </row>
    <row r="21" spans="1:7" x14ac:dyDescent="0.25">
      <c r="A21" s="1">
        <v>10254</v>
      </c>
      <c r="B21" s="1">
        <v>74</v>
      </c>
      <c r="C21" s="1">
        <v>8</v>
      </c>
      <c r="D21" s="1">
        <v>21</v>
      </c>
      <c r="E21" s="1">
        <v>0</v>
      </c>
      <c r="F21" s="7">
        <f t="shared" si="0"/>
        <v>168</v>
      </c>
      <c r="G21" s="7">
        <f t="shared" si="1"/>
        <v>168</v>
      </c>
    </row>
    <row r="22" spans="1:7" x14ac:dyDescent="0.25">
      <c r="A22" s="1">
        <v>10255</v>
      </c>
      <c r="B22" s="1">
        <v>2</v>
      </c>
      <c r="C22" s="1">
        <v>15.2</v>
      </c>
      <c r="D22" s="1">
        <v>20</v>
      </c>
      <c r="E22" s="1">
        <v>0</v>
      </c>
      <c r="F22" s="7">
        <f t="shared" si="0"/>
        <v>304</v>
      </c>
      <c r="G22" s="7">
        <f t="shared" si="1"/>
        <v>304</v>
      </c>
    </row>
    <row r="23" spans="1:7" x14ac:dyDescent="0.25">
      <c r="A23" s="1">
        <v>10255</v>
      </c>
      <c r="B23" s="1">
        <v>16</v>
      </c>
      <c r="C23" s="1">
        <v>13.9</v>
      </c>
      <c r="D23" s="1">
        <v>35</v>
      </c>
      <c r="E23" s="1">
        <v>0</v>
      </c>
      <c r="F23" s="7">
        <f t="shared" si="0"/>
        <v>486.5</v>
      </c>
      <c r="G23" s="7">
        <f t="shared" si="1"/>
        <v>486.5</v>
      </c>
    </row>
    <row r="24" spans="1:7" x14ac:dyDescent="0.25">
      <c r="A24" s="1">
        <v>10255</v>
      </c>
      <c r="B24" s="1">
        <v>36</v>
      </c>
      <c r="C24" s="1">
        <v>15.2</v>
      </c>
      <c r="D24" s="1">
        <v>25</v>
      </c>
      <c r="E24" s="1">
        <v>0</v>
      </c>
      <c r="F24" s="7">
        <f t="shared" si="0"/>
        <v>380</v>
      </c>
      <c r="G24" s="7">
        <f t="shared" si="1"/>
        <v>380</v>
      </c>
    </row>
    <row r="25" spans="1:7" x14ac:dyDescent="0.25">
      <c r="A25" s="1">
        <v>10255</v>
      </c>
      <c r="B25" s="1">
        <v>59</v>
      </c>
      <c r="C25" s="1">
        <v>44</v>
      </c>
      <c r="D25" s="1">
        <v>30</v>
      </c>
      <c r="E25" s="1">
        <v>0</v>
      </c>
      <c r="F25" s="7">
        <f t="shared" si="0"/>
        <v>1320</v>
      </c>
      <c r="G25" s="7">
        <f t="shared" si="1"/>
        <v>1320</v>
      </c>
    </row>
    <row r="26" spans="1:7" x14ac:dyDescent="0.25">
      <c r="A26" s="1">
        <v>10256</v>
      </c>
      <c r="B26" s="1">
        <v>53</v>
      </c>
      <c r="C26" s="1">
        <v>26.2</v>
      </c>
      <c r="D26" s="1">
        <v>15</v>
      </c>
      <c r="E26" s="1">
        <v>0</v>
      </c>
      <c r="F26" s="7">
        <f t="shared" si="0"/>
        <v>393</v>
      </c>
      <c r="G26" s="7">
        <f t="shared" si="1"/>
        <v>393</v>
      </c>
    </row>
    <row r="27" spans="1:7" x14ac:dyDescent="0.25">
      <c r="A27" s="1">
        <v>10256</v>
      </c>
      <c r="B27" s="1">
        <v>77</v>
      </c>
      <c r="C27" s="1">
        <v>10.4</v>
      </c>
      <c r="D27" s="1">
        <v>12</v>
      </c>
      <c r="E27" s="1">
        <v>0</v>
      </c>
      <c r="F27" s="7">
        <f t="shared" si="0"/>
        <v>124.80000000000001</v>
      </c>
      <c r="G27" s="7">
        <f t="shared" si="1"/>
        <v>124.80000000000001</v>
      </c>
    </row>
    <row r="28" spans="1:7" x14ac:dyDescent="0.25">
      <c r="A28" s="1">
        <v>10257</v>
      </c>
      <c r="B28" s="1">
        <v>27</v>
      </c>
      <c r="C28" s="1">
        <v>35.1</v>
      </c>
      <c r="D28" s="1">
        <v>25</v>
      </c>
      <c r="E28" s="1">
        <v>0</v>
      </c>
      <c r="F28" s="7">
        <f t="shared" si="0"/>
        <v>877.5</v>
      </c>
      <c r="G28" s="7">
        <f t="shared" si="1"/>
        <v>877.5</v>
      </c>
    </row>
    <row r="29" spans="1:7" x14ac:dyDescent="0.25">
      <c r="A29" s="1">
        <v>10257</v>
      </c>
      <c r="B29" s="1">
        <v>39</v>
      </c>
      <c r="C29" s="1">
        <v>14.4</v>
      </c>
      <c r="D29" s="1">
        <v>6</v>
      </c>
      <c r="E29" s="1">
        <v>0</v>
      </c>
      <c r="F29" s="7">
        <f t="shared" si="0"/>
        <v>86.4</v>
      </c>
      <c r="G29" s="7">
        <f t="shared" si="1"/>
        <v>86.4</v>
      </c>
    </row>
    <row r="30" spans="1:7" x14ac:dyDescent="0.25">
      <c r="A30" s="1">
        <v>10257</v>
      </c>
      <c r="B30" s="1">
        <v>77</v>
      </c>
      <c r="C30" s="1">
        <v>10.4</v>
      </c>
      <c r="D30" s="1">
        <v>15</v>
      </c>
      <c r="E30" s="1">
        <v>0</v>
      </c>
      <c r="F30" s="7">
        <f t="shared" si="0"/>
        <v>156</v>
      </c>
      <c r="G30" s="7">
        <f t="shared" si="1"/>
        <v>156</v>
      </c>
    </row>
    <row r="31" spans="1:7" x14ac:dyDescent="0.25">
      <c r="A31" s="1">
        <v>10258</v>
      </c>
      <c r="B31" s="1">
        <v>2</v>
      </c>
      <c r="C31" s="1">
        <v>15.2</v>
      </c>
      <c r="D31" s="1">
        <v>50</v>
      </c>
      <c r="E31" s="1">
        <v>0.2</v>
      </c>
      <c r="F31" s="7">
        <f t="shared" si="0"/>
        <v>608</v>
      </c>
      <c r="G31" s="7">
        <f t="shared" si="1"/>
        <v>608</v>
      </c>
    </row>
    <row r="32" spans="1:7" x14ac:dyDescent="0.25">
      <c r="A32" s="1">
        <v>10258</v>
      </c>
      <c r="B32" s="1">
        <v>5</v>
      </c>
      <c r="C32" s="1">
        <v>17</v>
      </c>
      <c r="D32" s="1">
        <v>65</v>
      </c>
      <c r="E32" s="1">
        <v>0.2</v>
      </c>
      <c r="F32" s="7">
        <f t="shared" si="0"/>
        <v>884</v>
      </c>
      <c r="G32" s="7">
        <f t="shared" si="1"/>
        <v>884</v>
      </c>
    </row>
    <row r="33" spans="1:7" x14ac:dyDescent="0.25">
      <c r="A33" s="1">
        <v>10258</v>
      </c>
      <c r="B33" s="1">
        <v>32</v>
      </c>
      <c r="C33" s="1">
        <v>25.6</v>
      </c>
      <c r="D33" s="1">
        <v>6</v>
      </c>
      <c r="E33" s="1">
        <v>0.2</v>
      </c>
      <c r="F33" s="7">
        <f t="shared" si="0"/>
        <v>122.88000000000002</v>
      </c>
      <c r="G33" s="7">
        <f t="shared" si="1"/>
        <v>122.88000000000002</v>
      </c>
    </row>
    <row r="34" spans="1:7" x14ac:dyDescent="0.25">
      <c r="A34" s="1">
        <v>10259</v>
      </c>
      <c r="B34" s="1">
        <v>21</v>
      </c>
      <c r="C34" s="1">
        <v>8</v>
      </c>
      <c r="D34" s="1">
        <v>10</v>
      </c>
      <c r="E34" s="1">
        <v>0</v>
      </c>
      <c r="F34" s="7">
        <f t="shared" si="0"/>
        <v>80</v>
      </c>
      <c r="G34" s="7">
        <f t="shared" si="1"/>
        <v>80</v>
      </c>
    </row>
    <row r="35" spans="1:7" x14ac:dyDescent="0.25">
      <c r="A35" s="1">
        <v>10259</v>
      </c>
      <c r="B35" s="1">
        <v>37</v>
      </c>
      <c r="C35" s="1">
        <v>20.8</v>
      </c>
      <c r="D35" s="1">
        <v>1</v>
      </c>
      <c r="E35" s="1">
        <v>0</v>
      </c>
      <c r="F35" s="7">
        <f t="shared" si="0"/>
        <v>20.8</v>
      </c>
      <c r="G35" s="7">
        <f t="shared" si="1"/>
        <v>20.8</v>
      </c>
    </row>
    <row r="36" spans="1:7" x14ac:dyDescent="0.25">
      <c r="A36" s="1">
        <v>10260</v>
      </c>
      <c r="B36" s="1">
        <v>41</v>
      </c>
      <c r="C36" s="1">
        <v>7.7</v>
      </c>
      <c r="D36" s="1">
        <v>16</v>
      </c>
      <c r="E36" s="1">
        <v>0.25</v>
      </c>
      <c r="F36" s="7">
        <f t="shared" si="0"/>
        <v>92.4</v>
      </c>
      <c r="G36" s="7">
        <f t="shared" si="1"/>
        <v>92.4</v>
      </c>
    </row>
    <row r="37" spans="1:7" x14ac:dyDescent="0.25">
      <c r="A37" s="1">
        <v>10260</v>
      </c>
      <c r="B37" s="1">
        <v>57</v>
      </c>
      <c r="C37" s="1">
        <v>15.6</v>
      </c>
      <c r="D37" s="1">
        <v>50</v>
      </c>
      <c r="E37" s="1">
        <v>0</v>
      </c>
      <c r="F37" s="7">
        <f t="shared" si="0"/>
        <v>780</v>
      </c>
      <c r="G37" s="7">
        <f t="shared" si="1"/>
        <v>780</v>
      </c>
    </row>
    <row r="38" spans="1:7" x14ac:dyDescent="0.25">
      <c r="A38" s="1">
        <v>10260</v>
      </c>
      <c r="B38" s="1">
        <v>62</v>
      </c>
      <c r="C38" s="1">
        <v>39.4</v>
      </c>
      <c r="D38" s="1">
        <v>15</v>
      </c>
      <c r="E38" s="1">
        <v>0.25</v>
      </c>
      <c r="F38" s="7">
        <f t="shared" si="0"/>
        <v>443.25</v>
      </c>
      <c r="G38" s="7">
        <f t="shared" si="1"/>
        <v>443.25</v>
      </c>
    </row>
    <row r="39" spans="1:7" x14ac:dyDescent="0.25">
      <c r="A39" s="1">
        <v>10260</v>
      </c>
      <c r="B39" s="1">
        <v>70</v>
      </c>
      <c r="C39" s="1">
        <v>12</v>
      </c>
      <c r="D39" s="1">
        <v>21</v>
      </c>
      <c r="E39" s="1">
        <v>0.25</v>
      </c>
      <c r="F39" s="7">
        <f t="shared" si="0"/>
        <v>189</v>
      </c>
      <c r="G39" s="7">
        <f t="shared" si="1"/>
        <v>189</v>
      </c>
    </row>
    <row r="40" spans="1:7" x14ac:dyDescent="0.25">
      <c r="A40" s="1">
        <v>10261</v>
      </c>
      <c r="B40" s="1">
        <v>21</v>
      </c>
      <c r="C40" s="1">
        <v>8</v>
      </c>
      <c r="D40" s="1">
        <v>20</v>
      </c>
      <c r="E40" s="1">
        <v>0</v>
      </c>
      <c r="F40" s="7">
        <f t="shared" si="0"/>
        <v>160</v>
      </c>
      <c r="G40" s="7">
        <f t="shared" si="1"/>
        <v>160</v>
      </c>
    </row>
    <row r="41" spans="1:7" x14ac:dyDescent="0.25">
      <c r="A41" s="1">
        <v>10261</v>
      </c>
      <c r="B41" s="1">
        <v>35</v>
      </c>
      <c r="C41" s="1">
        <v>14.4</v>
      </c>
      <c r="D41" s="1">
        <v>20</v>
      </c>
      <c r="E41" s="1">
        <v>0</v>
      </c>
      <c r="F41" s="7">
        <f t="shared" si="0"/>
        <v>288</v>
      </c>
      <c r="G41" s="7">
        <f t="shared" si="1"/>
        <v>288</v>
      </c>
    </row>
    <row r="42" spans="1:7" x14ac:dyDescent="0.25">
      <c r="A42" s="1">
        <v>10262</v>
      </c>
      <c r="B42" s="1">
        <v>5</v>
      </c>
      <c r="C42" s="1">
        <v>17</v>
      </c>
      <c r="D42" s="1">
        <v>12</v>
      </c>
      <c r="E42" s="1">
        <v>0.2</v>
      </c>
      <c r="F42" s="7">
        <f t="shared" si="0"/>
        <v>163.20000000000002</v>
      </c>
      <c r="G42" s="7">
        <f t="shared" si="1"/>
        <v>163.20000000000002</v>
      </c>
    </row>
    <row r="43" spans="1:7" x14ac:dyDescent="0.25">
      <c r="A43" s="1">
        <v>10262</v>
      </c>
      <c r="B43" s="1">
        <v>7</v>
      </c>
      <c r="C43" s="1">
        <v>24</v>
      </c>
      <c r="D43" s="1">
        <v>15</v>
      </c>
      <c r="E43" s="1">
        <v>0</v>
      </c>
      <c r="F43" s="7">
        <f t="shared" si="0"/>
        <v>360</v>
      </c>
      <c r="G43" s="7">
        <f t="shared" si="1"/>
        <v>360</v>
      </c>
    </row>
    <row r="44" spans="1:7" x14ac:dyDescent="0.25">
      <c r="A44" s="1">
        <v>10262</v>
      </c>
      <c r="B44" s="1">
        <v>56</v>
      </c>
      <c r="C44" s="1">
        <v>30.4</v>
      </c>
      <c r="D44" s="1">
        <v>2</v>
      </c>
      <c r="E44" s="1">
        <v>0</v>
      </c>
      <c r="F44" s="7">
        <f t="shared" si="0"/>
        <v>60.8</v>
      </c>
      <c r="G44" s="7">
        <f t="shared" si="1"/>
        <v>60.8</v>
      </c>
    </row>
    <row r="45" spans="1:7" x14ac:dyDescent="0.25">
      <c r="A45" s="1">
        <v>10263</v>
      </c>
      <c r="B45" s="1">
        <v>16</v>
      </c>
      <c r="C45" s="1">
        <v>13.9</v>
      </c>
      <c r="D45" s="1">
        <v>60</v>
      </c>
      <c r="E45" s="1">
        <v>0.25</v>
      </c>
      <c r="F45" s="7">
        <f t="shared" si="0"/>
        <v>625.5</v>
      </c>
      <c r="G45" s="7">
        <f t="shared" si="1"/>
        <v>625.5</v>
      </c>
    </row>
    <row r="46" spans="1:7" x14ac:dyDescent="0.25">
      <c r="A46" s="1">
        <v>10263</v>
      </c>
      <c r="B46" s="1">
        <v>24</v>
      </c>
      <c r="C46" s="1">
        <v>3.6</v>
      </c>
      <c r="D46" s="1">
        <v>28</v>
      </c>
      <c r="E46" s="1">
        <v>0</v>
      </c>
      <c r="F46" s="7">
        <f t="shared" si="0"/>
        <v>100.8</v>
      </c>
      <c r="G46" s="7">
        <f t="shared" si="1"/>
        <v>100.8</v>
      </c>
    </row>
    <row r="47" spans="1:7" x14ac:dyDescent="0.25">
      <c r="A47" s="1">
        <v>10263</v>
      </c>
      <c r="B47" s="1">
        <v>30</v>
      </c>
      <c r="C47" s="1">
        <v>20.7</v>
      </c>
      <c r="D47" s="1">
        <v>60</v>
      </c>
      <c r="E47" s="1">
        <v>0.25</v>
      </c>
      <c r="F47" s="7">
        <f t="shared" si="0"/>
        <v>931.5</v>
      </c>
      <c r="G47" s="7">
        <f t="shared" si="1"/>
        <v>931.5</v>
      </c>
    </row>
    <row r="48" spans="1:7" x14ac:dyDescent="0.25">
      <c r="A48" s="1">
        <v>10263</v>
      </c>
      <c r="B48" s="1">
        <v>74</v>
      </c>
      <c r="C48" s="1">
        <v>8</v>
      </c>
      <c r="D48" s="1">
        <v>36</v>
      </c>
      <c r="E48" s="1">
        <v>0.25</v>
      </c>
      <c r="F48" s="7">
        <f t="shared" si="0"/>
        <v>216</v>
      </c>
      <c r="G48" s="7">
        <f t="shared" si="1"/>
        <v>216</v>
      </c>
    </row>
    <row r="49" spans="1:7" x14ac:dyDescent="0.25">
      <c r="A49" s="1">
        <v>10264</v>
      </c>
      <c r="B49" s="1">
        <v>2</v>
      </c>
      <c r="C49" s="1">
        <v>15.2</v>
      </c>
      <c r="D49" s="1">
        <v>35</v>
      </c>
      <c r="E49" s="1">
        <v>0</v>
      </c>
      <c r="F49" s="7">
        <f t="shared" si="0"/>
        <v>532</v>
      </c>
      <c r="G49" s="7">
        <f t="shared" si="1"/>
        <v>532</v>
      </c>
    </row>
    <row r="50" spans="1:7" x14ac:dyDescent="0.25">
      <c r="A50" s="1">
        <v>10264</v>
      </c>
      <c r="B50" s="1">
        <v>41</v>
      </c>
      <c r="C50" s="1">
        <v>7.7</v>
      </c>
      <c r="D50" s="1">
        <v>25</v>
      </c>
      <c r="E50" s="1">
        <v>0.15</v>
      </c>
      <c r="F50" s="7">
        <f t="shared" si="0"/>
        <v>163.625</v>
      </c>
      <c r="G50" s="7">
        <f t="shared" si="1"/>
        <v>163.625</v>
      </c>
    </row>
    <row r="51" spans="1:7" x14ac:dyDescent="0.25">
      <c r="A51" s="1">
        <v>10265</v>
      </c>
      <c r="B51" s="1">
        <v>17</v>
      </c>
      <c r="C51" s="1">
        <v>31.2</v>
      </c>
      <c r="D51" s="1">
        <v>30</v>
      </c>
      <c r="E51" s="1">
        <v>0</v>
      </c>
      <c r="F51" s="7">
        <f t="shared" si="0"/>
        <v>936</v>
      </c>
      <c r="G51" s="7">
        <f t="shared" si="1"/>
        <v>936</v>
      </c>
    </row>
    <row r="52" spans="1:7" x14ac:dyDescent="0.25">
      <c r="A52" s="1">
        <v>10265</v>
      </c>
      <c r="B52" s="1">
        <v>70</v>
      </c>
      <c r="C52" s="1">
        <v>12</v>
      </c>
      <c r="D52" s="1">
        <v>20</v>
      </c>
      <c r="E52" s="1">
        <v>0</v>
      </c>
      <c r="F52" s="7">
        <f t="shared" si="0"/>
        <v>240</v>
      </c>
      <c r="G52" s="7">
        <f t="shared" si="1"/>
        <v>240</v>
      </c>
    </row>
    <row r="53" spans="1:7" x14ac:dyDescent="0.25">
      <c r="A53" s="1">
        <v>10266</v>
      </c>
      <c r="B53" s="1">
        <v>12</v>
      </c>
      <c r="C53" s="1">
        <v>30.4</v>
      </c>
      <c r="D53" s="1">
        <v>12</v>
      </c>
      <c r="E53" s="1">
        <v>0.05</v>
      </c>
      <c r="F53" s="7">
        <f t="shared" si="0"/>
        <v>346.55999999999995</v>
      </c>
      <c r="G53" s="7">
        <f t="shared" si="1"/>
        <v>346.55999999999995</v>
      </c>
    </row>
    <row r="54" spans="1:7" x14ac:dyDescent="0.25">
      <c r="A54" s="1">
        <v>10267</v>
      </c>
      <c r="B54" s="1">
        <v>40</v>
      </c>
      <c r="C54" s="1">
        <v>14.7</v>
      </c>
      <c r="D54" s="1">
        <v>50</v>
      </c>
      <c r="E54" s="1">
        <v>0</v>
      </c>
      <c r="F54" s="7">
        <f t="shared" si="0"/>
        <v>735</v>
      </c>
      <c r="G54" s="7">
        <f t="shared" si="1"/>
        <v>735</v>
      </c>
    </row>
    <row r="55" spans="1:7" x14ac:dyDescent="0.25">
      <c r="A55" s="1">
        <v>10267</v>
      </c>
      <c r="B55" s="1">
        <v>59</v>
      </c>
      <c r="C55" s="1">
        <v>44</v>
      </c>
      <c r="D55" s="1">
        <v>70</v>
      </c>
      <c r="E55" s="1">
        <v>0.15</v>
      </c>
      <c r="F55" s="7">
        <f t="shared" si="0"/>
        <v>2618</v>
      </c>
      <c r="G55" s="7">
        <f t="shared" si="1"/>
        <v>2618</v>
      </c>
    </row>
    <row r="56" spans="1:7" x14ac:dyDescent="0.25">
      <c r="A56" s="1">
        <v>10267</v>
      </c>
      <c r="B56" s="1">
        <v>76</v>
      </c>
      <c r="C56" s="1">
        <v>14.4</v>
      </c>
      <c r="D56" s="1">
        <v>15</v>
      </c>
      <c r="E56" s="1">
        <v>0.15</v>
      </c>
      <c r="F56" s="7">
        <f t="shared" si="0"/>
        <v>183.6</v>
      </c>
      <c r="G56" s="7">
        <f t="shared" si="1"/>
        <v>183.6</v>
      </c>
    </row>
    <row r="57" spans="1:7" x14ac:dyDescent="0.25">
      <c r="A57" s="1">
        <v>10268</v>
      </c>
      <c r="B57" s="1">
        <v>29</v>
      </c>
      <c r="C57" s="1">
        <v>99</v>
      </c>
      <c r="D57" s="1">
        <v>10</v>
      </c>
      <c r="E57" s="1">
        <v>0</v>
      </c>
      <c r="F57" s="7">
        <f t="shared" si="0"/>
        <v>990</v>
      </c>
      <c r="G57" s="7">
        <f t="shared" si="1"/>
        <v>990</v>
      </c>
    </row>
    <row r="58" spans="1:7" x14ac:dyDescent="0.25">
      <c r="A58" s="1">
        <v>10268</v>
      </c>
      <c r="B58" s="1">
        <v>72</v>
      </c>
      <c r="C58" s="1">
        <v>27.8</v>
      </c>
      <c r="D58" s="1">
        <v>4</v>
      </c>
      <c r="E58" s="1">
        <v>0</v>
      </c>
      <c r="F58" s="7">
        <f t="shared" si="0"/>
        <v>111.2</v>
      </c>
      <c r="G58" s="7">
        <f t="shared" si="1"/>
        <v>111.2</v>
      </c>
    </row>
    <row r="59" spans="1:7" x14ac:dyDescent="0.25">
      <c r="A59" s="1">
        <v>10269</v>
      </c>
      <c r="B59" s="1">
        <v>33</v>
      </c>
      <c r="C59" s="1">
        <v>2</v>
      </c>
      <c r="D59" s="1">
        <v>60</v>
      </c>
      <c r="E59" s="1">
        <v>0.05</v>
      </c>
      <c r="F59" s="7">
        <f t="shared" si="0"/>
        <v>114</v>
      </c>
      <c r="G59" s="7">
        <f t="shared" si="1"/>
        <v>114</v>
      </c>
    </row>
    <row r="60" spans="1:7" x14ac:dyDescent="0.25">
      <c r="A60" s="1">
        <v>10269</v>
      </c>
      <c r="B60" s="1">
        <v>72</v>
      </c>
      <c r="C60" s="1">
        <v>27.8</v>
      </c>
      <c r="D60" s="1">
        <v>20</v>
      </c>
      <c r="E60" s="1">
        <v>0.05</v>
      </c>
      <c r="F60" s="7">
        <f t="shared" si="0"/>
        <v>528.19999999999993</v>
      </c>
      <c r="G60" s="7">
        <f t="shared" si="1"/>
        <v>528.19999999999993</v>
      </c>
    </row>
    <row r="61" spans="1:7" x14ac:dyDescent="0.25">
      <c r="A61" s="1">
        <v>10270</v>
      </c>
      <c r="B61" s="1">
        <v>36</v>
      </c>
      <c r="C61" s="1">
        <v>15.2</v>
      </c>
      <c r="D61" s="1">
        <v>30</v>
      </c>
      <c r="E61" s="1">
        <v>0</v>
      </c>
      <c r="F61" s="7">
        <f t="shared" si="0"/>
        <v>456</v>
      </c>
      <c r="G61" s="7">
        <f t="shared" si="1"/>
        <v>456</v>
      </c>
    </row>
    <row r="62" spans="1:7" x14ac:dyDescent="0.25">
      <c r="A62" s="1">
        <v>10270</v>
      </c>
      <c r="B62" s="1">
        <v>43</v>
      </c>
      <c r="C62" s="1">
        <v>36.799999999999997</v>
      </c>
      <c r="D62" s="1">
        <v>25</v>
      </c>
      <c r="E62" s="1">
        <v>0</v>
      </c>
      <c r="F62" s="7">
        <f t="shared" si="0"/>
        <v>919.99999999999989</v>
      </c>
      <c r="G62" s="7">
        <f t="shared" si="1"/>
        <v>919.99999999999989</v>
      </c>
    </row>
    <row r="63" spans="1:7" x14ac:dyDescent="0.25">
      <c r="A63" s="1">
        <v>10271</v>
      </c>
      <c r="B63" s="1">
        <v>33</v>
      </c>
      <c r="C63" s="1">
        <v>2</v>
      </c>
      <c r="D63" s="1">
        <v>24</v>
      </c>
      <c r="E63" s="1">
        <v>0</v>
      </c>
      <c r="F63" s="7">
        <f t="shared" si="0"/>
        <v>48</v>
      </c>
      <c r="G63" s="7">
        <f t="shared" si="1"/>
        <v>48</v>
      </c>
    </row>
    <row r="64" spans="1:7" x14ac:dyDescent="0.25">
      <c r="A64" s="1">
        <v>10272</v>
      </c>
      <c r="B64" s="1">
        <v>20</v>
      </c>
      <c r="C64" s="1">
        <v>64.8</v>
      </c>
      <c r="D64" s="1">
        <v>6</v>
      </c>
      <c r="E64" s="1">
        <v>0</v>
      </c>
      <c r="F64" s="7">
        <f t="shared" si="0"/>
        <v>388.79999999999995</v>
      </c>
      <c r="G64" s="7">
        <f t="shared" si="1"/>
        <v>388.79999999999995</v>
      </c>
    </row>
    <row r="65" spans="1:7" x14ac:dyDescent="0.25">
      <c r="A65" s="1">
        <v>10272</v>
      </c>
      <c r="B65" s="1">
        <v>31</v>
      </c>
      <c r="C65" s="1">
        <v>10</v>
      </c>
      <c r="D65" s="1">
        <v>40</v>
      </c>
      <c r="E65" s="1">
        <v>0</v>
      </c>
      <c r="F65" s="7">
        <f t="shared" si="0"/>
        <v>400</v>
      </c>
      <c r="G65" s="7">
        <f t="shared" si="1"/>
        <v>400</v>
      </c>
    </row>
    <row r="66" spans="1:7" x14ac:dyDescent="0.25">
      <c r="A66" s="1">
        <v>10272</v>
      </c>
      <c r="B66" s="1">
        <v>72</v>
      </c>
      <c r="C66" s="1">
        <v>27.8</v>
      </c>
      <c r="D66" s="1">
        <v>24</v>
      </c>
      <c r="E66" s="1">
        <v>0</v>
      </c>
      <c r="F66" s="7">
        <f t="shared" ref="F66:F129" si="2">C66*D66*(1-E66)</f>
        <v>667.2</v>
      </c>
      <c r="G66" s="7">
        <f t="shared" ref="G66:G129" si="3">C66*D66*(1-E66)</f>
        <v>667.2</v>
      </c>
    </row>
    <row r="67" spans="1:7" x14ac:dyDescent="0.25">
      <c r="A67" s="1">
        <v>10273</v>
      </c>
      <c r="B67" s="1">
        <v>10</v>
      </c>
      <c r="C67" s="1">
        <v>24.8</v>
      </c>
      <c r="D67" s="1">
        <v>24</v>
      </c>
      <c r="E67" s="1">
        <v>0.05</v>
      </c>
      <c r="F67" s="7">
        <f t="shared" si="2"/>
        <v>565.44000000000005</v>
      </c>
      <c r="G67" s="7">
        <f t="shared" si="3"/>
        <v>565.44000000000005</v>
      </c>
    </row>
    <row r="68" spans="1:7" x14ac:dyDescent="0.25">
      <c r="A68" s="1">
        <v>10273</v>
      </c>
      <c r="B68" s="1">
        <v>31</v>
      </c>
      <c r="C68" s="1">
        <v>10</v>
      </c>
      <c r="D68" s="1">
        <v>15</v>
      </c>
      <c r="E68" s="1">
        <v>0.05</v>
      </c>
      <c r="F68" s="7">
        <f t="shared" si="2"/>
        <v>142.5</v>
      </c>
      <c r="G68" s="7">
        <f t="shared" si="3"/>
        <v>142.5</v>
      </c>
    </row>
    <row r="69" spans="1:7" x14ac:dyDescent="0.25">
      <c r="A69" s="1">
        <v>10273</v>
      </c>
      <c r="B69" s="1">
        <v>33</v>
      </c>
      <c r="C69" s="1">
        <v>2</v>
      </c>
      <c r="D69" s="1">
        <v>20</v>
      </c>
      <c r="E69" s="1">
        <v>0</v>
      </c>
      <c r="F69" s="7">
        <f t="shared" si="2"/>
        <v>40</v>
      </c>
      <c r="G69" s="7">
        <f t="shared" si="3"/>
        <v>40</v>
      </c>
    </row>
    <row r="70" spans="1:7" x14ac:dyDescent="0.25">
      <c r="A70" s="1">
        <v>10273</v>
      </c>
      <c r="B70" s="1">
        <v>40</v>
      </c>
      <c r="C70" s="1">
        <v>14.7</v>
      </c>
      <c r="D70" s="1">
        <v>60</v>
      </c>
      <c r="E70" s="1">
        <v>0.05</v>
      </c>
      <c r="F70" s="7">
        <f t="shared" si="2"/>
        <v>837.9</v>
      </c>
      <c r="G70" s="7">
        <f t="shared" si="3"/>
        <v>837.9</v>
      </c>
    </row>
    <row r="71" spans="1:7" x14ac:dyDescent="0.25">
      <c r="A71" s="1">
        <v>10273</v>
      </c>
      <c r="B71" s="1">
        <v>76</v>
      </c>
      <c r="C71" s="1">
        <v>14.4</v>
      </c>
      <c r="D71" s="1">
        <v>33</v>
      </c>
      <c r="E71" s="1">
        <v>0.05</v>
      </c>
      <c r="F71" s="7">
        <f t="shared" si="2"/>
        <v>451.43999999999994</v>
      </c>
      <c r="G71" s="7">
        <f t="shared" si="3"/>
        <v>451.43999999999994</v>
      </c>
    </row>
    <row r="72" spans="1:7" x14ac:dyDescent="0.25">
      <c r="A72" s="1">
        <v>10274</v>
      </c>
      <c r="B72" s="1">
        <v>71</v>
      </c>
      <c r="C72" s="1">
        <v>17.2</v>
      </c>
      <c r="D72" s="1">
        <v>20</v>
      </c>
      <c r="E72" s="1">
        <v>0</v>
      </c>
      <c r="F72" s="7">
        <f t="shared" si="2"/>
        <v>344</v>
      </c>
      <c r="G72" s="7">
        <f t="shared" si="3"/>
        <v>344</v>
      </c>
    </row>
    <row r="73" spans="1:7" x14ac:dyDescent="0.25">
      <c r="A73" s="1">
        <v>10274</v>
      </c>
      <c r="B73" s="1">
        <v>72</v>
      </c>
      <c r="C73" s="1">
        <v>27.8</v>
      </c>
      <c r="D73" s="1">
        <v>7</v>
      </c>
      <c r="E73" s="1">
        <v>0</v>
      </c>
      <c r="F73" s="7">
        <f t="shared" si="2"/>
        <v>194.6</v>
      </c>
      <c r="G73" s="7">
        <f t="shared" si="3"/>
        <v>194.6</v>
      </c>
    </row>
    <row r="74" spans="1:7" x14ac:dyDescent="0.25">
      <c r="A74" s="1">
        <v>10275</v>
      </c>
      <c r="B74" s="1">
        <v>24</v>
      </c>
      <c r="C74" s="1">
        <v>3.6</v>
      </c>
      <c r="D74" s="1">
        <v>12</v>
      </c>
      <c r="E74" s="1">
        <v>0.05</v>
      </c>
      <c r="F74" s="7">
        <f t="shared" si="2"/>
        <v>41.04</v>
      </c>
      <c r="G74" s="7">
        <f t="shared" si="3"/>
        <v>41.04</v>
      </c>
    </row>
    <row r="75" spans="1:7" x14ac:dyDescent="0.25">
      <c r="A75" s="1">
        <v>10275</v>
      </c>
      <c r="B75" s="1">
        <v>59</v>
      </c>
      <c r="C75" s="1">
        <v>44</v>
      </c>
      <c r="D75" s="1">
        <v>6</v>
      </c>
      <c r="E75" s="1">
        <v>0.05</v>
      </c>
      <c r="F75" s="7">
        <f t="shared" si="2"/>
        <v>250.79999999999998</v>
      </c>
      <c r="G75" s="7">
        <f t="shared" si="3"/>
        <v>250.79999999999998</v>
      </c>
    </row>
    <row r="76" spans="1:7" x14ac:dyDescent="0.25">
      <c r="A76" s="1">
        <v>10276</v>
      </c>
      <c r="B76" s="1">
        <v>10</v>
      </c>
      <c r="C76" s="1">
        <v>24.8</v>
      </c>
      <c r="D76" s="1">
        <v>15</v>
      </c>
      <c r="E76" s="1">
        <v>0</v>
      </c>
      <c r="F76" s="7">
        <f t="shared" si="2"/>
        <v>372</v>
      </c>
      <c r="G76" s="7">
        <f t="shared" si="3"/>
        <v>372</v>
      </c>
    </row>
    <row r="77" spans="1:7" x14ac:dyDescent="0.25">
      <c r="A77" s="1">
        <v>10276</v>
      </c>
      <c r="B77" s="1">
        <v>13</v>
      </c>
      <c r="C77" s="1">
        <v>4.8</v>
      </c>
      <c r="D77" s="1">
        <v>10</v>
      </c>
      <c r="E77" s="1">
        <v>0</v>
      </c>
      <c r="F77" s="7">
        <f t="shared" si="2"/>
        <v>48</v>
      </c>
      <c r="G77" s="7">
        <f t="shared" si="3"/>
        <v>48</v>
      </c>
    </row>
    <row r="78" spans="1:7" x14ac:dyDescent="0.25">
      <c r="A78" s="1">
        <v>10277</v>
      </c>
      <c r="B78" s="1">
        <v>28</v>
      </c>
      <c r="C78" s="1">
        <v>36.4</v>
      </c>
      <c r="D78" s="1">
        <v>20</v>
      </c>
      <c r="E78" s="1">
        <v>0</v>
      </c>
      <c r="F78" s="7">
        <f t="shared" si="2"/>
        <v>728</v>
      </c>
      <c r="G78" s="7">
        <f t="shared" si="3"/>
        <v>728</v>
      </c>
    </row>
    <row r="79" spans="1:7" x14ac:dyDescent="0.25">
      <c r="A79" s="1">
        <v>10277</v>
      </c>
      <c r="B79" s="1">
        <v>62</v>
      </c>
      <c r="C79" s="1">
        <v>39.4</v>
      </c>
      <c r="D79" s="1">
        <v>12</v>
      </c>
      <c r="E79" s="1">
        <v>0</v>
      </c>
      <c r="F79" s="7">
        <f t="shared" si="2"/>
        <v>472.79999999999995</v>
      </c>
      <c r="G79" s="7">
        <f t="shared" si="3"/>
        <v>472.79999999999995</v>
      </c>
    </row>
    <row r="80" spans="1:7" x14ac:dyDescent="0.25">
      <c r="A80" s="1">
        <v>10278</v>
      </c>
      <c r="B80" s="1">
        <v>44</v>
      </c>
      <c r="C80" s="1">
        <v>15.5</v>
      </c>
      <c r="D80" s="1">
        <v>16</v>
      </c>
      <c r="E80" s="1">
        <v>0</v>
      </c>
      <c r="F80" s="7">
        <f t="shared" si="2"/>
        <v>248</v>
      </c>
      <c r="G80" s="7">
        <f t="shared" si="3"/>
        <v>248</v>
      </c>
    </row>
    <row r="81" spans="1:7" x14ac:dyDescent="0.25">
      <c r="A81" s="1">
        <v>10278</v>
      </c>
      <c r="B81" s="1">
        <v>59</v>
      </c>
      <c r="C81" s="1">
        <v>44</v>
      </c>
      <c r="D81" s="1">
        <v>15</v>
      </c>
      <c r="E81" s="1">
        <v>0</v>
      </c>
      <c r="F81" s="7">
        <f t="shared" si="2"/>
        <v>660</v>
      </c>
      <c r="G81" s="7">
        <f t="shared" si="3"/>
        <v>660</v>
      </c>
    </row>
    <row r="82" spans="1:7" x14ac:dyDescent="0.25">
      <c r="A82" s="1">
        <v>10278</v>
      </c>
      <c r="B82" s="1">
        <v>63</v>
      </c>
      <c r="C82" s="1">
        <v>35.1</v>
      </c>
      <c r="D82" s="1">
        <v>8</v>
      </c>
      <c r="E82" s="1">
        <v>0</v>
      </c>
      <c r="F82" s="7">
        <f t="shared" si="2"/>
        <v>280.8</v>
      </c>
      <c r="G82" s="7">
        <f t="shared" si="3"/>
        <v>280.8</v>
      </c>
    </row>
    <row r="83" spans="1:7" x14ac:dyDescent="0.25">
      <c r="A83" s="1">
        <v>10278</v>
      </c>
      <c r="B83" s="1">
        <v>73</v>
      </c>
      <c r="C83" s="1">
        <v>12</v>
      </c>
      <c r="D83" s="1">
        <v>25</v>
      </c>
      <c r="E83" s="1">
        <v>0</v>
      </c>
      <c r="F83" s="7">
        <f t="shared" si="2"/>
        <v>300</v>
      </c>
      <c r="G83" s="7">
        <f t="shared" si="3"/>
        <v>300</v>
      </c>
    </row>
    <row r="84" spans="1:7" x14ac:dyDescent="0.25">
      <c r="A84" s="1">
        <v>10279</v>
      </c>
      <c r="B84" s="1">
        <v>17</v>
      </c>
      <c r="C84" s="1">
        <v>31.2</v>
      </c>
      <c r="D84" s="1">
        <v>15</v>
      </c>
      <c r="E84" s="1">
        <v>0.25</v>
      </c>
      <c r="F84" s="7">
        <f t="shared" si="2"/>
        <v>351</v>
      </c>
      <c r="G84" s="7">
        <f t="shared" si="3"/>
        <v>351</v>
      </c>
    </row>
    <row r="85" spans="1:7" x14ac:dyDescent="0.25">
      <c r="A85" s="1">
        <v>10280</v>
      </c>
      <c r="B85" s="1">
        <v>24</v>
      </c>
      <c r="C85" s="1">
        <v>3.6</v>
      </c>
      <c r="D85" s="1">
        <v>12</v>
      </c>
      <c r="E85" s="1">
        <v>0</v>
      </c>
      <c r="F85" s="7">
        <f t="shared" si="2"/>
        <v>43.2</v>
      </c>
      <c r="G85" s="7">
        <f t="shared" si="3"/>
        <v>43.2</v>
      </c>
    </row>
    <row r="86" spans="1:7" x14ac:dyDescent="0.25">
      <c r="A86" s="1">
        <v>10280</v>
      </c>
      <c r="B86" s="1">
        <v>55</v>
      </c>
      <c r="C86" s="1">
        <v>19.2</v>
      </c>
      <c r="D86" s="1">
        <v>20</v>
      </c>
      <c r="E86" s="1">
        <v>0</v>
      </c>
      <c r="F86" s="7">
        <f t="shared" si="2"/>
        <v>384</v>
      </c>
      <c r="G86" s="7">
        <f t="shared" si="3"/>
        <v>384</v>
      </c>
    </row>
    <row r="87" spans="1:7" x14ac:dyDescent="0.25">
      <c r="A87" s="1">
        <v>10280</v>
      </c>
      <c r="B87" s="1">
        <v>75</v>
      </c>
      <c r="C87" s="1">
        <v>6.2</v>
      </c>
      <c r="D87" s="1">
        <v>30</v>
      </c>
      <c r="E87" s="1">
        <v>0</v>
      </c>
      <c r="F87" s="7">
        <f t="shared" si="2"/>
        <v>186</v>
      </c>
      <c r="G87" s="7">
        <f t="shared" si="3"/>
        <v>186</v>
      </c>
    </row>
    <row r="88" spans="1:7" x14ac:dyDescent="0.25">
      <c r="A88" s="1">
        <v>10281</v>
      </c>
      <c r="B88" s="1">
        <v>19</v>
      </c>
      <c r="C88" s="1">
        <v>7.3</v>
      </c>
      <c r="D88" s="1">
        <v>1</v>
      </c>
      <c r="E88" s="1">
        <v>0</v>
      </c>
      <c r="F88" s="7">
        <f t="shared" si="2"/>
        <v>7.3</v>
      </c>
      <c r="G88" s="7">
        <f t="shared" si="3"/>
        <v>7.3</v>
      </c>
    </row>
    <row r="89" spans="1:7" x14ac:dyDescent="0.25">
      <c r="A89" s="1">
        <v>10281</v>
      </c>
      <c r="B89" s="1">
        <v>24</v>
      </c>
      <c r="C89" s="1">
        <v>3.6</v>
      </c>
      <c r="D89" s="1">
        <v>6</v>
      </c>
      <c r="E89" s="1">
        <v>0</v>
      </c>
      <c r="F89" s="7">
        <f t="shared" si="2"/>
        <v>21.6</v>
      </c>
      <c r="G89" s="7">
        <f t="shared" si="3"/>
        <v>21.6</v>
      </c>
    </row>
    <row r="90" spans="1:7" x14ac:dyDescent="0.25">
      <c r="A90" s="1">
        <v>10281</v>
      </c>
      <c r="B90" s="1">
        <v>35</v>
      </c>
      <c r="C90" s="1">
        <v>14.4</v>
      </c>
      <c r="D90" s="1">
        <v>4</v>
      </c>
      <c r="E90" s="1">
        <v>0</v>
      </c>
      <c r="F90" s="7">
        <f t="shared" si="2"/>
        <v>57.6</v>
      </c>
      <c r="G90" s="7">
        <f t="shared" si="3"/>
        <v>57.6</v>
      </c>
    </row>
    <row r="91" spans="1:7" x14ac:dyDescent="0.25">
      <c r="A91" s="1">
        <v>10282</v>
      </c>
      <c r="B91" s="1">
        <v>30</v>
      </c>
      <c r="C91" s="1">
        <v>20.7</v>
      </c>
      <c r="D91" s="1">
        <v>6</v>
      </c>
      <c r="E91" s="1">
        <v>0</v>
      </c>
      <c r="F91" s="7">
        <f t="shared" si="2"/>
        <v>124.19999999999999</v>
      </c>
      <c r="G91" s="7">
        <f t="shared" si="3"/>
        <v>124.19999999999999</v>
      </c>
    </row>
    <row r="92" spans="1:7" x14ac:dyDescent="0.25">
      <c r="A92" s="1">
        <v>10282</v>
      </c>
      <c r="B92" s="1">
        <v>57</v>
      </c>
      <c r="C92" s="1">
        <v>15.6</v>
      </c>
      <c r="D92" s="1">
        <v>2</v>
      </c>
      <c r="E92" s="1">
        <v>0</v>
      </c>
      <c r="F92" s="7">
        <f t="shared" si="2"/>
        <v>31.2</v>
      </c>
      <c r="G92" s="7">
        <f t="shared" si="3"/>
        <v>31.2</v>
      </c>
    </row>
    <row r="93" spans="1:7" x14ac:dyDescent="0.25">
      <c r="A93" s="1">
        <v>10283</v>
      </c>
      <c r="B93" s="1">
        <v>15</v>
      </c>
      <c r="C93" s="1">
        <v>12.4</v>
      </c>
      <c r="D93" s="1">
        <v>20</v>
      </c>
      <c r="E93" s="1">
        <v>0</v>
      </c>
      <c r="F93" s="7">
        <f t="shared" si="2"/>
        <v>248</v>
      </c>
      <c r="G93" s="7">
        <f t="shared" si="3"/>
        <v>248</v>
      </c>
    </row>
    <row r="94" spans="1:7" x14ac:dyDescent="0.25">
      <c r="A94" s="1">
        <v>10283</v>
      </c>
      <c r="B94" s="1">
        <v>19</v>
      </c>
      <c r="C94" s="1">
        <v>7.3</v>
      </c>
      <c r="D94" s="1">
        <v>18</v>
      </c>
      <c r="E94" s="1">
        <v>0</v>
      </c>
      <c r="F94" s="7">
        <f t="shared" si="2"/>
        <v>131.4</v>
      </c>
      <c r="G94" s="7">
        <f t="shared" si="3"/>
        <v>131.4</v>
      </c>
    </row>
    <row r="95" spans="1:7" x14ac:dyDescent="0.25">
      <c r="A95" s="1">
        <v>10283</v>
      </c>
      <c r="B95" s="1">
        <v>60</v>
      </c>
      <c r="C95" s="1">
        <v>27.2</v>
      </c>
      <c r="D95" s="1">
        <v>35</v>
      </c>
      <c r="E95" s="1">
        <v>0</v>
      </c>
      <c r="F95" s="7">
        <f t="shared" si="2"/>
        <v>952</v>
      </c>
      <c r="G95" s="7">
        <f t="shared" si="3"/>
        <v>952</v>
      </c>
    </row>
    <row r="96" spans="1:7" x14ac:dyDescent="0.25">
      <c r="A96" s="1">
        <v>10283</v>
      </c>
      <c r="B96" s="1">
        <v>72</v>
      </c>
      <c r="C96" s="1">
        <v>27.8</v>
      </c>
      <c r="D96" s="1">
        <v>3</v>
      </c>
      <c r="E96" s="1">
        <v>0</v>
      </c>
      <c r="F96" s="7">
        <f t="shared" si="2"/>
        <v>83.4</v>
      </c>
      <c r="G96" s="7">
        <f t="shared" si="3"/>
        <v>83.4</v>
      </c>
    </row>
    <row r="97" spans="1:7" x14ac:dyDescent="0.25">
      <c r="A97" s="1">
        <v>10284</v>
      </c>
      <c r="B97" s="1">
        <v>27</v>
      </c>
      <c r="C97" s="1">
        <v>35.1</v>
      </c>
      <c r="D97" s="1">
        <v>15</v>
      </c>
      <c r="E97" s="1">
        <v>0.25</v>
      </c>
      <c r="F97" s="7">
        <f t="shared" si="2"/>
        <v>394.875</v>
      </c>
      <c r="G97" s="7">
        <f t="shared" si="3"/>
        <v>394.875</v>
      </c>
    </row>
    <row r="98" spans="1:7" x14ac:dyDescent="0.25">
      <c r="A98" s="1">
        <v>10284</v>
      </c>
      <c r="B98" s="1">
        <v>44</v>
      </c>
      <c r="C98" s="1">
        <v>15.5</v>
      </c>
      <c r="D98" s="1">
        <v>21</v>
      </c>
      <c r="E98" s="1">
        <v>0</v>
      </c>
      <c r="F98" s="7">
        <f t="shared" si="2"/>
        <v>325.5</v>
      </c>
      <c r="G98" s="7">
        <f t="shared" si="3"/>
        <v>325.5</v>
      </c>
    </row>
    <row r="99" spans="1:7" x14ac:dyDescent="0.25">
      <c r="A99" s="1">
        <v>10284</v>
      </c>
      <c r="B99" s="1">
        <v>60</v>
      </c>
      <c r="C99" s="1">
        <v>27.2</v>
      </c>
      <c r="D99" s="1">
        <v>20</v>
      </c>
      <c r="E99" s="1">
        <v>0.25</v>
      </c>
      <c r="F99" s="7">
        <f t="shared" si="2"/>
        <v>408</v>
      </c>
      <c r="G99" s="7">
        <f t="shared" si="3"/>
        <v>408</v>
      </c>
    </row>
    <row r="100" spans="1:7" x14ac:dyDescent="0.25">
      <c r="A100" s="1">
        <v>10284</v>
      </c>
      <c r="B100" s="1">
        <v>67</v>
      </c>
      <c r="C100" s="1">
        <v>11.2</v>
      </c>
      <c r="D100" s="1">
        <v>5</v>
      </c>
      <c r="E100" s="1">
        <v>0.25</v>
      </c>
      <c r="F100" s="7">
        <f t="shared" si="2"/>
        <v>42</v>
      </c>
      <c r="G100" s="7">
        <f t="shared" si="3"/>
        <v>42</v>
      </c>
    </row>
    <row r="101" spans="1:7" x14ac:dyDescent="0.25">
      <c r="A101" s="1">
        <v>10285</v>
      </c>
      <c r="B101" s="1">
        <v>1</v>
      </c>
      <c r="C101" s="1">
        <v>14.4</v>
      </c>
      <c r="D101" s="1">
        <v>45</v>
      </c>
      <c r="E101" s="1">
        <v>0.2</v>
      </c>
      <c r="F101" s="7">
        <f t="shared" si="2"/>
        <v>518.4</v>
      </c>
      <c r="G101" s="7">
        <f t="shared" si="3"/>
        <v>518.4</v>
      </c>
    </row>
    <row r="102" spans="1:7" x14ac:dyDescent="0.25">
      <c r="A102" s="1">
        <v>10285</v>
      </c>
      <c r="B102" s="1">
        <v>40</v>
      </c>
      <c r="C102" s="1">
        <v>14.7</v>
      </c>
      <c r="D102" s="1">
        <v>40</v>
      </c>
      <c r="E102" s="1">
        <v>0.2</v>
      </c>
      <c r="F102" s="7">
        <f t="shared" si="2"/>
        <v>470.40000000000003</v>
      </c>
      <c r="G102" s="7">
        <f t="shared" si="3"/>
        <v>470.40000000000003</v>
      </c>
    </row>
    <row r="103" spans="1:7" x14ac:dyDescent="0.25">
      <c r="A103" s="1">
        <v>10285</v>
      </c>
      <c r="B103" s="1">
        <v>53</v>
      </c>
      <c r="C103" s="1">
        <v>26.2</v>
      </c>
      <c r="D103" s="1">
        <v>36</v>
      </c>
      <c r="E103" s="1">
        <v>0.2</v>
      </c>
      <c r="F103" s="7">
        <f t="shared" si="2"/>
        <v>754.56</v>
      </c>
      <c r="G103" s="7">
        <f t="shared" si="3"/>
        <v>754.56</v>
      </c>
    </row>
    <row r="104" spans="1:7" x14ac:dyDescent="0.25">
      <c r="A104" s="1">
        <v>10286</v>
      </c>
      <c r="B104" s="1">
        <v>35</v>
      </c>
      <c r="C104" s="1">
        <v>14.4</v>
      </c>
      <c r="D104" s="1">
        <v>100</v>
      </c>
      <c r="E104" s="1">
        <v>0</v>
      </c>
      <c r="F104" s="7">
        <f t="shared" si="2"/>
        <v>1440</v>
      </c>
      <c r="G104" s="7">
        <f t="shared" si="3"/>
        <v>1440</v>
      </c>
    </row>
    <row r="105" spans="1:7" x14ac:dyDescent="0.25">
      <c r="A105" s="1">
        <v>10286</v>
      </c>
      <c r="B105" s="1">
        <v>62</v>
      </c>
      <c r="C105" s="1">
        <v>39.4</v>
      </c>
      <c r="D105" s="1">
        <v>40</v>
      </c>
      <c r="E105" s="1">
        <v>0</v>
      </c>
      <c r="F105" s="7">
        <f t="shared" si="2"/>
        <v>1576</v>
      </c>
      <c r="G105" s="7">
        <f t="shared" si="3"/>
        <v>1576</v>
      </c>
    </row>
    <row r="106" spans="1:7" x14ac:dyDescent="0.25">
      <c r="A106" s="1">
        <v>10287</v>
      </c>
      <c r="B106" s="1">
        <v>16</v>
      </c>
      <c r="C106" s="1">
        <v>13.9</v>
      </c>
      <c r="D106" s="1">
        <v>40</v>
      </c>
      <c r="E106" s="1">
        <v>0.15</v>
      </c>
      <c r="F106" s="7">
        <f t="shared" si="2"/>
        <v>472.59999999999997</v>
      </c>
      <c r="G106" s="7">
        <f t="shared" si="3"/>
        <v>472.59999999999997</v>
      </c>
    </row>
    <row r="107" spans="1:7" x14ac:dyDescent="0.25">
      <c r="A107" s="1">
        <v>10287</v>
      </c>
      <c r="B107" s="1">
        <v>34</v>
      </c>
      <c r="C107" s="1">
        <v>11.2</v>
      </c>
      <c r="D107" s="1">
        <v>20</v>
      </c>
      <c r="E107" s="1">
        <v>0</v>
      </c>
      <c r="F107" s="7">
        <f t="shared" si="2"/>
        <v>224</v>
      </c>
      <c r="G107" s="7">
        <f t="shared" si="3"/>
        <v>224</v>
      </c>
    </row>
    <row r="108" spans="1:7" x14ac:dyDescent="0.25">
      <c r="A108" s="1">
        <v>10287</v>
      </c>
      <c r="B108" s="1">
        <v>46</v>
      </c>
      <c r="C108" s="1">
        <v>9.6</v>
      </c>
      <c r="D108" s="1">
        <v>15</v>
      </c>
      <c r="E108" s="1">
        <v>0.15</v>
      </c>
      <c r="F108" s="7">
        <f t="shared" si="2"/>
        <v>122.39999999999999</v>
      </c>
      <c r="G108" s="7">
        <f t="shared" si="3"/>
        <v>122.39999999999999</v>
      </c>
    </row>
    <row r="109" spans="1:7" x14ac:dyDescent="0.25">
      <c r="A109" s="1">
        <v>10288</v>
      </c>
      <c r="B109" s="1">
        <v>54</v>
      </c>
      <c r="C109" s="1">
        <v>5.9</v>
      </c>
      <c r="D109" s="1">
        <v>10</v>
      </c>
      <c r="E109" s="1">
        <v>0.1</v>
      </c>
      <c r="F109" s="7">
        <f t="shared" si="2"/>
        <v>53.1</v>
      </c>
      <c r="G109" s="7">
        <f t="shared" si="3"/>
        <v>53.1</v>
      </c>
    </row>
    <row r="110" spans="1:7" x14ac:dyDescent="0.25">
      <c r="A110" s="1">
        <v>10288</v>
      </c>
      <c r="B110" s="1">
        <v>68</v>
      </c>
      <c r="C110" s="1">
        <v>10</v>
      </c>
      <c r="D110" s="1">
        <v>3</v>
      </c>
      <c r="E110" s="1">
        <v>0.1</v>
      </c>
      <c r="F110" s="7">
        <f t="shared" si="2"/>
        <v>27</v>
      </c>
      <c r="G110" s="7">
        <f t="shared" si="3"/>
        <v>27</v>
      </c>
    </row>
    <row r="111" spans="1:7" x14ac:dyDescent="0.25">
      <c r="A111" s="1">
        <v>10289</v>
      </c>
      <c r="B111" s="1">
        <v>3</v>
      </c>
      <c r="C111" s="1">
        <v>8</v>
      </c>
      <c r="D111" s="1">
        <v>30</v>
      </c>
      <c r="E111" s="1">
        <v>0</v>
      </c>
      <c r="F111" s="7">
        <f t="shared" si="2"/>
        <v>240</v>
      </c>
      <c r="G111" s="7">
        <f t="shared" si="3"/>
        <v>240</v>
      </c>
    </row>
    <row r="112" spans="1:7" x14ac:dyDescent="0.25">
      <c r="A112" s="1">
        <v>10289</v>
      </c>
      <c r="B112" s="1">
        <v>64</v>
      </c>
      <c r="C112" s="1">
        <v>26.6</v>
      </c>
      <c r="D112" s="1">
        <v>9</v>
      </c>
      <c r="E112" s="1">
        <v>0</v>
      </c>
      <c r="F112" s="7">
        <f t="shared" si="2"/>
        <v>239.4</v>
      </c>
      <c r="G112" s="7">
        <f t="shared" si="3"/>
        <v>239.4</v>
      </c>
    </row>
    <row r="113" spans="1:7" x14ac:dyDescent="0.25">
      <c r="A113" s="1">
        <v>10290</v>
      </c>
      <c r="B113" s="1">
        <v>5</v>
      </c>
      <c r="C113" s="1">
        <v>17</v>
      </c>
      <c r="D113" s="1">
        <v>20</v>
      </c>
      <c r="E113" s="1">
        <v>0</v>
      </c>
      <c r="F113" s="7">
        <f t="shared" si="2"/>
        <v>340</v>
      </c>
      <c r="G113" s="7">
        <f t="shared" si="3"/>
        <v>340</v>
      </c>
    </row>
    <row r="114" spans="1:7" x14ac:dyDescent="0.25">
      <c r="A114" s="1">
        <v>10290</v>
      </c>
      <c r="B114" s="1">
        <v>29</v>
      </c>
      <c r="C114" s="1">
        <v>99</v>
      </c>
      <c r="D114" s="1">
        <v>15</v>
      </c>
      <c r="E114" s="1">
        <v>0</v>
      </c>
      <c r="F114" s="7">
        <f t="shared" si="2"/>
        <v>1485</v>
      </c>
      <c r="G114" s="7">
        <f t="shared" si="3"/>
        <v>1485</v>
      </c>
    </row>
    <row r="115" spans="1:7" x14ac:dyDescent="0.25">
      <c r="A115" s="1">
        <v>10290</v>
      </c>
      <c r="B115" s="1">
        <v>49</v>
      </c>
      <c r="C115" s="1">
        <v>16</v>
      </c>
      <c r="D115" s="1">
        <v>15</v>
      </c>
      <c r="E115" s="1">
        <v>0</v>
      </c>
      <c r="F115" s="7">
        <f t="shared" si="2"/>
        <v>240</v>
      </c>
      <c r="G115" s="7">
        <f t="shared" si="3"/>
        <v>240</v>
      </c>
    </row>
    <row r="116" spans="1:7" x14ac:dyDescent="0.25">
      <c r="A116" s="1">
        <v>10290</v>
      </c>
      <c r="B116" s="1">
        <v>77</v>
      </c>
      <c r="C116" s="1">
        <v>10.4</v>
      </c>
      <c r="D116" s="1">
        <v>10</v>
      </c>
      <c r="E116" s="1">
        <v>0</v>
      </c>
      <c r="F116" s="7">
        <f t="shared" si="2"/>
        <v>104</v>
      </c>
      <c r="G116" s="7">
        <f t="shared" si="3"/>
        <v>104</v>
      </c>
    </row>
    <row r="117" spans="1:7" x14ac:dyDescent="0.25">
      <c r="A117" s="1">
        <v>10291</v>
      </c>
      <c r="B117" s="1">
        <v>13</v>
      </c>
      <c r="C117" s="1">
        <v>4.8</v>
      </c>
      <c r="D117" s="1">
        <v>20</v>
      </c>
      <c r="E117" s="1">
        <v>0.1</v>
      </c>
      <c r="F117" s="7">
        <f t="shared" si="2"/>
        <v>86.4</v>
      </c>
      <c r="G117" s="7">
        <f t="shared" si="3"/>
        <v>86.4</v>
      </c>
    </row>
    <row r="118" spans="1:7" x14ac:dyDescent="0.25">
      <c r="A118" s="1">
        <v>10291</v>
      </c>
      <c r="B118" s="1">
        <v>44</v>
      </c>
      <c r="C118" s="1">
        <v>15.5</v>
      </c>
      <c r="D118" s="1">
        <v>24</v>
      </c>
      <c r="E118" s="1">
        <v>0.1</v>
      </c>
      <c r="F118" s="7">
        <f t="shared" si="2"/>
        <v>334.8</v>
      </c>
      <c r="G118" s="7">
        <f t="shared" si="3"/>
        <v>334.8</v>
      </c>
    </row>
    <row r="119" spans="1:7" x14ac:dyDescent="0.25">
      <c r="A119" s="1">
        <v>10291</v>
      </c>
      <c r="B119" s="1">
        <v>51</v>
      </c>
      <c r="C119" s="1">
        <v>42.4</v>
      </c>
      <c r="D119" s="1">
        <v>2</v>
      </c>
      <c r="E119" s="1">
        <v>0.1</v>
      </c>
      <c r="F119" s="7">
        <f t="shared" si="2"/>
        <v>76.319999999999993</v>
      </c>
      <c r="G119" s="7">
        <f t="shared" si="3"/>
        <v>76.319999999999993</v>
      </c>
    </row>
    <row r="120" spans="1:7" x14ac:dyDescent="0.25">
      <c r="A120" s="1">
        <v>10292</v>
      </c>
      <c r="B120" s="1">
        <v>20</v>
      </c>
      <c r="C120" s="1">
        <v>64.8</v>
      </c>
      <c r="D120" s="1">
        <v>20</v>
      </c>
      <c r="E120" s="1">
        <v>0</v>
      </c>
      <c r="F120" s="7">
        <f t="shared" si="2"/>
        <v>1296</v>
      </c>
      <c r="G120" s="7">
        <f t="shared" si="3"/>
        <v>1296</v>
      </c>
    </row>
    <row r="121" spans="1:7" x14ac:dyDescent="0.25">
      <c r="A121" s="1">
        <v>10293</v>
      </c>
      <c r="B121" s="1">
        <v>18</v>
      </c>
      <c r="C121" s="1">
        <v>50</v>
      </c>
      <c r="D121" s="1">
        <v>12</v>
      </c>
      <c r="E121" s="1">
        <v>0</v>
      </c>
      <c r="F121" s="7">
        <f t="shared" si="2"/>
        <v>600</v>
      </c>
      <c r="G121" s="7">
        <f t="shared" si="3"/>
        <v>600</v>
      </c>
    </row>
    <row r="122" spans="1:7" x14ac:dyDescent="0.25">
      <c r="A122" s="1">
        <v>10293</v>
      </c>
      <c r="B122" s="1">
        <v>24</v>
      </c>
      <c r="C122" s="1">
        <v>3.6</v>
      </c>
      <c r="D122" s="1">
        <v>10</v>
      </c>
      <c r="E122" s="1">
        <v>0</v>
      </c>
      <c r="F122" s="7">
        <f t="shared" si="2"/>
        <v>36</v>
      </c>
      <c r="G122" s="7">
        <f t="shared" si="3"/>
        <v>36</v>
      </c>
    </row>
    <row r="123" spans="1:7" x14ac:dyDescent="0.25">
      <c r="A123" s="1">
        <v>10293</v>
      </c>
      <c r="B123" s="1">
        <v>63</v>
      </c>
      <c r="C123" s="1">
        <v>35.1</v>
      </c>
      <c r="D123" s="1">
        <v>5</v>
      </c>
      <c r="E123" s="1">
        <v>0</v>
      </c>
      <c r="F123" s="7">
        <f t="shared" si="2"/>
        <v>175.5</v>
      </c>
      <c r="G123" s="7">
        <f t="shared" si="3"/>
        <v>175.5</v>
      </c>
    </row>
    <row r="124" spans="1:7" x14ac:dyDescent="0.25">
      <c r="A124" s="1">
        <v>10293</v>
      </c>
      <c r="B124" s="1">
        <v>75</v>
      </c>
      <c r="C124" s="1">
        <v>6.2</v>
      </c>
      <c r="D124" s="1">
        <v>6</v>
      </c>
      <c r="E124" s="1">
        <v>0</v>
      </c>
      <c r="F124" s="7">
        <f t="shared" si="2"/>
        <v>37.200000000000003</v>
      </c>
      <c r="G124" s="7">
        <f t="shared" si="3"/>
        <v>37.200000000000003</v>
      </c>
    </row>
    <row r="125" spans="1:7" x14ac:dyDescent="0.25">
      <c r="A125" s="1">
        <v>10294</v>
      </c>
      <c r="B125" s="1">
        <v>1</v>
      </c>
      <c r="C125" s="1">
        <v>14.4</v>
      </c>
      <c r="D125" s="1">
        <v>18</v>
      </c>
      <c r="E125" s="1">
        <v>0</v>
      </c>
      <c r="F125" s="7">
        <f t="shared" si="2"/>
        <v>259.2</v>
      </c>
      <c r="G125" s="7">
        <f t="shared" si="3"/>
        <v>259.2</v>
      </c>
    </row>
    <row r="126" spans="1:7" x14ac:dyDescent="0.25">
      <c r="A126" s="1">
        <v>10294</v>
      </c>
      <c r="B126" s="1">
        <v>17</v>
      </c>
      <c r="C126" s="1">
        <v>31.2</v>
      </c>
      <c r="D126" s="1">
        <v>15</v>
      </c>
      <c r="E126" s="1">
        <v>0</v>
      </c>
      <c r="F126" s="7">
        <f t="shared" si="2"/>
        <v>468</v>
      </c>
      <c r="G126" s="7">
        <f t="shared" si="3"/>
        <v>468</v>
      </c>
    </row>
    <row r="127" spans="1:7" x14ac:dyDescent="0.25">
      <c r="A127" s="1">
        <v>10294</v>
      </c>
      <c r="B127" s="1">
        <v>43</v>
      </c>
      <c r="C127" s="1">
        <v>36.799999999999997</v>
      </c>
      <c r="D127" s="1">
        <v>15</v>
      </c>
      <c r="E127" s="1">
        <v>0</v>
      </c>
      <c r="F127" s="7">
        <f t="shared" si="2"/>
        <v>552</v>
      </c>
      <c r="G127" s="7">
        <f t="shared" si="3"/>
        <v>552</v>
      </c>
    </row>
    <row r="128" spans="1:7" x14ac:dyDescent="0.25">
      <c r="A128" s="1">
        <v>10294</v>
      </c>
      <c r="B128" s="1">
        <v>60</v>
      </c>
      <c r="C128" s="1">
        <v>27.2</v>
      </c>
      <c r="D128" s="1">
        <v>21</v>
      </c>
      <c r="E128" s="1">
        <v>0</v>
      </c>
      <c r="F128" s="7">
        <f t="shared" si="2"/>
        <v>571.19999999999993</v>
      </c>
      <c r="G128" s="7">
        <f t="shared" si="3"/>
        <v>571.19999999999993</v>
      </c>
    </row>
    <row r="129" spans="1:7" x14ac:dyDescent="0.25">
      <c r="A129" s="1">
        <v>10294</v>
      </c>
      <c r="B129" s="1">
        <v>75</v>
      </c>
      <c r="C129" s="1">
        <v>6.2</v>
      </c>
      <c r="D129" s="1">
        <v>6</v>
      </c>
      <c r="E129" s="1">
        <v>0</v>
      </c>
      <c r="F129" s="7">
        <f t="shared" si="2"/>
        <v>37.200000000000003</v>
      </c>
      <c r="G129" s="7">
        <f t="shared" si="3"/>
        <v>37.200000000000003</v>
      </c>
    </row>
    <row r="130" spans="1:7" x14ac:dyDescent="0.25">
      <c r="A130" s="1">
        <v>10295</v>
      </c>
      <c r="B130" s="1">
        <v>56</v>
      </c>
      <c r="C130" s="1">
        <v>30.4</v>
      </c>
      <c r="D130" s="1">
        <v>4</v>
      </c>
      <c r="E130" s="1">
        <v>0</v>
      </c>
      <c r="F130" s="7">
        <f t="shared" ref="F130:F193" si="4">C130*D130*(1-E130)</f>
        <v>121.6</v>
      </c>
      <c r="G130" s="7">
        <f t="shared" ref="G130:G193" si="5">C130*D130*(1-E130)</f>
        <v>121.6</v>
      </c>
    </row>
    <row r="131" spans="1:7" x14ac:dyDescent="0.25">
      <c r="A131" s="1">
        <v>10296</v>
      </c>
      <c r="B131" s="1">
        <v>11</v>
      </c>
      <c r="C131" s="1">
        <v>16.8</v>
      </c>
      <c r="D131" s="1">
        <v>12</v>
      </c>
      <c r="E131" s="1">
        <v>0</v>
      </c>
      <c r="F131" s="7">
        <f t="shared" si="4"/>
        <v>201.60000000000002</v>
      </c>
      <c r="G131" s="7">
        <f t="shared" si="5"/>
        <v>201.60000000000002</v>
      </c>
    </row>
    <row r="132" spans="1:7" x14ac:dyDescent="0.25">
      <c r="A132" s="1">
        <v>10296</v>
      </c>
      <c r="B132" s="1">
        <v>16</v>
      </c>
      <c r="C132" s="1">
        <v>13.9</v>
      </c>
      <c r="D132" s="1">
        <v>30</v>
      </c>
      <c r="E132" s="1">
        <v>0</v>
      </c>
      <c r="F132" s="7">
        <f t="shared" si="4"/>
        <v>417</v>
      </c>
      <c r="G132" s="7">
        <f t="shared" si="5"/>
        <v>417</v>
      </c>
    </row>
    <row r="133" spans="1:7" x14ac:dyDescent="0.25">
      <c r="A133" s="1">
        <v>10296</v>
      </c>
      <c r="B133" s="1">
        <v>69</v>
      </c>
      <c r="C133" s="1">
        <v>28.8</v>
      </c>
      <c r="D133" s="1">
        <v>15</v>
      </c>
      <c r="E133" s="1">
        <v>0</v>
      </c>
      <c r="F133" s="7">
        <f t="shared" si="4"/>
        <v>432</v>
      </c>
      <c r="G133" s="7">
        <f t="shared" si="5"/>
        <v>432</v>
      </c>
    </row>
    <row r="134" spans="1:7" x14ac:dyDescent="0.25">
      <c r="A134" s="1">
        <v>10297</v>
      </c>
      <c r="B134" s="1">
        <v>39</v>
      </c>
      <c r="C134" s="1">
        <v>14.4</v>
      </c>
      <c r="D134" s="1">
        <v>60</v>
      </c>
      <c r="E134" s="1">
        <v>0</v>
      </c>
      <c r="F134" s="7">
        <f t="shared" si="4"/>
        <v>864</v>
      </c>
      <c r="G134" s="7">
        <f t="shared" si="5"/>
        <v>864</v>
      </c>
    </row>
    <row r="135" spans="1:7" x14ac:dyDescent="0.25">
      <c r="A135" s="1">
        <v>10297</v>
      </c>
      <c r="B135" s="1">
        <v>72</v>
      </c>
      <c r="C135" s="1">
        <v>27.8</v>
      </c>
      <c r="D135" s="1">
        <v>20</v>
      </c>
      <c r="E135" s="1">
        <v>0</v>
      </c>
      <c r="F135" s="7">
        <f t="shared" si="4"/>
        <v>556</v>
      </c>
      <c r="G135" s="7">
        <f t="shared" si="5"/>
        <v>556</v>
      </c>
    </row>
    <row r="136" spans="1:7" x14ac:dyDescent="0.25">
      <c r="A136" s="1">
        <v>10298</v>
      </c>
      <c r="B136" s="1">
        <v>2</v>
      </c>
      <c r="C136" s="1">
        <v>15.2</v>
      </c>
      <c r="D136" s="1">
        <v>40</v>
      </c>
      <c r="E136" s="1">
        <v>0</v>
      </c>
      <c r="F136" s="7">
        <f t="shared" si="4"/>
        <v>608</v>
      </c>
      <c r="G136" s="7">
        <f t="shared" si="5"/>
        <v>608</v>
      </c>
    </row>
    <row r="137" spans="1:7" x14ac:dyDescent="0.25">
      <c r="A137" s="1">
        <v>10298</v>
      </c>
      <c r="B137" s="1">
        <v>36</v>
      </c>
      <c r="C137" s="1">
        <v>15.2</v>
      </c>
      <c r="D137" s="1">
        <v>40</v>
      </c>
      <c r="E137" s="1">
        <v>0.25</v>
      </c>
      <c r="F137" s="7">
        <f t="shared" si="4"/>
        <v>456</v>
      </c>
      <c r="G137" s="7">
        <f t="shared" si="5"/>
        <v>456</v>
      </c>
    </row>
    <row r="138" spans="1:7" x14ac:dyDescent="0.25">
      <c r="A138" s="1">
        <v>10298</v>
      </c>
      <c r="B138" s="1">
        <v>59</v>
      </c>
      <c r="C138" s="1">
        <v>44</v>
      </c>
      <c r="D138" s="1">
        <v>30</v>
      </c>
      <c r="E138" s="1">
        <v>0.25</v>
      </c>
      <c r="F138" s="7">
        <f t="shared" si="4"/>
        <v>990</v>
      </c>
      <c r="G138" s="7">
        <f t="shared" si="5"/>
        <v>990</v>
      </c>
    </row>
    <row r="139" spans="1:7" x14ac:dyDescent="0.25">
      <c r="A139" s="1">
        <v>10298</v>
      </c>
      <c r="B139" s="1">
        <v>62</v>
      </c>
      <c r="C139" s="1">
        <v>39.4</v>
      </c>
      <c r="D139" s="1">
        <v>15</v>
      </c>
      <c r="E139" s="1">
        <v>0</v>
      </c>
      <c r="F139" s="7">
        <f t="shared" si="4"/>
        <v>591</v>
      </c>
      <c r="G139" s="7">
        <f t="shared" si="5"/>
        <v>591</v>
      </c>
    </row>
    <row r="140" spans="1:7" x14ac:dyDescent="0.25">
      <c r="A140" s="1">
        <v>10299</v>
      </c>
      <c r="B140" s="1">
        <v>19</v>
      </c>
      <c r="C140" s="1">
        <v>7.3</v>
      </c>
      <c r="D140" s="1">
        <v>15</v>
      </c>
      <c r="E140" s="1">
        <v>0</v>
      </c>
      <c r="F140" s="7">
        <f t="shared" si="4"/>
        <v>109.5</v>
      </c>
      <c r="G140" s="7">
        <f t="shared" si="5"/>
        <v>109.5</v>
      </c>
    </row>
    <row r="141" spans="1:7" x14ac:dyDescent="0.25">
      <c r="A141" s="1">
        <v>10299</v>
      </c>
      <c r="B141" s="1">
        <v>70</v>
      </c>
      <c r="C141" s="1">
        <v>12</v>
      </c>
      <c r="D141" s="1">
        <v>20</v>
      </c>
      <c r="E141" s="1">
        <v>0</v>
      </c>
      <c r="F141" s="7">
        <f t="shared" si="4"/>
        <v>240</v>
      </c>
      <c r="G141" s="7">
        <f t="shared" si="5"/>
        <v>240</v>
      </c>
    </row>
    <row r="142" spans="1:7" x14ac:dyDescent="0.25">
      <c r="A142" s="1">
        <v>10300</v>
      </c>
      <c r="B142" s="1">
        <v>66</v>
      </c>
      <c r="C142" s="1">
        <v>13.6</v>
      </c>
      <c r="D142" s="1">
        <v>30</v>
      </c>
      <c r="E142" s="1">
        <v>0</v>
      </c>
      <c r="F142" s="7">
        <f t="shared" si="4"/>
        <v>408</v>
      </c>
      <c r="G142" s="7">
        <f t="shared" si="5"/>
        <v>408</v>
      </c>
    </row>
    <row r="143" spans="1:7" x14ac:dyDescent="0.25">
      <c r="A143" s="1">
        <v>10300</v>
      </c>
      <c r="B143" s="1">
        <v>68</v>
      </c>
      <c r="C143" s="1">
        <v>10</v>
      </c>
      <c r="D143" s="1">
        <v>20</v>
      </c>
      <c r="E143" s="1">
        <v>0</v>
      </c>
      <c r="F143" s="7">
        <f t="shared" si="4"/>
        <v>200</v>
      </c>
      <c r="G143" s="7">
        <f t="shared" si="5"/>
        <v>200</v>
      </c>
    </row>
    <row r="144" spans="1:7" x14ac:dyDescent="0.25">
      <c r="A144" s="1">
        <v>10301</v>
      </c>
      <c r="B144" s="1">
        <v>40</v>
      </c>
      <c r="C144" s="1">
        <v>14.7</v>
      </c>
      <c r="D144" s="1">
        <v>10</v>
      </c>
      <c r="E144" s="1">
        <v>0</v>
      </c>
      <c r="F144" s="7">
        <f t="shared" si="4"/>
        <v>147</v>
      </c>
      <c r="G144" s="7">
        <f t="shared" si="5"/>
        <v>147</v>
      </c>
    </row>
    <row r="145" spans="1:7" x14ac:dyDescent="0.25">
      <c r="A145" s="1">
        <v>10301</v>
      </c>
      <c r="B145" s="1">
        <v>56</v>
      </c>
      <c r="C145" s="1">
        <v>30.4</v>
      </c>
      <c r="D145" s="1">
        <v>20</v>
      </c>
      <c r="E145" s="1">
        <v>0</v>
      </c>
      <c r="F145" s="7">
        <f t="shared" si="4"/>
        <v>608</v>
      </c>
      <c r="G145" s="7">
        <f t="shared" si="5"/>
        <v>608</v>
      </c>
    </row>
    <row r="146" spans="1:7" x14ac:dyDescent="0.25">
      <c r="A146" s="1">
        <v>10302</v>
      </c>
      <c r="B146" s="1">
        <v>17</v>
      </c>
      <c r="C146" s="1">
        <v>31.2</v>
      </c>
      <c r="D146" s="1">
        <v>40</v>
      </c>
      <c r="E146" s="1">
        <v>0</v>
      </c>
      <c r="F146" s="7">
        <f t="shared" si="4"/>
        <v>1248</v>
      </c>
      <c r="G146" s="7">
        <f t="shared" si="5"/>
        <v>1248</v>
      </c>
    </row>
    <row r="147" spans="1:7" x14ac:dyDescent="0.25">
      <c r="A147" s="1">
        <v>10302</v>
      </c>
      <c r="B147" s="1">
        <v>28</v>
      </c>
      <c r="C147" s="1">
        <v>36.4</v>
      </c>
      <c r="D147" s="1">
        <v>28</v>
      </c>
      <c r="E147" s="1">
        <v>0</v>
      </c>
      <c r="F147" s="7">
        <f t="shared" si="4"/>
        <v>1019.1999999999999</v>
      </c>
      <c r="G147" s="7">
        <f t="shared" si="5"/>
        <v>1019.1999999999999</v>
      </c>
    </row>
    <row r="148" spans="1:7" x14ac:dyDescent="0.25">
      <c r="A148" s="1">
        <v>10302</v>
      </c>
      <c r="B148" s="1">
        <v>43</v>
      </c>
      <c r="C148" s="1">
        <v>36.799999999999997</v>
      </c>
      <c r="D148" s="1">
        <v>12</v>
      </c>
      <c r="E148" s="1">
        <v>0</v>
      </c>
      <c r="F148" s="7">
        <f t="shared" si="4"/>
        <v>441.59999999999997</v>
      </c>
      <c r="G148" s="7">
        <f t="shared" si="5"/>
        <v>441.59999999999997</v>
      </c>
    </row>
    <row r="149" spans="1:7" x14ac:dyDescent="0.25">
      <c r="A149" s="1">
        <v>10303</v>
      </c>
      <c r="B149" s="1">
        <v>40</v>
      </c>
      <c r="C149" s="1">
        <v>14.7</v>
      </c>
      <c r="D149" s="1">
        <v>40</v>
      </c>
      <c r="E149" s="1">
        <v>0.1</v>
      </c>
      <c r="F149" s="7">
        <f t="shared" si="4"/>
        <v>529.20000000000005</v>
      </c>
      <c r="G149" s="7">
        <f t="shared" si="5"/>
        <v>529.20000000000005</v>
      </c>
    </row>
    <row r="150" spans="1:7" x14ac:dyDescent="0.25">
      <c r="A150" s="1">
        <v>10303</v>
      </c>
      <c r="B150" s="1">
        <v>65</v>
      </c>
      <c r="C150" s="1">
        <v>16.8</v>
      </c>
      <c r="D150" s="1">
        <v>30</v>
      </c>
      <c r="E150" s="1">
        <v>0.1</v>
      </c>
      <c r="F150" s="7">
        <f t="shared" si="4"/>
        <v>453.6</v>
      </c>
      <c r="G150" s="7">
        <f t="shared" si="5"/>
        <v>453.6</v>
      </c>
    </row>
    <row r="151" spans="1:7" x14ac:dyDescent="0.25">
      <c r="A151" s="1">
        <v>10303</v>
      </c>
      <c r="B151" s="1">
        <v>68</v>
      </c>
      <c r="C151" s="1">
        <v>10</v>
      </c>
      <c r="D151" s="1">
        <v>15</v>
      </c>
      <c r="E151" s="1">
        <v>0.1</v>
      </c>
      <c r="F151" s="7">
        <f t="shared" si="4"/>
        <v>135</v>
      </c>
      <c r="G151" s="7">
        <f t="shared" si="5"/>
        <v>135</v>
      </c>
    </row>
    <row r="152" spans="1:7" x14ac:dyDescent="0.25">
      <c r="A152" s="1">
        <v>10304</v>
      </c>
      <c r="B152" s="1">
        <v>49</v>
      </c>
      <c r="C152" s="1">
        <v>16</v>
      </c>
      <c r="D152" s="1">
        <v>30</v>
      </c>
      <c r="E152" s="1">
        <v>0</v>
      </c>
      <c r="F152" s="7">
        <f t="shared" si="4"/>
        <v>480</v>
      </c>
      <c r="G152" s="7">
        <f t="shared" si="5"/>
        <v>480</v>
      </c>
    </row>
    <row r="153" spans="1:7" x14ac:dyDescent="0.25">
      <c r="A153" s="1">
        <v>10304</v>
      </c>
      <c r="B153" s="1">
        <v>59</v>
      </c>
      <c r="C153" s="1">
        <v>44</v>
      </c>
      <c r="D153" s="1">
        <v>10</v>
      </c>
      <c r="E153" s="1">
        <v>0</v>
      </c>
      <c r="F153" s="7">
        <f t="shared" si="4"/>
        <v>440</v>
      </c>
      <c r="G153" s="7">
        <f t="shared" si="5"/>
        <v>440</v>
      </c>
    </row>
    <row r="154" spans="1:7" x14ac:dyDescent="0.25">
      <c r="A154" s="1">
        <v>10304</v>
      </c>
      <c r="B154" s="1">
        <v>71</v>
      </c>
      <c r="C154" s="1">
        <v>17.2</v>
      </c>
      <c r="D154" s="1">
        <v>2</v>
      </c>
      <c r="E154" s="1">
        <v>0</v>
      </c>
      <c r="F154" s="7">
        <f t="shared" si="4"/>
        <v>34.4</v>
      </c>
      <c r="G154" s="7">
        <f t="shared" si="5"/>
        <v>34.4</v>
      </c>
    </row>
    <row r="155" spans="1:7" x14ac:dyDescent="0.25">
      <c r="A155" s="1">
        <v>10305</v>
      </c>
      <c r="B155" s="1">
        <v>18</v>
      </c>
      <c r="C155" s="1">
        <v>50</v>
      </c>
      <c r="D155" s="1">
        <v>25</v>
      </c>
      <c r="E155" s="1">
        <v>0.1</v>
      </c>
      <c r="F155" s="7">
        <f t="shared" si="4"/>
        <v>1125</v>
      </c>
      <c r="G155" s="7">
        <f t="shared" si="5"/>
        <v>1125</v>
      </c>
    </row>
    <row r="156" spans="1:7" x14ac:dyDescent="0.25">
      <c r="A156" s="1">
        <v>10305</v>
      </c>
      <c r="B156" s="1">
        <v>29</v>
      </c>
      <c r="C156" s="1">
        <v>99</v>
      </c>
      <c r="D156" s="1">
        <v>25</v>
      </c>
      <c r="E156" s="1">
        <v>0.1</v>
      </c>
      <c r="F156" s="7">
        <f t="shared" si="4"/>
        <v>2227.5</v>
      </c>
      <c r="G156" s="7">
        <f t="shared" si="5"/>
        <v>2227.5</v>
      </c>
    </row>
    <row r="157" spans="1:7" x14ac:dyDescent="0.25">
      <c r="A157" s="1">
        <v>10305</v>
      </c>
      <c r="B157" s="1">
        <v>39</v>
      </c>
      <c r="C157" s="1">
        <v>14.4</v>
      </c>
      <c r="D157" s="1">
        <v>30</v>
      </c>
      <c r="E157" s="1">
        <v>0.1</v>
      </c>
      <c r="F157" s="7">
        <f t="shared" si="4"/>
        <v>388.8</v>
      </c>
      <c r="G157" s="7">
        <f t="shared" si="5"/>
        <v>388.8</v>
      </c>
    </row>
    <row r="158" spans="1:7" x14ac:dyDescent="0.25">
      <c r="A158" s="1">
        <v>10306</v>
      </c>
      <c r="B158" s="1">
        <v>30</v>
      </c>
      <c r="C158" s="1">
        <v>20.7</v>
      </c>
      <c r="D158" s="1">
        <v>10</v>
      </c>
      <c r="E158" s="1">
        <v>0</v>
      </c>
      <c r="F158" s="7">
        <f t="shared" si="4"/>
        <v>207</v>
      </c>
      <c r="G158" s="7">
        <f t="shared" si="5"/>
        <v>207</v>
      </c>
    </row>
    <row r="159" spans="1:7" x14ac:dyDescent="0.25">
      <c r="A159" s="1">
        <v>10306</v>
      </c>
      <c r="B159" s="1">
        <v>53</v>
      </c>
      <c r="C159" s="1">
        <v>26.2</v>
      </c>
      <c r="D159" s="1">
        <v>10</v>
      </c>
      <c r="E159" s="1">
        <v>0</v>
      </c>
      <c r="F159" s="7">
        <f t="shared" si="4"/>
        <v>262</v>
      </c>
      <c r="G159" s="7">
        <f t="shared" si="5"/>
        <v>262</v>
      </c>
    </row>
    <row r="160" spans="1:7" x14ac:dyDescent="0.25">
      <c r="A160" s="1">
        <v>10306</v>
      </c>
      <c r="B160" s="1">
        <v>54</v>
      </c>
      <c r="C160" s="1">
        <v>5.9</v>
      </c>
      <c r="D160" s="1">
        <v>5</v>
      </c>
      <c r="E160" s="1">
        <v>0</v>
      </c>
      <c r="F160" s="7">
        <f t="shared" si="4"/>
        <v>29.5</v>
      </c>
      <c r="G160" s="7">
        <f t="shared" si="5"/>
        <v>29.5</v>
      </c>
    </row>
    <row r="161" spans="1:7" x14ac:dyDescent="0.25">
      <c r="A161" s="1">
        <v>10307</v>
      </c>
      <c r="B161" s="1">
        <v>62</v>
      </c>
      <c r="C161" s="1">
        <v>39.4</v>
      </c>
      <c r="D161" s="1">
        <v>10</v>
      </c>
      <c r="E161" s="1">
        <v>0</v>
      </c>
      <c r="F161" s="7">
        <f t="shared" si="4"/>
        <v>394</v>
      </c>
      <c r="G161" s="7">
        <f t="shared" si="5"/>
        <v>394</v>
      </c>
    </row>
    <row r="162" spans="1:7" x14ac:dyDescent="0.25">
      <c r="A162" s="1">
        <v>10307</v>
      </c>
      <c r="B162" s="1">
        <v>68</v>
      </c>
      <c r="C162" s="1">
        <v>10</v>
      </c>
      <c r="D162" s="1">
        <v>3</v>
      </c>
      <c r="E162" s="1">
        <v>0</v>
      </c>
      <c r="F162" s="7">
        <f t="shared" si="4"/>
        <v>30</v>
      </c>
      <c r="G162" s="7">
        <f t="shared" si="5"/>
        <v>30</v>
      </c>
    </row>
    <row r="163" spans="1:7" x14ac:dyDescent="0.25">
      <c r="A163" s="1">
        <v>10308</v>
      </c>
      <c r="B163" s="1">
        <v>69</v>
      </c>
      <c r="C163" s="1">
        <v>28.8</v>
      </c>
      <c r="D163" s="1">
        <v>1</v>
      </c>
      <c r="E163" s="1">
        <v>0</v>
      </c>
      <c r="F163" s="7">
        <f t="shared" si="4"/>
        <v>28.8</v>
      </c>
      <c r="G163" s="7">
        <f t="shared" si="5"/>
        <v>28.8</v>
      </c>
    </row>
    <row r="164" spans="1:7" x14ac:dyDescent="0.25">
      <c r="A164" s="1">
        <v>10308</v>
      </c>
      <c r="B164" s="1">
        <v>70</v>
      </c>
      <c r="C164" s="1">
        <v>12</v>
      </c>
      <c r="D164" s="1">
        <v>5</v>
      </c>
      <c r="E164" s="1">
        <v>0</v>
      </c>
      <c r="F164" s="7">
        <f t="shared" si="4"/>
        <v>60</v>
      </c>
      <c r="G164" s="7">
        <f t="shared" si="5"/>
        <v>60</v>
      </c>
    </row>
    <row r="165" spans="1:7" x14ac:dyDescent="0.25">
      <c r="A165" s="1">
        <v>10309</v>
      </c>
      <c r="B165" s="1">
        <v>4</v>
      </c>
      <c r="C165" s="1">
        <v>17.600000000000001</v>
      </c>
      <c r="D165" s="1">
        <v>20</v>
      </c>
      <c r="E165" s="1">
        <v>0</v>
      </c>
      <c r="F165" s="7">
        <f t="shared" si="4"/>
        <v>352</v>
      </c>
      <c r="G165" s="7">
        <f t="shared" si="5"/>
        <v>352</v>
      </c>
    </row>
    <row r="166" spans="1:7" x14ac:dyDescent="0.25">
      <c r="A166" s="1">
        <v>10309</v>
      </c>
      <c r="B166" s="1">
        <v>6</v>
      </c>
      <c r="C166" s="1">
        <v>20</v>
      </c>
      <c r="D166" s="1">
        <v>30</v>
      </c>
      <c r="E166" s="1">
        <v>0</v>
      </c>
      <c r="F166" s="7">
        <f t="shared" si="4"/>
        <v>600</v>
      </c>
      <c r="G166" s="7">
        <f t="shared" si="5"/>
        <v>600</v>
      </c>
    </row>
    <row r="167" spans="1:7" x14ac:dyDescent="0.25">
      <c r="A167" s="1">
        <v>10309</v>
      </c>
      <c r="B167" s="1">
        <v>42</v>
      </c>
      <c r="C167" s="1">
        <v>11.2</v>
      </c>
      <c r="D167" s="1">
        <v>2</v>
      </c>
      <c r="E167" s="1">
        <v>0</v>
      </c>
      <c r="F167" s="7">
        <f t="shared" si="4"/>
        <v>22.4</v>
      </c>
      <c r="G167" s="7">
        <f t="shared" si="5"/>
        <v>22.4</v>
      </c>
    </row>
    <row r="168" spans="1:7" x14ac:dyDescent="0.25">
      <c r="A168" s="1">
        <v>10309</v>
      </c>
      <c r="B168" s="1">
        <v>43</v>
      </c>
      <c r="C168" s="1">
        <v>36.799999999999997</v>
      </c>
      <c r="D168" s="1">
        <v>20</v>
      </c>
      <c r="E168" s="1">
        <v>0</v>
      </c>
      <c r="F168" s="7">
        <f t="shared" si="4"/>
        <v>736</v>
      </c>
      <c r="G168" s="7">
        <f t="shared" si="5"/>
        <v>736</v>
      </c>
    </row>
    <row r="169" spans="1:7" x14ac:dyDescent="0.25">
      <c r="A169" s="1">
        <v>10309</v>
      </c>
      <c r="B169" s="1">
        <v>71</v>
      </c>
      <c r="C169" s="1">
        <v>17.2</v>
      </c>
      <c r="D169" s="1">
        <v>3</v>
      </c>
      <c r="E169" s="1">
        <v>0</v>
      </c>
      <c r="F169" s="7">
        <f t="shared" si="4"/>
        <v>51.599999999999994</v>
      </c>
      <c r="G169" s="7">
        <f t="shared" si="5"/>
        <v>51.599999999999994</v>
      </c>
    </row>
    <row r="170" spans="1:7" x14ac:dyDescent="0.25">
      <c r="A170" s="1">
        <v>10310</v>
      </c>
      <c r="B170" s="1">
        <v>16</v>
      </c>
      <c r="C170" s="1">
        <v>13.9</v>
      </c>
      <c r="D170" s="1">
        <v>10</v>
      </c>
      <c r="E170" s="1">
        <v>0</v>
      </c>
      <c r="F170" s="7">
        <f t="shared" si="4"/>
        <v>139</v>
      </c>
      <c r="G170" s="7">
        <f t="shared" si="5"/>
        <v>139</v>
      </c>
    </row>
    <row r="171" spans="1:7" x14ac:dyDescent="0.25">
      <c r="A171" s="1">
        <v>10310</v>
      </c>
      <c r="B171" s="1">
        <v>62</v>
      </c>
      <c r="C171" s="1">
        <v>39.4</v>
      </c>
      <c r="D171" s="1">
        <v>5</v>
      </c>
      <c r="E171" s="1">
        <v>0</v>
      </c>
      <c r="F171" s="7">
        <f t="shared" si="4"/>
        <v>197</v>
      </c>
      <c r="G171" s="7">
        <f t="shared" si="5"/>
        <v>197</v>
      </c>
    </row>
    <row r="172" spans="1:7" x14ac:dyDescent="0.25">
      <c r="A172" s="1">
        <v>10311</v>
      </c>
      <c r="B172" s="1">
        <v>42</v>
      </c>
      <c r="C172" s="1">
        <v>11.2</v>
      </c>
      <c r="D172" s="1">
        <v>6</v>
      </c>
      <c r="E172" s="1">
        <v>0</v>
      </c>
      <c r="F172" s="7">
        <f t="shared" si="4"/>
        <v>67.199999999999989</v>
      </c>
      <c r="G172" s="7">
        <f t="shared" si="5"/>
        <v>67.199999999999989</v>
      </c>
    </row>
    <row r="173" spans="1:7" x14ac:dyDescent="0.25">
      <c r="A173" s="1">
        <v>10311</v>
      </c>
      <c r="B173" s="1">
        <v>69</v>
      </c>
      <c r="C173" s="1">
        <v>28.8</v>
      </c>
      <c r="D173" s="1">
        <v>7</v>
      </c>
      <c r="E173" s="1">
        <v>0</v>
      </c>
      <c r="F173" s="7">
        <f t="shared" si="4"/>
        <v>201.6</v>
      </c>
      <c r="G173" s="7">
        <f t="shared" si="5"/>
        <v>201.6</v>
      </c>
    </row>
    <row r="174" spans="1:7" x14ac:dyDescent="0.25">
      <c r="A174" s="1">
        <v>10312</v>
      </c>
      <c r="B174" s="1">
        <v>28</v>
      </c>
      <c r="C174" s="1">
        <v>36.4</v>
      </c>
      <c r="D174" s="1">
        <v>4</v>
      </c>
      <c r="E174" s="1">
        <v>0</v>
      </c>
      <c r="F174" s="7">
        <f t="shared" si="4"/>
        <v>145.6</v>
      </c>
      <c r="G174" s="7">
        <f t="shared" si="5"/>
        <v>145.6</v>
      </c>
    </row>
    <row r="175" spans="1:7" x14ac:dyDescent="0.25">
      <c r="A175" s="1">
        <v>10312</v>
      </c>
      <c r="B175" s="1">
        <v>43</v>
      </c>
      <c r="C175" s="1">
        <v>36.799999999999997</v>
      </c>
      <c r="D175" s="1">
        <v>24</v>
      </c>
      <c r="E175" s="1">
        <v>0</v>
      </c>
      <c r="F175" s="7">
        <f t="shared" si="4"/>
        <v>883.19999999999993</v>
      </c>
      <c r="G175" s="7">
        <f t="shared" si="5"/>
        <v>883.19999999999993</v>
      </c>
    </row>
    <row r="176" spans="1:7" x14ac:dyDescent="0.25">
      <c r="A176" s="1">
        <v>10312</v>
      </c>
      <c r="B176" s="1">
        <v>53</v>
      </c>
      <c r="C176" s="1">
        <v>26.2</v>
      </c>
      <c r="D176" s="1">
        <v>20</v>
      </c>
      <c r="E176" s="1">
        <v>0</v>
      </c>
      <c r="F176" s="7">
        <f t="shared" si="4"/>
        <v>524</v>
      </c>
      <c r="G176" s="7">
        <f t="shared" si="5"/>
        <v>524</v>
      </c>
    </row>
    <row r="177" spans="1:7" x14ac:dyDescent="0.25">
      <c r="A177" s="1">
        <v>10312</v>
      </c>
      <c r="B177" s="1">
        <v>75</v>
      </c>
      <c r="C177" s="1">
        <v>6.2</v>
      </c>
      <c r="D177" s="1">
        <v>10</v>
      </c>
      <c r="E177" s="1">
        <v>0</v>
      </c>
      <c r="F177" s="7">
        <f t="shared" si="4"/>
        <v>62</v>
      </c>
      <c r="G177" s="7">
        <f t="shared" si="5"/>
        <v>62</v>
      </c>
    </row>
    <row r="178" spans="1:7" x14ac:dyDescent="0.25">
      <c r="A178" s="1">
        <v>10313</v>
      </c>
      <c r="B178" s="1">
        <v>36</v>
      </c>
      <c r="C178" s="1">
        <v>15.2</v>
      </c>
      <c r="D178" s="1">
        <v>12</v>
      </c>
      <c r="E178" s="1">
        <v>0</v>
      </c>
      <c r="F178" s="7">
        <f t="shared" si="4"/>
        <v>182.39999999999998</v>
      </c>
      <c r="G178" s="7">
        <f t="shared" si="5"/>
        <v>182.39999999999998</v>
      </c>
    </row>
    <row r="179" spans="1:7" x14ac:dyDescent="0.25">
      <c r="A179" s="1">
        <v>10314</v>
      </c>
      <c r="B179" s="1">
        <v>32</v>
      </c>
      <c r="C179" s="1">
        <v>25.6</v>
      </c>
      <c r="D179" s="1">
        <v>40</v>
      </c>
      <c r="E179" s="1">
        <v>0.1</v>
      </c>
      <c r="F179" s="7">
        <f t="shared" si="4"/>
        <v>921.6</v>
      </c>
      <c r="G179" s="7">
        <f t="shared" si="5"/>
        <v>921.6</v>
      </c>
    </row>
    <row r="180" spans="1:7" x14ac:dyDescent="0.25">
      <c r="A180" s="1">
        <v>10314</v>
      </c>
      <c r="B180" s="1">
        <v>58</v>
      </c>
      <c r="C180" s="1">
        <v>10.6</v>
      </c>
      <c r="D180" s="1">
        <v>30</v>
      </c>
      <c r="E180" s="1">
        <v>0.1</v>
      </c>
      <c r="F180" s="7">
        <f t="shared" si="4"/>
        <v>286.2</v>
      </c>
      <c r="G180" s="7">
        <f t="shared" si="5"/>
        <v>286.2</v>
      </c>
    </row>
    <row r="181" spans="1:7" x14ac:dyDescent="0.25">
      <c r="A181" s="1">
        <v>10314</v>
      </c>
      <c r="B181" s="1">
        <v>62</v>
      </c>
      <c r="C181" s="1">
        <v>39.4</v>
      </c>
      <c r="D181" s="1">
        <v>25</v>
      </c>
      <c r="E181" s="1">
        <v>0.1</v>
      </c>
      <c r="F181" s="7">
        <f t="shared" si="4"/>
        <v>886.5</v>
      </c>
      <c r="G181" s="7">
        <f t="shared" si="5"/>
        <v>886.5</v>
      </c>
    </row>
    <row r="182" spans="1:7" x14ac:dyDescent="0.25">
      <c r="A182" s="1">
        <v>10315</v>
      </c>
      <c r="B182" s="1">
        <v>34</v>
      </c>
      <c r="C182" s="1">
        <v>11.2</v>
      </c>
      <c r="D182" s="1">
        <v>14</v>
      </c>
      <c r="E182" s="1">
        <v>0</v>
      </c>
      <c r="F182" s="7">
        <f t="shared" si="4"/>
        <v>156.79999999999998</v>
      </c>
      <c r="G182" s="7">
        <f t="shared" si="5"/>
        <v>156.79999999999998</v>
      </c>
    </row>
    <row r="183" spans="1:7" x14ac:dyDescent="0.25">
      <c r="A183" s="1">
        <v>10315</v>
      </c>
      <c r="B183" s="1">
        <v>70</v>
      </c>
      <c r="C183" s="1">
        <v>12</v>
      </c>
      <c r="D183" s="1">
        <v>30</v>
      </c>
      <c r="E183" s="1">
        <v>0</v>
      </c>
      <c r="F183" s="7">
        <f t="shared" si="4"/>
        <v>360</v>
      </c>
      <c r="G183" s="7">
        <f t="shared" si="5"/>
        <v>360</v>
      </c>
    </row>
    <row r="184" spans="1:7" x14ac:dyDescent="0.25">
      <c r="A184" s="1">
        <v>10316</v>
      </c>
      <c r="B184" s="1">
        <v>41</v>
      </c>
      <c r="C184" s="1">
        <v>7.7</v>
      </c>
      <c r="D184" s="1">
        <v>10</v>
      </c>
      <c r="E184" s="1">
        <v>0</v>
      </c>
      <c r="F184" s="7">
        <f t="shared" si="4"/>
        <v>77</v>
      </c>
      <c r="G184" s="7">
        <f t="shared" si="5"/>
        <v>77</v>
      </c>
    </row>
    <row r="185" spans="1:7" x14ac:dyDescent="0.25">
      <c r="A185" s="1">
        <v>10316</v>
      </c>
      <c r="B185" s="1">
        <v>62</v>
      </c>
      <c r="C185" s="1">
        <v>39.4</v>
      </c>
      <c r="D185" s="1">
        <v>70</v>
      </c>
      <c r="E185" s="1">
        <v>0</v>
      </c>
      <c r="F185" s="7">
        <f t="shared" si="4"/>
        <v>2758</v>
      </c>
      <c r="G185" s="7">
        <f t="shared" si="5"/>
        <v>2758</v>
      </c>
    </row>
    <row r="186" spans="1:7" x14ac:dyDescent="0.25">
      <c r="A186" s="1">
        <v>10317</v>
      </c>
      <c r="B186" s="1">
        <v>1</v>
      </c>
      <c r="C186" s="1">
        <v>14.4</v>
      </c>
      <c r="D186" s="1">
        <v>20</v>
      </c>
      <c r="E186" s="1">
        <v>0</v>
      </c>
      <c r="F186" s="7">
        <f t="shared" si="4"/>
        <v>288</v>
      </c>
      <c r="G186" s="7">
        <f t="shared" si="5"/>
        <v>288</v>
      </c>
    </row>
    <row r="187" spans="1:7" x14ac:dyDescent="0.25">
      <c r="A187" s="1">
        <v>10318</v>
      </c>
      <c r="B187" s="1">
        <v>41</v>
      </c>
      <c r="C187" s="1">
        <v>7.7</v>
      </c>
      <c r="D187" s="1">
        <v>20</v>
      </c>
      <c r="E187" s="1">
        <v>0</v>
      </c>
      <c r="F187" s="7">
        <f t="shared" si="4"/>
        <v>154</v>
      </c>
      <c r="G187" s="7">
        <f t="shared" si="5"/>
        <v>154</v>
      </c>
    </row>
    <row r="188" spans="1:7" x14ac:dyDescent="0.25">
      <c r="A188" s="1">
        <v>10318</v>
      </c>
      <c r="B188" s="1">
        <v>76</v>
      </c>
      <c r="C188" s="1">
        <v>14.4</v>
      </c>
      <c r="D188" s="1">
        <v>6</v>
      </c>
      <c r="E188" s="1">
        <v>0</v>
      </c>
      <c r="F188" s="7">
        <f t="shared" si="4"/>
        <v>86.4</v>
      </c>
      <c r="G188" s="7">
        <f t="shared" si="5"/>
        <v>86.4</v>
      </c>
    </row>
    <row r="189" spans="1:7" x14ac:dyDescent="0.25">
      <c r="A189" s="1">
        <v>10319</v>
      </c>
      <c r="B189" s="1">
        <v>17</v>
      </c>
      <c r="C189" s="1">
        <v>31.2</v>
      </c>
      <c r="D189" s="1">
        <v>8</v>
      </c>
      <c r="E189" s="1">
        <v>0</v>
      </c>
      <c r="F189" s="7">
        <f t="shared" si="4"/>
        <v>249.6</v>
      </c>
      <c r="G189" s="7">
        <f t="shared" si="5"/>
        <v>249.6</v>
      </c>
    </row>
    <row r="190" spans="1:7" x14ac:dyDescent="0.25">
      <c r="A190" s="1">
        <v>10319</v>
      </c>
      <c r="B190" s="1">
        <v>28</v>
      </c>
      <c r="C190" s="1">
        <v>36.4</v>
      </c>
      <c r="D190" s="1">
        <v>14</v>
      </c>
      <c r="E190" s="1">
        <v>0</v>
      </c>
      <c r="F190" s="7">
        <f t="shared" si="4"/>
        <v>509.59999999999997</v>
      </c>
      <c r="G190" s="7">
        <f t="shared" si="5"/>
        <v>509.59999999999997</v>
      </c>
    </row>
    <row r="191" spans="1:7" x14ac:dyDescent="0.25">
      <c r="A191" s="1">
        <v>10319</v>
      </c>
      <c r="B191" s="1">
        <v>76</v>
      </c>
      <c r="C191" s="1">
        <v>14.4</v>
      </c>
      <c r="D191" s="1">
        <v>30</v>
      </c>
      <c r="E191" s="1">
        <v>0</v>
      </c>
      <c r="F191" s="7">
        <f t="shared" si="4"/>
        <v>432</v>
      </c>
      <c r="G191" s="7">
        <f t="shared" si="5"/>
        <v>432</v>
      </c>
    </row>
    <row r="192" spans="1:7" x14ac:dyDescent="0.25">
      <c r="A192" s="1">
        <v>10320</v>
      </c>
      <c r="B192" s="1">
        <v>71</v>
      </c>
      <c r="C192" s="1">
        <v>17.2</v>
      </c>
      <c r="D192" s="1">
        <v>30</v>
      </c>
      <c r="E192" s="1">
        <v>0</v>
      </c>
      <c r="F192" s="7">
        <f t="shared" si="4"/>
        <v>516</v>
      </c>
      <c r="G192" s="7">
        <f t="shared" si="5"/>
        <v>516</v>
      </c>
    </row>
    <row r="193" spans="1:7" x14ac:dyDescent="0.25">
      <c r="A193" s="1">
        <v>10321</v>
      </c>
      <c r="B193" s="1">
        <v>35</v>
      </c>
      <c r="C193" s="1">
        <v>14.4</v>
      </c>
      <c r="D193" s="1">
        <v>10</v>
      </c>
      <c r="E193" s="1">
        <v>0</v>
      </c>
      <c r="F193" s="7">
        <f t="shared" si="4"/>
        <v>144</v>
      </c>
      <c r="G193" s="7">
        <f t="shared" si="5"/>
        <v>144</v>
      </c>
    </row>
    <row r="194" spans="1:7" x14ac:dyDescent="0.25">
      <c r="A194" s="1">
        <v>10322</v>
      </c>
      <c r="B194" s="1">
        <v>52</v>
      </c>
      <c r="C194" s="1">
        <v>5.6</v>
      </c>
      <c r="D194" s="1">
        <v>20</v>
      </c>
      <c r="E194" s="1">
        <v>0</v>
      </c>
      <c r="F194" s="7">
        <f t="shared" ref="F194:F257" si="6">C194*D194*(1-E194)</f>
        <v>112</v>
      </c>
      <c r="G194" s="7">
        <f t="shared" ref="G194:G257" si="7">C194*D194*(1-E194)</f>
        <v>112</v>
      </c>
    </row>
    <row r="195" spans="1:7" x14ac:dyDescent="0.25">
      <c r="A195" s="1">
        <v>10323</v>
      </c>
      <c r="B195" s="1">
        <v>15</v>
      </c>
      <c r="C195" s="1">
        <v>12.4</v>
      </c>
      <c r="D195" s="1">
        <v>5</v>
      </c>
      <c r="E195" s="1">
        <v>0</v>
      </c>
      <c r="F195" s="7">
        <f t="shared" si="6"/>
        <v>62</v>
      </c>
      <c r="G195" s="7">
        <f t="shared" si="7"/>
        <v>62</v>
      </c>
    </row>
    <row r="196" spans="1:7" x14ac:dyDescent="0.25">
      <c r="A196" s="1">
        <v>10323</v>
      </c>
      <c r="B196" s="1">
        <v>25</v>
      </c>
      <c r="C196" s="1">
        <v>11.2</v>
      </c>
      <c r="D196" s="1">
        <v>4</v>
      </c>
      <c r="E196" s="1">
        <v>0</v>
      </c>
      <c r="F196" s="7">
        <f t="shared" si="6"/>
        <v>44.8</v>
      </c>
      <c r="G196" s="7">
        <f t="shared" si="7"/>
        <v>44.8</v>
      </c>
    </row>
    <row r="197" spans="1:7" x14ac:dyDescent="0.25">
      <c r="A197" s="1">
        <v>10323</v>
      </c>
      <c r="B197" s="1">
        <v>39</v>
      </c>
      <c r="C197" s="1">
        <v>14.4</v>
      </c>
      <c r="D197" s="1">
        <v>4</v>
      </c>
      <c r="E197" s="1">
        <v>0</v>
      </c>
      <c r="F197" s="7">
        <f t="shared" si="6"/>
        <v>57.6</v>
      </c>
      <c r="G197" s="7">
        <f t="shared" si="7"/>
        <v>57.6</v>
      </c>
    </row>
    <row r="198" spans="1:7" x14ac:dyDescent="0.25">
      <c r="A198" s="1">
        <v>10324</v>
      </c>
      <c r="B198" s="1">
        <v>16</v>
      </c>
      <c r="C198" s="1">
        <v>13.9</v>
      </c>
      <c r="D198" s="1">
        <v>21</v>
      </c>
      <c r="E198" s="1">
        <v>0.15</v>
      </c>
      <c r="F198" s="7">
        <f t="shared" si="6"/>
        <v>248.11500000000001</v>
      </c>
      <c r="G198" s="7">
        <f t="shared" si="7"/>
        <v>248.11500000000001</v>
      </c>
    </row>
    <row r="199" spans="1:7" x14ac:dyDescent="0.25">
      <c r="A199" s="1">
        <v>10324</v>
      </c>
      <c r="B199" s="1">
        <v>35</v>
      </c>
      <c r="C199" s="1">
        <v>14.4</v>
      </c>
      <c r="D199" s="1">
        <v>70</v>
      </c>
      <c r="E199" s="1">
        <v>0.15</v>
      </c>
      <c r="F199" s="7">
        <f t="shared" si="6"/>
        <v>856.8</v>
      </c>
      <c r="G199" s="7">
        <f t="shared" si="7"/>
        <v>856.8</v>
      </c>
    </row>
    <row r="200" spans="1:7" x14ac:dyDescent="0.25">
      <c r="A200" s="1">
        <v>10324</v>
      </c>
      <c r="B200" s="1">
        <v>46</v>
      </c>
      <c r="C200" s="1">
        <v>9.6</v>
      </c>
      <c r="D200" s="1">
        <v>30</v>
      </c>
      <c r="E200" s="1">
        <v>0</v>
      </c>
      <c r="F200" s="7">
        <f t="shared" si="6"/>
        <v>288</v>
      </c>
      <c r="G200" s="7">
        <f t="shared" si="7"/>
        <v>288</v>
      </c>
    </row>
    <row r="201" spans="1:7" x14ac:dyDescent="0.25">
      <c r="A201" s="1">
        <v>10324</v>
      </c>
      <c r="B201" s="1">
        <v>59</v>
      </c>
      <c r="C201" s="1">
        <v>44</v>
      </c>
      <c r="D201" s="1">
        <v>40</v>
      </c>
      <c r="E201" s="1">
        <v>0.15</v>
      </c>
      <c r="F201" s="7">
        <f t="shared" si="6"/>
        <v>1496</v>
      </c>
      <c r="G201" s="7">
        <f t="shared" si="7"/>
        <v>1496</v>
      </c>
    </row>
    <row r="202" spans="1:7" x14ac:dyDescent="0.25">
      <c r="A202" s="1">
        <v>10324</v>
      </c>
      <c r="B202" s="1">
        <v>63</v>
      </c>
      <c r="C202" s="1">
        <v>35.1</v>
      </c>
      <c r="D202" s="1">
        <v>80</v>
      </c>
      <c r="E202" s="1">
        <v>0.15</v>
      </c>
      <c r="F202" s="7">
        <f t="shared" si="6"/>
        <v>2386.7999999999997</v>
      </c>
      <c r="G202" s="7">
        <f t="shared" si="7"/>
        <v>2386.7999999999997</v>
      </c>
    </row>
    <row r="203" spans="1:7" x14ac:dyDescent="0.25">
      <c r="A203" s="1">
        <v>10325</v>
      </c>
      <c r="B203" s="1">
        <v>6</v>
      </c>
      <c r="C203" s="1">
        <v>20</v>
      </c>
      <c r="D203" s="1">
        <v>6</v>
      </c>
      <c r="E203" s="1">
        <v>0</v>
      </c>
      <c r="F203" s="7">
        <f t="shared" si="6"/>
        <v>120</v>
      </c>
      <c r="G203" s="7">
        <f t="shared" si="7"/>
        <v>120</v>
      </c>
    </row>
    <row r="204" spans="1:7" x14ac:dyDescent="0.25">
      <c r="A204" s="1">
        <v>10325</v>
      </c>
      <c r="B204" s="1">
        <v>13</v>
      </c>
      <c r="C204" s="1">
        <v>4.8</v>
      </c>
      <c r="D204" s="1">
        <v>12</v>
      </c>
      <c r="E204" s="1">
        <v>0</v>
      </c>
      <c r="F204" s="7">
        <f t="shared" si="6"/>
        <v>57.599999999999994</v>
      </c>
      <c r="G204" s="7">
        <f t="shared" si="7"/>
        <v>57.599999999999994</v>
      </c>
    </row>
    <row r="205" spans="1:7" x14ac:dyDescent="0.25">
      <c r="A205" s="1">
        <v>10325</v>
      </c>
      <c r="B205" s="1">
        <v>14</v>
      </c>
      <c r="C205" s="1">
        <v>18.600000000000001</v>
      </c>
      <c r="D205" s="1">
        <v>9</v>
      </c>
      <c r="E205" s="1">
        <v>0</v>
      </c>
      <c r="F205" s="7">
        <f t="shared" si="6"/>
        <v>167.4</v>
      </c>
      <c r="G205" s="7">
        <f t="shared" si="7"/>
        <v>167.4</v>
      </c>
    </row>
    <row r="206" spans="1:7" x14ac:dyDescent="0.25">
      <c r="A206" s="1">
        <v>10325</v>
      </c>
      <c r="B206" s="1">
        <v>31</v>
      </c>
      <c r="C206" s="1">
        <v>10</v>
      </c>
      <c r="D206" s="1">
        <v>4</v>
      </c>
      <c r="E206" s="1">
        <v>0</v>
      </c>
      <c r="F206" s="7">
        <f t="shared" si="6"/>
        <v>40</v>
      </c>
      <c r="G206" s="7">
        <f t="shared" si="7"/>
        <v>40</v>
      </c>
    </row>
    <row r="207" spans="1:7" x14ac:dyDescent="0.25">
      <c r="A207" s="1">
        <v>10325</v>
      </c>
      <c r="B207" s="1">
        <v>72</v>
      </c>
      <c r="C207" s="1">
        <v>27.8</v>
      </c>
      <c r="D207" s="1">
        <v>40</v>
      </c>
      <c r="E207" s="1">
        <v>0</v>
      </c>
      <c r="F207" s="7">
        <f t="shared" si="6"/>
        <v>1112</v>
      </c>
      <c r="G207" s="7">
        <f t="shared" si="7"/>
        <v>1112</v>
      </c>
    </row>
    <row r="208" spans="1:7" x14ac:dyDescent="0.25">
      <c r="A208" s="1">
        <v>10326</v>
      </c>
      <c r="B208" s="1">
        <v>4</v>
      </c>
      <c r="C208" s="1">
        <v>17.600000000000001</v>
      </c>
      <c r="D208" s="1">
        <v>24</v>
      </c>
      <c r="E208" s="1">
        <v>0</v>
      </c>
      <c r="F208" s="7">
        <f t="shared" si="6"/>
        <v>422.40000000000003</v>
      </c>
      <c r="G208" s="7">
        <f t="shared" si="7"/>
        <v>422.40000000000003</v>
      </c>
    </row>
    <row r="209" spans="1:7" x14ac:dyDescent="0.25">
      <c r="A209" s="1">
        <v>10326</v>
      </c>
      <c r="B209" s="1">
        <v>57</v>
      </c>
      <c r="C209" s="1">
        <v>15.6</v>
      </c>
      <c r="D209" s="1">
        <v>16</v>
      </c>
      <c r="E209" s="1">
        <v>0</v>
      </c>
      <c r="F209" s="7">
        <f t="shared" si="6"/>
        <v>249.6</v>
      </c>
      <c r="G209" s="7">
        <f t="shared" si="7"/>
        <v>249.6</v>
      </c>
    </row>
    <row r="210" spans="1:7" x14ac:dyDescent="0.25">
      <c r="A210" s="1">
        <v>10326</v>
      </c>
      <c r="B210" s="1">
        <v>75</v>
      </c>
      <c r="C210" s="1">
        <v>6.2</v>
      </c>
      <c r="D210" s="1">
        <v>50</v>
      </c>
      <c r="E210" s="1">
        <v>0</v>
      </c>
      <c r="F210" s="7">
        <f t="shared" si="6"/>
        <v>310</v>
      </c>
      <c r="G210" s="7">
        <f t="shared" si="7"/>
        <v>310</v>
      </c>
    </row>
    <row r="211" spans="1:7" x14ac:dyDescent="0.25">
      <c r="A211" s="1">
        <v>10327</v>
      </c>
      <c r="B211" s="1">
        <v>2</v>
      </c>
      <c r="C211" s="1">
        <v>15.2</v>
      </c>
      <c r="D211" s="1">
        <v>25</v>
      </c>
      <c r="E211" s="1">
        <v>0.2</v>
      </c>
      <c r="F211" s="7">
        <f t="shared" si="6"/>
        <v>304</v>
      </c>
      <c r="G211" s="7">
        <f t="shared" si="7"/>
        <v>304</v>
      </c>
    </row>
    <row r="212" spans="1:7" x14ac:dyDescent="0.25">
      <c r="A212" s="1">
        <v>10327</v>
      </c>
      <c r="B212" s="1">
        <v>11</v>
      </c>
      <c r="C212" s="1">
        <v>16.8</v>
      </c>
      <c r="D212" s="1">
        <v>50</v>
      </c>
      <c r="E212" s="1">
        <v>0.2</v>
      </c>
      <c r="F212" s="7">
        <f t="shared" si="6"/>
        <v>672</v>
      </c>
      <c r="G212" s="7">
        <f t="shared" si="7"/>
        <v>672</v>
      </c>
    </row>
    <row r="213" spans="1:7" x14ac:dyDescent="0.25">
      <c r="A213" s="1">
        <v>10327</v>
      </c>
      <c r="B213" s="1">
        <v>30</v>
      </c>
      <c r="C213" s="1">
        <v>20.7</v>
      </c>
      <c r="D213" s="1">
        <v>35</v>
      </c>
      <c r="E213" s="1">
        <v>0.2</v>
      </c>
      <c r="F213" s="7">
        <f t="shared" si="6"/>
        <v>579.6</v>
      </c>
      <c r="G213" s="7">
        <f t="shared" si="7"/>
        <v>579.6</v>
      </c>
    </row>
    <row r="214" spans="1:7" x14ac:dyDescent="0.25">
      <c r="A214" s="1">
        <v>10327</v>
      </c>
      <c r="B214" s="1">
        <v>58</v>
      </c>
      <c r="C214" s="1">
        <v>10.6</v>
      </c>
      <c r="D214" s="1">
        <v>30</v>
      </c>
      <c r="E214" s="1">
        <v>0.2</v>
      </c>
      <c r="F214" s="7">
        <f t="shared" si="6"/>
        <v>254.4</v>
      </c>
      <c r="G214" s="7">
        <f t="shared" si="7"/>
        <v>254.4</v>
      </c>
    </row>
    <row r="215" spans="1:7" x14ac:dyDescent="0.25">
      <c r="A215" s="1">
        <v>10328</v>
      </c>
      <c r="B215" s="1">
        <v>59</v>
      </c>
      <c r="C215" s="1">
        <v>44</v>
      </c>
      <c r="D215" s="1">
        <v>9</v>
      </c>
      <c r="E215" s="1">
        <v>0</v>
      </c>
      <c r="F215" s="7">
        <f t="shared" si="6"/>
        <v>396</v>
      </c>
      <c r="G215" s="7">
        <f t="shared" si="7"/>
        <v>396</v>
      </c>
    </row>
    <row r="216" spans="1:7" x14ac:dyDescent="0.25">
      <c r="A216" s="1">
        <v>10328</v>
      </c>
      <c r="B216" s="1">
        <v>65</v>
      </c>
      <c r="C216" s="1">
        <v>16.8</v>
      </c>
      <c r="D216" s="1">
        <v>40</v>
      </c>
      <c r="E216" s="1">
        <v>0</v>
      </c>
      <c r="F216" s="7">
        <f t="shared" si="6"/>
        <v>672</v>
      </c>
      <c r="G216" s="7">
        <f t="shared" si="7"/>
        <v>672</v>
      </c>
    </row>
    <row r="217" spans="1:7" x14ac:dyDescent="0.25">
      <c r="A217" s="1">
        <v>10328</v>
      </c>
      <c r="B217" s="1">
        <v>68</v>
      </c>
      <c r="C217" s="1">
        <v>10</v>
      </c>
      <c r="D217" s="1">
        <v>10</v>
      </c>
      <c r="E217" s="1">
        <v>0</v>
      </c>
      <c r="F217" s="7">
        <f t="shared" si="6"/>
        <v>100</v>
      </c>
      <c r="G217" s="7">
        <f t="shared" si="7"/>
        <v>100</v>
      </c>
    </row>
    <row r="218" spans="1:7" x14ac:dyDescent="0.25">
      <c r="A218" s="1">
        <v>10329</v>
      </c>
      <c r="B218" s="1">
        <v>19</v>
      </c>
      <c r="C218" s="1">
        <v>7.3</v>
      </c>
      <c r="D218" s="1">
        <v>10</v>
      </c>
      <c r="E218" s="1">
        <v>0.05</v>
      </c>
      <c r="F218" s="7">
        <f t="shared" si="6"/>
        <v>69.349999999999994</v>
      </c>
      <c r="G218" s="7">
        <f t="shared" si="7"/>
        <v>69.349999999999994</v>
      </c>
    </row>
    <row r="219" spans="1:7" x14ac:dyDescent="0.25">
      <c r="A219" s="1">
        <v>10329</v>
      </c>
      <c r="B219" s="1">
        <v>30</v>
      </c>
      <c r="C219" s="1">
        <v>20.7</v>
      </c>
      <c r="D219" s="1">
        <v>8</v>
      </c>
      <c r="E219" s="1">
        <v>0.05</v>
      </c>
      <c r="F219" s="7">
        <f t="shared" si="6"/>
        <v>157.32</v>
      </c>
      <c r="G219" s="7">
        <f t="shared" si="7"/>
        <v>157.32</v>
      </c>
    </row>
    <row r="220" spans="1:7" x14ac:dyDescent="0.25">
      <c r="A220" s="1">
        <v>10329</v>
      </c>
      <c r="B220" s="1">
        <v>38</v>
      </c>
      <c r="C220" s="1">
        <v>210.8</v>
      </c>
      <c r="D220" s="1">
        <v>20</v>
      </c>
      <c r="E220" s="1">
        <v>0.05</v>
      </c>
      <c r="F220" s="7">
        <f t="shared" si="6"/>
        <v>4005.2</v>
      </c>
      <c r="G220" s="7">
        <f t="shared" si="7"/>
        <v>4005.2</v>
      </c>
    </row>
    <row r="221" spans="1:7" x14ac:dyDescent="0.25">
      <c r="A221" s="1">
        <v>10329</v>
      </c>
      <c r="B221" s="1">
        <v>56</v>
      </c>
      <c r="C221" s="1">
        <v>30.4</v>
      </c>
      <c r="D221" s="1">
        <v>12</v>
      </c>
      <c r="E221" s="1">
        <v>0.05</v>
      </c>
      <c r="F221" s="7">
        <f t="shared" si="6"/>
        <v>346.55999999999995</v>
      </c>
      <c r="G221" s="7">
        <f t="shared" si="7"/>
        <v>346.55999999999995</v>
      </c>
    </row>
    <row r="222" spans="1:7" x14ac:dyDescent="0.25">
      <c r="A222" s="1">
        <v>10330</v>
      </c>
      <c r="B222" s="1">
        <v>26</v>
      </c>
      <c r="C222" s="1">
        <v>24.9</v>
      </c>
      <c r="D222" s="1">
        <v>50</v>
      </c>
      <c r="E222" s="1">
        <v>0.15</v>
      </c>
      <c r="F222" s="7">
        <f t="shared" si="6"/>
        <v>1058.25</v>
      </c>
      <c r="G222" s="7">
        <f t="shared" si="7"/>
        <v>1058.25</v>
      </c>
    </row>
    <row r="223" spans="1:7" x14ac:dyDescent="0.25">
      <c r="A223" s="1">
        <v>10330</v>
      </c>
      <c r="B223" s="1">
        <v>72</v>
      </c>
      <c r="C223" s="1">
        <v>27.8</v>
      </c>
      <c r="D223" s="1">
        <v>25</v>
      </c>
      <c r="E223" s="1">
        <v>0.15</v>
      </c>
      <c r="F223" s="7">
        <f t="shared" si="6"/>
        <v>590.75</v>
      </c>
      <c r="G223" s="7">
        <f t="shared" si="7"/>
        <v>590.75</v>
      </c>
    </row>
    <row r="224" spans="1:7" x14ac:dyDescent="0.25">
      <c r="A224" s="1">
        <v>10331</v>
      </c>
      <c r="B224" s="1">
        <v>54</v>
      </c>
      <c r="C224" s="1">
        <v>5.9</v>
      </c>
      <c r="D224" s="1">
        <v>15</v>
      </c>
      <c r="E224" s="1">
        <v>0</v>
      </c>
      <c r="F224" s="7">
        <f t="shared" si="6"/>
        <v>88.5</v>
      </c>
      <c r="G224" s="7">
        <f t="shared" si="7"/>
        <v>88.5</v>
      </c>
    </row>
    <row r="225" spans="1:7" x14ac:dyDescent="0.25">
      <c r="A225" s="1">
        <v>10332</v>
      </c>
      <c r="B225" s="1">
        <v>18</v>
      </c>
      <c r="C225" s="1">
        <v>50</v>
      </c>
      <c r="D225" s="1">
        <v>40</v>
      </c>
      <c r="E225" s="1">
        <v>0.2</v>
      </c>
      <c r="F225" s="7">
        <f t="shared" si="6"/>
        <v>1600</v>
      </c>
      <c r="G225" s="7">
        <f t="shared" si="7"/>
        <v>1600</v>
      </c>
    </row>
    <row r="226" spans="1:7" x14ac:dyDescent="0.25">
      <c r="A226" s="1">
        <v>10332</v>
      </c>
      <c r="B226" s="1">
        <v>42</v>
      </c>
      <c r="C226" s="1">
        <v>11.2</v>
      </c>
      <c r="D226" s="1">
        <v>10</v>
      </c>
      <c r="E226" s="1">
        <v>0.2</v>
      </c>
      <c r="F226" s="7">
        <f t="shared" si="6"/>
        <v>89.600000000000009</v>
      </c>
      <c r="G226" s="7">
        <f t="shared" si="7"/>
        <v>89.600000000000009</v>
      </c>
    </row>
    <row r="227" spans="1:7" x14ac:dyDescent="0.25">
      <c r="A227" s="1">
        <v>10332</v>
      </c>
      <c r="B227" s="1">
        <v>47</v>
      </c>
      <c r="C227" s="1">
        <v>7.6</v>
      </c>
      <c r="D227" s="1">
        <v>16</v>
      </c>
      <c r="E227" s="1">
        <v>0.2</v>
      </c>
      <c r="F227" s="7">
        <f t="shared" si="6"/>
        <v>97.28</v>
      </c>
      <c r="G227" s="7">
        <f t="shared" si="7"/>
        <v>97.28</v>
      </c>
    </row>
    <row r="228" spans="1:7" x14ac:dyDescent="0.25">
      <c r="A228" s="1">
        <v>10333</v>
      </c>
      <c r="B228" s="1">
        <v>14</v>
      </c>
      <c r="C228" s="1">
        <v>18.600000000000001</v>
      </c>
      <c r="D228" s="1">
        <v>10</v>
      </c>
      <c r="E228" s="1">
        <v>0</v>
      </c>
      <c r="F228" s="7">
        <f t="shared" si="6"/>
        <v>186</v>
      </c>
      <c r="G228" s="7">
        <f t="shared" si="7"/>
        <v>186</v>
      </c>
    </row>
    <row r="229" spans="1:7" x14ac:dyDescent="0.25">
      <c r="A229" s="1">
        <v>10333</v>
      </c>
      <c r="B229" s="1">
        <v>21</v>
      </c>
      <c r="C229" s="1">
        <v>8</v>
      </c>
      <c r="D229" s="1">
        <v>10</v>
      </c>
      <c r="E229" s="1">
        <v>0.1</v>
      </c>
      <c r="F229" s="7">
        <f t="shared" si="6"/>
        <v>72</v>
      </c>
      <c r="G229" s="7">
        <f t="shared" si="7"/>
        <v>72</v>
      </c>
    </row>
    <row r="230" spans="1:7" x14ac:dyDescent="0.25">
      <c r="A230" s="1">
        <v>10333</v>
      </c>
      <c r="B230" s="1">
        <v>71</v>
      </c>
      <c r="C230" s="1">
        <v>17.2</v>
      </c>
      <c r="D230" s="1">
        <v>40</v>
      </c>
      <c r="E230" s="1">
        <v>0.1</v>
      </c>
      <c r="F230" s="7">
        <f t="shared" si="6"/>
        <v>619.20000000000005</v>
      </c>
      <c r="G230" s="7">
        <f t="shared" si="7"/>
        <v>619.20000000000005</v>
      </c>
    </row>
    <row r="231" spans="1:7" x14ac:dyDescent="0.25">
      <c r="A231" s="1">
        <v>10334</v>
      </c>
      <c r="B231" s="1">
        <v>52</v>
      </c>
      <c r="C231" s="1">
        <v>5.6</v>
      </c>
      <c r="D231" s="1">
        <v>8</v>
      </c>
      <c r="E231" s="1">
        <v>0</v>
      </c>
      <c r="F231" s="7">
        <f t="shared" si="6"/>
        <v>44.8</v>
      </c>
      <c r="G231" s="7">
        <f t="shared" si="7"/>
        <v>44.8</v>
      </c>
    </row>
    <row r="232" spans="1:7" x14ac:dyDescent="0.25">
      <c r="A232" s="1">
        <v>10334</v>
      </c>
      <c r="B232" s="1">
        <v>68</v>
      </c>
      <c r="C232" s="1">
        <v>10</v>
      </c>
      <c r="D232" s="1">
        <v>10</v>
      </c>
      <c r="E232" s="1">
        <v>0</v>
      </c>
      <c r="F232" s="7">
        <f t="shared" si="6"/>
        <v>100</v>
      </c>
      <c r="G232" s="7">
        <f t="shared" si="7"/>
        <v>100</v>
      </c>
    </row>
    <row r="233" spans="1:7" x14ac:dyDescent="0.25">
      <c r="A233" s="1">
        <v>10335</v>
      </c>
      <c r="B233" s="1">
        <v>2</v>
      </c>
      <c r="C233" s="1">
        <v>15.2</v>
      </c>
      <c r="D233" s="1">
        <v>7</v>
      </c>
      <c r="E233" s="1">
        <v>0.2</v>
      </c>
      <c r="F233" s="7">
        <f t="shared" si="6"/>
        <v>85.12</v>
      </c>
      <c r="G233" s="7">
        <f t="shared" si="7"/>
        <v>85.12</v>
      </c>
    </row>
    <row r="234" spans="1:7" x14ac:dyDescent="0.25">
      <c r="A234" s="1">
        <v>10335</v>
      </c>
      <c r="B234" s="1">
        <v>31</v>
      </c>
      <c r="C234" s="1">
        <v>10</v>
      </c>
      <c r="D234" s="1">
        <v>25</v>
      </c>
      <c r="E234" s="1">
        <v>0.2</v>
      </c>
      <c r="F234" s="7">
        <f t="shared" si="6"/>
        <v>200</v>
      </c>
      <c r="G234" s="7">
        <f t="shared" si="7"/>
        <v>200</v>
      </c>
    </row>
    <row r="235" spans="1:7" x14ac:dyDescent="0.25">
      <c r="A235" s="1">
        <v>10335</v>
      </c>
      <c r="B235" s="1">
        <v>32</v>
      </c>
      <c r="C235" s="1">
        <v>25.6</v>
      </c>
      <c r="D235" s="1">
        <v>6</v>
      </c>
      <c r="E235" s="1">
        <v>0.2</v>
      </c>
      <c r="F235" s="7">
        <f t="shared" si="6"/>
        <v>122.88000000000002</v>
      </c>
      <c r="G235" s="7">
        <f t="shared" si="7"/>
        <v>122.88000000000002</v>
      </c>
    </row>
    <row r="236" spans="1:7" x14ac:dyDescent="0.25">
      <c r="A236" s="1">
        <v>10335</v>
      </c>
      <c r="B236" s="1">
        <v>51</v>
      </c>
      <c r="C236" s="1">
        <v>42.4</v>
      </c>
      <c r="D236" s="1">
        <v>48</v>
      </c>
      <c r="E236" s="1">
        <v>0.2</v>
      </c>
      <c r="F236" s="7">
        <f t="shared" si="6"/>
        <v>1628.1599999999999</v>
      </c>
      <c r="G236" s="7">
        <f t="shared" si="7"/>
        <v>1628.1599999999999</v>
      </c>
    </row>
    <row r="237" spans="1:7" x14ac:dyDescent="0.25">
      <c r="A237" s="1">
        <v>10336</v>
      </c>
      <c r="B237" s="1">
        <v>4</v>
      </c>
      <c r="C237" s="1">
        <v>17.600000000000001</v>
      </c>
      <c r="D237" s="1">
        <v>18</v>
      </c>
      <c r="E237" s="1">
        <v>0.1</v>
      </c>
      <c r="F237" s="7">
        <f t="shared" si="6"/>
        <v>285.12</v>
      </c>
      <c r="G237" s="7">
        <f t="shared" si="7"/>
        <v>285.12</v>
      </c>
    </row>
    <row r="238" spans="1:7" x14ac:dyDescent="0.25">
      <c r="A238" s="1">
        <v>10337</v>
      </c>
      <c r="B238" s="1">
        <v>23</v>
      </c>
      <c r="C238" s="1">
        <v>7.2</v>
      </c>
      <c r="D238" s="1">
        <v>40</v>
      </c>
      <c r="E238" s="1">
        <v>0</v>
      </c>
      <c r="F238" s="7">
        <f t="shared" si="6"/>
        <v>288</v>
      </c>
      <c r="G238" s="7">
        <f t="shared" si="7"/>
        <v>288</v>
      </c>
    </row>
    <row r="239" spans="1:7" x14ac:dyDescent="0.25">
      <c r="A239" s="1">
        <v>10337</v>
      </c>
      <c r="B239" s="1">
        <v>26</v>
      </c>
      <c r="C239" s="1">
        <v>24.9</v>
      </c>
      <c r="D239" s="1">
        <v>24</v>
      </c>
      <c r="E239" s="1">
        <v>0</v>
      </c>
      <c r="F239" s="7">
        <f t="shared" si="6"/>
        <v>597.59999999999991</v>
      </c>
      <c r="G239" s="7">
        <f t="shared" si="7"/>
        <v>597.59999999999991</v>
      </c>
    </row>
    <row r="240" spans="1:7" x14ac:dyDescent="0.25">
      <c r="A240" s="1">
        <v>10337</v>
      </c>
      <c r="B240" s="1">
        <v>36</v>
      </c>
      <c r="C240" s="1">
        <v>15.2</v>
      </c>
      <c r="D240" s="1">
        <v>20</v>
      </c>
      <c r="E240" s="1">
        <v>0</v>
      </c>
      <c r="F240" s="7">
        <f t="shared" si="6"/>
        <v>304</v>
      </c>
      <c r="G240" s="7">
        <f t="shared" si="7"/>
        <v>304</v>
      </c>
    </row>
    <row r="241" spans="1:7" x14ac:dyDescent="0.25">
      <c r="A241" s="1">
        <v>10337</v>
      </c>
      <c r="B241" s="1">
        <v>37</v>
      </c>
      <c r="C241" s="1">
        <v>20.8</v>
      </c>
      <c r="D241" s="1">
        <v>28</v>
      </c>
      <c r="E241" s="1">
        <v>0</v>
      </c>
      <c r="F241" s="7">
        <f t="shared" si="6"/>
        <v>582.4</v>
      </c>
      <c r="G241" s="7">
        <f t="shared" si="7"/>
        <v>582.4</v>
      </c>
    </row>
    <row r="242" spans="1:7" x14ac:dyDescent="0.25">
      <c r="A242" s="1">
        <v>10337</v>
      </c>
      <c r="B242" s="1">
        <v>72</v>
      </c>
      <c r="C242" s="1">
        <v>27.8</v>
      </c>
      <c r="D242" s="1">
        <v>25</v>
      </c>
      <c r="E242" s="1">
        <v>0</v>
      </c>
      <c r="F242" s="7">
        <f t="shared" si="6"/>
        <v>695</v>
      </c>
      <c r="G242" s="7">
        <f t="shared" si="7"/>
        <v>695</v>
      </c>
    </row>
    <row r="243" spans="1:7" x14ac:dyDescent="0.25">
      <c r="A243" s="1">
        <v>10338</v>
      </c>
      <c r="B243" s="1">
        <v>17</v>
      </c>
      <c r="C243" s="1">
        <v>31.2</v>
      </c>
      <c r="D243" s="1">
        <v>20</v>
      </c>
      <c r="E243" s="1">
        <v>0</v>
      </c>
      <c r="F243" s="7">
        <f t="shared" si="6"/>
        <v>624</v>
      </c>
      <c r="G243" s="7">
        <f t="shared" si="7"/>
        <v>624</v>
      </c>
    </row>
    <row r="244" spans="1:7" x14ac:dyDescent="0.25">
      <c r="A244" s="1">
        <v>10338</v>
      </c>
      <c r="B244" s="1">
        <v>30</v>
      </c>
      <c r="C244" s="1">
        <v>20.7</v>
      </c>
      <c r="D244" s="1">
        <v>15</v>
      </c>
      <c r="E244" s="1">
        <v>0</v>
      </c>
      <c r="F244" s="7">
        <f t="shared" si="6"/>
        <v>310.5</v>
      </c>
      <c r="G244" s="7">
        <f t="shared" si="7"/>
        <v>310.5</v>
      </c>
    </row>
    <row r="245" spans="1:7" x14ac:dyDescent="0.25">
      <c r="A245" s="1">
        <v>10339</v>
      </c>
      <c r="B245" s="1">
        <v>4</v>
      </c>
      <c r="C245" s="1">
        <v>17.600000000000001</v>
      </c>
      <c r="D245" s="1">
        <v>10</v>
      </c>
      <c r="E245" s="1">
        <v>0</v>
      </c>
      <c r="F245" s="7">
        <f t="shared" si="6"/>
        <v>176</v>
      </c>
      <c r="G245" s="7">
        <f t="shared" si="7"/>
        <v>176</v>
      </c>
    </row>
    <row r="246" spans="1:7" x14ac:dyDescent="0.25">
      <c r="A246" s="1">
        <v>10339</v>
      </c>
      <c r="B246" s="1">
        <v>17</v>
      </c>
      <c r="C246" s="1">
        <v>31.2</v>
      </c>
      <c r="D246" s="1">
        <v>70</v>
      </c>
      <c r="E246" s="1">
        <v>0.05</v>
      </c>
      <c r="F246" s="7">
        <f t="shared" si="6"/>
        <v>2074.7999999999997</v>
      </c>
      <c r="G246" s="7">
        <f t="shared" si="7"/>
        <v>2074.7999999999997</v>
      </c>
    </row>
    <row r="247" spans="1:7" x14ac:dyDescent="0.25">
      <c r="A247" s="1">
        <v>10339</v>
      </c>
      <c r="B247" s="1">
        <v>62</v>
      </c>
      <c r="C247" s="1">
        <v>39.4</v>
      </c>
      <c r="D247" s="1">
        <v>28</v>
      </c>
      <c r="E247" s="1">
        <v>0</v>
      </c>
      <c r="F247" s="7">
        <f t="shared" si="6"/>
        <v>1103.2</v>
      </c>
      <c r="G247" s="7">
        <f t="shared" si="7"/>
        <v>1103.2</v>
      </c>
    </row>
    <row r="248" spans="1:7" x14ac:dyDescent="0.25">
      <c r="A248" s="1">
        <v>10340</v>
      </c>
      <c r="B248" s="1">
        <v>18</v>
      </c>
      <c r="C248" s="1">
        <v>50</v>
      </c>
      <c r="D248" s="1">
        <v>20</v>
      </c>
      <c r="E248" s="1">
        <v>0.05</v>
      </c>
      <c r="F248" s="7">
        <f t="shared" si="6"/>
        <v>950</v>
      </c>
      <c r="G248" s="7">
        <f t="shared" si="7"/>
        <v>950</v>
      </c>
    </row>
    <row r="249" spans="1:7" x14ac:dyDescent="0.25">
      <c r="A249" s="1">
        <v>10340</v>
      </c>
      <c r="B249" s="1">
        <v>41</v>
      </c>
      <c r="C249" s="1">
        <v>7.7</v>
      </c>
      <c r="D249" s="1">
        <v>12</v>
      </c>
      <c r="E249" s="1">
        <v>0.05</v>
      </c>
      <c r="F249" s="7">
        <f t="shared" si="6"/>
        <v>87.78</v>
      </c>
      <c r="G249" s="7">
        <f t="shared" si="7"/>
        <v>87.78</v>
      </c>
    </row>
    <row r="250" spans="1:7" x14ac:dyDescent="0.25">
      <c r="A250" s="1">
        <v>10340</v>
      </c>
      <c r="B250" s="1">
        <v>43</v>
      </c>
      <c r="C250" s="1">
        <v>36.799999999999997</v>
      </c>
      <c r="D250" s="1">
        <v>40</v>
      </c>
      <c r="E250" s="1">
        <v>0.05</v>
      </c>
      <c r="F250" s="7">
        <f t="shared" si="6"/>
        <v>1398.3999999999999</v>
      </c>
      <c r="G250" s="7">
        <f t="shared" si="7"/>
        <v>1398.3999999999999</v>
      </c>
    </row>
    <row r="251" spans="1:7" x14ac:dyDescent="0.25">
      <c r="A251" s="1">
        <v>10341</v>
      </c>
      <c r="B251" s="1">
        <v>33</v>
      </c>
      <c r="C251" s="1">
        <v>2</v>
      </c>
      <c r="D251" s="1">
        <v>8</v>
      </c>
      <c r="E251" s="1">
        <v>0</v>
      </c>
      <c r="F251" s="7">
        <f t="shared" si="6"/>
        <v>16</v>
      </c>
      <c r="G251" s="7">
        <f t="shared" si="7"/>
        <v>16</v>
      </c>
    </row>
    <row r="252" spans="1:7" x14ac:dyDescent="0.25">
      <c r="A252" s="1">
        <v>10341</v>
      </c>
      <c r="B252" s="1">
        <v>59</v>
      </c>
      <c r="C252" s="1">
        <v>44</v>
      </c>
      <c r="D252" s="1">
        <v>9</v>
      </c>
      <c r="E252" s="1">
        <v>0.15</v>
      </c>
      <c r="F252" s="7">
        <f t="shared" si="6"/>
        <v>336.59999999999997</v>
      </c>
      <c r="G252" s="7">
        <f t="shared" si="7"/>
        <v>336.59999999999997</v>
      </c>
    </row>
    <row r="253" spans="1:7" x14ac:dyDescent="0.25">
      <c r="A253" s="1">
        <v>10342</v>
      </c>
      <c r="B253" s="1">
        <v>2</v>
      </c>
      <c r="C253" s="1">
        <v>15.2</v>
      </c>
      <c r="D253" s="1">
        <v>24</v>
      </c>
      <c r="E253" s="1">
        <v>0.2</v>
      </c>
      <c r="F253" s="7">
        <f t="shared" si="6"/>
        <v>291.83999999999997</v>
      </c>
      <c r="G253" s="7">
        <f t="shared" si="7"/>
        <v>291.83999999999997</v>
      </c>
    </row>
    <row r="254" spans="1:7" x14ac:dyDescent="0.25">
      <c r="A254" s="1">
        <v>10342</v>
      </c>
      <c r="B254" s="1">
        <v>31</v>
      </c>
      <c r="C254" s="1">
        <v>10</v>
      </c>
      <c r="D254" s="1">
        <v>56</v>
      </c>
      <c r="E254" s="1">
        <v>0.2</v>
      </c>
      <c r="F254" s="7">
        <f t="shared" si="6"/>
        <v>448</v>
      </c>
      <c r="G254" s="7">
        <f t="shared" si="7"/>
        <v>448</v>
      </c>
    </row>
    <row r="255" spans="1:7" x14ac:dyDescent="0.25">
      <c r="A255" s="1">
        <v>10342</v>
      </c>
      <c r="B255" s="1">
        <v>36</v>
      </c>
      <c r="C255" s="1">
        <v>15.2</v>
      </c>
      <c r="D255" s="1">
        <v>40</v>
      </c>
      <c r="E255" s="1">
        <v>0.2</v>
      </c>
      <c r="F255" s="7">
        <f t="shared" si="6"/>
        <v>486.40000000000003</v>
      </c>
      <c r="G255" s="7">
        <f t="shared" si="7"/>
        <v>486.40000000000003</v>
      </c>
    </row>
    <row r="256" spans="1:7" x14ac:dyDescent="0.25">
      <c r="A256" s="1">
        <v>10342</v>
      </c>
      <c r="B256" s="1">
        <v>55</v>
      </c>
      <c r="C256" s="1">
        <v>19.2</v>
      </c>
      <c r="D256" s="1">
        <v>40</v>
      </c>
      <c r="E256" s="1">
        <v>0.2</v>
      </c>
      <c r="F256" s="7">
        <f t="shared" si="6"/>
        <v>614.40000000000009</v>
      </c>
      <c r="G256" s="7">
        <f t="shared" si="7"/>
        <v>614.40000000000009</v>
      </c>
    </row>
    <row r="257" spans="1:7" x14ac:dyDescent="0.25">
      <c r="A257" s="1">
        <v>10343</v>
      </c>
      <c r="B257" s="1">
        <v>64</v>
      </c>
      <c r="C257" s="1">
        <v>26.6</v>
      </c>
      <c r="D257" s="1">
        <v>50</v>
      </c>
      <c r="E257" s="1">
        <v>0</v>
      </c>
      <c r="F257" s="7">
        <f t="shared" si="6"/>
        <v>1330</v>
      </c>
      <c r="G257" s="7">
        <f t="shared" si="7"/>
        <v>1330</v>
      </c>
    </row>
    <row r="258" spans="1:7" x14ac:dyDescent="0.25">
      <c r="A258" s="1">
        <v>10343</v>
      </c>
      <c r="B258" s="1">
        <v>68</v>
      </c>
      <c r="C258" s="1">
        <v>10</v>
      </c>
      <c r="D258" s="1">
        <v>4</v>
      </c>
      <c r="E258" s="1">
        <v>0.05</v>
      </c>
      <c r="F258" s="7">
        <f t="shared" ref="F258:F321" si="8">C258*D258*(1-E258)</f>
        <v>38</v>
      </c>
      <c r="G258" s="7">
        <f t="shared" ref="G258:G321" si="9">C258*D258*(1-E258)</f>
        <v>38</v>
      </c>
    </row>
    <row r="259" spans="1:7" x14ac:dyDescent="0.25">
      <c r="A259" s="1">
        <v>10343</v>
      </c>
      <c r="B259" s="1">
        <v>76</v>
      </c>
      <c r="C259" s="1">
        <v>14.4</v>
      </c>
      <c r="D259" s="1">
        <v>15</v>
      </c>
      <c r="E259" s="1">
        <v>0</v>
      </c>
      <c r="F259" s="7">
        <f t="shared" si="8"/>
        <v>216</v>
      </c>
      <c r="G259" s="7">
        <f t="shared" si="9"/>
        <v>216</v>
      </c>
    </row>
    <row r="260" spans="1:7" x14ac:dyDescent="0.25">
      <c r="A260" s="1">
        <v>10344</v>
      </c>
      <c r="B260" s="1">
        <v>4</v>
      </c>
      <c r="C260" s="1">
        <v>17.600000000000001</v>
      </c>
      <c r="D260" s="1">
        <v>35</v>
      </c>
      <c r="E260" s="1">
        <v>0</v>
      </c>
      <c r="F260" s="7">
        <f t="shared" si="8"/>
        <v>616</v>
      </c>
      <c r="G260" s="7">
        <f t="shared" si="9"/>
        <v>616</v>
      </c>
    </row>
    <row r="261" spans="1:7" x14ac:dyDescent="0.25">
      <c r="A261" s="1">
        <v>10344</v>
      </c>
      <c r="B261" s="1">
        <v>8</v>
      </c>
      <c r="C261" s="1">
        <v>32</v>
      </c>
      <c r="D261" s="1">
        <v>70</v>
      </c>
      <c r="E261" s="1">
        <v>0.25</v>
      </c>
      <c r="F261" s="7">
        <f t="shared" si="8"/>
        <v>1680</v>
      </c>
      <c r="G261" s="7">
        <f t="shared" si="9"/>
        <v>1680</v>
      </c>
    </row>
    <row r="262" spans="1:7" x14ac:dyDescent="0.25">
      <c r="A262" s="1">
        <v>10345</v>
      </c>
      <c r="B262" s="1">
        <v>8</v>
      </c>
      <c r="C262" s="1">
        <v>32</v>
      </c>
      <c r="D262" s="1">
        <v>70</v>
      </c>
      <c r="E262" s="1">
        <v>0</v>
      </c>
      <c r="F262" s="7">
        <f t="shared" si="8"/>
        <v>2240</v>
      </c>
      <c r="G262" s="7">
        <f t="shared" si="9"/>
        <v>2240</v>
      </c>
    </row>
    <row r="263" spans="1:7" x14ac:dyDescent="0.25">
      <c r="A263" s="1">
        <v>10345</v>
      </c>
      <c r="B263" s="1">
        <v>19</v>
      </c>
      <c r="C263" s="1">
        <v>7.3</v>
      </c>
      <c r="D263" s="1">
        <v>80</v>
      </c>
      <c r="E263" s="1">
        <v>0</v>
      </c>
      <c r="F263" s="7">
        <f t="shared" si="8"/>
        <v>584</v>
      </c>
      <c r="G263" s="7">
        <f t="shared" si="9"/>
        <v>584</v>
      </c>
    </row>
    <row r="264" spans="1:7" x14ac:dyDescent="0.25">
      <c r="A264" s="1">
        <v>10345</v>
      </c>
      <c r="B264" s="1">
        <v>42</v>
      </c>
      <c r="C264" s="1">
        <v>11.2</v>
      </c>
      <c r="D264" s="1">
        <v>9</v>
      </c>
      <c r="E264" s="1">
        <v>0</v>
      </c>
      <c r="F264" s="7">
        <f t="shared" si="8"/>
        <v>100.8</v>
      </c>
      <c r="G264" s="7">
        <f t="shared" si="9"/>
        <v>100.8</v>
      </c>
    </row>
    <row r="265" spans="1:7" x14ac:dyDescent="0.25">
      <c r="A265" s="1">
        <v>10346</v>
      </c>
      <c r="B265" s="1">
        <v>17</v>
      </c>
      <c r="C265" s="1">
        <v>31.2</v>
      </c>
      <c r="D265" s="1">
        <v>36</v>
      </c>
      <c r="E265" s="1">
        <v>0.1</v>
      </c>
      <c r="F265" s="7">
        <f t="shared" si="8"/>
        <v>1010.8800000000001</v>
      </c>
      <c r="G265" s="7">
        <f t="shared" si="9"/>
        <v>1010.8800000000001</v>
      </c>
    </row>
    <row r="266" spans="1:7" x14ac:dyDescent="0.25">
      <c r="A266" s="1">
        <v>10346</v>
      </c>
      <c r="B266" s="1">
        <v>56</v>
      </c>
      <c r="C266" s="1">
        <v>30.4</v>
      </c>
      <c r="D266" s="1">
        <v>20</v>
      </c>
      <c r="E266" s="1">
        <v>0</v>
      </c>
      <c r="F266" s="7">
        <f t="shared" si="8"/>
        <v>608</v>
      </c>
      <c r="G266" s="7">
        <f t="shared" si="9"/>
        <v>608</v>
      </c>
    </row>
    <row r="267" spans="1:7" x14ac:dyDescent="0.25">
      <c r="A267" s="1">
        <v>10347</v>
      </c>
      <c r="B267" s="1">
        <v>25</v>
      </c>
      <c r="C267" s="1">
        <v>11.2</v>
      </c>
      <c r="D267" s="1">
        <v>10</v>
      </c>
      <c r="E267" s="1">
        <v>0</v>
      </c>
      <c r="F267" s="7">
        <f t="shared" si="8"/>
        <v>112</v>
      </c>
      <c r="G267" s="7">
        <f t="shared" si="9"/>
        <v>112</v>
      </c>
    </row>
    <row r="268" spans="1:7" x14ac:dyDescent="0.25">
      <c r="A268" s="1">
        <v>10347</v>
      </c>
      <c r="B268" s="1">
        <v>39</v>
      </c>
      <c r="C268" s="1">
        <v>14.4</v>
      </c>
      <c r="D268" s="1">
        <v>50</v>
      </c>
      <c r="E268" s="1">
        <v>0.15</v>
      </c>
      <c r="F268" s="7">
        <f t="shared" si="8"/>
        <v>612</v>
      </c>
      <c r="G268" s="7">
        <f t="shared" si="9"/>
        <v>612</v>
      </c>
    </row>
    <row r="269" spans="1:7" x14ac:dyDescent="0.25">
      <c r="A269" s="1">
        <v>10347</v>
      </c>
      <c r="B269" s="1">
        <v>40</v>
      </c>
      <c r="C269" s="1">
        <v>14.7</v>
      </c>
      <c r="D269" s="1">
        <v>4</v>
      </c>
      <c r="E269" s="1">
        <v>0</v>
      </c>
      <c r="F269" s="7">
        <f t="shared" si="8"/>
        <v>58.8</v>
      </c>
      <c r="G269" s="7">
        <f t="shared" si="9"/>
        <v>58.8</v>
      </c>
    </row>
    <row r="270" spans="1:7" x14ac:dyDescent="0.25">
      <c r="A270" s="1">
        <v>10347</v>
      </c>
      <c r="B270" s="1">
        <v>75</v>
      </c>
      <c r="C270" s="1">
        <v>6.2</v>
      </c>
      <c r="D270" s="1">
        <v>6</v>
      </c>
      <c r="E270" s="1">
        <v>0.15</v>
      </c>
      <c r="F270" s="7">
        <f t="shared" si="8"/>
        <v>31.62</v>
      </c>
      <c r="G270" s="7">
        <f t="shared" si="9"/>
        <v>31.62</v>
      </c>
    </row>
    <row r="271" spans="1:7" x14ac:dyDescent="0.25">
      <c r="A271" s="1">
        <v>10348</v>
      </c>
      <c r="B271" s="1">
        <v>1</v>
      </c>
      <c r="C271" s="1">
        <v>14.4</v>
      </c>
      <c r="D271" s="1">
        <v>15</v>
      </c>
      <c r="E271" s="1">
        <v>0.15</v>
      </c>
      <c r="F271" s="7">
        <f t="shared" si="8"/>
        <v>183.6</v>
      </c>
      <c r="G271" s="7">
        <f t="shared" si="9"/>
        <v>183.6</v>
      </c>
    </row>
    <row r="272" spans="1:7" x14ac:dyDescent="0.25">
      <c r="A272" s="1">
        <v>10348</v>
      </c>
      <c r="B272" s="1">
        <v>23</v>
      </c>
      <c r="C272" s="1">
        <v>7.2</v>
      </c>
      <c r="D272" s="1">
        <v>25</v>
      </c>
      <c r="E272" s="1">
        <v>0</v>
      </c>
      <c r="F272" s="7">
        <f t="shared" si="8"/>
        <v>180</v>
      </c>
      <c r="G272" s="7">
        <f t="shared" si="9"/>
        <v>180</v>
      </c>
    </row>
    <row r="273" spans="1:7" x14ac:dyDescent="0.25">
      <c r="A273" s="1">
        <v>10349</v>
      </c>
      <c r="B273" s="1">
        <v>54</v>
      </c>
      <c r="C273" s="1">
        <v>5.9</v>
      </c>
      <c r="D273" s="1">
        <v>24</v>
      </c>
      <c r="E273" s="1">
        <v>0</v>
      </c>
      <c r="F273" s="7">
        <f t="shared" si="8"/>
        <v>141.60000000000002</v>
      </c>
      <c r="G273" s="7">
        <f t="shared" si="9"/>
        <v>141.60000000000002</v>
      </c>
    </row>
    <row r="274" spans="1:7" x14ac:dyDescent="0.25">
      <c r="A274" s="1">
        <v>10350</v>
      </c>
      <c r="B274" s="1">
        <v>50</v>
      </c>
      <c r="C274" s="1">
        <v>13</v>
      </c>
      <c r="D274" s="1">
        <v>15</v>
      </c>
      <c r="E274" s="1">
        <v>0.1</v>
      </c>
      <c r="F274" s="7">
        <f t="shared" si="8"/>
        <v>175.5</v>
      </c>
      <c r="G274" s="7">
        <f t="shared" si="9"/>
        <v>175.5</v>
      </c>
    </row>
    <row r="275" spans="1:7" x14ac:dyDescent="0.25">
      <c r="A275" s="1">
        <v>10350</v>
      </c>
      <c r="B275" s="1">
        <v>69</v>
      </c>
      <c r="C275" s="1">
        <v>28.8</v>
      </c>
      <c r="D275" s="1">
        <v>18</v>
      </c>
      <c r="E275" s="1">
        <v>0.1</v>
      </c>
      <c r="F275" s="7">
        <f t="shared" si="8"/>
        <v>466.56</v>
      </c>
      <c r="G275" s="7">
        <f t="shared" si="9"/>
        <v>466.56</v>
      </c>
    </row>
    <row r="276" spans="1:7" x14ac:dyDescent="0.25">
      <c r="A276" s="1">
        <v>10351</v>
      </c>
      <c r="B276" s="1">
        <v>38</v>
      </c>
      <c r="C276" s="1">
        <v>210.8</v>
      </c>
      <c r="D276" s="1">
        <v>20</v>
      </c>
      <c r="E276" s="1">
        <v>0.05</v>
      </c>
      <c r="F276" s="7">
        <f t="shared" si="8"/>
        <v>4005.2</v>
      </c>
      <c r="G276" s="7">
        <f t="shared" si="9"/>
        <v>4005.2</v>
      </c>
    </row>
    <row r="277" spans="1:7" x14ac:dyDescent="0.25">
      <c r="A277" s="1">
        <v>10351</v>
      </c>
      <c r="B277" s="1">
        <v>41</v>
      </c>
      <c r="C277" s="1">
        <v>7.7</v>
      </c>
      <c r="D277" s="1">
        <v>13</v>
      </c>
      <c r="E277" s="1">
        <v>0</v>
      </c>
      <c r="F277" s="7">
        <f t="shared" si="8"/>
        <v>100.10000000000001</v>
      </c>
      <c r="G277" s="7">
        <f t="shared" si="9"/>
        <v>100.10000000000001</v>
      </c>
    </row>
    <row r="278" spans="1:7" x14ac:dyDescent="0.25">
      <c r="A278" s="1">
        <v>10351</v>
      </c>
      <c r="B278" s="1">
        <v>44</v>
      </c>
      <c r="C278" s="1">
        <v>15.5</v>
      </c>
      <c r="D278" s="1">
        <v>77</v>
      </c>
      <c r="E278" s="1">
        <v>0.05</v>
      </c>
      <c r="F278" s="7">
        <f t="shared" si="8"/>
        <v>1133.825</v>
      </c>
      <c r="G278" s="7">
        <f t="shared" si="9"/>
        <v>1133.825</v>
      </c>
    </row>
    <row r="279" spans="1:7" x14ac:dyDescent="0.25">
      <c r="A279" s="1">
        <v>10351</v>
      </c>
      <c r="B279" s="1">
        <v>65</v>
      </c>
      <c r="C279" s="1">
        <v>16.8</v>
      </c>
      <c r="D279" s="1">
        <v>10</v>
      </c>
      <c r="E279" s="1">
        <v>0.05</v>
      </c>
      <c r="F279" s="7">
        <f t="shared" si="8"/>
        <v>159.6</v>
      </c>
      <c r="G279" s="7">
        <f t="shared" si="9"/>
        <v>159.6</v>
      </c>
    </row>
    <row r="280" spans="1:7" x14ac:dyDescent="0.25">
      <c r="A280" s="1">
        <v>10352</v>
      </c>
      <c r="B280" s="1">
        <v>24</v>
      </c>
      <c r="C280" s="1">
        <v>3.6</v>
      </c>
      <c r="D280" s="1">
        <v>10</v>
      </c>
      <c r="E280" s="1">
        <v>0</v>
      </c>
      <c r="F280" s="7">
        <f t="shared" si="8"/>
        <v>36</v>
      </c>
      <c r="G280" s="7">
        <f t="shared" si="9"/>
        <v>36</v>
      </c>
    </row>
    <row r="281" spans="1:7" x14ac:dyDescent="0.25">
      <c r="A281" s="1">
        <v>10352</v>
      </c>
      <c r="B281" s="1">
        <v>54</v>
      </c>
      <c r="C281" s="1">
        <v>5.9</v>
      </c>
      <c r="D281" s="1">
        <v>20</v>
      </c>
      <c r="E281" s="1">
        <v>0.15</v>
      </c>
      <c r="F281" s="7">
        <f t="shared" si="8"/>
        <v>100.3</v>
      </c>
      <c r="G281" s="7">
        <f t="shared" si="9"/>
        <v>100.3</v>
      </c>
    </row>
    <row r="282" spans="1:7" x14ac:dyDescent="0.25">
      <c r="A282" s="1">
        <v>10353</v>
      </c>
      <c r="B282" s="1">
        <v>11</v>
      </c>
      <c r="C282" s="1">
        <v>16.8</v>
      </c>
      <c r="D282" s="1">
        <v>12</v>
      </c>
      <c r="E282" s="1">
        <v>0.2</v>
      </c>
      <c r="F282" s="7">
        <f t="shared" si="8"/>
        <v>161.28000000000003</v>
      </c>
      <c r="G282" s="7">
        <f t="shared" si="9"/>
        <v>161.28000000000003</v>
      </c>
    </row>
    <row r="283" spans="1:7" x14ac:dyDescent="0.25">
      <c r="A283" s="1">
        <v>10353</v>
      </c>
      <c r="B283" s="1">
        <v>38</v>
      </c>
      <c r="C283" s="1">
        <v>210.8</v>
      </c>
      <c r="D283" s="1">
        <v>50</v>
      </c>
      <c r="E283" s="1">
        <v>0.2</v>
      </c>
      <c r="F283" s="7">
        <f t="shared" si="8"/>
        <v>8432</v>
      </c>
      <c r="G283" s="7">
        <f t="shared" si="9"/>
        <v>8432</v>
      </c>
    </row>
    <row r="284" spans="1:7" x14ac:dyDescent="0.25">
      <c r="A284" s="1">
        <v>10354</v>
      </c>
      <c r="B284" s="1">
        <v>1</v>
      </c>
      <c r="C284" s="1">
        <v>14.4</v>
      </c>
      <c r="D284" s="1">
        <v>12</v>
      </c>
      <c r="E284" s="1">
        <v>0</v>
      </c>
      <c r="F284" s="7">
        <f t="shared" si="8"/>
        <v>172.8</v>
      </c>
      <c r="G284" s="7">
        <f t="shared" si="9"/>
        <v>172.8</v>
      </c>
    </row>
    <row r="285" spans="1:7" x14ac:dyDescent="0.25">
      <c r="A285" s="1">
        <v>10354</v>
      </c>
      <c r="B285" s="1">
        <v>29</v>
      </c>
      <c r="C285" s="1">
        <v>99</v>
      </c>
      <c r="D285" s="1">
        <v>4</v>
      </c>
      <c r="E285" s="1">
        <v>0</v>
      </c>
      <c r="F285" s="7">
        <f t="shared" si="8"/>
        <v>396</v>
      </c>
      <c r="G285" s="7">
        <f t="shared" si="9"/>
        <v>396</v>
      </c>
    </row>
    <row r="286" spans="1:7" x14ac:dyDescent="0.25">
      <c r="A286" s="1">
        <v>10355</v>
      </c>
      <c r="B286" s="1">
        <v>24</v>
      </c>
      <c r="C286" s="1">
        <v>3.6</v>
      </c>
      <c r="D286" s="1">
        <v>25</v>
      </c>
      <c r="E286" s="1">
        <v>0</v>
      </c>
      <c r="F286" s="7">
        <f t="shared" si="8"/>
        <v>90</v>
      </c>
      <c r="G286" s="7">
        <f t="shared" si="9"/>
        <v>90</v>
      </c>
    </row>
    <row r="287" spans="1:7" x14ac:dyDescent="0.25">
      <c r="A287" s="1">
        <v>10355</v>
      </c>
      <c r="B287" s="1">
        <v>57</v>
      </c>
      <c r="C287" s="1">
        <v>15.6</v>
      </c>
      <c r="D287" s="1">
        <v>25</v>
      </c>
      <c r="E287" s="1">
        <v>0</v>
      </c>
      <c r="F287" s="7">
        <f t="shared" si="8"/>
        <v>390</v>
      </c>
      <c r="G287" s="7">
        <f t="shared" si="9"/>
        <v>390</v>
      </c>
    </row>
    <row r="288" spans="1:7" x14ac:dyDescent="0.25">
      <c r="A288" s="1">
        <v>10356</v>
      </c>
      <c r="B288" s="1">
        <v>31</v>
      </c>
      <c r="C288" s="1">
        <v>10</v>
      </c>
      <c r="D288" s="1">
        <v>30</v>
      </c>
      <c r="E288" s="1">
        <v>0</v>
      </c>
      <c r="F288" s="7">
        <f t="shared" si="8"/>
        <v>300</v>
      </c>
      <c r="G288" s="7">
        <f t="shared" si="9"/>
        <v>300</v>
      </c>
    </row>
    <row r="289" spans="1:7" x14ac:dyDescent="0.25">
      <c r="A289" s="1">
        <v>10356</v>
      </c>
      <c r="B289" s="1">
        <v>55</v>
      </c>
      <c r="C289" s="1">
        <v>19.2</v>
      </c>
      <c r="D289" s="1">
        <v>12</v>
      </c>
      <c r="E289" s="1">
        <v>0</v>
      </c>
      <c r="F289" s="7">
        <f t="shared" si="8"/>
        <v>230.39999999999998</v>
      </c>
      <c r="G289" s="7">
        <f t="shared" si="9"/>
        <v>230.39999999999998</v>
      </c>
    </row>
    <row r="290" spans="1:7" x14ac:dyDescent="0.25">
      <c r="A290" s="1">
        <v>10356</v>
      </c>
      <c r="B290" s="1">
        <v>69</v>
      </c>
      <c r="C290" s="1">
        <v>28.8</v>
      </c>
      <c r="D290" s="1">
        <v>20</v>
      </c>
      <c r="E290" s="1">
        <v>0</v>
      </c>
      <c r="F290" s="7">
        <f t="shared" si="8"/>
        <v>576</v>
      </c>
      <c r="G290" s="7">
        <f t="shared" si="9"/>
        <v>576</v>
      </c>
    </row>
    <row r="291" spans="1:7" x14ac:dyDescent="0.25">
      <c r="A291" s="1">
        <v>10357</v>
      </c>
      <c r="B291" s="1">
        <v>10</v>
      </c>
      <c r="C291" s="1">
        <v>24.8</v>
      </c>
      <c r="D291" s="1">
        <v>30</v>
      </c>
      <c r="E291" s="1">
        <v>0.2</v>
      </c>
      <c r="F291" s="7">
        <f t="shared" si="8"/>
        <v>595.20000000000005</v>
      </c>
      <c r="G291" s="7">
        <f t="shared" si="9"/>
        <v>595.20000000000005</v>
      </c>
    </row>
    <row r="292" spans="1:7" x14ac:dyDescent="0.25">
      <c r="A292" s="1">
        <v>10357</v>
      </c>
      <c r="B292" s="1">
        <v>26</v>
      </c>
      <c r="C292" s="1">
        <v>24.9</v>
      </c>
      <c r="D292" s="1">
        <v>16</v>
      </c>
      <c r="E292" s="1">
        <v>0</v>
      </c>
      <c r="F292" s="7">
        <f t="shared" si="8"/>
        <v>398.4</v>
      </c>
      <c r="G292" s="7">
        <f t="shared" si="9"/>
        <v>398.4</v>
      </c>
    </row>
    <row r="293" spans="1:7" x14ac:dyDescent="0.25">
      <c r="A293" s="1">
        <v>10357</v>
      </c>
      <c r="B293" s="1">
        <v>60</v>
      </c>
      <c r="C293" s="1">
        <v>27.2</v>
      </c>
      <c r="D293" s="1">
        <v>8</v>
      </c>
      <c r="E293" s="1">
        <v>0.2</v>
      </c>
      <c r="F293" s="7">
        <f t="shared" si="8"/>
        <v>174.08</v>
      </c>
      <c r="G293" s="7">
        <f t="shared" si="9"/>
        <v>174.08</v>
      </c>
    </row>
    <row r="294" spans="1:7" x14ac:dyDescent="0.25">
      <c r="A294" s="1">
        <v>10358</v>
      </c>
      <c r="B294" s="1">
        <v>24</v>
      </c>
      <c r="C294" s="1">
        <v>3.6</v>
      </c>
      <c r="D294" s="1">
        <v>10</v>
      </c>
      <c r="E294" s="1">
        <v>0.05</v>
      </c>
      <c r="F294" s="7">
        <f t="shared" si="8"/>
        <v>34.199999999999996</v>
      </c>
      <c r="G294" s="7">
        <f t="shared" si="9"/>
        <v>34.199999999999996</v>
      </c>
    </row>
    <row r="295" spans="1:7" x14ac:dyDescent="0.25">
      <c r="A295" s="1">
        <v>10358</v>
      </c>
      <c r="B295" s="1">
        <v>34</v>
      </c>
      <c r="C295" s="1">
        <v>11.2</v>
      </c>
      <c r="D295" s="1">
        <v>10</v>
      </c>
      <c r="E295" s="1">
        <v>0.05</v>
      </c>
      <c r="F295" s="7">
        <f t="shared" si="8"/>
        <v>106.39999999999999</v>
      </c>
      <c r="G295" s="7">
        <f t="shared" si="9"/>
        <v>106.39999999999999</v>
      </c>
    </row>
    <row r="296" spans="1:7" x14ac:dyDescent="0.25">
      <c r="A296" s="1">
        <v>10358</v>
      </c>
      <c r="B296" s="1">
        <v>36</v>
      </c>
      <c r="C296" s="1">
        <v>15.2</v>
      </c>
      <c r="D296" s="1">
        <v>20</v>
      </c>
      <c r="E296" s="1">
        <v>0.05</v>
      </c>
      <c r="F296" s="7">
        <f t="shared" si="8"/>
        <v>288.8</v>
      </c>
      <c r="G296" s="7">
        <f t="shared" si="9"/>
        <v>288.8</v>
      </c>
    </row>
    <row r="297" spans="1:7" x14ac:dyDescent="0.25">
      <c r="A297" s="1">
        <v>10359</v>
      </c>
      <c r="B297" s="1">
        <v>16</v>
      </c>
      <c r="C297" s="1">
        <v>13.9</v>
      </c>
      <c r="D297" s="1">
        <v>56</v>
      </c>
      <c r="E297" s="1">
        <v>0.05</v>
      </c>
      <c r="F297" s="7">
        <f t="shared" si="8"/>
        <v>739.4799999999999</v>
      </c>
      <c r="G297" s="7">
        <f t="shared" si="9"/>
        <v>739.4799999999999</v>
      </c>
    </row>
    <row r="298" spans="1:7" x14ac:dyDescent="0.25">
      <c r="A298" s="1">
        <v>10359</v>
      </c>
      <c r="B298" s="1">
        <v>31</v>
      </c>
      <c r="C298" s="1">
        <v>10</v>
      </c>
      <c r="D298" s="1">
        <v>70</v>
      </c>
      <c r="E298" s="1">
        <v>0.05</v>
      </c>
      <c r="F298" s="7">
        <f t="shared" si="8"/>
        <v>665</v>
      </c>
      <c r="G298" s="7">
        <f t="shared" si="9"/>
        <v>665</v>
      </c>
    </row>
    <row r="299" spans="1:7" x14ac:dyDescent="0.25">
      <c r="A299" s="1">
        <v>10359</v>
      </c>
      <c r="B299" s="1">
        <v>60</v>
      </c>
      <c r="C299" s="1">
        <v>27.2</v>
      </c>
      <c r="D299" s="1">
        <v>80</v>
      </c>
      <c r="E299" s="1">
        <v>0.05</v>
      </c>
      <c r="F299" s="7">
        <f t="shared" si="8"/>
        <v>2067.1999999999998</v>
      </c>
      <c r="G299" s="7">
        <f t="shared" si="9"/>
        <v>2067.1999999999998</v>
      </c>
    </row>
    <row r="300" spans="1:7" x14ac:dyDescent="0.25">
      <c r="A300" s="1">
        <v>10360</v>
      </c>
      <c r="B300" s="1">
        <v>28</v>
      </c>
      <c r="C300" s="1">
        <v>36.4</v>
      </c>
      <c r="D300" s="1">
        <v>30</v>
      </c>
      <c r="E300" s="1">
        <v>0</v>
      </c>
      <c r="F300" s="7">
        <f t="shared" si="8"/>
        <v>1092</v>
      </c>
      <c r="G300" s="7">
        <f t="shared" si="9"/>
        <v>1092</v>
      </c>
    </row>
    <row r="301" spans="1:7" x14ac:dyDescent="0.25">
      <c r="A301" s="1">
        <v>10360</v>
      </c>
      <c r="B301" s="1">
        <v>29</v>
      </c>
      <c r="C301" s="1">
        <v>99</v>
      </c>
      <c r="D301" s="1">
        <v>35</v>
      </c>
      <c r="E301" s="1">
        <v>0</v>
      </c>
      <c r="F301" s="7">
        <f t="shared" si="8"/>
        <v>3465</v>
      </c>
      <c r="G301" s="7">
        <f t="shared" si="9"/>
        <v>3465</v>
      </c>
    </row>
    <row r="302" spans="1:7" x14ac:dyDescent="0.25">
      <c r="A302" s="1">
        <v>10360</v>
      </c>
      <c r="B302" s="1">
        <v>38</v>
      </c>
      <c r="C302" s="1">
        <v>210.8</v>
      </c>
      <c r="D302" s="1">
        <v>10</v>
      </c>
      <c r="E302" s="1">
        <v>0</v>
      </c>
      <c r="F302" s="7">
        <f t="shared" si="8"/>
        <v>2108</v>
      </c>
      <c r="G302" s="7">
        <f t="shared" si="9"/>
        <v>2108</v>
      </c>
    </row>
    <row r="303" spans="1:7" x14ac:dyDescent="0.25">
      <c r="A303" s="1">
        <v>10360</v>
      </c>
      <c r="B303" s="1">
        <v>49</v>
      </c>
      <c r="C303" s="1">
        <v>16</v>
      </c>
      <c r="D303" s="1">
        <v>35</v>
      </c>
      <c r="E303" s="1">
        <v>0</v>
      </c>
      <c r="F303" s="7">
        <f t="shared" si="8"/>
        <v>560</v>
      </c>
      <c r="G303" s="7">
        <f t="shared" si="9"/>
        <v>560</v>
      </c>
    </row>
    <row r="304" spans="1:7" x14ac:dyDescent="0.25">
      <c r="A304" s="1">
        <v>10360</v>
      </c>
      <c r="B304" s="1">
        <v>54</v>
      </c>
      <c r="C304" s="1">
        <v>5.9</v>
      </c>
      <c r="D304" s="1">
        <v>28</v>
      </c>
      <c r="E304" s="1">
        <v>0</v>
      </c>
      <c r="F304" s="7">
        <f t="shared" si="8"/>
        <v>165.20000000000002</v>
      </c>
      <c r="G304" s="7">
        <f t="shared" si="9"/>
        <v>165.20000000000002</v>
      </c>
    </row>
    <row r="305" spans="1:7" x14ac:dyDescent="0.25">
      <c r="A305" s="1">
        <v>10361</v>
      </c>
      <c r="B305" s="1">
        <v>39</v>
      </c>
      <c r="C305" s="1">
        <v>14.4</v>
      </c>
      <c r="D305" s="1">
        <v>54</v>
      </c>
      <c r="E305" s="1">
        <v>0.1</v>
      </c>
      <c r="F305" s="7">
        <f t="shared" si="8"/>
        <v>699.84</v>
      </c>
      <c r="G305" s="7">
        <f t="shared" si="9"/>
        <v>699.84</v>
      </c>
    </row>
    <row r="306" spans="1:7" x14ac:dyDescent="0.25">
      <c r="A306" s="1">
        <v>10361</v>
      </c>
      <c r="B306" s="1">
        <v>60</v>
      </c>
      <c r="C306" s="1">
        <v>27.2</v>
      </c>
      <c r="D306" s="1">
        <v>55</v>
      </c>
      <c r="E306" s="1">
        <v>0.1</v>
      </c>
      <c r="F306" s="7">
        <f t="shared" si="8"/>
        <v>1346.4</v>
      </c>
      <c r="G306" s="7">
        <f t="shared" si="9"/>
        <v>1346.4</v>
      </c>
    </row>
    <row r="307" spans="1:7" x14ac:dyDescent="0.25">
      <c r="A307" s="1">
        <v>10362</v>
      </c>
      <c r="B307" s="1">
        <v>25</v>
      </c>
      <c r="C307" s="1">
        <v>11.2</v>
      </c>
      <c r="D307" s="1">
        <v>50</v>
      </c>
      <c r="E307" s="1">
        <v>0</v>
      </c>
      <c r="F307" s="7">
        <f t="shared" si="8"/>
        <v>560</v>
      </c>
      <c r="G307" s="7">
        <f t="shared" si="9"/>
        <v>560</v>
      </c>
    </row>
    <row r="308" spans="1:7" x14ac:dyDescent="0.25">
      <c r="A308" s="1">
        <v>10362</v>
      </c>
      <c r="B308" s="1">
        <v>51</v>
      </c>
      <c r="C308" s="1">
        <v>42.4</v>
      </c>
      <c r="D308" s="1">
        <v>20</v>
      </c>
      <c r="E308" s="1">
        <v>0</v>
      </c>
      <c r="F308" s="7">
        <f t="shared" si="8"/>
        <v>848</v>
      </c>
      <c r="G308" s="7">
        <f t="shared" si="9"/>
        <v>848</v>
      </c>
    </row>
    <row r="309" spans="1:7" x14ac:dyDescent="0.25">
      <c r="A309" s="1">
        <v>10362</v>
      </c>
      <c r="B309" s="1">
        <v>54</v>
      </c>
      <c r="C309" s="1">
        <v>5.9</v>
      </c>
      <c r="D309" s="1">
        <v>24</v>
      </c>
      <c r="E309" s="1">
        <v>0</v>
      </c>
      <c r="F309" s="7">
        <f t="shared" si="8"/>
        <v>141.60000000000002</v>
      </c>
      <c r="G309" s="7">
        <f t="shared" si="9"/>
        <v>141.60000000000002</v>
      </c>
    </row>
    <row r="310" spans="1:7" x14ac:dyDescent="0.25">
      <c r="A310" s="1">
        <v>10363</v>
      </c>
      <c r="B310" s="1">
        <v>31</v>
      </c>
      <c r="C310" s="1">
        <v>10</v>
      </c>
      <c r="D310" s="1">
        <v>20</v>
      </c>
      <c r="E310" s="1">
        <v>0</v>
      </c>
      <c r="F310" s="7">
        <f t="shared" si="8"/>
        <v>200</v>
      </c>
      <c r="G310" s="7">
        <f t="shared" si="9"/>
        <v>200</v>
      </c>
    </row>
    <row r="311" spans="1:7" x14ac:dyDescent="0.25">
      <c r="A311" s="1">
        <v>10363</v>
      </c>
      <c r="B311" s="1">
        <v>75</v>
      </c>
      <c r="C311" s="1">
        <v>6.2</v>
      </c>
      <c r="D311" s="1">
        <v>12</v>
      </c>
      <c r="E311" s="1">
        <v>0</v>
      </c>
      <c r="F311" s="7">
        <f t="shared" si="8"/>
        <v>74.400000000000006</v>
      </c>
      <c r="G311" s="7">
        <f t="shared" si="9"/>
        <v>74.400000000000006</v>
      </c>
    </row>
    <row r="312" spans="1:7" x14ac:dyDescent="0.25">
      <c r="A312" s="1">
        <v>10363</v>
      </c>
      <c r="B312" s="1">
        <v>76</v>
      </c>
      <c r="C312" s="1">
        <v>14.4</v>
      </c>
      <c r="D312" s="1">
        <v>12</v>
      </c>
      <c r="E312" s="1">
        <v>0</v>
      </c>
      <c r="F312" s="7">
        <f t="shared" si="8"/>
        <v>172.8</v>
      </c>
      <c r="G312" s="7">
        <f t="shared" si="9"/>
        <v>172.8</v>
      </c>
    </row>
    <row r="313" spans="1:7" x14ac:dyDescent="0.25">
      <c r="A313" s="1">
        <v>10364</v>
      </c>
      <c r="B313" s="1">
        <v>69</v>
      </c>
      <c r="C313" s="1">
        <v>28.8</v>
      </c>
      <c r="D313" s="1">
        <v>30</v>
      </c>
      <c r="E313" s="1">
        <v>0</v>
      </c>
      <c r="F313" s="7">
        <f t="shared" si="8"/>
        <v>864</v>
      </c>
      <c r="G313" s="7">
        <f t="shared" si="9"/>
        <v>864</v>
      </c>
    </row>
    <row r="314" spans="1:7" x14ac:dyDescent="0.25">
      <c r="A314" s="1">
        <v>10364</v>
      </c>
      <c r="B314" s="1">
        <v>71</v>
      </c>
      <c r="C314" s="1">
        <v>17.2</v>
      </c>
      <c r="D314" s="1">
        <v>5</v>
      </c>
      <c r="E314" s="1">
        <v>0</v>
      </c>
      <c r="F314" s="7">
        <f t="shared" si="8"/>
        <v>86</v>
      </c>
      <c r="G314" s="7">
        <f t="shared" si="9"/>
        <v>86</v>
      </c>
    </row>
    <row r="315" spans="1:7" x14ac:dyDescent="0.25">
      <c r="A315" s="1">
        <v>10365</v>
      </c>
      <c r="B315" s="1">
        <v>11</v>
      </c>
      <c r="C315" s="1">
        <v>16.8</v>
      </c>
      <c r="D315" s="1">
        <v>24</v>
      </c>
      <c r="E315" s="1">
        <v>0</v>
      </c>
      <c r="F315" s="7">
        <f t="shared" si="8"/>
        <v>403.20000000000005</v>
      </c>
      <c r="G315" s="7">
        <f t="shared" si="9"/>
        <v>403.20000000000005</v>
      </c>
    </row>
    <row r="316" spans="1:7" x14ac:dyDescent="0.25">
      <c r="A316" s="1">
        <v>10366</v>
      </c>
      <c r="B316" s="1">
        <v>65</v>
      </c>
      <c r="C316" s="1">
        <v>16.8</v>
      </c>
      <c r="D316" s="1">
        <v>5</v>
      </c>
      <c r="E316" s="1">
        <v>0</v>
      </c>
      <c r="F316" s="7">
        <f t="shared" si="8"/>
        <v>84</v>
      </c>
      <c r="G316" s="7">
        <f t="shared" si="9"/>
        <v>84</v>
      </c>
    </row>
    <row r="317" spans="1:7" x14ac:dyDescent="0.25">
      <c r="A317" s="1">
        <v>10366</v>
      </c>
      <c r="B317" s="1">
        <v>77</v>
      </c>
      <c r="C317" s="1">
        <v>10.4</v>
      </c>
      <c r="D317" s="1">
        <v>5</v>
      </c>
      <c r="E317" s="1">
        <v>0</v>
      </c>
      <c r="F317" s="7">
        <f t="shared" si="8"/>
        <v>52</v>
      </c>
      <c r="G317" s="7">
        <f t="shared" si="9"/>
        <v>52</v>
      </c>
    </row>
    <row r="318" spans="1:7" x14ac:dyDescent="0.25">
      <c r="A318" s="1">
        <v>10367</v>
      </c>
      <c r="B318" s="1">
        <v>34</v>
      </c>
      <c r="C318" s="1">
        <v>11.2</v>
      </c>
      <c r="D318" s="1">
        <v>36</v>
      </c>
      <c r="E318" s="1">
        <v>0</v>
      </c>
      <c r="F318" s="7">
        <f t="shared" si="8"/>
        <v>403.2</v>
      </c>
      <c r="G318" s="7">
        <f t="shared" si="9"/>
        <v>403.2</v>
      </c>
    </row>
    <row r="319" spans="1:7" x14ac:dyDescent="0.25">
      <c r="A319" s="1">
        <v>10367</v>
      </c>
      <c r="B319" s="1">
        <v>54</v>
      </c>
      <c r="C319" s="1">
        <v>5.9</v>
      </c>
      <c r="D319" s="1">
        <v>18</v>
      </c>
      <c r="E319" s="1">
        <v>0</v>
      </c>
      <c r="F319" s="7">
        <f t="shared" si="8"/>
        <v>106.2</v>
      </c>
      <c r="G319" s="7">
        <f t="shared" si="9"/>
        <v>106.2</v>
      </c>
    </row>
    <row r="320" spans="1:7" x14ac:dyDescent="0.25">
      <c r="A320" s="1">
        <v>10367</v>
      </c>
      <c r="B320" s="1">
        <v>65</v>
      </c>
      <c r="C320" s="1">
        <v>16.8</v>
      </c>
      <c r="D320" s="1">
        <v>15</v>
      </c>
      <c r="E320" s="1">
        <v>0</v>
      </c>
      <c r="F320" s="7">
        <f t="shared" si="8"/>
        <v>252</v>
      </c>
      <c r="G320" s="7">
        <f t="shared" si="9"/>
        <v>252</v>
      </c>
    </row>
    <row r="321" spans="1:7" x14ac:dyDescent="0.25">
      <c r="A321" s="1">
        <v>10367</v>
      </c>
      <c r="B321" s="1">
        <v>77</v>
      </c>
      <c r="C321" s="1">
        <v>10.4</v>
      </c>
      <c r="D321" s="1">
        <v>7</v>
      </c>
      <c r="E321" s="1">
        <v>0</v>
      </c>
      <c r="F321" s="7">
        <f t="shared" si="8"/>
        <v>72.8</v>
      </c>
      <c r="G321" s="7">
        <f t="shared" si="9"/>
        <v>72.8</v>
      </c>
    </row>
    <row r="322" spans="1:7" x14ac:dyDescent="0.25">
      <c r="A322" s="1">
        <v>10368</v>
      </c>
      <c r="B322" s="1">
        <v>21</v>
      </c>
      <c r="C322" s="1">
        <v>8</v>
      </c>
      <c r="D322" s="1">
        <v>5</v>
      </c>
      <c r="E322" s="1">
        <v>0.1</v>
      </c>
      <c r="F322" s="7">
        <f t="shared" ref="F322:F385" si="10">C322*D322*(1-E322)</f>
        <v>36</v>
      </c>
      <c r="G322" s="7">
        <f t="shared" ref="G322:G385" si="11">C322*D322*(1-E322)</f>
        <v>36</v>
      </c>
    </row>
    <row r="323" spans="1:7" x14ac:dyDescent="0.25">
      <c r="A323" s="1">
        <v>10368</v>
      </c>
      <c r="B323" s="1">
        <v>28</v>
      </c>
      <c r="C323" s="1">
        <v>36.4</v>
      </c>
      <c r="D323" s="1">
        <v>13</v>
      </c>
      <c r="E323" s="1">
        <v>0.1</v>
      </c>
      <c r="F323" s="7">
        <f t="shared" si="10"/>
        <v>425.88</v>
      </c>
      <c r="G323" s="7">
        <f t="shared" si="11"/>
        <v>425.88</v>
      </c>
    </row>
    <row r="324" spans="1:7" x14ac:dyDescent="0.25">
      <c r="A324" s="1">
        <v>10368</v>
      </c>
      <c r="B324" s="1">
        <v>57</v>
      </c>
      <c r="C324" s="1">
        <v>15.6</v>
      </c>
      <c r="D324" s="1">
        <v>25</v>
      </c>
      <c r="E324" s="1">
        <v>0</v>
      </c>
      <c r="F324" s="7">
        <f t="shared" si="10"/>
        <v>390</v>
      </c>
      <c r="G324" s="7">
        <f t="shared" si="11"/>
        <v>390</v>
      </c>
    </row>
    <row r="325" spans="1:7" x14ac:dyDescent="0.25">
      <c r="A325" s="1">
        <v>10368</v>
      </c>
      <c r="B325" s="1">
        <v>64</v>
      </c>
      <c r="C325" s="1">
        <v>26.6</v>
      </c>
      <c r="D325" s="1">
        <v>35</v>
      </c>
      <c r="E325" s="1">
        <v>0.1</v>
      </c>
      <c r="F325" s="7">
        <f t="shared" si="10"/>
        <v>837.9</v>
      </c>
      <c r="G325" s="7">
        <f t="shared" si="11"/>
        <v>837.9</v>
      </c>
    </row>
    <row r="326" spans="1:7" x14ac:dyDescent="0.25">
      <c r="A326" s="1">
        <v>10369</v>
      </c>
      <c r="B326" s="1">
        <v>29</v>
      </c>
      <c r="C326" s="1">
        <v>99</v>
      </c>
      <c r="D326" s="1">
        <v>20</v>
      </c>
      <c r="E326" s="1">
        <v>0</v>
      </c>
      <c r="F326" s="7">
        <f t="shared" si="10"/>
        <v>1980</v>
      </c>
      <c r="G326" s="7">
        <f t="shared" si="11"/>
        <v>1980</v>
      </c>
    </row>
    <row r="327" spans="1:7" x14ac:dyDescent="0.25">
      <c r="A327" s="1">
        <v>10369</v>
      </c>
      <c r="B327" s="1">
        <v>56</v>
      </c>
      <c r="C327" s="1">
        <v>30.4</v>
      </c>
      <c r="D327" s="1">
        <v>18</v>
      </c>
      <c r="E327" s="1">
        <v>0.25</v>
      </c>
      <c r="F327" s="7">
        <f t="shared" si="10"/>
        <v>410.4</v>
      </c>
      <c r="G327" s="7">
        <f t="shared" si="11"/>
        <v>410.4</v>
      </c>
    </row>
    <row r="328" spans="1:7" x14ac:dyDescent="0.25">
      <c r="A328" s="1">
        <v>10370</v>
      </c>
      <c r="B328" s="1">
        <v>1</v>
      </c>
      <c r="C328" s="1">
        <v>14.4</v>
      </c>
      <c r="D328" s="1">
        <v>15</v>
      </c>
      <c r="E328" s="1">
        <v>0.15</v>
      </c>
      <c r="F328" s="7">
        <f t="shared" si="10"/>
        <v>183.6</v>
      </c>
      <c r="G328" s="7">
        <f t="shared" si="11"/>
        <v>183.6</v>
      </c>
    </row>
    <row r="329" spans="1:7" x14ac:dyDescent="0.25">
      <c r="A329" s="1">
        <v>10370</v>
      </c>
      <c r="B329" s="1">
        <v>64</v>
      </c>
      <c r="C329" s="1">
        <v>26.6</v>
      </c>
      <c r="D329" s="1">
        <v>30</v>
      </c>
      <c r="E329" s="1">
        <v>0</v>
      </c>
      <c r="F329" s="7">
        <f t="shared" si="10"/>
        <v>798</v>
      </c>
      <c r="G329" s="7">
        <f t="shared" si="11"/>
        <v>798</v>
      </c>
    </row>
    <row r="330" spans="1:7" x14ac:dyDescent="0.25">
      <c r="A330" s="1">
        <v>10370</v>
      </c>
      <c r="B330" s="1">
        <v>74</v>
      </c>
      <c r="C330" s="1">
        <v>8</v>
      </c>
      <c r="D330" s="1">
        <v>20</v>
      </c>
      <c r="E330" s="1">
        <v>0.15</v>
      </c>
      <c r="F330" s="7">
        <f t="shared" si="10"/>
        <v>136</v>
      </c>
      <c r="G330" s="7">
        <f t="shared" si="11"/>
        <v>136</v>
      </c>
    </row>
    <row r="331" spans="1:7" x14ac:dyDescent="0.25">
      <c r="A331" s="1">
        <v>10371</v>
      </c>
      <c r="B331" s="1">
        <v>36</v>
      </c>
      <c r="C331" s="1">
        <v>15.2</v>
      </c>
      <c r="D331" s="1">
        <v>6</v>
      </c>
      <c r="E331" s="1">
        <v>0.2</v>
      </c>
      <c r="F331" s="7">
        <f t="shared" si="10"/>
        <v>72.959999999999994</v>
      </c>
      <c r="G331" s="7">
        <f t="shared" si="11"/>
        <v>72.959999999999994</v>
      </c>
    </row>
    <row r="332" spans="1:7" x14ac:dyDescent="0.25">
      <c r="A332" s="1">
        <v>10372</v>
      </c>
      <c r="B332" s="1">
        <v>20</v>
      </c>
      <c r="C332" s="1">
        <v>64.8</v>
      </c>
      <c r="D332" s="1">
        <v>12</v>
      </c>
      <c r="E332" s="1">
        <v>0.25</v>
      </c>
      <c r="F332" s="7">
        <f t="shared" si="10"/>
        <v>583.19999999999993</v>
      </c>
      <c r="G332" s="7">
        <f t="shared" si="11"/>
        <v>583.19999999999993</v>
      </c>
    </row>
    <row r="333" spans="1:7" x14ac:dyDescent="0.25">
      <c r="A333" s="1">
        <v>10372</v>
      </c>
      <c r="B333" s="1">
        <v>38</v>
      </c>
      <c r="C333" s="1">
        <v>210.8</v>
      </c>
      <c r="D333" s="1">
        <v>40</v>
      </c>
      <c r="E333" s="1">
        <v>0.25</v>
      </c>
      <c r="F333" s="7">
        <f t="shared" si="10"/>
        <v>6324</v>
      </c>
      <c r="G333" s="7">
        <f t="shared" si="11"/>
        <v>6324</v>
      </c>
    </row>
    <row r="334" spans="1:7" x14ac:dyDescent="0.25">
      <c r="A334" s="1">
        <v>10372</v>
      </c>
      <c r="B334" s="1">
        <v>60</v>
      </c>
      <c r="C334" s="1">
        <v>27.2</v>
      </c>
      <c r="D334" s="1">
        <v>70</v>
      </c>
      <c r="E334" s="1">
        <v>0.25</v>
      </c>
      <c r="F334" s="7">
        <f t="shared" si="10"/>
        <v>1428</v>
      </c>
      <c r="G334" s="7">
        <f t="shared" si="11"/>
        <v>1428</v>
      </c>
    </row>
    <row r="335" spans="1:7" x14ac:dyDescent="0.25">
      <c r="A335" s="1">
        <v>10372</v>
      </c>
      <c r="B335" s="1">
        <v>72</v>
      </c>
      <c r="C335" s="1">
        <v>27.8</v>
      </c>
      <c r="D335" s="1">
        <v>42</v>
      </c>
      <c r="E335" s="1">
        <v>0.25</v>
      </c>
      <c r="F335" s="7">
        <f t="shared" si="10"/>
        <v>875.7</v>
      </c>
      <c r="G335" s="7">
        <f t="shared" si="11"/>
        <v>875.7</v>
      </c>
    </row>
    <row r="336" spans="1:7" x14ac:dyDescent="0.25">
      <c r="A336" s="1">
        <v>10373</v>
      </c>
      <c r="B336" s="1">
        <v>58</v>
      </c>
      <c r="C336" s="1">
        <v>10.6</v>
      </c>
      <c r="D336" s="1">
        <v>80</v>
      </c>
      <c r="E336" s="1">
        <v>0.2</v>
      </c>
      <c r="F336" s="7">
        <f t="shared" si="10"/>
        <v>678.40000000000009</v>
      </c>
      <c r="G336" s="7">
        <f t="shared" si="11"/>
        <v>678.40000000000009</v>
      </c>
    </row>
    <row r="337" spans="1:7" x14ac:dyDescent="0.25">
      <c r="A337" s="1">
        <v>10373</v>
      </c>
      <c r="B337" s="1">
        <v>71</v>
      </c>
      <c r="C337" s="1">
        <v>17.2</v>
      </c>
      <c r="D337" s="1">
        <v>50</v>
      </c>
      <c r="E337" s="1">
        <v>0.2</v>
      </c>
      <c r="F337" s="7">
        <f t="shared" si="10"/>
        <v>688</v>
      </c>
      <c r="G337" s="7">
        <f t="shared" si="11"/>
        <v>688</v>
      </c>
    </row>
    <row r="338" spans="1:7" x14ac:dyDescent="0.25">
      <c r="A338" s="1">
        <v>10374</v>
      </c>
      <c r="B338" s="1">
        <v>31</v>
      </c>
      <c r="C338" s="1">
        <v>10</v>
      </c>
      <c r="D338" s="1">
        <v>30</v>
      </c>
      <c r="E338" s="1">
        <v>0</v>
      </c>
      <c r="F338" s="7">
        <f t="shared" si="10"/>
        <v>300</v>
      </c>
      <c r="G338" s="7">
        <f t="shared" si="11"/>
        <v>300</v>
      </c>
    </row>
    <row r="339" spans="1:7" x14ac:dyDescent="0.25">
      <c r="A339" s="1">
        <v>10374</v>
      </c>
      <c r="B339" s="1">
        <v>58</v>
      </c>
      <c r="C339" s="1">
        <v>10.6</v>
      </c>
      <c r="D339" s="1">
        <v>15</v>
      </c>
      <c r="E339" s="1">
        <v>0</v>
      </c>
      <c r="F339" s="7">
        <f t="shared" si="10"/>
        <v>159</v>
      </c>
      <c r="G339" s="7">
        <f t="shared" si="11"/>
        <v>159</v>
      </c>
    </row>
    <row r="340" spans="1:7" x14ac:dyDescent="0.25">
      <c r="A340" s="1">
        <v>10375</v>
      </c>
      <c r="B340" s="1">
        <v>14</v>
      </c>
      <c r="C340" s="1">
        <v>18.600000000000001</v>
      </c>
      <c r="D340" s="1">
        <v>15</v>
      </c>
      <c r="E340" s="1">
        <v>0</v>
      </c>
      <c r="F340" s="7">
        <f t="shared" si="10"/>
        <v>279</v>
      </c>
      <c r="G340" s="7">
        <f t="shared" si="11"/>
        <v>279</v>
      </c>
    </row>
    <row r="341" spans="1:7" x14ac:dyDescent="0.25">
      <c r="A341" s="1">
        <v>10375</v>
      </c>
      <c r="B341" s="1">
        <v>54</v>
      </c>
      <c r="C341" s="1">
        <v>5.9</v>
      </c>
      <c r="D341" s="1">
        <v>10</v>
      </c>
      <c r="E341" s="1">
        <v>0</v>
      </c>
      <c r="F341" s="7">
        <f t="shared" si="10"/>
        <v>59</v>
      </c>
      <c r="G341" s="7">
        <f t="shared" si="11"/>
        <v>59</v>
      </c>
    </row>
    <row r="342" spans="1:7" x14ac:dyDescent="0.25">
      <c r="A342" s="1">
        <v>10376</v>
      </c>
      <c r="B342" s="1">
        <v>31</v>
      </c>
      <c r="C342" s="1">
        <v>10</v>
      </c>
      <c r="D342" s="1">
        <v>42</v>
      </c>
      <c r="E342" s="1">
        <v>0.05</v>
      </c>
      <c r="F342" s="7">
        <f t="shared" si="10"/>
        <v>399</v>
      </c>
      <c r="G342" s="7">
        <f t="shared" si="11"/>
        <v>399</v>
      </c>
    </row>
    <row r="343" spans="1:7" x14ac:dyDescent="0.25">
      <c r="A343" s="1">
        <v>10377</v>
      </c>
      <c r="B343" s="1">
        <v>28</v>
      </c>
      <c r="C343" s="1">
        <v>36.4</v>
      </c>
      <c r="D343" s="1">
        <v>20</v>
      </c>
      <c r="E343" s="1">
        <v>0.15</v>
      </c>
      <c r="F343" s="7">
        <f t="shared" si="10"/>
        <v>618.79999999999995</v>
      </c>
      <c r="G343" s="7">
        <f t="shared" si="11"/>
        <v>618.79999999999995</v>
      </c>
    </row>
    <row r="344" spans="1:7" x14ac:dyDescent="0.25">
      <c r="A344" s="1">
        <v>10377</v>
      </c>
      <c r="B344" s="1">
        <v>39</v>
      </c>
      <c r="C344" s="1">
        <v>14.4</v>
      </c>
      <c r="D344" s="1">
        <v>20</v>
      </c>
      <c r="E344" s="1">
        <v>0.15</v>
      </c>
      <c r="F344" s="7">
        <f t="shared" si="10"/>
        <v>244.79999999999998</v>
      </c>
      <c r="G344" s="7">
        <f t="shared" si="11"/>
        <v>244.79999999999998</v>
      </c>
    </row>
    <row r="345" spans="1:7" x14ac:dyDescent="0.25">
      <c r="A345" s="1">
        <v>10378</v>
      </c>
      <c r="B345" s="1">
        <v>71</v>
      </c>
      <c r="C345" s="1">
        <v>17.2</v>
      </c>
      <c r="D345" s="1">
        <v>6</v>
      </c>
      <c r="E345" s="1">
        <v>0</v>
      </c>
      <c r="F345" s="7">
        <f t="shared" si="10"/>
        <v>103.19999999999999</v>
      </c>
      <c r="G345" s="7">
        <f t="shared" si="11"/>
        <v>103.19999999999999</v>
      </c>
    </row>
    <row r="346" spans="1:7" x14ac:dyDescent="0.25">
      <c r="A346" s="1">
        <v>10379</v>
      </c>
      <c r="B346" s="1">
        <v>41</v>
      </c>
      <c r="C346" s="1">
        <v>7.7</v>
      </c>
      <c r="D346" s="1">
        <v>8</v>
      </c>
      <c r="E346" s="1">
        <v>0.1</v>
      </c>
      <c r="F346" s="7">
        <f t="shared" si="10"/>
        <v>55.440000000000005</v>
      </c>
      <c r="G346" s="7">
        <f t="shared" si="11"/>
        <v>55.440000000000005</v>
      </c>
    </row>
    <row r="347" spans="1:7" x14ac:dyDescent="0.25">
      <c r="A347" s="1">
        <v>10379</v>
      </c>
      <c r="B347" s="1">
        <v>63</v>
      </c>
      <c r="C347" s="1">
        <v>35.1</v>
      </c>
      <c r="D347" s="1">
        <v>16</v>
      </c>
      <c r="E347" s="1">
        <v>0.1</v>
      </c>
      <c r="F347" s="7">
        <f t="shared" si="10"/>
        <v>505.44000000000005</v>
      </c>
      <c r="G347" s="7">
        <f t="shared" si="11"/>
        <v>505.44000000000005</v>
      </c>
    </row>
    <row r="348" spans="1:7" x14ac:dyDescent="0.25">
      <c r="A348" s="1">
        <v>10379</v>
      </c>
      <c r="B348" s="1">
        <v>65</v>
      </c>
      <c r="C348" s="1">
        <v>16.8</v>
      </c>
      <c r="D348" s="1">
        <v>20</v>
      </c>
      <c r="E348" s="1">
        <v>0.1</v>
      </c>
      <c r="F348" s="7">
        <f t="shared" si="10"/>
        <v>302.40000000000003</v>
      </c>
      <c r="G348" s="7">
        <f t="shared" si="11"/>
        <v>302.40000000000003</v>
      </c>
    </row>
    <row r="349" spans="1:7" x14ac:dyDescent="0.25">
      <c r="A349" s="1">
        <v>10380</v>
      </c>
      <c r="B349" s="1">
        <v>30</v>
      </c>
      <c r="C349" s="1">
        <v>20.7</v>
      </c>
      <c r="D349" s="1">
        <v>18</v>
      </c>
      <c r="E349" s="1">
        <v>0.1</v>
      </c>
      <c r="F349" s="7">
        <f t="shared" si="10"/>
        <v>335.34</v>
      </c>
      <c r="G349" s="7">
        <f t="shared" si="11"/>
        <v>335.34</v>
      </c>
    </row>
    <row r="350" spans="1:7" x14ac:dyDescent="0.25">
      <c r="A350" s="1">
        <v>10380</v>
      </c>
      <c r="B350" s="1">
        <v>53</v>
      </c>
      <c r="C350" s="1">
        <v>26.2</v>
      </c>
      <c r="D350" s="1">
        <v>20</v>
      </c>
      <c r="E350" s="1">
        <v>0.1</v>
      </c>
      <c r="F350" s="7">
        <f t="shared" si="10"/>
        <v>471.6</v>
      </c>
      <c r="G350" s="7">
        <f t="shared" si="11"/>
        <v>471.6</v>
      </c>
    </row>
    <row r="351" spans="1:7" x14ac:dyDescent="0.25">
      <c r="A351" s="1">
        <v>10380</v>
      </c>
      <c r="B351" s="1">
        <v>60</v>
      </c>
      <c r="C351" s="1">
        <v>27.2</v>
      </c>
      <c r="D351" s="1">
        <v>6</v>
      </c>
      <c r="E351" s="1">
        <v>0.1</v>
      </c>
      <c r="F351" s="7">
        <f t="shared" si="10"/>
        <v>146.88</v>
      </c>
      <c r="G351" s="7">
        <f t="shared" si="11"/>
        <v>146.88</v>
      </c>
    </row>
    <row r="352" spans="1:7" x14ac:dyDescent="0.25">
      <c r="A352" s="1">
        <v>10380</v>
      </c>
      <c r="B352" s="1">
        <v>70</v>
      </c>
      <c r="C352" s="1">
        <v>12</v>
      </c>
      <c r="D352" s="1">
        <v>30</v>
      </c>
      <c r="E352" s="1">
        <v>0</v>
      </c>
      <c r="F352" s="7">
        <f t="shared" si="10"/>
        <v>360</v>
      </c>
      <c r="G352" s="7">
        <f t="shared" si="11"/>
        <v>360</v>
      </c>
    </row>
    <row r="353" spans="1:7" x14ac:dyDescent="0.25">
      <c r="A353" s="1">
        <v>10381</v>
      </c>
      <c r="B353" s="1">
        <v>74</v>
      </c>
      <c r="C353" s="1">
        <v>8</v>
      </c>
      <c r="D353" s="1">
        <v>14</v>
      </c>
      <c r="E353" s="1">
        <v>0</v>
      </c>
      <c r="F353" s="7">
        <f t="shared" si="10"/>
        <v>112</v>
      </c>
      <c r="G353" s="7">
        <f t="shared" si="11"/>
        <v>112</v>
      </c>
    </row>
    <row r="354" spans="1:7" x14ac:dyDescent="0.25">
      <c r="A354" s="1">
        <v>10382</v>
      </c>
      <c r="B354" s="1">
        <v>5</v>
      </c>
      <c r="C354" s="1">
        <v>17</v>
      </c>
      <c r="D354" s="1">
        <v>32</v>
      </c>
      <c r="E354" s="1">
        <v>0</v>
      </c>
      <c r="F354" s="7">
        <f t="shared" si="10"/>
        <v>544</v>
      </c>
      <c r="G354" s="7">
        <f t="shared" si="11"/>
        <v>544</v>
      </c>
    </row>
    <row r="355" spans="1:7" x14ac:dyDescent="0.25">
      <c r="A355" s="1">
        <v>10382</v>
      </c>
      <c r="B355" s="1">
        <v>18</v>
      </c>
      <c r="C355" s="1">
        <v>50</v>
      </c>
      <c r="D355" s="1">
        <v>9</v>
      </c>
      <c r="E355" s="1">
        <v>0</v>
      </c>
      <c r="F355" s="7">
        <f t="shared" si="10"/>
        <v>450</v>
      </c>
      <c r="G355" s="7">
        <f t="shared" si="11"/>
        <v>450</v>
      </c>
    </row>
    <row r="356" spans="1:7" x14ac:dyDescent="0.25">
      <c r="A356" s="1">
        <v>10382</v>
      </c>
      <c r="B356" s="1">
        <v>29</v>
      </c>
      <c r="C356" s="1">
        <v>99</v>
      </c>
      <c r="D356" s="1">
        <v>14</v>
      </c>
      <c r="E356" s="1">
        <v>0</v>
      </c>
      <c r="F356" s="7">
        <f t="shared" si="10"/>
        <v>1386</v>
      </c>
      <c r="G356" s="7">
        <f t="shared" si="11"/>
        <v>1386</v>
      </c>
    </row>
    <row r="357" spans="1:7" x14ac:dyDescent="0.25">
      <c r="A357" s="1">
        <v>10382</v>
      </c>
      <c r="B357" s="1">
        <v>33</v>
      </c>
      <c r="C357" s="1">
        <v>2</v>
      </c>
      <c r="D357" s="1">
        <v>60</v>
      </c>
      <c r="E357" s="1">
        <v>0</v>
      </c>
      <c r="F357" s="7">
        <f t="shared" si="10"/>
        <v>120</v>
      </c>
      <c r="G357" s="7">
        <f t="shared" si="11"/>
        <v>120</v>
      </c>
    </row>
    <row r="358" spans="1:7" x14ac:dyDescent="0.25">
      <c r="A358" s="1">
        <v>10382</v>
      </c>
      <c r="B358" s="1">
        <v>74</v>
      </c>
      <c r="C358" s="1">
        <v>8</v>
      </c>
      <c r="D358" s="1">
        <v>50</v>
      </c>
      <c r="E358" s="1">
        <v>0</v>
      </c>
      <c r="F358" s="7">
        <f t="shared" si="10"/>
        <v>400</v>
      </c>
      <c r="G358" s="7">
        <f t="shared" si="11"/>
        <v>400</v>
      </c>
    </row>
    <row r="359" spans="1:7" x14ac:dyDescent="0.25">
      <c r="A359" s="1">
        <v>10383</v>
      </c>
      <c r="B359" s="1">
        <v>13</v>
      </c>
      <c r="C359" s="1">
        <v>4.8</v>
      </c>
      <c r="D359" s="1">
        <v>20</v>
      </c>
      <c r="E359" s="1">
        <v>0</v>
      </c>
      <c r="F359" s="7">
        <f t="shared" si="10"/>
        <v>96</v>
      </c>
      <c r="G359" s="7">
        <f t="shared" si="11"/>
        <v>96</v>
      </c>
    </row>
    <row r="360" spans="1:7" x14ac:dyDescent="0.25">
      <c r="A360" s="1">
        <v>10383</v>
      </c>
      <c r="B360" s="1">
        <v>50</v>
      </c>
      <c r="C360" s="1">
        <v>13</v>
      </c>
      <c r="D360" s="1">
        <v>15</v>
      </c>
      <c r="E360" s="1">
        <v>0</v>
      </c>
      <c r="F360" s="7">
        <f t="shared" si="10"/>
        <v>195</v>
      </c>
      <c r="G360" s="7">
        <f t="shared" si="11"/>
        <v>195</v>
      </c>
    </row>
    <row r="361" spans="1:7" x14ac:dyDescent="0.25">
      <c r="A361" s="1">
        <v>10383</v>
      </c>
      <c r="B361" s="1">
        <v>56</v>
      </c>
      <c r="C361" s="1">
        <v>30.4</v>
      </c>
      <c r="D361" s="1">
        <v>20</v>
      </c>
      <c r="E361" s="1">
        <v>0</v>
      </c>
      <c r="F361" s="7">
        <f t="shared" si="10"/>
        <v>608</v>
      </c>
      <c r="G361" s="7">
        <f t="shared" si="11"/>
        <v>608</v>
      </c>
    </row>
    <row r="362" spans="1:7" x14ac:dyDescent="0.25">
      <c r="A362" s="1">
        <v>10384</v>
      </c>
      <c r="B362" s="1">
        <v>20</v>
      </c>
      <c r="C362" s="1">
        <v>64.8</v>
      </c>
      <c r="D362" s="1">
        <v>28</v>
      </c>
      <c r="E362" s="1">
        <v>0</v>
      </c>
      <c r="F362" s="7">
        <f t="shared" si="10"/>
        <v>1814.3999999999999</v>
      </c>
      <c r="G362" s="7">
        <f t="shared" si="11"/>
        <v>1814.3999999999999</v>
      </c>
    </row>
    <row r="363" spans="1:7" x14ac:dyDescent="0.25">
      <c r="A363" s="1">
        <v>10384</v>
      </c>
      <c r="B363" s="1">
        <v>60</v>
      </c>
      <c r="C363" s="1">
        <v>27.2</v>
      </c>
      <c r="D363" s="1">
        <v>15</v>
      </c>
      <c r="E363" s="1">
        <v>0</v>
      </c>
      <c r="F363" s="7">
        <f t="shared" si="10"/>
        <v>408</v>
      </c>
      <c r="G363" s="7">
        <f t="shared" si="11"/>
        <v>408</v>
      </c>
    </row>
    <row r="364" spans="1:7" x14ac:dyDescent="0.25">
      <c r="A364" s="1">
        <v>10385</v>
      </c>
      <c r="B364" s="1">
        <v>7</v>
      </c>
      <c r="C364" s="1">
        <v>24</v>
      </c>
      <c r="D364" s="1">
        <v>10</v>
      </c>
      <c r="E364" s="1">
        <v>0.2</v>
      </c>
      <c r="F364" s="7">
        <f t="shared" si="10"/>
        <v>192</v>
      </c>
      <c r="G364" s="7">
        <f t="shared" si="11"/>
        <v>192</v>
      </c>
    </row>
    <row r="365" spans="1:7" x14ac:dyDescent="0.25">
      <c r="A365" s="1">
        <v>10385</v>
      </c>
      <c r="B365" s="1">
        <v>60</v>
      </c>
      <c r="C365" s="1">
        <v>27.2</v>
      </c>
      <c r="D365" s="1">
        <v>20</v>
      </c>
      <c r="E365" s="1">
        <v>0.2</v>
      </c>
      <c r="F365" s="7">
        <f t="shared" si="10"/>
        <v>435.20000000000005</v>
      </c>
      <c r="G365" s="7">
        <f t="shared" si="11"/>
        <v>435.20000000000005</v>
      </c>
    </row>
    <row r="366" spans="1:7" x14ac:dyDescent="0.25">
      <c r="A366" s="1">
        <v>10385</v>
      </c>
      <c r="B366" s="1">
        <v>68</v>
      </c>
      <c r="C366" s="1">
        <v>10</v>
      </c>
      <c r="D366" s="1">
        <v>8</v>
      </c>
      <c r="E366" s="1">
        <v>0.2</v>
      </c>
      <c r="F366" s="7">
        <f t="shared" si="10"/>
        <v>64</v>
      </c>
      <c r="G366" s="7">
        <f t="shared" si="11"/>
        <v>64</v>
      </c>
    </row>
    <row r="367" spans="1:7" x14ac:dyDescent="0.25">
      <c r="A367" s="1">
        <v>10386</v>
      </c>
      <c r="B367" s="1">
        <v>24</v>
      </c>
      <c r="C367" s="1">
        <v>3.6</v>
      </c>
      <c r="D367" s="1">
        <v>15</v>
      </c>
      <c r="E367" s="1">
        <v>0</v>
      </c>
      <c r="F367" s="7">
        <f t="shared" si="10"/>
        <v>54</v>
      </c>
      <c r="G367" s="7">
        <f t="shared" si="11"/>
        <v>54</v>
      </c>
    </row>
    <row r="368" spans="1:7" x14ac:dyDescent="0.25">
      <c r="A368" s="1">
        <v>10386</v>
      </c>
      <c r="B368" s="1">
        <v>34</v>
      </c>
      <c r="C368" s="1">
        <v>11.2</v>
      </c>
      <c r="D368" s="1">
        <v>10</v>
      </c>
      <c r="E368" s="1">
        <v>0</v>
      </c>
      <c r="F368" s="7">
        <f t="shared" si="10"/>
        <v>112</v>
      </c>
      <c r="G368" s="7">
        <f t="shared" si="11"/>
        <v>112</v>
      </c>
    </row>
    <row r="369" spans="1:7" x14ac:dyDescent="0.25">
      <c r="A369" s="1">
        <v>10387</v>
      </c>
      <c r="B369" s="1">
        <v>24</v>
      </c>
      <c r="C369" s="1">
        <v>3.6</v>
      </c>
      <c r="D369" s="1">
        <v>15</v>
      </c>
      <c r="E369" s="1">
        <v>0</v>
      </c>
      <c r="F369" s="7">
        <f t="shared" si="10"/>
        <v>54</v>
      </c>
      <c r="G369" s="7">
        <f t="shared" si="11"/>
        <v>54</v>
      </c>
    </row>
    <row r="370" spans="1:7" x14ac:dyDescent="0.25">
      <c r="A370" s="1">
        <v>10387</v>
      </c>
      <c r="B370" s="1">
        <v>28</v>
      </c>
      <c r="C370" s="1">
        <v>36.4</v>
      </c>
      <c r="D370" s="1">
        <v>6</v>
      </c>
      <c r="E370" s="1">
        <v>0</v>
      </c>
      <c r="F370" s="7">
        <f t="shared" si="10"/>
        <v>218.39999999999998</v>
      </c>
      <c r="G370" s="7">
        <f t="shared" si="11"/>
        <v>218.39999999999998</v>
      </c>
    </row>
    <row r="371" spans="1:7" x14ac:dyDescent="0.25">
      <c r="A371" s="1">
        <v>10387</v>
      </c>
      <c r="B371" s="1">
        <v>59</v>
      </c>
      <c r="C371" s="1">
        <v>44</v>
      </c>
      <c r="D371" s="1">
        <v>12</v>
      </c>
      <c r="E371" s="1">
        <v>0</v>
      </c>
      <c r="F371" s="7">
        <f t="shared" si="10"/>
        <v>528</v>
      </c>
      <c r="G371" s="7">
        <f t="shared" si="11"/>
        <v>528</v>
      </c>
    </row>
    <row r="372" spans="1:7" x14ac:dyDescent="0.25">
      <c r="A372" s="1">
        <v>10387</v>
      </c>
      <c r="B372" s="1">
        <v>71</v>
      </c>
      <c r="C372" s="1">
        <v>17.2</v>
      </c>
      <c r="D372" s="1">
        <v>15</v>
      </c>
      <c r="E372" s="1">
        <v>0</v>
      </c>
      <c r="F372" s="7">
        <f t="shared" si="10"/>
        <v>258</v>
      </c>
      <c r="G372" s="7">
        <f t="shared" si="11"/>
        <v>258</v>
      </c>
    </row>
    <row r="373" spans="1:7" x14ac:dyDescent="0.25">
      <c r="A373" s="1">
        <v>10388</v>
      </c>
      <c r="B373" s="1">
        <v>45</v>
      </c>
      <c r="C373" s="1">
        <v>7.6</v>
      </c>
      <c r="D373" s="1">
        <v>15</v>
      </c>
      <c r="E373" s="1">
        <v>0.2</v>
      </c>
      <c r="F373" s="7">
        <f t="shared" si="10"/>
        <v>91.2</v>
      </c>
      <c r="G373" s="7">
        <f t="shared" si="11"/>
        <v>91.2</v>
      </c>
    </row>
    <row r="374" spans="1:7" x14ac:dyDescent="0.25">
      <c r="A374" s="1">
        <v>10388</v>
      </c>
      <c r="B374" s="1">
        <v>52</v>
      </c>
      <c r="C374" s="1">
        <v>5.6</v>
      </c>
      <c r="D374" s="1">
        <v>20</v>
      </c>
      <c r="E374" s="1">
        <v>0.2</v>
      </c>
      <c r="F374" s="7">
        <f t="shared" si="10"/>
        <v>89.600000000000009</v>
      </c>
      <c r="G374" s="7">
        <f t="shared" si="11"/>
        <v>89.600000000000009</v>
      </c>
    </row>
    <row r="375" spans="1:7" x14ac:dyDescent="0.25">
      <c r="A375" s="1">
        <v>10388</v>
      </c>
      <c r="B375" s="1">
        <v>53</v>
      </c>
      <c r="C375" s="1">
        <v>26.2</v>
      </c>
      <c r="D375" s="1">
        <v>40</v>
      </c>
      <c r="E375" s="1">
        <v>0</v>
      </c>
      <c r="F375" s="7">
        <f t="shared" si="10"/>
        <v>1048</v>
      </c>
      <c r="G375" s="7">
        <f t="shared" si="11"/>
        <v>1048</v>
      </c>
    </row>
    <row r="376" spans="1:7" x14ac:dyDescent="0.25">
      <c r="A376" s="1">
        <v>10389</v>
      </c>
      <c r="B376" s="1">
        <v>10</v>
      </c>
      <c r="C376" s="1">
        <v>24.8</v>
      </c>
      <c r="D376" s="1">
        <v>16</v>
      </c>
      <c r="E376" s="1">
        <v>0</v>
      </c>
      <c r="F376" s="7">
        <f t="shared" si="10"/>
        <v>396.8</v>
      </c>
      <c r="G376" s="7">
        <f t="shared" si="11"/>
        <v>396.8</v>
      </c>
    </row>
    <row r="377" spans="1:7" x14ac:dyDescent="0.25">
      <c r="A377" s="1">
        <v>10389</v>
      </c>
      <c r="B377" s="1">
        <v>55</v>
      </c>
      <c r="C377" s="1">
        <v>19.2</v>
      </c>
      <c r="D377" s="1">
        <v>15</v>
      </c>
      <c r="E377" s="1">
        <v>0</v>
      </c>
      <c r="F377" s="7">
        <f t="shared" si="10"/>
        <v>288</v>
      </c>
      <c r="G377" s="7">
        <f t="shared" si="11"/>
        <v>288</v>
      </c>
    </row>
    <row r="378" spans="1:7" x14ac:dyDescent="0.25">
      <c r="A378" s="1">
        <v>10389</v>
      </c>
      <c r="B378" s="1">
        <v>62</v>
      </c>
      <c r="C378" s="1">
        <v>39.4</v>
      </c>
      <c r="D378" s="1">
        <v>20</v>
      </c>
      <c r="E378" s="1">
        <v>0</v>
      </c>
      <c r="F378" s="7">
        <f t="shared" si="10"/>
        <v>788</v>
      </c>
      <c r="G378" s="7">
        <f t="shared" si="11"/>
        <v>788</v>
      </c>
    </row>
    <row r="379" spans="1:7" x14ac:dyDescent="0.25">
      <c r="A379" s="1">
        <v>10389</v>
      </c>
      <c r="B379" s="1">
        <v>70</v>
      </c>
      <c r="C379" s="1">
        <v>12</v>
      </c>
      <c r="D379" s="1">
        <v>30</v>
      </c>
      <c r="E379" s="1">
        <v>0</v>
      </c>
      <c r="F379" s="7">
        <f t="shared" si="10"/>
        <v>360</v>
      </c>
      <c r="G379" s="7">
        <f t="shared" si="11"/>
        <v>360</v>
      </c>
    </row>
    <row r="380" spans="1:7" x14ac:dyDescent="0.25">
      <c r="A380" s="1">
        <v>10390</v>
      </c>
      <c r="B380" s="1">
        <v>31</v>
      </c>
      <c r="C380" s="1">
        <v>10</v>
      </c>
      <c r="D380" s="1">
        <v>60</v>
      </c>
      <c r="E380" s="1">
        <v>0.1</v>
      </c>
      <c r="F380" s="7">
        <f t="shared" si="10"/>
        <v>540</v>
      </c>
      <c r="G380" s="7">
        <f t="shared" si="11"/>
        <v>540</v>
      </c>
    </row>
    <row r="381" spans="1:7" x14ac:dyDescent="0.25">
      <c r="A381" s="1">
        <v>10390</v>
      </c>
      <c r="B381" s="1">
        <v>35</v>
      </c>
      <c r="C381" s="1">
        <v>14.4</v>
      </c>
      <c r="D381" s="1">
        <v>40</v>
      </c>
      <c r="E381" s="1">
        <v>0.1</v>
      </c>
      <c r="F381" s="7">
        <f t="shared" si="10"/>
        <v>518.4</v>
      </c>
      <c r="G381" s="7">
        <f t="shared" si="11"/>
        <v>518.4</v>
      </c>
    </row>
    <row r="382" spans="1:7" x14ac:dyDescent="0.25">
      <c r="A382" s="1">
        <v>10390</v>
      </c>
      <c r="B382" s="1">
        <v>46</v>
      </c>
      <c r="C382" s="1">
        <v>9.6</v>
      </c>
      <c r="D382" s="1">
        <v>45</v>
      </c>
      <c r="E382" s="1">
        <v>0</v>
      </c>
      <c r="F382" s="7">
        <f t="shared" si="10"/>
        <v>432</v>
      </c>
      <c r="G382" s="7">
        <f t="shared" si="11"/>
        <v>432</v>
      </c>
    </row>
    <row r="383" spans="1:7" x14ac:dyDescent="0.25">
      <c r="A383" s="1">
        <v>10390</v>
      </c>
      <c r="B383" s="1">
        <v>72</v>
      </c>
      <c r="C383" s="1">
        <v>27.8</v>
      </c>
      <c r="D383" s="1">
        <v>24</v>
      </c>
      <c r="E383" s="1">
        <v>0.1</v>
      </c>
      <c r="F383" s="7">
        <f t="shared" si="10"/>
        <v>600.48</v>
      </c>
      <c r="G383" s="7">
        <f t="shared" si="11"/>
        <v>600.48</v>
      </c>
    </row>
    <row r="384" spans="1:7" x14ac:dyDescent="0.25">
      <c r="A384" s="1">
        <v>10391</v>
      </c>
      <c r="B384" s="1">
        <v>13</v>
      </c>
      <c r="C384" s="1">
        <v>4.8</v>
      </c>
      <c r="D384" s="1">
        <v>18</v>
      </c>
      <c r="E384" s="1">
        <v>0</v>
      </c>
      <c r="F384" s="7">
        <f t="shared" si="10"/>
        <v>86.399999999999991</v>
      </c>
      <c r="G384" s="7">
        <f t="shared" si="11"/>
        <v>86.399999999999991</v>
      </c>
    </row>
    <row r="385" spans="1:7" x14ac:dyDescent="0.25">
      <c r="A385" s="1">
        <v>10392</v>
      </c>
      <c r="B385" s="1">
        <v>69</v>
      </c>
      <c r="C385" s="1">
        <v>28.8</v>
      </c>
      <c r="D385" s="1">
        <v>50</v>
      </c>
      <c r="E385" s="1">
        <v>0</v>
      </c>
      <c r="F385" s="7">
        <f t="shared" si="10"/>
        <v>1440</v>
      </c>
      <c r="G385" s="7">
        <f t="shared" si="11"/>
        <v>1440</v>
      </c>
    </row>
    <row r="386" spans="1:7" x14ac:dyDescent="0.25">
      <c r="A386" s="1">
        <v>10393</v>
      </c>
      <c r="B386" s="1">
        <v>2</v>
      </c>
      <c r="C386" s="1">
        <v>15.2</v>
      </c>
      <c r="D386" s="1">
        <v>25</v>
      </c>
      <c r="E386" s="1">
        <v>0.25</v>
      </c>
      <c r="F386" s="7">
        <f t="shared" ref="F386:F449" si="12">C386*D386*(1-E386)</f>
        <v>285</v>
      </c>
      <c r="G386" s="7">
        <f t="shared" ref="G386:G449" si="13">C386*D386*(1-E386)</f>
        <v>285</v>
      </c>
    </row>
    <row r="387" spans="1:7" x14ac:dyDescent="0.25">
      <c r="A387" s="1">
        <v>10393</v>
      </c>
      <c r="B387" s="1">
        <v>14</v>
      </c>
      <c r="C387" s="1">
        <v>18.600000000000001</v>
      </c>
      <c r="D387" s="1">
        <v>42</v>
      </c>
      <c r="E387" s="1">
        <v>0.25</v>
      </c>
      <c r="F387" s="7">
        <f t="shared" si="12"/>
        <v>585.90000000000009</v>
      </c>
      <c r="G387" s="7">
        <f t="shared" si="13"/>
        <v>585.90000000000009</v>
      </c>
    </row>
    <row r="388" spans="1:7" x14ac:dyDescent="0.25">
      <c r="A388" s="1">
        <v>10393</v>
      </c>
      <c r="B388" s="1">
        <v>25</v>
      </c>
      <c r="C388" s="1">
        <v>11.2</v>
      </c>
      <c r="D388" s="1">
        <v>7</v>
      </c>
      <c r="E388" s="1">
        <v>0.25</v>
      </c>
      <c r="F388" s="7">
        <f t="shared" si="12"/>
        <v>58.8</v>
      </c>
      <c r="G388" s="7">
        <f t="shared" si="13"/>
        <v>58.8</v>
      </c>
    </row>
    <row r="389" spans="1:7" x14ac:dyDescent="0.25">
      <c r="A389" s="1">
        <v>10393</v>
      </c>
      <c r="B389" s="1">
        <v>26</v>
      </c>
      <c r="C389" s="1">
        <v>24.9</v>
      </c>
      <c r="D389" s="1">
        <v>70</v>
      </c>
      <c r="E389" s="1">
        <v>0.25</v>
      </c>
      <c r="F389" s="7">
        <f t="shared" si="12"/>
        <v>1307.25</v>
      </c>
      <c r="G389" s="7">
        <f t="shared" si="13"/>
        <v>1307.25</v>
      </c>
    </row>
    <row r="390" spans="1:7" x14ac:dyDescent="0.25">
      <c r="A390" s="1">
        <v>10393</v>
      </c>
      <c r="B390" s="1">
        <v>31</v>
      </c>
      <c r="C390" s="1">
        <v>10</v>
      </c>
      <c r="D390" s="1">
        <v>32</v>
      </c>
      <c r="E390" s="1">
        <v>0</v>
      </c>
      <c r="F390" s="7">
        <f t="shared" si="12"/>
        <v>320</v>
      </c>
      <c r="G390" s="7">
        <f t="shared" si="13"/>
        <v>320</v>
      </c>
    </row>
    <row r="391" spans="1:7" x14ac:dyDescent="0.25">
      <c r="A391" s="1">
        <v>10394</v>
      </c>
      <c r="B391" s="1">
        <v>13</v>
      </c>
      <c r="C391" s="1">
        <v>4.8</v>
      </c>
      <c r="D391" s="1">
        <v>10</v>
      </c>
      <c r="E391" s="1">
        <v>0</v>
      </c>
      <c r="F391" s="7">
        <f t="shared" si="12"/>
        <v>48</v>
      </c>
      <c r="G391" s="7">
        <f t="shared" si="13"/>
        <v>48</v>
      </c>
    </row>
    <row r="392" spans="1:7" x14ac:dyDescent="0.25">
      <c r="A392" s="1">
        <v>10394</v>
      </c>
      <c r="B392" s="1">
        <v>62</v>
      </c>
      <c r="C392" s="1">
        <v>39.4</v>
      </c>
      <c r="D392" s="1">
        <v>10</v>
      </c>
      <c r="E392" s="1">
        <v>0</v>
      </c>
      <c r="F392" s="7">
        <f t="shared" si="12"/>
        <v>394</v>
      </c>
      <c r="G392" s="7">
        <f t="shared" si="13"/>
        <v>394</v>
      </c>
    </row>
    <row r="393" spans="1:7" x14ac:dyDescent="0.25">
      <c r="A393" s="1">
        <v>10395</v>
      </c>
      <c r="B393" s="1">
        <v>46</v>
      </c>
      <c r="C393" s="1">
        <v>9.6</v>
      </c>
      <c r="D393" s="1">
        <v>28</v>
      </c>
      <c r="E393" s="1">
        <v>0.1</v>
      </c>
      <c r="F393" s="7">
        <f t="shared" si="12"/>
        <v>241.92000000000002</v>
      </c>
      <c r="G393" s="7">
        <f t="shared" si="13"/>
        <v>241.92000000000002</v>
      </c>
    </row>
    <row r="394" spans="1:7" x14ac:dyDescent="0.25">
      <c r="A394" s="1">
        <v>10395</v>
      </c>
      <c r="B394" s="1">
        <v>53</v>
      </c>
      <c r="C394" s="1">
        <v>26.2</v>
      </c>
      <c r="D394" s="1">
        <v>70</v>
      </c>
      <c r="E394" s="1">
        <v>0.1</v>
      </c>
      <c r="F394" s="7">
        <f t="shared" si="12"/>
        <v>1650.6000000000001</v>
      </c>
      <c r="G394" s="7">
        <f t="shared" si="13"/>
        <v>1650.6000000000001</v>
      </c>
    </row>
    <row r="395" spans="1:7" x14ac:dyDescent="0.25">
      <c r="A395" s="1">
        <v>10395</v>
      </c>
      <c r="B395" s="1">
        <v>69</v>
      </c>
      <c r="C395" s="1">
        <v>28.8</v>
      </c>
      <c r="D395" s="1">
        <v>8</v>
      </c>
      <c r="E395" s="1">
        <v>0</v>
      </c>
      <c r="F395" s="7">
        <f t="shared" si="12"/>
        <v>230.4</v>
      </c>
      <c r="G395" s="7">
        <f t="shared" si="13"/>
        <v>230.4</v>
      </c>
    </row>
    <row r="396" spans="1:7" x14ac:dyDescent="0.25">
      <c r="A396" s="1">
        <v>10396</v>
      </c>
      <c r="B396" s="1">
        <v>23</v>
      </c>
      <c r="C396" s="1">
        <v>7.2</v>
      </c>
      <c r="D396" s="1">
        <v>40</v>
      </c>
      <c r="E396" s="1">
        <v>0</v>
      </c>
      <c r="F396" s="7">
        <f t="shared" si="12"/>
        <v>288</v>
      </c>
      <c r="G396" s="7">
        <f t="shared" si="13"/>
        <v>288</v>
      </c>
    </row>
    <row r="397" spans="1:7" x14ac:dyDescent="0.25">
      <c r="A397" s="1">
        <v>10396</v>
      </c>
      <c r="B397" s="1">
        <v>71</v>
      </c>
      <c r="C397" s="1">
        <v>17.2</v>
      </c>
      <c r="D397" s="1">
        <v>60</v>
      </c>
      <c r="E397" s="1">
        <v>0</v>
      </c>
      <c r="F397" s="7">
        <f t="shared" si="12"/>
        <v>1032</v>
      </c>
      <c r="G397" s="7">
        <f t="shared" si="13"/>
        <v>1032</v>
      </c>
    </row>
    <row r="398" spans="1:7" x14ac:dyDescent="0.25">
      <c r="A398" s="1">
        <v>10396</v>
      </c>
      <c r="B398" s="1">
        <v>72</v>
      </c>
      <c r="C398" s="1">
        <v>27.8</v>
      </c>
      <c r="D398" s="1">
        <v>21</v>
      </c>
      <c r="E398" s="1">
        <v>0</v>
      </c>
      <c r="F398" s="7">
        <f t="shared" si="12"/>
        <v>583.80000000000007</v>
      </c>
      <c r="G398" s="7">
        <f t="shared" si="13"/>
        <v>583.80000000000007</v>
      </c>
    </row>
    <row r="399" spans="1:7" x14ac:dyDescent="0.25">
      <c r="A399" s="1">
        <v>10397</v>
      </c>
      <c r="B399" s="1">
        <v>21</v>
      </c>
      <c r="C399" s="1">
        <v>8</v>
      </c>
      <c r="D399" s="1">
        <v>10</v>
      </c>
      <c r="E399" s="1">
        <v>0.15</v>
      </c>
      <c r="F399" s="7">
        <f t="shared" si="12"/>
        <v>68</v>
      </c>
      <c r="G399" s="7">
        <f t="shared" si="13"/>
        <v>68</v>
      </c>
    </row>
    <row r="400" spans="1:7" x14ac:dyDescent="0.25">
      <c r="A400" s="1">
        <v>10397</v>
      </c>
      <c r="B400" s="1">
        <v>51</v>
      </c>
      <c r="C400" s="1">
        <v>42.4</v>
      </c>
      <c r="D400" s="1">
        <v>18</v>
      </c>
      <c r="E400" s="1">
        <v>0.15</v>
      </c>
      <c r="F400" s="7">
        <f t="shared" si="12"/>
        <v>648.71999999999991</v>
      </c>
      <c r="G400" s="7">
        <f t="shared" si="13"/>
        <v>648.71999999999991</v>
      </c>
    </row>
    <row r="401" spans="1:7" x14ac:dyDescent="0.25">
      <c r="A401" s="1">
        <v>10398</v>
      </c>
      <c r="B401" s="1">
        <v>35</v>
      </c>
      <c r="C401" s="1">
        <v>14.4</v>
      </c>
      <c r="D401" s="1">
        <v>30</v>
      </c>
      <c r="E401" s="1">
        <v>0</v>
      </c>
      <c r="F401" s="7">
        <f t="shared" si="12"/>
        <v>432</v>
      </c>
      <c r="G401" s="7">
        <f t="shared" si="13"/>
        <v>432</v>
      </c>
    </row>
    <row r="402" spans="1:7" x14ac:dyDescent="0.25">
      <c r="A402" s="1">
        <v>10398</v>
      </c>
      <c r="B402" s="1">
        <v>55</v>
      </c>
      <c r="C402" s="1">
        <v>19.2</v>
      </c>
      <c r="D402" s="1">
        <v>120</v>
      </c>
      <c r="E402" s="1">
        <v>0.1</v>
      </c>
      <c r="F402" s="7">
        <f t="shared" si="12"/>
        <v>2073.6</v>
      </c>
      <c r="G402" s="7">
        <f t="shared" si="13"/>
        <v>2073.6</v>
      </c>
    </row>
    <row r="403" spans="1:7" x14ac:dyDescent="0.25">
      <c r="A403" s="1">
        <v>10399</v>
      </c>
      <c r="B403" s="1">
        <v>68</v>
      </c>
      <c r="C403" s="1">
        <v>10</v>
      </c>
      <c r="D403" s="1">
        <v>60</v>
      </c>
      <c r="E403" s="1">
        <v>0</v>
      </c>
      <c r="F403" s="7">
        <f t="shared" si="12"/>
        <v>600</v>
      </c>
      <c r="G403" s="7">
        <f t="shared" si="13"/>
        <v>600</v>
      </c>
    </row>
    <row r="404" spans="1:7" x14ac:dyDescent="0.25">
      <c r="A404" s="1">
        <v>10399</v>
      </c>
      <c r="B404" s="1">
        <v>71</v>
      </c>
      <c r="C404" s="1">
        <v>17.2</v>
      </c>
      <c r="D404" s="1">
        <v>30</v>
      </c>
      <c r="E404" s="1">
        <v>0</v>
      </c>
      <c r="F404" s="7">
        <f t="shared" si="12"/>
        <v>516</v>
      </c>
      <c r="G404" s="7">
        <f t="shared" si="13"/>
        <v>516</v>
      </c>
    </row>
    <row r="405" spans="1:7" x14ac:dyDescent="0.25">
      <c r="A405" s="1">
        <v>10399</v>
      </c>
      <c r="B405" s="1">
        <v>76</v>
      </c>
      <c r="C405" s="1">
        <v>14.4</v>
      </c>
      <c r="D405" s="1">
        <v>35</v>
      </c>
      <c r="E405" s="1">
        <v>0</v>
      </c>
      <c r="F405" s="7">
        <f t="shared" si="12"/>
        <v>504</v>
      </c>
      <c r="G405" s="7">
        <f t="shared" si="13"/>
        <v>504</v>
      </c>
    </row>
    <row r="406" spans="1:7" x14ac:dyDescent="0.25">
      <c r="A406" s="1">
        <v>10399</v>
      </c>
      <c r="B406" s="1">
        <v>77</v>
      </c>
      <c r="C406" s="1">
        <v>10.4</v>
      </c>
      <c r="D406" s="1">
        <v>14</v>
      </c>
      <c r="E406" s="1">
        <v>0</v>
      </c>
      <c r="F406" s="7">
        <f t="shared" si="12"/>
        <v>145.6</v>
      </c>
      <c r="G406" s="7">
        <f t="shared" si="13"/>
        <v>145.6</v>
      </c>
    </row>
    <row r="407" spans="1:7" x14ac:dyDescent="0.25">
      <c r="A407" s="1">
        <v>10400</v>
      </c>
      <c r="B407" s="1">
        <v>29</v>
      </c>
      <c r="C407" s="1">
        <v>99</v>
      </c>
      <c r="D407" s="1">
        <v>21</v>
      </c>
      <c r="E407" s="1">
        <v>0</v>
      </c>
      <c r="F407" s="7">
        <f t="shared" si="12"/>
        <v>2079</v>
      </c>
      <c r="G407" s="7">
        <f t="shared" si="13"/>
        <v>2079</v>
      </c>
    </row>
    <row r="408" spans="1:7" x14ac:dyDescent="0.25">
      <c r="A408" s="1">
        <v>10400</v>
      </c>
      <c r="B408" s="1">
        <v>35</v>
      </c>
      <c r="C408" s="1">
        <v>14.4</v>
      </c>
      <c r="D408" s="1">
        <v>35</v>
      </c>
      <c r="E408" s="1">
        <v>0</v>
      </c>
      <c r="F408" s="7">
        <f t="shared" si="12"/>
        <v>504</v>
      </c>
      <c r="G408" s="7">
        <f t="shared" si="13"/>
        <v>504</v>
      </c>
    </row>
    <row r="409" spans="1:7" x14ac:dyDescent="0.25">
      <c r="A409" s="1">
        <v>10400</v>
      </c>
      <c r="B409" s="1">
        <v>49</v>
      </c>
      <c r="C409" s="1">
        <v>16</v>
      </c>
      <c r="D409" s="1">
        <v>30</v>
      </c>
      <c r="E409" s="1">
        <v>0</v>
      </c>
      <c r="F409" s="7">
        <f t="shared" si="12"/>
        <v>480</v>
      </c>
      <c r="G409" s="7">
        <f t="shared" si="13"/>
        <v>480</v>
      </c>
    </row>
    <row r="410" spans="1:7" x14ac:dyDescent="0.25">
      <c r="A410" s="1">
        <v>10401</v>
      </c>
      <c r="B410" s="1">
        <v>30</v>
      </c>
      <c r="C410" s="1">
        <v>20.7</v>
      </c>
      <c r="D410" s="1">
        <v>18</v>
      </c>
      <c r="E410" s="1">
        <v>0</v>
      </c>
      <c r="F410" s="7">
        <f t="shared" si="12"/>
        <v>372.59999999999997</v>
      </c>
      <c r="G410" s="7">
        <f t="shared" si="13"/>
        <v>372.59999999999997</v>
      </c>
    </row>
    <row r="411" spans="1:7" x14ac:dyDescent="0.25">
      <c r="A411" s="1">
        <v>10401</v>
      </c>
      <c r="B411" s="1">
        <v>56</v>
      </c>
      <c r="C411" s="1">
        <v>30.4</v>
      </c>
      <c r="D411" s="1">
        <v>70</v>
      </c>
      <c r="E411" s="1">
        <v>0</v>
      </c>
      <c r="F411" s="7">
        <f t="shared" si="12"/>
        <v>2128</v>
      </c>
      <c r="G411" s="7">
        <f t="shared" si="13"/>
        <v>2128</v>
      </c>
    </row>
    <row r="412" spans="1:7" x14ac:dyDescent="0.25">
      <c r="A412" s="1">
        <v>10401</v>
      </c>
      <c r="B412" s="1">
        <v>65</v>
      </c>
      <c r="C412" s="1">
        <v>16.8</v>
      </c>
      <c r="D412" s="1">
        <v>20</v>
      </c>
      <c r="E412" s="1">
        <v>0</v>
      </c>
      <c r="F412" s="7">
        <f t="shared" si="12"/>
        <v>336</v>
      </c>
      <c r="G412" s="7">
        <f t="shared" si="13"/>
        <v>336</v>
      </c>
    </row>
    <row r="413" spans="1:7" x14ac:dyDescent="0.25">
      <c r="A413" s="1">
        <v>10401</v>
      </c>
      <c r="B413" s="1">
        <v>71</v>
      </c>
      <c r="C413" s="1">
        <v>17.2</v>
      </c>
      <c r="D413" s="1">
        <v>60</v>
      </c>
      <c r="E413" s="1">
        <v>0</v>
      </c>
      <c r="F413" s="7">
        <f t="shared" si="12"/>
        <v>1032</v>
      </c>
      <c r="G413" s="7">
        <f t="shared" si="13"/>
        <v>1032</v>
      </c>
    </row>
    <row r="414" spans="1:7" x14ac:dyDescent="0.25">
      <c r="A414" s="1">
        <v>10402</v>
      </c>
      <c r="B414" s="1">
        <v>23</v>
      </c>
      <c r="C414" s="1">
        <v>7.2</v>
      </c>
      <c r="D414" s="1">
        <v>60</v>
      </c>
      <c r="E414" s="1">
        <v>0</v>
      </c>
      <c r="F414" s="7">
        <f t="shared" si="12"/>
        <v>432</v>
      </c>
      <c r="G414" s="7">
        <f t="shared" si="13"/>
        <v>432</v>
      </c>
    </row>
    <row r="415" spans="1:7" x14ac:dyDescent="0.25">
      <c r="A415" s="1">
        <v>10402</v>
      </c>
      <c r="B415" s="1">
        <v>63</v>
      </c>
      <c r="C415" s="1">
        <v>35.1</v>
      </c>
      <c r="D415" s="1">
        <v>65</v>
      </c>
      <c r="E415" s="1">
        <v>0</v>
      </c>
      <c r="F415" s="7">
        <f t="shared" si="12"/>
        <v>2281.5</v>
      </c>
      <c r="G415" s="7">
        <f t="shared" si="13"/>
        <v>2281.5</v>
      </c>
    </row>
    <row r="416" spans="1:7" x14ac:dyDescent="0.25">
      <c r="A416" s="1">
        <v>10403</v>
      </c>
      <c r="B416" s="1">
        <v>16</v>
      </c>
      <c r="C416" s="1">
        <v>13.9</v>
      </c>
      <c r="D416" s="1">
        <v>21</v>
      </c>
      <c r="E416" s="1">
        <v>0.15</v>
      </c>
      <c r="F416" s="7">
        <f t="shared" si="12"/>
        <v>248.11500000000001</v>
      </c>
      <c r="G416" s="7">
        <f t="shared" si="13"/>
        <v>248.11500000000001</v>
      </c>
    </row>
    <row r="417" spans="1:7" x14ac:dyDescent="0.25">
      <c r="A417" s="1">
        <v>10403</v>
      </c>
      <c r="B417" s="1">
        <v>48</v>
      </c>
      <c r="C417" s="1">
        <v>10.199999999999999</v>
      </c>
      <c r="D417" s="1">
        <v>70</v>
      </c>
      <c r="E417" s="1">
        <v>0.15</v>
      </c>
      <c r="F417" s="7">
        <f t="shared" si="12"/>
        <v>606.9</v>
      </c>
      <c r="G417" s="7">
        <f t="shared" si="13"/>
        <v>606.9</v>
      </c>
    </row>
    <row r="418" spans="1:7" x14ac:dyDescent="0.25">
      <c r="A418" s="1">
        <v>10404</v>
      </c>
      <c r="B418" s="1">
        <v>26</v>
      </c>
      <c r="C418" s="1">
        <v>24.9</v>
      </c>
      <c r="D418" s="1">
        <v>30</v>
      </c>
      <c r="E418" s="1">
        <v>0.05</v>
      </c>
      <c r="F418" s="7">
        <f t="shared" si="12"/>
        <v>709.65</v>
      </c>
      <c r="G418" s="7">
        <f t="shared" si="13"/>
        <v>709.65</v>
      </c>
    </row>
    <row r="419" spans="1:7" x14ac:dyDescent="0.25">
      <c r="A419" s="1">
        <v>10404</v>
      </c>
      <c r="B419" s="1">
        <v>42</v>
      </c>
      <c r="C419" s="1">
        <v>11.2</v>
      </c>
      <c r="D419" s="1">
        <v>40</v>
      </c>
      <c r="E419" s="1">
        <v>0.05</v>
      </c>
      <c r="F419" s="7">
        <f t="shared" si="12"/>
        <v>425.59999999999997</v>
      </c>
      <c r="G419" s="7">
        <f t="shared" si="13"/>
        <v>425.59999999999997</v>
      </c>
    </row>
    <row r="420" spans="1:7" x14ac:dyDescent="0.25">
      <c r="A420" s="1">
        <v>10404</v>
      </c>
      <c r="B420" s="1">
        <v>49</v>
      </c>
      <c r="C420" s="1">
        <v>16</v>
      </c>
      <c r="D420" s="1">
        <v>30</v>
      </c>
      <c r="E420" s="1">
        <v>0.05</v>
      </c>
      <c r="F420" s="7">
        <f t="shared" si="12"/>
        <v>456</v>
      </c>
      <c r="G420" s="7">
        <f t="shared" si="13"/>
        <v>456</v>
      </c>
    </row>
    <row r="421" spans="1:7" x14ac:dyDescent="0.25">
      <c r="A421" s="1">
        <v>10405</v>
      </c>
      <c r="B421" s="1">
        <v>3</v>
      </c>
      <c r="C421" s="1">
        <v>8</v>
      </c>
      <c r="D421" s="1">
        <v>50</v>
      </c>
      <c r="E421" s="1">
        <v>0</v>
      </c>
      <c r="F421" s="7">
        <f t="shared" si="12"/>
        <v>400</v>
      </c>
      <c r="G421" s="7">
        <f t="shared" si="13"/>
        <v>400</v>
      </c>
    </row>
    <row r="422" spans="1:7" x14ac:dyDescent="0.25">
      <c r="A422" s="1">
        <v>10406</v>
      </c>
      <c r="B422" s="1">
        <v>1</v>
      </c>
      <c r="C422" s="1">
        <v>14.4</v>
      </c>
      <c r="D422" s="1">
        <v>10</v>
      </c>
      <c r="E422" s="1">
        <v>0</v>
      </c>
      <c r="F422" s="7">
        <f t="shared" si="12"/>
        <v>144</v>
      </c>
      <c r="G422" s="7">
        <f t="shared" si="13"/>
        <v>144</v>
      </c>
    </row>
    <row r="423" spans="1:7" x14ac:dyDescent="0.25">
      <c r="A423" s="1">
        <v>10406</v>
      </c>
      <c r="B423" s="1">
        <v>21</v>
      </c>
      <c r="C423" s="1">
        <v>8</v>
      </c>
      <c r="D423" s="1">
        <v>30</v>
      </c>
      <c r="E423" s="1">
        <v>0.1</v>
      </c>
      <c r="F423" s="7">
        <f t="shared" si="12"/>
        <v>216</v>
      </c>
      <c r="G423" s="7">
        <f t="shared" si="13"/>
        <v>216</v>
      </c>
    </row>
    <row r="424" spans="1:7" x14ac:dyDescent="0.25">
      <c r="A424" s="1">
        <v>10406</v>
      </c>
      <c r="B424" s="1">
        <v>28</v>
      </c>
      <c r="C424" s="1">
        <v>36.4</v>
      </c>
      <c r="D424" s="1">
        <v>42</v>
      </c>
      <c r="E424" s="1">
        <v>0.1</v>
      </c>
      <c r="F424" s="7">
        <f t="shared" si="12"/>
        <v>1375.92</v>
      </c>
      <c r="G424" s="7">
        <f t="shared" si="13"/>
        <v>1375.92</v>
      </c>
    </row>
    <row r="425" spans="1:7" x14ac:dyDescent="0.25">
      <c r="A425" s="1">
        <v>10406</v>
      </c>
      <c r="B425" s="1">
        <v>36</v>
      </c>
      <c r="C425" s="1">
        <v>15.2</v>
      </c>
      <c r="D425" s="1">
        <v>5</v>
      </c>
      <c r="E425" s="1">
        <v>0.1</v>
      </c>
      <c r="F425" s="7">
        <f t="shared" si="12"/>
        <v>68.400000000000006</v>
      </c>
      <c r="G425" s="7">
        <f t="shared" si="13"/>
        <v>68.400000000000006</v>
      </c>
    </row>
    <row r="426" spans="1:7" x14ac:dyDescent="0.25">
      <c r="A426" s="1">
        <v>10406</v>
      </c>
      <c r="B426" s="1">
        <v>40</v>
      </c>
      <c r="C426" s="1">
        <v>14.7</v>
      </c>
      <c r="D426" s="1">
        <v>2</v>
      </c>
      <c r="E426" s="1">
        <v>0.1</v>
      </c>
      <c r="F426" s="7">
        <f t="shared" si="12"/>
        <v>26.46</v>
      </c>
      <c r="G426" s="7">
        <f t="shared" si="13"/>
        <v>26.46</v>
      </c>
    </row>
    <row r="427" spans="1:7" x14ac:dyDescent="0.25">
      <c r="A427" s="1">
        <v>10407</v>
      </c>
      <c r="B427" s="1">
        <v>11</v>
      </c>
      <c r="C427" s="1">
        <v>16.8</v>
      </c>
      <c r="D427" s="1">
        <v>30</v>
      </c>
      <c r="E427" s="1">
        <v>0</v>
      </c>
      <c r="F427" s="7">
        <f t="shared" si="12"/>
        <v>504</v>
      </c>
      <c r="G427" s="7">
        <f t="shared" si="13"/>
        <v>504</v>
      </c>
    </row>
    <row r="428" spans="1:7" x14ac:dyDescent="0.25">
      <c r="A428" s="1">
        <v>10407</v>
      </c>
      <c r="B428" s="1">
        <v>69</v>
      </c>
      <c r="C428" s="1">
        <v>28.8</v>
      </c>
      <c r="D428" s="1">
        <v>15</v>
      </c>
      <c r="E428" s="1">
        <v>0</v>
      </c>
      <c r="F428" s="7">
        <f t="shared" si="12"/>
        <v>432</v>
      </c>
      <c r="G428" s="7">
        <f t="shared" si="13"/>
        <v>432</v>
      </c>
    </row>
    <row r="429" spans="1:7" x14ac:dyDescent="0.25">
      <c r="A429" s="1">
        <v>10407</v>
      </c>
      <c r="B429" s="1">
        <v>71</v>
      </c>
      <c r="C429" s="1">
        <v>17.2</v>
      </c>
      <c r="D429" s="1">
        <v>15</v>
      </c>
      <c r="E429" s="1">
        <v>0</v>
      </c>
      <c r="F429" s="7">
        <f t="shared" si="12"/>
        <v>258</v>
      </c>
      <c r="G429" s="7">
        <f t="shared" si="13"/>
        <v>258</v>
      </c>
    </row>
    <row r="430" spans="1:7" x14ac:dyDescent="0.25">
      <c r="A430" s="1">
        <v>10408</v>
      </c>
      <c r="B430" s="1">
        <v>37</v>
      </c>
      <c r="C430" s="1">
        <v>20.8</v>
      </c>
      <c r="D430" s="1">
        <v>10</v>
      </c>
      <c r="E430" s="1">
        <v>0</v>
      </c>
      <c r="F430" s="7">
        <f t="shared" si="12"/>
        <v>208</v>
      </c>
      <c r="G430" s="7">
        <f t="shared" si="13"/>
        <v>208</v>
      </c>
    </row>
    <row r="431" spans="1:7" x14ac:dyDescent="0.25">
      <c r="A431" s="1">
        <v>10408</v>
      </c>
      <c r="B431" s="1">
        <v>54</v>
      </c>
      <c r="C431" s="1">
        <v>5.9</v>
      </c>
      <c r="D431" s="1">
        <v>6</v>
      </c>
      <c r="E431" s="1">
        <v>0</v>
      </c>
      <c r="F431" s="7">
        <f t="shared" si="12"/>
        <v>35.400000000000006</v>
      </c>
      <c r="G431" s="7">
        <f t="shared" si="13"/>
        <v>35.400000000000006</v>
      </c>
    </row>
    <row r="432" spans="1:7" x14ac:dyDescent="0.25">
      <c r="A432" s="1">
        <v>10408</v>
      </c>
      <c r="B432" s="1">
        <v>62</v>
      </c>
      <c r="C432" s="1">
        <v>39.4</v>
      </c>
      <c r="D432" s="1">
        <v>35</v>
      </c>
      <c r="E432" s="1">
        <v>0</v>
      </c>
      <c r="F432" s="7">
        <f t="shared" si="12"/>
        <v>1379</v>
      </c>
      <c r="G432" s="7">
        <f t="shared" si="13"/>
        <v>1379</v>
      </c>
    </row>
    <row r="433" spans="1:7" x14ac:dyDescent="0.25">
      <c r="A433" s="1">
        <v>10409</v>
      </c>
      <c r="B433" s="1">
        <v>14</v>
      </c>
      <c r="C433" s="1">
        <v>18.600000000000001</v>
      </c>
      <c r="D433" s="1">
        <v>12</v>
      </c>
      <c r="E433" s="1">
        <v>0</v>
      </c>
      <c r="F433" s="7">
        <f t="shared" si="12"/>
        <v>223.20000000000002</v>
      </c>
      <c r="G433" s="7">
        <f t="shared" si="13"/>
        <v>223.20000000000002</v>
      </c>
    </row>
    <row r="434" spans="1:7" x14ac:dyDescent="0.25">
      <c r="A434" s="1">
        <v>10409</v>
      </c>
      <c r="B434" s="1">
        <v>21</v>
      </c>
      <c r="C434" s="1">
        <v>8</v>
      </c>
      <c r="D434" s="1">
        <v>12</v>
      </c>
      <c r="E434" s="1">
        <v>0</v>
      </c>
      <c r="F434" s="7">
        <f t="shared" si="12"/>
        <v>96</v>
      </c>
      <c r="G434" s="7">
        <f t="shared" si="13"/>
        <v>96</v>
      </c>
    </row>
    <row r="435" spans="1:7" x14ac:dyDescent="0.25">
      <c r="A435" s="1">
        <v>10410</v>
      </c>
      <c r="B435" s="1">
        <v>33</v>
      </c>
      <c r="C435" s="1">
        <v>2</v>
      </c>
      <c r="D435" s="1">
        <v>49</v>
      </c>
      <c r="E435" s="1">
        <v>0</v>
      </c>
      <c r="F435" s="7">
        <f t="shared" si="12"/>
        <v>98</v>
      </c>
      <c r="G435" s="7">
        <f t="shared" si="13"/>
        <v>98</v>
      </c>
    </row>
    <row r="436" spans="1:7" x14ac:dyDescent="0.25">
      <c r="A436" s="1">
        <v>10410</v>
      </c>
      <c r="B436" s="1">
        <v>59</v>
      </c>
      <c r="C436" s="1">
        <v>44</v>
      </c>
      <c r="D436" s="1">
        <v>16</v>
      </c>
      <c r="E436" s="1">
        <v>0</v>
      </c>
      <c r="F436" s="7">
        <f t="shared" si="12"/>
        <v>704</v>
      </c>
      <c r="G436" s="7">
        <f t="shared" si="13"/>
        <v>704</v>
      </c>
    </row>
    <row r="437" spans="1:7" x14ac:dyDescent="0.25">
      <c r="A437" s="1">
        <v>10411</v>
      </c>
      <c r="B437" s="1">
        <v>41</v>
      </c>
      <c r="C437" s="1">
        <v>7.7</v>
      </c>
      <c r="D437" s="1">
        <v>25</v>
      </c>
      <c r="E437" s="1">
        <v>0.2</v>
      </c>
      <c r="F437" s="7">
        <f t="shared" si="12"/>
        <v>154</v>
      </c>
      <c r="G437" s="7">
        <f t="shared" si="13"/>
        <v>154</v>
      </c>
    </row>
    <row r="438" spans="1:7" x14ac:dyDescent="0.25">
      <c r="A438" s="1">
        <v>10411</v>
      </c>
      <c r="B438" s="1">
        <v>44</v>
      </c>
      <c r="C438" s="1">
        <v>15.5</v>
      </c>
      <c r="D438" s="1">
        <v>40</v>
      </c>
      <c r="E438" s="1">
        <v>0.2</v>
      </c>
      <c r="F438" s="7">
        <f t="shared" si="12"/>
        <v>496</v>
      </c>
      <c r="G438" s="7">
        <f t="shared" si="13"/>
        <v>496</v>
      </c>
    </row>
    <row r="439" spans="1:7" x14ac:dyDescent="0.25">
      <c r="A439" s="1">
        <v>10411</v>
      </c>
      <c r="B439" s="1">
        <v>59</v>
      </c>
      <c r="C439" s="1">
        <v>44</v>
      </c>
      <c r="D439" s="1">
        <v>9</v>
      </c>
      <c r="E439" s="1">
        <v>0.2</v>
      </c>
      <c r="F439" s="7">
        <f t="shared" si="12"/>
        <v>316.8</v>
      </c>
      <c r="G439" s="7">
        <f t="shared" si="13"/>
        <v>316.8</v>
      </c>
    </row>
    <row r="440" spans="1:7" x14ac:dyDescent="0.25">
      <c r="A440" s="1">
        <v>10412</v>
      </c>
      <c r="B440" s="1">
        <v>14</v>
      </c>
      <c r="C440" s="1">
        <v>18.600000000000001</v>
      </c>
      <c r="D440" s="1">
        <v>20</v>
      </c>
      <c r="E440" s="1">
        <v>0.1</v>
      </c>
      <c r="F440" s="7">
        <f t="shared" si="12"/>
        <v>334.8</v>
      </c>
      <c r="G440" s="7">
        <f t="shared" si="13"/>
        <v>334.8</v>
      </c>
    </row>
    <row r="441" spans="1:7" x14ac:dyDescent="0.25">
      <c r="A441" s="1">
        <v>10413</v>
      </c>
      <c r="B441" s="1">
        <v>1</v>
      </c>
      <c r="C441" s="1">
        <v>14.4</v>
      </c>
      <c r="D441" s="1">
        <v>24</v>
      </c>
      <c r="E441" s="1">
        <v>0</v>
      </c>
      <c r="F441" s="7">
        <f t="shared" si="12"/>
        <v>345.6</v>
      </c>
      <c r="G441" s="7">
        <f t="shared" si="13"/>
        <v>345.6</v>
      </c>
    </row>
    <row r="442" spans="1:7" x14ac:dyDescent="0.25">
      <c r="A442" s="1">
        <v>10413</v>
      </c>
      <c r="B442" s="1">
        <v>62</v>
      </c>
      <c r="C442" s="1">
        <v>39.4</v>
      </c>
      <c r="D442" s="1">
        <v>40</v>
      </c>
      <c r="E442" s="1">
        <v>0</v>
      </c>
      <c r="F442" s="7">
        <f t="shared" si="12"/>
        <v>1576</v>
      </c>
      <c r="G442" s="7">
        <f t="shared" si="13"/>
        <v>1576</v>
      </c>
    </row>
    <row r="443" spans="1:7" x14ac:dyDescent="0.25">
      <c r="A443" s="1">
        <v>10413</v>
      </c>
      <c r="B443" s="1">
        <v>76</v>
      </c>
      <c r="C443" s="1">
        <v>14.4</v>
      </c>
      <c r="D443" s="1">
        <v>14</v>
      </c>
      <c r="E443" s="1">
        <v>0</v>
      </c>
      <c r="F443" s="7">
        <f t="shared" si="12"/>
        <v>201.6</v>
      </c>
      <c r="G443" s="7">
        <f t="shared" si="13"/>
        <v>201.6</v>
      </c>
    </row>
    <row r="444" spans="1:7" x14ac:dyDescent="0.25">
      <c r="A444" s="1">
        <v>10414</v>
      </c>
      <c r="B444" s="1">
        <v>19</v>
      </c>
      <c r="C444" s="1">
        <v>7.3</v>
      </c>
      <c r="D444" s="1">
        <v>18</v>
      </c>
      <c r="E444" s="1">
        <v>0.05</v>
      </c>
      <c r="F444" s="7">
        <f t="shared" si="12"/>
        <v>124.83</v>
      </c>
      <c r="G444" s="7">
        <f t="shared" si="13"/>
        <v>124.83</v>
      </c>
    </row>
    <row r="445" spans="1:7" x14ac:dyDescent="0.25">
      <c r="A445" s="1">
        <v>10414</v>
      </c>
      <c r="B445" s="1">
        <v>33</v>
      </c>
      <c r="C445" s="1">
        <v>2</v>
      </c>
      <c r="D445" s="1">
        <v>50</v>
      </c>
      <c r="E445" s="1">
        <v>0</v>
      </c>
      <c r="F445" s="7">
        <f t="shared" si="12"/>
        <v>100</v>
      </c>
      <c r="G445" s="7">
        <f t="shared" si="13"/>
        <v>100</v>
      </c>
    </row>
    <row r="446" spans="1:7" x14ac:dyDescent="0.25">
      <c r="A446" s="1">
        <v>10415</v>
      </c>
      <c r="B446" s="1">
        <v>17</v>
      </c>
      <c r="C446" s="1">
        <v>31.2</v>
      </c>
      <c r="D446" s="1">
        <v>2</v>
      </c>
      <c r="E446" s="1">
        <v>0</v>
      </c>
      <c r="F446" s="7">
        <f t="shared" si="12"/>
        <v>62.4</v>
      </c>
      <c r="G446" s="7">
        <f t="shared" si="13"/>
        <v>62.4</v>
      </c>
    </row>
    <row r="447" spans="1:7" x14ac:dyDescent="0.25">
      <c r="A447" s="1">
        <v>10415</v>
      </c>
      <c r="B447" s="1">
        <v>33</v>
      </c>
      <c r="C447" s="1">
        <v>2</v>
      </c>
      <c r="D447" s="1">
        <v>20</v>
      </c>
      <c r="E447" s="1">
        <v>0</v>
      </c>
      <c r="F447" s="7">
        <f t="shared" si="12"/>
        <v>40</v>
      </c>
      <c r="G447" s="7">
        <f t="shared" si="13"/>
        <v>40</v>
      </c>
    </row>
    <row r="448" spans="1:7" x14ac:dyDescent="0.25">
      <c r="A448" s="1">
        <v>10416</v>
      </c>
      <c r="B448" s="1">
        <v>19</v>
      </c>
      <c r="C448" s="1">
        <v>7.3</v>
      </c>
      <c r="D448" s="1">
        <v>20</v>
      </c>
      <c r="E448" s="1">
        <v>0</v>
      </c>
      <c r="F448" s="7">
        <f t="shared" si="12"/>
        <v>146</v>
      </c>
      <c r="G448" s="7">
        <f t="shared" si="13"/>
        <v>146</v>
      </c>
    </row>
    <row r="449" spans="1:7" x14ac:dyDescent="0.25">
      <c r="A449" s="1">
        <v>10416</v>
      </c>
      <c r="B449" s="1">
        <v>53</v>
      </c>
      <c r="C449" s="1">
        <v>26.2</v>
      </c>
      <c r="D449" s="1">
        <v>10</v>
      </c>
      <c r="E449" s="1">
        <v>0</v>
      </c>
      <c r="F449" s="7">
        <f t="shared" si="12"/>
        <v>262</v>
      </c>
      <c r="G449" s="7">
        <f t="shared" si="13"/>
        <v>262</v>
      </c>
    </row>
    <row r="450" spans="1:7" x14ac:dyDescent="0.25">
      <c r="A450" s="1">
        <v>10416</v>
      </c>
      <c r="B450" s="1">
        <v>57</v>
      </c>
      <c r="C450" s="1">
        <v>15.6</v>
      </c>
      <c r="D450" s="1">
        <v>20</v>
      </c>
      <c r="E450" s="1">
        <v>0</v>
      </c>
      <c r="F450" s="7">
        <f t="shared" ref="F450:F513" si="14">C450*D450*(1-E450)</f>
        <v>312</v>
      </c>
      <c r="G450" s="7">
        <f t="shared" ref="G450:G513" si="15">C450*D450*(1-E450)</f>
        <v>312</v>
      </c>
    </row>
    <row r="451" spans="1:7" x14ac:dyDescent="0.25">
      <c r="A451" s="1">
        <v>10417</v>
      </c>
      <c r="B451" s="1">
        <v>38</v>
      </c>
      <c r="C451" s="1">
        <v>210.8</v>
      </c>
      <c r="D451" s="1">
        <v>50</v>
      </c>
      <c r="E451" s="1">
        <v>0</v>
      </c>
      <c r="F451" s="7">
        <f t="shared" si="14"/>
        <v>10540</v>
      </c>
      <c r="G451" s="7">
        <f t="shared" si="15"/>
        <v>10540</v>
      </c>
    </row>
    <row r="452" spans="1:7" x14ac:dyDescent="0.25">
      <c r="A452" s="1">
        <v>10417</v>
      </c>
      <c r="B452" s="1">
        <v>46</v>
      </c>
      <c r="C452" s="1">
        <v>9.6</v>
      </c>
      <c r="D452" s="1">
        <v>2</v>
      </c>
      <c r="E452" s="1">
        <v>0.25</v>
      </c>
      <c r="F452" s="7">
        <f t="shared" si="14"/>
        <v>14.399999999999999</v>
      </c>
      <c r="G452" s="7">
        <f t="shared" si="15"/>
        <v>14.399999999999999</v>
      </c>
    </row>
    <row r="453" spans="1:7" x14ac:dyDescent="0.25">
      <c r="A453" s="1">
        <v>10417</v>
      </c>
      <c r="B453" s="1">
        <v>68</v>
      </c>
      <c r="C453" s="1">
        <v>10</v>
      </c>
      <c r="D453" s="1">
        <v>36</v>
      </c>
      <c r="E453" s="1">
        <v>0.25</v>
      </c>
      <c r="F453" s="7">
        <f t="shared" si="14"/>
        <v>270</v>
      </c>
      <c r="G453" s="7">
        <f t="shared" si="15"/>
        <v>270</v>
      </c>
    </row>
    <row r="454" spans="1:7" x14ac:dyDescent="0.25">
      <c r="A454" s="1">
        <v>10417</v>
      </c>
      <c r="B454" s="1">
        <v>77</v>
      </c>
      <c r="C454" s="1">
        <v>10.4</v>
      </c>
      <c r="D454" s="1">
        <v>35</v>
      </c>
      <c r="E454" s="1">
        <v>0</v>
      </c>
      <c r="F454" s="7">
        <f t="shared" si="14"/>
        <v>364</v>
      </c>
      <c r="G454" s="7">
        <f t="shared" si="15"/>
        <v>364</v>
      </c>
    </row>
    <row r="455" spans="1:7" x14ac:dyDescent="0.25">
      <c r="A455" s="1">
        <v>10418</v>
      </c>
      <c r="B455" s="1">
        <v>2</v>
      </c>
      <c r="C455" s="1">
        <v>15.2</v>
      </c>
      <c r="D455" s="1">
        <v>60</v>
      </c>
      <c r="E455" s="1">
        <v>0</v>
      </c>
      <c r="F455" s="7">
        <f t="shared" si="14"/>
        <v>912</v>
      </c>
      <c r="G455" s="7">
        <f t="shared" si="15"/>
        <v>912</v>
      </c>
    </row>
    <row r="456" spans="1:7" x14ac:dyDescent="0.25">
      <c r="A456" s="1">
        <v>10418</v>
      </c>
      <c r="B456" s="1">
        <v>47</v>
      </c>
      <c r="C456" s="1">
        <v>7.6</v>
      </c>
      <c r="D456" s="1">
        <v>55</v>
      </c>
      <c r="E456" s="1">
        <v>0</v>
      </c>
      <c r="F456" s="7">
        <f t="shared" si="14"/>
        <v>418</v>
      </c>
      <c r="G456" s="7">
        <f t="shared" si="15"/>
        <v>418</v>
      </c>
    </row>
    <row r="457" spans="1:7" x14ac:dyDescent="0.25">
      <c r="A457" s="1">
        <v>10418</v>
      </c>
      <c r="B457" s="1">
        <v>61</v>
      </c>
      <c r="C457" s="1">
        <v>22.8</v>
      </c>
      <c r="D457" s="1">
        <v>16</v>
      </c>
      <c r="E457" s="1">
        <v>0</v>
      </c>
      <c r="F457" s="7">
        <f t="shared" si="14"/>
        <v>364.8</v>
      </c>
      <c r="G457" s="7">
        <f t="shared" si="15"/>
        <v>364.8</v>
      </c>
    </row>
    <row r="458" spans="1:7" x14ac:dyDescent="0.25">
      <c r="A458" s="1">
        <v>10418</v>
      </c>
      <c r="B458" s="1">
        <v>74</v>
      </c>
      <c r="C458" s="1">
        <v>8</v>
      </c>
      <c r="D458" s="1">
        <v>15</v>
      </c>
      <c r="E458" s="1">
        <v>0</v>
      </c>
      <c r="F458" s="7">
        <f t="shared" si="14"/>
        <v>120</v>
      </c>
      <c r="G458" s="7">
        <f t="shared" si="15"/>
        <v>120</v>
      </c>
    </row>
    <row r="459" spans="1:7" x14ac:dyDescent="0.25">
      <c r="A459" s="1">
        <v>10419</v>
      </c>
      <c r="B459" s="1">
        <v>60</v>
      </c>
      <c r="C459" s="1">
        <v>27.2</v>
      </c>
      <c r="D459" s="1">
        <v>60</v>
      </c>
      <c r="E459" s="1">
        <v>0.05</v>
      </c>
      <c r="F459" s="7">
        <f t="shared" si="14"/>
        <v>1550.3999999999999</v>
      </c>
      <c r="G459" s="7">
        <f t="shared" si="15"/>
        <v>1550.3999999999999</v>
      </c>
    </row>
    <row r="460" spans="1:7" x14ac:dyDescent="0.25">
      <c r="A460" s="1">
        <v>10419</v>
      </c>
      <c r="B460" s="1">
        <v>69</v>
      </c>
      <c r="C460" s="1">
        <v>28.8</v>
      </c>
      <c r="D460" s="1">
        <v>20</v>
      </c>
      <c r="E460" s="1">
        <v>0.05</v>
      </c>
      <c r="F460" s="7">
        <f t="shared" si="14"/>
        <v>547.19999999999993</v>
      </c>
      <c r="G460" s="7">
        <f t="shared" si="15"/>
        <v>547.19999999999993</v>
      </c>
    </row>
    <row r="461" spans="1:7" x14ac:dyDescent="0.25">
      <c r="A461" s="1">
        <v>10420</v>
      </c>
      <c r="B461" s="1">
        <v>9</v>
      </c>
      <c r="C461" s="1">
        <v>77.599999999999994</v>
      </c>
      <c r="D461" s="1">
        <v>20</v>
      </c>
      <c r="E461" s="1">
        <v>0.1</v>
      </c>
      <c r="F461" s="7">
        <f t="shared" si="14"/>
        <v>1396.8</v>
      </c>
      <c r="G461" s="7">
        <f t="shared" si="15"/>
        <v>1396.8</v>
      </c>
    </row>
    <row r="462" spans="1:7" x14ac:dyDescent="0.25">
      <c r="A462" s="1">
        <v>10420</v>
      </c>
      <c r="B462" s="1">
        <v>13</v>
      </c>
      <c r="C462" s="1">
        <v>4.8</v>
      </c>
      <c r="D462" s="1">
        <v>2</v>
      </c>
      <c r="E462" s="1">
        <v>0.1</v>
      </c>
      <c r="F462" s="7">
        <f t="shared" si="14"/>
        <v>8.64</v>
      </c>
      <c r="G462" s="7">
        <f t="shared" si="15"/>
        <v>8.64</v>
      </c>
    </row>
    <row r="463" spans="1:7" x14ac:dyDescent="0.25">
      <c r="A463" s="1">
        <v>10420</v>
      </c>
      <c r="B463" s="1">
        <v>70</v>
      </c>
      <c r="C463" s="1">
        <v>12</v>
      </c>
      <c r="D463" s="1">
        <v>8</v>
      </c>
      <c r="E463" s="1">
        <v>0.1</v>
      </c>
      <c r="F463" s="7">
        <f t="shared" si="14"/>
        <v>86.4</v>
      </c>
      <c r="G463" s="7">
        <f t="shared" si="15"/>
        <v>86.4</v>
      </c>
    </row>
    <row r="464" spans="1:7" x14ac:dyDescent="0.25">
      <c r="A464" s="1">
        <v>10420</v>
      </c>
      <c r="B464" s="1">
        <v>73</v>
      </c>
      <c r="C464" s="1">
        <v>12</v>
      </c>
      <c r="D464" s="1">
        <v>20</v>
      </c>
      <c r="E464" s="1">
        <v>0.1</v>
      </c>
      <c r="F464" s="7">
        <f t="shared" si="14"/>
        <v>216</v>
      </c>
      <c r="G464" s="7">
        <f t="shared" si="15"/>
        <v>216</v>
      </c>
    </row>
    <row r="465" spans="1:7" x14ac:dyDescent="0.25">
      <c r="A465" s="1">
        <v>10421</v>
      </c>
      <c r="B465" s="1">
        <v>19</v>
      </c>
      <c r="C465" s="1">
        <v>7.3</v>
      </c>
      <c r="D465" s="1">
        <v>4</v>
      </c>
      <c r="E465" s="1">
        <v>0.15</v>
      </c>
      <c r="F465" s="7">
        <f t="shared" si="14"/>
        <v>24.82</v>
      </c>
      <c r="G465" s="7">
        <f t="shared" si="15"/>
        <v>24.82</v>
      </c>
    </row>
    <row r="466" spans="1:7" x14ac:dyDescent="0.25">
      <c r="A466" s="1">
        <v>10421</v>
      </c>
      <c r="B466" s="1">
        <v>26</v>
      </c>
      <c r="C466" s="1">
        <v>24.9</v>
      </c>
      <c r="D466" s="1">
        <v>30</v>
      </c>
      <c r="E466" s="1">
        <v>0</v>
      </c>
      <c r="F466" s="7">
        <f t="shared" si="14"/>
        <v>747</v>
      </c>
      <c r="G466" s="7">
        <f t="shared" si="15"/>
        <v>747</v>
      </c>
    </row>
    <row r="467" spans="1:7" x14ac:dyDescent="0.25">
      <c r="A467" s="1">
        <v>10421</v>
      </c>
      <c r="B467" s="1">
        <v>53</v>
      </c>
      <c r="C467" s="1">
        <v>26.2</v>
      </c>
      <c r="D467" s="1">
        <v>15</v>
      </c>
      <c r="E467" s="1">
        <v>0.15</v>
      </c>
      <c r="F467" s="7">
        <f t="shared" si="14"/>
        <v>334.05</v>
      </c>
      <c r="G467" s="7">
        <f t="shared" si="15"/>
        <v>334.05</v>
      </c>
    </row>
    <row r="468" spans="1:7" x14ac:dyDescent="0.25">
      <c r="A468" s="1">
        <v>10421</v>
      </c>
      <c r="B468" s="1">
        <v>77</v>
      </c>
      <c r="C468" s="1">
        <v>10.4</v>
      </c>
      <c r="D468" s="1">
        <v>10</v>
      </c>
      <c r="E468" s="1">
        <v>0.15</v>
      </c>
      <c r="F468" s="7">
        <f t="shared" si="14"/>
        <v>88.399999999999991</v>
      </c>
      <c r="G468" s="7">
        <f t="shared" si="15"/>
        <v>88.399999999999991</v>
      </c>
    </row>
    <row r="469" spans="1:7" x14ac:dyDescent="0.25">
      <c r="A469" s="1">
        <v>10422</v>
      </c>
      <c r="B469" s="1">
        <v>26</v>
      </c>
      <c r="C469" s="1">
        <v>24.9</v>
      </c>
      <c r="D469" s="1">
        <v>2</v>
      </c>
      <c r="E469" s="1">
        <v>0</v>
      </c>
      <c r="F469" s="7">
        <f t="shared" si="14"/>
        <v>49.8</v>
      </c>
      <c r="G469" s="7">
        <f t="shared" si="15"/>
        <v>49.8</v>
      </c>
    </row>
    <row r="470" spans="1:7" x14ac:dyDescent="0.25">
      <c r="A470" s="1">
        <v>10423</v>
      </c>
      <c r="B470" s="1">
        <v>31</v>
      </c>
      <c r="C470" s="1">
        <v>10</v>
      </c>
      <c r="D470" s="1">
        <v>14</v>
      </c>
      <c r="E470" s="1">
        <v>0</v>
      </c>
      <c r="F470" s="7">
        <f t="shared" si="14"/>
        <v>140</v>
      </c>
      <c r="G470" s="7">
        <f t="shared" si="15"/>
        <v>140</v>
      </c>
    </row>
    <row r="471" spans="1:7" x14ac:dyDescent="0.25">
      <c r="A471" s="1">
        <v>10423</v>
      </c>
      <c r="B471" s="1">
        <v>59</v>
      </c>
      <c r="C471" s="1">
        <v>44</v>
      </c>
      <c r="D471" s="1">
        <v>20</v>
      </c>
      <c r="E471" s="1">
        <v>0</v>
      </c>
      <c r="F471" s="7">
        <f t="shared" si="14"/>
        <v>880</v>
      </c>
      <c r="G471" s="7">
        <f t="shared" si="15"/>
        <v>880</v>
      </c>
    </row>
    <row r="472" spans="1:7" x14ac:dyDescent="0.25">
      <c r="A472" s="1">
        <v>10424</v>
      </c>
      <c r="B472" s="1">
        <v>35</v>
      </c>
      <c r="C472" s="1">
        <v>14.4</v>
      </c>
      <c r="D472" s="1">
        <v>60</v>
      </c>
      <c r="E472" s="1">
        <v>0.2</v>
      </c>
      <c r="F472" s="7">
        <f t="shared" si="14"/>
        <v>691.2</v>
      </c>
      <c r="G472" s="7">
        <f t="shared" si="15"/>
        <v>691.2</v>
      </c>
    </row>
    <row r="473" spans="1:7" x14ac:dyDescent="0.25">
      <c r="A473" s="1">
        <v>10424</v>
      </c>
      <c r="B473" s="1">
        <v>38</v>
      </c>
      <c r="C473" s="1">
        <v>210.8</v>
      </c>
      <c r="D473" s="1">
        <v>49</v>
      </c>
      <c r="E473" s="1">
        <v>0.2</v>
      </c>
      <c r="F473" s="7">
        <f t="shared" si="14"/>
        <v>8263.36</v>
      </c>
      <c r="G473" s="7">
        <f t="shared" si="15"/>
        <v>8263.36</v>
      </c>
    </row>
    <row r="474" spans="1:7" x14ac:dyDescent="0.25">
      <c r="A474" s="1">
        <v>10424</v>
      </c>
      <c r="B474" s="1">
        <v>68</v>
      </c>
      <c r="C474" s="1">
        <v>10</v>
      </c>
      <c r="D474" s="1">
        <v>30</v>
      </c>
      <c r="E474" s="1">
        <v>0.2</v>
      </c>
      <c r="F474" s="7">
        <f t="shared" si="14"/>
        <v>240</v>
      </c>
      <c r="G474" s="7">
        <f t="shared" si="15"/>
        <v>240</v>
      </c>
    </row>
    <row r="475" spans="1:7" x14ac:dyDescent="0.25">
      <c r="A475" s="1">
        <v>10425</v>
      </c>
      <c r="B475" s="1">
        <v>55</v>
      </c>
      <c r="C475" s="1">
        <v>19.2</v>
      </c>
      <c r="D475" s="1">
        <v>10</v>
      </c>
      <c r="E475" s="1">
        <v>0.25</v>
      </c>
      <c r="F475" s="7">
        <f t="shared" si="14"/>
        <v>144</v>
      </c>
      <c r="G475" s="7">
        <f t="shared" si="15"/>
        <v>144</v>
      </c>
    </row>
    <row r="476" spans="1:7" x14ac:dyDescent="0.25">
      <c r="A476" s="1">
        <v>10425</v>
      </c>
      <c r="B476" s="1">
        <v>76</v>
      </c>
      <c r="C476" s="1">
        <v>14.4</v>
      </c>
      <c r="D476" s="1">
        <v>20</v>
      </c>
      <c r="E476" s="1">
        <v>0.25</v>
      </c>
      <c r="F476" s="7">
        <f t="shared" si="14"/>
        <v>216</v>
      </c>
      <c r="G476" s="7">
        <f t="shared" si="15"/>
        <v>216</v>
      </c>
    </row>
    <row r="477" spans="1:7" x14ac:dyDescent="0.25">
      <c r="A477" s="1">
        <v>10426</v>
      </c>
      <c r="B477" s="1">
        <v>56</v>
      </c>
      <c r="C477" s="1">
        <v>30.4</v>
      </c>
      <c r="D477" s="1">
        <v>5</v>
      </c>
      <c r="E477" s="1">
        <v>0</v>
      </c>
      <c r="F477" s="7">
        <f t="shared" si="14"/>
        <v>152</v>
      </c>
      <c r="G477" s="7">
        <f t="shared" si="15"/>
        <v>152</v>
      </c>
    </row>
    <row r="478" spans="1:7" x14ac:dyDescent="0.25">
      <c r="A478" s="1">
        <v>10426</v>
      </c>
      <c r="B478" s="1">
        <v>64</v>
      </c>
      <c r="C478" s="1">
        <v>26.6</v>
      </c>
      <c r="D478" s="1">
        <v>7</v>
      </c>
      <c r="E478" s="1">
        <v>0</v>
      </c>
      <c r="F478" s="7">
        <f t="shared" si="14"/>
        <v>186.20000000000002</v>
      </c>
      <c r="G478" s="7">
        <f t="shared" si="15"/>
        <v>186.20000000000002</v>
      </c>
    </row>
    <row r="479" spans="1:7" x14ac:dyDescent="0.25">
      <c r="A479" s="1">
        <v>10427</v>
      </c>
      <c r="B479" s="1">
        <v>14</v>
      </c>
      <c r="C479" s="1">
        <v>18.600000000000001</v>
      </c>
      <c r="D479" s="1">
        <v>35</v>
      </c>
      <c r="E479" s="1">
        <v>0</v>
      </c>
      <c r="F479" s="7">
        <f t="shared" si="14"/>
        <v>651</v>
      </c>
      <c r="G479" s="7">
        <f t="shared" si="15"/>
        <v>651</v>
      </c>
    </row>
    <row r="480" spans="1:7" x14ac:dyDescent="0.25">
      <c r="A480" s="1">
        <v>10428</v>
      </c>
      <c r="B480" s="1">
        <v>46</v>
      </c>
      <c r="C480" s="1">
        <v>9.6</v>
      </c>
      <c r="D480" s="1">
        <v>20</v>
      </c>
      <c r="E480" s="1">
        <v>0</v>
      </c>
      <c r="F480" s="7">
        <f t="shared" si="14"/>
        <v>192</v>
      </c>
      <c r="G480" s="7">
        <f t="shared" si="15"/>
        <v>192</v>
      </c>
    </row>
    <row r="481" spans="1:7" x14ac:dyDescent="0.25">
      <c r="A481" s="1">
        <v>10429</v>
      </c>
      <c r="B481" s="1">
        <v>50</v>
      </c>
      <c r="C481" s="1">
        <v>13</v>
      </c>
      <c r="D481" s="1">
        <v>40</v>
      </c>
      <c r="E481" s="1">
        <v>0</v>
      </c>
      <c r="F481" s="7">
        <f t="shared" si="14"/>
        <v>520</v>
      </c>
      <c r="G481" s="7">
        <f t="shared" si="15"/>
        <v>520</v>
      </c>
    </row>
    <row r="482" spans="1:7" x14ac:dyDescent="0.25">
      <c r="A482" s="1">
        <v>10429</v>
      </c>
      <c r="B482" s="1">
        <v>63</v>
      </c>
      <c r="C482" s="1">
        <v>35.1</v>
      </c>
      <c r="D482" s="1">
        <v>35</v>
      </c>
      <c r="E482" s="1">
        <v>0.25</v>
      </c>
      <c r="F482" s="7">
        <f t="shared" si="14"/>
        <v>921.375</v>
      </c>
      <c r="G482" s="7">
        <f t="shared" si="15"/>
        <v>921.375</v>
      </c>
    </row>
    <row r="483" spans="1:7" x14ac:dyDescent="0.25">
      <c r="A483" s="1">
        <v>10430</v>
      </c>
      <c r="B483" s="1">
        <v>17</v>
      </c>
      <c r="C483" s="1">
        <v>31.2</v>
      </c>
      <c r="D483" s="1">
        <v>45</v>
      </c>
      <c r="E483" s="1">
        <v>0.2</v>
      </c>
      <c r="F483" s="7">
        <f t="shared" si="14"/>
        <v>1123.2</v>
      </c>
      <c r="G483" s="7">
        <f t="shared" si="15"/>
        <v>1123.2</v>
      </c>
    </row>
    <row r="484" spans="1:7" x14ac:dyDescent="0.25">
      <c r="A484" s="1">
        <v>10430</v>
      </c>
      <c r="B484" s="1">
        <v>21</v>
      </c>
      <c r="C484" s="1">
        <v>8</v>
      </c>
      <c r="D484" s="1">
        <v>50</v>
      </c>
      <c r="E484" s="1">
        <v>0</v>
      </c>
      <c r="F484" s="7">
        <f t="shared" si="14"/>
        <v>400</v>
      </c>
      <c r="G484" s="7">
        <f t="shared" si="15"/>
        <v>400</v>
      </c>
    </row>
    <row r="485" spans="1:7" x14ac:dyDescent="0.25">
      <c r="A485" s="1">
        <v>10430</v>
      </c>
      <c r="B485" s="1">
        <v>56</v>
      </c>
      <c r="C485" s="1">
        <v>30.4</v>
      </c>
      <c r="D485" s="1">
        <v>30</v>
      </c>
      <c r="E485" s="1">
        <v>0</v>
      </c>
      <c r="F485" s="7">
        <f t="shared" si="14"/>
        <v>912</v>
      </c>
      <c r="G485" s="7">
        <f t="shared" si="15"/>
        <v>912</v>
      </c>
    </row>
    <row r="486" spans="1:7" x14ac:dyDescent="0.25">
      <c r="A486" s="1">
        <v>10430</v>
      </c>
      <c r="B486" s="1">
        <v>59</v>
      </c>
      <c r="C486" s="1">
        <v>44</v>
      </c>
      <c r="D486" s="1">
        <v>70</v>
      </c>
      <c r="E486" s="1">
        <v>0.2</v>
      </c>
      <c r="F486" s="7">
        <f t="shared" si="14"/>
        <v>2464</v>
      </c>
      <c r="G486" s="7">
        <f t="shared" si="15"/>
        <v>2464</v>
      </c>
    </row>
    <row r="487" spans="1:7" x14ac:dyDescent="0.25">
      <c r="A487" s="1">
        <v>10431</v>
      </c>
      <c r="B487" s="1">
        <v>17</v>
      </c>
      <c r="C487" s="1">
        <v>31.2</v>
      </c>
      <c r="D487" s="1">
        <v>50</v>
      </c>
      <c r="E487" s="1">
        <v>0.25</v>
      </c>
      <c r="F487" s="7">
        <f t="shared" si="14"/>
        <v>1170</v>
      </c>
      <c r="G487" s="7">
        <f t="shared" si="15"/>
        <v>1170</v>
      </c>
    </row>
    <row r="488" spans="1:7" x14ac:dyDescent="0.25">
      <c r="A488" s="1">
        <v>10431</v>
      </c>
      <c r="B488" s="1">
        <v>40</v>
      </c>
      <c r="C488" s="1">
        <v>14.7</v>
      </c>
      <c r="D488" s="1">
        <v>50</v>
      </c>
      <c r="E488" s="1">
        <v>0.25</v>
      </c>
      <c r="F488" s="7">
        <f t="shared" si="14"/>
        <v>551.25</v>
      </c>
      <c r="G488" s="7">
        <f t="shared" si="15"/>
        <v>551.25</v>
      </c>
    </row>
    <row r="489" spans="1:7" x14ac:dyDescent="0.25">
      <c r="A489" s="1">
        <v>10431</v>
      </c>
      <c r="B489" s="1">
        <v>47</v>
      </c>
      <c r="C489" s="1">
        <v>7.6</v>
      </c>
      <c r="D489" s="1">
        <v>30</v>
      </c>
      <c r="E489" s="1">
        <v>0.25</v>
      </c>
      <c r="F489" s="7">
        <f t="shared" si="14"/>
        <v>171</v>
      </c>
      <c r="G489" s="7">
        <f t="shared" si="15"/>
        <v>171</v>
      </c>
    </row>
    <row r="490" spans="1:7" x14ac:dyDescent="0.25">
      <c r="A490" s="1">
        <v>10432</v>
      </c>
      <c r="B490" s="1">
        <v>26</v>
      </c>
      <c r="C490" s="1">
        <v>24.9</v>
      </c>
      <c r="D490" s="1">
        <v>10</v>
      </c>
      <c r="E490" s="1">
        <v>0</v>
      </c>
      <c r="F490" s="7">
        <f t="shared" si="14"/>
        <v>249</v>
      </c>
      <c r="G490" s="7">
        <f t="shared" si="15"/>
        <v>249</v>
      </c>
    </row>
    <row r="491" spans="1:7" x14ac:dyDescent="0.25">
      <c r="A491" s="1">
        <v>10432</v>
      </c>
      <c r="B491" s="1">
        <v>54</v>
      </c>
      <c r="C491" s="1">
        <v>5.9</v>
      </c>
      <c r="D491" s="1">
        <v>40</v>
      </c>
      <c r="E491" s="1">
        <v>0</v>
      </c>
      <c r="F491" s="7">
        <f t="shared" si="14"/>
        <v>236</v>
      </c>
      <c r="G491" s="7">
        <f t="shared" si="15"/>
        <v>236</v>
      </c>
    </row>
    <row r="492" spans="1:7" x14ac:dyDescent="0.25">
      <c r="A492" s="1">
        <v>10433</v>
      </c>
      <c r="B492" s="1">
        <v>56</v>
      </c>
      <c r="C492" s="1">
        <v>30.4</v>
      </c>
      <c r="D492" s="1">
        <v>28</v>
      </c>
      <c r="E492" s="1">
        <v>0</v>
      </c>
      <c r="F492" s="7">
        <f t="shared" si="14"/>
        <v>851.19999999999993</v>
      </c>
      <c r="G492" s="7">
        <f t="shared" si="15"/>
        <v>851.19999999999993</v>
      </c>
    </row>
    <row r="493" spans="1:7" x14ac:dyDescent="0.25">
      <c r="A493" s="1">
        <v>10434</v>
      </c>
      <c r="B493" s="1">
        <v>11</v>
      </c>
      <c r="C493" s="1">
        <v>16.8</v>
      </c>
      <c r="D493" s="1">
        <v>6</v>
      </c>
      <c r="E493" s="1">
        <v>0</v>
      </c>
      <c r="F493" s="7">
        <f t="shared" si="14"/>
        <v>100.80000000000001</v>
      </c>
      <c r="G493" s="7">
        <f t="shared" si="15"/>
        <v>100.80000000000001</v>
      </c>
    </row>
    <row r="494" spans="1:7" x14ac:dyDescent="0.25">
      <c r="A494" s="1">
        <v>10434</v>
      </c>
      <c r="B494" s="1">
        <v>76</v>
      </c>
      <c r="C494" s="1">
        <v>14.4</v>
      </c>
      <c r="D494" s="1">
        <v>18</v>
      </c>
      <c r="E494" s="1">
        <v>0.15</v>
      </c>
      <c r="F494" s="7">
        <f t="shared" si="14"/>
        <v>220.32</v>
      </c>
      <c r="G494" s="7">
        <f t="shared" si="15"/>
        <v>220.32</v>
      </c>
    </row>
    <row r="495" spans="1:7" x14ac:dyDescent="0.25">
      <c r="A495" s="1">
        <v>10435</v>
      </c>
      <c r="B495" s="1">
        <v>2</v>
      </c>
      <c r="C495" s="1">
        <v>15.2</v>
      </c>
      <c r="D495" s="1">
        <v>10</v>
      </c>
      <c r="E495" s="1">
        <v>0</v>
      </c>
      <c r="F495" s="7">
        <f t="shared" si="14"/>
        <v>152</v>
      </c>
      <c r="G495" s="7">
        <f t="shared" si="15"/>
        <v>152</v>
      </c>
    </row>
    <row r="496" spans="1:7" x14ac:dyDescent="0.25">
      <c r="A496" s="1">
        <v>10435</v>
      </c>
      <c r="B496" s="1">
        <v>22</v>
      </c>
      <c r="C496" s="1">
        <v>16.8</v>
      </c>
      <c r="D496" s="1">
        <v>12</v>
      </c>
      <c r="E496" s="1">
        <v>0</v>
      </c>
      <c r="F496" s="7">
        <f t="shared" si="14"/>
        <v>201.60000000000002</v>
      </c>
      <c r="G496" s="7">
        <f t="shared" si="15"/>
        <v>201.60000000000002</v>
      </c>
    </row>
    <row r="497" spans="1:7" x14ac:dyDescent="0.25">
      <c r="A497" s="1">
        <v>10435</v>
      </c>
      <c r="B497" s="1">
        <v>72</v>
      </c>
      <c r="C497" s="1">
        <v>27.8</v>
      </c>
      <c r="D497" s="1">
        <v>10</v>
      </c>
      <c r="E497" s="1">
        <v>0</v>
      </c>
      <c r="F497" s="7">
        <f t="shared" si="14"/>
        <v>278</v>
      </c>
      <c r="G497" s="7">
        <f t="shared" si="15"/>
        <v>278</v>
      </c>
    </row>
    <row r="498" spans="1:7" x14ac:dyDescent="0.25">
      <c r="A498" s="1">
        <v>10436</v>
      </c>
      <c r="B498" s="1">
        <v>46</v>
      </c>
      <c r="C498" s="1">
        <v>9.6</v>
      </c>
      <c r="D498" s="1">
        <v>5</v>
      </c>
      <c r="E498" s="1">
        <v>0</v>
      </c>
      <c r="F498" s="7">
        <f t="shared" si="14"/>
        <v>48</v>
      </c>
      <c r="G498" s="7">
        <f t="shared" si="15"/>
        <v>48</v>
      </c>
    </row>
    <row r="499" spans="1:7" x14ac:dyDescent="0.25">
      <c r="A499" s="1">
        <v>10436</v>
      </c>
      <c r="B499" s="1">
        <v>56</v>
      </c>
      <c r="C499" s="1">
        <v>30.4</v>
      </c>
      <c r="D499" s="1">
        <v>40</v>
      </c>
      <c r="E499" s="1">
        <v>0.1</v>
      </c>
      <c r="F499" s="7">
        <f t="shared" si="14"/>
        <v>1094.4000000000001</v>
      </c>
      <c r="G499" s="7">
        <f t="shared" si="15"/>
        <v>1094.4000000000001</v>
      </c>
    </row>
    <row r="500" spans="1:7" x14ac:dyDescent="0.25">
      <c r="A500" s="1">
        <v>10436</v>
      </c>
      <c r="B500" s="1">
        <v>64</v>
      </c>
      <c r="C500" s="1">
        <v>26.6</v>
      </c>
      <c r="D500" s="1">
        <v>30</v>
      </c>
      <c r="E500" s="1">
        <v>0.1</v>
      </c>
      <c r="F500" s="7">
        <f t="shared" si="14"/>
        <v>718.2</v>
      </c>
      <c r="G500" s="7">
        <f t="shared" si="15"/>
        <v>718.2</v>
      </c>
    </row>
    <row r="501" spans="1:7" x14ac:dyDescent="0.25">
      <c r="A501" s="1">
        <v>10436</v>
      </c>
      <c r="B501" s="1">
        <v>75</v>
      </c>
      <c r="C501" s="1">
        <v>6.2</v>
      </c>
      <c r="D501" s="1">
        <v>24</v>
      </c>
      <c r="E501" s="1">
        <v>0.1</v>
      </c>
      <c r="F501" s="7">
        <f t="shared" si="14"/>
        <v>133.92000000000002</v>
      </c>
      <c r="G501" s="7">
        <f t="shared" si="15"/>
        <v>133.92000000000002</v>
      </c>
    </row>
    <row r="502" spans="1:7" x14ac:dyDescent="0.25">
      <c r="A502" s="1">
        <v>10437</v>
      </c>
      <c r="B502" s="1">
        <v>53</v>
      </c>
      <c r="C502" s="1">
        <v>26.2</v>
      </c>
      <c r="D502" s="1">
        <v>15</v>
      </c>
      <c r="E502" s="1">
        <v>0</v>
      </c>
      <c r="F502" s="7">
        <f t="shared" si="14"/>
        <v>393</v>
      </c>
      <c r="G502" s="7">
        <f t="shared" si="15"/>
        <v>393</v>
      </c>
    </row>
    <row r="503" spans="1:7" x14ac:dyDescent="0.25">
      <c r="A503" s="1">
        <v>10438</v>
      </c>
      <c r="B503" s="1">
        <v>19</v>
      </c>
      <c r="C503" s="1">
        <v>7.3</v>
      </c>
      <c r="D503" s="1">
        <v>15</v>
      </c>
      <c r="E503" s="1">
        <v>0.2</v>
      </c>
      <c r="F503" s="7">
        <f t="shared" si="14"/>
        <v>87.600000000000009</v>
      </c>
      <c r="G503" s="7">
        <f t="shared" si="15"/>
        <v>87.600000000000009</v>
      </c>
    </row>
    <row r="504" spans="1:7" x14ac:dyDescent="0.25">
      <c r="A504" s="1">
        <v>10438</v>
      </c>
      <c r="B504" s="1">
        <v>34</v>
      </c>
      <c r="C504" s="1">
        <v>11.2</v>
      </c>
      <c r="D504" s="1">
        <v>20</v>
      </c>
      <c r="E504" s="1">
        <v>0.2</v>
      </c>
      <c r="F504" s="7">
        <f t="shared" si="14"/>
        <v>179.20000000000002</v>
      </c>
      <c r="G504" s="7">
        <f t="shared" si="15"/>
        <v>179.20000000000002</v>
      </c>
    </row>
    <row r="505" spans="1:7" x14ac:dyDescent="0.25">
      <c r="A505" s="1">
        <v>10438</v>
      </c>
      <c r="B505" s="1">
        <v>57</v>
      </c>
      <c r="C505" s="1">
        <v>15.6</v>
      </c>
      <c r="D505" s="1">
        <v>15</v>
      </c>
      <c r="E505" s="1">
        <v>0.2</v>
      </c>
      <c r="F505" s="7">
        <f t="shared" si="14"/>
        <v>187.20000000000002</v>
      </c>
      <c r="G505" s="7">
        <f t="shared" si="15"/>
        <v>187.20000000000002</v>
      </c>
    </row>
    <row r="506" spans="1:7" x14ac:dyDescent="0.25">
      <c r="A506" s="1">
        <v>10439</v>
      </c>
      <c r="B506" s="1">
        <v>12</v>
      </c>
      <c r="C506" s="1">
        <v>30.4</v>
      </c>
      <c r="D506" s="1">
        <v>15</v>
      </c>
      <c r="E506" s="1">
        <v>0</v>
      </c>
      <c r="F506" s="7">
        <f t="shared" si="14"/>
        <v>456</v>
      </c>
      <c r="G506" s="7">
        <f t="shared" si="15"/>
        <v>456</v>
      </c>
    </row>
    <row r="507" spans="1:7" x14ac:dyDescent="0.25">
      <c r="A507" s="1">
        <v>10439</v>
      </c>
      <c r="B507" s="1">
        <v>16</v>
      </c>
      <c r="C507" s="1">
        <v>13.9</v>
      </c>
      <c r="D507" s="1">
        <v>16</v>
      </c>
      <c r="E507" s="1">
        <v>0</v>
      </c>
      <c r="F507" s="7">
        <f t="shared" si="14"/>
        <v>222.4</v>
      </c>
      <c r="G507" s="7">
        <f t="shared" si="15"/>
        <v>222.4</v>
      </c>
    </row>
    <row r="508" spans="1:7" x14ac:dyDescent="0.25">
      <c r="A508" s="1">
        <v>10439</v>
      </c>
      <c r="B508" s="1">
        <v>64</v>
      </c>
      <c r="C508" s="1">
        <v>26.6</v>
      </c>
      <c r="D508" s="1">
        <v>6</v>
      </c>
      <c r="E508" s="1">
        <v>0</v>
      </c>
      <c r="F508" s="7">
        <f t="shared" si="14"/>
        <v>159.60000000000002</v>
      </c>
      <c r="G508" s="7">
        <f t="shared" si="15"/>
        <v>159.60000000000002</v>
      </c>
    </row>
    <row r="509" spans="1:7" x14ac:dyDescent="0.25">
      <c r="A509" s="1">
        <v>10439</v>
      </c>
      <c r="B509" s="1">
        <v>74</v>
      </c>
      <c r="C509" s="1">
        <v>8</v>
      </c>
      <c r="D509" s="1">
        <v>30</v>
      </c>
      <c r="E509" s="1">
        <v>0</v>
      </c>
      <c r="F509" s="7">
        <f t="shared" si="14"/>
        <v>240</v>
      </c>
      <c r="G509" s="7">
        <f t="shared" si="15"/>
        <v>240</v>
      </c>
    </row>
    <row r="510" spans="1:7" x14ac:dyDescent="0.25">
      <c r="A510" s="1">
        <v>10440</v>
      </c>
      <c r="B510" s="1">
        <v>2</v>
      </c>
      <c r="C510" s="1">
        <v>15.2</v>
      </c>
      <c r="D510" s="1">
        <v>45</v>
      </c>
      <c r="E510" s="1">
        <v>0.15</v>
      </c>
      <c r="F510" s="7">
        <f t="shared" si="14"/>
        <v>581.4</v>
      </c>
      <c r="G510" s="7">
        <f t="shared" si="15"/>
        <v>581.4</v>
      </c>
    </row>
    <row r="511" spans="1:7" x14ac:dyDescent="0.25">
      <c r="A511" s="1">
        <v>10440</v>
      </c>
      <c r="B511" s="1">
        <v>16</v>
      </c>
      <c r="C511" s="1">
        <v>13.9</v>
      </c>
      <c r="D511" s="1">
        <v>49</v>
      </c>
      <c r="E511" s="1">
        <v>0.15</v>
      </c>
      <c r="F511" s="7">
        <f t="shared" si="14"/>
        <v>578.93500000000006</v>
      </c>
      <c r="G511" s="7">
        <f t="shared" si="15"/>
        <v>578.93500000000006</v>
      </c>
    </row>
    <row r="512" spans="1:7" x14ac:dyDescent="0.25">
      <c r="A512" s="1">
        <v>10440</v>
      </c>
      <c r="B512" s="1">
        <v>29</v>
      </c>
      <c r="C512" s="1">
        <v>99</v>
      </c>
      <c r="D512" s="1">
        <v>24</v>
      </c>
      <c r="E512" s="1">
        <v>0.15</v>
      </c>
      <c r="F512" s="7">
        <f t="shared" si="14"/>
        <v>2019.6</v>
      </c>
      <c r="G512" s="7">
        <f t="shared" si="15"/>
        <v>2019.6</v>
      </c>
    </row>
    <row r="513" spans="1:7" x14ac:dyDescent="0.25">
      <c r="A513" s="1">
        <v>10440</v>
      </c>
      <c r="B513" s="1">
        <v>61</v>
      </c>
      <c r="C513" s="1">
        <v>22.8</v>
      </c>
      <c r="D513" s="1">
        <v>90</v>
      </c>
      <c r="E513" s="1">
        <v>0.15</v>
      </c>
      <c r="F513" s="7">
        <f t="shared" si="14"/>
        <v>1744.2</v>
      </c>
      <c r="G513" s="7">
        <f t="shared" si="15"/>
        <v>1744.2</v>
      </c>
    </row>
    <row r="514" spans="1:7" x14ac:dyDescent="0.25">
      <c r="A514" s="1">
        <v>10441</v>
      </c>
      <c r="B514" s="1">
        <v>27</v>
      </c>
      <c r="C514" s="1">
        <v>35.1</v>
      </c>
      <c r="D514" s="1">
        <v>50</v>
      </c>
      <c r="E514" s="1">
        <v>0</v>
      </c>
      <c r="F514" s="7">
        <f t="shared" ref="F514:F577" si="16">C514*D514*(1-E514)</f>
        <v>1755</v>
      </c>
      <c r="G514" s="7">
        <f t="shared" ref="G514:G577" si="17">C514*D514*(1-E514)</f>
        <v>1755</v>
      </c>
    </row>
    <row r="515" spans="1:7" x14ac:dyDescent="0.25">
      <c r="A515" s="1">
        <v>10442</v>
      </c>
      <c r="B515" s="1">
        <v>11</v>
      </c>
      <c r="C515" s="1">
        <v>16.8</v>
      </c>
      <c r="D515" s="1">
        <v>30</v>
      </c>
      <c r="E515" s="1">
        <v>0</v>
      </c>
      <c r="F515" s="7">
        <f t="shared" si="16"/>
        <v>504</v>
      </c>
      <c r="G515" s="7">
        <f t="shared" si="17"/>
        <v>504</v>
      </c>
    </row>
    <row r="516" spans="1:7" x14ac:dyDescent="0.25">
      <c r="A516" s="1">
        <v>10442</v>
      </c>
      <c r="B516" s="1">
        <v>54</v>
      </c>
      <c r="C516" s="1">
        <v>5.9</v>
      </c>
      <c r="D516" s="1">
        <v>80</v>
      </c>
      <c r="E516" s="1">
        <v>0</v>
      </c>
      <c r="F516" s="7">
        <f t="shared" si="16"/>
        <v>472</v>
      </c>
      <c r="G516" s="7">
        <f t="shared" si="17"/>
        <v>472</v>
      </c>
    </row>
    <row r="517" spans="1:7" x14ac:dyDescent="0.25">
      <c r="A517" s="1">
        <v>10442</v>
      </c>
      <c r="B517" s="1">
        <v>66</v>
      </c>
      <c r="C517" s="1">
        <v>13.6</v>
      </c>
      <c r="D517" s="1">
        <v>60</v>
      </c>
      <c r="E517" s="1">
        <v>0</v>
      </c>
      <c r="F517" s="7">
        <f t="shared" si="16"/>
        <v>816</v>
      </c>
      <c r="G517" s="7">
        <f t="shared" si="17"/>
        <v>816</v>
      </c>
    </row>
    <row r="518" spans="1:7" x14ac:dyDescent="0.25">
      <c r="A518" s="1">
        <v>10443</v>
      </c>
      <c r="B518" s="1">
        <v>11</v>
      </c>
      <c r="C518" s="1">
        <v>16.8</v>
      </c>
      <c r="D518" s="1">
        <v>6</v>
      </c>
      <c r="E518" s="1">
        <v>0.2</v>
      </c>
      <c r="F518" s="7">
        <f t="shared" si="16"/>
        <v>80.640000000000015</v>
      </c>
      <c r="G518" s="7">
        <f t="shared" si="17"/>
        <v>80.640000000000015</v>
      </c>
    </row>
    <row r="519" spans="1:7" x14ac:dyDescent="0.25">
      <c r="A519" s="1">
        <v>10443</v>
      </c>
      <c r="B519" s="1">
        <v>28</v>
      </c>
      <c r="C519" s="1">
        <v>36.4</v>
      </c>
      <c r="D519" s="1">
        <v>12</v>
      </c>
      <c r="E519" s="1">
        <v>0</v>
      </c>
      <c r="F519" s="7">
        <f t="shared" si="16"/>
        <v>436.79999999999995</v>
      </c>
      <c r="G519" s="7">
        <f t="shared" si="17"/>
        <v>436.79999999999995</v>
      </c>
    </row>
    <row r="520" spans="1:7" x14ac:dyDescent="0.25">
      <c r="A520" s="1">
        <v>10444</v>
      </c>
      <c r="B520" s="1">
        <v>17</v>
      </c>
      <c r="C520" s="1">
        <v>31.2</v>
      </c>
      <c r="D520" s="1">
        <v>10</v>
      </c>
      <c r="E520" s="1">
        <v>0</v>
      </c>
      <c r="F520" s="7">
        <f t="shared" si="16"/>
        <v>312</v>
      </c>
      <c r="G520" s="7">
        <f t="shared" si="17"/>
        <v>312</v>
      </c>
    </row>
    <row r="521" spans="1:7" x14ac:dyDescent="0.25">
      <c r="A521" s="1">
        <v>10444</v>
      </c>
      <c r="B521" s="1">
        <v>26</v>
      </c>
      <c r="C521" s="1">
        <v>24.9</v>
      </c>
      <c r="D521" s="1">
        <v>15</v>
      </c>
      <c r="E521" s="1">
        <v>0</v>
      </c>
      <c r="F521" s="7">
        <f t="shared" si="16"/>
        <v>373.5</v>
      </c>
      <c r="G521" s="7">
        <f t="shared" si="17"/>
        <v>373.5</v>
      </c>
    </row>
    <row r="522" spans="1:7" x14ac:dyDescent="0.25">
      <c r="A522" s="1">
        <v>10444</v>
      </c>
      <c r="B522" s="1">
        <v>35</v>
      </c>
      <c r="C522" s="1">
        <v>14.4</v>
      </c>
      <c r="D522" s="1">
        <v>8</v>
      </c>
      <c r="E522" s="1">
        <v>0</v>
      </c>
      <c r="F522" s="7">
        <f t="shared" si="16"/>
        <v>115.2</v>
      </c>
      <c r="G522" s="7">
        <f t="shared" si="17"/>
        <v>115.2</v>
      </c>
    </row>
    <row r="523" spans="1:7" x14ac:dyDescent="0.25">
      <c r="A523" s="1">
        <v>10444</v>
      </c>
      <c r="B523" s="1">
        <v>41</v>
      </c>
      <c r="C523" s="1">
        <v>7.7</v>
      </c>
      <c r="D523" s="1">
        <v>30</v>
      </c>
      <c r="E523" s="1">
        <v>0</v>
      </c>
      <c r="F523" s="7">
        <f t="shared" si="16"/>
        <v>231</v>
      </c>
      <c r="G523" s="7">
        <f t="shared" si="17"/>
        <v>231</v>
      </c>
    </row>
    <row r="524" spans="1:7" x14ac:dyDescent="0.25">
      <c r="A524" s="1">
        <v>10445</v>
      </c>
      <c r="B524" s="1">
        <v>39</v>
      </c>
      <c r="C524" s="1">
        <v>14.4</v>
      </c>
      <c r="D524" s="1">
        <v>6</v>
      </c>
      <c r="E524" s="1">
        <v>0</v>
      </c>
      <c r="F524" s="7">
        <f t="shared" si="16"/>
        <v>86.4</v>
      </c>
      <c r="G524" s="7">
        <f t="shared" si="17"/>
        <v>86.4</v>
      </c>
    </row>
    <row r="525" spans="1:7" x14ac:dyDescent="0.25">
      <c r="A525" s="1">
        <v>10445</v>
      </c>
      <c r="B525" s="1">
        <v>54</v>
      </c>
      <c r="C525" s="1">
        <v>5.9</v>
      </c>
      <c r="D525" s="1">
        <v>15</v>
      </c>
      <c r="E525" s="1">
        <v>0</v>
      </c>
      <c r="F525" s="7">
        <f t="shared" si="16"/>
        <v>88.5</v>
      </c>
      <c r="G525" s="7">
        <f t="shared" si="17"/>
        <v>88.5</v>
      </c>
    </row>
    <row r="526" spans="1:7" x14ac:dyDescent="0.25">
      <c r="A526" s="1">
        <v>10446</v>
      </c>
      <c r="B526" s="1">
        <v>19</v>
      </c>
      <c r="C526" s="1">
        <v>7.3</v>
      </c>
      <c r="D526" s="1">
        <v>12</v>
      </c>
      <c r="E526" s="1">
        <v>0.1</v>
      </c>
      <c r="F526" s="7">
        <f t="shared" si="16"/>
        <v>78.84</v>
      </c>
      <c r="G526" s="7">
        <f t="shared" si="17"/>
        <v>78.84</v>
      </c>
    </row>
    <row r="527" spans="1:7" x14ac:dyDescent="0.25">
      <c r="A527" s="1">
        <v>10446</v>
      </c>
      <c r="B527" s="1">
        <v>24</v>
      </c>
      <c r="C527" s="1">
        <v>3.6</v>
      </c>
      <c r="D527" s="1">
        <v>20</v>
      </c>
      <c r="E527" s="1">
        <v>0.1</v>
      </c>
      <c r="F527" s="7">
        <f t="shared" si="16"/>
        <v>64.8</v>
      </c>
      <c r="G527" s="7">
        <f t="shared" si="17"/>
        <v>64.8</v>
      </c>
    </row>
    <row r="528" spans="1:7" x14ac:dyDescent="0.25">
      <c r="A528" s="1">
        <v>10446</v>
      </c>
      <c r="B528" s="1">
        <v>31</v>
      </c>
      <c r="C528" s="1">
        <v>10</v>
      </c>
      <c r="D528" s="1">
        <v>3</v>
      </c>
      <c r="E528" s="1">
        <v>0.1</v>
      </c>
      <c r="F528" s="7">
        <f t="shared" si="16"/>
        <v>27</v>
      </c>
      <c r="G528" s="7">
        <f t="shared" si="17"/>
        <v>27</v>
      </c>
    </row>
    <row r="529" spans="1:7" x14ac:dyDescent="0.25">
      <c r="A529" s="1">
        <v>10446</v>
      </c>
      <c r="B529" s="1">
        <v>52</v>
      </c>
      <c r="C529" s="1">
        <v>5.6</v>
      </c>
      <c r="D529" s="1">
        <v>15</v>
      </c>
      <c r="E529" s="1">
        <v>0.1</v>
      </c>
      <c r="F529" s="7">
        <f t="shared" si="16"/>
        <v>75.600000000000009</v>
      </c>
      <c r="G529" s="7">
        <f t="shared" si="17"/>
        <v>75.600000000000009</v>
      </c>
    </row>
    <row r="530" spans="1:7" x14ac:dyDescent="0.25">
      <c r="A530" s="1">
        <v>10447</v>
      </c>
      <c r="B530" s="1">
        <v>19</v>
      </c>
      <c r="C530" s="1">
        <v>7.3</v>
      </c>
      <c r="D530" s="1">
        <v>40</v>
      </c>
      <c r="E530" s="1">
        <v>0</v>
      </c>
      <c r="F530" s="7">
        <f t="shared" si="16"/>
        <v>292</v>
      </c>
      <c r="G530" s="7">
        <f t="shared" si="17"/>
        <v>292</v>
      </c>
    </row>
    <row r="531" spans="1:7" x14ac:dyDescent="0.25">
      <c r="A531" s="1">
        <v>10447</v>
      </c>
      <c r="B531" s="1">
        <v>65</v>
      </c>
      <c r="C531" s="1">
        <v>16.8</v>
      </c>
      <c r="D531" s="1">
        <v>35</v>
      </c>
      <c r="E531" s="1">
        <v>0</v>
      </c>
      <c r="F531" s="7">
        <f t="shared" si="16"/>
        <v>588</v>
      </c>
      <c r="G531" s="7">
        <f t="shared" si="17"/>
        <v>588</v>
      </c>
    </row>
    <row r="532" spans="1:7" x14ac:dyDescent="0.25">
      <c r="A532" s="1">
        <v>10447</v>
      </c>
      <c r="B532" s="1">
        <v>71</v>
      </c>
      <c r="C532" s="1">
        <v>17.2</v>
      </c>
      <c r="D532" s="1">
        <v>2</v>
      </c>
      <c r="E532" s="1">
        <v>0</v>
      </c>
      <c r="F532" s="7">
        <f t="shared" si="16"/>
        <v>34.4</v>
      </c>
      <c r="G532" s="7">
        <f t="shared" si="17"/>
        <v>34.4</v>
      </c>
    </row>
    <row r="533" spans="1:7" x14ac:dyDescent="0.25">
      <c r="A533" s="1">
        <v>10448</v>
      </c>
      <c r="B533" s="1">
        <v>26</v>
      </c>
      <c r="C533" s="1">
        <v>24.9</v>
      </c>
      <c r="D533" s="1">
        <v>6</v>
      </c>
      <c r="E533" s="1">
        <v>0</v>
      </c>
      <c r="F533" s="7">
        <f t="shared" si="16"/>
        <v>149.39999999999998</v>
      </c>
      <c r="G533" s="7">
        <f t="shared" si="17"/>
        <v>149.39999999999998</v>
      </c>
    </row>
    <row r="534" spans="1:7" x14ac:dyDescent="0.25">
      <c r="A534" s="1">
        <v>10448</v>
      </c>
      <c r="B534" s="1">
        <v>40</v>
      </c>
      <c r="C534" s="1">
        <v>14.7</v>
      </c>
      <c r="D534" s="1">
        <v>20</v>
      </c>
      <c r="E534" s="1">
        <v>0</v>
      </c>
      <c r="F534" s="7">
        <f t="shared" si="16"/>
        <v>294</v>
      </c>
      <c r="G534" s="7">
        <f t="shared" si="17"/>
        <v>294</v>
      </c>
    </row>
    <row r="535" spans="1:7" x14ac:dyDescent="0.25">
      <c r="A535" s="1">
        <v>10449</v>
      </c>
      <c r="B535" s="1">
        <v>10</v>
      </c>
      <c r="C535" s="1">
        <v>24.8</v>
      </c>
      <c r="D535" s="1">
        <v>14</v>
      </c>
      <c r="E535" s="1">
        <v>0</v>
      </c>
      <c r="F535" s="7">
        <f t="shared" si="16"/>
        <v>347.2</v>
      </c>
      <c r="G535" s="7">
        <f t="shared" si="17"/>
        <v>347.2</v>
      </c>
    </row>
    <row r="536" spans="1:7" x14ac:dyDescent="0.25">
      <c r="A536" s="1">
        <v>10449</v>
      </c>
      <c r="B536" s="1">
        <v>52</v>
      </c>
      <c r="C536" s="1">
        <v>5.6</v>
      </c>
      <c r="D536" s="1">
        <v>20</v>
      </c>
      <c r="E536" s="1">
        <v>0</v>
      </c>
      <c r="F536" s="7">
        <f t="shared" si="16"/>
        <v>112</v>
      </c>
      <c r="G536" s="7">
        <f t="shared" si="17"/>
        <v>112</v>
      </c>
    </row>
    <row r="537" spans="1:7" x14ac:dyDescent="0.25">
      <c r="A537" s="1">
        <v>10449</v>
      </c>
      <c r="B537" s="1">
        <v>62</v>
      </c>
      <c r="C537" s="1">
        <v>39.4</v>
      </c>
      <c r="D537" s="1">
        <v>35</v>
      </c>
      <c r="E537" s="1">
        <v>0</v>
      </c>
      <c r="F537" s="7">
        <f t="shared" si="16"/>
        <v>1379</v>
      </c>
      <c r="G537" s="7">
        <f t="shared" si="17"/>
        <v>1379</v>
      </c>
    </row>
    <row r="538" spans="1:7" x14ac:dyDescent="0.25">
      <c r="A538" s="1">
        <v>10450</v>
      </c>
      <c r="B538" s="1">
        <v>10</v>
      </c>
      <c r="C538" s="1">
        <v>24.8</v>
      </c>
      <c r="D538" s="1">
        <v>20</v>
      </c>
      <c r="E538" s="1">
        <v>0.2</v>
      </c>
      <c r="F538" s="7">
        <f t="shared" si="16"/>
        <v>396.8</v>
      </c>
      <c r="G538" s="7">
        <f t="shared" si="17"/>
        <v>396.8</v>
      </c>
    </row>
    <row r="539" spans="1:7" x14ac:dyDescent="0.25">
      <c r="A539" s="1">
        <v>10450</v>
      </c>
      <c r="B539" s="1">
        <v>54</v>
      </c>
      <c r="C539" s="1">
        <v>5.9</v>
      </c>
      <c r="D539" s="1">
        <v>6</v>
      </c>
      <c r="E539" s="1">
        <v>0.2</v>
      </c>
      <c r="F539" s="7">
        <f t="shared" si="16"/>
        <v>28.320000000000007</v>
      </c>
      <c r="G539" s="7">
        <f t="shared" si="17"/>
        <v>28.320000000000007</v>
      </c>
    </row>
    <row r="540" spans="1:7" x14ac:dyDescent="0.25">
      <c r="A540" s="1">
        <v>10451</v>
      </c>
      <c r="B540" s="1">
        <v>55</v>
      </c>
      <c r="C540" s="1">
        <v>19.2</v>
      </c>
      <c r="D540" s="1">
        <v>120</v>
      </c>
      <c r="E540" s="1">
        <v>0.1</v>
      </c>
      <c r="F540" s="7">
        <f t="shared" si="16"/>
        <v>2073.6</v>
      </c>
      <c r="G540" s="7">
        <f t="shared" si="17"/>
        <v>2073.6</v>
      </c>
    </row>
    <row r="541" spans="1:7" x14ac:dyDescent="0.25">
      <c r="A541" s="1">
        <v>10451</v>
      </c>
      <c r="B541" s="1">
        <v>64</v>
      </c>
      <c r="C541" s="1">
        <v>26.6</v>
      </c>
      <c r="D541" s="1">
        <v>35</v>
      </c>
      <c r="E541" s="1">
        <v>0.1</v>
      </c>
      <c r="F541" s="7">
        <f t="shared" si="16"/>
        <v>837.9</v>
      </c>
      <c r="G541" s="7">
        <f t="shared" si="17"/>
        <v>837.9</v>
      </c>
    </row>
    <row r="542" spans="1:7" x14ac:dyDescent="0.25">
      <c r="A542" s="1">
        <v>10451</v>
      </c>
      <c r="B542" s="1">
        <v>65</v>
      </c>
      <c r="C542" s="1">
        <v>16.8</v>
      </c>
      <c r="D542" s="1">
        <v>28</v>
      </c>
      <c r="E542" s="1">
        <v>0.1</v>
      </c>
      <c r="F542" s="7">
        <f t="shared" si="16"/>
        <v>423.36</v>
      </c>
      <c r="G542" s="7">
        <f t="shared" si="17"/>
        <v>423.36</v>
      </c>
    </row>
    <row r="543" spans="1:7" x14ac:dyDescent="0.25">
      <c r="A543" s="1">
        <v>10451</v>
      </c>
      <c r="B543" s="1">
        <v>77</v>
      </c>
      <c r="C543" s="1">
        <v>10.4</v>
      </c>
      <c r="D543" s="1">
        <v>55</v>
      </c>
      <c r="E543" s="1">
        <v>0.1</v>
      </c>
      <c r="F543" s="7">
        <f t="shared" si="16"/>
        <v>514.80000000000007</v>
      </c>
      <c r="G543" s="7">
        <f t="shared" si="17"/>
        <v>514.80000000000007</v>
      </c>
    </row>
    <row r="544" spans="1:7" x14ac:dyDescent="0.25">
      <c r="A544" s="1">
        <v>10452</v>
      </c>
      <c r="B544" s="1">
        <v>28</v>
      </c>
      <c r="C544" s="1">
        <v>36.4</v>
      </c>
      <c r="D544" s="1">
        <v>15</v>
      </c>
      <c r="E544" s="1">
        <v>0</v>
      </c>
      <c r="F544" s="7">
        <f t="shared" si="16"/>
        <v>546</v>
      </c>
      <c r="G544" s="7">
        <f t="shared" si="17"/>
        <v>546</v>
      </c>
    </row>
    <row r="545" spans="1:7" x14ac:dyDescent="0.25">
      <c r="A545" s="1">
        <v>10452</v>
      </c>
      <c r="B545" s="1">
        <v>44</v>
      </c>
      <c r="C545" s="1">
        <v>15.5</v>
      </c>
      <c r="D545" s="1">
        <v>100</v>
      </c>
      <c r="E545" s="1">
        <v>0.05</v>
      </c>
      <c r="F545" s="7">
        <f t="shared" si="16"/>
        <v>1472.5</v>
      </c>
      <c r="G545" s="7">
        <f t="shared" si="17"/>
        <v>1472.5</v>
      </c>
    </row>
    <row r="546" spans="1:7" x14ac:dyDescent="0.25">
      <c r="A546" s="1">
        <v>10453</v>
      </c>
      <c r="B546" s="1">
        <v>48</v>
      </c>
      <c r="C546" s="1">
        <v>10.199999999999999</v>
      </c>
      <c r="D546" s="1">
        <v>15</v>
      </c>
      <c r="E546" s="1">
        <v>0.1</v>
      </c>
      <c r="F546" s="7">
        <f t="shared" si="16"/>
        <v>137.70000000000002</v>
      </c>
      <c r="G546" s="7">
        <f t="shared" si="17"/>
        <v>137.70000000000002</v>
      </c>
    </row>
    <row r="547" spans="1:7" x14ac:dyDescent="0.25">
      <c r="A547" s="1">
        <v>10453</v>
      </c>
      <c r="B547" s="1">
        <v>70</v>
      </c>
      <c r="C547" s="1">
        <v>12</v>
      </c>
      <c r="D547" s="1">
        <v>25</v>
      </c>
      <c r="E547" s="1">
        <v>0.1</v>
      </c>
      <c r="F547" s="7">
        <f t="shared" si="16"/>
        <v>270</v>
      </c>
      <c r="G547" s="7">
        <f t="shared" si="17"/>
        <v>270</v>
      </c>
    </row>
    <row r="548" spans="1:7" x14ac:dyDescent="0.25">
      <c r="A548" s="1">
        <v>10454</v>
      </c>
      <c r="B548" s="1">
        <v>16</v>
      </c>
      <c r="C548" s="1">
        <v>13.9</v>
      </c>
      <c r="D548" s="1">
        <v>20</v>
      </c>
      <c r="E548" s="1">
        <v>0.2</v>
      </c>
      <c r="F548" s="7">
        <f t="shared" si="16"/>
        <v>222.4</v>
      </c>
      <c r="G548" s="7">
        <f t="shared" si="17"/>
        <v>222.4</v>
      </c>
    </row>
    <row r="549" spans="1:7" x14ac:dyDescent="0.25">
      <c r="A549" s="1">
        <v>10454</v>
      </c>
      <c r="B549" s="1">
        <v>33</v>
      </c>
      <c r="C549" s="1">
        <v>2</v>
      </c>
      <c r="D549" s="1">
        <v>20</v>
      </c>
      <c r="E549" s="1">
        <v>0.2</v>
      </c>
      <c r="F549" s="7">
        <f t="shared" si="16"/>
        <v>32</v>
      </c>
      <c r="G549" s="7">
        <f t="shared" si="17"/>
        <v>32</v>
      </c>
    </row>
    <row r="550" spans="1:7" x14ac:dyDescent="0.25">
      <c r="A550" s="1">
        <v>10454</v>
      </c>
      <c r="B550" s="1">
        <v>46</v>
      </c>
      <c r="C550" s="1">
        <v>9.6</v>
      </c>
      <c r="D550" s="1">
        <v>10</v>
      </c>
      <c r="E550" s="1">
        <v>0.2</v>
      </c>
      <c r="F550" s="7">
        <f t="shared" si="16"/>
        <v>76.800000000000011</v>
      </c>
      <c r="G550" s="7">
        <f t="shared" si="17"/>
        <v>76.800000000000011</v>
      </c>
    </row>
    <row r="551" spans="1:7" x14ac:dyDescent="0.25">
      <c r="A551" s="1">
        <v>10455</v>
      </c>
      <c r="B551" s="1">
        <v>39</v>
      </c>
      <c r="C551" s="1">
        <v>14.4</v>
      </c>
      <c r="D551" s="1">
        <v>20</v>
      </c>
      <c r="E551" s="1">
        <v>0</v>
      </c>
      <c r="F551" s="7">
        <f t="shared" si="16"/>
        <v>288</v>
      </c>
      <c r="G551" s="7">
        <f t="shared" si="17"/>
        <v>288</v>
      </c>
    </row>
    <row r="552" spans="1:7" x14ac:dyDescent="0.25">
      <c r="A552" s="1">
        <v>10455</v>
      </c>
      <c r="B552" s="1">
        <v>53</v>
      </c>
      <c r="C552" s="1">
        <v>26.2</v>
      </c>
      <c r="D552" s="1">
        <v>50</v>
      </c>
      <c r="E552" s="1">
        <v>0</v>
      </c>
      <c r="F552" s="7">
        <f t="shared" si="16"/>
        <v>1310</v>
      </c>
      <c r="G552" s="7">
        <f t="shared" si="17"/>
        <v>1310</v>
      </c>
    </row>
    <row r="553" spans="1:7" x14ac:dyDescent="0.25">
      <c r="A553" s="1">
        <v>10455</v>
      </c>
      <c r="B553" s="1">
        <v>61</v>
      </c>
      <c r="C553" s="1">
        <v>22.8</v>
      </c>
      <c r="D553" s="1">
        <v>25</v>
      </c>
      <c r="E553" s="1">
        <v>0</v>
      </c>
      <c r="F553" s="7">
        <f t="shared" si="16"/>
        <v>570</v>
      </c>
      <c r="G553" s="7">
        <f t="shared" si="17"/>
        <v>570</v>
      </c>
    </row>
    <row r="554" spans="1:7" x14ac:dyDescent="0.25">
      <c r="A554" s="1">
        <v>10455</v>
      </c>
      <c r="B554" s="1">
        <v>71</v>
      </c>
      <c r="C554" s="1">
        <v>17.2</v>
      </c>
      <c r="D554" s="1">
        <v>30</v>
      </c>
      <c r="E554" s="1">
        <v>0</v>
      </c>
      <c r="F554" s="7">
        <f t="shared" si="16"/>
        <v>516</v>
      </c>
      <c r="G554" s="7">
        <f t="shared" si="17"/>
        <v>516</v>
      </c>
    </row>
    <row r="555" spans="1:7" x14ac:dyDescent="0.25">
      <c r="A555" s="1">
        <v>10456</v>
      </c>
      <c r="B555" s="1">
        <v>21</v>
      </c>
      <c r="C555" s="1">
        <v>8</v>
      </c>
      <c r="D555" s="1">
        <v>40</v>
      </c>
      <c r="E555" s="1">
        <v>0.15</v>
      </c>
      <c r="F555" s="7">
        <f t="shared" si="16"/>
        <v>272</v>
      </c>
      <c r="G555" s="7">
        <f t="shared" si="17"/>
        <v>272</v>
      </c>
    </row>
    <row r="556" spans="1:7" x14ac:dyDescent="0.25">
      <c r="A556" s="1">
        <v>10456</v>
      </c>
      <c r="B556" s="1">
        <v>49</v>
      </c>
      <c r="C556" s="1">
        <v>16</v>
      </c>
      <c r="D556" s="1">
        <v>21</v>
      </c>
      <c r="E556" s="1">
        <v>0.15</v>
      </c>
      <c r="F556" s="7">
        <f t="shared" si="16"/>
        <v>285.59999999999997</v>
      </c>
      <c r="G556" s="7">
        <f t="shared" si="17"/>
        <v>285.59999999999997</v>
      </c>
    </row>
    <row r="557" spans="1:7" x14ac:dyDescent="0.25">
      <c r="A557" s="1">
        <v>10457</v>
      </c>
      <c r="B557" s="1">
        <v>59</v>
      </c>
      <c r="C557" s="1">
        <v>44</v>
      </c>
      <c r="D557" s="1">
        <v>36</v>
      </c>
      <c r="E557" s="1">
        <v>0</v>
      </c>
      <c r="F557" s="7">
        <f t="shared" si="16"/>
        <v>1584</v>
      </c>
      <c r="G557" s="7">
        <f t="shared" si="17"/>
        <v>1584</v>
      </c>
    </row>
    <row r="558" spans="1:7" x14ac:dyDescent="0.25">
      <c r="A558" s="1">
        <v>10458</v>
      </c>
      <c r="B558" s="1">
        <v>26</v>
      </c>
      <c r="C558" s="1">
        <v>24.9</v>
      </c>
      <c r="D558" s="1">
        <v>30</v>
      </c>
      <c r="E558" s="1">
        <v>0</v>
      </c>
      <c r="F558" s="7">
        <f t="shared" si="16"/>
        <v>747</v>
      </c>
      <c r="G558" s="7">
        <f t="shared" si="17"/>
        <v>747</v>
      </c>
    </row>
    <row r="559" spans="1:7" x14ac:dyDescent="0.25">
      <c r="A559" s="1">
        <v>10458</v>
      </c>
      <c r="B559" s="1">
        <v>28</v>
      </c>
      <c r="C559" s="1">
        <v>36.4</v>
      </c>
      <c r="D559" s="1">
        <v>30</v>
      </c>
      <c r="E559" s="1">
        <v>0</v>
      </c>
      <c r="F559" s="7">
        <f t="shared" si="16"/>
        <v>1092</v>
      </c>
      <c r="G559" s="7">
        <f t="shared" si="17"/>
        <v>1092</v>
      </c>
    </row>
    <row r="560" spans="1:7" x14ac:dyDescent="0.25">
      <c r="A560" s="1">
        <v>10458</v>
      </c>
      <c r="B560" s="1">
        <v>43</v>
      </c>
      <c r="C560" s="1">
        <v>36.799999999999997</v>
      </c>
      <c r="D560" s="1">
        <v>20</v>
      </c>
      <c r="E560" s="1">
        <v>0</v>
      </c>
      <c r="F560" s="7">
        <f t="shared" si="16"/>
        <v>736</v>
      </c>
      <c r="G560" s="7">
        <f t="shared" si="17"/>
        <v>736</v>
      </c>
    </row>
    <row r="561" spans="1:7" x14ac:dyDescent="0.25">
      <c r="A561" s="1">
        <v>10458</v>
      </c>
      <c r="B561" s="1">
        <v>56</v>
      </c>
      <c r="C561" s="1">
        <v>30.4</v>
      </c>
      <c r="D561" s="1">
        <v>15</v>
      </c>
      <c r="E561" s="1">
        <v>0</v>
      </c>
      <c r="F561" s="7">
        <f t="shared" si="16"/>
        <v>456</v>
      </c>
      <c r="G561" s="7">
        <f t="shared" si="17"/>
        <v>456</v>
      </c>
    </row>
    <row r="562" spans="1:7" x14ac:dyDescent="0.25">
      <c r="A562" s="1">
        <v>10458</v>
      </c>
      <c r="B562" s="1">
        <v>71</v>
      </c>
      <c r="C562" s="1">
        <v>17.2</v>
      </c>
      <c r="D562" s="1">
        <v>50</v>
      </c>
      <c r="E562" s="1">
        <v>0</v>
      </c>
      <c r="F562" s="7">
        <f t="shared" si="16"/>
        <v>860</v>
      </c>
      <c r="G562" s="7">
        <f t="shared" si="17"/>
        <v>860</v>
      </c>
    </row>
    <row r="563" spans="1:7" x14ac:dyDescent="0.25">
      <c r="A563" s="1">
        <v>10459</v>
      </c>
      <c r="B563" s="1">
        <v>7</v>
      </c>
      <c r="C563" s="1">
        <v>24</v>
      </c>
      <c r="D563" s="1">
        <v>16</v>
      </c>
      <c r="E563" s="1">
        <v>0.05</v>
      </c>
      <c r="F563" s="7">
        <f t="shared" si="16"/>
        <v>364.79999999999995</v>
      </c>
      <c r="G563" s="7">
        <f t="shared" si="17"/>
        <v>364.79999999999995</v>
      </c>
    </row>
    <row r="564" spans="1:7" x14ac:dyDescent="0.25">
      <c r="A564" s="1">
        <v>10459</v>
      </c>
      <c r="B564" s="1">
        <v>46</v>
      </c>
      <c r="C564" s="1">
        <v>9.6</v>
      </c>
      <c r="D564" s="1">
        <v>20</v>
      </c>
      <c r="E564" s="1">
        <v>0.05</v>
      </c>
      <c r="F564" s="7">
        <f t="shared" si="16"/>
        <v>182.39999999999998</v>
      </c>
      <c r="G564" s="7">
        <f t="shared" si="17"/>
        <v>182.39999999999998</v>
      </c>
    </row>
    <row r="565" spans="1:7" x14ac:dyDescent="0.25">
      <c r="A565" s="1">
        <v>10459</v>
      </c>
      <c r="B565" s="1">
        <v>72</v>
      </c>
      <c r="C565" s="1">
        <v>27.8</v>
      </c>
      <c r="D565" s="1">
        <v>40</v>
      </c>
      <c r="E565" s="1">
        <v>0</v>
      </c>
      <c r="F565" s="7">
        <f t="shared" si="16"/>
        <v>1112</v>
      </c>
      <c r="G565" s="7">
        <f t="shared" si="17"/>
        <v>1112</v>
      </c>
    </row>
    <row r="566" spans="1:7" x14ac:dyDescent="0.25">
      <c r="A566" s="1">
        <v>10460</v>
      </c>
      <c r="B566" s="1">
        <v>68</v>
      </c>
      <c r="C566" s="1">
        <v>10</v>
      </c>
      <c r="D566" s="1">
        <v>21</v>
      </c>
      <c r="E566" s="1">
        <v>0.25</v>
      </c>
      <c r="F566" s="7">
        <f t="shared" si="16"/>
        <v>157.5</v>
      </c>
      <c r="G566" s="7">
        <f t="shared" si="17"/>
        <v>157.5</v>
      </c>
    </row>
    <row r="567" spans="1:7" x14ac:dyDescent="0.25">
      <c r="A567" s="1">
        <v>10460</v>
      </c>
      <c r="B567" s="1">
        <v>75</v>
      </c>
      <c r="C567" s="1">
        <v>6.2</v>
      </c>
      <c r="D567" s="1">
        <v>4</v>
      </c>
      <c r="E567" s="1">
        <v>0.25</v>
      </c>
      <c r="F567" s="7">
        <f t="shared" si="16"/>
        <v>18.600000000000001</v>
      </c>
      <c r="G567" s="7">
        <f t="shared" si="17"/>
        <v>18.600000000000001</v>
      </c>
    </row>
    <row r="568" spans="1:7" x14ac:dyDescent="0.25">
      <c r="A568" s="1">
        <v>10461</v>
      </c>
      <c r="B568" s="1">
        <v>21</v>
      </c>
      <c r="C568" s="1">
        <v>8</v>
      </c>
      <c r="D568" s="1">
        <v>40</v>
      </c>
      <c r="E568" s="1">
        <v>0.25</v>
      </c>
      <c r="F568" s="7">
        <f t="shared" si="16"/>
        <v>240</v>
      </c>
      <c r="G568" s="7">
        <f t="shared" si="17"/>
        <v>240</v>
      </c>
    </row>
    <row r="569" spans="1:7" x14ac:dyDescent="0.25">
      <c r="A569" s="1">
        <v>10461</v>
      </c>
      <c r="B569" s="1">
        <v>30</v>
      </c>
      <c r="C569" s="1">
        <v>20.7</v>
      </c>
      <c r="D569" s="1">
        <v>28</v>
      </c>
      <c r="E569" s="1">
        <v>0.25</v>
      </c>
      <c r="F569" s="7">
        <f t="shared" si="16"/>
        <v>434.70000000000005</v>
      </c>
      <c r="G569" s="7">
        <f t="shared" si="17"/>
        <v>434.70000000000005</v>
      </c>
    </row>
    <row r="570" spans="1:7" x14ac:dyDescent="0.25">
      <c r="A570" s="1">
        <v>10461</v>
      </c>
      <c r="B570" s="1">
        <v>55</v>
      </c>
      <c r="C570" s="1">
        <v>19.2</v>
      </c>
      <c r="D570" s="1">
        <v>60</v>
      </c>
      <c r="E570" s="1">
        <v>0.25</v>
      </c>
      <c r="F570" s="7">
        <f t="shared" si="16"/>
        <v>864</v>
      </c>
      <c r="G570" s="7">
        <f t="shared" si="17"/>
        <v>864</v>
      </c>
    </row>
    <row r="571" spans="1:7" x14ac:dyDescent="0.25">
      <c r="A571" s="1">
        <v>10462</v>
      </c>
      <c r="B571" s="1">
        <v>13</v>
      </c>
      <c r="C571" s="1">
        <v>4.8</v>
      </c>
      <c r="D571" s="1">
        <v>1</v>
      </c>
      <c r="E571" s="1">
        <v>0</v>
      </c>
      <c r="F571" s="7">
        <f t="shared" si="16"/>
        <v>4.8</v>
      </c>
      <c r="G571" s="7">
        <f t="shared" si="17"/>
        <v>4.8</v>
      </c>
    </row>
    <row r="572" spans="1:7" x14ac:dyDescent="0.25">
      <c r="A572" s="1">
        <v>10462</v>
      </c>
      <c r="B572" s="1">
        <v>23</v>
      </c>
      <c r="C572" s="1">
        <v>7.2</v>
      </c>
      <c r="D572" s="1">
        <v>21</v>
      </c>
      <c r="E572" s="1">
        <v>0</v>
      </c>
      <c r="F572" s="7">
        <f t="shared" si="16"/>
        <v>151.20000000000002</v>
      </c>
      <c r="G572" s="7">
        <f t="shared" si="17"/>
        <v>151.20000000000002</v>
      </c>
    </row>
    <row r="573" spans="1:7" x14ac:dyDescent="0.25">
      <c r="A573" s="1">
        <v>10463</v>
      </c>
      <c r="B573" s="1">
        <v>19</v>
      </c>
      <c r="C573" s="1">
        <v>7.3</v>
      </c>
      <c r="D573" s="1">
        <v>21</v>
      </c>
      <c r="E573" s="1">
        <v>0</v>
      </c>
      <c r="F573" s="7">
        <f t="shared" si="16"/>
        <v>153.29999999999998</v>
      </c>
      <c r="G573" s="7">
        <f t="shared" si="17"/>
        <v>153.29999999999998</v>
      </c>
    </row>
    <row r="574" spans="1:7" x14ac:dyDescent="0.25">
      <c r="A574" s="1">
        <v>10463</v>
      </c>
      <c r="B574" s="1">
        <v>42</v>
      </c>
      <c r="C574" s="1">
        <v>11.2</v>
      </c>
      <c r="D574" s="1">
        <v>50</v>
      </c>
      <c r="E574" s="1">
        <v>0</v>
      </c>
      <c r="F574" s="7">
        <f t="shared" si="16"/>
        <v>560</v>
      </c>
      <c r="G574" s="7">
        <f t="shared" si="17"/>
        <v>560</v>
      </c>
    </row>
    <row r="575" spans="1:7" x14ac:dyDescent="0.25">
      <c r="A575" s="1">
        <v>10464</v>
      </c>
      <c r="B575" s="1">
        <v>4</v>
      </c>
      <c r="C575" s="1">
        <v>17.600000000000001</v>
      </c>
      <c r="D575" s="1">
        <v>16</v>
      </c>
      <c r="E575" s="1">
        <v>0.2</v>
      </c>
      <c r="F575" s="7">
        <f t="shared" si="16"/>
        <v>225.28000000000003</v>
      </c>
      <c r="G575" s="7">
        <f t="shared" si="17"/>
        <v>225.28000000000003</v>
      </c>
    </row>
    <row r="576" spans="1:7" x14ac:dyDescent="0.25">
      <c r="A576" s="1">
        <v>10464</v>
      </c>
      <c r="B576" s="1">
        <v>43</v>
      </c>
      <c r="C576" s="1">
        <v>36.799999999999997</v>
      </c>
      <c r="D576" s="1">
        <v>3</v>
      </c>
      <c r="E576" s="1">
        <v>0</v>
      </c>
      <c r="F576" s="7">
        <f t="shared" si="16"/>
        <v>110.39999999999999</v>
      </c>
      <c r="G576" s="7">
        <f t="shared" si="17"/>
        <v>110.39999999999999</v>
      </c>
    </row>
    <row r="577" spans="1:7" x14ac:dyDescent="0.25">
      <c r="A577" s="1">
        <v>10464</v>
      </c>
      <c r="B577" s="1">
        <v>56</v>
      </c>
      <c r="C577" s="1">
        <v>30.4</v>
      </c>
      <c r="D577" s="1">
        <v>30</v>
      </c>
      <c r="E577" s="1">
        <v>0.2</v>
      </c>
      <c r="F577" s="7">
        <f t="shared" si="16"/>
        <v>729.6</v>
      </c>
      <c r="G577" s="7">
        <f t="shared" si="17"/>
        <v>729.6</v>
      </c>
    </row>
    <row r="578" spans="1:7" x14ac:dyDescent="0.25">
      <c r="A578" s="1">
        <v>10464</v>
      </c>
      <c r="B578" s="1">
        <v>60</v>
      </c>
      <c r="C578" s="1">
        <v>27.2</v>
      </c>
      <c r="D578" s="1">
        <v>20</v>
      </c>
      <c r="E578" s="1">
        <v>0</v>
      </c>
      <c r="F578" s="7">
        <f t="shared" ref="F578:F641" si="18">C578*D578*(1-E578)</f>
        <v>544</v>
      </c>
      <c r="G578" s="7">
        <f t="shared" ref="G578:G641" si="19">C578*D578*(1-E578)</f>
        <v>544</v>
      </c>
    </row>
    <row r="579" spans="1:7" x14ac:dyDescent="0.25">
      <c r="A579" s="1">
        <v>10465</v>
      </c>
      <c r="B579" s="1">
        <v>24</v>
      </c>
      <c r="C579" s="1">
        <v>3.6</v>
      </c>
      <c r="D579" s="1">
        <v>25</v>
      </c>
      <c r="E579" s="1">
        <v>0</v>
      </c>
      <c r="F579" s="7">
        <f t="shared" si="18"/>
        <v>90</v>
      </c>
      <c r="G579" s="7">
        <f t="shared" si="19"/>
        <v>90</v>
      </c>
    </row>
    <row r="580" spans="1:7" x14ac:dyDescent="0.25">
      <c r="A580" s="1">
        <v>10465</v>
      </c>
      <c r="B580" s="1">
        <v>29</v>
      </c>
      <c r="C580" s="1">
        <v>99</v>
      </c>
      <c r="D580" s="1">
        <v>18</v>
      </c>
      <c r="E580" s="1">
        <v>0.1</v>
      </c>
      <c r="F580" s="7">
        <f t="shared" si="18"/>
        <v>1603.8</v>
      </c>
      <c r="G580" s="7">
        <f t="shared" si="19"/>
        <v>1603.8</v>
      </c>
    </row>
    <row r="581" spans="1:7" x14ac:dyDescent="0.25">
      <c r="A581" s="1">
        <v>10465</v>
      </c>
      <c r="B581" s="1">
        <v>40</v>
      </c>
      <c r="C581" s="1">
        <v>14.7</v>
      </c>
      <c r="D581" s="1">
        <v>20</v>
      </c>
      <c r="E581" s="1">
        <v>0</v>
      </c>
      <c r="F581" s="7">
        <f t="shared" si="18"/>
        <v>294</v>
      </c>
      <c r="G581" s="7">
        <f t="shared" si="19"/>
        <v>294</v>
      </c>
    </row>
    <row r="582" spans="1:7" x14ac:dyDescent="0.25">
      <c r="A582" s="1">
        <v>10465</v>
      </c>
      <c r="B582" s="1">
        <v>45</v>
      </c>
      <c r="C582" s="1">
        <v>7.6</v>
      </c>
      <c r="D582" s="1">
        <v>30</v>
      </c>
      <c r="E582" s="1">
        <v>0.1</v>
      </c>
      <c r="F582" s="7">
        <f t="shared" si="18"/>
        <v>205.20000000000002</v>
      </c>
      <c r="G582" s="7">
        <f t="shared" si="19"/>
        <v>205.20000000000002</v>
      </c>
    </row>
    <row r="583" spans="1:7" x14ac:dyDescent="0.25">
      <c r="A583" s="1">
        <v>10465</v>
      </c>
      <c r="B583" s="1">
        <v>50</v>
      </c>
      <c r="C583" s="1">
        <v>13</v>
      </c>
      <c r="D583" s="1">
        <v>25</v>
      </c>
      <c r="E583" s="1">
        <v>0</v>
      </c>
      <c r="F583" s="7">
        <f t="shared" si="18"/>
        <v>325</v>
      </c>
      <c r="G583" s="7">
        <f t="shared" si="19"/>
        <v>325</v>
      </c>
    </row>
    <row r="584" spans="1:7" x14ac:dyDescent="0.25">
      <c r="A584" s="1">
        <v>10466</v>
      </c>
      <c r="B584" s="1">
        <v>11</v>
      </c>
      <c r="C584" s="1">
        <v>16.8</v>
      </c>
      <c r="D584" s="1">
        <v>10</v>
      </c>
      <c r="E584" s="1">
        <v>0</v>
      </c>
      <c r="F584" s="7">
        <f t="shared" si="18"/>
        <v>168</v>
      </c>
      <c r="G584" s="7">
        <f t="shared" si="19"/>
        <v>168</v>
      </c>
    </row>
    <row r="585" spans="1:7" x14ac:dyDescent="0.25">
      <c r="A585" s="1">
        <v>10466</v>
      </c>
      <c r="B585" s="1">
        <v>46</v>
      </c>
      <c r="C585" s="1">
        <v>9.6</v>
      </c>
      <c r="D585" s="1">
        <v>5</v>
      </c>
      <c r="E585" s="1">
        <v>0</v>
      </c>
      <c r="F585" s="7">
        <f t="shared" si="18"/>
        <v>48</v>
      </c>
      <c r="G585" s="7">
        <f t="shared" si="19"/>
        <v>48</v>
      </c>
    </row>
    <row r="586" spans="1:7" x14ac:dyDescent="0.25">
      <c r="A586" s="1">
        <v>10467</v>
      </c>
      <c r="B586" s="1">
        <v>24</v>
      </c>
      <c r="C586" s="1">
        <v>3.6</v>
      </c>
      <c r="D586" s="1">
        <v>28</v>
      </c>
      <c r="E586" s="1">
        <v>0</v>
      </c>
      <c r="F586" s="7">
        <f t="shared" si="18"/>
        <v>100.8</v>
      </c>
      <c r="G586" s="7">
        <f t="shared" si="19"/>
        <v>100.8</v>
      </c>
    </row>
    <row r="587" spans="1:7" x14ac:dyDescent="0.25">
      <c r="A587" s="1">
        <v>10467</v>
      </c>
      <c r="B587" s="1">
        <v>25</v>
      </c>
      <c r="C587" s="1">
        <v>11.2</v>
      </c>
      <c r="D587" s="1">
        <v>12</v>
      </c>
      <c r="E587" s="1">
        <v>0</v>
      </c>
      <c r="F587" s="7">
        <f t="shared" si="18"/>
        <v>134.39999999999998</v>
      </c>
      <c r="G587" s="7">
        <f t="shared" si="19"/>
        <v>134.39999999999998</v>
      </c>
    </row>
    <row r="588" spans="1:7" x14ac:dyDescent="0.25">
      <c r="A588" s="1">
        <v>10468</v>
      </c>
      <c r="B588" s="1">
        <v>30</v>
      </c>
      <c r="C588" s="1">
        <v>20.7</v>
      </c>
      <c r="D588" s="1">
        <v>8</v>
      </c>
      <c r="E588" s="1">
        <v>0</v>
      </c>
      <c r="F588" s="7">
        <f t="shared" si="18"/>
        <v>165.6</v>
      </c>
      <c r="G588" s="7">
        <f t="shared" si="19"/>
        <v>165.6</v>
      </c>
    </row>
    <row r="589" spans="1:7" x14ac:dyDescent="0.25">
      <c r="A589" s="1">
        <v>10468</v>
      </c>
      <c r="B589" s="1">
        <v>43</v>
      </c>
      <c r="C589" s="1">
        <v>36.799999999999997</v>
      </c>
      <c r="D589" s="1">
        <v>15</v>
      </c>
      <c r="E589" s="1">
        <v>0</v>
      </c>
      <c r="F589" s="7">
        <f t="shared" si="18"/>
        <v>552</v>
      </c>
      <c r="G589" s="7">
        <f t="shared" si="19"/>
        <v>552</v>
      </c>
    </row>
    <row r="590" spans="1:7" x14ac:dyDescent="0.25">
      <c r="A590" s="1">
        <v>10469</v>
      </c>
      <c r="B590" s="1">
        <v>2</v>
      </c>
      <c r="C590" s="1">
        <v>15.2</v>
      </c>
      <c r="D590" s="1">
        <v>40</v>
      </c>
      <c r="E590" s="1">
        <v>0.15</v>
      </c>
      <c r="F590" s="7">
        <f t="shared" si="18"/>
        <v>516.79999999999995</v>
      </c>
      <c r="G590" s="7">
        <f t="shared" si="19"/>
        <v>516.79999999999995</v>
      </c>
    </row>
    <row r="591" spans="1:7" x14ac:dyDescent="0.25">
      <c r="A591" s="1">
        <v>10469</v>
      </c>
      <c r="B591" s="1">
        <v>16</v>
      </c>
      <c r="C591" s="1">
        <v>13.9</v>
      </c>
      <c r="D591" s="1">
        <v>35</v>
      </c>
      <c r="E591" s="1">
        <v>0.15</v>
      </c>
      <c r="F591" s="7">
        <f t="shared" si="18"/>
        <v>413.52499999999998</v>
      </c>
      <c r="G591" s="7">
        <f t="shared" si="19"/>
        <v>413.52499999999998</v>
      </c>
    </row>
    <row r="592" spans="1:7" x14ac:dyDescent="0.25">
      <c r="A592" s="1">
        <v>10469</v>
      </c>
      <c r="B592" s="1">
        <v>44</v>
      </c>
      <c r="C592" s="1">
        <v>15.5</v>
      </c>
      <c r="D592" s="1">
        <v>2</v>
      </c>
      <c r="E592" s="1">
        <v>0.15</v>
      </c>
      <c r="F592" s="7">
        <f t="shared" si="18"/>
        <v>26.349999999999998</v>
      </c>
      <c r="G592" s="7">
        <f t="shared" si="19"/>
        <v>26.349999999999998</v>
      </c>
    </row>
    <row r="593" spans="1:7" x14ac:dyDescent="0.25">
      <c r="A593" s="1">
        <v>10470</v>
      </c>
      <c r="B593" s="1">
        <v>18</v>
      </c>
      <c r="C593" s="1">
        <v>50</v>
      </c>
      <c r="D593" s="1">
        <v>30</v>
      </c>
      <c r="E593" s="1">
        <v>0</v>
      </c>
      <c r="F593" s="7">
        <f t="shared" si="18"/>
        <v>1500</v>
      </c>
      <c r="G593" s="7">
        <f t="shared" si="19"/>
        <v>1500</v>
      </c>
    </row>
    <row r="594" spans="1:7" x14ac:dyDescent="0.25">
      <c r="A594" s="1">
        <v>10470</v>
      </c>
      <c r="B594" s="1">
        <v>23</v>
      </c>
      <c r="C594" s="1">
        <v>7.2</v>
      </c>
      <c r="D594" s="1">
        <v>15</v>
      </c>
      <c r="E594" s="1">
        <v>0</v>
      </c>
      <c r="F594" s="7">
        <f t="shared" si="18"/>
        <v>108</v>
      </c>
      <c r="G594" s="7">
        <f t="shared" si="19"/>
        <v>108</v>
      </c>
    </row>
    <row r="595" spans="1:7" x14ac:dyDescent="0.25">
      <c r="A595" s="1">
        <v>10470</v>
      </c>
      <c r="B595" s="1">
        <v>64</v>
      </c>
      <c r="C595" s="1">
        <v>26.6</v>
      </c>
      <c r="D595" s="1">
        <v>8</v>
      </c>
      <c r="E595" s="1">
        <v>0</v>
      </c>
      <c r="F595" s="7">
        <f t="shared" si="18"/>
        <v>212.8</v>
      </c>
      <c r="G595" s="7">
        <f t="shared" si="19"/>
        <v>212.8</v>
      </c>
    </row>
    <row r="596" spans="1:7" x14ac:dyDescent="0.25">
      <c r="A596" s="1">
        <v>10471</v>
      </c>
      <c r="B596" s="1">
        <v>7</v>
      </c>
      <c r="C596" s="1">
        <v>24</v>
      </c>
      <c r="D596" s="1">
        <v>30</v>
      </c>
      <c r="E596" s="1">
        <v>0</v>
      </c>
      <c r="F596" s="7">
        <f t="shared" si="18"/>
        <v>720</v>
      </c>
      <c r="G596" s="7">
        <f t="shared" si="19"/>
        <v>720</v>
      </c>
    </row>
    <row r="597" spans="1:7" x14ac:dyDescent="0.25">
      <c r="A597" s="1">
        <v>10471</v>
      </c>
      <c r="B597" s="1">
        <v>56</v>
      </c>
      <c r="C597" s="1">
        <v>30.4</v>
      </c>
      <c r="D597" s="1">
        <v>20</v>
      </c>
      <c r="E597" s="1">
        <v>0</v>
      </c>
      <c r="F597" s="7">
        <f t="shared" si="18"/>
        <v>608</v>
      </c>
      <c r="G597" s="7">
        <f t="shared" si="19"/>
        <v>608</v>
      </c>
    </row>
    <row r="598" spans="1:7" x14ac:dyDescent="0.25">
      <c r="A598" s="1">
        <v>10472</v>
      </c>
      <c r="B598" s="1">
        <v>24</v>
      </c>
      <c r="C598" s="1">
        <v>3.6</v>
      </c>
      <c r="D598" s="1">
        <v>80</v>
      </c>
      <c r="E598" s="1">
        <v>0.05</v>
      </c>
      <c r="F598" s="7">
        <f t="shared" si="18"/>
        <v>273.59999999999997</v>
      </c>
      <c r="G598" s="7">
        <f t="shared" si="19"/>
        <v>273.59999999999997</v>
      </c>
    </row>
    <row r="599" spans="1:7" x14ac:dyDescent="0.25">
      <c r="A599" s="1">
        <v>10472</v>
      </c>
      <c r="B599" s="1">
        <v>51</v>
      </c>
      <c r="C599" s="1">
        <v>42.4</v>
      </c>
      <c r="D599" s="1">
        <v>18</v>
      </c>
      <c r="E599" s="1">
        <v>0</v>
      </c>
      <c r="F599" s="7">
        <f t="shared" si="18"/>
        <v>763.19999999999993</v>
      </c>
      <c r="G599" s="7">
        <f t="shared" si="19"/>
        <v>763.19999999999993</v>
      </c>
    </row>
    <row r="600" spans="1:7" x14ac:dyDescent="0.25">
      <c r="A600" s="1">
        <v>10473</v>
      </c>
      <c r="B600" s="1">
        <v>33</v>
      </c>
      <c r="C600" s="1">
        <v>2</v>
      </c>
      <c r="D600" s="1">
        <v>12</v>
      </c>
      <c r="E600" s="1">
        <v>0</v>
      </c>
      <c r="F600" s="7">
        <f t="shared" si="18"/>
        <v>24</v>
      </c>
      <c r="G600" s="7">
        <f t="shared" si="19"/>
        <v>24</v>
      </c>
    </row>
    <row r="601" spans="1:7" x14ac:dyDescent="0.25">
      <c r="A601" s="1">
        <v>10473</v>
      </c>
      <c r="B601" s="1">
        <v>71</v>
      </c>
      <c r="C601" s="1">
        <v>17.2</v>
      </c>
      <c r="D601" s="1">
        <v>12</v>
      </c>
      <c r="E601" s="1">
        <v>0</v>
      </c>
      <c r="F601" s="7">
        <f t="shared" si="18"/>
        <v>206.39999999999998</v>
      </c>
      <c r="G601" s="7">
        <f t="shared" si="19"/>
        <v>206.39999999999998</v>
      </c>
    </row>
    <row r="602" spans="1:7" x14ac:dyDescent="0.25">
      <c r="A602" s="1">
        <v>10474</v>
      </c>
      <c r="B602" s="1">
        <v>14</v>
      </c>
      <c r="C602" s="1">
        <v>18.600000000000001</v>
      </c>
      <c r="D602" s="1">
        <v>12</v>
      </c>
      <c r="E602" s="1">
        <v>0</v>
      </c>
      <c r="F602" s="7">
        <f t="shared" si="18"/>
        <v>223.20000000000002</v>
      </c>
      <c r="G602" s="7">
        <f t="shared" si="19"/>
        <v>223.20000000000002</v>
      </c>
    </row>
    <row r="603" spans="1:7" x14ac:dyDescent="0.25">
      <c r="A603" s="1">
        <v>10474</v>
      </c>
      <c r="B603" s="1">
        <v>28</v>
      </c>
      <c r="C603" s="1">
        <v>36.4</v>
      </c>
      <c r="D603" s="1">
        <v>18</v>
      </c>
      <c r="E603" s="1">
        <v>0</v>
      </c>
      <c r="F603" s="7">
        <f t="shared" si="18"/>
        <v>655.19999999999993</v>
      </c>
      <c r="G603" s="7">
        <f t="shared" si="19"/>
        <v>655.19999999999993</v>
      </c>
    </row>
    <row r="604" spans="1:7" x14ac:dyDescent="0.25">
      <c r="A604" s="1">
        <v>10474</v>
      </c>
      <c r="B604" s="1">
        <v>40</v>
      </c>
      <c r="C604" s="1">
        <v>14.7</v>
      </c>
      <c r="D604" s="1">
        <v>21</v>
      </c>
      <c r="E604" s="1">
        <v>0</v>
      </c>
      <c r="F604" s="7">
        <f t="shared" si="18"/>
        <v>308.7</v>
      </c>
      <c r="G604" s="7">
        <f t="shared" si="19"/>
        <v>308.7</v>
      </c>
    </row>
    <row r="605" spans="1:7" x14ac:dyDescent="0.25">
      <c r="A605" s="1">
        <v>10474</v>
      </c>
      <c r="B605" s="1">
        <v>75</v>
      </c>
      <c r="C605" s="1">
        <v>6.2</v>
      </c>
      <c r="D605" s="1">
        <v>10</v>
      </c>
      <c r="E605" s="1">
        <v>0</v>
      </c>
      <c r="F605" s="7">
        <f t="shared" si="18"/>
        <v>62</v>
      </c>
      <c r="G605" s="7">
        <f t="shared" si="19"/>
        <v>62</v>
      </c>
    </row>
    <row r="606" spans="1:7" x14ac:dyDescent="0.25">
      <c r="A606" s="1">
        <v>10475</v>
      </c>
      <c r="B606" s="1">
        <v>31</v>
      </c>
      <c r="C606" s="1">
        <v>10</v>
      </c>
      <c r="D606" s="1">
        <v>35</v>
      </c>
      <c r="E606" s="1">
        <v>0.15</v>
      </c>
      <c r="F606" s="7">
        <f t="shared" si="18"/>
        <v>297.5</v>
      </c>
      <c r="G606" s="7">
        <f t="shared" si="19"/>
        <v>297.5</v>
      </c>
    </row>
    <row r="607" spans="1:7" x14ac:dyDescent="0.25">
      <c r="A607" s="1">
        <v>10475</v>
      </c>
      <c r="B607" s="1">
        <v>66</v>
      </c>
      <c r="C607" s="1">
        <v>13.6</v>
      </c>
      <c r="D607" s="1">
        <v>60</v>
      </c>
      <c r="E607" s="1">
        <v>0.15</v>
      </c>
      <c r="F607" s="7">
        <f t="shared" si="18"/>
        <v>693.6</v>
      </c>
      <c r="G607" s="7">
        <f t="shared" si="19"/>
        <v>693.6</v>
      </c>
    </row>
    <row r="608" spans="1:7" x14ac:dyDescent="0.25">
      <c r="A608" s="1">
        <v>10475</v>
      </c>
      <c r="B608" s="1">
        <v>76</v>
      </c>
      <c r="C608" s="1">
        <v>14.4</v>
      </c>
      <c r="D608" s="1">
        <v>42</v>
      </c>
      <c r="E608" s="1">
        <v>0.15</v>
      </c>
      <c r="F608" s="7">
        <f t="shared" si="18"/>
        <v>514.08000000000004</v>
      </c>
      <c r="G608" s="7">
        <f t="shared" si="19"/>
        <v>514.08000000000004</v>
      </c>
    </row>
    <row r="609" spans="1:7" x14ac:dyDescent="0.25">
      <c r="A609" s="1">
        <v>10476</v>
      </c>
      <c r="B609" s="1">
        <v>55</v>
      </c>
      <c r="C609" s="1">
        <v>19.2</v>
      </c>
      <c r="D609" s="1">
        <v>2</v>
      </c>
      <c r="E609" s="1">
        <v>0.05</v>
      </c>
      <c r="F609" s="7">
        <f t="shared" si="18"/>
        <v>36.479999999999997</v>
      </c>
      <c r="G609" s="7">
        <f t="shared" si="19"/>
        <v>36.479999999999997</v>
      </c>
    </row>
    <row r="610" spans="1:7" x14ac:dyDescent="0.25">
      <c r="A610" s="1">
        <v>10476</v>
      </c>
      <c r="B610" s="1">
        <v>70</v>
      </c>
      <c r="C610" s="1">
        <v>12</v>
      </c>
      <c r="D610" s="1">
        <v>12</v>
      </c>
      <c r="E610" s="1">
        <v>0</v>
      </c>
      <c r="F610" s="7">
        <f t="shared" si="18"/>
        <v>144</v>
      </c>
      <c r="G610" s="7">
        <f t="shared" si="19"/>
        <v>144</v>
      </c>
    </row>
    <row r="611" spans="1:7" x14ac:dyDescent="0.25">
      <c r="A611" s="1">
        <v>10477</v>
      </c>
      <c r="B611" s="1">
        <v>1</v>
      </c>
      <c r="C611" s="1">
        <v>14.4</v>
      </c>
      <c r="D611" s="1">
        <v>15</v>
      </c>
      <c r="E611" s="1">
        <v>0</v>
      </c>
      <c r="F611" s="7">
        <f t="shared" si="18"/>
        <v>216</v>
      </c>
      <c r="G611" s="7">
        <f t="shared" si="19"/>
        <v>216</v>
      </c>
    </row>
    <row r="612" spans="1:7" x14ac:dyDescent="0.25">
      <c r="A612" s="1">
        <v>10477</v>
      </c>
      <c r="B612" s="1">
        <v>21</v>
      </c>
      <c r="C612" s="1">
        <v>8</v>
      </c>
      <c r="D612" s="1">
        <v>21</v>
      </c>
      <c r="E612" s="1">
        <v>0.25</v>
      </c>
      <c r="F612" s="7">
        <f t="shared" si="18"/>
        <v>126</v>
      </c>
      <c r="G612" s="7">
        <f t="shared" si="19"/>
        <v>126</v>
      </c>
    </row>
    <row r="613" spans="1:7" x14ac:dyDescent="0.25">
      <c r="A613" s="1">
        <v>10477</v>
      </c>
      <c r="B613" s="1">
        <v>39</v>
      </c>
      <c r="C613" s="1">
        <v>14.4</v>
      </c>
      <c r="D613" s="1">
        <v>20</v>
      </c>
      <c r="E613" s="1">
        <v>0.25</v>
      </c>
      <c r="F613" s="7">
        <f t="shared" si="18"/>
        <v>216</v>
      </c>
      <c r="G613" s="7">
        <f t="shared" si="19"/>
        <v>216</v>
      </c>
    </row>
    <row r="614" spans="1:7" x14ac:dyDescent="0.25">
      <c r="A614" s="1">
        <v>10478</v>
      </c>
      <c r="B614" s="1">
        <v>10</v>
      </c>
      <c r="C614" s="1">
        <v>24.8</v>
      </c>
      <c r="D614" s="1">
        <v>20</v>
      </c>
      <c r="E614" s="1">
        <v>0.05</v>
      </c>
      <c r="F614" s="7">
        <f t="shared" si="18"/>
        <v>471.2</v>
      </c>
      <c r="G614" s="7">
        <f t="shared" si="19"/>
        <v>471.2</v>
      </c>
    </row>
    <row r="615" spans="1:7" x14ac:dyDescent="0.25">
      <c r="A615" s="1">
        <v>10479</v>
      </c>
      <c r="B615" s="1">
        <v>38</v>
      </c>
      <c r="C615" s="1">
        <v>210.8</v>
      </c>
      <c r="D615" s="1">
        <v>30</v>
      </c>
      <c r="E615" s="1">
        <v>0</v>
      </c>
      <c r="F615" s="7">
        <f t="shared" si="18"/>
        <v>6324</v>
      </c>
      <c r="G615" s="7">
        <f t="shared" si="19"/>
        <v>6324</v>
      </c>
    </row>
    <row r="616" spans="1:7" x14ac:dyDescent="0.25">
      <c r="A616" s="1">
        <v>10479</v>
      </c>
      <c r="B616" s="1">
        <v>53</v>
      </c>
      <c r="C616" s="1">
        <v>26.2</v>
      </c>
      <c r="D616" s="1">
        <v>28</v>
      </c>
      <c r="E616" s="1">
        <v>0</v>
      </c>
      <c r="F616" s="7">
        <f t="shared" si="18"/>
        <v>733.6</v>
      </c>
      <c r="G616" s="7">
        <f t="shared" si="19"/>
        <v>733.6</v>
      </c>
    </row>
    <row r="617" spans="1:7" x14ac:dyDescent="0.25">
      <c r="A617" s="1">
        <v>10479</v>
      </c>
      <c r="B617" s="1">
        <v>59</v>
      </c>
      <c r="C617" s="1">
        <v>44</v>
      </c>
      <c r="D617" s="1">
        <v>60</v>
      </c>
      <c r="E617" s="1">
        <v>0</v>
      </c>
      <c r="F617" s="7">
        <f t="shared" si="18"/>
        <v>2640</v>
      </c>
      <c r="G617" s="7">
        <f t="shared" si="19"/>
        <v>2640</v>
      </c>
    </row>
    <row r="618" spans="1:7" x14ac:dyDescent="0.25">
      <c r="A618" s="1">
        <v>10479</v>
      </c>
      <c r="B618" s="1">
        <v>64</v>
      </c>
      <c r="C618" s="1">
        <v>26.6</v>
      </c>
      <c r="D618" s="1">
        <v>30</v>
      </c>
      <c r="E618" s="1">
        <v>0</v>
      </c>
      <c r="F618" s="7">
        <f t="shared" si="18"/>
        <v>798</v>
      </c>
      <c r="G618" s="7">
        <f t="shared" si="19"/>
        <v>798</v>
      </c>
    </row>
    <row r="619" spans="1:7" x14ac:dyDescent="0.25">
      <c r="A619" s="1">
        <v>10480</v>
      </c>
      <c r="B619" s="1">
        <v>47</v>
      </c>
      <c r="C619" s="1">
        <v>7.6</v>
      </c>
      <c r="D619" s="1">
        <v>30</v>
      </c>
      <c r="E619" s="1">
        <v>0</v>
      </c>
      <c r="F619" s="7">
        <f t="shared" si="18"/>
        <v>228</v>
      </c>
      <c r="G619" s="7">
        <f t="shared" si="19"/>
        <v>228</v>
      </c>
    </row>
    <row r="620" spans="1:7" x14ac:dyDescent="0.25">
      <c r="A620" s="1">
        <v>10480</v>
      </c>
      <c r="B620" s="1">
        <v>59</v>
      </c>
      <c r="C620" s="1">
        <v>44</v>
      </c>
      <c r="D620" s="1">
        <v>12</v>
      </c>
      <c r="E620" s="1">
        <v>0</v>
      </c>
      <c r="F620" s="7">
        <f t="shared" si="18"/>
        <v>528</v>
      </c>
      <c r="G620" s="7">
        <f t="shared" si="19"/>
        <v>528</v>
      </c>
    </row>
    <row r="621" spans="1:7" x14ac:dyDescent="0.25">
      <c r="A621" s="1">
        <v>10481</v>
      </c>
      <c r="B621" s="1">
        <v>49</v>
      </c>
      <c r="C621" s="1">
        <v>16</v>
      </c>
      <c r="D621" s="1">
        <v>24</v>
      </c>
      <c r="E621" s="1">
        <v>0</v>
      </c>
      <c r="F621" s="7">
        <f t="shared" si="18"/>
        <v>384</v>
      </c>
      <c r="G621" s="7">
        <f t="shared" si="19"/>
        <v>384</v>
      </c>
    </row>
    <row r="622" spans="1:7" x14ac:dyDescent="0.25">
      <c r="A622" s="1">
        <v>10481</v>
      </c>
      <c r="B622" s="1">
        <v>60</v>
      </c>
      <c r="C622" s="1">
        <v>27.2</v>
      </c>
      <c r="D622" s="1">
        <v>40</v>
      </c>
      <c r="E622" s="1">
        <v>0</v>
      </c>
      <c r="F622" s="7">
        <f t="shared" si="18"/>
        <v>1088</v>
      </c>
      <c r="G622" s="7">
        <f t="shared" si="19"/>
        <v>1088</v>
      </c>
    </row>
    <row r="623" spans="1:7" x14ac:dyDescent="0.25">
      <c r="A623" s="1">
        <v>10482</v>
      </c>
      <c r="B623" s="1">
        <v>40</v>
      </c>
      <c r="C623" s="1">
        <v>14.7</v>
      </c>
      <c r="D623" s="1">
        <v>10</v>
      </c>
      <c r="E623" s="1">
        <v>0</v>
      </c>
      <c r="F623" s="7">
        <f t="shared" si="18"/>
        <v>147</v>
      </c>
      <c r="G623" s="7">
        <f t="shared" si="19"/>
        <v>147</v>
      </c>
    </row>
    <row r="624" spans="1:7" x14ac:dyDescent="0.25">
      <c r="A624" s="1">
        <v>10483</v>
      </c>
      <c r="B624" s="1">
        <v>34</v>
      </c>
      <c r="C624" s="1">
        <v>11.2</v>
      </c>
      <c r="D624" s="1">
        <v>35</v>
      </c>
      <c r="E624" s="1">
        <v>0.05</v>
      </c>
      <c r="F624" s="7">
        <f t="shared" si="18"/>
        <v>372.4</v>
      </c>
      <c r="G624" s="7">
        <f t="shared" si="19"/>
        <v>372.4</v>
      </c>
    </row>
    <row r="625" spans="1:7" x14ac:dyDescent="0.25">
      <c r="A625" s="1">
        <v>10483</v>
      </c>
      <c r="B625" s="1">
        <v>77</v>
      </c>
      <c r="C625" s="1">
        <v>10.4</v>
      </c>
      <c r="D625" s="1">
        <v>30</v>
      </c>
      <c r="E625" s="1">
        <v>0.05</v>
      </c>
      <c r="F625" s="7">
        <f t="shared" si="18"/>
        <v>296.39999999999998</v>
      </c>
      <c r="G625" s="7">
        <f t="shared" si="19"/>
        <v>296.39999999999998</v>
      </c>
    </row>
    <row r="626" spans="1:7" x14ac:dyDescent="0.25">
      <c r="A626" s="1">
        <v>10484</v>
      </c>
      <c r="B626" s="1">
        <v>21</v>
      </c>
      <c r="C626" s="1">
        <v>8</v>
      </c>
      <c r="D626" s="1">
        <v>14</v>
      </c>
      <c r="E626" s="1">
        <v>0</v>
      </c>
      <c r="F626" s="7">
        <f t="shared" si="18"/>
        <v>112</v>
      </c>
      <c r="G626" s="7">
        <f t="shared" si="19"/>
        <v>112</v>
      </c>
    </row>
    <row r="627" spans="1:7" x14ac:dyDescent="0.25">
      <c r="A627" s="1">
        <v>10484</v>
      </c>
      <c r="B627" s="1">
        <v>40</v>
      </c>
      <c r="C627" s="1">
        <v>14.7</v>
      </c>
      <c r="D627" s="1">
        <v>10</v>
      </c>
      <c r="E627" s="1">
        <v>0</v>
      </c>
      <c r="F627" s="7">
        <f t="shared" si="18"/>
        <v>147</v>
      </c>
      <c r="G627" s="7">
        <f t="shared" si="19"/>
        <v>147</v>
      </c>
    </row>
    <row r="628" spans="1:7" x14ac:dyDescent="0.25">
      <c r="A628" s="1">
        <v>10484</v>
      </c>
      <c r="B628" s="1">
        <v>51</v>
      </c>
      <c r="C628" s="1">
        <v>42.4</v>
      </c>
      <c r="D628" s="1">
        <v>3</v>
      </c>
      <c r="E628" s="1">
        <v>0</v>
      </c>
      <c r="F628" s="7">
        <f t="shared" si="18"/>
        <v>127.19999999999999</v>
      </c>
      <c r="G628" s="7">
        <f t="shared" si="19"/>
        <v>127.19999999999999</v>
      </c>
    </row>
    <row r="629" spans="1:7" x14ac:dyDescent="0.25">
      <c r="A629" s="1">
        <v>10485</v>
      </c>
      <c r="B629" s="1">
        <v>2</v>
      </c>
      <c r="C629" s="1">
        <v>15.2</v>
      </c>
      <c r="D629" s="1">
        <v>20</v>
      </c>
      <c r="E629" s="1">
        <v>0.1</v>
      </c>
      <c r="F629" s="7">
        <f t="shared" si="18"/>
        <v>273.60000000000002</v>
      </c>
      <c r="G629" s="7">
        <f t="shared" si="19"/>
        <v>273.60000000000002</v>
      </c>
    </row>
    <row r="630" spans="1:7" x14ac:dyDescent="0.25">
      <c r="A630" s="1">
        <v>10485</v>
      </c>
      <c r="B630" s="1">
        <v>3</v>
      </c>
      <c r="C630" s="1">
        <v>8</v>
      </c>
      <c r="D630" s="1">
        <v>20</v>
      </c>
      <c r="E630" s="1">
        <v>0.1</v>
      </c>
      <c r="F630" s="7">
        <f t="shared" si="18"/>
        <v>144</v>
      </c>
      <c r="G630" s="7">
        <f t="shared" si="19"/>
        <v>144</v>
      </c>
    </row>
    <row r="631" spans="1:7" x14ac:dyDescent="0.25">
      <c r="A631" s="1">
        <v>10485</v>
      </c>
      <c r="B631" s="1">
        <v>55</v>
      </c>
      <c r="C631" s="1">
        <v>19.2</v>
      </c>
      <c r="D631" s="1">
        <v>30</v>
      </c>
      <c r="E631" s="1">
        <v>0.1</v>
      </c>
      <c r="F631" s="7">
        <f t="shared" si="18"/>
        <v>518.4</v>
      </c>
      <c r="G631" s="7">
        <f t="shared" si="19"/>
        <v>518.4</v>
      </c>
    </row>
    <row r="632" spans="1:7" x14ac:dyDescent="0.25">
      <c r="A632" s="1">
        <v>10485</v>
      </c>
      <c r="B632" s="1">
        <v>70</v>
      </c>
      <c r="C632" s="1">
        <v>12</v>
      </c>
      <c r="D632" s="1">
        <v>60</v>
      </c>
      <c r="E632" s="1">
        <v>0.1</v>
      </c>
      <c r="F632" s="7">
        <f t="shared" si="18"/>
        <v>648</v>
      </c>
      <c r="G632" s="7">
        <f t="shared" si="19"/>
        <v>648</v>
      </c>
    </row>
    <row r="633" spans="1:7" x14ac:dyDescent="0.25">
      <c r="A633" s="1">
        <v>10486</v>
      </c>
      <c r="B633" s="1">
        <v>11</v>
      </c>
      <c r="C633" s="1">
        <v>16.8</v>
      </c>
      <c r="D633" s="1">
        <v>5</v>
      </c>
      <c r="E633" s="1">
        <v>0</v>
      </c>
      <c r="F633" s="7">
        <f t="shared" si="18"/>
        <v>84</v>
      </c>
      <c r="G633" s="7">
        <f t="shared" si="19"/>
        <v>84</v>
      </c>
    </row>
    <row r="634" spans="1:7" x14ac:dyDescent="0.25">
      <c r="A634" s="1">
        <v>10486</v>
      </c>
      <c r="B634" s="1">
        <v>51</v>
      </c>
      <c r="C634" s="1">
        <v>42.4</v>
      </c>
      <c r="D634" s="1">
        <v>25</v>
      </c>
      <c r="E634" s="1">
        <v>0</v>
      </c>
      <c r="F634" s="7">
        <f t="shared" si="18"/>
        <v>1060</v>
      </c>
      <c r="G634" s="7">
        <f t="shared" si="19"/>
        <v>1060</v>
      </c>
    </row>
    <row r="635" spans="1:7" x14ac:dyDescent="0.25">
      <c r="A635" s="1">
        <v>10486</v>
      </c>
      <c r="B635" s="1">
        <v>74</v>
      </c>
      <c r="C635" s="1">
        <v>8</v>
      </c>
      <c r="D635" s="1">
        <v>16</v>
      </c>
      <c r="E635" s="1">
        <v>0</v>
      </c>
      <c r="F635" s="7">
        <f t="shared" si="18"/>
        <v>128</v>
      </c>
      <c r="G635" s="7">
        <f t="shared" si="19"/>
        <v>128</v>
      </c>
    </row>
    <row r="636" spans="1:7" x14ac:dyDescent="0.25">
      <c r="A636" s="1">
        <v>10487</v>
      </c>
      <c r="B636" s="1">
        <v>19</v>
      </c>
      <c r="C636" s="1">
        <v>7.3</v>
      </c>
      <c r="D636" s="1">
        <v>5</v>
      </c>
      <c r="E636" s="1">
        <v>0</v>
      </c>
      <c r="F636" s="7">
        <f t="shared" si="18"/>
        <v>36.5</v>
      </c>
      <c r="G636" s="7">
        <f t="shared" si="19"/>
        <v>36.5</v>
      </c>
    </row>
    <row r="637" spans="1:7" x14ac:dyDescent="0.25">
      <c r="A637" s="1">
        <v>10487</v>
      </c>
      <c r="B637" s="1">
        <v>26</v>
      </c>
      <c r="C637" s="1">
        <v>24.9</v>
      </c>
      <c r="D637" s="1">
        <v>30</v>
      </c>
      <c r="E637" s="1">
        <v>0</v>
      </c>
      <c r="F637" s="7">
        <f t="shared" si="18"/>
        <v>747</v>
      </c>
      <c r="G637" s="7">
        <f t="shared" si="19"/>
        <v>747</v>
      </c>
    </row>
    <row r="638" spans="1:7" x14ac:dyDescent="0.25">
      <c r="A638" s="1">
        <v>10487</v>
      </c>
      <c r="B638" s="1">
        <v>54</v>
      </c>
      <c r="C638" s="1">
        <v>5.9</v>
      </c>
      <c r="D638" s="1">
        <v>24</v>
      </c>
      <c r="E638" s="1">
        <v>0.25</v>
      </c>
      <c r="F638" s="7">
        <f t="shared" si="18"/>
        <v>106.20000000000002</v>
      </c>
      <c r="G638" s="7">
        <f t="shared" si="19"/>
        <v>106.20000000000002</v>
      </c>
    </row>
    <row r="639" spans="1:7" x14ac:dyDescent="0.25">
      <c r="A639" s="1">
        <v>10488</v>
      </c>
      <c r="B639" s="1">
        <v>59</v>
      </c>
      <c r="C639" s="1">
        <v>44</v>
      </c>
      <c r="D639" s="1">
        <v>30</v>
      </c>
      <c r="E639" s="1">
        <v>0</v>
      </c>
      <c r="F639" s="7">
        <f t="shared" si="18"/>
        <v>1320</v>
      </c>
      <c r="G639" s="7">
        <f t="shared" si="19"/>
        <v>1320</v>
      </c>
    </row>
    <row r="640" spans="1:7" x14ac:dyDescent="0.25">
      <c r="A640" s="1">
        <v>10488</v>
      </c>
      <c r="B640" s="1">
        <v>73</v>
      </c>
      <c r="C640" s="1">
        <v>12</v>
      </c>
      <c r="D640" s="1">
        <v>20</v>
      </c>
      <c r="E640" s="1">
        <v>0.2</v>
      </c>
      <c r="F640" s="7">
        <f t="shared" si="18"/>
        <v>192</v>
      </c>
      <c r="G640" s="7">
        <f t="shared" si="19"/>
        <v>192</v>
      </c>
    </row>
    <row r="641" spans="1:7" x14ac:dyDescent="0.25">
      <c r="A641" s="1">
        <v>10489</v>
      </c>
      <c r="B641" s="1">
        <v>11</v>
      </c>
      <c r="C641" s="1">
        <v>16.8</v>
      </c>
      <c r="D641" s="1">
        <v>15</v>
      </c>
      <c r="E641" s="1">
        <v>0.25</v>
      </c>
      <c r="F641" s="7">
        <f t="shared" si="18"/>
        <v>189</v>
      </c>
      <c r="G641" s="7">
        <f t="shared" si="19"/>
        <v>189</v>
      </c>
    </row>
    <row r="642" spans="1:7" x14ac:dyDescent="0.25">
      <c r="A642" s="1">
        <v>10489</v>
      </c>
      <c r="B642" s="1">
        <v>16</v>
      </c>
      <c r="C642" s="1">
        <v>13.9</v>
      </c>
      <c r="D642" s="1">
        <v>18</v>
      </c>
      <c r="E642" s="1">
        <v>0</v>
      </c>
      <c r="F642" s="7">
        <f t="shared" ref="F642:F705" si="20">C642*D642*(1-E642)</f>
        <v>250.20000000000002</v>
      </c>
      <c r="G642" s="7">
        <f t="shared" ref="G642:G705" si="21">C642*D642*(1-E642)</f>
        <v>250.20000000000002</v>
      </c>
    </row>
    <row r="643" spans="1:7" x14ac:dyDescent="0.25">
      <c r="A643" s="1">
        <v>10490</v>
      </c>
      <c r="B643" s="1">
        <v>59</v>
      </c>
      <c r="C643" s="1">
        <v>44</v>
      </c>
      <c r="D643" s="1">
        <v>60</v>
      </c>
      <c r="E643" s="1">
        <v>0</v>
      </c>
      <c r="F643" s="7">
        <f t="shared" si="20"/>
        <v>2640</v>
      </c>
      <c r="G643" s="7">
        <f t="shared" si="21"/>
        <v>2640</v>
      </c>
    </row>
    <row r="644" spans="1:7" x14ac:dyDescent="0.25">
      <c r="A644" s="1">
        <v>10490</v>
      </c>
      <c r="B644" s="1">
        <v>68</v>
      </c>
      <c r="C644" s="1">
        <v>10</v>
      </c>
      <c r="D644" s="1">
        <v>30</v>
      </c>
      <c r="E644" s="1">
        <v>0</v>
      </c>
      <c r="F644" s="7">
        <f t="shared" si="20"/>
        <v>300</v>
      </c>
      <c r="G644" s="7">
        <f t="shared" si="21"/>
        <v>300</v>
      </c>
    </row>
    <row r="645" spans="1:7" x14ac:dyDescent="0.25">
      <c r="A645" s="1">
        <v>10490</v>
      </c>
      <c r="B645" s="1">
        <v>75</v>
      </c>
      <c r="C645" s="1">
        <v>6.2</v>
      </c>
      <c r="D645" s="1">
        <v>36</v>
      </c>
      <c r="E645" s="1">
        <v>0</v>
      </c>
      <c r="F645" s="7">
        <f t="shared" si="20"/>
        <v>223.20000000000002</v>
      </c>
      <c r="G645" s="7">
        <f t="shared" si="21"/>
        <v>223.20000000000002</v>
      </c>
    </row>
    <row r="646" spans="1:7" x14ac:dyDescent="0.25">
      <c r="A646" s="1">
        <v>10491</v>
      </c>
      <c r="B646" s="1">
        <v>44</v>
      </c>
      <c r="C646" s="1">
        <v>15.5</v>
      </c>
      <c r="D646" s="1">
        <v>15</v>
      </c>
      <c r="E646" s="1">
        <v>0.15</v>
      </c>
      <c r="F646" s="7">
        <f t="shared" si="20"/>
        <v>197.625</v>
      </c>
      <c r="G646" s="7">
        <f t="shared" si="21"/>
        <v>197.625</v>
      </c>
    </row>
    <row r="647" spans="1:7" x14ac:dyDescent="0.25">
      <c r="A647" s="1">
        <v>10491</v>
      </c>
      <c r="B647" s="1">
        <v>77</v>
      </c>
      <c r="C647" s="1">
        <v>10.4</v>
      </c>
      <c r="D647" s="1">
        <v>7</v>
      </c>
      <c r="E647" s="1">
        <v>0.15</v>
      </c>
      <c r="F647" s="7">
        <f t="shared" si="20"/>
        <v>61.879999999999995</v>
      </c>
      <c r="G647" s="7">
        <f t="shared" si="21"/>
        <v>61.879999999999995</v>
      </c>
    </row>
    <row r="648" spans="1:7" x14ac:dyDescent="0.25">
      <c r="A648" s="1">
        <v>10492</v>
      </c>
      <c r="B648" s="1">
        <v>25</v>
      </c>
      <c r="C648" s="1">
        <v>11.2</v>
      </c>
      <c r="D648" s="1">
        <v>60</v>
      </c>
      <c r="E648" s="1">
        <v>0.05</v>
      </c>
      <c r="F648" s="7">
        <f t="shared" si="20"/>
        <v>638.4</v>
      </c>
      <c r="G648" s="7">
        <f t="shared" si="21"/>
        <v>638.4</v>
      </c>
    </row>
    <row r="649" spans="1:7" x14ac:dyDescent="0.25">
      <c r="A649" s="1">
        <v>10492</v>
      </c>
      <c r="B649" s="1">
        <v>42</v>
      </c>
      <c r="C649" s="1">
        <v>11.2</v>
      </c>
      <c r="D649" s="1">
        <v>20</v>
      </c>
      <c r="E649" s="1">
        <v>0.05</v>
      </c>
      <c r="F649" s="7">
        <f t="shared" si="20"/>
        <v>212.79999999999998</v>
      </c>
      <c r="G649" s="7">
        <f t="shared" si="21"/>
        <v>212.79999999999998</v>
      </c>
    </row>
    <row r="650" spans="1:7" x14ac:dyDescent="0.25">
      <c r="A650" s="1">
        <v>10493</v>
      </c>
      <c r="B650" s="1">
        <v>65</v>
      </c>
      <c r="C650" s="1">
        <v>16.8</v>
      </c>
      <c r="D650" s="1">
        <v>15</v>
      </c>
      <c r="E650" s="1">
        <v>0.1</v>
      </c>
      <c r="F650" s="7">
        <f t="shared" si="20"/>
        <v>226.8</v>
      </c>
      <c r="G650" s="7">
        <f t="shared" si="21"/>
        <v>226.8</v>
      </c>
    </row>
    <row r="651" spans="1:7" x14ac:dyDescent="0.25">
      <c r="A651" s="1">
        <v>10493</v>
      </c>
      <c r="B651" s="1">
        <v>66</v>
      </c>
      <c r="C651" s="1">
        <v>13.6</v>
      </c>
      <c r="D651" s="1">
        <v>10</v>
      </c>
      <c r="E651" s="1">
        <v>0.1</v>
      </c>
      <c r="F651" s="7">
        <f t="shared" si="20"/>
        <v>122.4</v>
      </c>
      <c r="G651" s="7">
        <f t="shared" si="21"/>
        <v>122.4</v>
      </c>
    </row>
    <row r="652" spans="1:7" x14ac:dyDescent="0.25">
      <c r="A652" s="1">
        <v>10493</v>
      </c>
      <c r="B652" s="1">
        <v>69</v>
      </c>
      <c r="C652" s="1">
        <v>28.8</v>
      </c>
      <c r="D652" s="1">
        <v>10</v>
      </c>
      <c r="E652" s="1">
        <v>0.1</v>
      </c>
      <c r="F652" s="7">
        <f t="shared" si="20"/>
        <v>259.2</v>
      </c>
      <c r="G652" s="7">
        <f t="shared" si="21"/>
        <v>259.2</v>
      </c>
    </row>
    <row r="653" spans="1:7" x14ac:dyDescent="0.25">
      <c r="A653" s="1">
        <v>10494</v>
      </c>
      <c r="B653" s="1">
        <v>56</v>
      </c>
      <c r="C653" s="1">
        <v>30.4</v>
      </c>
      <c r="D653" s="1">
        <v>30</v>
      </c>
      <c r="E653" s="1">
        <v>0</v>
      </c>
      <c r="F653" s="7">
        <f t="shared" si="20"/>
        <v>912</v>
      </c>
      <c r="G653" s="7">
        <f t="shared" si="21"/>
        <v>912</v>
      </c>
    </row>
    <row r="654" spans="1:7" x14ac:dyDescent="0.25">
      <c r="A654" s="1">
        <v>10495</v>
      </c>
      <c r="B654" s="1">
        <v>23</v>
      </c>
      <c r="C654" s="1">
        <v>7.2</v>
      </c>
      <c r="D654" s="1">
        <v>10</v>
      </c>
      <c r="E654" s="1">
        <v>0</v>
      </c>
      <c r="F654" s="7">
        <f t="shared" si="20"/>
        <v>72</v>
      </c>
      <c r="G654" s="7">
        <f t="shared" si="21"/>
        <v>72</v>
      </c>
    </row>
    <row r="655" spans="1:7" x14ac:dyDescent="0.25">
      <c r="A655" s="1">
        <v>10495</v>
      </c>
      <c r="B655" s="1">
        <v>41</v>
      </c>
      <c r="C655" s="1">
        <v>7.7</v>
      </c>
      <c r="D655" s="1">
        <v>20</v>
      </c>
      <c r="E655" s="1">
        <v>0</v>
      </c>
      <c r="F655" s="7">
        <f t="shared" si="20"/>
        <v>154</v>
      </c>
      <c r="G655" s="7">
        <f t="shared" si="21"/>
        <v>154</v>
      </c>
    </row>
    <row r="656" spans="1:7" x14ac:dyDescent="0.25">
      <c r="A656" s="1">
        <v>10495</v>
      </c>
      <c r="B656" s="1">
        <v>77</v>
      </c>
      <c r="C656" s="1">
        <v>10.4</v>
      </c>
      <c r="D656" s="1">
        <v>5</v>
      </c>
      <c r="E656" s="1">
        <v>0</v>
      </c>
      <c r="F656" s="7">
        <f t="shared" si="20"/>
        <v>52</v>
      </c>
      <c r="G656" s="7">
        <f t="shared" si="21"/>
        <v>52</v>
      </c>
    </row>
    <row r="657" spans="1:7" x14ac:dyDescent="0.25">
      <c r="A657" s="1">
        <v>10496</v>
      </c>
      <c r="B657" s="1">
        <v>31</v>
      </c>
      <c r="C657" s="1">
        <v>10</v>
      </c>
      <c r="D657" s="1">
        <v>20</v>
      </c>
      <c r="E657" s="1">
        <v>0.05</v>
      </c>
      <c r="F657" s="7">
        <f t="shared" si="20"/>
        <v>190</v>
      </c>
      <c r="G657" s="7">
        <f t="shared" si="21"/>
        <v>190</v>
      </c>
    </row>
    <row r="658" spans="1:7" x14ac:dyDescent="0.25">
      <c r="A658" s="1">
        <v>10497</v>
      </c>
      <c r="B658" s="1">
        <v>56</v>
      </c>
      <c r="C658" s="1">
        <v>30.4</v>
      </c>
      <c r="D658" s="1">
        <v>14</v>
      </c>
      <c r="E658" s="1">
        <v>0</v>
      </c>
      <c r="F658" s="7">
        <f t="shared" si="20"/>
        <v>425.59999999999997</v>
      </c>
      <c r="G658" s="7">
        <f t="shared" si="21"/>
        <v>425.59999999999997</v>
      </c>
    </row>
    <row r="659" spans="1:7" x14ac:dyDescent="0.25">
      <c r="A659" s="1">
        <v>10497</v>
      </c>
      <c r="B659" s="1">
        <v>72</v>
      </c>
      <c r="C659" s="1">
        <v>27.8</v>
      </c>
      <c r="D659" s="1">
        <v>25</v>
      </c>
      <c r="E659" s="1">
        <v>0</v>
      </c>
      <c r="F659" s="7">
        <f t="shared" si="20"/>
        <v>695</v>
      </c>
      <c r="G659" s="7">
        <f t="shared" si="21"/>
        <v>695</v>
      </c>
    </row>
    <row r="660" spans="1:7" x14ac:dyDescent="0.25">
      <c r="A660" s="1">
        <v>10497</v>
      </c>
      <c r="B660" s="1">
        <v>77</v>
      </c>
      <c r="C660" s="1">
        <v>10.4</v>
      </c>
      <c r="D660" s="1">
        <v>25</v>
      </c>
      <c r="E660" s="1">
        <v>0</v>
      </c>
      <c r="F660" s="7">
        <f t="shared" si="20"/>
        <v>260</v>
      </c>
      <c r="G660" s="7">
        <f t="shared" si="21"/>
        <v>260</v>
      </c>
    </row>
    <row r="661" spans="1:7" x14ac:dyDescent="0.25">
      <c r="A661" s="1">
        <v>10498</v>
      </c>
      <c r="B661" s="1">
        <v>24</v>
      </c>
      <c r="C661" s="1">
        <v>4.5</v>
      </c>
      <c r="D661" s="1">
        <v>14</v>
      </c>
      <c r="E661" s="1">
        <v>0</v>
      </c>
      <c r="F661" s="7">
        <f t="shared" si="20"/>
        <v>63</v>
      </c>
      <c r="G661" s="7">
        <f t="shared" si="21"/>
        <v>63</v>
      </c>
    </row>
    <row r="662" spans="1:7" x14ac:dyDescent="0.25">
      <c r="A662" s="1">
        <v>10498</v>
      </c>
      <c r="B662" s="1">
        <v>40</v>
      </c>
      <c r="C662" s="1">
        <v>18.399999999999999</v>
      </c>
      <c r="D662" s="1">
        <v>5</v>
      </c>
      <c r="E662" s="1">
        <v>0</v>
      </c>
      <c r="F662" s="7">
        <f t="shared" si="20"/>
        <v>92</v>
      </c>
      <c r="G662" s="7">
        <f t="shared" si="21"/>
        <v>92</v>
      </c>
    </row>
    <row r="663" spans="1:7" x14ac:dyDescent="0.25">
      <c r="A663" s="1">
        <v>10498</v>
      </c>
      <c r="B663" s="1">
        <v>42</v>
      </c>
      <c r="C663" s="1">
        <v>14</v>
      </c>
      <c r="D663" s="1">
        <v>30</v>
      </c>
      <c r="E663" s="1">
        <v>0</v>
      </c>
      <c r="F663" s="7">
        <f t="shared" si="20"/>
        <v>420</v>
      </c>
      <c r="G663" s="7">
        <f t="shared" si="21"/>
        <v>420</v>
      </c>
    </row>
    <row r="664" spans="1:7" x14ac:dyDescent="0.25">
      <c r="A664" s="1">
        <v>10499</v>
      </c>
      <c r="B664" s="1">
        <v>28</v>
      </c>
      <c r="C664" s="1">
        <v>45.6</v>
      </c>
      <c r="D664" s="1">
        <v>20</v>
      </c>
      <c r="E664" s="1">
        <v>0</v>
      </c>
      <c r="F664" s="7">
        <f t="shared" si="20"/>
        <v>912</v>
      </c>
      <c r="G664" s="7">
        <f t="shared" si="21"/>
        <v>912</v>
      </c>
    </row>
    <row r="665" spans="1:7" x14ac:dyDescent="0.25">
      <c r="A665" s="1">
        <v>10499</v>
      </c>
      <c r="B665" s="1">
        <v>49</v>
      </c>
      <c r="C665" s="1">
        <v>20</v>
      </c>
      <c r="D665" s="1">
        <v>25</v>
      </c>
      <c r="E665" s="1">
        <v>0</v>
      </c>
      <c r="F665" s="7">
        <f t="shared" si="20"/>
        <v>500</v>
      </c>
      <c r="G665" s="7">
        <f t="shared" si="21"/>
        <v>500</v>
      </c>
    </row>
    <row r="666" spans="1:7" x14ac:dyDescent="0.25">
      <c r="A666" s="1">
        <v>10500</v>
      </c>
      <c r="B666" s="1">
        <v>15</v>
      </c>
      <c r="C666" s="1">
        <v>15.5</v>
      </c>
      <c r="D666" s="1">
        <v>12</v>
      </c>
      <c r="E666" s="1">
        <v>0.05</v>
      </c>
      <c r="F666" s="7">
        <f t="shared" si="20"/>
        <v>176.7</v>
      </c>
      <c r="G666" s="7">
        <f t="shared" si="21"/>
        <v>176.7</v>
      </c>
    </row>
    <row r="667" spans="1:7" x14ac:dyDescent="0.25">
      <c r="A667" s="1">
        <v>10500</v>
      </c>
      <c r="B667" s="1">
        <v>28</v>
      </c>
      <c r="C667" s="1">
        <v>45.6</v>
      </c>
      <c r="D667" s="1">
        <v>8</v>
      </c>
      <c r="E667" s="1">
        <v>0.05</v>
      </c>
      <c r="F667" s="7">
        <f t="shared" si="20"/>
        <v>346.56</v>
      </c>
      <c r="G667" s="7">
        <f t="shared" si="21"/>
        <v>346.56</v>
      </c>
    </row>
    <row r="668" spans="1:7" x14ac:dyDescent="0.25">
      <c r="A668" s="1">
        <v>10501</v>
      </c>
      <c r="B668" s="1">
        <v>54</v>
      </c>
      <c r="C668" s="1">
        <v>7.45</v>
      </c>
      <c r="D668" s="1">
        <v>20</v>
      </c>
      <c r="E668" s="1">
        <v>0</v>
      </c>
      <c r="F668" s="7">
        <f t="shared" si="20"/>
        <v>149</v>
      </c>
      <c r="G668" s="7">
        <f t="shared" si="21"/>
        <v>149</v>
      </c>
    </row>
    <row r="669" spans="1:7" x14ac:dyDescent="0.25">
      <c r="A669" s="1">
        <v>10502</v>
      </c>
      <c r="B669" s="1">
        <v>45</v>
      </c>
      <c r="C669" s="1">
        <v>9.5</v>
      </c>
      <c r="D669" s="1">
        <v>21</v>
      </c>
      <c r="E669" s="1">
        <v>0</v>
      </c>
      <c r="F669" s="7">
        <f t="shared" si="20"/>
        <v>199.5</v>
      </c>
      <c r="G669" s="7">
        <f t="shared" si="21"/>
        <v>199.5</v>
      </c>
    </row>
    <row r="670" spans="1:7" x14ac:dyDescent="0.25">
      <c r="A670" s="1">
        <v>10502</v>
      </c>
      <c r="B670" s="1">
        <v>53</v>
      </c>
      <c r="C670" s="1">
        <v>32.799999999999997</v>
      </c>
      <c r="D670" s="1">
        <v>6</v>
      </c>
      <c r="E670" s="1">
        <v>0</v>
      </c>
      <c r="F670" s="7">
        <f t="shared" si="20"/>
        <v>196.79999999999998</v>
      </c>
      <c r="G670" s="7">
        <f t="shared" si="21"/>
        <v>196.79999999999998</v>
      </c>
    </row>
    <row r="671" spans="1:7" x14ac:dyDescent="0.25">
      <c r="A671" s="1">
        <v>10502</v>
      </c>
      <c r="B671" s="1">
        <v>67</v>
      </c>
      <c r="C671" s="1">
        <v>14</v>
      </c>
      <c r="D671" s="1">
        <v>30</v>
      </c>
      <c r="E671" s="1">
        <v>0</v>
      </c>
      <c r="F671" s="7">
        <f t="shared" si="20"/>
        <v>420</v>
      </c>
      <c r="G671" s="7">
        <f t="shared" si="21"/>
        <v>420</v>
      </c>
    </row>
    <row r="672" spans="1:7" x14ac:dyDescent="0.25">
      <c r="A672" s="1">
        <v>10503</v>
      </c>
      <c r="B672" s="1">
        <v>14</v>
      </c>
      <c r="C672" s="1">
        <v>23.25</v>
      </c>
      <c r="D672" s="1">
        <v>70</v>
      </c>
      <c r="E672" s="1">
        <v>0</v>
      </c>
      <c r="F672" s="7">
        <f t="shared" si="20"/>
        <v>1627.5</v>
      </c>
      <c r="G672" s="7">
        <f t="shared" si="21"/>
        <v>1627.5</v>
      </c>
    </row>
    <row r="673" spans="1:7" x14ac:dyDescent="0.25">
      <c r="A673" s="1">
        <v>10503</v>
      </c>
      <c r="B673" s="1">
        <v>65</v>
      </c>
      <c r="C673" s="1">
        <v>21.05</v>
      </c>
      <c r="D673" s="1">
        <v>20</v>
      </c>
      <c r="E673" s="1">
        <v>0</v>
      </c>
      <c r="F673" s="7">
        <f t="shared" si="20"/>
        <v>421</v>
      </c>
      <c r="G673" s="7">
        <f t="shared" si="21"/>
        <v>421</v>
      </c>
    </row>
    <row r="674" spans="1:7" x14ac:dyDescent="0.25">
      <c r="A674" s="1">
        <v>10504</v>
      </c>
      <c r="B674" s="1">
        <v>2</v>
      </c>
      <c r="C674" s="1">
        <v>19</v>
      </c>
      <c r="D674" s="1">
        <v>12</v>
      </c>
      <c r="E674" s="1">
        <v>0</v>
      </c>
      <c r="F674" s="7">
        <f t="shared" si="20"/>
        <v>228</v>
      </c>
      <c r="G674" s="7">
        <f t="shared" si="21"/>
        <v>228</v>
      </c>
    </row>
    <row r="675" spans="1:7" x14ac:dyDescent="0.25">
      <c r="A675" s="1">
        <v>10504</v>
      </c>
      <c r="B675" s="1">
        <v>21</v>
      </c>
      <c r="C675" s="1">
        <v>10</v>
      </c>
      <c r="D675" s="1">
        <v>12</v>
      </c>
      <c r="E675" s="1">
        <v>0</v>
      </c>
      <c r="F675" s="7">
        <f t="shared" si="20"/>
        <v>120</v>
      </c>
      <c r="G675" s="7">
        <f t="shared" si="21"/>
        <v>120</v>
      </c>
    </row>
    <row r="676" spans="1:7" x14ac:dyDescent="0.25">
      <c r="A676" s="1">
        <v>10504</v>
      </c>
      <c r="B676" s="1">
        <v>53</v>
      </c>
      <c r="C676" s="1">
        <v>32.799999999999997</v>
      </c>
      <c r="D676" s="1">
        <v>10</v>
      </c>
      <c r="E676" s="1">
        <v>0</v>
      </c>
      <c r="F676" s="7">
        <f t="shared" si="20"/>
        <v>328</v>
      </c>
      <c r="G676" s="7">
        <f t="shared" si="21"/>
        <v>328</v>
      </c>
    </row>
    <row r="677" spans="1:7" x14ac:dyDescent="0.25">
      <c r="A677" s="1">
        <v>10504</v>
      </c>
      <c r="B677" s="1">
        <v>61</v>
      </c>
      <c r="C677" s="1">
        <v>28.5</v>
      </c>
      <c r="D677" s="1">
        <v>25</v>
      </c>
      <c r="E677" s="1">
        <v>0</v>
      </c>
      <c r="F677" s="7">
        <f t="shared" si="20"/>
        <v>712.5</v>
      </c>
      <c r="G677" s="7">
        <f t="shared" si="21"/>
        <v>712.5</v>
      </c>
    </row>
    <row r="678" spans="1:7" x14ac:dyDescent="0.25">
      <c r="A678" s="1">
        <v>10505</v>
      </c>
      <c r="B678" s="1">
        <v>62</v>
      </c>
      <c r="C678" s="1">
        <v>49.3</v>
      </c>
      <c r="D678" s="1">
        <v>3</v>
      </c>
      <c r="E678" s="1">
        <v>0</v>
      </c>
      <c r="F678" s="7">
        <f t="shared" si="20"/>
        <v>147.89999999999998</v>
      </c>
      <c r="G678" s="7">
        <f t="shared" si="21"/>
        <v>147.89999999999998</v>
      </c>
    </row>
    <row r="679" spans="1:7" x14ac:dyDescent="0.25">
      <c r="A679" s="1">
        <v>10506</v>
      </c>
      <c r="B679" s="1">
        <v>25</v>
      </c>
      <c r="C679" s="1">
        <v>14</v>
      </c>
      <c r="D679" s="1">
        <v>18</v>
      </c>
      <c r="E679" s="1">
        <v>0.1</v>
      </c>
      <c r="F679" s="7">
        <f t="shared" si="20"/>
        <v>226.8</v>
      </c>
      <c r="G679" s="7">
        <f t="shared" si="21"/>
        <v>226.8</v>
      </c>
    </row>
    <row r="680" spans="1:7" x14ac:dyDescent="0.25">
      <c r="A680" s="1">
        <v>10506</v>
      </c>
      <c r="B680" s="1">
        <v>70</v>
      </c>
      <c r="C680" s="1">
        <v>15</v>
      </c>
      <c r="D680" s="1">
        <v>14</v>
      </c>
      <c r="E680" s="1">
        <v>0.1</v>
      </c>
      <c r="F680" s="7">
        <f t="shared" si="20"/>
        <v>189</v>
      </c>
      <c r="G680" s="7">
        <f t="shared" si="21"/>
        <v>189</v>
      </c>
    </row>
    <row r="681" spans="1:7" x14ac:dyDescent="0.25">
      <c r="A681" s="1">
        <v>10507</v>
      </c>
      <c r="B681" s="1">
        <v>43</v>
      </c>
      <c r="C681" s="1">
        <v>46</v>
      </c>
      <c r="D681" s="1">
        <v>15</v>
      </c>
      <c r="E681" s="1">
        <v>0.15</v>
      </c>
      <c r="F681" s="7">
        <f t="shared" si="20"/>
        <v>586.5</v>
      </c>
      <c r="G681" s="7">
        <f t="shared" si="21"/>
        <v>586.5</v>
      </c>
    </row>
    <row r="682" spans="1:7" x14ac:dyDescent="0.25">
      <c r="A682" s="1">
        <v>10507</v>
      </c>
      <c r="B682" s="1">
        <v>48</v>
      </c>
      <c r="C682" s="1">
        <v>12.75</v>
      </c>
      <c r="D682" s="1">
        <v>15</v>
      </c>
      <c r="E682" s="1">
        <v>0.15</v>
      </c>
      <c r="F682" s="7">
        <f t="shared" si="20"/>
        <v>162.5625</v>
      </c>
      <c r="G682" s="7">
        <f t="shared" si="21"/>
        <v>162.5625</v>
      </c>
    </row>
    <row r="683" spans="1:7" x14ac:dyDescent="0.25">
      <c r="A683" s="1">
        <v>10508</v>
      </c>
      <c r="B683" s="1">
        <v>13</v>
      </c>
      <c r="C683" s="1">
        <v>6</v>
      </c>
      <c r="D683" s="1">
        <v>10</v>
      </c>
      <c r="E683" s="1">
        <v>0</v>
      </c>
      <c r="F683" s="7">
        <f t="shared" si="20"/>
        <v>60</v>
      </c>
      <c r="G683" s="7">
        <f t="shared" si="21"/>
        <v>60</v>
      </c>
    </row>
    <row r="684" spans="1:7" x14ac:dyDescent="0.25">
      <c r="A684" s="1">
        <v>10508</v>
      </c>
      <c r="B684" s="1">
        <v>39</v>
      </c>
      <c r="C684" s="1">
        <v>18</v>
      </c>
      <c r="D684" s="1">
        <v>10</v>
      </c>
      <c r="E684" s="1">
        <v>0</v>
      </c>
      <c r="F684" s="7">
        <f t="shared" si="20"/>
        <v>180</v>
      </c>
      <c r="G684" s="7">
        <f t="shared" si="21"/>
        <v>180</v>
      </c>
    </row>
    <row r="685" spans="1:7" x14ac:dyDescent="0.25">
      <c r="A685" s="1">
        <v>10509</v>
      </c>
      <c r="B685" s="1">
        <v>28</v>
      </c>
      <c r="C685" s="1">
        <v>45.6</v>
      </c>
      <c r="D685" s="1">
        <v>3</v>
      </c>
      <c r="E685" s="1">
        <v>0</v>
      </c>
      <c r="F685" s="7">
        <f t="shared" si="20"/>
        <v>136.80000000000001</v>
      </c>
      <c r="G685" s="7">
        <f t="shared" si="21"/>
        <v>136.80000000000001</v>
      </c>
    </row>
    <row r="686" spans="1:7" x14ac:dyDescent="0.25">
      <c r="A686" s="1">
        <v>10510</v>
      </c>
      <c r="B686" s="1">
        <v>29</v>
      </c>
      <c r="C686" s="1">
        <v>123.79</v>
      </c>
      <c r="D686" s="1">
        <v>36</v>
      </c>
      <c r="E686" s="1">
        <v>0</v>
      </c>
      <c r="F686" s="7">
        <f t="shared" si="20"/>
        <v>4456.4400000000005</v>
      </c>
      <c r="G686" s="7">
        <f t="shared" si="21"/>
        <v>4456.4400000000005</v>
      </c>
    </row>
    <row r="687" spans="1:7" x14ac:dyDescent="0.25">
      <c r="A687" s="1">
        <v>10510</v>
      </c>
      <c r="B687" s="1">
        <v>75</v>
      </c>
      <c r="C687" s="1">
        <v>7.75</v>
      </c>
      <c r="D687" s="1">
        <v>36</v>
      </c>
      <c r="E687" s="1">
        <v>0.1</v>
      </c>
      <c r="F687" s="7">
        <f t="shared" si="20"/>
        <v>251.1</v>
      </c>
      <c r="G687" s="7">
        <f t="shared" si="21"/>
        <v>251.1</v>
      </c>
    </row>
    <row r="688" spans="1:7" x14ac:dyDescent="0.25">
      <c r="A688" s="1">
        <v>10511</v>
      </c>
      <c r="B688" s="1">
        <v>4</v>
      </c>
      <c r="C688" s="1">
        <v>22</v>
      </c>
      <c r="D688" s="1">
        <v>50</v>
      </c>
      <c r="E688" s="1">
        <v>0.15</v>
      </c>
      <c r="F688" s="7">
        <f t="shared" si="20"/>
        <v>935</v>
      </c>
      <c r="G688" s="7">
        <f t="shared" si="21"/>
        <v>935</v>
      </c>
    </row>
    <row r="689" spans="1:7" x14ac:dyDescent="0.25">
      <c r="A689" s="1">
        <v>10511</v>
      </c>
      <c r="B689" s="1">
        <v>7</v>
      </c>
      <c r="C689" s="1">
        <v>30</v>
      </c>
      <c r="D689" s="1">
        <v>50</v>
      </c>
      <c r="E689" s="1">
        <v>0.15</v>
      </c>
      <c r="F689" s="7">
        <f t="shared" si="20"/>
        <v>1275</v>
      </c>
      <c r="G689" s="7">
        <f t="shared" si="21"/>
        <v>1275</v>
      </c>
    </row>
    <row r="690" spans="1:7" x14ac:dyDescent="0.25">
      <c r="A690" s="1">
        <v>10511</v>
      </c>
      <c r="B690" s="1">
        <v>8</v>
      </c>
      <c r="C690" s="1">
        <v>40</v>
      </c>
      <c r="D690" s="1">
        <v>10</v>
      </c>
      <c r="E690" s="1">
        <v>0.15</v>
      </c>
      <c r="F690" s="7">
        <f t="shared" si="20"/>
        <v>340</v>
      </c>
      <c r="G690" s="7">
        <f t="shared" si="21"/>
        <v>340</v>
      </c>
    </row>
    <row r="691" spans="1:7" x14ac:dyDescent="0.25">
      <c r="A691" s="1">
        <v>10512</v>
      </c>
      <c r="B691" s="1">
        <v>24</v>
      </c>
      <c r="C691" s="1">
        <v>4.5</v>
      </c>
      <c r="D691" s="1">
        <v>10</v>
      </c>
      <c r="E691" s="1">
        <v>0.15</v>
      </c>
      <c r="F691" s="7">
        <f t="shared" si="20"/>
        <v>38.25</v>
      </c>
      <c r="G691" s="7">
        <f t="shared" si="21"/>
        <v>38.25</v>
      </c>
    </row>
    <row r="692" spans="1:7" x14ac:dyDescent="0.25">
      <c r="A692" s="1">
        <v>10512</v>
      </c>
      <c r="B692" s="1">
        <v>46</v>
      </c>
      <c r="C692" s="1">
        <v>12</v>
      </c>
      <c r="D692" s="1">
        <v>9</v>
      </c>
      <c r="E692" s="1">
        <v>0.15</v>
      </c>
      <c r="F692" s="7">
        <f t="shared" si="20"/>
        <v>91.8</v>
      </c>
      <c r="G692" s="7">
        <f t="shared" si="21"/>
        <v>91.8</v>
      </c>
    </row>
    <row r="693" spans="1:7" x14ac:dyDescent="0.25">
      <c r="A693" s="1">
        <v>10512</v>
      </c>
      <c r="B693" s="1">
        <v>47</v>
      </c>
      <c r="C693" s="1">
        <v>9.5</v>
      </c>
      <c r="D693" s="1">
        <v>6</v>
      </c>
      <c r="E693" s="1">
        <v>0.15</v>
      </c>
      <c r="F693" s="7">
        <f t="shared" si="20"/>
        <v>48.449999999999996</v>
      </c>
      <c r="G693" s="7">
        <f t="shared" si="21"/>
        <v>48.449999999999996</v>
      </c>
    </row>
    <row r="694" spans="1:7" x14ac:dyDescent="0.25">
      <c r="A694" s="1">
        <v>10512</v>
      </c>
      <c r="B694" s="1">
        <v>60</v>
      </c>
      <c r="C694" s="1">
        <v>34</v>
      </c>
      <c r="D694" s="1">
        <v>12</v>
      </c>
      <c r="E694" s="1">
        <v>0.15</v>
      </c>
      <c r="F694" s="7">
        <f t="shared" si="20"/>
        <v>346.8</v>
      </c>
      <c r="G694" s="7">
        <f t="shared" si="21"/>
        <v>346.8</v>
      </c>
    </row>
    <row r="695" spans="1:7" x14ac:dyDescent="0.25">
      <c r="A695" s="1">
        <v>10513</v>
      </c>
      <c r="B695" s="1">
        <v>21</v>
      </c>
      <c r="C695" s="1">
        <v>10</v>
      </c>
      <c r="D695" s="1">
        <v>40</v>
      </c>
      <c r="E695" s="1">
        <v>0.2</v>
      </c>
      <c r="F695" s="7">
        <f t="shared" si="20"/>
        <v>320</v>
      </c>
      <c r="G695" s="7">
        <f t="shared" si="21"/>
        <v>320</v>
      </c>
    </row>
    <row r="696" spans="1:7" x14ac:dyDescent="0.25">
      <c r="A696" s="1">
        <v>10513</v>
      </c>
      <c r="B696" s="1">
        <v>32</v>
      </c>
      <c r="C696" s="1">
        <v>32</v>
      </c>
      <c r="D696" s="1">
        <v>50</v>
      </c>
      <c r="E696" s="1">
        <v>0.2</v>
      </c>
      <c r="F696" s="7">
        <f t="shared" si="20"/>
        <v>1280</v>
      </c>
      <c r="G696" s="7">
        <f t="shared" si="21"/>
        <v>1280</v>
      </c>
    </row>
    <row r="697" spans="1:7" x14ac:dyDescent="0.25">
      <c r="A697" s="1">
        <v>10513</v>
      </c>
      <c r="B697" s="1">
        <v>61</v>
      </c>
      <c r="C697" s="1">
        <v>28.5</v>
      </c>
      <c r="D697" s="1">
        <v>15</v>
      </c>
      <c r="E697" s="1">
        <v>0.2</v>
      </c>
      <c r="F697" s="7">
        <f t="shared" si="20"/>
        <v>342</v>
      </c>
      <c r="G697" s="7">
        <f t="shared" si="21"/>
        <v>342</v>
      </c>
    </row>
    <row r="698" spans="1:7" x14ac:dyDescent="0.25">
      <c r="A698" s="1">
        <v>10514</v>
      </c>
      <c r="B698" s="1">
        <v>20</v>
      </c>
      <c r="C698" s="1">
        <v>81</v>
      </c>
      <c r="D698" s="1">
        <v>39</v>
      </c>
      <c r="E698" s="1">
        <v>0</v>
      </c>
      <c r="F698" s="7">
        <f t="shared" si="20"/>
        <v>3159</v>
      </c>
      <c r="G698" s="7">
        <f t="shared" si="21"/>
        <v>3159</v>
      </c>
    </row>
    <row r="699" spans="1:7" x14ac:dyDescent="0.25">
      <c r="A699" s="1">
        <v>10514</v>
      </c>
      <c r="B699" s="1">
        <v>28</v>
      </c>
      <c r="C699" s="1">
        <v>45.6</v>
      </c>
      <c r="D699" s="1">
        <v>35</v>
      </c>
      <c r="E699" s="1">
        <v>0</v>
      </c>
      <c r="F699" s="7">
        <f t="shared" si="20"/>
        <v>1596</v>
      </c>
      <c r="G699" s="7">
        <f t="shared" si="21"/>
        <v>1596</v>
      </c>
    </row>
    <row r="700" spans="1:7" x14ac:dyDescent="0.25">
      <c r="A700" s="1">
        <v>10514</v>
      </c>
      <c r="B700" s="1">
        <v>56</v>
      </c>
      <c r="C700" s="1">
        <v>38</v>
      </c>
      <c r="D700" s="1">
        <v>70</v>
      </c>
      <c r="E700" s="1">
        <v>0</v>
      </c>
      <c r="F700" s="7">
        <f t="shared" si="20"/>
        <v>2660</v>
      </c>
      <c r="G700" s="7">
        <f t="shared" si="21"/>
        <v>2660</v>
      </c>
    </row>
    <row r="701" spans="1:7" x14ac:dyDescent="0.25">
      <c r="A701" s="1">
        <v>10514</v>
      </c>
      <c r="B701" s="1">
        <v>65</v>
      </c>
      <c r="C701" s="1">
        <v>21.05</v>
      </c>
      <c r="D701" s="1">
        <v>39</v>
      </c>
      <c r="E701" s="1">
        <v>0</v>
      </c>
      <c r="F701" s="7">
        <f t="shared" si="20"/>
        <v>820.95</v>
      </c>
      <c r="G701" s="7">
        <f t="shared" si="21"/>
        <v>820.95</v>
      </c>
    </row>
    <row r="702" spans="1:7" x14ac:dyDescent="0.25">
      <c r="A702" s="1">
        <v>10514</v>
      </c>
      <c r="B702" s="1">
        <v>75</v>
      </c>
      <c r="C702" s="1">
        <v>7.75</v>
      </c>
      <c r="D702" s="1">
        <v>50</v>
      </c>
      <c r="E702" s="1">
        <v>0</v>
      </c>
      <c r="F702" s="7">
        <f t="shared" si="20"/>
        <v>387.5</v>
      </c>
      <c r="G702" s="7">
        <f t="shared" si="21"/>
        <v>387.5</v>
      </c>
    </row>
    <row r="703" spans="1:7" x14ac:dyDescent="0.25">
      <c r="A703" s="1">
        <v>10515</v>
      </c>
      <c r="B703" s="1">
        <v>9</v>
      </c>
      <c r="C703" s="1">
        <v>97</v>
      </c>
      <c r="D703" s="1">
        <v>16</v>
      </c>
      <c r="E703" s="1">
        <v>0.15</v>
      </c>
      <c r="F703" s="7">
        <f t="shared" si="20"/>
        <v>1319.2</v>
      </c>
      <c r="G703" s="7">
        <f t="shared" si="21"/>
        <v>1319.2</v>
      </c>
    </row>
    <row r="704" spans="1:7" x14ac:dyDescent="0.25">
      <c r="A704" s="1">
        <v>10515</v>
      </c>
      <c r="B704" s="1">
        <v>16</v>
      </c>
      <c r="C704" s="1">
        <v>17.45</v>
      </c>
      <c r="D704" s="1">
        <v>50</v>
      </c>
      <c r="E704" s="1">
        <v>0</v>
      </c>
      <c r="F704" s="7">
        <f t="shared" si="20"/>
        <v>872.5</v>
      </c>
      <c r="G704" s="7">
        <f t="shared" si="21"/>
        <v>872.5</v>
      </c>
    </row>
    <row r="705" spans="1:7" x14ac:dyDescent="0.25">
      <c r="A705" s="1">
        <v>10515</v>
      </c>
      <c r="B705" s="1">
        <v>27</v>
      </c>
      <c r="C705" s="1">
        <v>43.9</v>
      </c>
      <c r="D705" s="1">
        <v>120</v>
      </c>
      <c r="E705" s="1">
        <v>0</v>
      </c>
      <c r="F705" s="7">
        <f t="shared" si="20"/>
        <v>5268</v>
      </c>
      <c r="G705" s="7">
        <f t="shared" si="21"/>
        <v>5268</v>
      </c>
    </row>
    <row r="706" spans="1:7" x14ac:dyDescent="0.25">
      <c r="A706" s="1">
        <v>10515</v>
      </c>
      <c r="B706" s="1">
        <v>33</v>
      </c>
      <c r="C706" s="1">
        <v>2.5</v>
      </c>
      <c r="D706" s="1">
        <v>16</v>
      </c>
      <c r="E706" s="1">
        <v>0.15</v>
      </c>
      <c r="F706" s="7">
        <f t="shared" ref="F706:F769" si="22">C706*D706*(1-E706)</f>
        <v>34</v>
      </c>
      <c r="G706" s="7">
        <f t="shared" ref="G706:G769" si="23">C706*D706*(1-E706)</f>
        <v>34</v>
      </c>
    </row>
    <row r="707" spans="1:7" x14ac:dyDescent="0.25">
      <c r="A707" s="1">
        <v>10515</v>
      </c>
      <c r="B707" s="1">
        <v>60</v>
      </c>
      <c r="C707" s="1">
        <v>34</v>
      </c>
      <c r="D707" s="1">
        <v>84</v>
      </c>
      <c r="E707" s="1">
        <v>0.15</v>
      </c>
      <c r="F707" s="7">
        <f t="shared" si="22"/>
        <v>2427.6</v>
      </c>
      <c r="G707" s="7">
        <f t="shared" si="23"/>
        <v>2427.6</v>
      </c>
    </row>
    <row r="708" spans="1:7" x14ac:dyDescent="0.25">
      <c r="A708" s="1">
        <v>10516</v>
      </c>
      <c r="B708" s="1">
        <v>18</v>
      </c>
      <c r="C708" s="1">
        <v>62.5</v>
      </c>
      <c r="D708" s="1">
        <v>25</v>
      </c>
      <c r="E708" s="1">
        <v>0.1</v>
      </c>
      <c r="F708" s="7">
        <f t="shared" si="22"/>
        <v>1406.25</v>
      </c>
      <c r="G708" s="7">
        <f t="shared" si="23"/>
        <v>1406.25</v>
      </c>
    </row>
    <row r="709" spans="1:7" x14ac:dyDescent="0.25">
      <c r="A709" s="1">
        <v>10516</v>
      </c>
      <c r="B709" s="1">
        <v>41</v>
      </c>
      <c r="C709" s="1">
        <v>9.65</v>
      </c>
      <c r="D709" s="1">
        <v>80</v>
      </c>
      <c r="E709" s="1">
        <v>0.1</v>
      </c>
      <c r="F709" s="7">
        <f t="shared" si="22"/>
        <v>694.80000000000007</v>
      </c>
      <c r="G709" s="7">
        <f t="shared" si="23"/>
        <v>694.80000000000007</v>
      </c>
    </row>
    <row r="710" spans="1:7" x14ac:dyDescent="0.25">
      <c r="A710" s="1">
        <v>10516</v>
      </c>
      <c r="B710" s="1">
        <v>42</v>
      </c>
      <c r="C710" s="1">
        <v>14</v>
      </c>
      <c r="D710" s="1">
        <v>20</v>
      </c>
      <c r="E710" s="1">
        <v>0</v>
      </c>
      <c r="F710" s="7">
        <f t="shared" si="22"/>
        <v>280</v>
      </c>
      <c r="G710" s="7">
        <f t="shared" si="23"/>
        <v>280</v>
      </c>
    </row>
    <row r="711" spans="1:7" x14ac:dyDescent="0.25">
      <c r="A711" s="1">
        <v>10517</v>
      </c>
      <c r="B711" s="1">
        <v>52</v>
      </c>
      <c r="C711" s="1">
        <v>7</v>
      </c>
      <c r="D711" s="1">
        <v>6</v>
      </c>
      <c r="E711" s="1">
        <v>0</v>
      </c>
      <c r="F711" s="7">
        <f t="shared" si="22"/>
        <v>42</v>
      </c>
      <c r="G711" s="7">
        <f t="shared" si="23"/>
        <v>42</v>
      </c>
    </row>
    <row r="712" spans="1:7" x14ac:dyDescent="0.25">
      <c r="A712" s="1">
        <v>10517</v>
      </c>
      <c r="B712" s="1">
        <v>59</v>
      </c>
      <c r="C712" s="1">
        <v>55</v>
      </c>
      <c r="D712" s="1">
        <v>4</v>
      </c>
      <c r="E712" s="1">
        <v>0</v>
      </c>
      <c r="F712" s="7">
        <f t="shared" si="22"/>
        <v>220</v>
      </c>
      <c r="G712" s="7">
        <f t="shared" si="23"/>
        <v>220</v>
      </c>
    </row>
    <row r="713" spans="1:7" x14ac:dyDescent="0.25">
      <c r="A713" s="1">
        <v>10517</v>
      </c>
      <c r="B713" s="1">
        <v>70</v>
      </c>
      <c r="C713" s="1">
        <v>15</v>
      </c>
      <c r="D713" s="1">
        <v>6</v>
      </c>
      <c r="E713" s="1">
        <v>0</v>
      </c>
      <c r="F713" s="7">
        <f t="shared" si="22"/>
        <v>90</v>
      </c>
      <c r="G713" s="7">
        <f t="shared" si="23"/>
        <v>90</v>
      </c>
    </row>
    <row r="714" spans="1:7" x14ac:dyDescent="0.25">
      <c r="A714" s="1">
        <v>10518</v>
      </c>
      <c r="B714" s="1">
        <v>24</v>
      </c>
      <c r="C714" s="1">
        <v>4.5</v>
      </c>
      <c r="D714" s="1">
        <v>5</v>
      </c>
      <c r="E714" s="1">
        <v>0</v>
      </c>
      <c r="F714" s="7">
        <f t="shared" si="22"/>
        <v>22.5</v>
      </c>
      <c r="G714" s="7">
        <f t="shared" si="23"/>
        <v>22.5</v>
      </c>
    </row>
    <row r="715" spans="1:7" x14ac:dyDescent="0.25">
      <c r="A715" s="1">
        <v>10518</v>
      </c>
      <c r="B715" s="1">
        <v>38</v>
      </c>
      <c r="C715" s="1">
        <v>263.5</v>
      </c>
      <c r="D715" s="1">
        <v>15</v>
      </c>
      <c r="E715" s="1">
        <v>0</v>
      </c>
      <c r="F715" s="7">
        <f t="shared" si="22"/>
        <v>3952.5</v>
      </c>
      <c r="G715" s="7">
        <f t="shared" si="23"/>
        <v>3952.5</v>
      </c>
    </row>
    <row r="716" spans="1:7" x14ac:dyDescent="0.25">
      <c r="A716" s="1">
        <v>10518</v>
      </c>
      <c r="B716" s="1">
        <v>44</v>
      </c>
      <c r="C716" s="1">
        <v>19.45</v>
      </c>
      <c r="D716" s="1">
        <v>9</v>
      </c>
      <c r="E716" s="1">
        <v>0</v>
      </c>
      <c r="F716" s="7">
        <f t="shared" si="22"/>
        <v>175.04999999999998</v>
      </c>
      <c r="G716" s="7">
        <f t="shared" si="23"/>
        <v>175.04999999999998</v>
      </c>
    </row>
    <row r="717" spans="1:7" x14ac:dyDescent="0.25">
      <c r="A717" s="1">
        <v>10519</v>
      </c>
      <c r="B717" s="1">
        <v>10</v>
      </c>
      <c r="C717" s="1">
        <v>31</v>
      </c>
      <c r="D717" s="1">
        <v>16</v>
      </c>
      <c r="E717" s="1">
        <v>0.05</v>
      </c>
      <c r="F717" s="7">
        <f t="shared" si="22"/>
        <v>471.2</v>
      </c>
      <c r="G717" s="7">
        <f t="shared" si="23"/>
        <v>471.2</v>
      </c>
    </row>
    <row r="718" spans="1:7" x14ac:dyDescent="0.25">
      <c r="A718" s="1">
        <v>10519</v>
      </c>
      <c r="B718" s="1">
        <v>56</v>
      </c>
      <c r="C718" s="1">
        <v>38</v>
      </c>
      <c r="D718" s="1">
        <v>40</v>
      </c>
      <c r="E718" s="1">
        <v>0</v>
      </c>
      <c r="F718" s="7">
        <f t="shared" si="22"/>
        <v>1520</v>
      </c>
      <c r="G718" s="7">
        <f t="shared" si="23"/>
        <v>1520</v>
      </c>
    </row>
    <row r="719" spans="1:7" x14ac:dyDescent="0.25">
      <c r="A719" s="1">
        <v>10519</v>
      </c>
      <c r="B719" s="1">
        <v>60</v>
      </c>
      <c r="C719" s="1">
        <v>34</v>
      </c>
      <c r="D719" s="1">
        <v>10</v>
      </c>
      <c r="E719" s="1">
        <v>0.05</v>
      </c>
      <c r="F719" s="7">
        <f t="shared" si="22"/>
        <v>323</v>
      </c>
      <c r="G719" s="7">
        <f t="shared" si="23"/>
        <v>323</v>
      </c>
    </row>
    <row r="720" spans="1:7" x14ac:dyDescent="0.25">
      <c r="A720" s="1">
        <v>10520</v>
      </c>
      <c r="B720" s="1">
        <v>24</v>
      </c>
      <c r="C720" s="1">
        <v>4.5</v>
      </c>
      <c r="D720" s="1">
        <v>8</v>
      </c>
      <c r="E720" s="1">
        <v>0</v>
      </c>
      <c r="F720" s="7">
        <f t="shared" si="22"/>
        <v>36</v>
      </c>
      <c r="G720" s="7">
        <f t="shared" si="23"/>
        <v>36</v>
      </c>
    </row>
    <row r="721" spans="1:7" x14ac:dyDescent="0.25">
      <c r="A721" s="1">
        <v>10520</v>
      </c>
      <c r="B721" s="1">
        <v>53</v>
      </c>
      <c r="C721" s="1">
        <v>32.799999999999997</v>
      </c>
      <c r="D721" s="1">
        <v>5</v>
      </c>
      <c r="E721" s="1">
        <v>0</v>
      </c>
      <c r="F721" s="7">
        <f t="shared" si="22"/>
        <v>164</v>
      </c>
      <c r="G721" s="7">
        <f t="shared" si="23"/>
        <v>164</v>
      </c>
    </row>
    <row r="722" spans="1:7" x14ac:dyDescent="0.25">
      <c r="A722" s="1">
        <v>10521</v>
      </c>
      <c r="B722" s="1">
        <v>35</v>
      </c>
      <c r="C722" s="1">
        <v>18</v>
      </c>
      <c r="D722" s="1">
        <v>3</v>
      </c>
      <c r="E722" s="1">
        <v>0</v>
      </c>
      <c r="F722" s="7">
        <f t="shared" si="22"/>
        <v>54</v>
      </c>
      <c r="G722" s="7">
        <f t="shared" si="23"/>
        <v>54</v>
      </c>
    </row>
    <row r="723" spans="1:7" x14ac:dyDescent="0.25">
      <c r="A723" s="1">
        <v>10521</v>
      </c>
      <c r="B723" s="1">
        <v>41</v>
      </c>
      <c r="C723" s="1">
        <v>9.65</v>
      </c>
      <c r="D723" s="1">
        <v>10</v>
      </c>
      <c r="E723" s="1">
        <v>0</v>
      </c>
      <c r="F723" s="7">
        <f t="shared" si="22"/>
        <v>96.5</v>
      </c>
      <c r="G723" s="7">
        <f t="shared" si="23"/>
        <v>96.5</v>
      </c>
    </row>
    <row r="724" spans="1:7" x14ac:dyDescent="0.25">
      <c r="A724" s="1">
        <v>10521</v>
      </c>
      <c r="B724" s="1">
        <v>68</v>
      </c>
      <c r="C724" s="1">
        <v>12.5</v>
      </c>
      <c r="D724" s="1">
        <v>6</v>
      </c>
      <c r="E724" s="1">
        <v>0</v>
      </c>
      <c r="F724" s="7">
        <f t="shared" si="22"/>
        <v>75</v>
      </c>
      <c r="G724" s="7">
        <f t="shared" si="23"/>
        <v>75</v>
      </c>
    </row>
    <row r="725" spans="1:7" x14ac:dyDescent="0.25">
      <c r="A725" s="1">
        <v>10522</v>
      </c>
      <c r="B725" s="1">
        <v>1</v>
      </c>
      <c r="C725" s="1">
        <v>18</v>
      </c>
      <c r="D725" s="1">
        <v>40</v>
      </c>
      <c r="E725" s="1">
        <v>0.2</v>
      </c>
      <c r="F725" s="7">
        <f t="shared" si="22"/>
        <v>576</v>
      </c>
      <c r="G725" s="7">
        <f t="shared" si="23"/>
        <v>576</v>
      </c>
    </row>
    <row r="726" spans="1:7" x14ac:dyDescent="0.25">
      <c r="A726" s="1">
        <v>10522</v>
      </c>
      <c r="B726" s="1">
        <v>8</v>
      </c>
      <c r="C726" s="1">
        <v>40</v>
      </c>
      <c r="D726" s="1">
        <v>24</v>
      </c>
      <c r="E726" s="1">
        <v>0</v>
      </c>
      <c r="F726" s="7">
        <f t="shared" si="22"/>
        <v>960</v>
      </c>
      <c r="G726" s="7">
        <f t="shared" si="23"/>
        <v>960</v>
      </c>
    </row>
    <row r="727" spans="1:7" x14ac:dyDescent="0.25">
      <c r="A727" s="1">
        <v>10522</v>
      </c>
      <c r="B727" s="1">
        <v>30</v>
      </c>
      <c r="C727" s="1">
        <v>25.89</v>
      </c>
      <c r="D727" s="1">
        <v>20</v>
      </c>
      <c r="E727" s="1">
        <v>0.2</v>
      </c>
      <c r="F727" s="7">
        <f t="shared" si="22"/>
        <v>414.24</v>
      </c>
      <c r="G727" s="7">
        <f t="shared" si="23"/>
        <v>414.24</v>
      </c>
    </row>
    <row r="728" spans="1:7" x14ac:dyDescent="0.25">
      <c r="A728" s="1">
        <v>10522</v>
      </c>
      <c r="B728" s="1">
        <v>40</v>
      </c>
      <c r="C728" s="1">
        <v>18.399999999999999</v>
      </c>
      <c r="D728" s="1">
        <v>25</v>
      </c>
      <c r="E728" s="1">
        <v>0.2</v>
      </c>
      <c r="F728" s="7">
        <f t="shared" si="22"/>
        <v>368</v>
      </c>
      <c r="G728" s="7">
        <f t="shared" si="23"/>
        <v>368</v>
      </c>
    </row>
    <row r="729" spans="1:7" x14ac:dyDescent="0.25">
      <c r="A729" s="1">
        <v>10523</v>
      </c>
      <c r="B729" s="1">
        <v>17</v>
      </c>
      <c r="C729" s="1">
        <v>39</v>
      </c>
      <c r="D729" s="1">
        <v>25</v>
      </c>
      <c r="E729" s="1">
        <v>0.1</v>
      </c>
      <c r="F729" s="7">
        <f t="shared" si="22"/>
        <v>877.5</v>
      </c>
      <c r="G729" s="7">
        <f t="shared" si="23"/>
        <v>877.5</v>
      </c>
    </row>
    <row r="730" spans="1:7" x14ac:dyDescent="0.25">
      <c r="A730" s="1">
        <v>10523</v>
      </c>
      <c r="B730" s="1">
        <v>20</v>
      </c>
      <c r="C730" s="1">
        <v>81</v>
      </c>
      <c r="D730" s="1">
        <v>15</v>
      </c>
      <c r="E730" s="1">
        <v>0.1</v>
      </c>
      <c r="F730" s="7">
        <f t="shared" si="22"/>
        <v>1093.5</v>
      </c>
      <c r="G730" s="7">
        <f t="shared" si="23"/>
        <v>1093.5</v>
      </c>
    </row>
    <row r="731" spans="1:7" x14ac:dyDescent="0.25">
      <c r="A731" s="1">
        <v>10523</v>
      </c>
      <c r="B731" s="1">
        <v>37</v>
      </c>
      <c r="C731" s="1">
        <v>26</v>
      </c>
      <c r="D731" s="1">
        <v>18</v>
      </c>
      <c r="E731" s="1">
        <v>0.1</v>
      </c>
      <c r="F731" s="7">
        <f t="shared" si="22"/>
        <v>421.2</v>
      </c>
      <c r="G731" s="7">
        <f t="shared" si="23"/>
        <v>421.2</v>
      </c>
    </row>
    <row r="732" spans="1:7" x14ac:dyDescent="0.25">
      <c r="A732" s="1">
        <v>10523</v>
      </c>
      <c r="B732" s="1">
        <v>41</v>
      </c>
      <c r="C732" s="1">
        <v>9.65</v>
      </c>
      <c r="D732" s="1">
        <v>6</v>
      </c>
      <c r="E732" s="1">
        <v>0.1</v>
      </c>
      <c r="F732" s="7">
        <f t="shared" si="22"/>
        <v>52.110000000000007</v>
      </c>
      <c r="G732" s="7">
        <f t="shared" si="23"/>
        <v>52.110000000000007</v>
      </c>
    </row>
    <row r="733" spans="1:7" x14ac:dyDescent="0.25">
      <c r="A733" s="1">
        <v>10524</v>
      </c>
      <c r="B733" s="1">
        <v>10</v>
      </c>
      <c r="C733" s="1">
        <v>31</v>
      </c>
      <c r="D733" s="1">
        <v>2</v>
      </c>
      <c r="E733" s="1">
        <v>0</v>
      </c>
      <c r="F733" s="7">
        <f t="shared" si="22"/>
        <v>62</v>
      </c>
      <c r="G733" s="7">
        <f t="shared" si="23"/>
        <v>62</v>
      </c>
    </row>
    <row r="734" spans="1:7" x14ac:dyDescent="0.25">
      <c r="A734" s="1">
        <v>10524</v>
      </c>
      <c r="B734" s="1">
        <v>30</v>
      </c>
      <c r="C734" s="1">
        <v>25.89</v>
      </c>
      <c r="D734" s="1">
        <v>10</v>
      </c>
      <c r="E734" s="1">
        <v>0</v>
      </c>
      <c r="F734" s="7">
        <f t="shared" si="22"/>
        <v>258.89999999999998</v>
      </c>
      <c r="G734" s="7">
        <f t="shared" si="23"/>
        <v>258.89999999999998</v>
      </c>
    </row>
    <row r="735" spans="1:7" x14ac:dyDescent="0.25">
      <c r="A735" s="1">
        <v>10524</v>
      </c>
      <c r="B735" s="1">
        <v>43</v>
      </c>
      <c r="C735" s="1">
        <v>46</v>
      </c>
      <c r="D735" s="1">
        <v>60</v>
      </c>
      <c r="E735" s="1">
        <v>0</v>
      </c>
      <c r="F735" s="7">
        <f t="shared" si="22"/>
        <v>2760</v>
      </c>
      <c r="G735" s="7">
        <f t="shared" si="23"/>
        <v>2760</v>
      </c>
    </row>
    <row r="736" spans="1:7" x14ac:dyDescent="0.25">
      <c r="A736" s="1">
        <v>10524</v>
      </c>
      <c r="B736" s="1">
        <v>54</v>
      </c>
      <c r="C736" s="1">
        <v>7.45</v>
      </c>
      <c r="D736" s="1">
        <v>15</v>
      </c>
      <c r="E736" s="1">
        <v>0</v>
      </c>
      <c r="F736" s="7">
        <f t="shared" si="22"/>
        <v>111.75</v>
      </c>
      <c r="G736" s="7">
        <f t="shared" si="23"/>
        <v>111.75</v>
      </c>
    </row>
    <row r="737" spans="1:7" x14ac:dyDescent="0.25">
      <c r="A737" s="1">
        <v>10525</v>
      </c>
      <c r="B737" s="1">
        <v>36</v>
      </c>
      <c r="C737" s="1">
        <v>19</v>
      </c>
      <c r="D737" s="1">
        <v>30</v>
      </c>
      <c r="E737" s="1">
        <v>0</v>
      </c>
      <c r="F737" s="7">
        <f t="shared" si="22"/>
        <v>570</v>
      </c>
      <c r="G737" s="7">
        <f t="shared" si="23"/>
        <v>570</v>
      </c>
    </row>
    <row r="738" spans="1:7" x14ac:dyDescent="0.25">
      <c r="A738" s="1">
        <v>10525</v>
      </c>
      <c r="B738" s="1">
        <v>40</v>
      </c>
      <c r="C738" s="1">
        <v>18.399999999999999</v>
      </c>
      <c r="D738" s="1">
        <v>15</v>
      </c>
      <c r="E738" s="1">
        <v>0.1</v>
      </c>
      <c r="F738" s="7">
        <f t="shared" si="22"/>
        <v>248.4</v>
      </c>
      <c r="G738" s="7">
        <f t="shared" si="23"/>
        <v>248.4</v>
      </c>
    </row>
    <row r="739" spans="1:7" x14ac:dyDescent="0.25">
      <c r="A739" s="1">
        <v>10526</v>
      </c>
      <c r="B739" s="1">
        <v>1</v>
      </c>
      <c r="C739" s="1">
        <v>18</v>
      </c>
      <c r="D739" s="1">
        <v>8</v>
      </c>
      <c r="E739" s="1">
        <v>0.15</v>
      </c>
      <c r="F739" s="7">
        <f t="shared" si="22"/>
        <v>122.39999999999999</v>
      </c>
      <c r="G739" s="7">
        <f t="shared" si="23"/>
        <v>122.39999999999999</v>
      </c>
    </row>
    <row r="740" spans="1:7" x14ac:dyDescent="0.25">
      <c r="A740" s="1">
        <v>10526</v>
      </c>
      <c r="B740" s="1">
        <v>13</v>
      </c>
      <c r="C740" s="1">
        <v>6</v>
      </c>
      <c r="D740" s="1">
        <v>10</v>
      </c>
      <c r="E740" s="1">
        <v>0</v>
      </c>
      <c r="F740" s="7">
        <f t="shared" si="22"/>
        <v>60</v>
      </c>
      <c r="G740" s="7">
        <f t="shared" si="23"/>
        <v>60</v>
      </c>
    </row>
    <row r="741" spans="1:7" x14ac:dyDescent="0.25">
      <c r="A741" s="1">
        <v>10526</v>
      </c>
      <c r="B741" s="1">
        <v>56</v>
      </c>
      <c r="C741" s="1">
        <v>38</v>
      </c>
      <c r="D741" s="1">
        <v>30</v>
      </c>
      <c r="E741" s="1">
        <v>0.15</v>
      </c>
      <c r="F741" s="7">
        <f t="shared" si="22"/>
        <v>969</v>
      </c>
      <c r="G741" s="7">
        <f t="shared" si="23"/>
        <v>969</v>
      </c>
    </row>
    <row r="742" spans="1:7" x14ac:dyDescent="0.25">
      <c r="A742" s="1">
        <v>10527</v>
      </c>
      <c r="B742" s="1">
        <v>4</v>
      </c>
      <c r="C742" s="1">
        <v>22</v>
      </c>
      <c r="D742" s="1">
        <v>50</v>
      </c>
      <c r="E742" s="1">
        <v>0.1</v>
      </c>
      <c r="F742" s="7">
        <f t="shared" si="22"/>
        <v>990</v>
      </c>
      <c r="G742" s="7">
        <f t="shared" si="23"/>
        <v>990</v>
      </c>
    </row>
    <row r="743" spans="1:7" x14ac:dyDescent="0.25">
      <c r="A743" s="1">
        <v>10527</v>
      </c>
      <c r="B743" s="1">
        <v>36</v>
      </c>
      <c r="C743" s="1">
        <v>19</v>
      </c>
      <c r="D743" s="1">
        <v>30</v>
      </c>
      <c r="E743" s="1">
        <v>0.1</v>
      </c>
      <c r="F743" s="7">
        <f t="shared" si="22"/>
        <v>513</v>
      </c>
      <c r="G743" s="7">
        <f t="shared" si="23"/>
        <v>513</v>
      </c>
    </row>
    <row r="744" spans="1:7" x14ac:dyDescent="0.25">
      <c r="A744" s="1">
        <v>10528</v>
      </c>
      <c r="B744" s="1">
        <v>11</v>
      </c>
      <c r="C744" s="1">
        <v>21</v>
      </c>
      <c r="D744" s="1">
        <v>3</v>
      </c>
      <c r="E744" s="1">
        <v>0</v>
      </c>
      <c r="F744" s="7">
        <f t="shared" si="22"/>
        <v>63</v>
      </c>
      <c r="G744" s="7">
        <f t="shared" si="23"/>
        <v>63</v>
      </c>
    </row>
    <row r="745" spans="1:7" x14ac:dyDescent="0.25">
      <c r="A745" s="1">
        <v>10528</v>
      </c>
      <c r="B745" s="1">
        <v>33</v>
      </c>
      <c r="C745" s="1">
        <v>2.5</v>
      </c>
      <c r="D745" s="1">
        <v>8</v>
      </c>
      <c r="E745" s="1">
        <v>0.2</v>
      </c>
      <c r="F745" s="7">
        <f t="shared" si="22"/>
        <v>16</v>
      </c>
      <c r="G745" s="7">
        <f t="shared" si="23"/>
        <v>16</v>
      </c>
    </row>
    <row r="746" spans="1:7" x14ac:dyDescent="0.25">
      <c r="A746" s="1">
        <v>10528</v>
      </c>
      <c r="B746" s="1">
        <v>72</v>
      </c>
      <c r="C746" s="1">
        <v>34.799999999999997</v>
      </c>
      <c r="D746" s="1">
        <v>9</v>
      </c>
      <c r="E746" s="1">
        <v>0</v>
      </c>
      <c r="F746" s="7">
        <f t="shared" si="22"/>
        <v>313.2</v>
      </c>
      <c r="G746" s="7">
        <f t="shared" si="23"/>
        <v>313.2</v>
      </c>
    </row>
    <row r="747" spans="1:7" x14ac:dyDescent="0.25">
      <c r="A747" s="1">
        <v>10529</v>
      </c>
      <c r="B747" s="1">
        <v>55</v>
      </c>
      <c r="C747" s="1">
        <v>24</v>
      </c>
      <c r="D747" s="1">
        <v>14</v>
      </c>
      <c r="E747" s="1">
        <v>0</v>
      </c>
      <c r="F747" s="7">
        <f t="shared" si="22"/>
        <v>336</v>
      </c>
      <c r="G747" s="7">
        <f t="shared" si="23"/>
        <v>336</v>
      </c>
    </row>
    <row r="748" spans="1:7" x14ac:dyDescent="0.25">
      <c r="A748" s="1">
        <v>10529</v>
      </c>
      <c r="B748" s="1">
        <v>68</v>
      </c>
      <c r="C748" s="1">
        <v>12.5</v>
      </c>
      <c r="D748" s="1">
        <v>20</v>
      </c>
      <c r="E748" s="1">
        <v>0</v>
      </c>
      <c r="F748" s="7">
        <f t="shared" si="22"/>
        <v>250</v>
      </c>
      <c r="G748" s="7">
        <f t="shared" si="23"/>
        <v>250</v>
      </c>
    </row>
    <row r="749" spans="1:7" x14ac:dyDescent="0.25">
      <c r="A749" s="1">
        <v>10529</v>
      </c>
      <c r="B749" s="1">
        <v>69</v>
      </c>
      <c r="C749" s="1">
        <v>36</v>
      </c>
      <c r="D749" s="1">
        <v>10</v>
      </c>
      <c r="E749" s="1">
        <v>0</v>
      </c>
      <c r="F749" s="7">
        <f t="shared" si="22"/>
        <v>360</v>
      </c>
      <c r="G749" s="7">
        <f t="shared" si="23"/>
        <v>360</v>
      </c>
    </row>
    <row r="750" spans="1:7" x14ac:dyDescent="0.25">
      <c r="A750" s="1">
        <v>10530</v>
      </c>
      <c r="B750" s="1">
        <v>17</v>
      </c>
      <c r="C750" s="1">
        <v>39</v>
      </c>
      <c r="D750" s="1">
        <v>40</v>
      </c>
      <c r="E750" s="1">
        <v>0</v>
      </c>
      <c r="F750" s="7">
        <f t="shared" si="22"/>
        <v>1560</v>
      </c>
      <c r="G750" s="7">
        <f t="shared" si="23"/>
        <v>1560</v>
      </c>
    </row>
    <row r="751" spans="1:7" x14ac:dyDescent="0.25">
      <c r="A751" s="1">
        <v>10530</v>
      </c>
      <c r="B751" s="1">
        <v>43</v>
      </c>
      <c r="C751" s="1">
        <v>46</v>
      </c>
      <c r="D751" s="1">
        <v>25</v>
      </c>
      <c r="E751" s="1">
        <v>0</v>
      </c>
      <c r="F751" s="7">
        <f t="shared" si="22"/>
        <v>1150</v>
      </c>
      <c r="G751" s="7">
        <f t="shared" si="23"/>
        <v>1150</v>
      </c>
    </row>
    <row r="752" spans="1:7" x14ac:dyDescent="0.25">
      <c r="A752" s="1">
        <v>10530</v>
      </c>
      <c r="B752" s="1">
        <v>61</v>
      </c>
      <c r="C752" s="1">
        <v>28.5</v>
      </c>
      <c r="D752" s="1">
        <v>20</v>
      </c>
      <c r="E752" s="1">
        <v>0</v>
      </c>
      <c r="F752" s="7">
        <f t="shared" si="22"/>
        <v>570</v>
      </c>
      <c r="G752" s="7">
        <f t="shared" si="23"/>
        <v>570</v>
      </c>
    </row>
    <row r="753" spans="1:7" x14ac:dyDescent="0.25">
      <c r="A753" s="1">
        <v>10530</v>
      </c>
      <c r="B753" s="1">
        <v>76</v>
      </c>
      <c r="C753" s="1">
        <v>18</v>
      </c>
      <c r="D753" s="1">
        <v>50</v>
      </c>
      <c r="E753" s="1">
        <v>0</v>
      </c>
      <c r="F753" s="7">
        <f t="shared" si="22"/>
        <v>900</v>
      </c>
      <c r="G753" s="7">
        <f t="shared" si="23"/>
        <v>900</v>
      </c>
    </row>
    <row r="754" spans="1:7" x14ac:dyDescent="0.25">
      <c r="A754" s="1">
        <v>10531</v>
      </c>
      <c r="B754" s="1">
        <v>59</v>
      </c>
      <c r="C754" s="1">
        <v>55</v>
      </c>
      <c r="D754" s="1">
        <v>2</v>
      </c>
      <c r="E754" s="1">
        <v>0</v>
      </c>
      <c r="F754" s="7">
        <f t="shared" si="22"/>
        <v>110</v>
      </c>
      <c r="G754" s="7">
        <f t="shared" si="23"/>
        <v>110</v>
      </c>
    </row>
    <row r="755" spans="1:7" x14ac:dyDescent="0.25">
      <c r="A755" s="1">
        <v>10532</v>
      </c>
      <c r="B755" s="1">
        <v>30</v>
      </c>
      <c r="C755" s="1">
        <v>25.89</v>
      </c>
      <c r="D755" s="1">
        <v>15</v>
      </c>
      <c r="E755" s="1">
        <v>0</v>
      </c>
      <c r="F755" s="7">
        <f t="shared" si="22"/>
        <v>388.35</v>
      </c>
      <c r="G755" s="7">
        <f t="shared" si="23"/>
        <v>388.35</v>
      </c>
    </row>
    <row r="756" spans="1:7" x14ac:dyDescent="0.25">
      <c r="A756" s="1">
        <v>10532</v>
      </c>
      <c r="B756" s="1">
        <v>66</v>
      </c>
      <c r="C756" s="1">
        <v>17</v>
      </c>
      <c r="D756" s="1">
        <v>24</v>
      </c>
      <c r="E756" s="1">
        <v>0</v>
      </c>
      <c r="F756" s="7">
        <f t="shared" si="22"/>
        <v>408</v>
      </c>
      <c r="G756" s="7">
        <f t="shared" si="23"/>
        <v>408</v>
      </c>
    </row>
    <row r="757" spans="1:7" x14ac:dyDescent="0.25">
      <c r="A757" s="1">
        <v>10533</v>
      </c>
      <c r="B757" s="1">
        <v>4</v>
      </c>
      <c r="C757" s="1">
        <v>22</v>
      </c>
      <c r="D757" s="1">
        <v>50</v>
      </c>
      <c r="E757" s="1">
        <v>0.05</v>
      </c>
      <c r="F757" s="7">
        <f t="shared" si="22"/>
        <v>1045</v>
      </c>
      <c r="G757" s="7">
        <f t="shared" si="23"/>
        <v>1045</v>
      </c>
    </row>
    <row r="758" spans="1:7" x14ac:dyDescent="0.25">
      <c r="A758" s="1">
        <v>10533</v>
      </c>
      <c r="B758" s="1">
        <v>72</v>
      </c>
      <c r="C758" s="1">
        <v>34.799999999999997</v>
      </c>
      <c r="D758" s="1">
        <v>24</v>
      </c>
      <c r="E758" s="1">
        <v>0</v>
      </c>
      <c r="F758" s="7">
        <f t="shared" si="22"/>
        <v>835.19999999999993</v>
      </c>
      <c r="G758" s="7">
        <f t="shared" si="23"/>
        <v>835.19999999999993</v>
      </c>
    </row>
    <row r="759" spans="1:7" x14ac:dyDescent="0.25">
      <c r="A759" s="1">
        <v>10533</v>
      </c>
      <c r="B759" s="1">
        <v>73</v>
      </c>
      <c r="C759" s="1">
        <v>15</v>
      </c>
      <c r="D759" s="1">
        <v>24</v>
      </c>
      <c r="E759" s="1">
        <v>0.05</v>
      </c>
      <c r="F759" s="7">
        <f t="shared" si="22"/>
        <v>342</v>
      </c>
      <c r="G759" s="7">
        <f t="shared" si="23"/>
        <v>342</v>
      </c>
    </row>
    <row r="760" spans="1:7" x14ac:dyDescent="0.25">
      <c r="A760" s="1">
        <v>10534</v>
      </c>
      <c r="B760" s="1">
        <v>30</v>
      </c>
      <c r="C760" s="1">
        <v>25.89</v>
      </c>
      <c r="D760" s="1">
        <v>10</v>
      </c>
      <c r="E760" s="1">
        <v>0</v>
      </c>
      <c r="F760" s="7">
        <f t="shared" si="22"/>
        <v>258.89999999999998</v>
      </c>
      <c r="G760" s="7">
        <f t="shared" si="23"/>
        <v>258.89999999999998</v>
      </c>
    </row>
    <row r="761" spans="1:7" x14ac:dyDescent="0.25">
      <c r="A761" s="1">
        <v>10534</v>
      </c>
      <c r="B761" s="1">
        <v>40</v>
      </c>
      <c r="C761" s="1">
        <v>18.399999999999999</v>
      </c>
      <c r="D761" s="1">
        <v>10</v>
      </c>
      <c r="E761" s="1">
        <v>0.2</v>
      </c>
      <c r="F761" s="7">
        <f t="shared" si="22"/>
        <v>147.20000000000002</v>
      </c>
      <c r="G761" s="7">
        <f t="shared" si="23"/>
        <v>147.20000000000002</v>
      </c>
    </row>
    <row r="762" spans="1:7" x14ac:dyDescent="0.25">
      <c r="A762" s="1">
        <v>10534</v>
      </c>
      <c r="B762" s="1">
        <v>54</v>
      </c>
      <c r="C762" s="1">
        <v>7.45</v>
      </c>
      <c r="D762" s="1">
        <v>10</v>
      </c>
      <c r="E762" s="1">
        <v>0.2</v>
      </c>
      <c r="F762" s="7">
        <f t="shared" si="22"/>
        <v>59.6</v>
      </c>
      <c r="G762" s="7">
        <f t="shared" si="23"/>
        <v>59.6</v>
      </c>
    </row>
    <row r="763" spans="1:7" x14ac:dyDescent="0.25">
      <c r="A763" s="1">
        <v>10535</v>
      </c>
      <c r="B763" s="1">
        <v>11</v>
      </c>
      <c r="C763" s="1">
        <v>21</v>
      </c>
      <c r="D763" s="1">
        <v>50</v>
      </c>
      <c r="E763" s="1">
        <v>0.1</v>
      </c>
      <c r="F763" s="7">
        <f t="shared" si="22"/>
        <v>945</v>
      </c>
      <c r="G763" s="7">
        <f t="shared" si="23"/>
        <v>945</v>
      </c>
    </row>
    <row r="764" spans="1:7" x14ac:dyDescent="0.25">
      <c r="A764" s="1">
        <v>10535</v>
      </c>
      <c r="B764" s="1">
        <v>40</v>
      </c>
      <c r="C764" s="1">
        <v>18.399999999999999</v>
      </c>
      <c r="D764" s="1">
        <v>10</v>
      </c>
      <c r="E764" s="1">
        <v>0.1</v>
      </c>
      <c r="F764" s="7">
        <f t="shared" si="22"/>
        <v>165.6</v>
      </c>
      <c r="G764" s="7">
        <f t="shared" si="23"/>
        <v>165.6</v>
      </c>
    </row>
    <row r="765" spans="1:7" x14ac:dyDescent="0.25">
      <c r="A765" s="1">
        <v>10535</v>
      </c>
      <c r="B765" s="1">
        <v>57</v>
      </c>
      <c r="C765" s="1">
        <v>19.5</v>
      </c>
      <c r="D765" s="1">
        <v>5</v>
      </c>
      <c r="E765" s="1">
        <v>0.1</v>
      </c>
      <c r="F765" s="7">
        <f t="shared" si="22"/>
        <v>87.75</v>
      </c>
      <c r="G765" s="7">
        <f t="shared" si="23"/>
        <v>87.75</v>
      </c>
    </row>
    <row r="766" spans="1:7" x14ac:dyDescent="0.25">
      <c r="A766" s="1">
        <v>10535</v>
      </c>
      <c r="B766" s="1">
        <v>59</v>
      </c>
      <c r="C766" s="1">
        <v>55</v>
      </c>
      <c r="D766" s="1">
        <v>15</v>
      </c>
      <c r="E766" s="1">
        <v>0.1</v>
      </c>
      <c r="F766" s="7">
        <f t="shared" si="22"/>
        <v>742.5</v>
      </c>
      <c r="G766" s="7">
        <f t="shared" si="23"/>
        <v>742.5</v>
      </c>
    </row>
    <row r="767" spans="1:7" x14ac:dyDescent="0.25">
      <c r="A767" s="1">
        <v>10536</v>
      </c>
      <c r="B767" s="1">
        <v>12</v>
      </c>
      <c r="C767" s="1">
        <v>38</v>
      </c>
      <c r="D767" s="1">
        <v>15</v>
      </c>
      <c r="E767" s="1">
        <v>0.25</v>
      </c>
      <c r="F767" s="7">
        <f t="shared" si="22"/>
        <v>427.5</v>
      </c>
      <c r="G767" s="7">
        <f t="shared" si="23"/>
        <v>427.5</v>
      </c>
    </row>
    <row r="768" spans="1:7" x14ac:dyDescent="0.25">
      <c r="A768" s="1">
        <v>10536</v>
      </c>
      <c r="B768" s="1">
        <v>31</v>
      </c>
      <c r="C768" s="1">
        <v>12.5</v>
      </c>
      <c r="D768" s="1">
        <v>20</v>
      </c>
      <c r="E768" s="1">
        <v>0</v>
      </c>
      <c r="F768" s="7">
        <f t="shared" si="22"/>
        <v>250</v>
      </c>
      <c r="G768" s="7">
        <f t="shared" si="23"/>
        <v>250</v>
      </c>
    </row>
    <row r="769" spans="1:7" x14ac:dyDescent="0.25">
      <c r="A769" s="1">
        <v>10536</v>
      </c>
      <c r="B769" s="1">
        <v>33</v>
      </c>
      <c r="C769" s="1">
        <v>2.5</v>
      </c>
      <c r="D769" s="1">
        <v>30</v>
      </c>
      <c r="E769" s="1">
        <v>0</v>
      </c>
      <c r="F769" s="7">
        <f t="shared" si="22"/>
        <v>75</v>
      </c>
      <c r="G769" s="7">
        <f t="shared" si="23"/>
        <v>75</v>
      </c>
    </row>
    <row r="770" spans="1:7" x14ac:dyDescent="0.25">
      <c r="A770" s="1">
        <v>10536</v>
      </c>
      <c r="B770" s="1">
        <v>60</v>
      </c>
      <c r="C770" s="1">
        <v>34</v>
      </c>
      <c r="D770" s="1">
        <v>35</v>
      </c>
      <c r="E770" s="1">
        <v>0.25</v>
      </c>
      <c r="F770" s="7">
        <f t="shared" ref="F770:F833" si="24">C770*D770*(1-E770)</f>
        <v>892.5</v>
      </c>
      <c r="G770" s="7">
        <f t="shared" ref="G770:G833" si="25">C770*D770*(1-E770)</f>
        <v>892.5</v>
      </c>
    </row>
    <row r="771" spans="1:7" x14ac:dyDescent="0.25">
      <c r="A771" s="1">
        <v>10537</v>
      </c>
      <c r="B771" s="1">
        <v>31</v>
      </c>
      <c r="C771" s="1">
        <v>12.5</v>
      </c>
      <c r="D771" s="1">
        <v>30</v>
      </c>
      <c r="E771" s="1">
        <v>0</v>
      </c>
      <c r="F771" s="7">
        <f t="shared" si="24"/>
        <v>375</v>
      </c>
      <c r="G771" s="7">
        <f t="shared" si="25"/>
        <v>375</v>
      </c>
    </row>
    <row r="772" spans="1:7" x14ac:dyDescent="0.25">
      <c r="A772" s="1">
        <v>10537</v>
      </c>
      <c r="B772" s="1">
        <v>51</v>
      </c>
      <c r="C772" s="1">
        <v>53</v>
      </c>
      <c r="D772" s="1">
        <v>6</v>
      </c>
      <c r="E772" s="1">
        <v>0</v>
      </c>
      <c r="F772" s="7">
        <f t="shared" si="24"/>
        <v>318</v>
      </c>
      <c r="G772" s="7">
        <f t="shared" si="25"/>
        <v>318</v>
      </c>
    </row>
    <row r="773" spans="1:7" x14ac:dyDescent="0.25">
      <c r="A773" s="1">
        <v>10537</v>
      </c>
      <c r="B773" s="1">
        <v>58</v>
      </c>
      <c r="C773" s="1">
        <v>13.25</v>
      </c>
      <c r="D773" s="1">
        <v>20</v>
      </c>
      <c r="E773" s="1">
        <v>0</v>
      </c>
      <c r="F773" s="7">
        <f t="shared" si="24"/>
        <v>265</v>
      </c>
      <c r="G773" s="7">
        <f t="shared" si="25"/>
        <v>265</v>
      </c>
    </row>
    <row r="774" spans="1:7" x14ac:dyDescent="0.25">
      <c r="A774" s="1">
        <v>10537</v>
      </c>
      <c r="B774" s="1">
        <v>72</v>
      </c>
      <c r="C774" s="1">
        <v>34.799999999999997</v>
      </c>
      <c r="D774" s="1">
        <v>21</v>
      </c>
      <c r="E774" s="1">
        <v>0</v>
      </c>
      <c r="F774" s="7">
        <f t="shared" si="24"/>
        <v>730.8</v>
      </c>
      <c r="G774" s="7">
        <f t="shared" si="25"/>
        <v>730.8</v>
      </c>
    </row>
    <row r="775" spans="1:7" x14ac:dyDescent="0.25">
      <c r="A775" s="1">
        <v>10537</v>
      </c>
      <c r="B775" s="1">
        <v>73</v>
      </c>
      <c r="C775" s="1">
        <v>15</v>
      </c>
      <c r="D775" s="1">
        <v>9</v>
      </c>
      <c r="E775" s="1">
        <v>0</v>
      </c>
      <c r="F775" s="7">
        <f t="shared" si="24"/>
        <v>135</v>
      </c>
      <c r="G775" s="7">
        <f t="shared" si="25"/>
        <v>135</v>
      </c>
    </row>
    <row r="776" spans="1:7" x14ac:dyDescent="0.25">
      <c r="A776" s="1">
        <v>10538</v>
      </c>
      <c r="B776" s="1">
        <v>70</v>
      </c>
      <c r="C776" s="1">
        <v>15</v>
      </c>
      <c r="D776" s="1">
        <v>7</v>
      </c>
      <c r="E776" s="1">
        <v>0</v>
      </c>
      <c r="F776" s="7">
        <f t="shared" si="24"/>
        <v>105</v>
      </c>
      <c r="G776" s="7">
        <f t="shared" si="25"/>
        <v>105</v>
      </c>
    </row>
    <row r="777" spans="1:7" x14ac:dyDescent="0.25">
      <c r="A777" s="1">
        <v>10538</v>
      </c>
      <c r="B777" s="1">
        <v>72</v>
      </c>
      <c r="C777" s="1">
        <v>34.799999999999997</v>
      </c>
      <c r="D777" s="1">
        <v>1</v>
      </c>
      <c r="E777" s="1">
        <v>0</v>
      </c>
      <c r="F777" s="7">
        <f t="shared" si="24"/>
        <v>34.799999999999997</v>
      </c>
      <c r="G777" s="7">
        <f t="shared" si="25"/>
        <v>34.799999999999997</v>
      </c>
    </row>
    <row r="778" spans="1:7" x14ac:dyDescent="0.25">
      <c r="A778" s="1">
        <v>10539</v>
      </c>
      <c r="B778" s="1">
        <v>13</v>
      </c>
      <c r="C778" s="1">
        <v>6</v>
      </c>
      <c r="D778" s="1">
        <v>8</v>
      </c>
      <c r="E778" s="1">
        <v>0</v>
      </c>
      <c r="F778" s="7">
        <f t="shared" si="24"/>
        <v>48</v>
      </c>
      <c r="G778" s="7">
        <f t="shared" si="25"/>
        <v>48</v>
      </c>
    </row>
    <row r="779" spans="1:7" x14ac:dyDescent="0.25">
      <c r="A779" s="1">
        <v>10539</v>
      </c>
      <c r="B779" s="1">
        <v>21</v>
      </c>
      <c r="C779" s="1">
        <v>10</v>
      </c>
      <c r="D779" s="1">
        <v>15</v>
      </c>
      <c r="E779" s="1">
        <v>0</v>
      </c>
      <c r="F779" s="7">
        <f t="shared" si="24"/>
        <v>150</v>
      </c>
      <c r="G779" s="7">
        <f t="shared" si="25"/>
        <v>150</v>
      </c>
    </row>
    <row r="780" spans="1:7" x14ac:dyDescent="0.25">
      <c r="A780" s="1">
        <v>10539</v>
      </c>
      <c r="B780" s="1">
        <v>33</v>
      </c>
      <c r="C780" s="1">
        <v>2.5</v>
      </c>
      <c r="D780" s="1">
        <v>15</v>
      </c>
      <c r="E780" s="1">
        <v>0</v>
      </c>
      <c r="F780" s="7">
        <f t="shared" si="24"/>
        <v>37.5</v>
      </c>
      <c r="G780" s="7">
        <f t="shared" si="25"/>
        <v>37.5</v>
      </c>
    </row>
    <row r="781" spans="1:7" x14ac:dyDescent="0.25">
      <c r="A781" s="1">
        <v>10539</v>
      </c>
      <c r="B781" s="1">
        <v>49</v>
      </c>
      <c r="C781" s="1">
        <v>20</v>
      </c>
      <c r="D781" s="1">
        <v>6</v>
      </c>
      <c r="E781" s="1">
        <v>0</v>
      </c>
      <c r="F781" s="7">
        <f t="shared" si="24"/>
        <v>120</v>
      </c>
      <c r="G781" s="7">
        <f t="shared" si="25"/>
        <v>120</v>
      </c>
    </row>
    <row r="782" spans="1:7" x14ac:dyDescent="0.25">
      <c r="A782" s="1">
        <v>10540</v>
      </c>
      <c r="B782" s="1">
        <v>3</v>
      </c>
      <c r="C782" s="1">
        <v>10</v>
      </c>
      <c r="D782" s="1">
        <v>60</v>
      </c>
      <c r="E782" s="1">
        <v>0</v>
      </c>
      <c r="F782" s="7">
        <f t="shared" si="24"/>
        <v>600</v>
      </c>
      <c r="G782" s="7">
        <f t="shared" si="25"/>
        <v>600</v>
      </c>
    </row>
    <row r="783" spans="1:7" x14ac:dyDescent="0.25">
      <c r="A783" s="1">
        <v>10540</v>
      </c>
      <c r="B783" s="1">
        <v>26</v>
      </c>
      <c r="C783" s="1">
        <v>31.23</v>
      </c>
      <c r="D783" s="1">
        <v>40</v>
      </c>
      <c r="E783" s="1">
        <v>0</v>
      </c>
      <c r="F783" s="7">
        <f t="shared" si="24"/>
        <v>1249.2</v>
      </c>
      <c r="G783" s="7">
        <f t="shared" si="25"/>
        <v>1249.2</v>
      </c>
    </row>
    <row r="784" spans="1:7" x14ac:dyDescent="0.25">
      <c r="A784" s="1">
        <v>10540</v>
      </c>
      <c r="B784" s="1">
        <v>38</v>
      </c>
      <c r="C784" s="1">
        <v>263.5</v>
      </c>
      <c r="D784" s="1">
        <v>30</v>
      </c>
      <c r="E784" s="1">
        <v>0</v>
      </c>
      <c r="F784" s="7">
        <f t="shared" si="24"/>
        <v>7905</v>
      </c>
      <c r="G784" s="7">
        <f t="shared" si="25"/>
        <v>7905</v>
      </c>
    </row>
    <row r="785" spans="1:7" x14ac:dyDescent="0.25">
      <c r="A785" s="1">
        <v>10540</v>
      </c>
      <c r="B785" s="1">
        <v>68</v>
      </c>
      <c r="C785" s="1">
        <v>12.5</v>
      </c>
      <c r="D785" s="1">
        <v>35</v>
      </c>
      <c r="E785" s="1">
        <v>0</v>
      </c>
      <c r="F785" s="7">
        <f t="shared" si="24"/>
        <v>437.5</v>
      </c>
      <c r="G785" s="7">
        <f t="shared" si="25"/>
        <v>437.5</v>
      </c>
    </row>
    <row r="786" spans="1:7" x14ac:dyDescent="0.25">
      <c r="A786" s="1">
        <v>10541</v>
      </c>
      <c r="B786" s="1">
        <v>24</v>
      </c>
      <c r="C786" s="1">
        <v>4.5</v>
      </c>
      <c r="D786" s="1">
        <v>35</v>
      </c>
      <c r="E786" s="1">
        <v>0.1</v>
      </c>
      <c r="F786" s="7">
        <f t="shared" si="24"/>
        <v>141.75</v>
      </c>
      <c r="G786" s="7">
        <f t="shared" si="25"/>
        <v>141.75</v>
      </c>
    </row>
    <row r="787" spans="1:7" x14ac:dyDescent="0.25">
      <c r="A787" s="1">
        <v>10541</v>
      </c>
      <c r="B787" s="1">
        <v>38</v>
      </c>
      <c r="C787" s="1">
        <v>263.5</v>
      </c>
      <c r="D787" s="1">
        <v>4</v>
      </c>
      <c r="E787" s="1">
        <v>0.1</v>
      </c>
      <c r="F787" s="7">
        <f t="shared" si="24"/>
        <v>948.6</v>
      </c>
      <c r="G787" s="7">
        <f t="shared" si="25"/>
        <v>948.6</v>
      </c>
    </row>
    <row r="788" spans="1:7" x14ac:dyDescent="0.25">
      <c r="A788" s="1">
        <v>10541</v>
      </c>
      <c r="B788" s="1">
        <v>65</v>
      </c>
      <c r="C788" s="1">
        <v>21.05</v>
      </c>
      <c r="D788" s="1">
        <v>36</v>
      </c>
      <c r="E788" s="1">
        <v>0.1</v>
      </c>
      <c r="F788" s="7">
        <f t="shared" si="24"/>
        <v>682.0200000000001</v>
      </c>
      <c r="G788" s="7">
        <f t="shared" si="25"/>
        <v>682.0200000000001</v>
      </c>
    </row>
    <row r="789" spans="1:7" x14ac:dyDescent="0.25">
      <c r="A789" s="1">
        <v>10541</v>
      </c>
      <c r="B789" s="1">
        <v>71</v>
      </c>
      <c r="C789" s="1">
        <v>21.5</v>
      </c>
      <c r="D789" s="1">
        <v>9</v>
      </c>
      <c r="E789" s="1">
        <v>0.1</v>
      </c>
      <c r="F789" s="7">
        <f t="shared" si="24"/>
        <v>174.15</v>
      </c>
      <c r="G789" s="7">
        <f t="shared" si="25"/>
        <v>174.15</v>
      </c>
    </row>
    <row r="790" spans="1:7" x14ac:dyDescent="0.25">
      <c r="A790" s="1">
        <v>10542</v>
      </c>
      <c r="B790" s="1">
        <v>11</v>
      </c>
      <c r="C790" s="1">
        <v>21</v>
      </c>
      <c r="D790" s="1">
        <v>15</v>
      </c>
      <c r="E790" s="1">
        <v>0.05</v>
      </c>
      <c r="F790" s="7">
        <f t="shared" si="24"/>
        <v>299.25</v>
      </c>
      <c r="G790" s="7">
        <f t="shared" si="25"/>
        <v>299.25</v>
      </c>
    </row>
    <row r="791" spans="1:7" x14ac:dyDescent="0.25">
      <c r="A791" s="1">
        <v>10542</v>
      </c>
      <c r="B791" s="1">
        <v>54</v>
      </c>
      <c r="C791" s="1">
        <v>7.45</v>
      </c>
      <c r="D791" s="1">
        <v>24</v>
      </c>
      <c r="E791" s="1">
        <v>0.05</v>
      </c>
      <c r="F791" s="7">
        <f t="shared" si="24"/>
        <v>169.86</v>
      </c>
      <c r="G791" s="7">
        <f t="shared" si="25"/>
        <v>169.86</v>
      </c>
    </row>
    <row r="792" spans="1:7" x14ac:dyDescent="0.25">
      <c r="A792" s="1">
        <v>10543</v>
      </c>
      <c r="B792" s="1">
        <v>12</v>
      </c>
      <c r="C792" s="1">
        <v>38</v>
      </c>
      <c r="D792" s="1">
        <v>30</v>
      </c>
      <c r="E792" s="1">
        <v>0.15</v>
      </c>
      <c r="F792" s="7">
        <f t="shared" si="24"/>
        <v>969</v>
      </c>
      <c r="G792" s="7">
        <f t="shared" si="25"/>
        <v>969</v>
      </c>
    </row>
    <row r="793" spans="1:7" x14ac:dyDescent="0.25">
      <c r="A793" s="1">
        <v>10543</v>
      </c>
      <c r="B793" s="1">
        <v>23</v>
      </c>
      <c r="C793" s="1">
        <v>9</v>
      </c>
      <c r="D793" s="1">
        <v>70</v>
      </c>
      <c r="E793" s="1">
        <v>0.15</v>
      </c>
      <c r="F793" s="7">
        <f t="shared" si="24"/>
        <v>535.5</v>
      </c>
      <c r="G793" s="7">
        <f t="shared" si="25"/>
        <v>535.5</v>
      </c>
    </row>
    <row r="794" spans="1:7" x14ac:dyDescent="0.25">
      <c r="A794" s="1">
        <v>10544</v>
      </c>
      <c r="B794" s="1">
        <v>28</v>
      </c>
      <c r="C794" s="1">
        <v>45.6</v>
      </c>
      <c r="D794" s="1">
        <v>7</v>
      </c>
      <c r="E794" s="1">
        <v>0</v>
      </c>
      <c r="F794" s="7">
        <f t="shared" si="24"/>
        <v>319.2</v>
      </c>
      <c r="G794" s="7">
        <f t="shared" si="25"/>
        <v>319.2</v>
      </c>
    </row>
    <row r="795" spans="1:7" x14ac:dyDescent="0.25">
      <c r="A795" s="1">
        <v>10544</v>
      </c>
      <c r="B795" s="1">
        <v>67</v>
      </c>
      <c r="C795" s="1">
        <v>14</v>
      </c>
      <c r="D795" s="1">
        <v>7</v>
      </c>
      <c r="E795" s="1">
        <v>0</v>
      </c>
      <c r="F795" s="7">
        <f t="shared" si="24"/>
        <v>98</v>
      </c>
      <c r="G795" s="7">
        <f t="shared" si="25"/>
        <v>98</v>
      </c>
    </row>
    <row r="796" spans="1:7" x14ac:dyDescent="0.25">
      <c r="A796" s="1">
        <v>10545</v>
      </c>
      <c r="B796" s="1">
        <v>11</v>
      </c>
      <c r="C796" s="1">
        <v>21</v>
      </c>
      <c r="D796" s="1">
        <v>10</v>
      </c>
      <c r="E796" s="1">
        <v>0</v>
      </c>
      <c r="F796" s="7">
        <f t="shared" si="24"/>
        <v>210</v>
      </c>
      <c r="G796" s="7">
        <f t="shared" si="25"/>
        <v>210</v>
      </c>
    </row>
    <row r="797" spans="1:7" x14ac:dyDescent="0.25">
      <c r="A797" s="1">
        <v>10546</v>
      </c>
      <c r="B797" s="1">
        <v>7</v>
      </c>
      <c r="C797" s="1">
        <v>30</v>
      </c>
      <c r="D797" s="1">
        <v>10</v>
      </c>
      <c r="E797" s="1">
        <v>0</v>
      </c>
      <c r="F797" s="7">
        <f t="shared" si="24"/>
        <v>300</v>
      </c>
      <c r="G797" s="7">
        <f t="shared" si="25"/>
        <v>300</v>
      </c>
    </row>
    <row r="798" spans="1:7" x14ac:dyDescent="0.25">
      <c r="A798" s="1">
        <v>10546</v>
      </c>
      <c r="B798" s="1">
        <v>35</v>
      </c>
      <c r="C798" s="1">
        <v>18</v>
      </c>
      <c r="D798" s="1">
        <v>30</v>
      </c>
      <c r="E798" s="1">
        <v>0</v>
      </c>
      <c r="F798" s="7">
        <f t="shared" si="24"/>
        <v>540</v>
      </c>
      <c r="G798" s="7">
        <f t="shared" si="25"/>
        <v>540</v>
      </c>
    </row>
    <row r="799" spans="1:7" x14ac:dyDescent="0.25">
      <c r="A799" s="1">
        <v>10546</v>
      </c>
      <c r="B799" s="1">
        <v>62</v>
      </c>
      <c r="C799" s="1">
        <v>49.3</v>
      </c>
      <c r="D799" s="1">
        <v>40</v>
      </c>
      <c r="E799" s="1">
        <v>0</v>
      </c>
      <c r="F799" s="7">
        <f t="shared" si="24"/>
        <v>1972</v>
      </c>
      <c r="G799" s="7">
        <f t="shared" si="25"/>
        <v>1972</v>
      </c>
    </row>
    <row r="800" spans="1:7" x14ac:dyDescent="0.25">
      <c r="A800" s="1">
        <v>10547</v>
      </c>
      <c r="B800" s="1">
        <v>32</v>
      </c>
      <c r="C800" s="1">
        <v>32</v>
      </c>
      <c r="D800" s="1">
        <v>24</v>
      </c>
      <c r="E800" s="1">
        <v>0.15</v>
      </c>
      <c r="F800" s="7">
        <f t="shared" si="24"/>
        <v>652.79999999999995</v>
      </c>
      <c r="G800" s="7">
        <f t="shared" si="25"/>
        <v>652.79999999999995</v>
      </c>
    </row>
    <row r="801" spans="1:7" x14ac:dyDescent="0.25">
      <c r="A801" s="1">
        <v>10547</v>
      </c>
      <c r="B801" s="1">
        <v>36</v>
      </c>
      <c r="C801" s="1">
        <v>19</v>
      </c>
      <c r="D801" s="1">
        <v>60</v>
      </c>
      <c r="E801" s="1">
        <v>0</v>
      </c>
      <c r="F801" s="7">
        <f t="shared" si="24"/>
        <v>1140</v>
      </c>
      <c r="G801" s="7">
        <f t="shared" si="25"/>
        <v>1140</v>
      </c>
    </row>
    <row r="802" spans="1:7" x14ac:dyDescent="0.25">
      <c r="A802" s="1">
        <v>10548</v>
      </c>
      <c r="B802" s="1">
        <v>34</v>
      </c>
      <c r="C802" s="1">
        <v>14</v>
      </c>
      <c r="D802" s="1">
        <v>10</v>
      </c>
      <c r="E802" s="1">
        <v>0.25</v>
      </c>
      <c r="F802" s="7">
        <f t="shared" si="24"/>
        <v>105</v>
      </c>
      <c r="G802" s="7">
        <f t="shared" si="25"/>
        <v>105</v>
      </c>
    </row>
    <row r="803" spans="1:7" x14ac:dyDescent="0.25">
      <c r="A803" s="1">
        <v>10548</v>
      </c>
      <c r="B803" s="1">
        <v>41</v>
      </c>
      <c r="C803" s="1">
        <v>9.65</v>
      </c>
      <c r="D803" s="1">
        <v>14</v>
      </c>
      <c r="E803" s="1">
        <v>0</v>
      </c>
      <c r="F803" s="7">
        <f t="shared" si="24"/>
        <v>135.1</v>
      </c>
      <c r="G803" s="7">
        <f t="shared" si="25"/>
        <v>135.1</v>
      </c>
    </row>
    <row r="804" spans="1:7" x14ac:dyDescent="0.25">
      <c r="A804" s="1">
        <v>10549</v>
      </c>
      <c r="B804" s="1">
        <v>31</v>
      </c>
      <c r="C804" s="1">
        <v>12.5</v>
      </c>
      <c r="D804" s="1">
        <v>55</v>
      </c>
      <c r="E804" s="1">
        <v>0.15</v>
      </c>
      <c r="F804" s="7">
        <f t="shared" si="24"/>
        <v>584.375</v>
      </c>
      <c r="G804" s="7">
        <f t="shared" si="25"/>
        <v>584.375</v>
      </c>
    </row>
    <row r="805" spans="1:7" x14ac:dyDescent="0.25">
      <c r="A805" s="1">
        <v>10549</v>
      </c>
      <c r="B805" s="1">
        <v>45</v>
      </c>
      <c r="C805" s="1">
        <v>9.5</v>
      </c>
      <c r="D805" s="1">
        <v>100</v>
      </c>
      <c r="E805" s="1">
        <v>0.15</v>
      </c>
      <c r="F805" s="7">
        <f t="shared" si="24"/>
        <v>807.5</v>
      </c>
      <c r="G805" s="7">
        <f t="shared" si="25"/>
        <v>807.5</v>
      </c>
    </row>
    <row r="806" spans="1:7" x14ac:dyDescent="0.25">
      <c r="A806" s="1">
        <v>10549</v>
      </c>
      <c r="B806" s="1">
        <v>51</v>
      </c>
      <c r="C806" s="1">
        <v>53</v>
      </c>
      <c r="D806" s="1">
        <v>48</v>
      </c>
      <c r="E806" s="1">
        <v>0.15</v>
      </c>
      <c r="F806" s="7">
        <f t="shared" si="24"/>
        <v>2162.4</v>
      </c>
      <c r="G806" s="7">
        <f t="shared" si="25"/>
        <v>2162.4</v>
      </c>
    </row>
    <row r="807" spans="1:7" x14ac:dyDescent="0.25">
      <c r="A807" s="1">
        <v>10550</v>
      </c>
      <c r="B807" s="1">
        <v>17</v>
      </c>
      <c r="C807" s="1">
        <v>39</v>
      </c>
      <c r="D807" s="1">
        <v>8</v>
      </c>
      <c r="E807" s="1">
        <v>0.1</v>
      </c>
      <c r="F807" s="7">
        <f t="shared" si="24"/>
        <v>280.8</v>
      </c>
      <c r="G807" s="7">
        <f t="shared" si="25"/>
        <v>280.8</v>
      </c>
    </row>
    <row r="808" spans="1:7" x14ac:dyDescent="0.25">
      <c r="A808" s="1">
        <v>10550</v>
      </c>
      <c r="B808" s="1">
        <v>19</v>
      </c>
      <c r="C808" s="1">
        <v>9.1999999999999993</v>
      </c>
      <c r="D808" s="1">
        <v>10</v>
      </c>
      <c r="E808" s="1">
        <v>0</v>
      </c>
      <c r="F808" s="7">
        <f t="shared" si="24"/>
        <v>92</v>
      </c>
      <c r="G808" s="7">
        <f t="shared" si="25"/>
        <v>92</v>
      </c>
    </row>
    <row r="809" spans="1:7" x14ac:dyDescent="0.25">
      <c r="A809" s="1">
        <v>10550</v>
      </c>
      <c r="B809" s="1">
        <v>21</v>
      </c>
      <c r="C809" s="1">
        <v>10</v>
      </c>
      <c r="D809" s="1">
        <v>6</v>
      </c>
      <c r="E809" s="1">
        <v>0.1</v>
      </c>
      <c r="F809" s="7">
        <f t="shared" si="24"/>
        <v>54</v>
      </c>
      <c r="G809" s="7">
        <f t="shared" si="25"/>
        <v>54</v>
      </c>
    </row>
    <row r="810" spans="1:7" x14ac:dyDescent="0.25">
      <c r="A810" s="1">
        <v>10550</v>
      </c>
      <c r="B810" s="1">
        <v>61</v>
      </c>
      <c r="C810" s="1">
        <v>28.5</v>
      </c>
      <c r="D810" s="1">
        <v>10</v>
      </c>
      <c r="E810" s="1">
        <v>0.1</v>
      </c>
      <c r="F810" s="7">
        <f t="shared" si="24"/>
        <v>256.5</v>
      </c>
      <c r="G810" s="7">
        <f t="shared" si="25"/>
        <v>256.5</v>
      </c>
    </row>
    <row r="811" spans="1:7" x14ac:dyDescent="0.25">
      <c r="A811" s="1">
        <v>10551</v>
      </c>
      <c r="B811" s="1">
        <v>16</v>
      </c>
      <c r="C811" s="1">
        <v>17.45</v>
      </c>
      <c r="D811" s="1">
        <v>40</v>
      </c>
      <c r="E811" s="1">
        <v>0.15</v>
      </c>
      <c r="F811" s="7">
        <f t="shared" si="24"/>
        <v>593.29999999999995</v>
      </c>
      <c r="G811" s="7">
        <f t="shared" si="25"/>
        <v>593.29999999999995</v>
      </c>
    </row>
    <row r="812" spans="1:7" x14ac:dyDescent="0.25">
      <c r="A812" s="1">
        <v>10551</v>
      </c>
      <c r="B812" s="1">
        <v>35</v>
      </c>
      <c r="C812" s="1">
        <v>18</v>
      </c>
      <c r="D812" s="1">
        <v>20</v>
      </c>
      <c r="E812" s="1">
        <v>0.15</v>
      </c>
      <c r="F812" s="7">
        <f t="shared" si="24"/>
        <v>306</v>
      </c>
      <c r="G812" s="7">
        <f t="shared" si="25"/>
        <v>306</v>
      </c>
    </row>
    <row r="813" spans="1:7" x14ac:dyDescent="0.25">
      <c r="A813" s="1">
        <v>10551</v>
      </c>
      <c r="B813" s="1">
        <v>44</v>
      </c>
      <c r="C813" s="1">
        <v>19.45</v>
      </c>
      <c r="D813" s="1">
        <v>40</v>
      </c>
      <c r="E813" s="1">
        <v>0</v>
      </c>
      <c r="F813" s="7">
        <f t="shared" si="24"/>
        <v>778</v>
      </c>
      <c r="G813" s="7">
        <f t="shared" si="25"/>
        <v>778</v>
      </c>
    </row>
    <row r="814" spans="1:7" x14ac:dyDescent="0.25">
      <c r="A814" s="1">
        <v>10552</v>
      </c>
      <c r="B814" s="1">
        <v>69</v>
      </c>
      <c r="C814" s="1">
        <v>36</v>
      </c>
      <c r="D814" s="1">
        <v>18</v>
      </c>
      <c r="E814" s="1">
        <v>0</v>
      </c>
      <c r="F814" s="7">
        <f t="shared" si="24"/>
        <v>648</v>
      </c>
      <c r="G814" s="7">
        <f t="shared" si="25"/>
        <v>648</v>
      </c>
    </row>
    <row r="815" spans="1:7" x14ac:dyDescent="0.25">
      <c r="A815" s="1">
        <v>10552</v>
      </c>
      <c r="B815" s="1">
        <v>75</v>
      </c>
      <c r="C815" s="1">
        <v>7.75</v>
      </c>
      <c r="D815" s="1">
        <v>30</v>
      </c>
      <c r="E815" s="1">
        <v>0</v>
      </c>
      <c r="F815" s="7">
        <f t="shared" si="24"/>
        <v>232.5</v>
      </c>
      <c r="G815" s="7">
        <f t="shared" si="25"/>
        <v>232.5</v>
      </c>
    </row>
    <row r="816" spans="1:7" x14ac:dyDescent="0.25">
      <c r="A816" s="1">
        <v>10553</v>
      </c>
      <c r="B816" s="1">
        <v>11</v>
      </c>
      <c r="C816" s="1">
        <v>21</v>
      </c>
      <c r="D816" s="1">
        <v>15</v>
      </c>
      <c r="E816" s="1">
        <v>0</v>
      </c>
      <c r="F816" s="7">
        <f t="shared" si="24"/>
        <v>315</v>
      </c>
      <c r="G816" s="7">
        <f t="shared" si="25"/>
        <v>315</v>
      </c>
    </row>
    <row r="817" spans="1:7" x14ac:dyDescent="0.25">
      <c r="A817" s="1">
        <v>10553</v>
      </c>
      <c r="B817" s="1">
        <v>16</v>
      </c>
      <c r="C817" s="1">
        <v>17.45</v>
      </c>
      <c r="D817" s="1">
        <v>14</v>
      </c>
      <c r="E817" s="1">
        <v>0</v>
      </c>
      <c r="F817" s="7">
        <f t="shared" si="24"/>
        <v>244.29999999999998</v>
      </c>
      <c r="G817" s="7">
        <f t="shared" si="25"/>
        <v>244.29999999999998</v>
      </c>
    </row>
    <row r="818" spans="1:7" x14ac:dyDescent="0.25">
      <c r="A818" s="1">
        <v>10553</v>
      </c>
      <c r="B818" s="1">
        <v>22</v>
      </c>
      <c r="C818" s="1">
        <v>21</v>
      </c>
      <c r="D818" s="1">
        <v>24</v>
      </c>
      <c r="E818" s="1">
        <v>0</v>
      </c>
      <c r="F818" s="7">
        <f t="shared" si="24"/>
        <v>504</v>
      </c>
      <c r="G818" s="7">
        <f t="shared" si="25"/>
        <v>504</v>
      </c>
    </row>
    <row r="819" spans="1:7" x14ac:dyDescent="0.25">
      <c r="A819" s="1">
        <v>10553</v>
      </c>
      <c r="B819" s="1">
        <v>31</v>
      </c>
      <c r="C819" s="1">
        <v>12.5</v>
      </c>
      <c r="D819" s="1">
        <v>30</v>
      </c>
      <c r="E819" s="1">
        <v>0</v>
      </c>
      <c r="F819" s="7">
        <f t="shared" si="24"/>
        <v>375</v>
      </c>
      <c r="G819" s="7">
        <f t="shared" si="25"/>
        <v>375</v>
      </c>
    </row>
    <row r="820" spans="1:7" x14ac:dyDescent="0.25">
      <c r="A820" s="1">
        <v>10553</v>
      </c>
      <c r="B820" s="1">
        <v>35</v>
      </c>
      <c r="C820" s="1">
        <v>18</v>
      </c>
      <c r="D820" s="1">
        <v>6</v>
      </c>
      <c r="E820" s="1">
        <v>0</v>
      </c>
      <c r="F820" s="7">
        <f t="shared" si="24"/>
        <v>108</v>
      </c>
      <c r="G820" s="7">
        <f t="shared" si="25"/>
        <v>108</v>
      </c>
    </row>
    <row r="821" spans="1:7" x14ac:dyDescent="0.25">
      <c r="A821" s="1">
        <v>10554</v>
      </c>
      <c r="B821" s="1">
        <v>16</v>
      </c>
      <c r="C821" s="1">
        <v>17.45</v>
      </c>
      <c r="D821" s="1">
        <v>30</v>
      </c>
      <c r="E821" s="1">
        <v>0.05</v>
      </c>
      <c r="F821" s="7">
        <f t="shared" si="24"/>
        <v>497.32499999999999</v>
      </c>
      <c r="G821" s="7">
        <f t="shared" si="25"/>
        <v>497.32499999999999</v>
      </c>
    </row>
    <row r="822" spans="1:7" x14ac:dyDescent="0.25">
      <c r="A822" s="1">
        <v>10554</v>
      </c>
      <c r="B822" s="1">
        <v>23</v>
      </c>
      <c r="C822" s="1">
        <v>9</v>
      </c>
      <c r="D822" s="1">
        <v>20</v>
      </c>
      <c r="E822" s="1">
        <v>0.05</v>
      </c>
      <c r="F822" s="7">
        <f t="shared" si="24"/>
        <v>171</v>
      </c>
      <c r="G822" s="7">
        <f t="shared" si="25"/>
        <v>171</v>
      </c>
    </row>
    <row r="823" spans="1:7" x14ac:dyDescent="0.25">
      <c r="A823" s="1">
        <v>10554</v>
      </c>
      <c r="B823" s="1">
        <v>62</v>
      </c>
      <c r="C823" s="1">
        <v>49.3</v>
      </c>
      <c r="D823" s="1">
        <v>20</v>
      </c>
      <c r="E823" s="1">
        <v>0.05</v>
      </c>
      <c r="F823" s="7">
        <f t="shared" si="24"/>
        <v>936.69999999999993</v>
      </c>
      <c r="G823" s="7">
        <f t="shared" si="25"/>
        <v>936.69999999999993</v>
      </c>
    </row>
    <row r="824" spans="1:7" x14ac:dyDescent="0.25">
      <c r="A824" s="1">
        <v>10554</v>
      </c>
      <c r="B824" s="1">
        <v>77</v>
      </c>
      <c r="C824" s="1">
        <v>13</v>
      </c>
      <c r="D824" s="1">
        <v>10</v>
      </c>
      <c r="E824" s="1">
        <v>0.05</v>
      </c>
      <c r="F824" s="7">
        <f t="shared" si="24"/>
        <v>123.5</v>
      </c>
      <c r="G824" s="7">
        <f t="shared" si="25"/>
        <v>123.5</v>
      </c>
    </row>
    <row r="825" spans="1:7" x14ac:dyDescent="0.25">
      <c r="A825" s="1">
        <v>10555</v>
      </c>
      <c r="B825" s="1">
        <v>14</v>
      </c>
      <c r="C825" s="1">
        <v>23.25</v>
      </c>
      <c r="D825" s="1">
        <v>30</v>
      </c>
      <c r="E825" s="1">
        <v>0.2</v>
      </c>
      <c r="F825" s="7">
        <f t="shared" si="24"/>
        <v>558</v>
      </c>
      <c r="G825" s="7">
        <f t="shared" si="25"/>
        <v>558</v>
      </c>
    </row>
    <row r="826" spans="1:7" x14ac:dyDescent="0.25">
      <c r="A826" s="1">
        <v>10555</v>
      </c>
      <c r="B826" s="1">
        <v>19</v>
      </c>
      <c r="C826" s="1">
        <v>9.1999999999999993</v>
      </c>
      <c r="D826" s="1">
        <v>35</v>
      </c>
      <c r="E826" s="1">
        <v>0.2</v>
      </c>
      <c r="F826" s="7">
        <f t="shared" si="24"/>
        <v>257.60000000000002</v>
      </c>
      <c r="G826" s="7">
        <f t="shared" si="25"/>
        <v>257.60000000000002</v>
      </c>
    </row>
    <row r="827" spans="1:7" x14ac:dyDescent="0.25">
      <c r="A827" s="1">
        <v>10555</v>
      </c>
      <c r="B827" s="1">
        <v>24</v>
      </c>
      <c r="C827" s="1">
        <v>4.5</v>
      </c>
      <c r="D827" s="1">
        <v>18</v>
      </c>
      <c r="E827" s="1">
        <v>0.2</v>
      </c>
      <c r="F827" s="7">
        <f t="shared" si="24"/>
        <v>64.8</v>
      </c>
      <c r="G827" s="7">
        <f t="shared" si="25"/>
        <v>64.8</v>
      </c>
    </row>
    <row r="828" spans="1:7" x14ac:dyDescent="0.25">
      <c r="A828" s="1">
        <v>10555</v>
      </c>
      <c r="B828" s="1">
        <v>51</v>
      </c>
      <c r="C828" s="1">
        <v>53</v>
      </c>
      <c r="D828" s="1">
        <v>20</v>
      </c>
      <c r="E828" s="1">
        <v>0.2</v>
      </c>
      <c r="F828" s="7">
        <f t="shared" si="24"/>
        <v>848</v>
      </c>
      <c r="G828" s="7">
        <f t="shared" si="25"/>
        <v>848</v>
      </c>
    </row>
    <row r="829" spans="1:7" x14ac:dyDescent="0.25">
      <c r="A829" s="1">
        <v>10555</v>
      </c>
      <c r="B829" s="1">
        <v>56</v>
      </c>
      <c r="C829" s="1">
        <v>38</v>
      </c>
      <c r="D829" s="1">
        <v>40</v>
      </c>
      <c r="E829" s="1">
        <v>0.2</v>
      </c>
      <c r="F829" s="7">
        <f t="shared" si="24"/>
        <v>1216</v>
      </c>
      <c r="G829" s="7">
        <f t="shared" si="25"/>
        <v>1216</v>
      </c>
    </row>
    <row r="830" spans="1:7" x14ac:dyDescent="0.25">
      <c r="A830" s="1">
        <v>10556</v>
      </c>
      <c r="B830" s="1">
        <v>72</v>
      </c>
      <c r="C830" s="1">
        <v>34.799999999999997</v>
      </c>
      <c r="D830" s="1">
        <v>24</v>
      </c>
      <c r="E830" s="1">
        <v>0</v>
      </c>
      <c r="F830" s="7">
        <f t="shared" si="24"/>
        <v>835.19999999999993</v>
      </c>
      <c r="G830" s="7">
        <f t="shared" si="25"/>
        <v>835.19999999999993</v>
      </c>
    </row>
    <row r="831" spans="1:7" x14ac:dyDescent="0.25">
      <c r="A831" s="1">
        <v>10557</v>
      </c>
      <c r="B831" s="1">
        <v>64</v>
      </c>
      <c r="C831" s="1">
        <v>33.25</v>
      </c>
      <c r="D831" s="1">
        <v>30</v>
      </c>
      <c r="E831" s="1">
        <v>0</v>
      </c>
      <c r="F831" s="7">
        <f t="shared" si="24"/>
        <v>997.5</v>
      </c>
      <c r="G831" s="7">
        <f t="shared" si="25"/>
        <v>997.5</v>
      </c>
    </row>
    <row r="832" spans="1:7" x14ac:dyDescent="0.25">
      <c r="A832" s="1">
        <v>10557</v>
      </c>
      <c r="B832" s="1">
        <v>75</v>
      </c>
      <c r="C832" s="1">
        <v>7.75</v>
      </c>
      <c r="D832" s="1">
        <v>20</v>
      </c>
      <c r="E832" s="1">
        <v>0</v>
      </c>
      <c r="F832" s="7">
        <f t="shared" si="24"/>
        <v>155</v>
      </c>
      <c r="G832" s="7">
        <f t="shared" si="25"/>
        <v>155</v>
      </c>
    </row>
    <row r="833" spans="1:7" x14ac:dyDescent="0.25">
      <c r="A833" s="1">
        <v>10558</v>
      </c>
      <c r="B833" s="1">
        <v>47</v>
      </c>
      <c r="C833" s="1">
        <v>9.5</v>
      </c>
      <c r="D833" s="1">
        <v>25</v>
      </c>
      <c r="E833" s="1">
        <v>0</v>
      </c>
      <c r="F833" s="7">
        <f t="shared" si="24"/>
        <v>237.5</v>
      </c>
      <c r="G833" s="7">
        <f t="shared" si="25"/>
        <v>237.5</v>
      </c>
    </row>
    <row r="834" spans="1:7" x14ac:dyDescent="0.25">
      <c r="A834" s="1">
        <v>10558</v>
      </c>
      <c r="B834" s="1">
        <v>51</v>
      </c>
      <c r="C834" s="1">
        <v>53</v>
      </c>
      <c r="D834" s="1">
        <v>20</v>
      </c>
      <c r="E834" s="1">
        <v>0</v>
      </c>
      <c r="F834" s="7">
        <f t="shared" ref="F834:F897" si="26">C834*D834*(1-E834)</f>
        <v>1060</v>
      </c>
      <c r="G834" s="7">
        <f t="shared" ref="G834:G897" si="27">C834*D834*(1-E834)</f>
        <v>1060</v>
      </c>
    </row>
    <row r="835" spans="1:7" x14ac:dyDescent="0.25">
      <c r="A835" s="1">
        <v>10558</v>
      </c>
      <c r="B835" s="1">
        <v>52</v>
      </c>
      <c r="C835" s="1">
        <v>7</v>
      </c>
      <c r="D835" s="1">
        <v>30</v>
      </c>
      <c r="E835" s="1">
        <v>0</v>
      </c>
      <c r="F835" s="7">
        <f t="shared" si="26"/>
        <v>210</v>
      </c>
      <c r="G835" s="7">
        <f t="shared" si="27"/>
        <v>210</v>
      </c>
    </row>
    <row r="836" spans="1:7" x14ac:dyDescent="0.25">
      <c r="A836" s="1">
        <v>10558</v>
      </c>
      <c r="B836" s="1">
        <v>53</v>
      </c>
      <c r="C836" s="1">
        <v>32.799999999999997</v>
      </c>
      <c r="D836" s="1">
        <v>18</v>
      </c>
      <c r="E836" s="1">
        <v>0</v>
      </c>
      <c r="F836" s="7">
        <f t="shared" si="26"/>
        <v>590.4</v>
      </c>
      <c r="G836" s="7">
        <f t="shared" si="27"/>
        <v>590.4</v>
      </c>
    </row>
    <row r="837" spans="1:7" x14ac:dyDescent="0.25">
      <c r="A837" s="1">
        <v>10558</v>
      </c>
      <c r="B837" s="1">
        <v>73</v>
      </c>
      <c r="C837" s="1">
        <v>15</v>
      </c>
      <c r="D837" s="1">
        <v>3</v>
      </c>
      <c r="E837" s="1">
        <v>0</v>
      </c>
      <c r="F837" s="7">
        <f t="shared" si="26"/>
        <v>45</v>
      </c>
      <c r="G837" s="7">
        <f t="shared" si="27"/>
        <v>45</v>
      </c>
    </row>
    <row r="838" spans="1:7" x14ac:dyDescent="0.25">
      <c r="A838" s="1">
        <v>10559</v>
      </c>
      <c r="B838" s="1">
        <v>41</v>
      </c>
      <c r="C838" s="1">
        <v>9.65</v>
      </c>
      <c r="D838" s="1">
        <v>12</v>
      </c>
      <c r="E838" s="1">
        <v>0.05</v>
      </c>
      <c r="F838" s="7">
        <f t="shared" si="26"/>
        <v>110.01</v>
      </c>
      <c r="G838" s="7">
        <f t="shared" si="27"/>
        <v>110.01</v>
      </c>
    </row>
    <row r="839" spans="1:7" x14ac:dyDescent="0.25">
      <c r="A839" s="1">
        <v>10559</v>
      </c>
      <c r="B839" s="1">
        <v>55</v>
      </c>
      <c r="C839" s="1">
        <v>24</v>
      </c>
      <c r="D839" s="1">
        <v>18</v>
      </c>
      <c r="E839" s="1">
        <v>0.05</v>
      </c>
      <c r="F839" s="7">
        <f t="shared" si="26"/>
        <v>410.4</v>
      </c>
      <c r="G839" s="7">
        <f t="shared" si="27"/>
        <v>410.4</v>
      </c>
    </row>
    <row r="840" spans="1:7" x14ac:dyDescent="0.25">
      <c r="A840" s="1">
        <v>10560</v>
      </c>
      <c r="B840" s="1">
        <v>30</v>
      </c>
      <c r="C840" s="1">
        <v>25.89</v>
      </c>
      <c r="D840" s="1">
        <v>20</v>
      </c>
      <c r="E840" s="1">
        <v>0</v>
      </c>
      <c r="F840" s="7">
        <f t="shared" si="26"/>
        <v>517.79999999999995</v>
      </c>
      <c r="G840" s="7">
        <f t="shared" si="27"/>
        <v>517.79999999999995</v>
      </c>
    </row>
    <row r="841" spans="1:7" x14ac:dyDescent="0.25">
      <c r="A841" s="1">
        <v>10560</v>
      </c>
      <c r="B841" s="1">
        <v>62</v>
      </c>
      <c r="C841" s="1">
        <v>49.3</v>
      </c>
      <c r="D841" s="1">
        <v>15</v>
      </c>
      <c r="E841" s="1">
        <v>0.25</v>
      </c>
      <c r="F841" s="7">
        <f t="shared" si="26"/>
        <v>554.625</v>
      </c>
      <c r="G841" s="7">
        <f t="shared" si="27"/>
        <v>554.625</v>
      </c>
    </row>
    <row r="842" spans="1:7" x14ac:dyDescent="0.25">
      <c r="A842" s="1">
        <v>10561</v>
      </c>
      <c r="B842" s="1">
        <v>44</v>
      </c>
      <c r="C842" s="1">
        <v>19.45</v>
      </c>
      <c r="D842" s="1">
        <v>10</v>
      </c>
      <c r="E842" s="1">
        <v>0</v>
      </c>
      <c r="F842" s="7">
        <f t="shared" si="26"/>
        <v>194.5</v>
      </c>
      <c r="G842" s="7">
        <f t="shared" si="27"/>
        <v>194.5</v>
      </c>
    </row>
    <row r="843" spans="1:7" x14ac:dyDescent="0.25">
      <c r="A843" s="1">
        <v>10561</v>
      </c>
      <c r="B843" s="1">
        <v>51</v>
      </c>
      <c r="C843" s="1">
        <v>53</v>
      </c>
      <c r="D843" s="1">
        <v>50</v>
      </c>
      <c r="E843" s="1">
        <v>0</v>
      </c>
      <c r="F843" s="7">
        <f t="shared" si="26"/>
        <v>2650</v>
      </c>
      <c r="G843" s="7">
        <f t="shared" si="27"/>
        <v>2650</v>
      </c>
    </row>
    <row r="844" spans="1:7" x14ac:dyDescent="0.25">
      <c r="A844" s="1">
        <v>10562</v>
      </c>
      <c r="B844" s="1">
        <v>33</v>
      </c>
      <c r="C844" s="1">
        <v>2.5</v>
      </c>
      <c r="D844" s="1">
        <v>20</v>
      </c>
      <c r="E844" s="1">
        <v>0.1</v>
      </c>
      <c r="F844" s="7">
        <f t="shared" si="26"/>
        <v>45</v>
      </c>
      <c r="G844" s="7">
        <f t="shared" si="27"/>
        <v>45</v>
      </c>
    </row>
    <row r="845" spans="1:7" x14ac:dyDescent="0.25">
      <c r="A845" s="1">
        <v>10562</v>
      </c>
      <c r="B845" s="1">
        <v>62</v>
      </c>
      <c r="C845" s="1">
        <v>49.3</v>
      </c>
      <c r="D845" s="1">
        <v>10</v>
      </c>
      <c r="E845" s="1">
        <v>0.1</v>
      </c>
      <c r="F845" s="7">
        <f t="shared" si="26"/>
        <v>443.7</v>
      </c>
      <c r="G845" s="7">
        <f t="shared" si="27"/>
        <v>443.7</v>
      </c>
    </row>
    <row r="846" spans="1:7" x14ac:dyDescent="0.25">
      <c r="A846" s="1">
        <v>10563</v>
      </c>
      <c r="B846" s="1">
        <v>36</v>
      </c>
      <c r="C846" s="1">
        <v>19</v>
      </c>
      <c r="D846" s="1">
        <v>25</v>
      </c>
      <c r="E846" s="1">
        <v>0</v>
      </c>
      <c r="F846" s="7">
        <f t="shared" si="26"/>
        <v>475</v>
      </c>
      <c r="G846" s="7">
        <f t="shared" si="27"/>
        <v>475</v>
      </c>
    </row>
    <row r="847" spans="1:7" x14ac:dyDescent="0.25">
      <c r="A847" s="1">
        <v>10563</v>
      </c>
      <c r="B847" s="1">
        <v>52</v>
      </c>
      <c r="C847" s="1">
        <v>7</v>
      </c>
      <c r="D847" s="1">
        <v>70</v>
      </c>
      <c r="E847" s="1">
        <v>0</v>
      </c>
      <c r="F847" s="7">
        <f t="shared" si="26"/>
        <v>490</v>
      </c>
      <c r="G847" s="7">
        <f t="shared" si="27"/>
        <v>490</v>
      </c>
    </row>
    <row r="848" spans="1:7" x14ac:dyDescent="0.25">
      <c r="A848" s="1">
        <v>10564</v>
      </c>
      <c r="B848" s="1">
        <v>17</v>
      </c>
      <c r="C848" s="1">
        <v>39</v>
      </c>
      <c r="D848" s="1">
        <v>16</v>
      </c>
      <c r="E848" s="1">
        <v>0.05</v>
      </c>
      <c r="F848" s="7">
        <f t="shared" si="26"/>
        <v>592.79999999999995</v>
      </c>
      <c r="G848" s="7">
        <f t="shared" si="27"/>
        <v>592.79999999999995</v>
      </c>
    </row>
    <row r="849" spans="1:7" x14ac:dyDescent="0.25">
      <c r="A849" s="1">
        <v>10564</v>
      </c>
      <c r="B849" s="1">
        <v>31</v>
      </c>
      <c r="C849" s="1">
        <v>12.5</v>
      </c>
      <c r="D849" s="1">
        <v>6</v>
      </c>
      <c r="E849" s="1">
        <v>0.05</v>
      </c>
      <c r="F849" s="7">
        <f t="shared" si="26"/>
        <v>71.25</v>
      </c>
      <c r="G849" s="7">
        <f t="shared" si="27"/>
        <v>71.25</v>
      </c>
    </row>
    <row r="850" spans="1:7" x14ac:dyDescent="0.25">
      <c r="A850" s="1">
        <v>10564</v>
      </c>
      <c r="B850" s="1">
        <v>55</v>
      </c>
      <c r="C850" s="1">
        <v>24</v>
      </c>
      <c r="D850" s="1">
        <v>25</v>
      </c>
      <c r="E850" s="1">
        <v>0.05</v>
      </c>
      <c r="F850" s="7">
        <f t="shared" si="26"/>
        <v>570</v>
      </c>
      <c r="G850" s="7">
        <f t="shared" si="27"/>
        <v>570</v>
      </c>
    </row>
    <row r="851" spans="1:7" x14ac:dyDescent="0.25">
      <c r="A851" s="1">
        <v>10565</v>
      </c>
      <c r="B851" s="1">
        <v>24</v>
      </c>
      <c r="C851" s="1">
        <v>4.5</v>
      </c>
      <c r="D851" s="1">
        <v>25</v>
      </c>
      <c r="E851" s="1">
        <v>0.1</v>
      </c>
      <c r="F851" s="7">
        <f t="shared" si="26"/>
        <v>101.25</v>
      </c>
      <c r="G851" s="7">
        <f t="shared" si="27"/>
        <v>101.25</v>
      </c>
    </row>
    <row r="852" spans="1:7" x14ac:dyDescent="0.25">
      <c r="A852" s="1">
        <v>10565</v>
      </c>
      <c r="B852" s="1">
        <v>64</v>
      </c>
      <c r="C852" s="1">
        <v>33.25</v>
      </c>
      <c r="D852" s="1">
        <v>18</v>
      </c>
      <c r="E852" s="1">
        <v>0.1</v>
      </c>
      <c r="F852" s="7">
        <f t="shared" si="26"/>
        <v>538.65</v>
      </c>
      <c r="G852" s="7">
        <f t="shared" si="27"/>
        <v>538.65</v>
      </c>
    </row>
    <row r="853" spans="1:7" x14ac:dyDescent="0.25">
      <c r="A853" s="1">
        <v>10566</v>
      </c>
      <c r="B853" s="1">
        <v>11</v>
      </c>
      <c r="C853" s="1">
        <v>21</v>
      </c>
      <c r="D853" s="1">
        <v>35</v>
      </c>
      <c r="E853" s="1">
        <v>0.15</v>
      </c>
      <c r="F853" s="7">
        <f t="shared" si="26"/>
        <v>624.75</v>
      </c>
      <c r="G853" s="7">
        <f t="shared" si="27"/>
        <v>624.75</v>
      </c>
    </row>
    <row r="854" spans="1:7" x14ac:dyDescent="0.25">
      <c r="A854" s="1">
        <v>10566</v>
      </c>
      <c r="B854" s="1">
        <v>18</v>
      </c>
      <c r="C854" s="1">
        <v>62.5</v>
      </c>
      <c r="D854" s="1">
        <v>18</v>
      </c>
      <c r="E854" s="1">
        <v>0.15</v>
      </c>
      <c r="F854" s="7">
        <f t="shared" si="26"/>
        <v>956.25</v>
      </c>
      <c r="G854" s="7">
        <f t="shared" si="27"/>
        <v>956.25</v>
      </c>
    </row>
    <row r="855" spans="1:7" x14ac:dyDescent="0.25">
      <c r="A855" s="1">
        <v>10566</v>
      </c>
      <c r="B855" s="1">
        <v>76</v>
      </c>
      <c r="C855" s="1">
        <v>18</v>
      </c>
      <c r="D855" s="1">
        <v>10</v>
      </c>
      <c r="E855" s="1">
        <v>0</v>
      </c>
      <c r="F855" s="7">
        <f t="shared" si="26"/>
        <v>180</v>
      </c>
      <c r="G855" s="7">
        <f t="shared" si="27"/>
        <v>180</v>
      </c>
    </row>
    <row r="856" spans="1:7" x14ac:dyDescent="0.25">
      <c r="A856" s="1">
        <v>10567</v>
      </c>
      <c r="B856" s="1">
        <v>31</v>
      </c>
      <c r="C856" s="1">
        <v>12.5</v>
      </c>
      <c r="D856" s="1">
        <v>60</v>
      </c>
      <c r="E856" s="1">
        <v>0.2</v>
      </c>
      <c r="F856" s="7">
        <f t="shared" si="26"/>
        <v>600</v>
      </c>
      <c r="G856" s="7">
        <f t="shared" si="27"/>
        <v>600</v>
      </c>
    </row>
    <row r="857" spans="1:7" x14ac:dyDescent="0.25">
      <c r="A857" s="1">
        <v>10567</v>
      </c>
      <c r="B857" s="1">
        <v>51</v>
      </c>
      <c r="C857" s="1">
        <v>53</v>
      </c>
      <c r="D857" s="1">
        <v>3</v>
      </c>
      <c r="E857" s="1">
        <v>0</v>
      </c>
      <c r="F857" s="7">
        <f t="shared" si="26"/>
        <v>159</v>
      </c>
      <c r="G857" s="7">
        <f t="shared" si="27"/>
        <v>159</v>
      </c>
    </row>
    <row r="858" spans="1:7" x14ac:dyDescent="0.25">
      <c r="A858" s="1">
        <v>10567</v>
      </c>
      <c r="B858" s="1">
        <v>59</v>
      </c>
      <c r="C858" s="1">
        <v>55</v>
      </c>
      <c r="D858" s="1">
        <v>40</v>
      </c>
      <c r="E858" s="1">
        <v>0.2</v>
      </c>
      <c r="F858" s="7">
        <f t="shared" si="26"/>
        <v>1760</v>
      </c>
      <c r="G858" s="7">
        <f t="shared" si="27"/>
        <v>1760</v>
      </c>
    </row>
    <row r="859" spans="1:7" x14ac:dyDescent="0.25">
      <c r="A859" s="1">
        <v>10568</v>
      </c>
      <c r="B859" s="1">
        <v>10</v>
      </c>
      <c r="C859" s="1">
        <v>31</v>
      </c>
      <c r="D859" s="1">
        <v>5</v>
      </c>
      <c r="E859" s="1">
        <v>0</v>
      </c>
      <c r="F859" s="7">
        <f t="shared" si="26"/>
        <v>155</v>
      </c>
      <c r="G859" s="7">
        <f t="shared" si="27"/>
        <v>155</v>
      </c>
    </row>
    <row r="860" spans="1:7" x14ac:dyDescent="0.25">
      <c r="A860" s="1">
        <v>10569</v>
      </c>
      <c r="B860" s="1">
        <v>31</v>
      </c>
      <c r="C860" s="1">
        <v>12.5</v>
      </c>
      <c r="D860" s="1">
        <v>35</v>
      </c>
      <c r="E860" s="1">
        <v>0.2</v>
      </c>
      <c r="F860" s="7">
        <f t="shared" si="26"/>
        <v>350</v>
      </c>
      <c r="G860" s="7">
        <f t="shared" si="27"/>
        <v>350</v>
      </c>
    </row>
    <row r="861" spans="1:7" x14ac:dyDescent="0.25">
      <c r="A861" s="1">
        <v>10569</v>
      </c>
      <c r="B861" s="1">
        <v>76</v>
      </c>
      <c r="C861" s="1">
        <v>18</v>
      </c>
      <c r="D861" s="1">
        <v>30</v>
      </c>
      <c r="E861" s="1">
        <v>0</v>
      </c>
      <c r="F861" s="7">
        <f t="shared" si="26"/>
        <v>540</v>
      </c>
      <c r="G861" s="7">
        <f t="shared" si="27"/>
        <v>540</v>
      </c>
    </row>
    <row r="862" spans="1:7" x14ac:dyDescent="0.25">
      <c r="A862" s="1">
        <v>10570</v>
      </c>
      <c r="B862" s="1">
        <v>11</v>
      </c>
      <c r="C862" s="1">
        <v>21</v>
      </c>
      <c r="D862" s="1">
        <v>15</v>
      </c>
      <c r="E862" s="1">
        <v>0.05</v>
      </c>
      <c r="F862" s="7">
        <f t="shared" si="26"/>
        <v>299.25</v>
      </c>
      <c r="G862" s="7">
        <f t="shared" si="27"/>
        <v>299.25</v>
      </c>
    </row>
    <row r="863" spans="1:7" x14ac:dyDescent="0.25">
      <c r="A863" s="1">
        <v>10570</v>
      </c>
      <c r="B863" s="1">
        <v>56</v>
      </c>
      <c r="C863" s="1">
        <v>38</v>
      </c>
      <c r="D863" s="1">
        <v>60</v>
      </c>
      <c r="E863" s="1">
        <v>0.05</v>
      </c>
      <c r="F863" s="7">
        <f t="shared" si="26"/>
        <v>2166</v>
      </c>
      <c r="G863" s="7">
        <f t="shared" si="27"/>
        <v>2166</v>
      </c>
    </row>
    <row r="864" spans="1:7" x14ac:dyDescent="0.25">
      <c r="A864" s="1">
        <v>10571</v>
      </c>
      <c r="B864" s="1">
        <v>14</v>
      </c>
      <c r="C864" s="1">
        <v>23.25</v>
      </c>
      <c r="D864" s="1">
        <v>11</v>
      </c>
      <c r="E864" s="1">
        <v>0.15</v>
      </c>
      <c r="F864" s="7">
        <f t="shared" si="26"/>
        <v>217.38749999999999</v>
      </c>
      <c r="G864" s="7">
        <f t="shared" si="27"/>
        <v>217.38749999999999</v>
      </c>
    </row>
    <row r="865" spans="1:7" x14ac:dyDescent="0.25">
      <c r="A865" s="1">
        <v>10571</v>
      </c>
      <c r="B865" s="1">
        <v>42</v>
      </c>
      <c r="C865" s="1">
        <v>14</v>
      </c>
      <c r="D865" s="1">
        <v>28</v>
      </c>
      <c r="E865" s="1">
        <v>0.15</v>
      </c>
      <c r="F865" s="7">
        <f t="shared" si="26"/>
        <v>333.2</v>
      </c>
      <c r="G865" s="7">
        <f t="shared" si="27"/>
        <v>333.2</v>
      </c>
    </row>
    <row r="866" spans="1:7" x14ac:dyDescent="0.25">
      <c r="A866" s="1">
        <v>10572</v>
      </c>
      <c r="B866" s="1">
        <v>16</v>
      </c>
      <c r="C866" s="1">
        <v>17.45</v>
      </c>
      <c r="D866" s="1">
        <v>12</v>
      </c>
      <c r="E866" s="1">
        <v>0.1</v>
      </c>
      <c r="F866" s="7">
        <f t="shared" si="26"/>
        <v>188.45999999999998</v>
      </c>
      <c r="G866" s="7">
        <f t="shared" si="27"/>
        <v>188.45999999999998</v>
      </c>
    </row>
    <row r="867" spans="1:7" x14ac:dyDescent="0.25">
      <c r="A867" s="1">
        <v>10572</v>
      </c>
      <c r="B867" s="1">
        <v>32</v>
      </c>
      <c r="C867" s="1">
        <v>32</v>
      </c>
      <c r="D867" s="1">
        <v>10</v>
      </c>
      <c r="E867" s="1">
        <v>0.1</v>
      </c>
      <c r="F867" s="7">
        <f t="shared" si="26"/>
        <v>288</v>
      </c>
      <c r="G867" s="7">
        <f t="shared" si="27"/>
        <v>288</v>
      </c>
    </row>
    <row r="868" spans="1:7" x14ac:dyDescent="0.25">
      <c r="A868" s="1">
        <v>10572</v>
      </c>
      <c r="B868" s="1">
        <v>40</v>
      </c>
      <c r="C868" s="1">
        <v>18.399999999999999</v>
      </c>
      <c r="D868" s="1">
        <v>50</v>
      </c>
      <c r="E868" s="1">
        <v>0</v>
      </c>
      <c r="F868" s="7">
        <f t="shared" si="26"/>
        <v>919.99999999999989</v>
      </c>
      <c r="G868" s="7">
        <f t="shared" si="27"/>
        <v>919.99999999999989</v>
      </c>
    </row>
    <row r="869" spans="1:7" x14ac:dyDescent="0.25">
      <c r="A869" s="1">
        <v>10572</v>
      </c>
      <c r="B869" s="1">
        <v>75</v>
      </c>
      <c r="C869" s="1">
        <v>7.75</v>
      </c>
      <c r="D869" s="1">
        <v>15</v>
      </c>
      <c r="E869" s="1">
        <v>0.1</v>
      </c>
      <c r="F869" s="7">
        <f t="shared" si="26"/>
        <v>104.625</v>
      </c>
      <c r="G869" s="7">
        <f t="shared" si="27"/>
        <v>104.625</v>
      </c>
    </row>
    <row r="870" spans="1:7" x14ac:dyDescent="0.25">
      <c r="A870" s="1">
        <v>10573</v>
      </c>
      <c r="B870" s="1">
        <v>17</v>
      </c>
      <c r="C870" s="1">
        <v>39</v>
      </c>
      <c r="D870" s="1">
        <v>18</v>
      </c>
      <c r="E870" s="1">
        <v>0</v>
      </c>
      <c r="F870" s="7">
        <f t="shared" si="26"/>
        <v>702</v>
      </c>
      <c r="G870" s="7">
        <f t="shared" si="27"/>
        <v>702</v>
      </c>
    </row>
    <row r="871" spans="1:7" x14ac:dyDescent="0.25">
      <c r="A871" s="1">
        <v>10573</v>
      </c>
      <c r="B871" s="1">
        <v>34</v>
      </c>
      <c r="C871" s="1">
        <v>14</v>
      </c>
      <c r="D871" s="1">
        <v>40</v>
      </c>
      <c r="E871" s="1">
        <v>0</v>
      </c>
      <c r="F871" s="7">
        <f t="shared" si="26"/>
        <v>560</v>
      </c>
      <c r="G871" s="7">
        <f t="shared" si="27"/>
        <v>560</v>
      </c>
    </row>
    <row r="872" spans="1:7" x14ac:dyDescent="0.25">
      <c r="A872" s="1">
        <v>10573</v>
      </c>
      <c r="B872" s="1">
        <v>53</v>
      </c>
      <c r="C872" s="1">
        <v>32.799999999999997</v>
      </c>
      <c r="D872" s="1">
        <v>25</v>
      </c>
      <c r="E872" s="1">
        <v>0</v>
      </c>
      <c r="F872" s="7">
        <f t="shared" si="26"/>
        <v>819.99999999999989</v>
      </c>
      <c r="G872" s="7">
        <f t="shared" si="27"/>
        <v>819.99999999999989</v>
      </c>
    </row>
    <row r="873" spans="1:7" x14ac:dyDescent="0.25">
      <c r="A873" s="1">
        <v>10574</v>
      </c>
      <c r="B873" s="1">
        <v>33</v>
      </c>
      <c r="C873" s="1">
        <v>2.5</v>
      </c>
      <c r="D873" s="1">
        <v>14</v>
      </c>
      <c r="E873" s="1">
        <v>0</v>
      </c>
      <c r="F873" s="7">
        <f t="shared" si="26"/>
        <v>35</v>
      </c>
      <c r="G873" s="7">
        <f t="shared" si="27"/>
        <v>35</v>
      </c>
    </row>
    <row r="874" spans="1:7" x14ac:dyDescent="0.25">
      <c r="A874" s="1">
        <v>10574</v>
      </c>
      <c r="B874" s="1">
        <v>40</v>
      </c>
      <c r="C874" s="1">
        <v>18.399999999999999</v>
      </c>
      <c r="D874" s="1">
        <v>2</v>
      </c>
      <c r="E874" s="1">
        <v>0</v>
      </c>
      <c r="F874" s="7">
        <f t="shared" si="26"/>
        <v>36.799999999999997</v>
      </c>
      <c r="G874" s="7">
        <f t="shared" si="27"/>
        <v>36.799999999999997</v>
      </c>
    </row>
    <row r="875" spans="1:7" x14ac:dyDescent="0.25">
      <c r="A875" s="1">
        <v>10574</v>
      </c>
      <c r="B875" s="1">
        <v>62</v>
      </c>
      <c r="C875" s="1">
        <v>49.3</v>
      </c>
      <c r="D875" s="1">
        <v>10</v>
      </c>
      <c r="E875" s="1">
        <v>0</v>
      </c>
      <c r="F875" s="7">
        <f t="shared" si="26"/>
        <v>493</v>
      </c>
      <c r="G875" s="7">
        <f t="shared" si="27"/>
        <v>493</v>
      </c>
    </row>
    <row r="876" spans="1:7" x14ac:dyDescent="0.25">
      <c r="A876" s="1">
        <v>10574</v>
      </c>
      <c r="B876" s="1">
        <v>64</v>
      </c>
      <c r="C876" s="1">
        <v>33.25</v>
      </c>
      <c r="D876" s="1">
        <v>6</v>
      </c>
      <c r="E876" s="1">
        <v>0</v>
      </c>
      <c r="F876" s="7">
        <f t="shared" si="26"/>
        <v>199.5</v>
      </c>
      <c r="G876" s="7">
        <f t="shared" si="27"/>
        <v>199.5</v>
      </c>
    </row>
    <row r="877" spans="1:7" x14ac:dyDescent="0.25">
      <c r="A877" s="1">
        <v>10575</v>
      </c>
      <c r="B877" s="1">
        <v>59</v>
      </c>
      <c r="C877" s="1">
        <v>55</v>
      </c>
      <c r="D877" s="1">
        <v>12</v>
      </c>
      <c r="E877" s="1">
        <v>0</v>
      </c>
      <c r="F877" s="7">
        <f t="shared" si="26"/>
        <v>660</v>
      </c>
      <c r="G877" s="7">
        <f t="shared" si="27"/>
        <v>660</v>
      </c>
    </row>
    <row r="878" spans="1:7" x14ac:dyDescent="0.25">
      <c r="A878" s="1">
        <v>10575</v>
      </c>
      <c r="B878" s="1">
        <v>63</v>
      </c>
      <c r="C878" s="1">
        <v>43.9</v>
      </c>
      <c r="D878" s="1">
        <v>6</v>
      </c>
      <c r="E878" s="1">
        <v>0</v>
      </c>
      <c r="F878" s="7">
        <f t="shared" si="26"/>
        <v>263.39999999999998</v>
      </c>
      <c r="G878" s="7">
        <f t="shared" si="27"/>
        <v>263.39999999999998</v>
      </c>
    </row>
    <row r="879" spans="1:7" x14ac:dyDescent="0.25">
      <c r="A879" s="1">
        <v>10575</v>
      </c>
      <c r="B879" s="1">
        <v>72</v>
      </c>
      <c r="C879" s="1">
        <v>34.799999999999997</v>
      </c>
      <c r="D879" s="1">
        <v>30</v>
      </c>
      <c r="E879" s="1">
        <v>0</v>
      </c>
      <c r="F879" s="7">
        <f t="shared" si="26"/>
        <v>1044</v>
      </c>
      <c r="G879" s="7">
        <f t="shared" si="27"/>
        <v>1044</v>
      </c>
    </row>
    <row r="880" spans="1:7" x14ac:dyDescent="0.25">
      <c r="A880" s="1">
        <v>10575</v>
      </c>
      <c r="B880" s="1">
        <v>76</v>
      </c>
      <c r="C880" s="1">
        <v>18</v>
      </c>
      <c r="D880" s="1">
        <v>10</v>
      </c>
      <c r="E880" s="1">
        <v>0</v>
      </c>
      <c r="F880" s="7">
        <f t="shared" si="26"/>
        <v>180</v>
      </c>
      <c r="G880" s="7">
        <f t="shared" si="27"/>
        <v>180</v>
      </c>
    </row>
    <row r="881" spans="1:7" x14ac:dyDescent="0.25">
      <c r="A881" s="1">
        <v>10576</v>
      </c>
      <c r="B881" s="1">
        <v>1</v>
      </c>
      <c r="C881" s="1">
        <v>18</v>
      </c>
      <c r="D881" s="1">
        <v>10</v>
      </c>
      <c r="E881" s="1">
        <v>0</v>
      </c>
      <c r="F881" s="7">
        <f t="shared" si="26"/>
        <v>180</v>
      </c>
      <c r="G881" s="7">
        <f t="shared" si="27"/>
        <v>180</v>
      </c>
    </row>
    <row r="882" spans="1:7" x14ac:dyDescent="0.25">
      <c r="A882" s="1">
        <v>10576</v>
      </c>
      <c r="B882" s="1">
        <v>31</v>
      </c>
      <c r="C882" s="1">
        <v>12.5</v>
      </c>
      <c r="D882" s="1">
        <v>20</v>
      </c>
      <c r="E882" s="1">
        <v>0</v>
      </c>
      <c r="F882" s="7">
        <f t="shared" si="26"/>
        <v>250</v>
      </c>
      <c r="G882" s="7">
        <f t="shared" si="27"/>
        <v>250</v>
      </c>
    </row>
    <row r="883" spans="1:7" x14ac:dyDescent="0.25">
      <c r="A883" s="1">
        <v>10576</v>
      </c>
      <c r="B883" s="1">
        <v>44</v>
      </c>
      <c r="C883" s="1">
        <v>19.45</v>
      </c>
      <c r="D883" s="1">
        <v>21</v>
      </c>
      <c r="E883" s="1">
        <v>0</v>
      </c>
      <c r="F883" s="7">
        <f t="shared" si="26"/>
        <v>408.45</v>
      </c>
      <c r="G883" s="7">
        <f t="shared" si="27"/>
        <v>408.45</v>
      </c>
    </row>
    <row r="884" spans="1:7" x14ac:dyDescent="0.25">
      <c r="A884" s="1">
        <v>10577</v>
      </c>
      <c r="B884" s="1">
        <v>39</v>
      </c>
      <c r="C884" s="1">
        <v>18</v>
      </c>
      <c r="D884" s="1">
        <v>10</v>
      </c>
      <c r="E884" s="1">
        <v>0</v>
      </c>
      <c r="F884" s="7">
        <f t="shared" si="26"/>
        <v>180</v>
      </c>
      <c r="G884" s="7">
        <f t="shared" si="27"/>
        <v>180</v>
      </c>
    </row>
    <row r="885" spans="1:7" x14ac:dyDescent="0.25">
      <c r="A885" s="1">
        <v>10577</v>
      </c>
      <c r="B885" s="1">
        <v>75</v>
      </c>
      <c r="C885" s="1">
        <v>7.75</v>
      </c>
      <c r="D885" s="1">
        <v>20</v>
      </c>
      <c r="E885" s="1">
        <v>0</v>
      </c>
      <c r="F885" s="7">
        <f t="shared" si="26"/>
        <v>155</v>
      </c>
      <c r="G885" s="7">
        <f t="shared" si="27"/>
        <v>155</v>
      </c>
    </row>
    <row r="886" spans="1:7" x14ac:dyDescent="0.25">
      <c r="A886" s="1">
        <v>10577</v>
      </c>
      <c r="B886" s="1">
        <v>77</v>
      </c>
      <c r="C886" s="1">
        <v>13</v>
      </c>
      <c r="D886" s="1">
        <v>18</v>
      </c>
      <c r="E886" s="1">
        <v>0</v>
      </c>
      <c r="F886" s="7">
        <f t="shared" si="26"/>
        <v>234</v>
      </c>
      <c r="G886" s="7">
        <f t="shared" si="27"/>
        <v>234</v>
      </c>
    </row>
    <row r="887" spans="1:7" x14ac:dyDescent="0.25">
      <c r="A887" s="1">
        <v>10578</v>
      </c>
      <c r="B887" s="1">
        <v>35</v>
      </c>
      <c r="C887" s="1">
        <v>18</v>
      </c>
      <c r="D887" s="1">
        <v>20</v>
      </c>
      <c r="E887" s="1">
        <v>0</v>
      </c>
      <c r="F887" s="7">
        <f t="shared" si="26"/>
        <v>360</v>
      </c>
      <c r="G887" s="7">
        <f t="shared" si="27"/>
        <v>360</v>
      </c>
    </row>
    <row r="888" spans="1:7" x14ac:dyDescent="0.25">
      <c r="A888" s="1">
        <v>10578</v>
      </c>
      <c r="B888" s="1">
        <v>57</v>
      </c>
      <c r="C888" s="1">
        <v>19.5</v>
      </c>
      <c r="D888" s="1">
        <v>6</v>
      </c>
      <c r="E888" s="1">
        <v>0</v>
      </c>
      <c r="F888" s="7">
        <f t="shared" si="26"/>
        <v>117</v>
      </c>
      <c r="G888" s="7">
        <f t="shared" si="27"/>
        <v>117</v>
      </c>
    </row>
    <row r="889" spans="1:7" x14ac:dyDescent="0.25">
      <c r="A889" s="1">
        <v>10579</v>
      </c>
      <c r="B889" s="1">
        <v>15</v>
      </c>
      <c r="C889" s="1">
        <v>15.5</v>
      </c>
      <c r="D889" s="1">
        <v>10</v>
      </c>
      <c r="E889" s="1">
        <v>0</v>
      </c>
      <c r="F889" s="7">
        <f t="shared" si="26"/>
        <v>155</v>
      </c>
      <c r="G889" s="7">
        <f t="shared" si="27"/>
        <v>155</v>
      </c>
    </row>
    <row r="890" spans="1:7" x14ac:dyDescent="0.25">
      <c r="A890" s="1">
        <v>10579</v>
      </c>
      <c r="B890" s="1">
        <v>75</v>
      </c>
      <c r="C890" s="1">
        <v>7.75</v>
      </c>
      <c r="D890" s="1">
        <v>21</v>
      </c>
      <c r="E890" s="1">
        <v>0</v>
      </c>
      <c r="F890" s="7">
        <f t="shared" si="26"/>
        <v>162.75</v>
      </c>
      <c r="G890" s="7">
        <f t="shared" si="27"/>
        <v>162.75</v>
      </c>
    </row>
    <row r="891" spans="1:7" x14ac:dyDescent="0.25">
      <c r="A891" s="1">
        <v>10580</v>
      </c>
      <c r="B891" s="1">
        <v>14</v>
      </c>
      <c r="C891" s="1">
        <v>23.25</v>
      </c>
      <c r="D891" s="1">
        <v>15</v>
      </c>
      <c r="E891" s="1">
        <v>0.05</v>
      </c>
      <c r="F891" s="7">
        <f t="shared" si="26"/>
        <v>331.3125</v>
      </c>
      <c r="G891" s="7">
        <f t="shared" si="27"/>
        <v>331.3125</v>
      </c>
    </row>
    <row r="892" spans="1:7" x14ac:dyDescent="0.25">
      <c r="A892" s="1">
        <v>10580</v>
      </c>
      <c r="B892" s="1">
        <v>41</v>
      </c>
      <c r="C892" s="1">
        <v>9.65</v>
      </c>
      <c r="D892" s="1">
        <v>9</v>
      </c>
      <c r="E892" s="1">
        <v>0.05</v>
      </c>
      <c r="F892" s="7">
        <f t="shared" si="26"/>
        <v>82.507500000000007</v>
      </c>
      <c r="G892" s="7">
        <f t="shared" si="27"/>
        <v>82.507500000000007</v>
      </c>
    </row>
    <row r="893" spans="1:7" x14ac:dyDescent="0.25">
      <c r="A893" s="1">
        <v>10580</v>
      </c>
      <c r="B893" s="1">
        <v>65</v>
      </c>
      <c r="C893" s="1">
        <v>21.05</v>
      </c>
      <c r="D893" s="1">
        <v>30</v>
      </c>
      <c r="E893" s="1">
        <v>0.05</v>
      </c>
      <c r="F893" s="7">
        <f t="shared" si="26"/>
        <v>599.92499999999995</v>
      </c>
      <c r="G893" s="7">
        <f t="shared" si="27"/>
        <v>599.92499999999995</v>
      </c>
    </row>
    <row r="894" spans="1:7" x14ac:dyDescent="0.25">
      <c r="A894" s="1">
        <v>10581</v>
      </c>
      <c r="B894" s="1">
        <v>75</v>
      </c>
      <c r="C894" s="1">
        <v>7.75</v>
      </c>
      <c r="D894" s="1">
        <v>50</v>
      </c>
      <c r="E894" s="1">
        <v>0.2</v>
      </c>
      <c r="F894" s="7">
        <f t="shared" si="26"/>
        <v>310</v>
      </c>
      <c r="G894" s="7">
        <f t="shared" si="27"/>
        <v>310</v>
      </c>
    </row>
    <row r="895" spans="1:7" x14ac:dyDescent="0.25">
      <c r="A895" s="1">
        <v>10582</v>
      </c>
      <c r="B895" s="1">
        <v>57</v>
      </c>
      <c r="C895" s="1">
        <v>19.5</v>
      </c>
      <c r="D895" s="1">
        <v>4</v>
      </c>
      <c r="E895" s="1">
        <v>0</v>
      </c>
      <c r="F895" s="7">
        <f t="shared" si="26"/>
        <v>78</v>
      </c>
      <c r="G895" s="7">
        <f t="shared" si="27"/>
        <v>78</v>
      </c>
    </row>
    <row r="896" spans="1:7" x14ac:dyDescent="0.25">
      <c r="A896" s="1">
        <v>10582</v>
      </c>
      <c r="B896" s="1">
        <v>76</v>
      </c>
      <c r="C896" s="1">
        <v>18</v>
      </c>
      <c r="D896" s="1">
        <v>14</v>
      </c>
      <c r="E896" s="1">
        <v>0</v>
      </c>
      <c r="F896" s="7">
        <f t="shared" si="26"/>
        <v>252</v>
      </c>
      <c r="G896" s="7">
        <f t="shared" si="27"/>
        <v>252</v>
      </c>
    </row>
    <row r="897" spans="1:7" x14ac:dyDescent="0.25">
      <c r="A897" s="1">
        <v>10583</v>
      </c>
      <c r="B897" s="1">
        <v>29</v>
      </c>
      <c r="C897" s="1">
        <v>123.79</v>
      </c>
      <c r="D897" s="1">
        <v>10</v>
      </c>
      <c r="E897" s="1">
        <v>0</v>
      </c>
      <c r="F897" s="7">
        <f t="shared" si="26"/>
        <v>1237.9000000000001</v>
      </c>
      <c r="G897" s="7">
        <f t="shared" si="27"/>
        <v>1237.9000000000001</v>
      </c>
    </row>
    <row r="898" spans="1:7" x14ac:dyDescent="0.25">
      <c r="A898" s="1">
        <v>10583</v>
      </c>
      <c r="B898" s="1">
        <v>60</v>
      </c>
      <c r="C898" s="1">
        <v>34</v>
      </c>
      <c r="D898" s="1">
        <v>24</v>
      </c>
      <c r="E898" s="1">
        <v>0.15</v>
      </c>
      <c r="F898" s="7">
        <f t="shared" ref="F898:F961" si="28">C898*D898*(1-E898)</f>
        <v>693.6</v>
      </c>
      <c r="G898" s="7">
        <f t="shared" ref="G898:G961" si="29">C898*D898*(1-E898)</f>
        <v>693.6</v>
      </c>
    </row>
    <row r="899" spans="1:7" x14ac:dyDescent="0.25">
      <c r="A899" s="1">
        <v>10583</v>
      </c>
      <c r="B899" s="1">
        <v>69</v>
      </c>
      <c r="C899" s="1">
        <v>36</v>
      </c>
      <c r="D899" s="1">
        <v>10</v>
      </c>
      <c r="E899" s="1">
        <v>0.15</v>
      </c>
      <c r="F899" s="7">
        <f t="shared" si="28"/>
        <v>306</v>
      </c>
      <c r="G899" s="7">
        <f t="shared" si="29"/>
        <v>306</v>
      </c>
    </row>
    <row r="900" spans="1:7" x14ac:dyDescent="0.25">
      <c r="A900" s="1">
        <v>10584</v>
      </c>
      <c r="B900" s="1">
        <v>31</v>
      </c>
      <c r="C900" s="1">
        <v>12.5</v>
      </c>
      <c r="D900" s="1">
        <v>50</v>
      </c>
      <c r="E900" s="1">
        <v>0.05</v>
      </c>
      <c r="F900" s="7">
        <f t="shared" si="28"/>
        <v>593.75</v>
      </c>
      <c r="G900" s="7">
        <f t="shared" si="29"/>
        <v>593.75</v>
      </c>
    </row>
    <row r="901" spans="1:7" x14ac:dyDescent="0.25">
      <c r="A901" s="1">
        <v>10585</v>
      </c>
      <c r="B901" s="1">
        <v>47</v>
      </c>
      <c r="C901" s="1">
        <v>9.5</v>
      </c>
      <c r="D901" s="1">
        <v>15</v>
      </c>
      <c r="E901" s="1">
        <v>0</v>
      </c>
      <c r="F901" s="7">
        <f t="shared" si="28"/>
        <v>142.5</v>
      </c>
      <c r="G901" s="7">
        <f t="shared" si="29"/>
        <v>142.5</v>
      </c>
    </row>
    <row r="902" spans="1:7" x14ac:dyDescent="0.25">
      <c r="A902" s="1">
        <v>10586</v>
      </c>
      <c r="B902" s="1">
        <v>52</v>
      </c>
      <c r="C902" s="1">
        <v>7</v>
      </c>
      <c r="D902" s="1">
        <v>4</v>
      </c>
      <c r="E902" s="1">
        <v>0.15</v>
      </c>
      <c r="F902" s="7">
        <f t="shared" si="28"/>
        <v>23.8</v>
      </c>
      <c r="G902" s="7">
        <f t="shared" si="29"/>
        <v>23.8</v>
      </c>
    </row>
    <row r="903" spans="1:7" x14ac:dyDescent="0.25">
      <c r="A903" s="1">
        <v>10587</v>
      </c>
      <c r="B903" s="1">
        <v>26</v>
      </c>
      <c r="C903" s="1">
        <v>31.23</v>
      </c>
      <c r="D903" s="1">
        <v>6</v>
      </c>
      <c r="E903" s="1">
        <v>0</v>
      </c>
      <c r="F903" s="7">
        <f t="shared" si="28"/>
        <v>187.38</v>
      </c>
      <c r="G903" s="7">
        <f t="shared" si="29"/>
        <v>187.38</v>
      </c>
    </row>
    <row r="904" spans="1:7" x14ac:dyDescent="0.25">
      <c r="A904" s="1">
        <v>10587</v>
      </c>
      <c r="B904" s="1">
        <v>35</v>
      </c>
      <c r="C904" s="1">
        <v>18</v>
      </c>
      <c r="D904" s="1">
        <v>20</v>
      </c>
      <c r="E904" s="1">
        <v>0</v>
      </c>
      <c r="F904" s="7">
        <f t="shared" si="28"/>
        <v>360</v>
      </c>
      <c r="G904" s="7">
        <f t="shared" si="29"/>
        <v>360</v>
      </c>
    </row>
    <row r="905" spans="1:7" x14ac:dyDescent="0.25">
      <c r="A905" s="1">
        <v>10587</v>
      </c>
      <c r="B905" s="1">
        <v>77</v>
      </c>
      <c r="C905" s="1">
        <v>13</v>
      </c>
      <c r="D905" s="1">
        <v>20</v>
      </c>
      <c r="E905" s="1">
        <v>0</v>
      </c>
      <c r="F905" s="7">
        <f t="shared" si="28"/>
        <v>260</v>
      </c>
      <c r="G905" s="7">
        <f t="shared" si="29"/>
        <v>260</v>
      </c>
    </row>
    <row r="906" spans="1:7" x14ac:dyDescent="0.25">
      <c r="A906" s="1">
        <v>10588</v>
      </c>
      <c r="B906" s="1">
        <v>18</v>
      </c>
      <c r="C906" s="1">
        <v>62.5</v>
      </c>
      <c r="D906" s="1">
        <v>40</v>
      </c>
      <c r="E906" s="1">
        <v>0.2</v>
      </c>
      <c r="F906" s="7">
        <f t="shared" si="28"/>
        <v>2000</v>
      </c>
      <c r="G906" s="7">
        <f t="shared" si="29"/>
        <v>2000</v>
      </c>
    </row>
    <row r="907" spans="1:7" x14ac:dyDescent="0.25">
      <c r="A907" s="1">
        <v>10588</v>
      </c>
      <c r="B907" s="1">
        <v>42</v>
      </c>
      <c r="C907" s="1">
        <v>14</v>
      </c>
      <c r="D907" s="1">
        <v>100</v>
      </c>
      <c r="E907" s="1">
        <v>0.2</v>
      </c>
      <c r="F907" s="7">
        <f t="shared" si="28"/>
        <v>1120</v>
      </c>
      <c r="G907" s="7">
        <f t="shared" si="29"/>
        <v>1120</v>
      </c>
    </row>
    <row r="908" spans="1:7" x14ac:dyDescent="0.25">
      <c r="A908" s="1">
        <v>10589</v>
      </c>
      <c r="B908" s="1">
        <v>35</v>
      </c>
      <c r="C908" s="1">
        <v>18</v>
      </c>
      <c r="D908" s="1">
        <v>4</v>
      </c>
      <c r="E908" s="1">
        <v>0</v>
      </c>
      <c r="F908" s="7">
        <f t="shared" si="28"/>
        <v>72</v>
      </c>
      <c r="G908" s="7">
        <f t="shared" si="29"/>
        <v>72</v>
      </c>
    </row>
    <row r="909" spans="1:7" x14ac:dyDescent="0.25">
      <c r="A909" s="1">
        <v>10590</v>
      </c>
      <c r="B909" s="1">
        <v>1</v>
      </c>
      <c r="C909" s="1">
        <v>18</v>
      </c>
      <c r="D909" s="1">
        <v>20</v>
      </c>
      <c r="E909" s="1">
        <v>0</v>
      </c>
      <c r="F909" s="7">
        <f t="shared" si="28"/>
        <v>360</v>
      </c>
      <c r="G909" s="7">
        <f t="shared" si="29"/>
        <v>360</v>
      </c>
    </row>
    <row r="910" spans="1:7" x14ac:dyDescent="0.25">
      <c r="A910" s="1">
        <v>10590</v>
      </c>
      <c r="B910" s="1">
        <v>77</v>
      </c>
      <c r="C910" s="1">
        <v>13</v>
      </c>
      <c r="D910" s="1">
        <v>60</v>
      </c>
      <c r="E910" s="1">
        <v>0.05</v>
      </c>
      <c r="F910" s="7">
        <f t="shared" si="28"/>
        <v>741</v>
      </c>
      <c r="G910" s="7">
        <f t="shared" si="29"/>
        <v>741</v>
      </c>
    </row>
    <row r="911" spans="1:7" x14ac:dyDescent="0.25">
      <c r="A911" s="1">
        <v>10591</v>
      </c>
      <c r="B911" s="1">
        <v>3</v>
      </c>
      <c r="C911" s="1">
        <v>10</v>
      </c>
      <c r="D911" s="1">
        <v>14</v>
      </c>
      <c r="E911" s="1">
        <v>0</v>
      </c>
      <c r="F911" s="7">
        <f t="shared" si="28"/>
        <v>140</v>
      </c>
      <c r="G911" s="7">
        <f t="shared" si="29"/>
        <v>140</v>
      </c>
    </row>
    <row r="912" spans="1:7" x14ac:dyDescent="0.25">
      <c r="A912" s="1">
        <v>10591</v>
      </c>
      <c r="B912" s="1">
        <v>7</v>
      </c>
      <c r="C912" s="1">
        <v>30</v>
      </c>
      <c r="D912" s="1">
        <v>10</v>
      </c>
      <c r="E912" s="1">
        <v>0</v>
      </c>
      <c r="F912" s="7">
        <f t="shared" si="28"/>
        <v>300</v>
      </c>
      <c r="G912" s="7">
        <f t="shared" si="29"/>
        <v>300</v>
      </c>
    </row>
    <row r="913" spans="1:7" x14ac:dyDescent="0.25">
      <c r="A913" s="1">
        <v>10591</v>
      </c>
      <c r="B913" s="1">
        <v>54</v>
      </c>
      <c r="C913" s="1">
        <v>7.45</v>
      </c>
      <c r="D913" s="1">
        <v>50</v>
      </c>
      <c r="E913" s="1">
        <v>0</v>
      </c>
      <c r="F913" s="7">
        <f t="shared" si="28"/>
        <v>372.5</v>
      </c>
      <c r="G913" s="7">
        <f t="shared" si="29"/>
        <v>372.5</v>
      </c>
    </row>
    <row r="914" spans="1:7" x14ac:dyDescent="0.25">
      <c r="A914" s="1">
        <v>10592</v>
      </c>
      <c r="B914" s="1">
        <v>15</v>
      </c>
      <c r="C914" s="1">
        <v>15.5</v>
      </c>
      <c r="D914" s="1">
        <v>25</v>
      </c>
      <c r="E914" s="1">
        <v>0.05</v>
      </c>
      <c r="F914" s="7">
        <f t="shared" si="28"/>
        <v>368.125</v>
      </c>
      <c r="G914" s="7">
        <f t="shared" si="29"/>
        <v>368.125</v>
      </c>
    </row>
    <row r="915" spans="1:7" x14ac:dyDescent="0.25">
      <c r="A915" s="1">
        <v>10592</v>
      </c>
      <c r="B915" s="1">
        <v>26</v>
      </c>
      <c r="C915" s="1">
        <v>31.23</v>
      </c>
      <c r="D915" s="1">
        <v>5</v>
      </c>
      <c r="E915" s="1">
        <v>0.05</v>
      </c>
      <c r="F915" s="7">
        <f t="shared" si="28"/>
        <v>148.3425</v>
      </c>
      <c r="G915" s="7">
        <f t="shared" si="29"/>
        <v>148.3425</v>
      </c>
    </row>
    <row r="916" spans="1:7" x14ac:dyDescent="0.25">
      <c r="A916" s="1">
        <v>10593</v>
      </c>
      <c r="B916" s="1">
        <v>20</v>
      </c>
      <c r="C916" s="1">
        <v>81</v>
      </c>
      <c r="D916" s="1">
        <v>21</v>
      </c>
      <c r="E916" s="1">
        <v>0.2</v>
      </c>
      <c r="F916" s="7">
        <f t="shared" si="28"/>
        <v>1360.8000000000002</v>
      </c>
      <c r="G916" s="7">
        <f t="shared" si="29"/>
        <v>1360.8000000000002</v>
      </c>
    </row>
    <row r="917" spans="1:7" x14ac:dyDescent="0.25">
      <c r="A917" s="1">
        <v>10593</v>
      </c>
      <c r="B917" s="1">
        <v>69</v>
      </c>
      <c r="C917" s="1">
        <v>36</v>
      </c>
      <c r="D917" s="1">
        <v>20</v>
      </c>
      <c r="E917" s="1">
        <v>0.2</v>
      </c>
      <c r="F917" s="7">
        <f t="shared" si="28"/>
        <v>576</v>
      </c>
      <c r="G917" s="7">
        <f t="shared" si="29"/>
        <v>576</v>
      </c>
    </row>
    <row r="918" spans="1:7" x14ac:dyDescent="0.25">
      <c r="A918" s="1">
        <v>10593</v>
      </c>
      <c r="B918" s="1">
        <v>76</v>
      </c>
      <c r="C918" s="1">
        <v>18</v>
      </c>
      <c r="D918" s="1">
        <v>4</v>
      </c>
      <c r="E918" s="1">
        <v>0.2</v>
      </c>
      <c r="F918" s="7">
        <f t="shared" si="28"/>
        <v>57.6</v>
      </c>
      <c r="G918" s="7">
        <f t="shared" si="29"/>
        <v>57.6</v>
      </c>
    </row>
    <row r="919" spans="1:7" x14ac:dyDescent="0.25">
      <c r="A919" s="1">
        <v>10594</v>
      </c>
      <c r="B919" s="1">
        <v>52</v>
      </c>
      <c r="C919" s="1">
        <v>7</v>
      </c>
      <c r="D919" s="1">
        <v>24</v>
      </c>
      <c r="E919" s="1">
        <v>0</v>
      </c>
      <c r="F919" s="7">
        <f t="shared" si="28"/>
        <v>168</v>
      </c>
      <c r="G919" s="7">
        <f t="shared" si="29"/>
        <v>168</v>
      </c>
    </row>
    <row r="920" spans="1:7" x14ac:dyDescent="0.25">
      <c r="A920" s="1">
        <v>10594</v>
      </c>
      <c r="B920" s="1">
        <v>58</v>
      </c>
      <c r="C920" s="1">
        <v>13.25</v>
      </c>
      <c r="D920" s="1">
        <v>30</v>
      </c>
      <c r="E920" s="1">
        <v>0</v>
      </c>
      <c r="F920" s="7">
        <f t="shared" si="28"/>
        <v>397.5</v>
      </c>
      <c r="G920" s="7">
        <f t="shared" si="29"/>
        <v>397.5</v>
      </c>
    </row>
    <row r="921" spans="1:7" x14ac:dyDescent="0.25">
      <c r="A921" s="1">
        <v>10595</v>
      </c>
      <c r="B921" s="1">
        <v>35</v>
      </c>
      <c r="C921" s="1">
        <v>18</v>
      </c>
      <c r="D921" s="1">
        <v>30</v>
      </c>
      <c r="E921" s="1">
        <v>0.25</v>
      </c>
      <c r="F921" s="7">
        <f t="shared" si="28"/>
        <v>405</v>
      </c>
      <c r="G921" s="7">
        <f t="shared" si="29"/>
        <v>405</v>
      </c>
    </row>
    <row r="922" spans="1:7" x14ac:dyDescent="0.25">
      <c r="A922" s="1">
        <v>10595</v>
      </c>
      <c r="B922" s="1">
        <v>61</v>
      </c>
      <c r="C922" s="1">
        <v>28.5</v>
      </c>
      <c r="D922" s="1">
        <v>120</v>
      </c>
      <c r="E922" s="1">
        <v>0.25</v>
      </c>
      <c r="F922" s="7">
        <f t="shared" si="28"/>
        <v>2565</v>
      </c>
      <c r="G922" s="7">
        <f t="shared" si="29"/>
        <v>2565</v>
      </c>
    </row>
    <row r="923" spans="1:7" x14ac:dyDescent="0.25">
      <c r="A923" s="1">
        <v>10595</v>
      </c>
      <c r="B923" s="1">
        <v>69</v>
      </c>
      <c r="C923" s="1">
        <v>36</v>
      </c>
      <c r="D923" s="1">
        <v>65</v>
      </c>
      <c r="E923" s="1">
        <v>0.25</v>
      </c>
      <c r="F923" s="7">
        <f t="shared" si="28"/>
        <v>1755</v>
      </c>
      <c r="G923" s="7">
        <f t="shared" si="29"/>
        <v>1755</v>
      </c>
    </row>
    <row r="924" spans="1:7" x14ac:dyDescent="0.25">
      <c r="A924" s="1">
        <v>10596</v>
      </c>
      <c r="B924" s="1">
        <v>56</v>
      </c>
      <c r="C924" s="1">
        <v>38</v>
      </c>
      <c r="D924" s="1">
        <v>5</v>
      </c>
      <c r="E924" s="1">
        <v>0.2</v>
      </c>
      <c r="F924" s="7">
        <f t="shared" si="28"/>
        <v>152</v>
      </c>
      <c r="G924" s="7">
        <f t="shared" si="29"/>
        <v>152</v>
      </c>
    </row>
    <row r="925" spans="1:7" x14ac:dyDescent="0.25">
      <c r="A925" s="1">
        <v>10596</v>
      </c>
      <c r="B925" s="1">
        <v>63</v>
      </c>
      <c r="C925" s="1">
        <v>43.9</v>
      </c>
      <c r="D925" s="1">
        <v>24</v>
      </c>
      <c r="E925" s="1">
        <v>0.2</v>
      </c>
      <c r="F925" s="7">
        <f t="shared" si="28"/>
        <v>842.88</v>
      </c>
      <c r="G925" s="7">
        <f t="shared" si="29"/>
        <v>842.88</v>
      </c>
    </row>
    <row r="926" spans="1:7" x14ac:dyDescent="0.25">
      <c r="A926" s="1">
        <v>10596</v>
      </c>
      <c r="B926" s="1">
        <v>75</v>
      </c>
      <c r="C926" s="1">
        <v>7.75</v>
      </c>
      <c r="D926" s="1">
        <v>30</v>
      </c>
      <c r="E926" s="1">
        <v>0.2</v>
      </c>
      <c r="F926" s="7">
        <f t="shared" si="28"/>
        <v>186</v>
      </c>
      <c r="G926" s="7">
        <f t="shared" si="29"/>
        <v>186</v>
      </c>
    </row>
    <row r="927" spans="1:7" x14ac:dyDescent="0.25">
      <c r="A927" s="1">
        <v>10597</v>
      </c>
      <c r="B927" s="1">
        <v>24</v>
      </c>
      <c r="C927" s="1">
        <v>4.5</v>
      </c>
      <c r="D927" s="1">
        <v>35</v>
      </c>
      <c r="E927" s="1">
        <v>0.2</v>
      </c>
      <c r="F927" s="7">
        <f t="shared" si="28"/>
        <v>126</v>
      </c>
      <c r="G927" s="7">
        <f t="shared" si="29"/>
        <v>126</v>
      </c>
    </row>
    <row r="928" spans="1:7" x14ac:dyDescent="0.25">
      <c r="A928" s="1">
        <v>10597</v>
      </c>
      <c r="B928" s="1">
        <v>57</v>
      </c>
      <c r="C928" s="1">
        <v>19.5</v>
      </c>
      <c r="D928" s="1">
        <v>20</v>
      </c>
      <c r="E928" s="1">
        <v>0</v>
      </c>
      <c r="F928" s="7">
        <f t="shared" si="28"/>
        <v>390</v>
      </c>
      <c r="G928" s="7">
        <f t="shared" si="29"/>
        <v>390</v>
      </c>
    </row>
    <row r="929" spans="1:7" x14ac:dyDescent="0.25">
      <c r="A929" s="1">
        <v>10597</v>
      </c>
      <c r="B929" s="1">
        <v>65</v>
      </c>
      <c r="C929" s="1">
        <v>21.05</v>
      </c>
      <c r="D929" s="1">
        <v>12</v>
      </c>
      <c r="E929" s="1">
        <v>0.2</v>
      </c>
      <c r="F929" s="7">
        <f t="shared" si="28"/>
        <v>202.08000000000004</v>
      </c>
      <c r="G929" s="7">
        <f t="shared" si="29"/>
        <v>202.08000000000004</v>
      </c>
    </row>
    <row r="930" spans="1:7" x14ac:dyDescent="0.25">
      <c r="A930" s="1">
        <v>10598</v>
      </c>
      <c r="B930" s="1">
        <v>27</v>
      </c>
      <c r="C930" s="1">
        <v>43.9</v>
      </c>
      <c r="D930" s="1">
        <v>50</v>
      </c>
      <c r="E930" s="1">
        <v>0</v>
      </c>
      <c r="F930" s="7">
        <f t="shared" si="28"/>
        <v>2195</v>
      </c>
      <c r="G930" s="7">
        <f t="shared" si="29"/>
        <v>2195</v>
      </c>
    </row>
    <row r="931" spans="1:7" x14ac:dyDescent="0.25">
      <c r="A931" s="1">
        <v>10598</v>
      </c>
      <c r="B931" s="1">
        <v>71</v>
      </c>
      <c r="C931" s="1">
        <v>21.5</v>
      </c>
      <c r="D931" s="1">
        <v>9</v>
      </c>
      <c r="E931" s="1">
        <v>0</v>
      </c>
      <c r="F931" s="7">
        <f t="shared" si="28"/>
        <v>193.5</v>
      </c>
      <c r="G931" s="7">
        <f t="shared" si="29"/>
        <v>193.5</v>
      </c>
    </row>
    <row r="932" spans="1:7" x14ac:dyDescent="0.25">
      <c r="A932" s="1">
        <v>10599</v>
      </c>
      <c r="B932" s="1">
        <v>62</v>
      </c>
      <c r="C932" s="1">
        <v>49.3</v>
      </c>
      <c r="D932" s="1">
        <v>10</v>
      </c>
      <c r="E932" s="1">
        <v>0</v>
      </c>
      <c r="F932" s="7">
        <f t="shared" si="28"/>
        <v>493</v>
      </c>
      <c r="G932" s="7">
        <f t="shared" si="29"/>
        <v>493</v>
      </c>
    </row>
    <row r="933" spans="1:7" x14ac:dyDescent="0.25">
      <c r="A933" s="1">
        <v>10600</v>
      </c>
      <c r="B933" s="1">
        <v>54</v>
      </c>
      <c r="C933" s="1">
        <v>7.45</v>
      </c>
      <c r="D933" s="1">
        <v>4</v>
      </c>
      <c r="E933" s="1">
        <v>0</v>
      </c>
      <c r="F933" s="7">
        <f t="shared" si="28"/>
        <v>29.8</v>
      </c>
      <c r="G933" s="7">
        <f t="shared" si="29"/>
        <v>29.8</v>
      </c>
    </row>
    <row r="934" spans="1:7" x14ac:dyDescent="0.25">
      <c r="A934" s="1">
        <v>10600</v>
      </c>
      <c r="B934" s="1">
        <v>73</v>
      </c>
      <c r="C934" s="1">
        <v>15</v>
      </c>
      <c r="D934" s="1">
        <v>30</v>
      </c>
      <c r="E934" s="1">
        <v>0</v>
      </c>
      <c r="F934" s="7">
        <f t="shared" si="28"/>
        <v>450</v>
      </c>
      <c r="G934" s="7">
        <f t="shared" si="29"/>
        <v>450</v>
      </c>
    </row>
    <row r="935" spans="1:7" x14ac:dyDescent="0.25">
      <c r="A935" s="1">
        <v>10601</v>
      </c>
      <c r="B935" s="1">
        <v>13</v>
      </c>
      <c r="C935" s="1">
        <v>6</v>
      </c>
      <c r="D935" s="1">
        <v>60</v>
      </c>
      <c r="E935" s="1">
        <v>0</v>
      </c>
      <c r="F935" s="7">
        <f t="shared" si="28"/>
        <v>360</v>
      </c>
      <c r="G935" s="7">
        <f t="shared" si="29"/>
        <v>360</v>
      </c>
    </row>
    <row r="936" spans="1:7" x14ac:dyDescent="0.25">
      <c r="A936" s="1">
        <v>10601</v>
      </c>
      <c r="B936" s="1">
        <v>59</v>
      </c>
      <c r="C936" s="1">
        <v>55</v>
      </c>
      <c r="D936" s="1">
        <v>35</v>
      </c>
      <c r="E936" s="1">
        <v>0</v>
      </c>
      <c r="F936" s="7">
        <f t="shared" si="28"/>
        <v>1925</v>
      </c>
      <c r="G936" s="7">
        <f t="shared" si="29"/>
        <v>1925</v>
      </c>
    </row>
    <row r="937" spans="1:7" x14ac:dyDescent="0.25">
      <c r="A937" s="1">
        <v>10602</v>
      </c>
      <c r="B937" s="1">
        <v>77</v>
      </c>
      <c r="C937" s="1">
        <v>13</v>
      </c>
      <c r="D937" s="1">
        <v>5</v>
      </c>
      <c r="E937" s="1">
        <v>0.25</v>
      </c>
      <c r="F937" s="7">
        <f t="shared" si="28"/>
        <v>48.75</v>
      </c>
      <c r="G937" s="7">
        <f t="shared" si="29"/>
        <v>48.75</v>
      </c>
    </row>
    <row r="938" spans="1:7" x14ac:dyDescent="0.25">
      <c r="A938" s="1">
        <v>10603</v>
      </c>
      <c r="B938" s="1">
        <v>22</v>
      </c>
      <c r="C938" s="1">
        <v>21</v>
      </c>
      <c r="D938" s="1">
        <v>48</v>
      </c>
      <c r="E938" s="1">
        <v>0</v>
      </c>
      <c r="F938" s="7">
        <f t="shared" si="28"/>
        <v>1008</v>
      </c>
      <c r="G938" s="7">
        <f t="shared" si="29"/>
        <v>1008</v>
      </c>
    </row>
    <row r="939" spans="1:7" x14ac:dyDescent="0.25">
      <c r="A939" s="1">
        <v>10603</v>
      </c>
      <c r="B939" s="1">
        <v>49</v>
      </c>
      <c r="C939" s="1">
        <v>20</v>
      </c>
      <c r="D939" s="1">
        <v>25</v>
      </c>
      <c r="E939" s="1">
        <v>0.05</v>
      </c>
      <c r="F939" s="7">
        <f t="shared" si="28"/>
        <v>475</v>
      </c>
      <c r="G939" s="7">
        <f t="shared" si="29"/>
        <v>475</v>
      </c>
    </row>
    <row r="940" spans="1:7" x14ac:dyDescent="0.25">
      <c r="A940" s="1">
        <v>10604</v>
      </c>
      <c r="B940" s="1">
        <v>48</v>
      </c>
      <c r="C940" s="1">
        <v>12.75</v>
      </c>
      <c r="D940" s="1">
        <v>6</v>
      </c>
      <c r="E940" s="1">
        <v>0.1</v>
      </c>
      <c r="F940" s="7">
        <f t="shared" si="28"/>
        <v>68.850000000000009</v>
      </c>
      <c r="G940" s="7">
        <f t="shared" si="29"/>
        <v>68.850000000000009</v>
      </c>
    </row>
    <row r="941" spans="1:7" x14ac:dyDescent="0.25">
      <c r="A941" s="1">
        <v>10604</v>
      </c>
      <c r="B941" s="1">
        <v>76</v>
      </c>
      <c r="C941" s="1">
        <v>18</v>
      </c>
      <c r="D941" s="1">
        <v>10</v>
      </c>
      <c r="E941" s="1">
        <v>0.1</v>
      </c>
      <c r="F941" s="7">
        <f t="shared" si="28"/>
        <v>162</v>
      </c>
      <c r="G941" s="7">
        <f t="shared" si="29"/>
        <v>162</v>
      </c>
    </row>
    <row r="942" spans="1:7" x14ac:dyDescent="0.25">
      <c r="A942" s="1">
        <v>10605</v>
      </c>
      <c r="B942" s="1">
        <v>16</v>
      </c>
      <c r="C942" s="1">
        <v>17.45</v>
      </c>
      <c r="D942" s="1">
        <v>30</v>
      </c>
      <c r="E942" s="1">
        <v>0.05</v>
      </c>
      <c r="F942" s="7">
        <f t="shared" si="28"/>
        <v>497.32499999999999</v>
      </c>
      <c r="G942" s="7">
        <f t="shared" si="29"/>
        <v>497.32499999999999</v>
      </c>
    </row>
    <row r="943" spans="1:7" x14ac:dyDescent="0.25">
      <c r="A943" s="1">
        <v>10605</v>
      </c>
      <c r="B943" s="1">
        <v>59</v>
      </c>
      <c r="C943" s="1">
        <v>55</v>
      </c>
      <c r="D943" s="1">
        <v>20</v>
      </c>
      <c r="E943" s="1">
        <v>0.05</v>
      </c>
      <c r="F943" s="7">
        <f t="shared" si="28"/>
        <v>1045</v>
      </c>
      <c r="G943" s="7">
        <f t="shared" si="29"/>
        <v>1045</v>
      </c>
    </row>
    <row r="944" spans="1:7" x14ac:dyDescent="0.25">
      <c r="A944" s="1">
        <v>10605</v>
      </c>
      <c r="B944" s="1">
        <v>60</v>
      </c>
      <c r="C944" s="1">
        <v>34</v>
      </c>
      <c r="D944" s="1">
        <v>70</v>
      </c>
      <c r="E944" s="1">
        <v>0.05</v>
      </c>
      <c r="F944" s="7">
        <f t="shared" si="28"/>
        <v>2261</v>
      </c>
      <c r="G944" s="7">
        <f t="shared" si="29"/>
        <v>2261</v>
      </c>
    </row>
    <row r="945" spans="1:7" x14ac:dyDescent="0.25">
      <c r="A945" s="1">
        <v>10605</v>
      </c>
      <c r="B945" s="1">
        <v>71</v>
      </c>
      <c r="C945" s="1">
        <v>21.5</v>
      </c>
      <c r="D945" s="1">
        <v>15</v>
      </c>
      <c r="E945" s="1">
        <v>0.05</v>
      </c>
      <c r="F945" s="7">
        <f t="shared" si="28"/>
        <v>306.375</v>
      </c>
      <c r="G945" s="7">
        <f t="shared" si="29"/>
        <v>306.375</v>
      </c>
    </row>
    <row r="946" spans="1:7" x14ac:dyDescent="0.25">
      <c r="A946" s="1">
        <v>10606</v>
      </c>
      <c r="B946" s="1">
        <v>4</v>
      </c>
      <c r="C946" s="1">
        <v>22</v>
      </c>
      <c r="D946" s="1">
        <v>20</v>
      </c>
      <c r="E946" s="1">
        <v>0.2</v>
      </c>
      <c r="F946" s="7">
        <f t="shared" si="28"/>
        <v>352</v>
      </c>
      <c r="G946" s="7">
        <f t="shared" si="29"/>
        <v>352</v>
      </c>
    </row>
    <row r="947" spans="1:7" x14ac:dyDescent="0.25">
      <c r="A947" s="1">
        <v>10606</v>
      </c>
      <c r="B947" s="1">
        <v>55</v>
      </c>
      <c r="C947" s="1">
        <v>24</v>
      </c>
      <c r="D947" s="1">
        <v>20</v>
      </c>
      <c r="E947" s="1">
        <v>0.2</v>
      </c>
      <c r="F947" s="7">
        <f t="shared" si="28"/>
        <v>384</v>
      </c>
      <c r="G947" s="7">
        <f t="shared" si="29"/>
        <v>384</v>
      </c>
    </row>
    <row r="948" spans="1:7" x14ac:dyDescent="0.25">
      <c r="A948" s="1">
        <v>10606</v>
      </c>
      <c r="B948" s="1">
        <v>62</v>
      </c>
      <c r="C948" s="1">
        <v>49.3</v>
      </c>
      <c r="D948" s="1">
        <v>10</v>
      </c>
      <c r="E948" s="1">
        <v>0.2</v>
      </c>
      <c r="F948" s="7">
        <f t="shared" si="28"/>
        <v>394.40000000000003</v>
      </c>
      <c r="G948" s="7">
        <f t="shared" si="29"/>
        <v>394.40000000000003</v>
      </c>
    </row>
    <row r="949" spans="1:7" x14ac:dyDescent="0.25">
      <c r="A949" s="1">
        <v>10607</v>
      </c>
      <c r="B949" s="1">
        <v>7</v>
      </c>
      <c r="C949" s="1">
        <v>30</v>
      </c>
      <c r="D949" s="1">
        <v>45</v>
      </c>
      <c r="E949" s="1">
        <v>0</v>
      </c>
      <c r="F949" s="7">
        <f t="shared" si="28"/>
        <v>1350</v>
      </c>
      <c r="G949" s="7">
        <f t="shared" si="29"/>
        <v>1350</v>
      </c>
    </row>
    <row r="950" spans="1:7" x14ac:dyDescent="0.25">
      <c r="A950" s="1">
        <v>10607</v>
      </c>
      <c r="B950" s="1">
        <v>17</v>
      </c>
      <c r="C950" s="1">
        <v>39</v>
      </c>
      <c r="D950" s="1">
        <v>100</v>
      </c>
      <c r="E950" s="1">
        <v>0</v>
      </c>
      <c r="F950" s="7">
        <f t="shared" si="28"/>
        <v>3900</v>
      </c>
      <c r="G950" s="7">
        <f t="shared" si="29"/>
        <v>3900</v>
      </c>
    </row>
    <row r="951" spans="1:7" x14ac:dyDescent="0.25">
      <c r="A951" s="1">
        <v>10607</v>
      </c>
      <c r="B951" s="1">
        <v>33</v>
      </c>
      <c r="C951" s="1">
        <v>2.5</v>
      </c>
      <c r="D951" s="1">
        <v>14</v>
      </c>
      <c r="E951" s="1">
        <v>0</v>
      </c>
      <c r="F951" s="7">
        <f t="shared" si="28"/>
        <v>35</v>
      </c>
      <c r="G951" s="7">
        <f t="shared" si="29"/>
        <v>35</v>
      </c>
    </row>
    <row r="952" spans="1:7" x14ac:dyDescent="0.25">
      <c r="A952" s="1">
        <v>10607</v>
      </c>
      <c r="B952" s="1">
        <v>40</v>
      </c>
      <c r="C952" s="1">
        <v>18.399999999999999</v>
      </c>
      <c r="D952" s="1">
        <v>42</v>
      </c>
      <c r="E952" s="1">
        <v>0</v>
      </c>
      <c r="F952" s="7">
        <f t="shared" si="28"/>
        <v>772.8</v>
      </c>
      <c r="G952" s="7">
        <f t="shared" si="29"/>
        <v>772.8</v>
      </c>
    </row>
    <row r="953" spans="1:7" x14ac:dyDescent="0.25">
      <c r="A953" s="1">
        <v>10607</v>
      </c>
      <c r="B953" s="1">
        <v>72</v>
      </c>
      <c r="C953" s="1">
        <v>34.799999999999997</v>
      </c>
      <c r="D953" s="1">
        <v>12</v>
      </c>
      <c r="E953" s="1">
        <v>0</v>
      </c>
      <c r="F953" s="7">
        <f t="shared" si="28"/>
        <v>417.59999999999997</v>
      </c>
      <c r="G953" s="7">
        <f t="shared" si="29"/>
        <v>417.59999999999997</v>
      </c>
    </row>
    <row r="954" spans="1:7" x14ac:dyDescent="0.25">
      <c r="A954" s="1">
        <v>10608</v>
      </c>
      <c r="B954" s="1">
        <v>56</v>
      </c>
      <c r="C954" s="1">
        <v>38</v>
      </c>
      <c r="D954" s="1">
        <v>28</v>
      </c>
      <c r="E954" s="1">
        <v>0</v>
      </c>
      <c r="F954" s="7">
        <f t="shared" si="28"/>
        <v>1064</v>
      </c>
      <c r="G954" s="7">
        <f t="shared" si="29"/>
        <v>1064</v>
      </c>
    </row>
    <row r="955" spans="1:7" x14ac:dyDescent="0.25">
      <c r="A955" s="1">
        <v>10609</v>
      </c>
      <c r="B955" s="1">
        <v>1</v>
      </c>
      <c r="C955" s="1">
        <v>18</v>
      </c>
      <c r="D955" s="1">
        <v>3</v>
      </c>
      <c r="E955" s="1">
        <v>0</v>
      </c>
      <c r="F955" s="7">
        <f t="shared" si="28"/>
        <v>54</v>
      </c>
      <c r="G955" s="7">
        <f t="shared" si="29"/>
        <v>54</v>
      </c>
    </row>
    <row r="956" spans="1:7" x14ac:dyDescent="0.25">
      <c r="A956" s="1">
        <v>10609</v>
      </c>
      <c r="B956" s="1">
        <v>10</v>
      </c>
      <c r="C956" s="1">
        <v>31</v>
      </c>
      <c r="D956" s="1">
        <v>10</v>
      </c>
      <c r="E956" s="1">
        <v>0</v>
      </c>
      <c r="F956" s="7">
        <f t="shared" si="28"/>
        <v>310</v>
      </c>
      <c r="G956" s="7">
        <f t="shared" si="29"/>
        <v>310</v>
      </c>
    </row>
    <row r="957" spans="1:7" x14ac:dyDescent="0.25">
      <c r="A957" s="1">
        <v>10609</v>
      </c>
      <c r="B957" s="1">
        <v>21</v>
      </c>
      <c r="C957" s="1">
        <v>10</v>
      </c>
      <c r="D957" s="1">
        <v>6</v>
      </c>
      <c r="E957" s="1">
        <v>0</v>
      </c>
      <c r="F957" s="7">
        <f t="shared" si="28"/>
        <v>60</v>
      </c>
      <c r="G957" s="7">
        <f t="shared" si="29"/>
        <v>60</v>
      </c>
    </row>
    <row r="958" spans="1:7" x14ac:dyDescent="0.25">
      <c r="A958" s="1">
        <v>10610</v>
      </c>
      <c r="B958" s="1">
        <v>36</v>
      </c>
      <c r="C958" s="1">
        <v>19</v>
      </c>
      <c r="D958" s="1">
        <v>21</v>
      </c>
      <c r="E958" s="1">
        <v>0.25</v>
      </c>
      <c r="F958" s="7">
        <f t="shared" si="28"/>
        <v>299.25</v>
      </c>
      <c r="G958" s="7">
        <f t="shared" si="29"/>
        <v>299.25</v>
      </c>
    </row>
    <row r="959" spans="1:7" x14ac:dyDescent="0.25">
      <c r="A959" s="1">
        <v>10611</v>
      </c>
      <c r="B959" s="1">
        <v>1</v>
      </c>
      <c r="C959" s="1">
        <v>18</v>
      </c>
      <c r="D959" s="1">
        <v>6</v>
      </c>
      <c r="E959" s="1">
        <v>0</v>
      </c>
      <c r="F959" s="7">
        <f t="shared" si="28"/>
        <v>108</v>
      </c>
      <c r="G959" s="7">
        <f t="shared" si="29"/>
        <v>108</v>
      </c>
    </row>
    <row r="960" spans="1:7" x14ac:dyDescent="0.25">
      <c r="A960" s="1">
        <v>10611</v>
      </c>
      <c r="B960" s="1">
        <v>2</v>
      </c>
      <c r="C960" s="1">
        <v>19</v>
      </c>
      <c r="D960" s="1">
        <v>10</v>
      </c>
      <c r="E960" s="1">
        <v>0</v>
      </c>
      <c r="F960" s="7">
        <f t="shared" si="28"/>
        <v>190</v>
      </c>
      <c r="G960" s="7">
        <f t="shared" si="29"/>
        <v>190</v>
      </c>
    </row>
    <row r="961" spans="1:7" x14ac:dyDescent="0.25">
      <c r="A961" s="1">
        <v>10611</v>
      </c>
      <c r="B961" s="1">
        <v>60</v>
      </c>
      <c r="C961" s="1">
        <v>34</v>
      </c>
      <c r="D961" s="1">
        <v>15</v>
      </c>
      <c r="E961" s="1">
        <v>0</v>
      </c>
      <c r="F961" s="7">
        <f t="shared" si="28"/>
        <v>510</v>
      </c>
      <c r="G961" s="7">
        <f t="shared" si="29"/>
        <v>510</v>
      </c>
    </row>
    <row r="962" spans="1:7" x14ac:dyDescent="0.25">
      <c r="A962" s="1">
        <v>10612</v>
      </c>
      <c r="B962" s="1">
        <v>10</v>
      </c>
      <c r="C962" s="1">
        <v>31</v>
      </c>
      <c r="D962" s="1">
        <v>70</v>
      </c>
      <c r="E962" s="1">
        <v>0</v>
      </c>
      <c r="F962" s="7">
        <f t="shared" ref="F962:F1025" si="30">C962*D962*(1-E962)</f>
        <v>2170</v>
      </c>
      <c r="G962" s="7">
        <f t="shared" ref="G962:G1025" si="31">C962*D962*(1-E962)</f>
        <v>2170</v>
      </c>
    </row>
    <row r="963" spans="1:7" x14ac:dyDescent="0.25">
      <c r="A963" s="1">
        <v>10612</v>
      </c>
      <c r="B963" s="1">
        <v>36</v>
      </c>
      <c r="C963" s="1">
        <v>19</v>
      </c>
      <c r="D963" s="1">
        <v>55</v>
      </c>
      <c r="E963" s="1">
        <v>0</v>
      </c>
      <c r="F963" s="7">
        <f t="shared" si="30"/>
        <v>1045</v>
      </c>
      <c r="G963" s="7">
        <f t="shared" si="31"/>
        <v>1045</v>
      </c>
    </row>
    <row r="964" spans="1:7" x14ac:dyDescent="0.25">
      <c r="A964" s="1">
        <v>10612</v>
      </c>
      <c r="B964" s="1">
        <v>49</v>
      </c>
      <c r="C964" s="1">
        <v>20</v>
      </c>
      <c r="D964" s="1">
        <v>18</v>
      </c>
      <c r="E964" s="1">
        <v>0</v>
      </c>
      <c r="F964" s="7">
        <f t="shared" si="30"/>
        <v>360</v>
      </c>
      <c r="G964" s="7">
        <f t="shared" si="31"/>
        <v>360</v>
      </c>
    </row>
    <row r="965" spans="1:7" x14ac:dyDescent="0.25">
      <c r="A965" s="1">
        <v>10612</v>
      </c>
      <c r="B965" s="1">
        <v>60</v>
      </c>
      <c r="C965" s="1">
        <v>34</v>
      </c>
      <c r="D965" s="1">
        <v>40</v>
      </c>
      <c r="E965" s="1">
        <v>0</v>
      </c>
      <c r="F965" s="7">
        <f t="shared" si="30"/>
        <v>1360</v>
      </c>
      <c r="G965" s="7">
        <f t="shared" si="31"/>
        <v>1360</v>
      </c>
    </row>
    <row r="966" spans="1:7" x14ac:dyDescent="0.25">
      <c r="A966" s="1">
        <v>10612</v>
      </c>
      <c r="B966" s="1">
        <v>76</v>
      </c>
      <c r="C966" s="1">
        <v>18</v>
      </c>
      <c r="D966" s="1">
        <v>80</v>
      </c>
      <c r="E966" s="1">
        <v>0</v>
      </c>
      <c r="F966" s="7">
        <f t="shared" si="30"/>
        <v>1440</v>
      </c>
      <c r="G966" s="7">
        <f t="shared" si="31"/>
        <v>1440</v>
      </c>
    </row>
    <row r="967" spans="1:7" x14ac:dyDescent="0.25">
      <c r="A967" s="1">
        <v>10613</v>
      </c>
      <c r="B967" s="1">
        <v>13</v>
      </c>
      <c r="C967" s="1">
        <v>6</v>
      </c>
      <c r="D967" s="1">
        <v>8</v>
      </c>
      <c r="E967" s="1">
        <v>0.1</v>
      </c>
      <c r="F967" s="7">
        <f t="shared" si="30"/>
        <v>43.2</v>
      </c>
      <c r="G967" s="7">
        <f t="shared" si="31"/>
        <v>43.2</v>
      </c>
    </row>
    <row r="968" spans="1:7" x14ac:dyDescent="0.25">
      <c r="A968" s="1">
        <v>10613</v>
      </c>
      <c r="B968" s="1">
        <v>75</v>
      </c>
      <c r="C968" s="1">
        <v>7.75</v>
      </c>
      <c r="D968" s="1">
        <v>40</v>
      </c>
      <c r="E968" s="1">
        <v>0</v>
      </c>
      <c r="F968" s="7">
        <f t="shared" si="30"/>
        <v>310</v>
      </c>
      <c r="G968" s="7">
        <f t="shared" si="31"/>
        <v>310</v>
      </c>
    </row>
    <row r="969" spans="1:7" x14ac:dyDescent="0.25">
      <c r="A969" s="1">
        <v>10614</v>
      </c>
      <c r="B969" s="1">
        <v>11</v>
      </c>
      <c r="C969" s="1">
        <v>21</v>
      </c>
      <c r="D969" s="1">
        <v>14</v>
      </c>
      <c r="E969" s="1">
        <v>0</v>
      </c>
      <c r="F969" s="7">
        <f t="shared" si="30"/>
        <v>294</v>
      </c>
      <c r="G969" s="7">
        <f t="shared" si="31"/>
        <v>294</v>
      </c>
    </row>
    <row r="970" spans="1:7" x14ac:dyDescent="0.25">
      <c r="A970" s="1">
        <v>10614</v>
      </c>
      <c r="B970" s="1">
        <v>21</v>
      </c>
      <c r="C970" s="1">
        <v>10</v>
      </c>
      <c r="D970" s="1">
        <v>8</v>
      </c>
      <c r="E970" s="1">
        <v>0</v>
      </c>
      <c r="F970" s="7">
        <f t="shared" si="30"/>
        <v>80</v>
      </c>
      <c r="G970" s="7">
        <f t="shared" si="31"/>
        <v>80</v>
      </c>
    </row>
    <row r="971" spans="1:7" x14ac:dyDescent="0.25">
      <c r="A971" s="1">
        <v>10614</v>
      </c>
      <c r="B971" s="1">
        <v>39</v>
      </c>
      <c r="C971" s="1">
        <v>18</v>
      </c>
      <c r="D971" s="1">
        <v>5</v>
      </c>
      <c r="E971" s="1">
        <v>0</v>
      </c>
      <c r="F971" s="7">
        <f t="shared" si="30"/>
        <v>90</v>
      </c>
      <c r="G971" s="7">
        <f t="shared" si="31"/>
        <v>90</v>
      </c>
    </row>
    <row r="972" spans="1:7" x14ac:dyDescent="0.25">
      <c r="A972" s="1">
        <v>10615</v>
      </c>
      <c r="B972" s="1">
        <v>55</v>
      </c>
      <c r="C972" s="1">
        <v>24</v>
      </c>
      <c r="D972" s="1">
        <v>5</v>
      </c>
      <c r="E972" s="1">
        <v>0</v>
      </c>
      <c r="F972" s="7">
        <f t="shared" si="30"/>
        <v>120</v>
      </c>
      <c r="G972" s="7">
        <f t="shared" si="31"/>
        <v>120</v>
      </c>
    </row>
    <row r="973" spans="1:7" x14ac:dyDescent="0.25">
      <c r="A973" s="1">
        <v>10616</v>
      </c>
      <c r="B973" s="1">
        <v>38</v>
      </c>
      <c r="C973" s="1">
        <v>263.5</v>
      </c>
      <c r="D973" s="1">
        <v>15</v>
      </c>
      <c r="E973" s="1">
        <v>0.05</v>
      </c>
      <c r="F973" s="7">
        <f t="shared" si="30"/>
        <v>3754.875</v>
      </c>
      <c r="G973" s="7">
        <f t="shared" si="31"/>
        <v>3754.875</v>
      </c>
    </row>
    <row r="974" spans="1:7" x14ac:dyDescent="0.25">
      <c r="A974" s="1">
        <v>10616</v>
      </c>
      <c r="B974" s="1">
        <v>56</v>
      </c>
      <c r="C974" s="1">
        <v>38</v>
      </c>
      <c r="D974" s="1">
        <v>14</v>
      </c>
      <c r="E974" s="1">
        <v>0</v>
      </c>
      <c r="F974" s="7">
        <f t="shared" si="30"/>
        <v>532</v>
      </c>
      <c r="G974" s="7">
        <f t="shared" si="31"/>
        <v>532</v>
      </c>
    </row>
    <row r="975" spans="1:7" x14ac:dyDescent="0.25">
      <c r="A975" s="1">
        <v>10616</v>
      </c>
      <c r="B975" s="1">
        <v>70</v>
      </c>
      <c r="C975" s="1">
        <v>15</v>
      </c>
      <c r="D975" s="1">
        <v>15</v>
      </c>
      <c r="E975" s="1">
        <v>0.05</v>
      </c>
      <c r="F975" s="7">
        <f t="shared" si="30"/>
        <v>213.75</v>
      </c>
      <c r="G975" s="7">
        <f t="shared" si="31"/>
        <v>213.75</v>
      </c>
    </row>
    <row r="976" spans="1:7" x14ac:dyDescent="0.25">
      <c r="A976" s="1">
        <v>10616</v>
      </c>
      <c r="B976" s="1">
        <v>71</v>
      </c>
      <c r="C976" s="1">
        <v>21.5</v>
      </c>
      <c r="D976" s="1">
        <v>15</v>
      </c>
      <c r="E976" s="1">
        <v>0.05</v>
      </c>
      <c r="F976" s="7">
        <f t="shared" si="30"/>
        <v>306.375</v>
      </c>
      <c r="G976" s="7">
        <f t="shared" si="31"/>
        <v>306.375</v>
      </c>
    </row>
    <row r="977" spans="1:7" x14ac:dyDescent="0.25">
      <c r="A977" s="1">
        <v>10617</v>
      </c>
      <c r="B977" s="1">
        <v>59</v>
      </c>
      <c r="C977" s="1">
        <v>55</v>
      </c>
      <c r="D977" s="1">
        <v>30</v>
      </c>
      <c r="E977" s="1">
        <v>0.15</v>
      </c>
      <c r="F977" s="7">
        <f t="shared" si="30"/>
        <v>1402.5</v>
      </c>
      <c r="G977" s="7">
        <f t="shared" si="31"/>
        <v>1402.5</v>
      </c>
    </row>
    <row r="978" spans="1:7" x14ac:dyDescent="0.25">
      <c r="A978" s="1">
        <v>10618</v>
      </c>
      <c r="B978" s="1">
        <v>6</v>
      </c>
      <c r="C978" s="1">
        <v>25</v>
      </c>
      <c r="D978" s="1">
        <v>70</v>
      </c>
      <c r="E978" s="1">
        <v>0</v>
      </c>
      <c r="F978" s="7">
        <f t="shared" si="30"/>
        <v>1750</v>
      </c>
      <c r="G978" s="7">
        <f t="shared" si="31"/>
        <v>1750</v>
      </c>
    </row>
    <row r="979" spans="1:7" x14ac:dyDescent="0.25">
      <c r="A979" s="1">
        <v>10618</v>
      </c>
      <c r="B979" s="1">
        <v>56</v>
      </c>
      <c r="C979" s="1">
        <v>38</v>
      </c>
      <c r="D979" s="1">
        <v>20</v>
      </c>
      <c r="E979" s="1">
        <v>0</v>
      </c>
      <c r="F979" s="7">
        <f t="shared" si="30"/>
        <v>760</v>
      </c>
      <c r="G979" s="7">
        <f t="shared" si="31"/>
        <v>760</v>
      </c>
    </row>
    <row r="980" spans="1:7" x14ac:dyDescent="0.25">
      <c r="A980" s="1">
        <v>10618</v>
      </c>
      <c r="B980" s="1">
        <v>68</v>
      </c>
      <c r="C980" s="1">
        <v>12.5</v>
      </c>
      <c r="D980" s="1">
        <v>15</v>
      </c>
      <c r="E980" s="1">
        <v>0</v>
      </c>
      <c r="F980" s="7">
        <f t="shared" si="30"/>
        <v>187.5</v>
      </c>
      <c r="G980" s="7">
        <f t="shared" si="31"/>
        <v>187.5</v>
      </c>
    </row>
    <row r="981" spans="1:7" x14ac:dyDescent="0.25">
      <c r="A981" s="1">
        <v>10619</v>
      </c>
      <c r="B981" s="1">
        <v>21</v>
      </c>
      <c r="C981" s="1">
        <v>10</v>
      </c>
      <c r="D981" s="1">
        <v>42</v>
      </c>
      <c r="E981" s="1">
        <v>0</v>
      </c>
      <c r="F981" s="7">
        <f t="shared" si="30"/>
        <v>420</v>
      </c>
      <c r="G981" s="7">
        <f t="shared" si="31"/>
        <v>420</v>
      </c>
    </row>
    <row r="982" spans="1:7" x14ac:dyDescent="0.25">
      <c r="A982" s="1">
        <v>10619</v>
      </c>
      <c r="B982" s="1">
        <v>22</v>
      </c>
      <c r="C982" s="1">
        <v>21</v>
      </c>
      <c r="D982" s="1">
        <v>40</v>
      </c>
      <c r="E982" s="1">
        <v>0</v>
      </c>
      <c r="F982" s="7">
        <f t="shared" si="30"/>
        <v>840</v>
      </c>
      <c r="G982" s="7">
        <f t="shared" si="31"/>
        <v>840</v>
      </c>
    </row>
    <row r="983" spans="1:7" x14ac:dyDescent="0.25">
      <c r="A983" s="1">
        <v>10620</v>
      </c>
      <c r="B983" s="1">
        <v>24</v>
      </c>
      <c r="C983" s="1">
        <v>4.5</v>
      </c>
      <c r="D983" s="1">
        <v>5</v>
      </c>
      <c r="E983" s="1">
        <v>0</v>
      </c>
      <c r="F983" s="7">
        <f t="shared" si="30"/>
        <v>22.5</v>
      </c>
      <c r="G983" s="7">
        <f t="shared" si="31"/>
        <v>22.5</v>
      </c>
    </row>
    <row r="984" spans="1:7" x14ac:dyDescent="0.25">
      <c r="A984" s="1">
        <v>10620</v>
      </c>
      <c r="B984" s="1">
        <v>52</v>
      </c>
      <c r="C984" s="1">
        <v>7</v>
      </c>
      <c r="D984" s="1">
        <v>5</v>
      </c>
      <c r="E984" s="1">
        <v>0</v>
      </c>
      <c r="F984" s="7">
        <f t="shared" si="30"/>
        <v>35</v>
      </c>
      <c r="G984" s="7">
        <f t="shared" si="31"/>
        <v>35</v>
      </c>
    </row>
    <row r="985" spans="1:7" x14ac:dyDescent="0.25">
      <c r="A985" s="1">
        <v>10621</v>
      </c>
      <c r="B985" s="1">
        <v>19</v>
      </c>
      <c r="C985" s="1">
        <v>9.1999999999999993</v>
      </c>
      <c r="D985" s="1">
        <v>5</v>
      </c>
      <c r="E985" s="1">
        <v>0</v>
      </c>
      <c r="F985" s="7">
        <f t="shared" si="30"/>
        <v>46</v>
      </c>
      <c r="G985" s="7">
        <f t="shared" si="31"/>
        <v>46</v>
      </c>
    </row>
    <row r="986" spans="1:7" x14ac:dyDescent="0.25">
      <c r="A986" s="1">
        <v>10621</v>
      </c>
      <c r="B986" s="1">
        <v>23</v>
      </c>
      <c r="C986" s="1">
        <v>9</v>
      </c>
      <c r="D986" s="1">
        <v>10</v>
      </c>
      <c r="E986" s="1">
        <v>0</v>
      </c>
      <c r="F986" s="7">
        <f t="shared" si="30"/>
        <v>90</v>
      </c>
      <c r="G986" s="7">
        <f t="shared" si="31"/>
        <v>90</v>
      </c>
    </row>
    <row r="987" spans="1:7" x14ac:dyDescent="0.25">
      <c r="A987" s="1">
        <v>10621</v>
      </c>
      <c r="B987" s="1">
        <v>70</v>
      </c>
      <c r="C987" s="1">
        <v>15</v>
      </c>
      <c r="D987" s="1">
        <v>20</v>
      </c>
      <c r="E987" s="1">
        <v>0</v>
      </c>
      <c r="F987" s="7">
        <f t="shared" si="30"/>
        <v>300</v>
      </c>
      <c r="G987" s="7">
        <f t="shared" si="31"/>
        <v>300</v>
      </c>
    </row>
    <row r="988" spans="1:7" x14ac:dyDescent="0.25">
      <c r="A988" s="1">
        <v>10621</v>
      </c>
      <c r="B988" s="1">
        <v>71</v>
      </c>
      <c r="C988" s="1">
        <v>21.5</v>
      </c>
      <c r="D988" s="1">
        <v>15</v>
      </c>
      <c r="E988" s="1">
        <v>0</v>
      </c>
      <c r="F988" s="7">
        <f t="shared" si="30"/>
        <v>322.5</v>
      </c>
      <c r="G988" s="7">
        <f t="shared" si="31"/>
        <v>322.5</v>
      </c>
    </row>
    <row r="989" spans="1:7" x14ac:dyDescent="0.25">
      <c r="A989" s="1">
        <v>10622</v>
      </c>
      <c r="B989" s="1">
        <v>2</v>
      </c>
      <c r="C989" s="1">
        <v>19</v>
      </c>
      <c r="D989" s="1">
        <v>20</v>
      </c>
      <c r="E989" s="1">
        <v>0</v>
      </c>
      <c r="F989" s="7">
        <f t="shared" si="30"/>
        <v>380</v>
      </c>
      <c r="G989" s="7">
        <f t="shared" si="31"/>
        <v>380</v>
      </c>
    </row>
    <row r="990" spans="1:7" x14ac:dyDescent="0.25">
      <c r="A990" s="1">
        <v>10622</v>
      </c>
      <c r="B990" s="1">
        <v>68</v>
      </c>
      <c r="C990" s="1">
        <v>12.5</v>
      </c>
      <c r="D990" s="1">
        <v>18</v>
      </c>
      <c r="E990" s="1">
        <v>0.2</v>
      </c>
      <c r="F990" s="7">
        <f t="shared" si="30"/>
        <v>180</v>
      </c>
      <c r="G990" s="7">
        <f t="shared" si="31"/>
        <v>180</v>
      </c>
    </row>
    <row r="991" spans="1:7" x14ac:dyDescent="0.25">
      <c r="A991" s="1">
        <v>10623</v>
      </c>
      <c r="B991" s="1">
        <v>14</v>
      </c>
      <c r="C991" s="1">
        <v>23.25</v>
      </c>
      <c r="D991" s="1">
        <v>21</v>
      </c>
      <c r="E991" s="1">
        <v>0</v>
      </c>
      <c r="F991" s="7">
        <f t="shared" si="30"/>
        <v>488.25</v>
      </c>
      <c r="G991" s="7">
        <f t="shared" si="31"/>
        <v>488.25</v>
      </c>
    </row>
    <row r="992" spans="1:7" x14ac:dyDescent="0.25">
      <c r="A992" s="1">
        <v>10623</v>
      </c>
      <c r="B992" s="1">
        <v>19</v>
      </c>
      <c r="C992" s="1">
        <v>9.1999999999999993</v>
      </c>
      <c r="D992" s="1">
        <v>15</v>
      </c>
      <c r="E992" s="1">
        <v>0.1</v>
      </c>
      <c r="F992" s="7">
        <f t="shared" si="30"/>
        <v>124.2</v>
      </c>
      <c r="G992" s="7">
        <f t="shared" si="31"/>
        <v>124.2</v>
      </c>
    </row>
    <row r="993" spans="1:7" x14ac:dyDescent="0.25">
      <c r="A993" s="1">
        <v>10623</v>
      </c>
      <c r="B993" s="1">
        <v>21</v>
      </c>
      <c r="C993" s="1">
        <v>10</v>
      </c>
      <c r="D993" s="1">
        <v>25</v>
      </c>
      <c r="E993" s="1">
        <v>0.1</v>
      </c>
      <c r="F993" s="7">
        <f t="shared" si="30"/>
        <v>225</v>
      </c>
      <c r="G993" s="7">
        <f t="shared" si="31"/>
        <v>225</v>
      </c>
    </row>
    <row r="994" spans="1:7" x14ac:dyDescent="0.25">
      <c r="A994" s="1">
        <v>10623</v>
      </c>
      <c r="B994" s="1">
        <v>24</v>
      </c>
      <c r="C994" s="1">
        <v>4.5</v>
      </c>
      <c r="D994" s="1">
        <v>3</v>
      </c>
      <c r="E994" s="1">
        <v>0</v>
      </c>
      <c r="F994" s="7">
        <f t="shared" si="30"/>
        <v>13.5</v>
      </c>
      <c r="G994" s="7">
        <f t="shared" si="31"/>
        <v>13.5</v>
      </c>
    </row>
    <row r="995" spans="1:7" x14ac:dyDescent="0.25">
      <c r="A995" s="1">
        <v>10623</v>
      </c>
      <c r="B995" s="1">
        <v>35</v>
      </c>
      <c r="C995" s="1">
        <v>18</v>
      </c>
      <c r="D995" s="1">
        <v>30</v>
      </c>
      <c r="E995" s="1">
        <v>0.1</v>
      </c>
      <c r="F995" s="7">
        <f t="shared" si="30"/>
        <v>486</v>
      </c>
      <c r="G995" s="7">
        <f t="shared" si="31"/>
        <v>486</v>
      </c>
    </row>
    <row r="996" spans="1:7" x14ac:dyDescent="0.25">
      <c r="A996" s="1">
        <v>10624</v>
      </c>
      <c r="B996" s="1">
        <v>28</v>
      </c>
      <c r="C996" s="1">
        <v>45.6</v>
      </c>
      <c r="D996" s="1">
        <v>10</v>
      </c>
      <c r="E996" s="1">
        <v>0</v>
      </c>
      <c r="F996" s="7">
        <f t="shared" si="30"/>
        <v>456</v>
      </c>
      <c r="G996" s="7">
        <f t="shared" si="31"/>
        <v>456</v>
      </c>
    </row>
    <row r="997" spans="1:7" x14ac:dyDescent="0.25">
      <c r="A997" s="1">
        <v>10624</v>
      </c>
      <c r="B997" s="1">
        <v>29</v>
      </c>
      <c r="C997" s="1">
        <v>123.79</v>
      </c>
      <c r="D997" s="1">
        <v>6</v>
      </c>
      <c r="E997" s="1">
        <v>0</v>
      </c>
      <c r="F997" s="7">
        <f t="shared" si="30"/>
        <v>742.74</v>
      </c>
      <c r="G997" s="7">
        <f t="shared" si="31"/>
        <v>742.74</v>
      </c>
    </row>
    <row r="998" spans="1:7" x14ac:dyDescent="0.25">
      <c r="A998" s="1">
        <v>10624</v>
      </c>
      <c r="B998" s="1">
        <v>44</v>
      </c>
      <c r="C998" s="1">
        <v>19.45</v>
      </c>
      <c r="D998" s="1">
        <v>10</v>
      </c>
      <c r="E998" s="1">
        <v>0</v>
      </c>
      <c r="F998" s="7">
        <f t="shared" si="30"/>
        <v>194.5</v>
      </c>
      <c r="G998" s="7">
        <f t="shared" si="31"/>
        <v>194.5</v>
      </c>
    </row>
    <row r="999" spans="1:7" x14ac:dyDescent="0.25">
      <c r="A999" s="1">
        <v>10625</v>
      </c>
      <c r="B999" s="1">
        <v>14</v>
      </c>
      <c r="C999" s="1">
        <v>23.25</v>
      </c>
      <c r="D999" s="1">
        <v>3</v>
      </c>
      <c r="E999" s="1">
        <v>0</v>
      </c>
      <c r="F999" s="7">
        <f t="shared" si="30"/>
        <v>69.75</v>
      </c>
      <c r="G999" s="7">
        <f t="shared" si="31"/>
        <v>69.75</v>
      </c>
    </row>
    <row r="1000" spans="1:7" x14ac:dyDescent="0.25">
      <c r="A1000" s="1">
        <v>10625</v>
      </c>
      <c r="B1000" s="1">
        <v>42</v>
      </c>
      <c r="C1000" s="1">
        <v>14</v>
      </c>
      <c r="D1000" s="1">
        <v>5</v>
      </c>
      <c r="E1000" s="1">
        <v>0</v>
      </c>
      <c r="F1000" s="7">
        <f t="shared" si="30"/>
        <v>70</v>
      </c>
      <c r="G1000" s="7">
        <f t="shared" si="31"/>
        <v>70</v>
      </c>
    </row>
    <row r="1001" spans="1:7" x14ac:dyDescent="0.25">
      <c r="A1001" s="1">
        <v>10625</v>
      </c>
      <c r="B1001" s="1">
        <v>60</v>
      </c>
      <c r="C1001" s="1">
        <v>34</v>
      </c>
      <c r="D1001" s="1">
        <v>10</v>
      </c>
      <c r="E1001" s="1">
        <v>0</v>
      </c>
      <c r="F1001" s="7">
        <f t="shared" si="30"/>
        <v>340</v>
      </c>
      <c r="G1001" s="7">
        <f t="shared" si="31"/>
        <v>340</v>
      </c>
    </row>
    <row r="1002" spans="1:7" x14ac:dyDescent="0.25">
      <c r="A1002" s="1">
        <v>10626</v>
      </c>
      <c r="B1002" s="1">
        <v>53</v>
      </c>
      <c r="C1002" s="1">
        <v>32.799999999999997</v>
      </c>
      <c r="D1002" s="1">
        <v>12</v>
      </c>
      <c r="E1002" s="1">
        <v>0</v>
      </c>
      <c r="F1002" s="7">
        <f t="shared" si="30"/>
        <v>393.59999999999997</v>
      </c>
      <c r="G1002" s="7">
        <f t="shared" si="31"/>
        <v>393.59999999999997</v>
      </c>
    </row>
    <row r="1003" spans="1:7" x14ac:dyDescent="0.25">
      <c r="A1003" s="1">
        <v>10626</v>
      </c>
      <c r="B1003" s="1">
        <v>60</v>
      </c>
      <c r="C1003" s="1">
        <v>34</v>
      </c>
      <c r="D1003" s="1">
        <v>20</v>
      </c>
      <c r="E1003" s="1">
        <v>0</v>
      </c>
      <c r="F1003" s="7">
        <f t="shared" si="30"/>
        <v>680</v>
      </c>
      <c r="G1003" s="7">
        <f t="shared" si="31"/>
        <v>680</v>
      </c>
    </row>
    <row r="1004" spans="1:7" x14ac:dyDescent="0.25">
      <c r="A1004" s="1">
        <v>10626</v>
      </c>
      <c r="B1004" s="1">
        <v>71</v>
      </c>
      <c r="C1004" s="1">
        <v>21.5</v>
      </c>
      <c r="D1004" s="1">
        <v>20</v>
      </c>
      <c r="E1004" s="1">
        <v>0</v>
      </c>
      <c r="F1004" s="7">
        <f t="shared" si="30"/>
        <v>430</v>
      </c>
      <c r="G1004" s="7">
        <f t="shared" si="31"/>
        <v>430</v>
      </c>
    </row>
    <row r="1005" spans="1:7" x14ac:dyDescent="0.25">
      <c r="A1005" s="1">
        <v>10627</v>
      </c>
      <c r="B1005" s="1">
        <v>62</v>
      </c>
      <c r="C1005" s="1">
        <v>49.3</v>
      </c>
      <c r="D1005" s="1">
        <v>15</v>
      </c>
      <c r="E1005" s="1">
        <v>0</v>
      </c>
      <c r="F1005" s="7">
        <f t="shared" si="30"/>
        <v>739.5</v>
      </c>
      <c r="G1005" s="7">
        <f t="shared" si="31"/>
        <v>739.5</v>
      </c>
    </row>
    <row r="1006" spans="1:7" x14ac:dyDescent="0.25">
      <c r="A1006" s="1">
        <v>10627</v>
      </c>
      <c r="B1006" s="1">
        <v>73</v>
      </c>
      <c r="C1006" s="1">
        <v>15</v>
      </c>
      <c r="D1006" s="1">
        <v>35</v>
      </c>
      <c r="E1006" s="1">
        <v>0.15</v>
      </c>
      <c r="F1006" s="7">
        <f t="shared" si="30"/>
        <v>446.25</v>
      </c>
      <c r="G1006" s="7">
        <f t="shared" si="31"/>
        <v>446.25</v>
      </c>
    </row>
    <row r="1007" spans="1:7" x14ac:dyDescent="0.25">
      <c r="A1007" s="1">
        <v>10628</v>
      </c>
      <c r="B1007" s="1">
        <v>1</v>
      </c>
      <c r="C1007" s="1">
        <v>18</v>
      </c>
      <c r="D1007" s="1">
        <v>25</v>
      </c>
      <c r="E1007" s="1">
        <v>0</v>
      </c>
      <c r="F1007" s="7">
        <f t="shared" si="30"/>
        <v>450</v>
      </c>
      <c r="G1007" s="7">
        <f t="shared" si="31"/>
        <v>450</v>
      </c>
    </row>
    <row r="1008" spans="1:7" x14ac:dyDescent="0.25">
      <c r="A1008" s="1">
        <v>10629</v>
      </c>
      <c r="B1008" s="1">
        <v>29</v>
      </c>
      <c r="C1008" s="1">
        <v>123.79</v>
      </c>
      <c r="D1008" s="1">
        <v>20</v>
      </c>
      <c r="E1008" s="1">
        <v>0</v>
      </c>
      <c r="F1008" s="7">
        <f t="shared" si="30"/>
        <v>2475.8000000000002</v>
      </c>
      <c r="G1008" s="7">
        <f t="shared" si="31"/>
        <v>2475.8000000000002</v>
      </c>
    </row>
    <row r="1009" spans="1:7" x14ac:dyDescent="0.25">
      <c r="A1009" s="1">
        <v>10629</v>
      </c>
      <c r="B1009" s="1">
        <v>64</v>
      </c>
      <c r="C1009" s="1">
        <v>33.25</v>
      </c>
      <c r="D1009" s="1">
        <v>9</v>
      </c>
      <c r="E1009" s="1">
        <v>0</v>
      </c>
      <c r="F1009" s="7">
        <f t="shared" si="30"/>
        <v>299.25</v>
      </c>
      <c r="G1009" s="7">
        <f t="shared" si="31"/>
        <v>299.25</v>
      </c>
    </row>
    <row r="1010" spans="1:7" x14ac:dyDescent="0.25">
      <c r="A1010" s="1">
        <v>10630</v>
      </c>
      <c r="B1010" s="1">
        <v>55</v>
      </c>
      <c r="C1010" s="1">
        <v>24</v>
      </c>
      <c r="D1010" s="1">
        <v>12</v>
      </c>
      <c r="E1010" s="1">
        <v>0.05</v>
      </c>
      <c r="F1010" s="7">
        <f t="shared" si="30"/>
        <v>273.59999999999997</v>
      </c>
      <c r="G1010" s="7">
        <f t="shared" si="31"/>
        <v>273.59999999999997</v>
      </c>
    </row>
    <row r="1011" spans="1:7" x14ac:dyDescent="0.25">
      <c r="A1011" s="1">
        <v>10630</v>
      </c>
      <c r="B1011" s="1">
        <v>76</v>
      </c>
      <c r="C1011" s="1">
        <v>18</v>
      </c>
      <c r="D1011" s="1">
        <v>35</v>
      </c>
      <c r="E1011" s="1">
        <v>0</v>
      </c>
      <c r="F1011" s="7">
        <f t="shared" si="30"/>
        <v>630</v>
      </c>
      <c r="G1011" s="7">
        <f t="shared" si="31"/>
        <v>630</v>
      </c>
    </row>
    <row r="1012" spans="1:7" x14ac:dyDescent="0.25">
      <c r="A1012" s="1">
        <v>10631</v>
      </c>
      <c r="B1012" s="1">
        <v>75</v>
      </c>
      <c r="C1012" s="1">
        <v>7.75</v>
      </c>
      <c r="D1012" s="1">
        <v>8</v>
      </c>
      <c r="E1012" s="1">
        <v>0.1</v>
      </c>
      <c r="F1012" s="7">
        <f t="shared" si="30"/>
        <v>55.800000000000004</v>
      </c>
      <c r="G1012" s="7">
        <f t="shared" si="31"/>
        <v>55.800000000000004</v>
      </c>
    </row>
    <row r="1013" spans="1:7" x14ac:dyDescent="0.25">
      <c r="A1013" s="1">
        <v>10632</v>
      </c>
      <c r="B1013" s="1">
        <v>2</v>
      </c>
      <c r="C1013" s="1">
        <v>19</v>
      </c>
      <c r="D1013" s="1">
        <v>30</v>
      </c>
      <c r="E1013" s="1">
        <v>0.05</v>
      </c>
      <c r="F1013" s="7">
        <f t="shared" si="30"/>
        <v>541.5</v>
      </c>
      <c r="G1013" s="7">
        <f t="shared" si="31"/>
        <v>541.5</v>
      </c>
    </row>
    <row r="1014" spans="1:7" x14ac:dyDescent="0.25">
      <c r="A1014" s="1">
        <v>10632</v>
      </c>
      <c r="B1014" s="1">
        <v>33</v>
      </c>
      <c r="C1014" s="1">
        <v>2.5</v>
      </c>
      <c r="D1014" s="1">
        <v>20</v>
      </c>
      <c r="E1014" s="1">
        <v>0.05</v>
      </c>
      <c r="F1014" s="7">
        <f t="shared" si="30"/>
        <v>47.5</v>
      </c>
      <c r="G1014" s="7">
        <f t="shared" si="31"/>
        <v>47.5</v>
      </c>
    </row>
    <row r="1015" spans="1:7" x14ac:dyDescent="0.25">
      <c r="A1015" s="1">
        <v>10633</v>
      </c>
      <c r="B1015" s="1">
        <v>12</v>
      </c>
      <c r="C1015" s="1">
        <v>38</v>
      </c>
      <c r="D1015" s="1">
        <v>36</v>
      </c>
      <c r="E1015" s="1">
        <v>0.15</v>
      </c>
      <c r="F1015" s="7">
        <f t="shared" si="30"/>
        <v>1162.8</v>
      </c>
      <c r="G1015" s="7">
        <f t="shared" si="31"/>
        <v>1162.8</v>
      </c>
    </row>
    <row r="1016" spans="1:7" x14ac:dyDescent="0.25">
      <c r="A1016" s="1">
        <v>10633</v>
      </c>
      <c r="B1016" s="1">
        <v>13</v>
      </c>
      <c r="C1016" s="1">
        <v>6</v>
      </c>
      <c r="D1016" s="1">
        <v>13</v>
      </c>
      <c r="E1016" s="1">
        <v>0.15</v>
      </c>
      <c r="F1016" s="7">
        <f t="shared" si="30"/>
        <v>66.3</v>
      </c>
      <c r="G1016" s="7">
        <f t="shared" si="31"/>
        <v>66.3</v>
      </c>
    </row>
    <row r="1017" spans="1:7" x14ac:dyDescent="0.25">
      <c r="A1017" s="1">
        <v>10633</v>
      </c>
      <c r="B1017" s="1">
        <v>26</v>
      </c>
      <c r="C1017" s="1">
        <v>31.23</v>
      </c>
      <c r="D1017" s="1">
        <v>35</v>
      </c>
      <c r="E1017" s="1">
        <v>0.15</v>
      </c>
      <c r="F1017" s="7">
        <f t="shared" si="30"/>
        <v>929.09249999999997</v>
      </c>
      <c r="G1017" s="7">
        <f t="shared" si="31"/>
        <v>929.09249999999997</v>
      </c>
    </row>
    <row r="1018" spans="1:7" x14ac:dyDescent="0.25">
      <c r="A1018" s="1">
        <v>10633</v>
      </c>
      <c r="B1018" s="1">
        <v>62</v>
      </c>
      <c r="C1018" s="1">
        <v>49.3</v>
      </c>
      <c r="D1018" s="1">
        <v>80</v>
      </c>
      <c r="E1018" s="1">
        <v>0.15</v>
      </c>
      <c r="F1018" s="7">
        <f t="shared" si="30"/>
        <v>3352.4</v>
      </c>
      <c r="G1018" s="7">
        <f t="shared" si="31"/>
        <v>3352.4</v>
      </c>
    </row>
    <row r="1019" spans="1:7" x14ac:dyDescent="0.25">
      <c r="A1019" s="1">
        <v>10634</v>
      </c>
      <c r="B1019" s="1">
        <v>7</v>
      </c>
      <c r="C1019" s="1">
        <v>30</v>
      </c>
      <c r="D1019" s="1">
        <v>35</v>
      </c>
      <c r="E1019" s="1">
        <v>0</v>
      </c>
      <c r="F1019" s="7">
        <f t="shared" si="30"/>
        <v>1050</v>
      </c>
      <c r="G1019" s="7">
        <f t="shared" si="31"/>
        <v>1050</v>
      </c>
    </row>
    <row r="1020" spans="1:7" x14ac:dyDescent="0.25">
      <c r="A1020" s="1">
        <v>10634</v>
      </c>
      <c r="B1020" s="1">
        <v>18</v>
      </c>
      <c r="C1020" s="1">
        <v>62.5</v>
      </c>
      <c r="D1020" s="1">
        <v>50</v>
      </c>
      <c r="E1020" s="1">
        <v>0</v>
      </c>
      <c r="F1020" s="7">
        <f t="shared" si="30"/>
        <v>3125</v>
      </c>
      <c r="G1020" s="7">
        <f t="shared" si="31"/>
        <v>3125</v>
      </c>
    </row>
    <row r="1021" spans="1:7" x14ac:dyDescent="0.25">
      <c r="A1021" s="1">
        <v>10634</v>
      </c>
      <c r="B1021" s="1">
        <v>51</v>
      </c>
      <c r="C1021" s="1">
        <v>53</v>
      </c>
      <c r="D1021" s="1">
        <v>15</v>
      </c>
      <c r="E1021" s="1">
        <v>0</v>
      </c>
      <c r="F1021" s="7">
        <f t="shared" si="30"/>
        <v>795</v>
      </c>
      <c r="G1021" s="7">
        <f t="shared" si="31"/>
        <v>795</v>
      </c>
    </row>
    <row r="1022" spans="1:7" x14ac:dyDescent="0.25">
      <c r="A1022" s="1">
        <v>10634</v>
      </c>
      <c r="B1022" s="1">
        <v>75</v>
      </c>
      <c r="C1022" s="1">
        <v>7.75</v>
      </c>
      <c r="D1022" s="1">
        <v>2</v>
      </c>
      <c r="E1022" s="1">
        <v>0</v>
      </c>
      <c r="F1022" s="7">
        <f t="shared" si="30"/>
        <v>15.5</v>
      </c>
      <c r="G1022" s="7">
        <f t="shared" si="31"/>
        <v>15.5</v>
      </c>
    </row>
    <row r="1023" spans="1:7" x14ac:dyDescent="0.25">
      <c r="A1023" s="1">
        <v>10635</v>
      </c>
      <c r="B1023" s="1">
        <v>4</v>
      </c>
      <c r="C1023" s="1">
        <v>22</v>
      </c>
      <c r="D1023" s="1">
        <v>10</v>
      </c>
      <c r="E1023" s="1">
        <v>0.1</v>
      </c>
      <c r="F1023" s="7">
        <f t="shared" si="30"/>
        <v>198</v>
      </c>
      <c r="G1023" s="7">
        <f t="shared" si="31"/>
        <v>198</v>
      </c>
    </row>
    <row r="1024" spans="1:7" x14ac:dyDescent="0.25">
      <c r="A1024" s="1">
        <v>10635</v>
      </c>
      <c r="B1024" s="1">
        <v>5</v>
      </c>
      <c r="C1024" s="1">
        <v>21.35</v>
      </c>
      <c r="D1024" s="1">
        <v>15</v>
      </c>
      <c r="E1024" s="1">
        <v>0.1</v>
      </c>
      <c r="F1024" s="7">
        <f t="shared" si="30"/>
        <v>288.22500000000002</v>
      </c>
      <c r="G1024" s="7">
        <f t="shared" si="31"/>
        <v>288.22500000000002</v>
      </c>
    </row>
    <row r="1025" spans="1:7" x14ac:dyDescent="0.25">
      <c r="A1025" s="1">
        <v>10635</v>
      </c>
      <c r="B1025" s="1">
        <v>22</v>
      </c>
      <c r="C1025" s="1">
        <v>21</v>
      </c>
      <c r="D1025" s="1">
        <v>40</v>
      </c>
      <c r="E1025" s="1">
        <v>0</v>
      </c>
      <c r="F1025" s="7">
        <f t="shared" si="30"/>
        <v>840</v>
      </c>
      <c r="G1025" s="7">
        <f t="shared" si="31"/>
        <v>840</v>
      </c>
    </row>
    <row r="1026" spans="1:7" x14ac:dyDescent="0.25">
      <c r="A1026" s="1">
        <v>10636</v>
      </c>
      <c r="B1026" s="1">
        <v>4</v>
      </c>
      <c r="C1026" s="1">
        <v>22</v>
      </c>
      <c r="D1026" s="1">
        <v>25</v>
      </c>
      <c r="E1026" s="1">
        <v>0</v>
      </c>
      <c r="F1026" s="7">
        <f t="shared" ref="F1026:F1089" si="32">C1026*D1026*(1-E1026)</f>
        <v>550</v>
      </c>
      <c r="G1026" s="7">
        <f t="shared" ref="G1026:G1089" si="33">C1026*D1026*(1-E1026)</f>
        <v>550</v>
      </c>
    </row>
    <row r="1027" spans="1:7" x14ac:dyDescent="0.25">
      <c r="A1027" s="1">
        <v>10636</v>
      </c>
      <c r="B1027" s="1">
        <v>58</v>
      </c>
      <c r="C1027" s="1">
        <v>13.25</v>
      </c>
      <c r="D1027" s="1">
        <v>6</v>
      </c>
      <c r="E1027" s="1">
        <v>0</v>
      </c>
      <c r="F1027" s="7">
        <f t="shared" si="32"/>
        <v>79.5</v>
      </c>
      <c r="G1027" s="7">
        <f t="shared" si="33"/>
        <v>79.5</v>
      </c>
    </row>
    <row r="1028" spans="1:7" x14ac:dyDescent="0.25">
      <c r="A1028" s="1">
        <v>10637</v>
      </c>
      <c r="B1028" s="1">
        <v>11</v>
      </c>
      <c r="C1028" s="1">
        <v>21</v>
      </c>
      <c r="D1028" s="1">
        <v>10</v>
      </c>
      <c r="E1028" s="1">
        <v>0</v>
      </c>
      <c r="F1028" s="7">
        <f t="shared" si="32"/>
        <v>210</v>
      </c>
      <c r="G1028" s="7">
        <f t="shared" si="33"/>
        <v>210</v>
      </c>
    </row>
    <row r="1029" spans="1:7" x14ac:dyDescent="0.25">
      <c r="A1029" s="1">
        <v>10637</v>
      </c>
      <c r="B1029" s="1">
        <v>50</v>
      </c>
      <c r="C1029" s="1">
        <v>16.25</v>
      </c>
      <c r="D1029" s="1">
        <v>25</v>
      </c>
      <c r="E1029" s="1">
        <v>0.05</v>
      </c>
      <c r="F1029" s="7">
        <f t="shared" si="32"/>
        <v>385.9375</v>
      </c>
      <c r="G1029" s="7">
        <f t="shared" si="33"/>
        <v>385.9375</v>
      </c>
    </row>
    <row r="1030" spans="1:7" x14ac:dyDescent="0.25">
      <c r="A1030" s="1">
        <v>10637</v>
      </c>
      <c r="B1030" s="1">
        <v>56</v>
      </c>
      <c r="C1030" s="1">
        <v>38</v>
      </c>
      <c r="D1030" s="1">
        <v>60</v>
      </c>
      <c r="E1030" s="1">
        <v>0.05</v>
      </c>
      <c r="F1030" s="7">
        <f t="shared" si="32"/>
        <v>2166</v>
      </c>
      <c r="G1030" s="7">
        <f t="shared" si="33"/>
        <v>2166</v>
      </c>
    </row>
    <row r="1031" spans="1:7" x14ac:dyDescent="0.25">
      <c r="A1031" s="1">
        <v>10638</v>
      </c>
      <c r="B1031" s="1">
        <v>45</v>
      </c>
      <c r="C1031" s="1">
        <v>9.5</v>
      </c>
      <c r="D1031" s="1">
        <v>20</v>
      </c>
      <c r="E1031" s="1">
        <v>0</v>
      </c>
      <c r="F1031" s="7">
        <f t="shared" si="32"/>
        <v>190</v>
      </c>
      <c r="G1031" s="7">
        <f t="shared" si="33"/>
        <v>190</v>
      </c>
    </row>
    <row r="1032" spans="1:7" x14ac:dyDescent="0.25">
      <c r="A1032" s="1">
        <v>10638</v>
      </c>
      <c r="B1032" s="1">
        <v>65</v>
      </c>
      <c r="C1032" s="1">
        <v>21.05</v>
      </c>
      <c r="D1032" s="1">
        <v>21</v>
      </c>
      <c r="E1032" s="1">
        <v>0</v>
      </c>
      <c r="F1032" s="7">
        <f t="shared" si="32"/>
        <v>442.05</v>
      </c>
      <c r="G1032" s="7">
        <f t="shared" si="33"/>
        <v>442.05</v>
      </c>
    </row>
    <row r="1033" spans="1:7" x14ac:dyDescent="0.25">
      <c r="A1033" s="1">
        <v>10638</v>
      </c>
      <c r="B1033" s="1">
        <v>72</v>
      </c>
      <c r="C1033" s="1">
        <v>34.799999999999997</v>
      </c>
      <c r="D1033" s="1">
        <v>60</v>
      </c>
      <c r="E1033" s="1">
        <v>0</v>
      </c>
      <c r="F1033" s="7">
        <f t="shared" si="32"/>
        <v>2088</v>
      </c>
      <c r="G1033" s="7">
        <f t="shared" si="33"/>
        <v>2088</v>
      </c>
    </row>
    <row r="1034" spans="1:7" x14ac:dyDescent="0.25">
      <c r="A1034" s="1">
        <v>10639</v>
      </c>
      <c r="B1034" s="1">
        <v>18</v>
      </c>
      <c r="C1034" s="1">
        <v>62.5</v>
      </c>
      <c r="D1034" s="1">
        <v>8</v>
      </c>
      <c r="E1034" s="1">
        <v>0</v>
      </c>
      <c r="F1034" s="7">
        <f t="shared" si="32"/>
        <v>500</v>
      </c>
      <c r="G1034" s="7">
        <f t="shared" si="33"/>
        <v>500</v>
      </c>
    </row>
    <row r="1035" spans="1:7" x14ac:dyDescent="0.25">
      <c r="A1035" s="1">
        <v>10640</v>
      </c>
      <c r="B1035" s="1">
        <v>69</v>
      </c>
      <c r="C1035" s="1">
        <v>36</v>
      </c>
      <c r="D1035" s="1">
        <v>20</v>
      </c>
      <c r="E1035" s="1">
        <v>0.25</v>
      </c>
      <c r="F1035" s="7">
        <f t="shared" si="32"/>
        <v>540</v>
      </c>
      <c r="G1035" s="7">
        <f t="shared" si="33"/>
        <v>540</v>
      </c>
    </row>
    <row r="1036" spans="1:7" x14ac:dyDescent="0.25">
      <c r="A1036" s="1">
        <v>10640</v>
      </c>
      <c r="B1036" s="1">
        <v>70</v>
      </c>
      <c r="C1036" s="1">
        <v>15</v>
      </c>
      <c r="D1036" s="1">
        <v>15</v>
      </c>
      <c r="E1036" s="1">
        <v>0.25</v>
      </c>
      <c r="F1036" s="7">
        <f t="shared" si="32"/>
        <v>168.75</v>
      </c>
      <c r="G1036" s="7">
        <f t="shared" si="33"/>
        <v>168.75</v>
      </c>
    </row>
    <row r="1037" spans="1:7" x14ac:dyDescent="0.25">
      <c r="A1037" s="1">
        <v>10641</v>
      </c>
      <c r="B1037" s="1">
        <v>2</v>
      </c>
      <c r="C1037" s="1">
        <v>19</v>
      </c>
      <c r="D1037" s="1">
        <v>50</v>
      </c>
      <c r="E1037" s="1">
        <v>0</v>
      </c>
      <c r="F1037" s="7">
        <f t="shared" si="32"/>
        <v>950</v>
      </c>
      <c r="G1037" s="7">
        <f t="shared" si="33"/>
        <v>950</v>
      </c>
    </row>
    <row r="1038" spans="1:7" x14ac:dyDescent="0.25">
      <c r="A1038" s="1">
        <v>10641</v>
      </c>
      <c r="B1038" s="1">
        <v>40</v>
      </c>
      <c r="C1038" s="1">
        <v>18.399999999999999</v>
      </c>
      <c r="D1038" s="1">
        <v>60</v>
      </c>
      <c r="E1038" s="1">
        <v>0</v>
      </c>
      <c r="F1038" s="7">
        <f t="shared" si="32"/>
        <v>1104</v>
      </c>
      <c r="G1038" s="7">
        <f t="shared" si="33"/>
        <v>1104</v>
      </c>
    </row>
    <row r="1039" spans="1:7" x14ac:dyDescent="0.25">
      <c r="A1039" s="1">
        <v>10642</v>
      </c>
      <c r="B1039" s="1">
        <v>21</v>
      </c>
      <c r="C1039" s="1">
        <v>10</v>
      </c>
      <c r="D1039" s="1">
        <v>30</v>
      </c>
      <c r="E1039" s="1">
        <v>0.2</v>
      </c>
      <c r="F1039" s="7">
        <f t="shared" si="32"/>
        <v>240</v>
      </c>
      <c r="G1039" s="7">
        <f t="shared" si="33"/>
        <v>240</v>
      </c>
    </row>
    <row r="1040" spans="1:7" x14ac:dyDescent="0.25">
      <c r="A1040" s="1">
        <v>10642</v>
      </c>
      <c r="B1040" s="1">
        <v>61</v>
      </c>
      <c r="C1040" s="1">
        <v>28.5</v>
      </c>
      <c r="D1040" s="1">
        <v>20</v>
      </c>
      <c r="E1040" s="1">
        <v>0.2</v>
      </c>
      <c r="F1040" s="7">
        <f t="shared" si="32"/>
        <v>456</v>
      </c>
      <c r="G1040" s="7">
        <f t="shared" si="33"/>
        <v>456</v>
      </c>
    </row>
    <row r="1041" spans="1:7" x14ac:dyDescent="0.25">
      <c r="A1041" s="1">
        <v>10643</v>
      </c>
      <c r="B1041" s="1">
        <v>28</v>
      </c>
      <c r="C1041" s="1">
        <v>45.6</v>
      </c>
      <c r="D1041" s="1">
        <v>15</v>
      </c>
      <c r="E1041" s="1">
        <v>0.25</v>
      </c>
      <c r="F1041" s="7">
        <f t="shared" si="32"/>
        <v>513</v>
      </c>
      <c r="G1041" s="7">
        <f t="shared" si="33"/>
        <v>513</v>
      </c>
    </row>
    <row r="1042" spans="1:7" x14ac:dyDescent="0.25">
      <c r="A1042" s="1">
        <v>10643</v>
      </c>
      <c r="B1042" s="1">
        <v>39</v>
      </c>
      <c r="C1042" s="1">
        <v>18</v>
      </c>
      <c r="D1042" s="1">
        <v>21</v>
      </c>
      <c r="E1042" s="1">
        <v>0.25</v>
      </c>
      <c r="F1042" s="7">
        <f t="shared" si="32"/>
        <v>283.5</v>
      </c>
      <c r="G1042" s="7">
        <f t="shared" si="33"/>
        <v>283.5</v>
      </c>
    </row>
    <row r="1043" spans="1:7" x14ac:dyDescent="0.25">
      <c r="A1043" s="1">
        <v>10643</v>
      </c>
      <c r="B1043" s="1">
        <v>46</v>
      </c>
      <c r="C1043" s="1">
        <v>12</v>
      </c>
      <c r="D1043" s="1">
        <v>2</v>
      </c>
      <c r="E1043" s="1">
        <v>0.25</v>
      </c>
      <c r="F1043" s="7">
        <f t="shared" si="32"/>
        <v>18</v>
      </c>
      <c r="G1043" s="7">
        <f t="shared" si="33"/>
        <v>18</v>
      </c>
    </row>
    <row r="1044" spans="1:7" x14ac:dyDescent="0.25">
      <c r="A1044" s="1">
        <v>10644</v>
      </c>
      <c r="B1044" s="1">
        <v>18</v>
      </c>
      <c r="C1044" s="1">
        <v>62.5</v>
      </c>
      <c r="D1044" s="1">
        <v>4</v>
      </c>
      <c r="E1044" s="1">
        <v>0.1</v>
      </c>
      <c r="F1044" s="7">
        <f t="shared" si="32"/>
        <v>225</v>
      </c>
      <c r="G1044" s="7">
        <f t="shared" si="33"/>
        <v>225</v>
      </c>
    </row>
    <row r="1045" spans="1:7" x14ac:dyDescent="0.25">
      <c r="A1045" s="1">
        <v>10644</v>
      </c>
      <c r="B1045" s="1">
        <v>43</v>
      </c>
      <c r="C1045" s="1">
        <v>46</v>
      </c>
      <c r="D1045" s="1">
        <v>20</v>
      </c>
      <c r="E1045" s="1">
        <v>0</v>
      </c>
      <c r="F1045" s="7">
        <f t="shared" si="32"/>
        <v>920</v>
      </c>
      <c r="G1045" s="7">
        <f t="shared" si="33"/>
        <v>920</v>
      </c>
    </row>
    <row r="1046" spans="1:7" x14ac:dyDescent="0.25">
      <c r="A1046" s="1">
        <v>10644</v>
      </c>
      <c r="B1046" s="1">
        <v>46</v>
      </c>
      <c r="C1046" s="1">
        <v>12</v>
      </c>
      <c r="D1046" s="1">
        <v>21</v>
      </c>
      <c r="E1046" s="1">
        <v>0.1</v>
      </c>
      <c r="F1046" s="7">
        <f t="shared" si="32"/>
        <v>226.8</v>
      </c>
      <c r="G1046" s="7">
        <f t="shared" si="33"/>
        <v>226.8</v>
      </c>
    </row>
    <row r="1047" spans="1:7" x14ac:dyDescent="0.25">
      <c r="A1047" s="1">
        <v>10645</v>
      </c>
      <c r="B1047" s="1">
        <v>18</v>
      </c>
      <c r="C1047" s="1">
        <v>62.5</v>
      </c>
      <c r="D1047" s="1">
        <v>20</v>
      </c>
      <c r="E1047" s="1">
        <v>0</v>
      </c>
      <c r="F1047" s="7">
        <f t="shared" si="32"/>
        <v>1250</v>
      </c>
      <c r="G1047" s="7">
        <f t="shared" si="33"/>
        <v>1250</v>
      </c>
    </row>
    <row r="1048" spans="1:7" x14ac:dyDescent="0.25">
      <c r="A1048" s="1">
        <v>10645</v>
      </c>
      <c r="B1048" s="1">
        <v>36</v>
      </c>
      <c r="C1048" s="1">
        <v>19</v>
      </c>
      <c r="D1048" s="1">
        <v>15</v>
      </c>
      <c r="E1048" s="1">
        <v>0</v>
      </c>
      <c r="F1048" s="7">
        <f t="shared" si="32"/>
        <v>285</v>
      </c>
      <c r="G1048" s="7">
        <f t="shared" si="33"/>
        <v>285</v>
      </c>
    </row>
    <row r="1049" spans="1:7" x14ac:dyDescent="0.25">
      <c r="A1049" s="1">
        <v>10646</v>
      </c>
      <c r="B1049" s="1">
        <v>1</v>
      </c>
      <c r="C1049" s="1">
        <v>18</v>
      </c>
      <c r="D1049" s="1">
        <v>15</v>
      </c>
      <c r="E1049" s="1">
        <v>0.25</v>
      </c>
      <c r="F1049" s="7">
        <f t="shared" si="32"/>
        <v>202.5</v>
      </c>
      <c r="G1049" s="7">
        <f t="shared" si="33"/>
        <v>202.5</v>
      </c>
    </row>
    <row r="1050" spans="1:7" x14ac:dyDescent="0.25">
      <c r="A1050" s="1">
        <v>10646</v>
      </c>
      <c r="B1050" s="1">
        <v>10</v>
      </c>
      <c r="C1050" s="1">
        <v>31</v>
      </c>
      <c r="D1050" s="1">
        <v>18</v>
      </c>
      <c r="E1050" s="1">
        <v>0.25</v>
      </c>
      <c r="F1050" s="7">
        <f t="shared" si="32"/>
        <v>418.5</v>
      </c>
      <c r="G1050" s="7">
        <f t="shared" si="33"/>
        <v>418.5</v>
      </c>
    </row>
    <row r="1051" spans="1:7" x14ac:dyDescent="0.25">
      <c r="A1051" s="1">
        <v>10646</v>
      </c>
      <c r="B1051" s="1">
        <v>71</v>
      </c>
      <c r="C1051" s="1">
        <v>21.5</v>
      </c>
      <c r="D1051" s="1">
        <v>30</v>
      </c>
      <c r="E1051" s="1">
        <v>0.25</v>
      </c>
      <c r="F1051" s="7">
        <f t="shared" si="32"/>
        <v>483.75</v>
      </c>
      <c r="G1051" s="7">
        <f t="shared" si="33"/>
        <v>483.75</v>
      </c>
    </row>
    <row r="1052" spans="1:7" x14ac:dyDescent="0.25">
      <c r="A1052" s="1">
        <v>10646</v>
      </c>
      <c r="B1052" s="1">
        <v>77</v>
      </c>
      <c r="C1052" s="1">
        <v>13</v>
      </c>
      <c r="D1052" s="1">
        <v>35</v>
      </c>
      <c r="E1052" s="1">
        <v>0.25</v>
      </c>
      <c r="F1052" s="7">
        <f t="shared" si="32"/>
        <v>341.25</v>
      </c>
      <c r="G1052" s="7">
        <f t="shared" si="33"/>
        <v>341.25</v>
      </c>
    </row>
    <row r="1053" spans="1:7" x14ac:dyDescent="0.25">
      <c r="A1053" s="1">
        <v>10647</v>
      </c>
      <c r="B1053" s="1">
        <v>19</v>
      </c>
      <c r="C1053" s="1">
        <v>9.1999999999999993</v>
      </c>
      <c r="D1053" s="1">
        <v>30</v>
      </c>
      <c r="E1053" s="1">
        <v>0</v>
      </c>
      <c r="F1053" s="7">
        <f t="shared" si="32"/>
        <v>276</v>
      </c>
      <c r="G1053" s="7">
        <f t="shared" si="33"/>
        <v>276</v>
      </c>
    </row>
    <row r="1054" spans="1:7" x14ac:dyDescent="0.25">
      <c r="A1054" s="1">
        <v>10647</v>
      </c>
      <c r="B1054" s="1">
        <v>39</v>
      </c>
      <c r="C1054" s="1">
        <v>18</v>
      </c>
      <c r="D1054" s="1">
        <v>20</v>
      </c>
      <c r="E1054" s="1">
        <v>0</v>
      </c>
      <c r="F1054" s="7">
        <f t="shared" si="32"/>
        <v>360</v>
      </c>
      <c r="G1054" s="7">
        <f t="shared" si="33"/>
        <v>360</v>
      </c>
    </row>
    <row r="1055" spans="1:7" x14ac:dyDescent="0.25">
      <c r="A1055" s="1">
        <v>10648</v>
      </c>
      <c r="B1055" s="1">
        <v>22</v>
      </c>
      <c r="C1055" s="1">
        <v>21</v>
      </c>
      <c r="D1055" s="1">
        <v>15</v>
      </c>
      <c r="E1055" s="1">
        <v>0</v>
      </c>
      <c r="F1055" s="7">
        <f t="shared" si="32"/>
        <v>315</v>
      </c>
      <c r="G1055" s="7">
        <f t="shared" si="33"/>
        <v>315</v>
      </c>
    </row>
    <row r="1056" spans="1:7" x14ac:dyDescent="0.25">
      <c r="A1056" s="1">
        <v>10648</v>
      </c>
      <c r="B1056" s="1">
        <v>24</v>
      </c>
      <c r="C1056" s="1">
        <v>4.5</v>
      </c>
      <c r="D1056" s="1">
        <v>15</v>
      </c>
      <c r="E1056" s="1">
        <v>0.15</v>
      </c>
      <c r="F1056" s="7">
        <f t="shared" si="32"/>
        <v>57.375</v>
      </c>
      <c r="G1056" s="7">
        <f t="shared" si="33"/>
        <v>57.375</v>
      </c>
    </row>
    <row r="1057" spans="1:7" x14ac:dyDescent="0.25">
      <c r="A1057" s="1">
        <v>10649</v>
      </c>
      <c r="B1057" s="1">
        <v>28</v>
      </c>
      <c r="C1057" s="1">
        <v>45.6</v>
      </c>
      <c r="D1057" s="1">
        <v>20</v>
      </c>
      <c r="E1057" s="1">
        <v>0</v>
      </c>
      <c r="F1057" s="7">
        <f t="shared" si="32"/>
        <v>912</v>
      </c>
      <c r="G1057" s="7">
        <f t="shared" si="33"/>
        <v>912</v>
      </c>
    </row>
    <row r="1058" spans="1:7" x14ac:dyDescent="0.25">
      <c r="A1058" s="1">
        <v>10649</v>
      </c>
      <c r="B1058" s="1">
        <v>72</v>
      </c>
      <c r="C1058" s="1">
        <v>34.799999999999997</v>
      </c>
      <c r="D1058" s="1">
        <v>15</v>
      </c>
      <c r="E1058" s="1">
        <v>0</v>
      </c>
      <c r="F1058" s="7">
        <f t="shared" si="32"/>
        <v>522</v>
      </c>
      <c r="G1058" s="7">
        <f t="shared" si="33"/>
        <v>522</v>
      </c>
    </row>
    <row r="1059" spans="1:7" x14ac:dyDescent="0.25">
      <c r="A1059" s="1">
        <v>10650</v>
      </c>
      <c r="B1059" s="1">
        <v>30</v>
      </c>
      <c r="C1059" s="1">
        <v>25.89</v>
      </c>
      <c r="D1059" s="1">
        <v>30</v>
      </c>
      <c r="E1059" s="1">
        <v>0</v>
      </c>
      <c r="F1059" s="7">
        <f t="shared" si="32"/>
        <v>776.7</v>
      </c>
      <c r="G1059" s="7">
        <f t="shared" si="33"/>
        <v>776.7</v>
      </c>
    </row>
    <row r="1060" spans="1:7" x14ac:dyDescent="0.25">
      <c r="A1060" s="1">
        <v>10650</v>
      </c>
      <c r="B1060" s="1">
        <v>53</v>
      </c>
      <c r="C1060" s="1">
        <v>32.799999999999997</v>
      </c>
      <c r="D1060" s="1">
        <v>25</v>
      </c>
      <c r="E1060" s="1">
        <v>0.05</v>
      </c>
      <c r="F1060" s="7">
        <f t="shared" si="32"/>
        <v>778.99999999999989</v>
      </c>
      <c r="G1060" s="7">
        <f t="shared" si="33"/>
        <v>778.99999999999989</v>
      </c>
    </row>
    <row r="1061" spans="1:7" x14ac:dyDescent="0.25">
      <c r="A1061" s="1">
        <v>10650</v>
      </c>
      <c r="B1061" s="1">
        <v>54</v>
      </c>
      <c r="C1061" s="1">
        <v>7.45</v>
      </c>
      <c r="D1061" s="1">
        <v>30</v>
      </c>
      <c r="E1061" s="1">
        <v>0</v>
      </c>
      <c r="F1061" s="7">
        <f t="shared" si="32"/>
        <v>223.5</v>
      </c>
      <c r="G1061" s="7">
        <f t="shared" si="33"/>
        <v>223.5</v>
      </c>
    </row>
    <row r="1062" spans="1:7" x14ac:dyDescent="0.25">
      <c r="A1062" s="1">
        <v>10651</v>
      </c>
      <c r="B1062" s="1">
        <v>19</v>
      </c>
      <c r="C1062" s="1">
        <v>9.1999999999999993</v>
      </c>
      <c r="D1062" s="1">
        <v>12</v>
      </c>
      <c r="E1062" s="1">
        <v>0.25</v>
      </c>
      <c r="F1062" s="7">
        <f t="shared" si="32"/>
        <v>82.8</v>
      </c>
      <c r="G1062" s="7">
        <f t="shared" si="33"/>
        <v>82.8</v>
      </c>
    </row>
    <row r="1063" spans="1:7" x14ac:dyDescent="0.25">
      <c r="A1063" s="1">
        <v>10651</v>
      </c>
      <c r="B1063" s="1">
        <v>22</v>
      </c>
      <c r="C1063" s="1">
        <v>21</v>
      </c>
      <c r="D1063" s="1">
        <v>20</v>
      </c>
      <c r="E1063" s="1">
        <v>0.25</v>
      </c>
      <c r="F1063" s="7">
        <f t="shared" si="32"/>
        <v>315</v>
      </c>
      <c r="G1063" s="7">
        <f t="shared" si="33"/>
        <v>315</v>
      </c>
    </row>
    <row r="1064" spans="1:7" x14ac:dyDescent="0.25">
      <c r="A1064" s="1">
        <v>10652</v>
      </c>
      <c r="B1064" s="1">
        <v>30</v>
      </c>
      <c r="C1064" s="1">
        <v>25.89</v>
      </c>
      <c r="D1064" s="1">
        <v>2</v>
      </c>
      <c r="E1064" s="1">
        <v>0.25</v>
      </c>
      <c r="F1064" s="7">
        <f t="shared" si="32"/>
        <v>38.835000000000001</v>
      </c>
      <c r="G1064" s="7">
        <f t="shared" si="33"/>
        <v>38.835000000000001</v>
      </c>
    </row>
    <row r="1065" spans="1:7" x14ac:dyDescent="0.25">
      <c r="A1065" s="1">
        <v>10652</v>
      </c>
      <c r="B1065" s="1">
        <v>42</v>
      </c>
      <c r="C1065" s="1">
        <v>14</v>
      </c>
      <c r="D1065" s="1">
        <v>20</v>
      </c>
      <c r="E1065" s="1">
        <v>0</v>
      </c>
      <c r="F1065" s="7">
        <f t="shared" si="32"/>
        <v>280</v>
      </c>
      <c r="G1065" s="7">
        <f t="shared" si="33"/>
        <v>280</v>
      </c>
    </row>
    <row r="1066" spans="1:7" x14ac:dyDescent="0.25">
      <c r="A1066" s="1">
        <v>10653</v>
      </c>
      <c r="B1066" s="1">
        <v>16</v>
      </c>
      <c r="C1066" s="1">
        <v>17.45</v>
      </c>
      <c r="D1066" s="1">
        <v>30</v>
      </c>
      <c r="E1066" s="1">
        <v>0.1</v>
      </c>
      <c r="F1066" s="7">
        <f t="shared" si="32"/>
        <v>471.15000000000003</v>
      </c>
      <c r="G1066" s="7">
        <f t="shared" si="33"/>
        <v>471.15000000000003</v>
      </c>
    </row>
    <row r="1067" spans="1:7" x14ac:dyDescent="0.25">
      <c r="A1067" s="1">
        <v>10653</v>
      </c>
      <c r="B1067" s="1">
        <v>60</v>
      </c>
      <c r="C1067" s="1">
        <v>34</v>
      </c>
      <c r="D1067" s="1">
        <v>20</v>
      </c>
      <c r="E1067" s="1">
        <v>0.1</v>
      </c>
      <c r="F1067" s="7">
        <f t="shared" si="32"/>
        <v>612</v>
      </c>
      <c r="G1067" s="7">
        <f t="shared" si="33"/>
        <v>612</v>
      </c>
    </row>
    <row r="1068" spans="1:7" x14ac:dyDescent="0.25">
      <c r="A1068" s="1">
        <v>10654</v>
      </c>
      <c r="B1068" s="1">
        <v>4</v>
      </c>
      <c r="C1068" s="1">
        <v>22</v>
      </c>
      <c r="D1068" s="1">
        <v>12</v>
      </c>
      <c r="E1068" s="1">
        <v>0.1</v>
      </c>
      <c r="F1068" s="7">
        <f t="shared" si="32"/>
        <v>237.6</v>
      </c>
      <c r="G1068" s="7">
        <f t="shared" si="33"/>
        <v>237.6</v>
      </c>
    </row>
    <row r="1069" spans="1:7" x14ac:dyDescent="0.25">
      <c r="A1069" s="1">
        <v>10654</v>
      </c>
      <c r="B1069" s="1">
        <v>39</v>
      </c>
      <c r="C1069" s="1">
        <v>18</v>
      </c>
      <c r="D1069" s="1">
        <v>20</v>
      </c>
      <c r="E1069" s="1">
        <v>0.1</v>
      </c>
      <c r="F1069" s="7">
        <f t="shared" si="32"/>
        <v>324</v>
      </c>
      <c r="G1069" s="7">
        <f t="shared" si="33"/>
        <v>324</v>
      </c>
    </row>
    <row r="1070" spans="1:7" x14ac:dyDescent="0.25">
      <c r="A1070" s="1">
        <v>10654</v>
      </c>
      <c r="B1070" s="1">
        <v>54</v>
      </c>
      <c r="C1070" s="1">
        <v>7.45</v>
      </c>
      <c r="D1070" s="1">
        <v>6</v>
      </c>
      <c r="E1070" s="1">
        <v>0.1</v>
      </c>
      <c r="F1070" s="7">
        <f t="shared" si="32"/>
        <v>40.230000000000004</v>
      </c>
      <c r="G1070" s="7">
        <f t="shared" si="33"/>
        <v>40.230000000000004</v>
      </c>
    </row>
    <row r="1071" spans="1:7" x14ac:dyDescent="0.25">
      <c r="A1071" s="1">
        <v>10655</v>
      </c>
      <c r="B1071" s="1">
        <v>41</v>
      </c>
      <c r="C1071" s="1">
        <v>9.65</v>
      </c>
      <c r="D1071" s="1">
        <v>20</v>
      </c>
      <c r="E1071" s="1">
        <v>0.2</v>
      </c>
      <c r="F1071" s="7">
        <f t="shared" si="32"/>
        <v>154.4</v>
      </c>
      <c r="G1071" s="7">
        <f t="shared" si="33"/>
        <v>154.4</v>
      </c>
    </row>
    <row r="1072" spans="1:7" x14ac:dyDescent="0.25">
      <c r="A1072" s="1">
        <v>10656</v>
      </c>
      <c r="B1072" s="1">
        <v>14</v>
      </c>
      <c r="C1072" s="1">
        <v>23.25</v>
      </c>
      <c r="D1072" s="1">
        <v>3</v>
      </c>
      <c r="E1072" s="1">
        <v>0.1</v>
      </c>
      <c r="F1072" s="7">
        <f t="shared" si="32"/>
        <v>62.774999999999999</v>
      </c>
      <c r="G1072" s="7">
        <f t="shared" si="33"/>
        <v>62.774999999999999</v>
      </c>
    </row>
    <row r="1073" spans="1:7" x14ac:dyDescent="0.25">
      <c r="A1073" s="1">
        <v>10656</v>
      </c>
      <c r="B1073" s="1">
        <v>44</v>
      </c>
      <c r="C1073" s="1">
        <v>19.45</v>
      </c>
      <c r="D1073" s="1">
        <v>28</v>
      </c>
      <c r="E1073" s="1">
        <v>0.1</v>
      </c>
      <c r="F1073" s="7">
        <f t="shared" si="32"/>
        <v>490.14000000000004</v>
      </c>
      <c r="G1073" s="7">
        <f t="shared" si="33"/>
        <v>490.14000000000004</v>
      </c>
    </row>
    <row r="1074" spans="1:7" x14ac:dyDescent="0.25">
      <c r="A1074" s="1">
        <v>10656</v>
      </c>
      <c r="B1074" s="1">
        <v>47</v>
      </c>
      <c r="C1074" s="1">
        <v>9.5</v>
      </c>
      <c r="D1074" s="1">
        <v>6</v>
      </c>
      <c r="E1074" s="1">
        <v>0.1</v>
      </c>
      <c r="F1074" s="7">
        <f t="shared" si="32"/>
        <v>51.300000000000004</v>
      </c>
      <c r="G1074" s="7">
        <f t="shared" si="33"/>
        <v>51.300000000000004</v>
      </c>
    </row>
    <row r="1075" spans="1:7" x14ac:dyDescent="0.25">
      <c r="A1075" s="1">
        <v>10657</v>
      </c>
      <c r="B1075" s="1">
        <v>15</v>
      </c>
      <c r="C1075" s="1">
        <v>15.5</v>
      </c>
      <c r="D1075" s="1">
        <v>50</v>
      </c>
      <c r="E1075" s="1">
        <v>0</v>
      </c>
      <c r="F1075" s="7">
        <f t="shared" si="32"/>
        <v>775</v>
      </c>
      <c r="G1075" s="7">
        <f t="shared" si="33"/>
        <v>775</v>
      </c>
    </row>
    <row r="1076" spans="1:7" x14ac:dyDescent="0.25">
      <c r="A1076" s="1">
        <v>10657</v>
      </c>
      <c r="B1076" s="1">
        <v>41</v>
      </c>
      <c r="C1076" s="1">
        <v>9.65</v>
      </c>
      <c r="D1076" s="1">
        <v>24</v>
      </c>
      <c r="E1076" s="1">
        <v>0</v>
      </c>
      <c r="F1076" s="7">
        <f t="shared" si="32"/>
        <v>231.60000000000002</v>
      </c>
      <c r="G1076" s="7">
        <f t="shared" si="33"/>
        <v>231.60000000000002</v>
      </c>
    </row>
    <row r="1077" spans="1:7" x14ac:dyDescent="0.25">
      <c r="A1077" s="1">
        <v>10657</v>
      </c>
      <c r="B1077" s="1">
        <v>46</v>
      </c>
      <c r="C1077" s="1">
        <v>12</v>
      </c>
      <c r="D1077" s="1">
        <v>45</v>
      </c>
      <c r="E1077" s="1">
        <v>0</v>
      </c>
      <c r="F1077" s="7">
        <f t="shared" si="32"/>
        <v>540</v>
      </c>
      <c r="G1077" s="7">
        <f t="shared" si="33"/>
        <v>540</v>
      </c>
    </row>
    <row r="1078" spans="1:7" x14ac:dyDescent="0.25">
      <c r="A1078" s="1">
        <v>10657</v>
      </c>
      <c r="B1078" s="1">
        <v>47</v>
      </c>
      <c r="C1078" s="1">
        <v>9.5</v>
      </c>
      <c r="D1078" s="1">
        <v>10</v>
      </c>
      <c r="E1078" s="1">
        <v>0</v>
      </c>
      <c r="F1078" s="7">
        <f t="shared" si="32"/>
        <v>95</v>
      </c>
      <c r="G1078" s="7">
        <f t="shared" si="33"/>
        <v>95</v>
      </c>
    </row>
    <row r="1079" spans="1:7" x14ac:dyDescent="0.25">
      <c r="A1079" s="1">
        <v>10657</v>
      </c>
      <c r="B1079" s="1">
        <v>56</v>
      </c>
      <c r="C1079" s="1">
        <v>38</v>
      </c>
      <c r="D1079" s="1">
        <v>45</v>
      </c>
      <c r="E1079" s="1">
        <v>0</v>
      </c>
      <c r="F1079" s="7">
        <f t="shared" si="32"/>
        <v>1710</v>
      </c>
      <c r="G1079" s="7">
        <f t="shared" si="33"/>
        <v>1710</v>
      </c>
    </row>
    <row r="1080" spans="1:7" x14ac:dyDescent="0.25">
      <c r="A1080" s="1">
        <v>10657</v>
      </c>
      <c r="B1080" s="1">
        <v>60</v>
      </c>
      <c r="C1080" s="1">
        <v>34</v>
      </c>
      <c r="D1080" s="1">
        <v>30</v>
      </c>
      <c r="E1080" s="1">
        <v>0</v>
      </c>
      <c r="F1080" s="7">
        <f t="shared" si="32"/>
        <v>1020</v>
      </c>
      <c r="G1080" s="7">
        <f t="shared" si="33"/>
        <v>1020</v>
      </c>
    </row>
    <row r="1081" spans="1:7" x14ac:dyDescent="0.25">
      <c r="A1081" s="1">
        <v>10658</v>
      </c>
      <c r="B1081" s="1">
        <v>21</v>
      </c>
      <c r="C1081" s="1">
        <v>10</v>
      </c>
      <c r="D1081" s="1">
        <v>60</v>
      </c>
      <c r="E1081" s="1">
        <v>0</v>
      </c>
      <c r="F1081" s="7">
        <f t="shared" si="32"/>
        <v>600</v>
      </c>
      <c r="G1081" s="7">
        <f t="shared" si="33"/>
        <v>600</v>
      </c>
    </row>
    <row r="1082" spans="1:7" x14ac:dyDescent="0.25">
      <c r="A1082" s="1">
        <v>10658</v>
      </c>
      <c r="B1082" s="1">
        <v>40</v>
      </c>
      <c r="C1082" s="1">
        <v>18.399999999999999</v>
      </c>
      <c r="D1082" s="1">
        <v>70</v>
      </c>
      <c r="E1082" s="1">
        <v>0.05</v>
      </c>
      <c r="F1082" s="7">
        <f t="shared" si="32"/>
        <v>1223.5999999999999</v>
      </c>
      <c r="G1082" s="7">
        <f t="shared" si="33"/>
        <v>1223.5999999999999</v>
      </c>
    </row>
    <row r="1083" spans="1:7" x14ac:dyDescent="0.25">
      <c r="A1083" s="1">
        <v>10658</v>
      </c>
      <c r="B1083" s="1">
        <v>60</v>
      </c>
      <c r="C1083" s="1">
        <v>34</v>
      </c>
      <c r="D1083" s="1">
        <v>55</v>
      </c>
      <c r="E1083" s="1">
        <v>0.05</v>
      </c>
      <c r="F1083" s="7">
        <f t="shared" si="32"/>
        <v>1776.5</v>
      </c>
      <c r="G1083" s="7">
        <f t="shared" si="33"/>
        <v>1776.5</v>
      </c>
    </row>
    <row r="1084" spans="1:7" x14ac:dyDescent="0.25">
      <c r="A1084" s="1">
        <v>10658</v>
      </c>
      <c r="B1084" s="1">
        <v>77</v>
      </c>
      <c r="C1084" s="1">
        <v>13</v>
      </c>
      <c r="D1084" s="1">
        <v>70</v>
      </c>
      <c r="E1084" s="1">
        <v>0.05</v>
      </c>
      <c r="F1084" s="7">
        <f t="shared" si="32"/>
        <v>864.5</v>
      </c>
      <c r="G1084" s="7">
        <f t="shared" si="33"/>
        <v>864.5</v>
      </c>
    </row>
    <row r="1085" spans="1:7" x14ac:dyDescent="0.25">
      <c r="A1085" s="1">
        <v>10659</v>
      </c>
      <c r="B1085" s="1">
        <v>31</v>
      </c>
      <c r="C1085" s="1">
        <v>12.5</v>
      </c>
      <c r="D1085" s="1">
        <v>20</v>
      </c>
      <c r="E1085" s="1">
        <v>0.05</v>
      </c>
      <c r="F1085" s="7">
        <f t="shared" si="32"/>
        <v>237.5</v>
      </c>
      <c r="G1085" s="7">
        <f t="shared" si="33"/>
        <v>237.5</v>
      </c>
    </row>
    <row r="1086" spans="1:7" x14ac:dyDescent="0.25">
      <c r="A1086" s="1">
        <v>10659</v>
      </c>
      <c r="B1086" s="1">
        <v>40</v>
      </c>
      <c r="C1086" s="1">
        <v>18.399999999999999</v>
      </c>
      <c r="D1086" s="1">
        <v>24</v>
      </c>
      <c r="E1086" s="1">
        <v>0.05</v>
      </c>
      <c r="F1086" s="7">
        <f t="shared" si="32"/>
        <v>419.51999999999992</v>
      </c>
      <c r="G1086" s="7">
        <f t="shared" si="33"/>
        <v>419.51999999999992</v>
      </c>
    </row>
    <row r="1087" spans="1:7" x14ac:dyDescent="0.25">
      <c r="A1087" s="1">
        <v>10659</v>
      </c>
      <c r="B1087" s="1">
        <v>70</v>
      </c>
      <c r="C1087" s="1">
        <v>15</v>
      </c>
      <c r="D1087" s="1">
        <v>40</v>
      </c>
      <c r="E1087" s="1">
        <v>0.05</v>
      </c>
      <c r="F1087" s="7">
        <f t="shared" si="32"/>
        <v>570</v>
      </c>
      <c r="G1087" s="7">
        <f t="shared" si="33"/>
        <v>570</v>
      </c>
    </row>
    <row r="1088" spans="1:7" x14ac:dyDescent="0.25">
      <c r="A1088" s="1">
        <v>10660</v>
      </c>
      <c r="B1088" s="1">
        <v>20</v>
      </c>
      <c r="C1088" s="1">
        <v>81</v>
      </c>
      <c r="D1088" s="1">
        <v>21</v>
      </c>
      <c r="E1088" s="1">
        <v>0</v>
      </c>
      <c r="F1088" s="7">
        <f t="shared" si="32"/>
        <v>1701</v>
      </c>
      <c r="G1088" s="7">
        <f t="shared" si="33"/>
        <v>1701</v>
      </c>
    </row>
    <row r="1089" spans="1:7" x14ac:dyDescent="0.25">
      <c r="A1089" s="1">
        <v>10661</v>
      </c>
      <c r="B1089" s="1">
        <v>39</v>
      </c>
      <c r="C1089" s="1">
        <v>18</v>
      </c>
      <c r="D1089" s="1">
        <v>3</v>
      </c>
      <c r="E1089" s="1">
        <v>0.2</v>
      </c>
      <c r="F1089" s="7">
        <f t="shared" si="32"/>
        <v>43.2</v>
      </c>
      <c r="G1089" s="7">
        <f t="shared" si="33"/>
        <v>43.2</v>
      </c>
    </row>
    <row r="1090" spans="1:7" x14ac:dyDescent="0.25">
      <c r="A1090" s="1">
        <v>10661</v>
      </c>
      <c r="B1090" s="1">
        <v>58</v>
      </c>
      <c r="C1090" s="1">
        <v>13.25</v>
      </c>
      <c r="D1090" s="1">
        <v>49</v>
      </c>
      <c r="E1090" s="1">
        <v>0.2</v>
      </c>
      <c r="F1090" s="7">
        <f t="shared" ref="F1090:F1153" si="34">C1090*D1090*(1-E1090)</f>
        <v>519.4</v>
      </c>
      <c r="G1090" s="7">
        <f t="shared" ref="G1090:G1153" si="35">C1090*D1090*(1-E1090)</f>
        <v>519.4</v>
      </c>
    </row>
    <row r="1091" spans="1:7" x14ac:dyDescent="0.25">
      <c r="A1091" s="1">
        <v>10662</v>
      </c>
      <c r="B1091" s="1">
        <v>68</v>
      </c>
      <c r="C1091" s="1">
        <v>12.5</v>
      </c>
      <c r="D1091" s="1">
        <v>10</v>
      </c>
      <c r="E1091" s="1">
        <v>0</v>
      </c>
      <c r="F1091" s="7">
        <f t="shared" si="34"/>
        <v>125</v>
      </c>
      <c r="G1091" s="7">
        <f t="shared" si="35"/>
        <v>125</v>
      </c>
    </row>
    <row r="1092" spans="1:7" x14ac:dyDescent="0.25">
      <c r="A1092" s="1">
        <v>10663</v>
      </c>
      <c r="B1092" s="1">
        <v>40</v>
      </c>
      <c r="C1092" s="1">
        <v>18.399999999999999</v>
      </c>
      <c r="D1092" s="1">
        <v>30</v>
      </c>
      <c r="E1092" s="1">
        <v>0.05</v>
      </c>
      <c r="F1092" s="7">
        <f t="shared" si="34"/>
        <v>524.4</v>
      </c>
      <c r="G1092" s="7">
        <f t="shared" si="35"/>
        <v>524.4</v>
      </c>
    </row>
    <row r="1093" spans="1:7" x14ac:dyDescent="0.25">
      <c r="A1093" s="1">
        <v>10663</v>
      </c>
      <c r="B1093" s="1">
        <v>42</v>
      </c>
      <c r="C1093" s="1">
        <v>14</v>
      </c>
      <c r="D1093" s="1">
        <v>30</v>
      </c>
      <c r="E1093" s="1">
        <v>0.05</v>
      </c>
      <c r="F1093" s="7">
        <f t="shared" si="34"/>
        <v>399</v>
      </c>
      <c r="G1093" s="7">
        <f t="shared" si="35"/>
        <v>399</v>
      </c>
    </row>
    <row r="1094" spans="1:7" x14ac:dyDescent="0.25">
      <c r="A1094" s="1">
        <v>10663</v>
      </c>
      <c r="B1094" s="1">
        <v>51</v>
      </c>
      <c r="C1094" s="1">
        <v>53</v>
      </c>
      <c r="D1094" s="1">
        <v>20</v>
      </c>
      <c r="E1094" s="1">
        <v>0.05</v>
      </c>
      <c r="F1094" s="7">
        <f t="shared" si="34"/>
        <v>1007</v>
      </c>
      <c r="G1094" s="7">
        <f t="shared" si="35"/>
        <v>1007</v>
      </c>
    </row>
    <row r="1095" spans="1:7" x14ac:dyDescent="0.25">
      <c r="A1095" s="1">
        <v>10664</v>
      </c>
      <c r="B1095" s="1">
        <v>10</v>
      </c>
      <c r="C1095" s="1">
        <v>31</v>
      </c>
      <c r="D1095" s="1">
        <v>24</v>
      </c>
      <c r="E1095" s="1">
        <v>0.15</v>
      </c>
      <c r="F1095" s="7">
        <f t="shared" si="34"/>
        <v>632.4</v>
      </c>
      <c r="G1095" s="7">
        <f t="shared" si="35"/>
        <v>632.4</v>
      </c>
    </row>
    <row r="1096" spans="1:7" x14ac:dyDescent="0.25">
      <c r="A1096" s="1">
        <v>10664</v>
      </c>
      <c r="B1096" s="1">
        <v>56</v>
      </c>
      <c r="C1096" s="1">
        <v>38</v>
      </c>
      <c r="D1096" s="1">
        <v>12</v>
      </c>
      <c r="E1096" s="1">
        <v>0.15</v>
      </c>
      <c r="F1096" s="7">
        <f t="shared" si="34"/>
        <v>387.59999999999997</v>
      </c>
      <c r="G1096" s="7">
        <f t="shared" si="35"/>
        <v>387.59999999999997</v>
      </c>
    </row>
    <row r="1097" spans="1:7" x14ac:dyDescent="0.25">
      <c r="A1097" s="1">
        <v>10664</v>
      </c>
      <c r="B1097" s="1">
        <v>65</v>
      </c>
      <c r="C1097" s="1">
        <v>21.05</v>
      </c>
      <c r="D1097" s="1">
        <v>15</v>
      </c>
      <c r="E1097" s="1">
        <v>0.15</v>
      </c>
      <c r="F1097" s="7">
        <f t="shared" si="34"/>
        <v>268.38749999999999</v>
      </c>
      <c r="G1097" s="7">
        <f t="shared" si="35"/>
        <v>268.38749999999999</v>
      </c>
    </row>
    <row r="1098" spans="1:7" x14ac:dyDescent="0.25">
      <c r="A1098" s="1">
        <v>10665</v>
      </c>
      <c r="B1098" s="1">
        <v>51</v>
      </c>
      <c r="C1098" s="1">
        <v>53</v>
      </c>
      <c r="D1098" s="1">
        <v>20</v>
      </c>
      <c r="E1098" s="1">
        <v>0</v>
      </c>
      <c r="F1098" s="7">
        <f t="shared" si="34"/>
        <v>1060</v>
      </c>
      <c r="G1098" s="7">
        <f t="shared" si="35"/>
        <v>1060</v>
      </c>
    </row>
    <row r="1099" spans="1:7" x14ac:dyDescent="0.25">
      <c r="A1099" s="1">
        <v>10665</v>
      </c>
      <c r="B1099" s="1">
        <v>59</v>
      </c>
      <c r="C1099" s="1">
        <v>55</v>
      </c>
      <c r="D1099" s="1">
        <v>1</v>
      </c>
      <c r="E1099" s="1">
        <v>0</v>
      </c>
      <c r="F1099" s="7">
        <f t="shared" si="34"/>
        <v>55</v>
      </c>
      <c r="G1099" s="7">
        <f t="shared" si="35"/>
        <v>55</v>
      </c>
    </row>
    <row r="1100" spans="1:7" x14ac:dyDescent="0.25">
      <c r="A1100" s="1">
        <v>10665</v>
      </c>
      <c r="B1100" s="1">
        <v>76</v>
      </c>
      <c r="C1100" s="1">
        <v>18</v>
      </c>
      <c r="D1100" s="1">
        <v>10</v>
      </c>
      <c r="E1100" s="1">
        <v>0</v>
      </c>
      <c r="F1100" s="7">
        <f t="shared" si="34"/>
        <v>180</v>
      </c>
      <c r="G1100" s="7">
        <f t="shared" si="35"/>
        <v>180</v>
      </c>
    </row>
    <row r="1101" spans="1:7" x14ac:dyDescent="0.25">
      <c r="A1101" s="1">
        <v>10666</v>
      </c>
      <c r="B1101" s="1">
        <v>29</v>
      </c>
      <c r="C1101" s="1">
        <v>123.79</v>
      </c>
      <c r="D1101" s="1">
        <v>36</v>
      </c>
      <c r="E1101" s="1">
        <v>0</v>
      </c>
      <c r="F1101" s="7">
        <f t="shared" si="34"/>
        <v>4456.4400000000005</v>
      </c>
      <c r="G1101" s="7">
        <f t="shared" si="35"/>
        <v>4456.4400000000005</v>
      </c>
    </row>
    <row r="1102" spans="1:7" x14ac:dyDescent="0.25">
      <c r="A1102" s="1">
        <v>10666</v>
      </c>
      <c r="B1102" s="1">
        <v>65</v>
      </c>
      <c r="C1102" s="1">
        <v>21.05</v>
      </c>
      <c r="D1102" s="1">
        <v>10</v>
      </c>
      <c r="E1102" s="1">
        <v>0</v>
      </c>
      <c r="F1102" s="7">
        <f t="shared" si="34"/>
        <v>210.5</v>
      </c>
      <c r="G1102" s="7">
        <f t="shared" si="35"/>
        <v>210.5</v>
      </c>
    </row>
    <row r="1103" spans="1:7" x14ac:dyDescent="0.25">
      <c r="A1103" s="1">
        <v>10667</v>
      </c>
      <c r="B1103" s="1">
        <v>69</v>
      </c>
      <c r="C1103" s="1">
        <v>36</v>
      </c>
      <c r="D1103" s="1">
        <v>45</v>
      </c>
      <c r="E1103" s="1">
        <v>0.2</v>
      </c>
      <c r="F1103" s="7">
        <f t="shared" si="34"/>
        <v>1296</v>
      </c>
      <c r="G1103" s="7">
        <f t="shared" si="35"/>
        <v>1296</v>
      </c>
    </row>
    <row r="1104" spans="1:7" x14ac:dyDescent="0.25">
      <c r="A1104" s="1">
        <v>10667</v>
      </c>
      <c r="B1104" s="1">
        <v>71</v>
      </c>
      <c r="C1104" s="1">
        <v>21.5</v>
      </c>
      <c r="D1104" s="1">
        <v>14</v>
      </c>
      <c r="E1104" s="1">
        <v>0.2</v>
      </c>
      <c r="F1104" s="7">
        <f t="shared" si="34"/>
        <v>240.8</v>
      </c>
      <c r="G1104" s="7">
        <f t="shared" si="35"/>
        <v>240.8</v>
      </c>
    </row>
    <row r="1105" spans="1:7" x14ac:dyDescent="0.25">
      <c r="A1105" s="1">
        <v>10668</v>
      </c>
      <c r="B1105" s="1">
        <v>31</v>
      </c>
      <c r="C1105" s="1">
        <v>12.5</v>
      </c>
      <c r="D1105" s="1">
        <v>8</v>
      </c>
      <c r="E1105" s="1">
        <v>0.1</v>
      </c>
      <c r="F1105" s="7">
        <f t="shared" si="34"/>
        <v>90</v>
      </c>
      <c r="G1105" s="7">
        <f t="shared" si="35"/>
        <v>90</v>
      </c>
    </row>
    <row r="1106" spans="1:7" x14ac:dyDescent="0.25">
      <c r="A1106" s="1">
        <v>10668</v>
      </c>
      <c r="B1106" s="1">
        <v>55</v>
      </c>
      <c r="C1106" s="1">
        <v>24</v>
      </c>
      <c r="D1106" s="1">
        <v>4</v>
      </c>
      <c r="E1106" s="1">
        <v>0.1</v>
      </c>
      <c r="F1106" s="7">
        <f t="shared" si="34"/>
        <v>86.4</v>
      </c>
      <c r="G1106" s="7">
        <f t="shared" si="35"/>
        <v>86.4</v>
      </c>
    </row>
    <row r="1107" spans="1:7" x14ac:dyDescent="0.25">
      <c r="A1107" s="1">
        <v>10668</v>
      </c>
      <c r="B1107" s="1">
        <v>64</v>
      </c>
      <c r="C1107" s="1">
        <v>33.25</v>
      </c>
      <c r="D1107" s="1">
        <v>15</v>
      </c>
      <c r="E1107" s="1">
        <v>0.1</v>
      </c>
      <c r="F1107" s="7">
        <f t="shared" si="34"/>
        <v>448.875</v>
      </c>
      <c r="G1107" s="7">
        <f t="shared" si="35"/>
        <v>448.875</v>
      </c>
    </row>
    <row r="1108" spans="1:7" x14ac:dyDescent="0.25">
      <c r="A1108" s="1">
        <v>10669</v>
      </c>
      <c r="B1108" s="1">
        <v>36</v>
      </c>
      <c r="C1108" s="1">
        <v>19</v>
      </c>
      <c r="D1108" s="1">
        <v>30</v>
      </c>
      <c r="E1108" s="1">
        <v>0</v>
      </c>
      <c r="F1108" s="7">
        <f t="shared" si="34"/>
        <v>570</v>
      </c>
      <c r="G1108" s="7">
        <f t="shared" si="35"/>
        <v>570</v>
      </c>
    </row>
    <row r="1109" spans="1:7" x14ac:dyDescent="0.25">
      <c r="A1109" s="1">
        <v>10670</v>
      </c>
      <c r="B1109" s="1">
        <v>23</v>
      </c>
      <c r="C1109" s="1">
        <v>9</v>
      </c>
      <c r="D1109" s="1">
        <v>32</v>
      </c>
      <c r="E1109" s="1">
        <v>0</v>
      </c>
      <c r="F1109" s="7">
        <f t="shared" si="34"/>
        <v>288</v>
      </c>
      <c r="G1109" s="7">
        <f t="shared" si="35"/>
        <v>288</v>
      </c>
    </row>
    <row r="1110" spans="1:7" x14ac:dyDescent="0.25">
      <c r="A1110" s="1">
        <v>10670</v>
      </c>
      <c r="B1110" s="1">
        <v>46</v>
      </c>
      <c r="C1110" s="1">
        <v>12</v>
      </c>
      <c r="D1110" s="1">
        <v>60</v>
      </c>
      <c r="E1110" s="1">
        <v>0</v>
      </c>
      <c r="F1110" s="7">
        <f t="shared" si="34"/>
        <v>720</v>
      </c>
      <c r="G1110" s="7">
        <f t="shared" si="35"/>
        <v>720</v>
      </c>
    </row>
    <row r="1111" spans="1:7" x14ac:dyDescent="0.25">
      <c r="A1111" s="1">
        <v>10670</v>
      </c>
      <c r="B1111" s="1">
        <v>67</v>
      </c>
      <c r="C1111" s="1">
        <v>14</v>
      </c>
      <c r="D1111" s="1">
        <v>25</v>
      </c>
      <c r="E1111" s="1">
        <v>0</v>
      </c>
      <c r="F1111" s="7">
        <f t="shared" si="34"/>
        <v>350</v>
      </c>
      <c r="G1111" s="7">
        <f t="shared" si="35"/>
        <v>350</v>
      </c>
    </row>
    <row r="1112" spans="1:7" x14ac:dyDescent="0.25">
      <c r="A1112" s="1">
        <v>10670</v>
      </c>
      <c r="B1112" s="1">
        <v>73</v>
      </c>
      <c r="C1112" s="1">
        <v>15</v>
      </c>
      <c r="D1112" s="1">
        <v>50</v>
      </c>
      <c r="E1112" s="1">
        <v>0</v>
      </c>
      <c r="F1112" s="7">
        <f t="shared" si="34"/>
        <v>750</v>
      </c>
      <c r="G1112" s="7">
        <f t="shared" si="35"/>
        <v>750</v>
      </c>
    </row>
    <row r="1113" spans="1:7" x14ac:dyDescent="0.25">
      <c r="A1113" s="1">
        <v>10670</v>
      </c>
      <c r="B1113" s="1">
        <v>75</v>
      </c>
      <c r="C1113" s="1">
        <v>7.75</v>
      </c>
      <c r="D1113" s="1">
        <v>25</v>
      </c>
      <c r="E1113" s="1">
        <v>0</v>
      </c>
      <c r="F1113" s="7">
        <f t="shared" si="34"/>
        <v>193.75</v>
      </c>
      <c r="G1113" s="7">
        <f t="shared" si="35"/>
        <v>193.75</v>
      </c>
    </row>
    <row r="1114" spans="1:7" x14ac:dyDescent="0.25">
      <c r="A1114" s="1">
        <v>10671</v>
      </c>
      <c r="B1114" s="1">
        <v>16</v>
      </c>
      <c r="C1114" s="1">
        <v>17.45</v>
      </c>
      <c r="D1114" s="1">
        <v>10</v>
      </c>
      <c r="E1114" s="1">
        <v>0</v>
      </c>
      <c r="F1114" s="7">
        <f t="shared" si="34"/>
        <v>174.5</v>
      </c>
      <c r="G1114" s="7">
        <f t="shared" si="35"/>
        <v>174.5</v>
      </c>
    </row>
    <row r="1115" spans="1:7" x14ac:dyDescent="0.25">
      <c r="A1115" s="1">
        <v>10671</v>
      </c>
      <c r="B1115" s="1">
        <v>62</v>
      </c>
      <c r="C1115" s="1">
        <v>49.3</v>
      </c>
      <c r="D1115" s="1">
        <v>10</v>
      </c>
      <c r="E1115" s="1">
        <v>0</v>
      </c>
      <c r="F1115" s="7">
        <f t="shared" si="34"/>
        <v>493</v>
      </c>
      <c r="G1115" s="7">
        <f t="shared" si="35"/>
        <v>493</v>
      </c>
    </row>
    <row r="1116" spans="1:7" x14ac:dyDescent="0.25">
      <c r="A1116" s="1">
        <v>10671</v>
      </c>
      <c r="B1116" s="1">
        <v>65</v>
      </c>
      <c r="C1116" s="1">
        <v>21.05</v>
      </c>
      <c r="D1116" s="1">
        <v>12</v>
      </c>
      <c r="E1116" s="1">
        <v>0</v>
      </c>
      <c r="F1116" s="7">
        <f t="shared" si="34"/>
        <v>252.60000000000002</v>
      </c>
      <c r="G1116" s="7">
        <f t="shared" si="35"/>
        <v>252.60000000000002</v>
      </c>
    </row>
    <row r="1117" spans="1:7" x14ac:dyDescent="0.25">
      <c r="A1117" s="1">
        <v>10672</v>
      </c>
      <c r="B1117" s="1">
        <v>38</v>
      </c>
      <c r="C1117" s="1">
        <v>263.5</v>
      </c>
      <c r="D1117" s="1">
        <v>15</v>
      </c>
      <c r="E1117" s="1">
        <v>0.1</v>
      </c>
      <c r="F1117" s="7">
        <f t="shared" si="34"/>
        <v>3557.25</v>
      </c>
      <c r="G1117" s="7">
        <f t="shared" si="35"/>
        <v>3557.25</v>
      </c>
    </row>
    <row r="1118" spans="1:7" x14ac:dyDescent="0.25">
      <c r="A1118" s="1">
        <v>10672</v>
      </c>
      <c r="B1118" s="1">
        <v>71</v>
      </c>
      <c r="C1118" s="1">
        <v>21.5</v>
      </c>
      <c r="D1118" s="1">
        <v>12</v>
      </c>
      <c r="E1118" s="1">
        <v>0</v>
      </c>
      <c r="F1118" s="7">
        <f t="shared" si="34"/>
        <v>258</v>
      </c>
      <c r="G1118" s="7">
        <f t="shared" si="35"/>
        <v>258</v>
      </c>
    </row>
    <row r="1119" spans="1:7" x14ac:dyDescent="0.25">
      <c r="A1119" s="1">
        <v>10673</v>
      </c>
      <c r="B1119" s="1">
        <v>16</v>
      </c>
      <c r="C1119" s="1">
        <v>17.45</v>
      </c>
      <c r="D1119" s="1">
        <v>3</v>
      </c>
      <c r="E1119" s="1">
        <v>0</v>
      </c>
      <c r="F1119" s="7">
        <f t="shared" si="34"/>
        <v>52.349999999999994</v>
      </c>
      <c r="G1119" s="7">
        <f t="shared" si="35"/>
        <v>52.349999999999994</v>
      </c>
    </row>
    <row r="1120" spans="1:7" x14ac:dyDescent="0.25">
      <c r="A1120" s="1">
        <v>10673</v>
      </c>
      <c r="B1120" s="1">
        <v>42</v>
      </c>
      <c r="C1120" s="1">
        <v>14</v>
      </c>
      <c r="D1120" s="1">
        <v>6</v>
      </c>
      <c r="E1120" s="1">
        <v>0</v>
      </c>
      <c r="F1120" s="7">
        <f t="shared" si="34"/>
        <v>84</v>
      </c>
      <c r="G1120" s="7">
        <f t="shared" si="35"/>
        <v>84</v>
      </c>
    </row>
    <row r="1121" spans="1:7" x14ac:dyDescent="0.25">
      <c r="A1121" s="1">
        <v>10673</v>
      </c>
      <c r="B1121" s="1">
        <v>43</v>
      </c>
      <c r="C1121" s="1">
        <v>46</v>
      </c>
      <c r="D1121" s="1">
        <v>6</v>
      </c>
      <c r="E1121" s="1">
        <v>0</v>
      </c>
      <c r="F1121" s="7">
        <f t="shared" si="34"/>
        <v>276</v>
      </c>
      <c r="G1121" s="7">
        <f t="shared" si="35"/>
        <v>276</v>
      </c>
    </row>
    <row r="1122" spans="1:7" x14ac:dyDescent="0.25">
      <c r="A1122" s="1">
        <v>10674</v>
      </c>
      <c r="B1122" s="1">
        <v>23</v>
      </c>
      <c r="C1122" s="1">
        <v>9</v>
      </c>
      <c r="D1122" s="1">
        <v>5</v>
      </c>
      <c r="E1122" s="1">
        <v>0</v>
      </c>
      <c r="F1122" s="7">
        <f t="shared" si="34"/>
        <v>45</v>
      </c>
      <c r="G1122" s="7">
        <f t="shared" si="35"/>
        <v>45</v>
      </c>
    </row>
    <row r="1123" spans="1:7" x14ac:dyDescent="0.25">
      <c r="A1123" s="1">
        <v>10675</v>
      </c>
      <c r="B1123" s="1">
        <v>14</v>
      </c>
      <c r="C1123" s="1">
        <v>23.25</v>
      </c>
      <c r="D1123" s="1">
        <v>30</v>
      </c>
      <c r="E1123" s="1">
        <v>0</v>
      </c>
      <c r="F1123" s="7">
        <f t="shared" si="34"/>
        <v>697.5</v>
      </c>
      <c r="G1123" s="7">
        <f t="shared" si="35"/>
        <v>697.5</v>
      </c>
    </row>
    <row r="1124" spans="1:7" x14ac:dyDescent="0.25">
      <c r="A1124" s="1">
        <v>10675</v>
      </c>
      <c r="B1124" s="1">
        <v>53</v>
      </c>
      <c r="C1124" s="1">
        <v>32.799999999999997</v>
      </c>
      <c r="D1124" s="1">
        <v>10</v>
      </c>
      <c r="E1124" s="1">
        <v>0</v>
      </c>
      <c r="F1124" s="7">
        <f t="shared" si="34"/>
        <v>328</v>
      </c>
      <c r="G1124" s="7">
        <f t="shared" si="35"/>
        <v>328</v>
      </c>
    </row>
    <row r="1125" spans="1:7" x14ac:dyDescent="0.25">
      <c r="A1125" s="1">
        <v>10675</v>
      </c>
      <c r="B1125" s="1">
        <v>58</v>
      </c>
      <c r="C1125" s="1">
        <v>13.25</v>
      </c>
      <c r="D1125" s="1">
        <v>30</v>
      </c>
      <c r="E1125" s="1">
        <v>0</v>
      </c>
      <c r="F1125" s="7">
        <f t="shared" si="34"/>
        <v>397.5</v>
      </c>
      <c r="G1125" s="7">
        <f t="shared" si="35"/>
        <v>397.5</v>
      </c>
    </row>
    <row r="1126" spans="1:7" x14ac:dyDescent="0.25">
      <c r="A1126" s="1">
        <v>10676</v>
      </c>
      <c r="B1126" s="1">
        <v>10</v>
      </c>
      <c r="C1126" s="1">
        <v>31</v>
      </c>
      <c r="D1126" s="1">
        <v>2</v>
      </c>
      <c r="E1126" s="1">
        <v>0</v>
      </c>
      <c r="F1126" s="7">
        <f t="shared" si="34"/>
        <v>62</v>
      </c>
      <c r="G1126" s="7">
        <f t="shared" si="35"/>
        <v>62</v>
      </c>
    </row>
    <row r="1127" spans="1:7" x14ac:dyDescent="0.25">
      <c r="A1127" s="1">
        <v>10676</v>
      </c>
      <c r="B1127" s="1">
        <v>19</v>
      </c>
      <c r="C1127" s="1">
        <v>9.1999999999999993</v>
      </c>
      <c r="D1127" s="1">
        <v>7</v>
      </c>
      <c r="E1127" s="1">
        <v>0</v>
      </c>
      <c r="F1127" s="7">
        <f t="shared" si="34"/>
        <v>64.399999999999991</v>
      </c>
      <c r="G1127" s="7">
        <f t="shared" si="35"/>
        <v>64.399999999999991</v>
      </c>
    </row>
    <row r="1128" spans="1:7" x14ac:dyDescent="0.25">
      <c r="A1128" s="1">
        <v>10676</v>
      </c>
      <c r="B1128" s="1">
        <v>44</v>
      </c>
      <c r="C1128" s="1">
        <v>19.45</v>
      </c>
      <c r="D1128" s="1">
        <v>21</v>
      </c>
      <c r="E1128" s="1">
        <v>0</v>
      </c>
      <c r="F1128" s="7">
        <f t="shared" si="34"/>
        <v>408.45</v>
      </c>
      <c r="G1128" s="7">
        <f t="shared" si="35"/>
        <v>408.45</v>
      </c>
    </row>
    <row r="1129" spans="1:7" x14ac:dyDescent="0.25">
      <c r="A1129" s="1">
        <v>10677</v>
      </c>
      <c r="B1129" s="1">
        <v>26</v>
      </c>
      <c r="C1129" s="1">
        <v>31.23</v>
      </c>
      <c r="D1129" s="1">
        <v>30</v>
      </c>
      <c r="E1129" s="1">
        <v>0.15</v>
      </c>
      <c r="F1129" s="7">
        <f t="shared" si="34"/>
        <v>796.36500000000001</v>
      </c>
      <c r="G1129" s="7">
        <f t="shared" si="35"/>
        <v>796.36500000000001</v>
      </c>
    </row>
    <row r="1130" spans="1:7" x14ac:dyDescent="0.25">
      <c r="A1130" s="1">
        <v>10677</v>
      </c>
      <c r="B1130" s="1">
        <v>33</v>
      </c>
      <c r="C1130" s="1">
        <v>2.5</v>
      </c>
      <c r="D1130" s="1">
        <v>8</v>
      </c>
      <c r="E1130" s="1">
        <v>0.15</v>
      </c>
      <c r="F1130" s="7">
        <f t="shared" si="34"/>
        <v>17</v>
      </c>
      <c r="G1130" s="7">
        <f t="shared" si="35"/>
        <v>17</v>
      </c>
    </row>
    <row r="1131" spans="1:7" x14ac:dyDescent="0.25">
      <c r="A1131" s="1">
        <v>10678</v>
      </c>
      <c r="B1131" s="1">
        <v>12</v>
      </c>
      <c r="C1131" s="1">
        <v>38</v>
      </c>
      <c r="D1131" s="1">
        <v>100</v>
      </c>
      <c r="E1131" s="1">
        <v>0</v>
      </c>
      <c r="F1131" s="7">
        <f t="shared" si="34"/>
        <v>3800</v>
      </c>
      <c r="G1131" s="7">
        <f t="shared" si="35"/>
        <v>3800</v>
      </c>
    </row>
    <row r="1132" spans="1:7" x14ac:dyDescent="0.25">
      <c r="A1132" s="1">
        <v>10678</v>
      </c>
      <c r="B1132" s="1">
        <v>33</v>
      </c>
      <c r="C1132" s="1">
        <v>2.5</v>
      </c>
      <c r="D1132" s="1">
        <v>30</v>
      </c>
      <c r="E1132" s="1">
        <v>0</v>
      </c>
      <c r="F1132" s="7">
        <f t="shared" si="34"/>
        <v>75</v>
      </c>
      <c r="G1132" s="7">
        <f t="shared" si="35"/>
        <v>75</v>
      </c>
    </row>
    <row r="1133" spans="1:7" x14ac:dyDescent="0.25">
      <c r="A1133" s="1">
        <v>10678</v>
      </c>
      <c r="B1133" s="1">
        <v>41</v>
      </c>
      <c r="C1133" s="1">
        <v>9.65</v>
      </c>
      <c r="D1133" s="1">
        <v>120</v>
      </c>
      <c r="E1133" s="1">
        <v>0</v>
      </c>
      <c r="F1133" s="7">
        <f t="shared" si="34"/>
        <v>1158</v>
      </c>
      <c r="G1133" s="7">
        <f t="shared" si="35"/>
        <v>1158</v>
      </c>
    </row>
    <row r="1134" spans="1:7" x14ac:dyDescent="0.25">
      <c r="A1134" s="1">
        <v>10678</v>
      </c>
      <c r="B1134" s="1">
        <v>54</v>
      </c>
      <c r="C1134" s="1">
        <v>7.45</v>
      </c>
      <c r="D1134" s="1">
        <v>30</v>
      </c>
      <c r="E1134" s="1">
        <v>0</v>
      </c>
      <c r="F1134" s="7">
        <f t="shared" si="34"/>
        <v>223.5</v>
      </c>
      <c r="G1134" s="7">
        <f t="shared" si="35"/>
        <v>223.5</v>
      </c>
    </row>
    <row r="1135" spans="1:7" x14ac:dyDescent="0.25">
      <c r="A1135" s="1">
        <v>10679</v>
      </c>
      <c r="B1135" s="1">
        <v>59</v>
      </c>
      <c r="C1135" s="1">
        <v>55</v>
      </c>
      <c r="D1135" s="1">
        <v>12</v>
      </c>
      <c r="E1135" s="1">
        <v>0</v>
      </c>
      <c r="F1135" s="7">
        <f t="shared" si="34"/>
        <v>660</v>
      </c>
      <c r="G1135" s="7">
        <f t="shared" si="35"/>
        <v>660</v>
      </c>
    </row>
    <row r="1136" spans="1:7" x14ac:dyDescent="0.25">
      <c r="A1136" s="1">
        <v>10680</v>
      </c>
      <c r="B1136" s="1">
        <v>16</v>
      </c>
      <c r="C1136" s="1">
        <v>17.45</v>
      </c>
      <c r="D1136" s="1">
        <v>50</v>
      </c>
      <c r="E1136" s="1">
        <v>0.25</v>
      </c>
      <c r="F1136" s="7">
        <f t="shared" si="34"/>
        <v>654.375</v>
      </c>
      <c r="G1136" s="7">
        <f t="shared" si="35"/>
        <v>654.375</v>
      </c>
    </row>
    <row r="1137" spans="1:7" x14ac:dyDescent="0.25">
      <c r="A1137" s="1">
        <v>10680</v>
      </c>
      <c r="B1137" s="1">
        <v>31</v>
      </c>
      <c r="C1137" s="1">
        <v>12.5</v>
      </c>
      <c r="D1137" s="1">
        <v>20</v>
      </c>
      <c r="E1137" s="1">
        <v>0.25</v>
      </c>
      <c r="F1137" s="7">
        <f t="shared" si="34"/>
        <v>187.5</v>
      </c>
      <c r="G1137" s="7">
        <f t="shared" si="35"/>
        <v>187.5</v>
      </c>
    </row>
    <row r="1138" spans="1:7" x14ac:dyDescent="0.25">
      <c r="A1138" s="1">
        <v>10680</v>
      </c>
      <c r="B1138" s="1">
        <v>42</v>
      </c>
      <c r="C1138" s="1">
        <v>14</v>
      </c>
      <c r="D1138" s="1">
        <v>40</v>
      </c>
      <c r="E1138" s="1">
        <v>0.25</v>
      </c>
      <c r="F1138" s="7">
        <f t="shared" si="34"/>
        <v>420</v>
      </c>
      <c r="G1138" s="7">
        <f t="shared" si="35"/>
        <v>420</v>
      </c>
    </row>
    <row r="1139" spans="1:7" x14ac:dyDescent="0.25">
      <c r="A1139" s="1">
        <v>10681</v>
      </c>
      <c r="B1139" s="1">
        <v>19</v>
      </c>
      <c r="C1139" s="1">
        <v>9.1999999999999993</v>
      </c>
      <c r="D1139" s="1">
        <v>30</v>
      </c>
      <c r="E1139" s="1">
        <v>0.1</v>
      </c>
      <c r="F1139" s="7">
        <f t="shared" si="34"/>
        <v>248.4</v>
      </c>
      <c r="G1139" s="7">
        <f t="shared" si="35"/>
        <v>248.4</v>
      </c>
    </row>
    <row r="1140" spans="1:7" x14ac:dyDescent="0.25">
      <c r="A1140" s="1">
        <v>10681</v>
      </c>
      <c r="B1140" s="1">
        <v>21</v>
      </c>
      <c r="C1140" s="1">
        <v>10</v>
      </c>
      <c r="D1140" s="1">
        <v>12</v>
      </c>
      <c r="E1140" s="1">
        <v>0.1</v>
      </c>
      <c r="F1140" s="7">
        <f t="shared" si="34"/>
        <v>108</v>
      </c>
      <c r="G1140" s="7">
        <f t="shared" si="35"/>
        <v>108</v>
      </c>
    </row>
    <row r="1141" spans="1:7" x14ac:dyDescent="0.25">
      <c r="A1141" s="1">
        <v>10681</v>
      </c>
      <c r="B1141" s="1">
        <v>64</v>
      </c>
      <c r="C1141" s="1">
        <v>33.25</v>
      </c>
      <c r="D1141" s="1">
        <v>28</v>
      </c>
      <c r="E1141" s="1">
        <v>0</v>
      </c>
      <c r="F1141" s="7">
        <f t="shared" si="34"/>
        <v>931</v>
      </c>
      <c r="G1141" s="7">
        <f t="shared" si="35"/>
        <v>931</v>
      </c>
    </row>
    <row r="1142" spans="1:7" x14ac:dyDescent="0.25">
      <c r="A1142" s="1">
        <v>10682</v>
      </c>
      <c r="B1142" s="1">
        <v>33</v>
      </c>
      <c r="C1142" s="1">
        <v>2.5</v>
      </c>
      <c r="D1142" s="1">
        <v>30</v>
      </c>
      <c r="E1142" s="1">
        <v>0</v>
      </c>
      <c r="F1142" s="7">
        <f t="shared" si="34"/>
        <v>75</v>
      </c>
      <c r="G1142" s="7">
        <f t="shared" si="35"/>
        <v>75</v>
      </c>
    </row>
    <row r="1143" spans="1:7" x14ac:dyDescent="0.25">
      <c r="A1143" s="1">
        <v>10682</v>
      </c>
      <c r="B1143" s="1">
        <v>66</v>
      </c>
      <c r="C1143" s="1">
        <v>17</v>
      </c>
      <c r="D1143" s="1">
        <v>4</v>
      </c>
      <c r="E1143" s="1">
        <v>0</v>
      </c>
      <c r="F1143" s="7">
        <f t="shared" si="34"/>
        <v>68</v>
      </c>
      <c r="G1143" s="7">
        <f t="shared" si="35"/>
        <v>68</v>
      </c>
    </row>
    <row r="1144" spans="1:7" x14ac:dyDescent="0.25">
      <c r="A1144" s="1">
        <v>10682</v>
      </c>
      <c r="B1144" s="1">
        <v>75</v>
      </c>
      <c r="C1144" s="1">
        <v>7.75</v>
      </c>
      <c r="D1144" s="1">
        <v>30</v>
      </c>
      <c r="E1144" s="1">
        <v>0</v>
      </c>
      <c r="F1144" s="7">
        <f t="shared" si="34"/>
        <v>232.5</v>
      </c>
      <c r="G1144" s="7">
        <f t="shared" si="35"/>
        <v>232.5</v>
      </c>
    </row>
    <row r="1145" spans="1:7" x14ac:dyDescent="0.25">
      <c r="A1145" s="1">
        <v>10683</v>
      </c>
      <c r="B1145" s="1">
        <v>52</v>
      </c>
      <c r="C1145" s="1">
        <v>7</v>
      </c>
      <c r="D1145" s="1">
        <v>9</v>
      </c>
      <c r="E1145" s="1">
        <v>0</v>
      </c>
      <c r="F1145" s="7">
        <f t="shared" si="34"/>
        <v>63</v>
      </c>
      <c r="G1145" s="7">
        <f t="shared" si="35"/>
        <v>63</v>
      </c>
    </row>
    <row r="1146" spans="1:7" x14ac:dyDescent="0.25">
      <c r="A1146" s="1">
        <v>10684</v>
      </c>
      <c r="B1146" s="1">
        <v>40</v>
      </c>
      <c r="C1146" s="1">
        <v>18.399999999999999</v>
      </c>
      <c r="D1146" s="1">
        <v>20</v>
      </c>
      <c r="E1146" s="1">
        <v>0</v>
      </c>
      <c r="F1146" s="7">
        <f t="shared" si="34"/>
        <v>368</v>
      </c>
      <c r="G1146" s="7">
        <f t="shared" si="35"/>
        <v>368</v>
      </c>
    </row>
    <row r="1147" spans="1:7" x14ac:dyDescent="0.25">
      <c r="A1147" s="1">
        <v>10684</v>
      </c>
      <c r="B1147" s="1">
        <v>47</v>
      </c>
      <c r="C1147" s="1">
        <v>9.5</v>
      </c>
      <c r="D1147" s="1">
        <v>40</v>
      </c>
      <c r="E1147" s="1">
        <v>0</v>
      </c>
      <c r="F1147" s="7">
        <f t="shared" si="34"/>
        <v>380</v>
      </c>
      <c r="G1147" s="7">
        <f t="shared" si="35"/>
        <v>380</v>
      </c>
    </row>
    <row r="1148" spans="1:7" x14ac:dyDescent="0.25">
      <c r="A1148" s="1">
        <v>10684</v>
      </c>
      <c r="B1148" s="1">
        <v>60</v>
      </c>
      <c r="C1148" s="1">
        <v>34</v>
      </c>
      <c r="D1148" s="1">
        <v>30</v>
      </c>
      <c r="E1148" s="1">
        <v>0</v>
      </c>
      <c r="F1148" s="7">
        <f t="shared" si="34"/>
        <v>1020</v>
      </c>
      <c r="G1148" s="7">
        <f t="shared" si="35"/>
        <v>1020</v>
      </c>
    </row>
    <row r="1149" spans="1:7" x14ac:dyDescent="0.25">
      <c r="A1149" s="1">
        <v>10685</v>
      </c>
      <c r="B1149" s="1">
        <v>10</v>
      </c>
      <c r="C1149" s="1">
        <v>31</v>
      </c>
      <c r="D1149" s="1">
        <v>20</v>
      </c>
      <c r="E1149" s="1">
        <v>0</v>
      </c>
      <c r="F1149" s="7">
        <f t="shared" si="34"/>
        <v>620</v>
      </c>
      <c r="G1149" s="7">
        <f t="shared" si="35"/>
        <v>620</v>
      </c>
    </row>
    <row r="1150" spans="1:7" x14ac:dyDescent="0.25">
      <c r="A1150" s="1">
        <v>10685</v>
      </c>
      <c r="B1150" s="1">
        <v>41</v>
      </c>
      <c r="C1150" s="1">
        <v>9.65</v>
      </c>
      <c r="D1150" s="1">
        <v>4</v>
      </c>
      <c r="E1150" s="1">
        <v>0</v>
      </c>
      <c r="F1150" s="7">
        <f t="shared" si="34"/>
        <v>38.6</v>
      </c>
      <c r="G1150" s="7">
        <f t="shared" si="35"/>
        <v>38.6</v>
      </c>
    </row>
    <row r="1151" spans="1:7" x14ac:dyDescent="0.25">
      <c r="A1151" s="1">
        <v>10685</v>
      </c>
      <c r="B1151" s="1">
        <v>47</v>
      </c>
      <c r="C1151" s="1">
        <v>9.5</v>
      </c>
      <c r="D1151" s="1">
        <v>15</v>
      </c>
      <c r="E1151" s="1">
        <v>0</v>
      </c>
      <c r="F1151" s="7">
        <f t="shared" si="34"/>
        <v>142.5</v>
      </c>
      <c r="G1151" s="7">
        <f t="shared" si="35"/>
        <v>142.5</v>
      </c>
    </row>
    <row r="1152" spans="1:7" x14ac:dyDescent="0.25">
      <c r="A1152" s="1">
        <v>10686</v>
      </c>
      <c r="B1152" s="1">
        <v>17</v>
      </c>
      <c r="C1152" s="1">
        <v>39</v>
      </c>
      <c r="D1152" s="1">
        <v>30</v>
      </c>
      <c r="E1152" s="1">
        <v>0.2</v>
      </c>
      <c r="F1152" s="7">
        <f t="shared" si="34"/>
        <v>936</v>
      </c>
      <c r="G1152" s="7">
        <f t="shared" si="35"/>
        <v>936</v>
      </c>
    </row>
    <row r="1153" spans="1:7" x14ac:dyDescent="0.25">
      <c r="A1153" s="1">
        <v>10686</v>
      </c>
      <c r="B1153" s="1">
        <v>26</v>
      </c>
      <c r="C1153" s="1">
        <v>31.23</v>
      </c>
      <c r="D1153" s="1">
        <v>15</v>
      </c>
      <c r="E1153" s="1">
        <v>0</v>
      </c>
      <c r="F1153" s="7">
        <f t="shared" si="34"/>
        <v>468.45</v>
      </c>
      <c r="G1153" s="7">
        <f t="shared" si="35"/>
        <v>468.45</v>
      </c>
    </row>
    <row r="1154" spans="1:7" x14ac:dyDescent="0.25">
      <c r="A1154" s="1">
        <v>10687</v>
      </c>
      <c r="B1154" s="1">
        <v>9</v>
      </c>
      <c r="C1154" s="1">
        <v>97</v>
      </c>
      <c r="D1154" s="1">
        <v>50</v>
      </c>
      <c r="E1154" s="1">
        <v>0.25</v>
      </c>
      <c r="F1154" s="7">
        <f t="shared" ref="F1154:F1217" si="36">C1154*D1154*(1-E1154)</f>
        <v>3637.5</v>
      </c>
      <c r="G1154" s="7">
        <f t="shared" ref="G1154:G1217" si="37">C1154*D1154*(1-E1154)</f>
        <v>3637.5</v>
      </c>
    </row>
    <row r="1155" spans="1:7" x14ac:dyDescent="0.25">
      <c r="A1155" s="1">
        <v>10687</v>
      </c>
      <c r="B1155" s="1">
        <v>29</v>
      </c>
      <c r="C1155" s="1">
        <v>123.79</v>
      </c>
      <c r="D1155" s="1">
        <v>10</v>
      </c>
      <c r="E1155" s="1">
        <v>0</v>
      </c>
      <c r="F1155" s="7">
        <f t="shared" si="36"/>
        <v>1237.9000000000001</v>
      </c>
      <c r="G1155" s="7">
        <f t="shared" si="37"/>
        <v>1237.9000000000001</v>
      </c>
    </row>
    <row r="1156" spans="1:7" x14ac:dyDescent="0.25">
      <c r="A1156" s="1">
        <v>10687</v>
      </c>
      <c r="B1156" s="1">
        <v>36</v>
      </c>
      <c r="C1156" s="1">
        <v>19</v>
      </c>
      <c r="D1156" s="1">
        <v>6</v>
      </c>
      <c r="E1156" s="1">
        <v>0.25</v>
      </c>
      <c r="F1156" s="7">
        <f t="shared" si="36"/>
        <v>85.5</v>
      </c>
      <c r="G1156" s="7">
        <f t="shared" si="37"/>
        <v>85.5</v>
      </c>
    </row>
    <row r="1157" spans="1:7" x14ac:dyDescent="0.25">
      <c r="A1157" s="1">
        <v>10688</v>
      </c>
      <c r="B1157" s="1">
        <v>10</v>
      </c>
      <c r="C1157" s="1">
        <v>31</v>
      </c>
      <c r="D1157" s="1">
        <v>18</v>
      </c>
      <c r="E1157" s="1">
        <v>0.1</v>
      </c>
      <c r="F1157" s="7">
        <f t="shared" si="36"/>
        <v>502.2</v>
      </c>
      <c r="G1157" s="7">
        <f t="shared" si="37"/>
        <v>502.2</v>
      </c>
    </row>
    <row r="1158" spans="1:7" x14ac:dyDescent="0.25">
      <c r="A1158" s="1">
        <v>10688</v>
      </c>
      <c r="B1158" s="1">
        <v>28</v>
      </c>
      <c r="C1158" s="1">
        <v>45.6</v>
      </c>
      <c r="D1158" s="1">
        <v>60</v>
      </c>
      <c r="E1158" s="1">
        <v>0.1</v>
      </c>
      <c r="F1158" s="7">
        <f t="shared" si="36"/>
        <v>2462.4</v>
      </c>
      <c r="G1158" s="7">
        <f t="shared" si="37"/>
        <v>2462.4</v>
      </c>
    </row>
    <row r="1159" spans="1:7" x14ac:dyDescent="0.25">
      <c r="A1159" s="1">
        <v>10688</v>
      </c>
      <c r="B1159" s="1">
        <v>34</v>
      </c>
      <c r="C1159" s="1">
        <v>14</v>
      </c>
      <c r="D1159" s="1">
        <v>14</v>
      </c>
      <c r="E1159" s="1">
        <v>0</v>
      </c>
      <c r="F1159" s="7">
        <f t="shared" si="36"/>
        <v>196</v>
      </c>
      <c r="G1159" s="7">
        <f t="shared" si="37"/>
        <v>196</v>
      </c>
    </row>
    <row r="1160" spans="1:7" x14ac:dyDescent="0.25">
      <c r="A1160" s="1">
        <v>10689</v>
      </c>
      <c r="B1160" s="1">
        <v>1</v>
      </c>
      <c r="C1160" s="1">
        <v>18</v>
      </c>
      <c r="D1160" s="1">
        <v>35</v>
      </c>
      <c r="E1160" s="1">
        <v>0.25</v>
      </c>
      <c r="F1160" s="7">
        <f t="shared" si="36"/>
        <v>472.5</v>
      </c>
      <c r="G1160" s="7">
        <f t="shared" si="37"/>
        <v>472.5</v>
      </c>
    </row>
    <row r="1161" spans="1:7" x14ac:dyDescent="0.25">
      <c r="A1161" s="1">
        <v>10690</v>
      </c>
      <c r="B1161" s="1">
        <v>56</v>
      </c>
      <c r="C1161" s="1">
        <v>38</v>
      </c>
      <c r="D1161" s="1">
        <v>20</v>
      </c>
      <c r="E1161" s="1">
        <v>0.25</v>
      </c>
      <c r="F1161" s="7">
        <f t="shared" si="36"/>
        <v>570</v>
      </c>
      <c r="G1161" s="7">
        <f t="shared" si="37"/>
        <v>570</v>
      </c>
    </row>
    <row r="1162" spans="1:7" x14ac:dyDescent="0.25">
      <c r="A1162" s="1">
        <v>10690</v>
      </c>
      <c r="B1162" s="1">
        <v>77</v>
      </c>
      <c r="C1162" s="1">
        <v>13</v>
      </c>
      <c r="D1162" s="1">
        <v>30</v>
      </c>
      <c r="E1162" s="1">
        <v>0.25</v>
      </c>
      <c r="F1162" s="7">
        <f t="shared" si="36"/>
        <v>292.5</v>
      </c>
      <c r="G1162" s="7">
        <f t="shared" si="37"/>
        <v>292.5</v>
      </c>
    </row>
    <row r="1163" spans="1:7" x14ac:dyDescent="0.25">
      <c r="A1163" s="1">
        <v>10691</v>
      </c>
      <c r="B1163" s="1">
        <v>1</v>
      </c>
      <c r="C1163" s="1">
        <v>18</v>
      </c>
      <c r="D1163" s="1">
        <v>30</v>
      </c>
      <c r="E1163" s="1">
        <v>0</v>
      </c>
      <c r="F1163" s="7">
        <f t="shared" si="36"/>
        <v>540</v>
      </c>
      <c r="G1163" s="7">
        <f t="shared" si="37"/>
        <v>540</v>
      </c>
    </row>
    <row r="1164" spans="1:7" x14ac:dyDescent="0.25">
      <c r="A1164" s="1">
        <v>10691</v>
      </c>
      <c r="B1164" s="1">
        <v>29</v>
      </c>
      <c r="C1164" s="1">
        <v>123.79</v>
      </c>
      <c r="D1164" s="1">
        <v>40</v>
      </c>
      <c r="E1164" s="1">
        <v>0</v>
      </c>
      <c r="F1164" s="7">
        <f t="shared" si="36"/>
        <v>4951.6000000000004</v>
      </c>
      <c r="G1164" s="7">
        <f t="shared" si="37"/>
        <v>4951.6000000000004</v>
      </c>
    </row>
    <row r="1165" spans="1:7" x14ac:dyDescent="0.25">
      <c r="A1165" s="1">
        <v>10691</v>
      </c>
      <c r="B1165" s="1">
        <v>43</v>
      </c>
      <c r="C1165" s="1">
        <v>46</v>
      </c>
      <c r="D1165" s="1">
        <v>40</v>
      </c>
      <c r="E1165" s="1">
        <v>0</v>
      </c>
      <c r="F1165" s="7">
        <f t="shared" si="36"/>
        <v>1840</v>
      </c>
      <c r="G1165" s="7">
        <f t="shared" si="37"/>
        <v>1840</v>
      </c>
    </row>
    <row r="1166" spans="1:7" x14ac:dyDescent="0.25">
      <c r="A1166" s="1">
        <v>10691</v>
      </c>
      <c r="B1166" s="1">
        <v>44</v>
      </c>
      <c r="C1166" s="1">
        <v>19.45</v>
      </c>
      <c r="D1166" s="1">
        <v>24</v>
      </c>
      <c r="E1166" s="1">
        <v>0</v>
      </c>
      <c r="F1166" s="7">
        <f t="shared" si="36"/>
        <v>466.79999999999995</v>
      </c>
      <c r="G1166" s="7">
        <f t="shared" si="37"/>
        <v>466.79999999999995</v>
      </c>
    </row>
    <row r="1167" spans="1:7" x14ac:dyDescent="0.25">
      <c r="A1167" s="1">
        <v>10691</v>
      </c>
      <c r="B1167" s="1">
        <v>62</v>
      </c>
      <c r="C1167" s="1">
        <v>49.3</v>
      </c>
      <c r="D1167" s="1">
        <v>48</v>
      </c>
      <c r="E1167" s="1">
        <v>0</v>
      </c>
      <c r="F1167" s="7">
        <f t="shared" si="36"/>
        <v>2366.3999999999996</v>
      </c>
      <c r="G1167" s="7">
        <f t="shared" si="37"/>
        <v>2366.3999999999996</v>
      </c>
    </row>
    <row r="1168" spans="1:7" x14ac:dyDescent="0.25">
      <c r="A1168" s="1">
        <v>10692</v>
      </c>
      <c r="B1168" s="1">
        <v>63</v>
      </c>
      <c r="C1168" s="1">
        <v>43.9</v>
      </c>
      <c r="D1168" s="1">
        <v>20</v>
      </c>
      <c r="E1168" s="1">
        <v>0</v>
      </c>
      <c r="F1168" s="7">
        <f t="shared" si="36"/>
        <v>878</v>
      </c>
      <c r="G1168" s="7">
        <f t="shared" si="37"/>
        <v>878</v>
      </c>
    </row>
    <row r="1169" spans="1:7" x14ac:dyDescent="0.25">
      <c r="A1169" s="1">
        <v>10693</v>
      </c>
      <c r="B1169" s="1">
        <v>9</v>
      </c>
      <c r="C1169" s="1">
        <v>97</v>
      </c>
      <c r="D1169" s="1">
        <v>6</v>
      </c>
      <c r="E1169" s="1">
        <v>0</v>
      </c>
      <c r="F1169" s="7">
        <f t="shared" si="36"/>
        <v>582</v>
      </c>
      <c r="G1169" s="7">
        <f t="shared" si="37"/>
        <v>582</v>
      </c>
    </row>
    <row r="1170" spans="1:7" x14ac:dyDescent="0.25">
      <c r="A1170" s="1">
        <v>10693</v>
      </c>
      <c r="B1170" s="1">
        <v>54</v>
      </c>
      <c r="C1170" s="1">
        <v>7.45</v>
      </c>
      <c r="D1170" s="1">
        <v>60</v>
      </c>
      <c r="E1170" s="1">
        <v>0.15</v>
      </c>
      <c r="F1170" s="7">
        <f t="shared" si="36"/>
        <v>379.95</v>
      </c>
      <c r="G1170" s="7">
        <f t="shared" si="37"/>
        <v>379.95</v>
      </c>
    </row>
    <row r="1171" spans="1:7" x14ac:dyDescent="0.25">
      <c r="A1171" s="1">
        <v>10693</v>
      </c>
      <c r="B1171" s="1">
        <v>69</v>
      </c>
      <c r="C1171" s="1">
        <v>36</v>
      </c>
      <c r="D1171" s="1">
        <v>30</v>
      </c>
      <c r="E1171" s="1">
        <v>0.15</v>
      </c>
      <c r="F1171" s="7">
        <f t="shared" si="36"/>
        <v>918</v>
      </c>
      <c r="G1171" s="7">
        <f t="shared" si="37"/>
        <v>918</v>
      </c>
    </row>
    <row r="1172" spans="1:7" x14ac:dyDescent="0.25">
      <c r="A1172" s="1">
        <v>10693</v>
      </c>
      <c r="B1172" s="1">
        <v>73</v>
      </c>
      <c r="C1172" s="1">
        <v>15</v>
      </c>
      <c r="D1172" s="1">
        <v>15</v>
      </c>
      <c r="E1172" s="1">
        <v>0.15</v>
      </c>
      <c r="F1172" s="7">
        <f t="shared" si="36"/>
        <v>191.25</v>
      </c>
      <c r="G1172" s="7">
        <f t="shared" si="37"/>
        <v>191.25</v>
      </c>
    </row>
    <row r="1173" spans="1:7" x14ac:dyDescent="0.25">
      <c r="A1173" s="1">
        <v>10694</v>
      </c>
      <c r="B1173" s="1">
        <v>7</v>
      </c>
      <c r="C1173" s="1">
        <v>30</v>
      </c>
      <c r="D1173" s="1">
        <v>90</v>
      </c>
      <c r="E1173" s="1">
        <v>0</v>
      </c>
      <c r="F1173" s="7">
        <f t="shared" si="36"/>
        <v>2700</v>
      </c>
      <c r="G1173" s="7">
        <f t="shared" si="37"/>
        <v>2700</v>
      </c>
    </row>
    <row r="1174" spans="1:7" x14ac:dyDescent="0.25">
      <c r="A1174" s="1">
        <v>10694</v>
      </c>
      <c r="B1174" s="1">
        <v>59</v>
      </c>
      <c r="C1174" s="1">
        <v>55</v>
      </c>
      <c r="D1174" s="1">
        <v>25</v>
      </c>
      <c r="E1174" s="1">
        <v>0</v>
      </c>
      <c r="F1174" s="7">
        <f t="shared" si="36"/>
        <v>1375</v>
      </c>
      <c r="G1174" s="7">
        <f t="shared" si="37"/>
        <v>1375</v>
      </c>
    </row>
    <row r="1175" spans="1:7" x14ac:dyDescent="0.25">
      <c r="A1175" s="1">
        <v>10694</v>
      </c>
      <c r="B1175" s="1">
        <v>70</v>
      </c>
      <c r="C1175" s="1">
        <v>15</v>
      </c>
      <c r="D1175" s="1">
        <v>50</v>
      </c>
      <c r="E1175" s="1">
        <v>0</v>
      </c>
      <c r="F1175" s="7">
        <f t="shared" si="36"/>
        <v>750</v>
      </c>
      <c r="G1175" s="7">
        <f t="shared" si="37"/>
        <v>750</v>
      </c>
    </row>
    <row r="1176" spans="1:7" x14ac:dyDescent="0.25">
      <c r="A1176" s="1">
        <v>10695</v>
      </c>
      <c r="B1176" s="1">
        <v>8</v>
      </c>
      <c r="C1176" s="1">
        <v>40</v>
      </c>
      <c r="D1176" s="1">
        <v>10</v>
      </c>
      <c r="E1176" s="1">
        <v>0</v>
      </c>
      <c r="F1176" s="7">
        <f t="shared" si="36"/>
        <v>400</v>
      </c>
      <c r="G1176" s="7">
        <f t="shared" si="37"/>
        <v>400</v>
      </c>
    </row>
    <row r="1177" spans="1:7" x14ac:dyDescent="0.25">
      <c r="A1177" s="1">
        <v>10695</v>
      </c>
      <c r="B1177" s="1">
        <v>12</v>
      </c>
      <c r="C1177" s="1">
        <v>38</v>
      </c>
      <c r="D1177" s="1">
        <v>4</v>
      </c>
      <c r="E1177" s="1">
        <v>0</v>
      </c>
      <c r="F1177" s="7">
        <f t="shared" si="36"/>
        <v>152</v>
      </c>
      <c r="G1177" s="7">
        <f t="shared" si="37"/>
        <v>152</v>
      </c>
    </row>
    <row r="1178" spans="1:7" x14ac:dyDescent="0.25">
      <c r="A1178" s="1">
        <v>10695</v>
      </c>
      <c r="B1178" s="1">
        <v>24</v>
      </c>
      <c r="C1178" s="1">
        <v>4.5</v>
      </c>
      <c r="D1178" s="1">
        <v>20</v>
      </c>
      <c r="E1178" s="1">
        <v>0</v>
      </c>
      <c r="F1178" s="7">
        <f t="shared" si="36"/>
        <v>90</v>
      </c>
      <c r="G1178" s="7">
        <f t="shared" si="37"/>
        <v>90</v>
      </c>
    </row>
    <row r="1179" spans="1:7" x14ac:dyDescent="0.25">
      <c r="A1179" s="1">
        <v>10696</v>
      </c>
      <c r="B1179" s="1">
        <v>17</v>
      </c>
      <c r="C1179" s="1">
        <v>39</v>
      </c>
      <c r="D1179" s="1">
        <v>20</v>
      </c>
      <c r="E1179" s="1">
        <v>0</v>
      </c>
      <c r="F1179" s="7">
        <f t="shared" si="36"/>
        <v>780</v>
      </c>
      <c r="G1179" s="7">
        <f t="shared" si="37"/>
        <v>780</v>
      </c>
    </row>
    <row r="1180" spans="1:7" x14ac:dyDescent="0.25">
      <c r="A1180" s="1">
        <v>10696</v>
      </c>
      <c r="B1180" s="1">
        <v>46</v>
      </c>
      <c r="C1180" s="1">
        <v>12</v>
      </c>
      <c r="D1180" s="1">
        <v>18</v>
      </c>
      <c r="E1180" s="1">
        <v>0</v>
      </c>
      <c r="F1180" s="7">
        <f t="shared" si="36"/>
        <v>216</v>
      </c>
      <c r="G1180" s="7">
        <f t="shared" si="37"/>
        <v>216</v>
      </c>
    </row>
    <row r="1181" spans="1:7" x14ac:dyDescent="0.25">
      <c r="A1181" s="1">
        <v>10697</v>
      </c>
      <c r="B1181" s="1">
        <v>19</v>
      </c>
      <c r="C1181" s="1">
        <v>9.1999999999999993</v>
      </c>
      <c r="D1181" s="1">
        <v>7</v>
      </c>
      <c r="E1181" s="1">
        <v>0.25</v>
      </c>
      <c r="F1181" s="7">
        <f t="shared" si="36"/>
        <v>48.3</v>
      </c>
      <c r="G1181" s="7">
        <f t="shared" si="37"/>
        <v>48.3</v>
      </c>
    </row>
    <row r="1182" spans="1:7" x14ac:dyDescent="0.25">
      <c r="A1182" s="1">
        <v>10697</v>
      </c>
      <c r="B1182" s="1">
        <v>35</v>
      </c>
      <c r="C1182" s="1">
        <v>18</v>
      </c>
      <c r="D1182" s="1">
        <v>9</v>
      </c>
      <c r="E1182" s="1">
        <v>0.25</v>
      </c>
      <c r="F1182" s="7">
        <f t="shared" si="36"/>
        <v>121.5</v>
      </c>
      <c r="G1182" s="7">
        <f t="shared" si="37"/>
        <v>121.5</v>
      </c>
    </row>
    <row r="1183" spans="1:7" x14ac:dyDescent="0.25">
      <c r="A1183" s="1">
        <v>10697</v>
      </c>
      <c r="B1183" s="1">
        <v>58</v>
      </c>
      <c r="C1183" s="1">
        <v>13.25</v>
      </c>
      <c r="D1183" s="1">
        <v>30</v>
      </c>
      <c r="E1183" s="1">
        <v>0.25</v>
      </c>
      <c r="F1183" s="7">
        <f t="shared" si="36"/>
        <v>298.125</v>
      </c>
      <c r="G1183" s="7">
        <f t="shared" si="37"/>
        <v>298.125</v>
      </c>
    </row>
    <row r="1184" spans="1:7" x14ac:dyDescent="0.25">
      <c r="A1184" s="1">
        <v>10697</v>
      </c>
      <c r="B1184" s="1">
        <v>70</v>
      </c>
      <c r="C1184" s="1">
        <v>15</v>
      </c>
      <c r="D1184" s="1">
        <v>30</v>
      </c>
      <c r="E1184" s="1">
        <v>0.25</v>
      </c>
      <c r="F1184" s="7">
        <f t="shared" si="36"/>
        <v>337.5</v>
      </c>
      <c r="G1184" s="7">
        <f t="shared" si="37"/>
        <v>337.5</v>
      </c>
    </row>
    <row r="1185" spans="1:7" x14ac:dyDescent="0.25">
      <c r="A1185" s="1">
        <v>10698</v>
      </c>
      <c r="B1185" s="1">
        <v>11</v>
      </c>
      <c r="C1185" s="1">
        <v>21</v>
      </c>
      <c r="D1185" s="1">
        <v>15</v>
      </c>
      <c r="E1185" s="1">
        <v>0</v>
      </c>
      <c r="F1185" s="7">
        <f t="shared" si="36"/>
        <v>315</v>
      </c>
      <c r="G1185" s="7">
        <f t="shared" si="37"/>
        <v>315</v>
      </c>
    </row>
    <row r="1186" spans="1:7" x14ac:dyDescent="0.25">
      <c r="A1186" s="1">
        <v>10698</v>
      </c>
      <c r="B1186" s="1">
        <v>17</v>
      </c>
      <c r="C1186" s="1">
        <v>39</v>
      </c>
      <c r="D1186" s="1">
        <v>8</v>
      </c>
      <c r="E1186" s="1">
        <v>0.05</v>
      </c>
      <c r="F1186" s="7">
        <f t="shared" si="36"/>
        <v>296.39999999999998</v>
      </c>
      <c r="G1186" s="7">
        <f t="shared" si="37"/>
        <v>296.39999999999998</v>
      </c>
    </row>
    <row r="1187" spans="1:7" x14ac:dyDescent="0.25">
      <c r="A1187" s="1">
        <v>10698</v>
      </c>
      <c r="B1187" s="1">
        <v>29</v>
      </c>
      <c r="C1187" s="1">
        <v>123.79</v>
      </c>
      <c r="D1187" s="1">
        <v>12</v>
      </c>
      <c r="E1187" s="1">
        <v>0.05</v>
      </c>
      <c r="F1187" s="7">
        <f t="shared" si="36"/>
        <v>1411.2059999999999</v>
      </c>
      <c r="G1187" s="7">
        <f t="shared" si="37"/>
        <v>1411.2059999999999</v>
      </c>
    </row>
    <row r="1188" spans="1:7" x14ac:dyDescent="0.25">
      <c r="A1188" s="1">
        <v>10698</v>
      </c>
      <c r="B1188" s="1">
        <v>65</v>
      </c>
      <c r="C1188" s="1">
        <v>21.05</v>
      </c>
      <c r="D1188" s="1">
        <v>65</v>
      </c>
      <c r="E1188" s="1">
        <v>0.05</v>
      </c>
      <c r="F1188" s="7">
        <f t="shared" si="36"/>
        <v>1299.8374999999999</v>
      </c>
      <c r="G1188" s="7">
        <f t="shared" si="37"/>
        <v>1299.8374999999999</v>
      </c>
    </row>
    <row r="1189" spans="1:7" x14ac:dyDescent="0.25">
      <c r="A1189" s="1">
        <v>10698</v>
      </c>
      <c r="B1189" s="1">
        <v>70</v>
      </c>
      <c r="C1189" s="1">
        <v>15</v>
      </c>
      <c r="D1189" s="1">
        <v>8</v>
      </c>
      <c r="E1189" s="1">
        <v>0.05</v>
      </c>
      <c r="F1189" s="7">
        <f t="shared" si="36"/>
        <v>114</v>
      </c>
      <c r="G1189" s="7">
        <f t="shared" si="37"/>
        <v>114</v>
      </c>
    </row>
    <row r="1190" spans="1:7" x14ac:dyDescent="0.25">
      <c r="A1190" s="1">
        <v>10699</v>
      </c>
      <c r="B1190" s="1">
        <v>47</v>
      </c>
      <c r="C1190" s="1">
        <v>9.5</v>
      </c>
      <c r="D1190" s="1">
        <v>12</v>
      </c>
      <c r="E1190" s="1">
        <v>0</v>
      </c>
      <c r="F1190" s="7">
        <f t="shared" si="36"/>
        <v>114</v>
      </c>
      <c r="G1190" s="7">
        <f t="shared" si="37"/>
        <v>114</v>
      </c>
    </row>
    <row r="1191" spans="1:7" x14ac:dyDescent="0.25">
      <c r="A1191" s="1">
        <v>10700</v>
      </c>
      <c r="B1191" s="1">
        <v>1</v>
      </c>
      <c r="C1191" s="1">
        <v>18</v>
      </c>
      <c r="D1191" s="1">
        <v>5</v>
      </c>
      <c r="E1191" s="1">
        <v>0.2</v>
      </c>
      <c r="F1191" s="7">
        <f t="shared" si="36"/>
        <v>72</v>
      </c>
      <c r="G1191" s="7">
        <f t="shared" si="37"/>
        <v>72</v>
      </c>
    </row>
    <row r="1192" spans="1:7" x14ac:dyDescent="0.25">
      <c r="A1192" s="1">
        <v>10700</v>
      </c>
      <c r="B1192" s="1">
        <v>34</v>
      </c>
      <c r="C1192" s="1">
        <v>14</v>
      </c>
      <c r="D1192" s="1">
        <v>12</v>
      </c>
      <c r="E1192" s="1">
        <v>0.2</v>
      </c>
      <c r="F1192" s="7">
        <f t="shared" si="36"/>
        <v>134.4</v>
      </c>
      <c r="G1192" s="7">
        <f t="shared" si="37"/>
        <v>134.4</v>
      </c>
    </row>
    <row r="1193" spans="1:7" x14ac:dyDescent="0.25">
      <c r="A1193" s="1">
        <v>10700</v>
      </c>
      <c r="B1193" s="1">
        <v>68</v>
      </c>
      <c r="C1193" s="1">
        <v>12.5</v>
      </c>
      <c r="D1193" s="1">
        <v>40</v>
      </c>
      <c r="E1193" s="1">
        <v>0.2</v>
      </c>
      <c r="F1193" s="7">
        <f t="shared" si="36"/>
        <v>400</v>
      </c>
      <c r="G1193" s="7">
        <f t="shared" si="37"/>
        <v>400</v>
      </c>
    </row>
    <row r="1194" spans="1:7" x14ac:dyDescent="0.25">
      <c r="A1194" s="1">
        <v>10700</v>
      </c>
      <c r="B1194" s="1">
        <v>71</v>
      </c>
      <c r="C1194" s="1">
        <v>21.5</v>
      </c>
      <c r="D1194" s="1">
        <v>60</v>
      </c>
      <c r="E1194" s="1">
        <v>0.2</v>
      </c>
      <c r="F1194" s="7">
        <f t="shared" si="36"/>
        <v>1032</v>
      </c>
      <c r="G1194" s="7">
        <f t="shared" si="37"/>
        <v>1032</v>
      </c>
    </row>
    <row r="1195" spans="1:7" x14ac:dyDescent="0.25">
      <c r="A1195" s="1">
        <v>10701</v>
      </c>
      <c r="B1195" s="1">
        <v>59</v>
      </c>
      <c r="C1195" s="1">
        <v>55</v>
      </c>
      <c r="D1195" s="1">
        <v>42</v>
      </c>
      <c r="E1195" s="1">
        <v>0.15</v>
      </c>
      <c r="F1195" s="7">
        <f t="shared" si="36"/>
        <v>1963.5</v>
      </c>
      <c r="G1195" s="7">
        <f t="shared" si="37"/>
        <v>1963.5</v>
      </c>
    </row>
    <row r="1196" spans="1:7" x14ac:dyDescent="0.25">
      <c r="A1196" s="1">
        <v>10701</v>
      </c>
      <c r="B1196" s="1">
        <v>71</v>
      </c>
      <c r="C1196" s="1">
        <v>21.5</v>
      </c>
      <c r="D1196" s="1">
        <v>20</v>
      </c>
      <c r="E1196" s="1">
        <v>0.15</v>
      </c>
      <c r="F1196" s="7">
        <f t="shared" si="36"/>
        <v>365.5</v>
      </c>
      <c r="G1196" s="7">
        <f t="shared" si="37"/>
        <v>365.5</v>
      </c>
    </row>
    <row r="1197" spans="1:7" x14ac:dyDescent="0.25">
      <c r="A1197" s="1">
        <v>10701</v>
      </c>
      <c r="B1197" s="1">
        <v>76</v>
      </c>
      <c r="C1197" s="1">
        <v>18</v>
      </c>
      <c r="D1197" s="1">
        <v>35</v>
      </c>
      <c r="E1197" s="1">
        <v>0.15</v>
      </c>
      <c r="F1197" s="7">
        <f t="shared" si="36"/>
        <v>535.5</v>
      </c>
      <c r="G1197" s="7">
        <f t="shared" si="37"/>
        <v>535.5</v>
      </c>
    </row>
    <row r="1198" spans="1:7" x14ac:dyDescent="0.25">
      <c r="A1198" s="1">
        <v>10702</v>
      </c>
      <c r="B1198" s="1">
        <v>3</v>
      </c>
      <c r="C1198" s="1">
        <v>10</v>
      </c>
      <c r="D1198" s="1">
        <v>6</v>
      </c>
      <c r="E1198" s="1">
        <v>0</v>
      </c>
      <c r="F1198" s="7">
        <f t="shared" si="36"/>
        <v>60</v>
      </c>
      <c r="G1198" s="7">
        <f t="shared" si="37"/>
        <v>60</v>
      </c>
    </row>
    <row r="1199" spans="1:7" x14ac:dyDescent="0.25">
      <c r="A1199" s="1">
        <v>10702</v>
      </c>
      <c r="B1199" s="1">
        <v>76</v>
      </c>
      <c r="C1199" s="1">
        <v>18</v>
      </c>
      <c r="D1199" s="1">
        <v>15</v>
      </c>
      <c r="E1199" s="1">
        <v>0</v>
      </c>
      <c r="F1199" s="7">
        <f t="shared" si="36"/>
        <v>270</v>
      </c>
      <c r="G1199" s="7">
        <f t="shared" si="37"/>
        <v>270</v>
      </c>
    </row>
    <row r="1200" spans="1:7" x14ac:dyDescent="0.25">
      <c r="A1200" s="1">
        <v>10703</v>
      </c>
      <c r="B1200" s="1">
        <v>2</v>
      </c>
      <c r="C1200" s="1">
        <v>19</v>
      </c>
      <c r="D1200" s="1">
        <v>5</v>
      </c>
      <c r="E1200" s="1">
        <v>0</v>
      </c>
      <c r="F1200" s="7">
        <f t="shared" si="36"/>
        <v>95</v>
      </c>
      <c r="G1200" s="7">
        <f t="shared" si="37"/>
        <v>95</v>
      </c>
    </row>
    <row r="1201" spans="1:7" x14ac:dyDescent="0.25">
      <c r="A1201" s="1">
        <v>10703</v>
      </c>
      <c r="B1201" s="1">
        <v>59</v>
      </c>
      <c r="C1201" s="1">
        <v>55</v>
      </c>
      <c r="D1201" s="1">
        <v>35</v>
      </c>
      <c r="E1201" s="1">
        <v>0</v>
      </c>
      <c r="F1201" s="7">
        <f t="shared" si="36"/>
        <v>1925</v>
      </c>
      <c r="G1201" s="7">
        <f t="shared" si="37"/>
        <v>1925</v>
      </c>
    </row>
    <row r="1202" spans="1:7" x14ac:dyDescent="0.25">
      <c r="A1202" s="1">
        <v>10703</v>
      </c>
      <c r="B1202" s="1">
        <v>73</v>
      </c>
      <c r="C1202" s="1">
        <v>15</v>
      </c>
      <c r="D1202" s="1">
        <v>35</v>
      </c>
      <c r="E1202" s="1">
        <v>0</v>
      </c>
      <c r="F1202" s="7">
        <f t="shared" si="36"/>
        <v>525</v>
      </c>
      <c r="G1202" s="7">
        <f t="shared" si="37"/>
        <v>525</v>
      </c>
    </row>
    <row r="1203" spans="1:7" x14ac:dyDescent="0.25">
      <c r="A1203" s="1">
        <v>10704</v>
      </c>
      <c r="B1203" s="1">
        <v>4</v>
      </c>
      <c r="C1203" s="1">
        <v>22</v>
      </c>
      <c r="D1203" s="1">
        <v>6</v>
      </c>
      <c r="E1203" s="1">
        <v>0</v>
      </c>
      <c r="F1203" s="7">
        <f t="shared" si="36"/>
        <v>132</v>
      </c>
      <c r="G1203" s="7">
        <f t="shared" si="37"/>
        <v>132</v>
      </c>
    </row>
    <row r="1204" spans="1:7" x14ac:dyDescent="0.25">
      <c r="A1204" s="1">
        <v>10704</v>
      </c>
      <c r="B1204" s="1">
        <v>24</v>
      </c>
      <c r="C1204" s="1">
        <v>4.5</v>
      </c>
      <c r="D1204" s="1">
        <v>35</v>
      </c>
      <c r="E1204" s="1">
        <v>0</v>
      </c>
      <c r="F1204" s="7">
        <f t="shared" si="36"/>
        <v>157.5</v>
      </c>
      <c r="G1204" s="7">
        <f t="shared" si="37"/>
        <v>157.5</v>
      </c>
    </row>
    <row r="1205" spans="1:7" x14ac:dyDescent="0.25">
      <c r="A1205" s="1">
        <v>10704</v>
      </c>
      <c r="B1205" s="1">
        <v>48</v>
      </c>
      <c r="C1205" s="1">
        <v>12.75</v>
      </c>
      <c r="D1205" s="1">
        <v>24</v>
      </c>
      <c r="E1205" s="1">
        <v>0</v>
      </c>
      <c r="F1205" s="7">
        <f t="shared" si="36"/>
        <v>306</v>
      </c>
      <c r="G1205" s="7">
        <f t="shared" si="37"/>
        <v>306</v>
      </c>
    </row>
    <row r="1206" spans="1:7" x14ac:dyDescent="0.25">
      <c r="A1206" s="1">
        <v>10705</v>
      </c>
      <c r="B1206" s="1">
        <v>31</v>
      </c>
      <c r="C1206" s="1">
        <v>12.5</v>
      </c>
      <c r="D1206" s="1">
        <v>20</v>
      </c>
      <c r="E1206" s="1">
        <v>0</v>
      </c>
      <c r="F1206" s="7">
        <f t="shared" si="36"/>
        <v>250</v>
      </c>
      <c r="G1206" s="7">
        <f t="shared" si="37"/>
        <v>250</v>
      </c>
    </row>
    <row r="1207" spans="1:7" x14ac:dyDescent="0.25">
      <c r="A1207" s="1">
        <v>10705</v>
      </c>
      <c r="B1207" s="1">
        <v>32</v>
      </c>
      <c r="C1207" s="1">
        <v>32</v>
      </c>
      <c r="D1207" s="1">
        <v>4</v>
      </c>
      <c r="E1207" s="1">
        <v>0</v>
      </c>
      <c r="F1207" s="7">
        <f t="shared" si="36"/>
        <v>128</v>
      </c>
      <c r="G1207" s="7">
        <f t="shared" si="37"/>
        <v>128</v>
      </c>
    </row>
    <row r="1208" spans="1:7" x14ac:dyDescent="0.25">
      <c r="A1208" s="1">
        <v>10706</v>
      </c>
      <c r="B1208" s="1">
        <v>16</v>
      </c>
      <c r="C1208" s="1">
        <v>17.45</v>
      </c>
      <c r="D1208" s="1">
        <v>20</v>
      </c>
      <c r="E1208" s="1">
        <v>0</v>
      </c>
      <c r="F1208" s="7">
        <f t="shared" si="36"/>
        <v>349</v>
      </c>
      <c r="G1208" s="7">
        <f t="shared" si="37"/>
        <v>349</v>
      </c>
    </row>
    <row r="1209" spans="1:7" x14ac:dyDescent="0.25">
      <c r="A1209" s="1">
        <v>10706</v>
      </c>
      <c r="B1209" s="1">
        <v>43</v>
      </c>
      <c r="C1209" s="1">
        <v>46</v>
      </c>
      <c r="D1209" s="1">
        <v>24</v>
      </c>
      <c r="E1209" s="1">
        <v>0</v>
      </c>
      <c r="F1209" s="7">
        <f t="shared" si="36"/>
        <v>1104</v>
      </c>
      <c r="G1209" s="7">
        <f t="shared" si="37"/>
        <v>1104</v>
      </c>
    </row>
    <row r="1210" spans="1:7" x14ac:dyDescent="0.25">
      <c r="A1210" s="1">
        <v>10706</v>
      </c>
      <c r="B1210" s="1">
        <v>59</v>
      </c>
      <c r="C1210" s="1">
        <v>55</v>
      </c>
      <c r="D1210" s="1">
        <v>8</v>
      </c>
      <c r="E1210" s="1">
        <v>0</v>
      </c>
      <c r="F1210" s="7">
        <f t="shared" si="36"/>
        <v>440</v>
      </c>
      <c r="G1210" s="7">
        <f t="shared" si="37"/>
        <v>440</v>
      </c>
    </row>
    <row r="1211" spans="1:7" x14ac:dyDescent="0.25">
      <c r="A1211" s="1">
        <v>10707</v>
      </c>
      <c r="B1211" s="1">
        <v>55</v>
      </c>
      <c r="C1211" s="1">
        <v>24</v>
      </c>
      <c r="D1211" s="1">
        <v>21</v>
      </c>
      <c r="E1211" s="1">
        <v>0</v>
      </c>
      <c r="F1211" s="7">
        <f t="shared" si="36"/>
        <v>504</v>
      </c>
      <c r="G1211" s="7">
        <f t="shared" si="37"/>
        <v>504</v>
      </c>
    </row>
    <row r="1212" spans="1:7" x14ac:dyDescent="0.25">
      <c r="A1212" s="1">
        <v>10707</v>
      </c>
      <c r="B1212" s="1">
        <v>57</v>
      </c>
      <c r="C1212" s="1">
        <v>19.5</v>
      </c>
      <c r="D1212" s="1">
        <v>40</v>
      </c>
      <c r="E1212" s="1">
        <v>0</v>
      </c>
      <c r="F1212" s="7">
        <f t="shared" si="36"/>
        <v>780</v>
      </c>
      <c r="G1212" s="7">
        <f t="shared" si="37"/>
        <v>780</v>
      </c>
    </row>
    <row r="1213" spans="1:7" x14ac:dyDescent="0.25">
      <c r="A1213" s="1">
        <v>10707</v>
      </c>
      <c r="B1213" s="1">
        <v>70</v>
      </c>
      <c r="C1213" s="1">
        <v>15</v>
      </c>
      <c r="D1213" s="1">
        <v>28</v>
      </c>
      <c r="E1213" s="1">
        <v>0.15</v>
      </c>
      <c r="F1213" s="7">
        <f t="shared" si="36"/>
        <v>357</v>
      </c>
      <c r="G1213" s="7">
        <f t="shared" si="37"/>
        <v>357</v>
      </c>
    </row>
    <row r="1214" spans="1:7" x14ac:dyDescent="0.25">
      <c r="A1214" s="1">
        <v>10708</v>
      </c>
      <c r="B1214" s="1">
        <v>5</v>
      </c>
      <c r="C1214" s="1">
        <v>21.35</v>
      </c>
      <c r="D1214" s="1">
        <v>4</v>
      </c>
      <c r="E1214" s="1">
        <v>0</v>
      </c>
      <c r="F1214" s="7">
        <f t="shared" si="36"/>
        <v>85.4</v>
      </c>
      <c r="G1214" s="7">
        <f t="shared" si="37"/>
        <v>85.4</v>
      </c>
    </row>
    <row r="1215" spans="1:7" x14ac:dyDescent="0.25">
      <c r="A1215" s="1">
        <v>10708</v>
      </c>
      <c r="B1215" s="1">
        <v>36</v>
      </c>
      <c r="C1215" s="1">
        <v>19</v>
      </c>
      <c r="D1215" s="1">
        <v>5</v>
      </c>
      <c r="E1215" s="1">
        <v>0</v>
      </c>
      <c r="F1215" s="7">
        <f t="shared" si="36"/>
        <v>95</v>
      </c>
      <c r="G1215" s="7">
        <f t="shared" si="37"/>
        <v>95</v>
      </c>
    </row>
    <row r="1216" spans="1:7" x14ac:dyDescent="0.25">
      <c r="A1216" s="1">
        <v>10709</v>
      </c>
      <c r="B1216" s="1">
        <v>8</v>
      </c>
      <c r="C1216" s="1">
        <v>40</v>
      </c>
      <c r="D1216" s="1">
        <v>40</v>
      </c>
      <c r="E1216" s="1">
        <v>0</v>
      </c>
      <c r="F1216" s="7">
        <f t="shared" si="36"/>
        <v>1600</v>
      </c>
      <c r="G1216" s="7">
        <f t="shared" si="37"/>
        <v>1600</v>
      </c>
    </row>
    <row r="1217" spans="1:7" x14ac:dyDescent="0.25">
      <c r="A1217" s="1">
        <v>10709</v>
      </c>
      <c r="B1217" s="1">
        <v>51</v>
      </c>
      <c r="C1217" s="1">
        <v>53</v>
      </c>
      <c r="D1217" s="1">
        <v>28</v>
      </c>
      <c r="E1217" s="1">
        <v>0</v>
      </c>
      <c r="F1217" s="7">
        <f t="shared" si="36"/>
        <v>1484</v>
      </c>
      <c r="G1217" s="7">
        <f t="shared" si="37"/>
        <v>1484</v>
      </c>
    </row>
    <row r="1218" spans="1:7" x14ac:dyDescent="0.25">
      <c r="A1218" s="1">
        <v>10709</v>
      </c>
      <c r="B1218" s="1">
        <v>60</v>
      </c>
      <c r="C1218" s="1">
        <v>34</v>
      </c>
      <c r="D1218" s="1">
        <v>10</v>
      </c>
      <c r="E1218" s="1">
        <v>0</v>
      </c>
      <c r="F1218" s="7">
        <f t="shared" ref="F1218:F1281" si="38">C1218*D1218*(1-E1218)</f>
        <v>340</v>
      </c>
      <c r="G1218" s="7">
        <f t="shared" ref="G1218:G1281" si="39">C1218*D1218*(1-E1218)</f>
        <v>340</v>
      </c>
    </row>
    <row r="1219" spans="1:7" x14ac:dyDescent="0.25">
      <c r="A1219" s="1">
        <v>10710</v>
      </c>
      <c r="B1219" s="1">
        <v>19</v>
      </c>
      <c r="C1219" s="1">
        <v>9.1999999999999993</v>
      </c>
      <c r="D1219" s="1">
        <v>5</v>
      </c>
      <c r="E1219" s="1">
        <v>0</v>
      </c>
      <c r="F1219" s="7">
        <f t="shared" si="38"/>
        <v>46</v>
      </c>
      <c r="G1219" s="7">
        <f t="shared" si="39"/>
        <v>46</v>
      </c>
    </row>
    <row r="1220" spans="1:7" x14ac:dyDescent="0.25">
      <c r="A1220" s="1">
        <v>10710</v>
      </c>
      <c r="B1220" s="1">
        <v>47</v>
      </c>
      <c r="C1220" s="1">
        <v>9.5</v>
      </c>
      <c r="D1220" s="1">
        <v>5</v>
      </c>
      <c r="E1220" s="1">
        <v>0</v>
      </c>
      <c r="F1220" s="7">
        <f t="shared" si="38"/>
        <v>47.5</v>
      </c>
      <c r="G1220" s="7">
        <f t="shared" si="39"/>
        <v>47.5</v>
      </c>
    </row>
    <row r="1221" spans="1:7" x14ac:dyDescent="0.25">
      <c r="A1221" s="1">
        <v>10711</v>
      </c>
      <c r="B1221" s="1">
        <v>19</v>
      </c>
      <c r="C1221" s="1">
        <v>9.1999999999999993</v>
      </c>
      <c r="D1221" s="1">
        <v>12</v>
      </c>
      <c r="E1221" s="1">
        <v>0</v>
      </c>
      <c r="F1221" s="7">
        <f t="shared" si="38"/>
        <v>110.39999999999999</v>
      </c>
      <c r="G1221" s="7">
        <f t="shared" si="39"/>
        <v>110.39999999999999</v>
      </c>
    </row>
    <row r="1222" spans="1:7" x14ac:dyDescent="0.25">
      <c r="A1222" s="1">
        <v>10711</v>
      </c>
      <c r="B1222" s="1">
        <v>41</v>
      </c>
      <c r="C1222" s="1">
        <v>9.65</v>
      </c>
      <c r="D1222" s="1">
        <v>42</v>
      </c>
      <c r="E1222" s="1">
        <v>0</v>
      </c>
      <c r="F1222" s="7">
        <f t="shared" si="38"/>
        <v>405.3</v>
      </c>
      <c r="G1222" s="7">
        <f t="shared" si="39"/>
        <v>405.3</v>
      </c>
    </row>
    <row r="1223" spans="1:7" x14ac:dyDescent="0.25">
      <c r="A1223" s="1">
        <v>10711</v>
      </c>
      <c r="B1223" s="1">
        <v>53</v>
      </c>
      <c r="C1223" s="1">
        <v>32.799999999999997</v>
      </c>
      <c r="D1223" s="1">
        <v>120</v>
      </c>
      <c r="E1223" s="1">
        <v>0</v>
      </c>
      <c r="F1223" s="7">
        <f t="shared" si="38"/>
        <v>3935.9999999999995</v>
      </c>
      <c r="G1223" s="7">
        <f t="shared" si="39"/>
        <v>3935.9999999999995</v>
      </c>
    </row>
    <row r="1224" spans="1:7" x14ac:dyDescent="0.25">
      <c r="A1224" s="1">
        <v>10712</v>
      </c>
      <c r="B1224" s="1">
        <v>53</v>
      </c>
      <c r="C1224" s="1">
        <v>32.799999999999997</v>
      </c>
      <c r="D1224" s="1">
        <v>3</v>
      </c>
      <c r="E1224" s="1">
        <v>0.05</v>
      </c>
      <c r="F1224" s="7">
        <f t="shared" si="38"/>
        <v>93.47999999999999</v>
      </c>
      <c r="G1224" s="7">
        <f t="shared" si="39"/>
        <v>93.47999999999999</v>
      </c>
    </row>
    <row r="1225" spans="1:7" x14ac:dyDescent="0.25">
      <c r="A1225" s="1">
        <v>10712</v>
      </c>
      <c r="B1225" s="1">
        <v>56</v>
      </c>
      <c r="C1225" s="1">
        <v>38</v>
      </c>
      <c r="D1225" s="1">
        <v>30</v>
      </c>
      <c r="E1225" s="1">
        <v>0</v>
      </c>
      <c r="F1225" s="7">
        <f t="shared" si="38"/>
        <v>1140</v>
      </c>
      <c r="G1225" s="7">
        <f t="shared" si="39"/>
        <v>1140</v>
      </c>
    </row>
    <row r="1226" spans="1:7" x14ac:dyDescent="0.25">
      <c r="A1226" s="1">
        <v>10713</v>
      </c>
      <c r="B1226" s="1">
        <v>10</v>
      </c>
      <c r="C1226" s="1">
        <v>31</v>
      </c>
      <c r="D1226" s="1">
        <v>18</v>
      </c>
      <c r="E1226" s="1">
        <v>0</v>
      </c>
      <c r="F1226" s="7">
        <f t="shared" si="38"/>
        <v>558</v>
      </c>
      <c r="G1226" s="7">
        <f t="shared" si="39"/>
        <v>558</v>
      </c>
    </row>
    <row r="1227" spans="1:7" x14ac:dyDescent="0.25">
      <c r="A1227" s="1">
        <v>10713</v>
      </c>
      <c r="B1227" s="1">
        <v>26</v>
      </c>
      <c r="C1227" s="1">
        <v>31.23</v>
      </c>
      <c r="D1227" s="1">
        <v>30</v>
      </c>
      <c r="E1227" s="1">
        <v>0</v>
      </c>
      <c r="F1227" s="7">
        <f t="shared" si="38"/>
        <v>936.9</v>
      </c>
      <c r="G1227" s="7">
        <f t="shared" si="39"/>
        <v>936.9</v>
      </c>
    </row>
    <row r="1228" spans="1:7" x14ac:dyDescent="0.25">
      <c r="A1228" s="1">
        <v>10713</v>
      </c>
      <c r="B1228" s="1">
        <v>45</v>
      </c>
      <c r="C1228" s="1">
        <v>9.5</v>
      </c>
      <c r="D1228" s="1">
        <v>110</v>
      </c>
      <c r="E1228" s="1">
        <v>0</v>
      </c>
      <c r="F1228" s="7">
        <f t="shared" si="38"/>
        <v>1045</v>
      </c>
      <c r="G1228" s="7">
        <f t="shared" si="39"/>
        <v>1045</v>
      </c>
    </row>
    <row r="1229" spans="1:7" x14ac:dyDescent="0.25">
      <c r="A1229" s="1">
        <v>10713</v>
      </c>
      <c r="B1229" s="1">
        <v>46</v>
      </c>
      <c r="C1229" s="1">
        <v>12</v>
      </c>
      <c r="D1229" s="1">
        <v>24</v>
      </c>
      <c r="E1229" s="1">
        <v>0</v>
      </c>
      <c r="F1229" s="7">
        <f t="shared" si="38"/>
        <v>288</v>
      </c>
      <c r="G1229" s="7">
        <f t="shared" si="39"/>
        <v>288</v>
      </c>
    </row>
    <row r="1230" spans="1:7" x14ac:dyDescent="0.25">
      <c r="A1230" s="1">
        <v>10714</v>
      </c>
      <c r="B1230" s="1">
        <v>2</v>
      </c>
      <c r="C1230" s="1">
        <v>19</v>
      </c>
      <c r="D1230" s="1">
        <v>30</v>
      </c>
      <c r="E1230" s="1">
        <v>0.25</v>
      </c>
      <c r="F1230" s="7">
        <f t="shared" si="38"/>
        <v>427.5</v>
      </c>
      <c r="G1230" s="7">
        <f t="shared" si="39"/>
        <v>427.5</v>
      </c>
    </row>
    <row r="1231" spans="1:7" x14ac:dyDescent="0.25">
      <c r="A1231" s="1">
        <v>10714</v>
      </c>
      <c r="B1231" s="1">
        <v>17</v>
      </c>
      <c r="C1231" s="1">
        <v>39</v>
      </c>
      <c r="D1231" s="1">
        <v>27</v>
      </c>
      <c r="E1231" s="1">
        <v>0.25</v>
      </c>
      <c r="F1231" s="7">
        <f t="shared" si="38"/>
        <v>789.75</v>
      </c>
      <c r="G1231" s="7">
        <f t="shared" si="39"/>
        <v>789.75</v>
      </c>
    </row>
    <row r="1232" spans="1:7" x14ac:dyDescent="0.25">
      <c r="A1232" s="1">
        <v>10714</v>
      </c>
      <c r="B1232" s="1">
        <v>47</v>
      </c>
      <c r="C1232" s="1">
        <v>9.5</v>
      </c>
      <c r="D1232" s="1">
        <v>50</v>
      </c>
      <c r="E1232" s="1">
        <v>0.25</v>
      </c>
      <c r="F1232" s="7">
        <f t="shared" si="38"/>
        <v>356.25</v>
      </c>
      <c r="G1232" s="7">
        <f t="shared" si="39"/>
        <v>356.25</v>
      </c>
    </row>
    <row r="1233" spans="1:7" x14ac:dyDescent="0.25">
      <c r="A1233" s="1">
        <v>10714</v>
      </c>
      <c r="B1233" s="1">
        <v>56</v>
      </c>
      <c r="C1233" s="1">
        <v>38</v>
      </c>
      <c r="D1233" s="1">
        <v>18</v>
      </c>
      <c r="E1233" s="1">
        <v>0.25</v>
      </c>
      <c r="F1233" s="7">
        <f t="shared" si="38"/>
        <v>513</v>
      </c>
      <c r="G1233" s="7">
        <f t="shared" si="39"/>
        <v>513</v>
      </c>
    </row>
    <row r="1234" spans="1:7" x14ac:dyDescent="0.25">
      <c r="A1234" s="1">
        <v>10714</v>
      </c>
      <c r="B1234" s="1">
        <v>58</v>
      </c>
      <c r="C1234" s="1">
        <v>13.25</v>
      </c>
      <c r="D1234" s="1">
        <v>12</v>
      </c>
      <c r="E1234" s="1">
        <v>0.25</v>
      </c>
      <c r="F1234" s="7">
        <f t="shared" si="38"/>
        <v>119.25</v>
      </c>
      <c r="G1234" s="7">
        <f t="shared" si="39"/>
        <v>119.25</v>
      </c>
    </row>
    <row r="1235" spans="1:7" x14ac:dyDescent="0.25">
      <c r="A1235" s="1">
        <v>10715</v>
      </c>
      <c r="B1235" s="1">
        <v>10</v>
      </c>
      <c r="C1235" s="1">
        <v>31</v>
      </c>
      <c r="D1235" s="1">
        <v>21</v>
      </c>
      <c r="E1235" s="1">
        <v>0</v>
      </c>
      <c r="F1235" s="7">
        <f t="shared" si="38"/>
        <v>651</v>
      </c>
      <c r="G1235" s="7">
        <f t="shared" si="39"/>
        <v>651</v>
      </c>
    </row>
    <row r="1236" spans="1:7" x14ac:dyDescent="0.25">
      <c r="A1236" s="1">
        <v>10715</v>
      </c>
      <c r="B1236" s="1">
        <v>71</v>
      </c>
      <c r="C1236" s="1">
        <v>21.5</v>
      </c>
      <c r="D1236" s="1">
        <v>30</v>
      </c>
      <c r="E1236" s="1">
        <v>0</v>
      </c>
      <c r="F1236" s="7">
        <f t="shared" si="38"/>
        <v>645</v>
      </c>
      <c r="G1236" s="7">
        <f t="shared" si="39"/>
        <v>645</v>
      </c>
    </row>
    <row r="1237" spans="1:7" x14ac:dyDescent="0.25">
      <c r="A1237" s="1">
        <v>10716</v>
      </c>
      <c r="B1237" s="1">
        <v>21</v>
      </c>
      <c r="C1237" s="1">
        <v>10</v>
      </c>
      <c r="D1237" s="1">
        <v>5</v>
      </c>
      <c r="E1237" s="1">
        <v>0</v>
      </c>
      <c r="F1237" s="7">
        <f t="shared" si="38"/>
        <v>50</v>
      </c>
      <c r="G1237" s="7">
        <f t="shared" si="39"/>
        <v>50</v>
      </c>
    </row>
    <row r="1238" spans="1:7" x14ac:dyDescent="0.25">
      <c r="A1238" s="1">
        <v>10716</v>
      </c>
      <c r="B1238" s="1">
        <v>51</v>
      </c>
      <c r="C1238" s="1">
        <v>53</v>
      </c>
      <c r="D1238" s="1">
        <v>7</v>
      </c>
      <c r="E1238" s="1">
        <v>0</v>
      </c>
      <c r="F1238" s="7">
        <f t="shared" si="38"/>
        <v>371</v>
      </c>
      <c r="G1238" s="7">
        <f t="shared" si="39"/>
        <v>371</v>
      </c>
    </row>
    <row r="1239" spans="1:7" x14ac:dyDescent="0.25">
      <c r="A1239" s="1">
        <v>10716</v>
      </c>
      <c r="B1239" s="1">
        <v>61</v>
      </c>
      <c r="C1239" s="1">
        <v>28.5</v>
      </c>
      <c r="D1239" s="1">
        <v>10</v>
      </c>
      <c r="E1239" s="1">
        <v>0</v>
      </c>
      <c r="F1239" s="7">
        <f t="shared" si="38"/>
        <v>285</v>
      </c>
      <c r="G1239" s="7">
        <f t="shared" si="39"/>
        <v>285</v>
      </c>
    </row>
    <row r="1240" spans="1:7" x14ac:dyDescent="0.25">
      <c r="A1240" s="1">
        <v>10717</v>
      </c>
      <c r="B1240" s="1">
        <v>21</v>
      </c>
      <c r="C1240" s="1">
        <v>10</v>
      </c>
      <c r="D1240" s="1">
        <v>32</v>
      </c>
      <c r="E1240" s="1">
        <v>0.05</v>
      </c>
      <c r="F1240" s="7">
        <f t="shared" si="38"/>
        <v>304</v>
      </c>
      <c r="G1240" s="7">
        <f t="shared" si="39"/>
        <v>304</v>
      </c>
    </row>
    <row r="1241" spans="1:7" x14ac:dyDescent="0.25">
      <c r="A1241" s="1">
        <v>10717</v>
      </c>
      <c r="B1241" s="1">
        <v>54</v>
      </c>
      <c r="C1241" s="1">
        <v>7.45</v>
      </c>
      <c r="D1241" s="1">
        <v>15</v>
      </c>
      <c r="E1241" s="1">
        <v>0</v>
      </c>
      <c r="F1241" s="7">
        <f t="shared" si="38"/>
        <v>111.75</v>
      </c>
      <c r="G1241" s="7">
        <f t="shared" si="39"/>
        <v>111.75</v>
      </c>
    </row>
    <row r="1242" spans="1:7" x14ac:dyDescent="0.25">
      <c r="A1242" s="1">
        <v>10717</v>
      </c>
      <c r="B1242" s="1">
        <v>69</v>
      </c>
      <c r="C1242" s="1">
        <v>36</v>
      </c>
      <c r="D1242" s="1">
        <v>25</v>
      </c>
      <c r="E1242" s="1">
        <v>0.05</v>
      </c>
      <c r="F1242" s="7">
        <f t="shared" si="38"/>
        <v>855</v>
      </c>
      <c r="G1242" s="7">
        <f t="shared" si="39"/>
        <v>855</v>
      </c>
    </row>
    <row r="1243" spans="1:7" x14ac:dyDescent="0.25">
      <c r="A1243" s="1">
        <v>10718</v>
      </c>
      <c r="B1243" s="1">
        <v>12</v>
      </c>
      <c r="C1243" s="1">
        <v>38</v>
      </c>
      <c r="D1243" s="1">
        <v>36</v>
      </c>
      <c r="E1243" s="1">
        <v>0</v>
      </c>
      <c r="F1243" s="7">
        <f t="shared" si="38"/>
        <v>1368</v>
      </c>
      <c r="G1243" s="7">
        <f t="shared" si="39"/>
        <v>1368</v>
      </c>
    </row>
    <row r="1244" spans="1:7" x14ac:dyDescent="0.25">
      <c r="A1244" s="1">
        <v>10718</v>
      </c>
      <c r="B1244" s="1">
        <v>16</v>
      </c>
      <c r="C1244" s="1">
        <v>17.45</v>
      </c>
      <c r="D1244" s="1">
        <v>20</v>
      </c>
      <c r="E1244" s="1">
        <v>0</v>
      </c>
      <c r="F1244" s="7">
        <f t="shared" si="38"/>
        <v>349</v>
      </c>
      <c r="G1244" s="7">
        <f t="shared" si="39"/>
        <v>349</v>
      </c>
    </row>
    <row r="1245" spans="1:7" x14ac:dyDescent="0.25">
      <c r="A1245" s="1">
        <v>10718</v>
      </c>
      <c r="B1245" s="1">
        <v>36</v>
      </c>
      <c r="C1245" s="1">
        <v>19</v>
      </c>
      <c r="D1245" s="1">
        <v>40</v>
      </c>
      <c r="E1245" s="1">
        <v>0</v>
      </c>
      <c r="F1245" s="7">
        <f t="shared" si="38"/>
        <v>760</v>
      </c>
      <c r="G1245" s="7">
        <f t="shared" si="39"/>
        <v>760</v>
      </c>
    </row>
    <row r="1246" spans="1:7" x14ac:dyDescent="0.25">
      <c r="A1246" s="1">
        <v>10718</v>
      </c>
      <c r="B1246" s="1">
        <v>62</v>
      </c>
      <c r="C1246" s="1">
        <v>49.3</v>
      </c>
      <c r="D1246" s="1">
        <v>20</v>
      </c>
      <c r="E1246" s="1">
        <v>0</v>
      </c>
      <c r="F1246" s="7">
        <f t="shared" si="38"/>
        <v>986</v>
      </c>
      <c r="G1246" s="7">
        <f t="shared" si="39"/>
        <v>986</v>
      </c>
    </row>
    <row r="1247" spans="1:7" x14ac:dyDescent="0.25">
      <c r="A1247" s="1">
        <v>10719</v>
      </c>
      <c r="B1247" s="1">
        <v>18</v>
      </c>
      <c r="C1247" s="1">
        <v>62.5</v>
      </c>
      <c r="D1247" s="1">
        <v>12</v>
      </c>
      <c r="E1247" s="1">
        <v>0.25</v>
      </c>
      <c r="F1247" s="7">
        <f t="shared" si="38"/>
        <v>562.5</v>
      </c>
      <c r="G1247" s="7">
        <f t="shared" si="39"/>
        <v>562.5</v>
      </c>
    </row>
    <row r="1248" spans="1:7" x14ac:dyDescent="0.25">
      <c r="A1248" s="1">
        <v>10719</v>
      </c>
      <c r="B1248" s="1">
        <v>30</v>
      </c>
      <c r="C1248" s="1">
        <v>25.89</v>
      </c>
      <c r="D1248" s="1">
        <v>3</v>
      </c>
      <c r="E1248" s="1">
        <v>0.25</v>
      </c>
      <c r="F1248" s="7">
        <f t="shared" si="38"/>
        <v>58.252499999999998</v>
      </c>
      <c r="G1248" s="7">
        <f t="shared" si="39"/>
        <v>58.252499999999998</v>
      </c>
    </row>
    <row r="1249" spans="1:7" x14ac:dyDescent="0.25">
      <c r="A1249" s="1">
        <v>10719</v>
      </c>
      <c r="B1249" s="1">
        <v>54</v>
      </c>
      <c r="C1249" s="1">
        <v>7.45</v>
      </c>
      <c r="D1249" s="1">
        <v>40</v>
      </c>
      <c r="E1249" s="1">
        <v>0.25</v>
      </c>
      <c r="F1249" s="7">
        <f t="shared" si="38"/>
        <v>223.5</v>
      </c>
      <c r="G1249" s="7">
        <f t="shared" si="39"/>
        <v>223.5</v>
      </c>
    </row>
    <row r="1250" spans="1:7" x14ac:dyDescent="0.25">
      <c r="A1250" s="1">
        <v>10720</v>
      </c>
      <c r="B1250" s="1">
        <v>35</v>
      </c>
      <c r="C1250" s="1">
        <v>18</v>
      </c>
      <c r="D1250" s="1">
        <v>21</v>
      </c>
      <c r="E1250" s="1">
        <v>0</v>
      </c>
      <c r="F1250" s="7">
        <f t="shared" si="38"/>
        <v>378</v>
      </c>
      <c r="G1250" s="7">
        <f t="shared" si="39"/>
        <v>378</v>
      </c>
    </row>
    <row r="1251" spans="1:7" x14ac:dyDescent="0.25">
      <c r="A1251" s="1">
        <v>10720</v>
      </c>
      <c r="B1251" s="1">
        <v>71</v>
      </c>
      <c r="C1251" s="1">
        <v>21.5</v>
      </c>
      <c r="D1251" s="1">
        <v>8</v>
      </c>
      <c r="E1251" s="1">
        <v>0</v>
      </c>
      <c r="F1251" s="7">
        <f t="shared" si="38"/>
        <v>172</v>
      </c>
      <c r="G1251" s="7">
        <f t="shared" si="39"/>
        <v>172</v>
      </c>
    </row>
    <row r="1252" spans="1:7" x14ac:dyDescent="0.25">
      <c r="A1252" s="1">
        <v>10721</v>
      </c>
      <c r="B1252" s="1">
        <v>44</v>
      </c>
      <c r="C1252" s="1">
        <v>19.45</v>
      </c>
      <c r="D1252" s="1">
        <v>50</v>
      </c>
      <c r="E1252" s="1">
        <v>0.05</v>
      </c>
      <c r="F1252" s="7">
        <f t="shared" si="38"/>
        <v>923.875</v>
      </c>
      <c r="G1252" s="7">
        <f t="shared" si="39"/>
        <v>923.875</v>
      </c>
    </row>
    <row r="1253" spans="1:7" x14ac:dyDescent="0.25">
      <c r="A1253" s="1">
        <v>10722</v>
      </c>
      <c r="B1253" s="1">
        <v>2</v>
      </c>
      <c r="C1253" s="1">
        <v>19</v>
      </c>
      <c r="D1253" s="1">
        <v>3</v>
      </c>
      <c r="E1253" s="1">
        <v>0</v>
      </c>
      <c r="F1253" s="7">
        <f t="shared" si="38"/>
        <v>57</v>
      </c>
      <c r="G1253" s="7">
        <f t="shared" si="39"/>
        <v>57</v>
      </c>
    </row>
    <row r="1254" spans="1:7" x14ac:dyDescent="0.25">
      <c r="A1254" s="1">
        <v>10722</v>
      </c>
      <c r="B1254" s="1">
        <v>31</v>
      </c>
      <c r="C1254" s="1">
        <v>12.5</v>
      </c>
      <c r="D1254" s="1">
        <v>50</v>
      </c>
      <c r="E1254" s="1">
        <v>0</v>
      </c>
      <c r="F1254" s="7">
        <f t="shared" si="38"/>
        <v>625</v>
      </c>
      <c r="G1254" s="7">
        <f t="shared" si="39"/>
        <v>625</v>
      </c>
    </row>
    <row r="1255" spans="1:7" x14ac:dyDescent="0.25">
      <c r="A1255" s="1">
        <v>10722</v>
      </c>
      <c r="B1255" s="1">
        <v>68</v>
      </c>
      <c r="C1255" s="1">
        <v>12.5</v>
      </c>
      <c r="D1255" s="1">
        <v>45</v>
      </c>
      <c r="E1255" s="1">
        <v>0</v>
      </c>
      <c r="F1255" s="7">
        <f t="shared" si="38"/>
        <v>562.5</v>
      </c>
      <c r="G1255" s="7">
        <f t="shared" si="39"/>
        <v>562.5</v>
      </c>
    </row>
    <row r="1256" spans="1:7" x14ac:dyDescent="0.25">
      <c r="A1256" s="1">
        <v>10722</v>
      </c>
      <c r="B1256" s="1">
        <v>75</v>
      </c>
      <c r="C1256" s="1">
        <v>7.75</v>
      </c>
      <c r="D1256" s="1">
        <v>42</v>
      </c>
      <c r="E1256" s="1">
        <v>0</v>
      </c>
      <c r="F1256" s="7">
        <f t="shared" si="38"/>
        <v>325.5</v>
      </c>
      <c r="G1256" s="7">
        <f t="shared" si="39"/>
        <v>325.5</v>
      </c>
    </row>
    <row r="1257" spans="1:7" x14ac:dyDescent="0.25">
      <c r="A1257" s="1">
        <v>10723</v>
      </c>
      <c r="B1257" s="1">
        <v>26</v>
      </c>
      <c r="C1257" s="1">
        <v>31.23</v>
      </c>
      <c r="D1257" s="1">
        <v>15</v>
      </c>
      <c r="E1257" s="1">
        <v>0</v>
      </c>
      <c r="F1257" s="7">
        <f t="shared" si="38"/>
        <v>468.45</v>
      </c>
      <c r="G1257" s="7">
        <f t="shared" si="39"/>
        <v>468.45</v>
      </c>
    </row>
    <row r="1258" spans="1:7" x14ac:dyDescent="0.25">
      <c r="A1258" s="1">
        <v>10724</v>
      </c>
      <c r="B1258" s="1">
        <v>10</v>
      </c>
      <c r="C1258" s="1">
        <v>31</v>
      </c>
      <c r="D1258" s="1">
        <v>16</v>
      </c>
      <c r="E1258" s="1">
        <v>0</v>
      </c>
      <c r="F1258" s="7">
        <f t="shared" si="38"/>
        <v>496</v>
      </c>
      <c r="G1258" s="7">
        <f t="shared" si="39"/>
        <v>496</v>
      </c>
    </row>
    <row r="1259" spans="1:7" x14ac:dyDescent="0.25">
      <c r="A1259" s="1">
        <v>10724</v>
      </c>
      <c r="B1259" s="1">
        <v>61</v>
      </c>
      <c r="C1259" s="1">
        <v>28.5</v>
      </c>
      <c r="D1259" s="1">
        <v>5</v>
      </c>
      <c r="E1259" s="1">
        <v>0</v>
      </c>
      <c r="F1259" s="7">
        <f t="shared" si="38"/>
        <v>142.5</v>
      </c>
      <c r="G1259" s="7">
        <f t="shared" si="39"/>
        <v>142.5</v>
      </c>
    </row>
    <row r="1260" spans="1:7" x14ac:dyDescent="0.25">
      <c r="A1260" s="1">
        <v>10725</v>
      </c>
      <c r="B1260" s="1">
        <v>41</v>
      </c>
      <c r="C1260" s="1">
        <v>9.65</v>
      </c>
      <c r="D1260" s="1">
        <v>12</v>
      </c>
      <c r="E1260" s="1">
        <v>0</v>
      </c>
      <c r="F1260" s="7">
        <f t="shared" si="38"/>
        <v>115.80000000000001</v>
      </c>
      <c r="G1260" s="7">
        <f t="shared" si="39"/>
        <v>115.80000000000001</v>
      </c>
    </row>
    <row r="1261" spans="1:7" x14ac:dyDescent="0.25">
      <c r="A1261" s="1">
        <v>10725</v>
      </c>
      <c r="B1261" s="1">
        <v>52</v>
      </c>
      <c r="C1261" s="1">
        <v>7</v>
      </c>
      <c r="D1261" s="1">
        <v>4</v>
      </c>
      <c r="E1261" s="1">
        <v>0</v>
      </c>
      <c r="F1261" s="7">
        <f t="shared" si="38"/>
        <v>28</v>
      </c>
      <c r="G1261" s="7">
        <f t="shared" si="39"/>
        <v>28</v>
      </c>
    </row>
    <row r="1262" spans="1:7" x14ac:dyDescent="0.25">
      <c r="A1262" s="1">
        <v>10725</v>
      </c>
      <c r="B1262" s="1">
        <v>55</v>
      </c>
      <c r="C1262" s="1">
        <v>24</v>
      </c>
      <c r="D1262" s="1">
        <v>6</v>
      </c>
      <c r="E1262" s="1">
        <v>0</v>
      </c>
      <c r="F1262" s="7">
        <f t="shared" si="38"/>
        <v>144</v>
      </c>
      <c r="G1262" s="7">
        <f t="shared" si="39"/>
        <v>144</v>
      </c>
    </row>
    <row r="1263" spans="1:7" x14ac:dyDescent="0.25">
      <c r="A1263" s="1">
        <v>10726</v>
      </c>
      <c r="B1263" s="1">
        <v>4</v>
      </c>
      <c r="C1263" s="1">
        <v>22</v>
      </c>
      <c r="D1263" s="1">
        <v>25</v>
      </c>
      <c r="E1263" s="1">
        <v>0</v>
      </c>
      <c r="F1263" s="7">
        <f t="shared" si="38"/>
        <v>550</v>
      </c>
      <c r="G1263" s="7">
        <f t="shared" si="39"/>
        <v>550</v>
      </c>
    </row>
    <row r="1264" spans="1:7" x14ac:dyDescent="0.25">
      <c r="A1264" s="1">
        <v>10726</v>
      </c>
      <c r="B1264" s="1">
        <v>11</v>
      </c>
      <c r="C1264" s="1">
        <v>21</v>
      </c>
      <c r="D1264" s="1">
        <v>5</v>
      </c>
      <c r="E1264" s="1">
        <v>0</v>
      </c>
      <c r="F1264" s="7">
        <f t="shared" si="38"/>
        <v>105</v>
      </c>
      <c r="G1264" s="7">
        <f t="shared" si="39"/>
        <v>105</v>
      </c>
    </row>
    <row r="1265" spans="1:7" x14ac:dyDescent="0.25">
      <c r="A1265" s="1">
        <v>10727</v>
      </c>
      <c r="B1265" s="1">
        <v>17</v>
      </c>
      <c r="C1265" s="1">
        <v>39</v>
      </c>
      <c r="D1265" s="1">
        <v>20</v>
      </c>
      <c r="E1265" s="1">
        <v>0.05</v>
      </c>
      <c r="F1265" s="7">
        <f t="shared" si="38"/>
        <v>741</v>
      </c>
      <c r="G1265" s="7">
        <f t="shared" si="39"/>
        <v>741</v>
      </c>
    </row>
    <row r="1266" spans="1:7" x14ac:dyDescent="0.25">
      <c r="A1266" s="1">
        <v>10727</v>
      </c>
      <c r="B1266" s="1">
        <v>56</v>
      </c>
      <c r="C1266" s="1">
        <v>38</v>
      </c>
      <c r="D1266" s="1">
        <v>10</v>
      </c>
      <c r="E1266" s="1">
        <v>0.05</v>
      </c>
      <c r="F1266" s="7">
        <f t="shared" si="38"/>
        <v>361</v>
      </c>
      <c r="G1266" s="7">
        <f t="shared" si="39"/>
        <v>361</v>
      </c>
    </row>
    <row r="1267" spans="1:7" x14ac:dyDescent="0.25">
      <c r="A1267" s="1">
        <v>10727</v>
      </c>
      <c r="B1267" s="1">
        <v>59</v>
      </c>
      <c r="C1267" s="1">
        <v>55</v>
      </c>
      <c r="D1267" s="1">
        <v>10</v>
      </c>
      <c r="E1267" s="1">
        <v>0.05</v>
      </c>
      <c r="F1267" s="7">
        <f t="shared" si="38"/>
        <v>522.5</v>
      </c>
      <c r="G1267" s="7">
        <f t="shared" si="39"/>
        <v>522.5</v>
      </c>
    </row>
    <row r="1268" spans="1:7" x14ac:dyDescent="0.25">
      <c r="A1268" s="1">
        <v>10728</v>
      </c>
      <c r="B1268" s="1">
        <v>30</v>
      </c>
      <c r="C1268" s="1">
        <v>25.89</v>
      </c>
      <c r="D1268" s="1">
        <v>15</v>
      </c>
      <c r="E1268" s="1">
        <v>0</v>
      </c>
      <c r="F1268" s="7">
        <f t="shared" si="38"/>
        <v>388.35</v>
      </c>
      <c r="G1268" s="7">
        <f t="shared" si="39"/>
        <v>388.35</v>
      </c>
    </row>
    <row r="1269" spans="1:7" x14ac:dyDescent="0.25">
      <c r="A1269" s="1">
        <v>10728</v>
      </c>
      <c r="B1269" s="1">
        <v>40</v>
      </c>
      <c r="C1269" s="1">
        <v>18.399999999999999</v>
      </c>
      <c r="D1269" s="1">
        <v>6</v>
      </c>
      <c r="E1269" s="1">
        <v>0</v>
      </c>
      <c r="F1269" s="7">
        <f t="shared" si="38"/>
        <v>110.39999999999999</v>
      </c>
      <c r="G1269" s="7">
        <f t="shared" si="39"/>
        <v>110.39999999999999</v>
      </c>
    </row>
    <row r="1270" spans="1:7" x14ac:dyDescent="0.25">
      <c r="A1270" s="1">
        <v>10728</v>
      </c>
      <c r="B1270" s="1">
        <v>55</v>
      </c>
      <c r="C1270" s="1">
        <v>24</v>
      </c>
      <c r="D1270" s="1">
        <v>12</v>
      </c>
      <c r="E1270" s="1">
        <v>0</v>
      </c>
      <c r="F1270" s="7">
        <f t="shared" si="38"/>
        <v>288</v>
      </c>
      <c r="G1270" s="7">
        <f t="shared" si="39"/>
        <v>288</v>
      </c>
    </row>
    <row r="1271" spans="1:7" x14ac:dyDescent="0.25">
      <c r="A1271" s="1">
        <v>10728</v>
      </c>
      <c r="B1271" s="1">
        <v>60</v>
      </c>
      <c r="C1271" s="1">
        <v>34</v>
      </c>
      <c r="D1271" s="1">
        <v>15</v>
      </c>
      <c r="E1271" s="1">
        <v>0</v>
      </c>
      <c r="F1271" s="7">
        <f t="shared" si="38"/>
        <v>510</v>
      </c>
      <c r="G1271" s="7">
        <f t="shared" si="39"/>
        <v>510</v>
      </c>
    </row>
    <row r="1272" spans="1:7" x14ac:dyDescent="0.25">
      <c r="A1272" s="1">
        <v>10729</v>
      </c>
      <c r="B1272" s="1">
        <v>1</v>
      </c>
      <c r="C1272" s="1">
        <v>18</v>
      </c>
      <c r="D1272" s="1">
        <v>50</v>
      </c>
      <c r="E1272" s="1">
        <v>0</v>
      </c>
      <c r="F1272" s="7">
        <f t="shared" si="38"/>
        <v>900</v>
      </c>
      <c r="G1272" s="7">
        <f t="shared" si="39"/>
        <v>900</v>
      </c>
    </row>
    <row r="1273" spans="1:7" x14ac:dyDescent="0.25">
      <c r="A1273" s="1">
        <v>10729</v>
      </c>
      <c r="B1273" s="1">
        <v>21</v>
      </c>
      <c r="C1273" s="1">
        <v>10</v>
      </c>
      <c r="D1273" s="1">
        <v>30</v>
      </c>
      <c r="E1273" s="1">
        <v>0</v>
      </c>
      <c r="F1273" s="7">
        <f t="shared" si="38"/>
        <v>300</v>
      </c>
      <c r="G1273" s="7">
        <f t="shared" si="39"/>
        <v>300</v>
      </c>
    </row>
    <row r="1274" spans="1:7" x14ac:dyDescent="0.25">
      <c r="A1274" s="1">
        <v>10729</v>
      </c>
      <c r="B1274" s="1">
        <v>50</v>
      </c>
      <c r="C1274" s="1">
        <v>16.25</v>
      </c>
      <c r="D1274" s="1">
        <v>40</v>
      </c>
      <c r="E1274" s="1">
        <v>0</v>
      </c>
      <c r="F1274" s="7">
        <f t="shared" si="38"/>
        <v>650</v>
      </c>
      <c r="G1274" s="7">
        <f t="shared" si="39"/>
        <v>650</v>
      </c>
    </row>
    <row r="1275" spans="1:7" x14ac:dyDescent="0.25">
      <c r="A1275" s="1">
        <v>10730</v>
      </c>
      <c r="B1275" s="1">
        <v>16</v>
      </c>
      <c r="C1275" s="1">
        <v>17.45</v>
      </c>
      <c r="D1275" s="1">
        <v>15</v>
      </c>
      <c r="E1275" s="1">
        <v>0.05</v>
      </c>
      <c r="F1275" s="7">
        <f t="shared" si="38"/>
        <v>248.66249999999999</v>
      </c>
      <c r="G1275" s="7">
        <f t="shared" si="39"/>
        <v>248.66249999999999</v>
      </c>
    </row>
    <row r="1276" spans="1:7" x14ac:dyDescent="0.25">
      <c r="A1276" s="1">
        <v>10730</v>
      </c>
      <c r="B1276" s="1">
        <v>31</v>
      </c>
      <c r="C1276" s="1">
        <v>12.5</v>
      </c>
      <c r="D1276" s="1">
        <v>3</v>
      </c>
      <c r="E1276" s="1">
        <v>0.05</v>
      </c>
      <c r="F1276" s="7">
        <f t="shared" si="38"/>
        <v>35.625</v>
      </c>
      <c r="G1276" s="7">
        <f t="shared" si="39"/>
        <v>35.625</v>
      </c>
    </row>
    <row r="1277" spans="1:7" x14ac:dyDescent="0.25">
      <c r="A1277" s="1">
        <v>10730</v>
      </c>
      <c r="B1277" s="1">
        <v>65</v>
      </c>
      <c r="C1277" s="1">
        <v>21.05</v>
      </c>
      <c r="D1277" s="1">
        <v>10</v>
      </c>
      <c r="E1277" s="1">
        <v>0.05</v>
      </c>
      <c r="F1277" s="7">
        <f t="shared" si="38"/>
        <v>199.97499999999999</v>
      </c>
      <c r="G1277" s="7">
        <f t="shared" si="39"/>
        <v>199.97499999999999</v>
      </c>
    </row>
    <row r="1278" spans="1:7" x14ac:dyDescent="0.25">
      <c r="A1278" s="1">
        <v>10731</v>
      </c>
      <c r="B1278" s="1">
        <v>21</v>
      </c>
      <c r="C1278" s="1">
        <v>10</v>
      </c>
      <c r="D1278" s="1">
        <v>40</v>
      </c>
      <c r="E1278" s="1">
        <v>0.05</v>
      </c>
      <c r="F1278" s="7">
        <f t="shared" si="38"/>
        <v>380</v>
      </c>
      <c r="G1278" s="7">
        <f t="shared" si="39"/>
        <v>380</v>
      </c>
    </row>
    <row r="1279" spans="1:7" x14ac:dyDescent="0.25">
      <c r="A1279" s="1">
        <v>10731</v>
      </c>
      <c r="B1279" s="1">
        <v>51</v>
      </c>
      <c r="C1279" s="1">
        <v>53</v>
      </c>
      <c r="D1279" s="1">
        <v>30</v>
      </c>
      <c r="E1279" s="1">
        <v>0.05</v>
      </c>
      <c r="F1279" s="7">
        <f t="shared" si="38"/>
        <v>1510.5</v>
      </c>
      <c r="G1279" s="7">
        <f t="shared" si="39"/>
        <v>1510.5</v>
      </c>
    </row>
    <row r="1280" spans="1:7" x14ac:dyDescent="0.25">
      <c r="A1280" s="1">
        <v>10732</v>
      </c>
      <c r="B1280" s="1">
        <v>76</v>
      </c>
      <c r="C1280" s="1">
        <v>18</v>
      </c>
      <c r="D1280" s="1">
        <v>20</v>
      </c>
      <c r="E1280" s="1">
        <v>0</v>
      </c>
      <c r="F1280" s="7">
        <f t="shared" si="38"/>
        <v>360</v>
      </c>
      <c r="G1280" s="7">
        <f t="shared" si="39"/>
        <v>360</v>
      </c>
    </row>
    <row r="1281" spans="1:7" x14ac:dyDescent="0.25">
      <c r="A1281" s="1">
        <v>10733</v>
      </c>
      <c r="B1281" s="1">
        <v>14</v>
      </c>
      <c r="C1281" s="1">
        <v>23.25</v>
      </c>
      <c r="D1281" s="1">
        <v>16</v>
      </c>
      <c r="E1281" s="1">
        <v>0</v>
      </c>
      <c r="F1281" s="7">
        <f t="shared" si="38"/>
        <v>372</v>
      </c>
      <c r="G1281" s="7">
        <f t="shared" si="39"/>
        <v>372</v>
      </c>
    </row>
    <row r="1282" spans="1:7" x14ac:dyDescent="0.25">
      <c r="A1282" s="1">
        <v>10733</v>
      </c>
      <c r="B1282" s="1">
        <v>28</v>
      </c>
      <c r="C1282" s="1">
        <v>45.6</v>
      </c>
      <c r="D1282" s="1">
        <v>20</v>
      </c>
      <c r="E1282" s="1">
        <v>0</v>
      </c>
      <c r="F1282" s="7">
        <f t="shared" ref="F1282:F1345" si="40">C1282*D1282*(1-E1282)</f>
        <v>912</v>
      </c>
      <c r="G1282" s="7">
        <f t="shared" ref="G1282:G1345" si="41">C1282*D1282*(1-E1282)</f>
        <v>912</v>
      </c>
    </row>
    <row r="1283" spans="1:7" x14ac:dyDescent="0.25">
      <c r="A1283" s="1">
        <v>10733</v>
      </c>
      <c r="B1283" s="1">
        <v>52</v>
      </c>
      <c r="C1283" s="1">
        <v>7</v>
      </c>
      <c r="D1283" s="1">
        <v>25</v>
      </c>
      <c r="E1283" s="1">
        <v>0</v>
      </c>
      <c r="F1283" s="7">
        <f t="shared" si="40"/>
        <v>175</v>
      </c>
      <c r="G1283" s="7">
        <f t="shared" si="41"/>
        <v>175</v>
      </c>
    </row>
    <row r="1284" spans="1:7" x14ac:dyDescent="0.25">
      <c r="A1284" s="1">
        <v>10734</v>
      </c>
      <c r="B1284" s="1">
        <v>6</v>
      </c>
      <c r="C1284" s="1">
        <v>25</v>
      </c>
      <c r="D1284" s="1">
        <v>30</v>
      </c>
      <c r="E1284" s="1">
        <v>0</v>
      </c>
      <c r="F1284" s="7">
        <f t="shared" si="40"/>
        <v>750</v>
      </c>
      <c r="G1284" s="7">
        <f t="shared" si="41"/>
        <v>750</v>
      </c>
    </row>
    <row r="1285" spans="1:7" x14ac:dyDescent="0.25">
      <c r="A1285" s="1">
        <v>10734</v>
      </c>
      <c r="B1285" s="1">
        <v>30</v>
      </c>
      <c r="C1285" s="1">
        <v>25.89</v>
      </c>
      <c r="D1285" s="1">
        <v>15</v>
      </c>
      <c r="E1285" s="1">
        <v>0</v>
      </c>
      <c r="F1285" s="7">
        <f t="shared" si="40"/>
        <v>388.35</v>
      </c>
      <c r="G1285" s="7">
        <f t="shared" si="41"/>
        <v>388.35</v>
      </c>
    </row>
    <row r="1286" spans="1:7" x14ac:dyDescent="0.25">
      <c r="A1286" s="1">
        <v>10734</v>
      </c>
      <c r="B1286" s="1">
        <v>76</v>
      </c>
      <c r="C1286" s="1">
        <v>18</v>
      </c>
      <c r="D1286" s="1">
        <v>20</v>
      </c>
      <c r="E1286" s="1">
        <v>0</v>
      </c>
      <c r="F1286" s="7">
        <f t="shared" si="40"/>
        <v>360</v>
      </c>
      <c r="G1286" s="7">
        <f t="shared" si="41"/>
        <v>360</v>
      </c>
    </row>
    <row r="1287" spans="1:7" x14ac:dyDescent="0.25">
      <c r="A1287" s="1">
        <v>10735</v>
      </c>
      <c r="B1287" s="1">
        <v>61</v>
      </c>
      <c r="C1287" s="1">
        <v>28.5</v>
      </c>
      <c r="D1287" s="1">
        <v>20</v>
      </c>
      <c r="E1287" s="1">
        <v>0.1</v>
      </c>
      <c r="F1287" s="7">
        <f t="shared" si="40"/>
        <v>513</v>
      </c>
      <c r="G1287" s="7">
        <f t="shared" si="41"/>
        <v>513</v>
      </c>
    </row>
    <row r="1288" spans="1:7" x14ac:dyDescent="0.25">
      <c r="A1288" s="1">
        <v>10735</v>
      </c>
      <c r="B1288" s="1">
        <v>77</v>
      </c>
      <c r="C1288" s="1">
        <v>13</v>
      </c>
      <c r="D1288" s="1">
        <v>2</v>
      </c>
      <c r="E1288" s="1">
        <v>0.1</v>
      </c>
      <c r="F1288" s="7">
        <f t="shared" si="40"/>
        <v>23.400000000000002</v>
      </c>
      <c r="G1288" s="7">
        <f t="shared" si="41"/>
        <v>23.400000000000002</v>
      </c>
    </row>
    <row r="1289" spans="1:7" x14ac:dyDescent="0.25">
      <c r="A1289" s="1">
        <v>10736</v>
      </c>
      <c r="B1289" s="1">
        <v>65</v>
      </c>
      <c r="C1289" s="1">
        <v>21.05</v>
      </c>
      <c r="D1289" s="1">
        <v>40</v>
      </c>
      <c r="E1289" s="1">
        <v>0</v>
      </c>
      <c r="F1289" s="7">
        <f t="shared" si="40"/>
        <v>842</v>
      </c>
      <c r="G1289" s="7">
        <f t="shared" si="41"/>
        <v>842</v>
      </c>
    </row>
    <row r="1290" spans="1:7" x14ac:dyDescent="0.25">
      <c r="A1290" s="1">
        <v>10736</v>
      </c>
      <c r="B1290" s="1">
        <v>75</v>
      </c>
      <c r="C1290" s="1">
        <v>7.75</v>
      </c>
      <c r="D1290" s="1">
        <v>20</v>
      </c>
      <c r="E1290" s="1">
        <v>0</v>
      </c>
      <c r="F1290" s="7">
        <f t="shared" si="40"/>
        <v>155</v>
      </c>
      <c r="G1290" s="7">
        <f t="shared" si="41"/>
        <v>155</v>
      </c>
    </row>
    <row r="1291" spans="1:7" x14ac:dyDescent="0.25">
      <c r="A1291" s="1">
        <v>10737</v>
      </c>
      <c r="B1291" s="1">
        <v>13</v>
      </c>
      <c r="C1291" s="1">
        <v>6</v>
      </c>
      <c r="D1291" s="1">
        <v>4</v>
      </c>
      <c r="E1291" s="1">
        <v>0</v>
      </c>
      <c r="F1291" s="7">
        <f t="shared" si="40"/>
        <v>24</v>
      </c>
      <c r="G1291" s="7">
        <f t="shared" si="41"/>
        <v>24</v>
      </c>
    </row>
    <row r="1292" spans="1:7" x14ac:dyDescent="0.25">
      <c r="A1292" s="1">
        <v>10737</v>
      </c>
      <c r="B1292" s="1">
        <v>41</v>
      </c>
      <c r="C1292" s="1">
        <v>9.65</v>
      </c>
      <c r="D1292" s="1">
        <v>12</v>
      </c>
      <c r="E1292" s="1">
        <v>0</v>
      </c>
      <c r="F1292" s="7">
        <f t="shared" si="40"/>
        <v>115.80000000000001</v>
      </c>
      <c r="G1292" s="7">
        <f t="shared" si="41"/>
        <v>115.80000000000001</v>
      </c>
    </row>
    <row r="1293" spans="1:7" x14ac:dyDescent="0.25">
      <c r="A1293" s="1">
        <v>10738</v>
      </c>
      <c r="B1293" s="1">
        <v>16</v>
      </c>
      <c r="C1293" s="1">
        <v>17.45</v>
      </c>
      <c r="D1293" s="1">
        <v>3</v>
      </c>
      <c r="E1293" s="1">
        <v>0</v>
      </c>
      <c r="F1293" s="7">
        <f t="shared" si="40"/>
        <v>52.349999999999994</v>
      </c>
      <c r="G1293" s="7">
        <f t="shared" si="41"/>
        <v>52.349999999999994</v>
      </c>
    </row>
    <row r="1294" spans="1:7" x14ac:dyDescent="0.25">
      <c r="A1294" s="1">
        <v>10739</v>
      </c>
      <c r="B1294" s="1">
        <v>36</v>
      </c>
      <c r="C1294" s="1">
        <v>19</v>
      </c>
      <c r="D1294" s="1">
        <v>6</v>
      </c>
      <c r="E1294" s="1">
        <v>0</v>
      </c>
      <c r="F1294" s="7">
        <f t="shared" si="40"/>
        <v>114</v>
      </c>
      <c r="G1294" s="7">
        <f t="shared" si="41"/>
        <v>114</v>
      </c>
    </row>
    <row r="1295" spans="1:7" x14ac:dyDescent="0.25">
      <c r="A1295" s="1">
        <v>10739</v>
      </c>
      <c r="B1295" s="1">
        <v>52</v>
      </c>
      <c r="C1295" s="1">
        <v>7</v>
      </c>
      <c r="D1295" s="1">
        <v>18</v>
      </c>
      <c r="E1295" s="1">
        <v>0</v>
      </c>
      <c r="F1295" s="7">
        <f t="shared" si="40"/>
        <v>126</v>
      </c>
      <c r="G1295" s="7">
        <f t="shared" si="41"/>
        <v>126</v>
      </c>
    </row>
    <row r="1296" spans="1:7" x14ac:dyDescent="0.25">
      <c r="A1296" s="1">
        <v>10740</v>
      </c>
      <c r="B1296" s="1">
        <v>28</v>
      </c>
      <c r="C1296" s="1">
        <v>45.6</v>
      </c>
      <c r="D1296" s="1">
        <v>5</v>
      </c>
      <c r="E1296" s="1">
        <v>0.2</v>
      </c>
      <c r="F1296" s="7">
        <f t="shared" si="40"/>
        <v>182.4</v>
      </c>
      <c r="G1296" s="7">
        <f t="shared" si="41"/>
        <v>182.4</v>
      </c>
    </row>
    <row r="1297" spans="1:7" x14ac:dyDescent="0.25">
      <c r="A1297" s="1">
        <v>10740</v>
      </c>
      <c r="B1297" s="1">
        <v>35</v>
      </c>
      <c r="C1297" s="1">
        <v>18</v>
      </c>
      <c r="D1297" s="1">
        <v>35</v>
      </c>
      <c r="E1297" s="1">
        <v>0.2</v>
      </c>
      <c r="F1297" s="7">
        <f t="shared" si="40"/>
        <v>504</v>
      </c>
      <c r="G1297" s="7">
        <f t="shared" si="41"/>
        <v>504</v>
      </c>
    </row>
    <row r="1298" spans="1:7" x14ac:dyDescent="0.25">
      <c r="A1298" s="1">
        <v>10740</v>
      </c>
      <c r="B1298" s="1">
        <v>45</v>
      </c>
      <c r="C1298" s="1">
        <v>9.5</v>
      </c>
      <c r="D1298" s="1">
        <v>40</v>
      </c>
      <c r="E1298" s="1">
        <v>0.2</v>
      </c>
      <c r="F1298" s="7">
        <f t="shared" si="40"/>
        <v>304</v>
      </c>
      <c r="G1298" s="7">
        <f t="shared" si="41"/>
        <v>304</v>
      </c>
    </row>
    <row r="1299" spans="1:7" x14ac:dyDescent="0.25">
      <c r="A1299" s="1">
        <v>10740</v>
      </c>
      <c r="B1299" s="1">
        <v>56</v>
      </c>
      <c r="C1299" s="1">
        <v>38</v>
      </c>
      <c r="D1299" s="1">
        <v>14</v>
      </c>
      <c r="E1299" s="1">
        <v>0.2</v>
      </c>
      <c r="F1299" s="7">
        <f t="shared" si="40"/>
        <v>425.6</v>
      </c>
      <c r="G1299" s="7">
        <f t="shared" si="41"/>
        <v>425.6</v>
      </c>
    </row>
    <row r="1300" spans="1:7" x14ac:dyDescent="0.25">
      <c r="A1300" s="1">
        <v>10741</v>
      </c>
      <c r="B1300" s="1">
        <v>2</v>
      </c>
      <c r="C1300" s="1">
        <v>19</v>
      </c>
      <c r="D1300" s="1">
        <v>15</v>
      </c>
      <c r="E1300" s="1">
        <v>0.2</v>
      </c>
      <c r="F1300" s="7">
        <f t="shared" si="40"/>
        <v>228</v>
      </c>
      <c r="G1300" s="7">
        <f t="shared" si="41"/>
        <v>228</v>
      </c>
    </row>
    <row r="1301" spans="1:7" x14ac:dyDescent="0.25">
      <c r="A1301" s="1">
        <v>10742</v>
      </c>
      <c r="B1301" s="1">
        <v>3</v>
      </c>
      <c r="C1301" s="1">
        <v>10</v>
      </c>
      <c r="D1301" s="1">
        <v>20</v>
      </c>
      <c r="E1301" s="1">
        <v>0</v>
      </c>
      <c r="F1301" s="7">
        <f t="shared" si="40"/>
        <v>200</v>
      </c>
      <c r="G1301" s="7">
        <f t="shared" si="41"/>
        <v>200</v>
      </c>
    </row>
    <row r="1302" spans="1:7" x14ac:dyDescent="0.25">
      <c r="A1302" s="1">
        <v>10742</v>
      </c>
      <c r="B1302" s="1">
        <v>60</v>
      </c>
      <c r="C1302" s="1">
        <v>34</v>
      </c>
      <c r="D1302" s="1">
        <v>50</v>
      </c>
      <c r="E1302" s="1">
        <v>0</v>
      </c>
      <c r="F1302" s="7">
        <f t="shared" si="40"/>
        <v>1700</v>
      </c>
      <c r="G1302" s="7">
        <f t="shared" si="41"/>
        <v>1700</v>
      </c>
    </row>
    <row r="1303" spans="1:7" x14ac:dyDescent="0.25">
      <c r="A1303" s="1">
        <v>10742</v>
      </c>
      <c r="B1303" s="1">
        <v>72</v>
      </c>
      <c r="C1303" s="1">
        <v>34.799999999999997</v>
      </c>
      <c r="D1303" s="1">
        <v>35</v>
      </c>
      <c r="E1303" s="1">
        <v>0</v>
      </c>
      <c r="F1303" s="7">
        <f t="shared" si="40"/>
        <v>1218</v>
      </c>
      <c r="G1303" s="7">
        <f t="shared" si="41"/>
        <v>1218</v>
      </c>
    </row>
    <row r="1304" spans="1:7" x14ac:dyDescent="0.25">
      <c r="A1304" s="1">
        <v>10743</v>
      </c>
      <c r="B1304" s="1">
        <v>46</v>
      </c>
      <c r="C1304" s="1">
        <v>12</v>
      </c>
      <c r="D1304" s="1">
        <v>28</v>
      </c>
      <c r="E1304" s="1">
        <v>0.05</v>
      </c>
      <c r="F1304" s="7">
        <f t="shared" si="40"/>
        <v>319.2</v>
      </c>
      <c r="G1304" s="7">
        <f t="shared" si="41"/>
        <v>319.2</v>
      </c>
    </row>
    <row r="1305" spans="1:7" x14ac:dyDescent="0.25">
      <c r="A1305" s="1">
        <v>10744</v>
      </c>
      <c r="B1305" s="1">
        <v>40</v>
      </c>
      <c r="C1305" s="1">
        <v>18.399999999999999</v>
      </c>
      <c r="D1305" s="1">
        <v>50</v>
      </c>
      <c r="E1305" s="1">
        <v>0.2</v>
      </c>
      <c r="F1305" s="7">
        <f t="shared" si="40"/>
        <v>736</v>
      </c>
      <c r="G1305" s="7">
        <f t="shared" si="41"/>
        <v>736</v>
      </c>
    </row>
    <row r="1306" spans="1:7" x14ac:dyDescent="0.25">
      <c r="A1306" s="1">
        <v>10745</v>
      </c>
      <c r="B1306" s="1">
        <v>18</v>
      </c>
      <c r="C1306" s="1">
        <v>62.5</v>
      </c>
      <c r="D1306" s="1">
        <v>24</v>
      </c>
      <c r="E1306" s="1">
        <v>0</v>
      </c>
      <c r="F1306" s="7">
        <f t="shared" si="40"/>
        <v>1500</v>
      </c>
      <c r="G1306" s="7">
        <f t="shared" si="41"/>
        <v>1500</v>
      </c>
    </row>
    <row r="1307" spans="1:7" x14ac:dyDescent="0.25">
      <c r="A1307" s="1">
        <v>10745</v>
      </c>
      <c r="B1307" s="1">
        <v>44</v>
      </c>
      <c r="C1307" s="1">
        <v>19.45</v>
      </c>
      <c r="D1307" s="1">
        <v>16</v>
      </c>
      <c r="E1307" s="1">
        <v>0</v>
      </c>
      <c r="F1307" s="7">
        <f t="shared" si="40"/>
        <v>311.2</v>
      </c>
      <c r="G1307" s="7">
        <f t="shared" si="41"/>
        <v>311.2</v>
      </c>
    </row>
    <row r="1308" spans="1:7" x14ac:dyDescent="0.25">
      <c r="A1308" s="1">
        <v>10745</v>
      </c>
      <c r="B1308" s="1">
        <v>59</v>
      </c>
      <c r="C1308" s="1">
        <v>55</v>
      </c>
      <c r="D1308" s="1">
        <v>45</v>
      </c>
      <c r="E1308" s="1">
        <v>0</v>
      </c>
      <c r="F1308" s="7">
        <f t="shared" si="40"/>
        <v>2475</v>
      </c>
      <c r="G1308" s="7">
        <f t="shared" si="41"/>
        <v>2475</v>
      </c>
    </row>
    <row r="1309" spans="1:7" x14ac:dyDescent="0.25">
      <c r="A1309" s="1">
        <v>10745</v>
      </c>
      <c r="B1309" s="1">
        <v>72</v>
      </c>
      <c r="C1309" s="1">
        <v>34.799999999999997</v>
      </c>
      <c r="D1309" s="1">
        <v>7</v>
      </c>
      <c r="E1309" s="1">
        <v>0</v>
      </c>
      <c r="F1309" s="7">
        <f t="shared" si="40"/>
        <v>243.59999999999997</v>
      </c>
      <c r="G1309" s="7">
        <f t="shared" si="41"/>
        <v>243.59999999999997</v>
      </c>
    </row>
    <row r="1310" spans="1:7" x14ac:dyDescent="0.25">
      <c r="A1310" s="1">
        <v>10746</v>
      </c>
      <c r="B1310" s="1">
        <v>13</v>
      </c>
      <c r="C1310" s="1">
        <v>6</v>
      </c>
      <c r="D1310" s="1">
        <v>6</v>
      </c>
      <c r="E1310" s="1">
        <v>0</v>
      </c>
      <c r="F1310" s="7">
        <f t="shared" si="40"/>
        <v>36</v>
      </c>
      <c r="G1310" s="7">
        <f t="shared" si="41"/>
        <v>36</v>
      </c>
    </row>
    <row r="1311" spans="1:7" x14ac:dyDescent="0.25">
      <c r="A1311" s="1">
        <v>10746</v>
      </c>
      <c r="B1311" s="1">
        <v>42</v>
      </c>
      <c r="C1311" s="1">
        <v>14</v>
      </c>
      <c r="D1311" s="1">
        <v>28</v>
      </c>
      <c r="E1311" s="1">
        <v>0</v>
      </c>
      <c r="F1311" s="7">
        <f t="shared" si="40"/>
        <v>392</v>
      </c>
      <c r="G1311" s="7">
        <f t="shared" si="41"/>
        <v>392</v>
      </c>
    </row>
    <row r="1312" spans="1:7" x14ac:dyDescent="0.25">
      <c r="A1312" s="1">
        <v>10746</v>
      </c>
      <c r="B1312" s="1">
        <v>62</v>
      </c>
      <c r="C1312" s="1">
        <v>49.3</v>
      </c>
      <c r="D1312" s="1">
        <v>9</v>
      </c>
      <c r="E1312" s="1">
        <v>0</v>
      </c>
      <c r="F1312" s="7">
        <f t="shared" si="40"/>
        <v>443.7</v>
      </c>
      <c r="G1312" s="7">
        <f t="shared" si="41"/>
        <v>443.7</v>
      </c>
    </row>
    <row r="1313" spans="1:7" x14ac:dyDescent="0.25">
      <c r="A1313" s="1">
        <v>10746</v>
      </c>
      <c r="B1313" s="1">
        <v>69</v>
      </c>
      <c r="C1313" s="1">
        <v>36</v>
      </c>
      <c r="D1313" s="1">
        <v>40</v>
      </c>
      <c r="E1313" s="1">
        <v>0</v>
      </c>
      <c r="F1313" s="7">
        <f t="shared" si="40"/>
        <v>1440</v>
      </c>
      <c r="G1313" s="7">
        <f t="shared" si="41"/>
        <v>1440</v>
      </c>
    </row>
    <row r="1314" spans="1:7" x14ac:dyDescent="0.25">
      <c r="A1314" s="1">
        <v>10747</v>
      </c>
      <c r="B1314" s="1">
        <v>31</v>
      </c>
      <c r="C1314" s="1">
        <v>12.5</v>
      </c>
      <c r="D1314" s="1">
        <v>8</v>
      </c>
      <c r="E1314" s="1">
        <v>0</v>
      </c>
      <c r="F1314" s="7">
        <f t="shared" si="40"/>
        <v>100</v>
      </c>
      <c r="G1314" s="7">
        <f t="shared" si="41"/>
        <v>100</v>
      </c>
    </row>
    <row r="1315" spans="1:7" x14ac:dyDescent="0.25">
      <c r="A1315" s="1">
        <v>10747</v>
      </c>
      <c r="B1315" s="1">
        <v>41</v>
      </c>
      <c r="C1315" s="1">
        <v>9.65</v>
      </c>
      <c r="D1315" s="1">
        <v>35</v>
      </c>
      <c r="E1315" s="1">
        <v>0</v>
      </c>
      <c r="F1315" s="7">
        <f t="shared" si="40"/>
        <v>337.75</v>
      </c>
      <c r="G1315" s="7">
        <f t="shared" si="41"/>
        <v>337.75</v>
      </c>
    </row>
    <row r="1316" spans="1:7" x14ac:dyDescent="0.25">
      <c r="A1316" s="1">
        <v>10747</v>
      </c>
      <c r="B1316" s="1">
        <v>63</v>
      </c>
      <c r="C1316" s="1">
        <v>43.9</v>
      </c>
      <c r="D1316" s="1">
        <v>9</v>
      </c>
      <c r="E1316" s="1">
        <v>0</v>
      </c>
      <c r="F1316" s="7">
        <f t="shared" si="40"/>
        <v>395.09999999999997</v>
      </c>
      <c r="G1316" s="7">
        <f t="shared" si="41"/>
        <v>395.09999999999997</v>
      </c>
    </row>
    <row r="1317" spans="1:7" x14ac:dyDescent="0.25">
      <c r="A1317" s="1">
        <v>10747</v>
      </c>
      <c r="B1317" s="1">
        <v>69</v>
      </c>
      <c r="C1317" s="1">
        <v>36</v>
      </c>
      <c r="D1317" s="1">
        <v>30</v>
      </c>
      <c r="E1317" s="1">
        <v>0</v>
      </c>
      <c r="F1317" s="7">
        <f t="shared" si="40"/>
        <v>1080</v>
      </c>
      <c r="G1317" s="7">
        <f t="shared" si="41"/>
        <v>1080</v>
      </c>
    </row>
    <row r="1318" spans="1:7" x14ac:dyDescent="0.25">
      <c r="A1318" s="1">
        <v>10748</v>
      </c>
      <c r="B1318" s="1">
        <v>23</v>
      </c>
      <c r="C1318" s="1">
        <v>9</v>
      </c>
      <c r="D1318" s="1">
        <v>44</v>
      </c>
      <c r="E1318" s="1">
        <v>0</v>
      </c>
      <c r="F1318" s="7">
        <f t="shared" si="40"/>
        <v>396</v>
      </c>
      <c r="G1318" s="7">
        <f t="shared" si="41"/>
        <v>396</v>
      </c>
    </row>
    <row r="1319" spans="1:7" x14ac:dyDescent="0.25">
      <c r="A1319" s="1">
        <v>10748</v>
      </c>
      <c r="B1319" s="1">
        <v>40</v>
      </c>
      <c r="C1319" s="1">
        <v>18.399999999999999</v>
      </c>
      <c r="D1319" s="1">
        <v>40</v>
      </c>
      <c r="E1319" s="1">
        <v>0</v>
      </c>
      <c r="F1319" s="7">
        <f t="shared" si="40"/>
        <v>736</v>
      </c>
      <c r="G1319" s="7">
        <f t="shared" si="41"/>
        <v>736</v>
      </c>
    </row>
    <row r="1320" spans="1:7" x14ac:dyDescent="0.25">
      <c r="A1320" s="1">
        <v>10748</v>
      </c>
      <c r="B1320" s="1">
        <v>56</v>
      </c>
      <c r="C1320" s="1">
        <v>38</v>
      </c>
      <c r="D1320" s="1">
        <v>28</v>
      </c>
      <c r="E1320" s="1">
        <v>0</v>
      </c>
      <c r="F1320" s="7">
        <f t="shared" si="40"/>
        <v>1064</v>
      </c>
      <c r="G1320" s="7">
        <f t="shared" si="41"/>
        <v>1064</v>
      </c>
    </row>
    <row r="1321" spans="1:7" x14ac:dyDescent="0.25">
      <c r="A1321" s="1">
        <v>10749</v>
      </c>
      <c r="B1321" s="1">
        <v>56</v>
      </c>
      <c r="C1321" s="1">
        <v>38</v>
      </c>
      <c r="D1321" s="1">
        <v>15</v>
      </c>
      <c r="E1321" s="1">
        <v>0</v>
      </c>
      <c r="F1321" s="7">
        <f t="shared" si="40"/>
        <v>570</v>
      </c>
      <c r="G1321" s="7">
        <f t="shared" si="41"/>
        <v>570</v>
      </c>
    </row>
    <row r="1322" spans="1:7" x14ac:dyDescent="0.25">
      <c r="A1322" s="1">
        <v>10749</v>
      </c>
      <c r="B1322" s="1">
        <v>59</v>
      </c>
      <c r="C1322" s="1">
        <v>55</v>
      </c>
      <c r="D1322" s="1">
        <v>6</v>
      </c>
      <c r="E1322" s="1">
        <v>0</v>
      </c>
      <c r="F1322" s="7">
        <f t="shared" si="40"/>
        <v>330</v>
      </c>
      <c r="G1322" s="7">
        <f t="shared" si="41"/>
        <v>330</v>
      </c>
    </row>
    <row r="1323" spans="1:7" x14ac:dyDescent="0.25">
      <c r="A1323" s="1">
        <v>10749</v>
      </c>
      <c r="B1323" s="1">
        <v>76</v>
      </c>
      <c r="C1323" s="1">
        <v>18</v>
      </c>
      <c r="D1323" s="1">
        <v>10</v>
      </c>
      <c r="E1323" s="1">
        <v>0</v>
      </c>
      <c r="F1323" s="7">
        <f t="shared" si="40"/>
        <v>180</v>
      </c>
      <c r="G1323" s="7">
        <f t="shared" si="41"/>
        <v>180</v>
      </c>
    </row>
    <row r="1324" spans="1:7" x14ac:dyDescent="0.25">
      <c r="A1324" s="1">
        <v>10750</v>
      </c>
      <c r="B1324" s="1">
        <v>14</v>
      </c>
      <c r="C1324" s="1">
        <v>23.25</v>
      </c>
      <c r="D1324" s="1">
        <v>5</v>
      </c>
      <c r="E1324" s="1">
        <v>0.15</v>
      </c>
      <c r="F1324" s="7">
        <f t="shared" si="40"/>
        <v>98.8125</v>
      </c>
      <c r="G1324" s="7">
        <f t="shared" si="41"/>
        <v>98.8125</v>
      </c>
    </row>
    <row r="1325" spans="1:7" x14ac:dyDescent="0.25">
      <c r="A1325" s="1">
        <v>10750</v>
      </c>
      <c r="B1325" s="1">
        <v>45</v>
      </c>
      <c r="C1325" s="1">
        <v>9.5</v>
      </c>
      <c r="D1325" s="1">
        <v>40</v>
      </c>
      <c r="E1325" s="1">
        <v>0.15</v>
      </c>
      <c r="F1325" s="7">
        <f t="shared" si="40"/>
        <v>323</v>
      </c>
      <c r="G1325" s="7">
        <f t="shared" si="41"/>
        <v>323</v>
      </c>
    </row>
    <row r="1326" spans="1:7" x14ac:dyDescent="0.25">
      <c r="A1326" s="1">
        <v>10750</v>
      </c>
      <c r="B1326" s="1">
        <v>59</v>
      </c>
      <c r="C1326" s="1">
        <v>55</v>
      </c>
      <c r="D1326" s="1">
        <v>25</v>
      </c>
      <c r="E1326" s="1">
        <v>0.15</v>
      </c>
      <c r="F1326" s="7">
        <f t="shared" si="40"/>
        <v>1168.75</v>
      </c>
      <c r="G1326" s="7">
        <f t="shared" si="41"/>
        <v>1168.75</v>
      </c>
    </row>
    <row r="1327" spans="1:7" x14ac:dyDescent="0.25">
      <c r="A1327" s="1">
        <v>10751</v>
      </c>
      <c r="B1327" s="1">
        <v>26</v>
      </c>
      <c r="C1327" s="1">
        <v>31.23</v>
      </c>
      <c r="D1327" s="1">
        <v>12</v>
      </c>
      <c r="E1327" s="1">
        <v>0.1</v>
      </c>
      <c r="F1327" s="7">
        <f t="shared" si="40"/>
        <v>337.28399999999999</v>
      </c>
      <c r="G1327" s="7">
        <f t="shared" si="41"/>
        <v>337.28399999999999</v>
      </c>
    </row>
    <row r="1328" spans="1:7" x14ac:dyDescent="0.25">
      <c r="A1328" s="1">
        <v>10751</v>
      </c>
      <c r="B1328" s="1">
        <v>30</v>
      </c>
      <c r="C1328" s="1">
        <v>25.89</v>
      </c>
      <c r="D1328" s="1">
        <v>30</v>
      </c>
      <c r="E1328" s="1">
        <v>0</v>
      </c>
      <c r="F1328" s="7">
        <f t="shared" si="40"/>
        <v>776.7</v>
      </c>
      <c r="G1328" s="7">
        <f t="shared" si="41"/>
        <v>776.7</v>
      </c>
    </row>
    <row r="1329" spans="1:7" x14ac:dyDescent="0.25">
      <c r="A1329" s="1">
        <v>10751</v>
      </c>
      <c r="B1329" s="1">
        <v>50</v>
      </c>
      <c r="C1329" s="1">
        <v>16.25</v>
      </c>
      <c r="D1329" s="1">
        <v>20</v>
      </c>
      <c r="E1329" s="1">
        <v>0.1</v>
      </c>
      <c r="F1329" s="7">
        <f t="shared" si="40"/>
        <v>292.5</v>
      </c>
      <c r="G1329" s="7">
        <f t="shared" si="41"/>
        <v>292.5</v>
      </c>
    </row>
    <row r="1330" spans="1:7" x14ac:dyDescent="0.25">
      <c r="A1330" s="1">
        <v>10751</v>
      </c>
      <c r="B1330" s="1">
        <v>73</v>
      </c>
      <c r="C1330" s="1">
        <v>15</v>
      </c>
      <c r="D1330" s="1">
        <v>15</v>
      </c>
      <c r="E1330" s="1">
        <v>0</v>
      </c>
      <c r="F1330" s="7">
        <f t="shared" si="40"/>
        <v>225</v>
      </c>
      <c r="G1330" s="7">
        <f t="shared" si="41"/>
        <v>225</v>
      </c>
    </row>
    <row r="1331" spans="1:7" x14ac:dyDescent="0.25">
      <c r="A1331" s="1">
        <v>10752</v>
      </c>
      <c r="B1331" s="1">
        <v>1</v>
      </c>
      <c r="C1331" s="1">
        <v>18</v>
      </c>
      <c r="D1331" s="1">
        <v>8</v>
      </c>
      <c r="E1331" s="1">
        <v>0</v>
      </c>
      <c r="F1331" s="7">
        <f t="shared" si="40"/>
        <v>144</v>
      </c>
      <c r="G1331" s="7">
        <f t="shared" si="41"/>
        <v>144</v>
      </c>
    </row>
    <row r="1332" spans="1:7" x14ac:dyDescent="0.25">
      <c r="A1332" s="1">
        <v>10752</v>
      </c>
      <c r="B1332" s="1">
        <v>69</v>
      </c>
      <c r="C1332" s="1">
        <v>36</v>
      </c>
      <c r="D1332" s="1">
        <v>3</v>
      </c>
      <c r="E1332" s="1">
        <v>0</v>
      </c>
      <c r="F1332" s="7">
        <f t="shared" si="40"/>
        <v>108</v>
      </c>
      <c r="G1332" s="7">
        <f t="shared" si="41"/>
        <v>108</v>
      </c>
    </row>
    <row r="1333" spans="1:7" x14ac:dyDescent="0.25">
      <c r="A1333" s="1">
        <v>10753</v>
      </c>
      <c r="B1333" s="1">
        <v>45</v>
      </c>
      <c r="C1333" s="1">
        <v>9.5</v>
      </c>
      <c r="D1333" s="1">
        <v>4</v>
      </c>
      <c r="E1333" s="1">
        <v>0</v>
      </c>
      <c r="F1333" s="7">
        <f t="shared" si="40"/>
        <v>38</v>
      </c>
      <c r="G1333" s="7">
        <f t="shared" si="41"/>
        <v>38</v>
      </c>
    </row>
    <row r="1334" spans="1:7" x14ac:dyDescent="0.25">
      <c r="A1334" s="1">
        <v>10753</v>
      </c>
      <c r="B1334" s="1">
        <v>74</v>
      </c>
      <c r="C1334" s="1">
        <v>10</v>
      </c>
      <c r="D1334" s="1">
        <v>5</v>
      </c>
      <c r="E1334" s="1">
        <v>0</v>
      </c>
      <c r="F1334" s="7">
        <f t="shared" si="40"/>
        <v>50</v>
      </c>
      <c r="G1334" s="7">
        <f t="shared" si="41"/>
        <v>50</v>
      </c>
    </row>
    <row r="1335" spans="1:7" x14ac:dyDescent="0.25">
      <c r="A1335" s="1">
        <v>10754</v>
      </c>
      <c r="B1335" s="1">
        <v>40</v>
      </c>
      <c r="C1335" s="1">
        <v>18.399999999999999</v>
      </c>
      <c r="D1335" s="1">
        <v>3</v>
      </c>
      <c r="E1335" s="1">
        <v>0</v>
      </c>
      <c r="F1335" s="7">
        <f t="shared" si="40"/>
        <v>55.199999999999996</v>
      </c>
      <c r="G1335" s="7">
        <f t="shared" si="41"/>
        <v>55.199999999999996</v>
      </c>
    </row>
    <row r="1336" spans="1:7" x14ac:dyDescent="0.25">
      <c r="A1336" s="1">
        <v>10755</v>
      </c>
      <c r="B1336" s="1">
        <v>47</v>
      </c>
      <c r="C1336" s="1">
        <v>9.5</v>
      </c>
      <c r="D1336" s="1">
        <v>30</v>
      </c>
      <c r="E1336" s="1">
        <v>0.25</v>
      </c>
      <c r="F1336" s="7">
        <f t="shared" si="40"/>
        <v>213.75</v>
      </c>
      <c r="G1336" s="7">
        <f t="shared" si="41"/>
        <v>213.75</v>
      </c>
    </row>
    <row r="1337" spans="1:7" x14ac:dyDescent="0.25">
      <c r="A1337" s="1">
        <v>10755</v>
      </c>
      <c r="B1337" s="1">
        <v>56</v>
      </c>
      <c r="C1337" s="1">
        <v>38</v>
      </c>
      <c r="D1337" s="1">
        <v>30</v>
      </c>
      <c r="E1337" s="1">
        <v>0.25</v>
      </c>
      <c r="F1337" s="7">
        <f t="shared" si="40"/>
        <v>855</v>
      </c>
      <c r="G1337" s="7">
        <f t="shared" si="41"/>
        <v>855</v>
      </c>
    </row>
    <row r="1338" spans="1:7" x14ac:dyDescent="0.25">
      <c r="A1338" s="1">
        <v>10755</v>
      </c>
      <c r="B1338" s="1">
        <v>57</v>
      </c>
      <c r="C1338" s="1">
        <v>19.5</v>
      </c>
      <c r="D1338" s="1">
        <v>14</v>
      </c>
      <c r="E1338" s="1">
        <v>0.25</v>
      </c>
      <c r="F1338" s="7">
        <f t="shared" si="40"/>
        <v>204.75</v>
      </c>
      <c r="G1338" s="7">
        <f t="shared" si="41"/>
        <v>204.75</v>
      </c>
    </row>
    <row r="1339" spans="1:7" x14ac:dyDescent="0.25">
      <c r="A1339" s="1">
        <v>10755</v>
      </c>
      <c r="B1339" s="1">
        <v>69</v>
      </c>
      <c r="C1339" s="1">
        <v>36</v>
      </c>
      <c r="D1339" s="1">
        <v>25</v>
      </c>
      <c r="E1339" s="1">
        <v>0.25</v>
      </c>
      <c r="F1339" s="7">
        <f t="shared" si="40"/>
        <v>675</v>
      </c>
      <c r="G1339" s="7">
        <f t="shared" si="41"/>
        <v>675</v>
      </c>
    </row>
    <row r="1340" spans="1:7" x14ac:dyDescent="0.25">
      <c r="A1340" s="1">
        <v>10756</v>
      </c>
      <c r="B1340" s="1">
        <v>18</v>
      </c>
      <c r="C1340" s="1">
        <v>62.5</v>
      </c>
      <c r="D1340" s="1">
        <v>21</v>
      </c>
      <c r="E1340" s="1">
        <v>0.2</v>
      </c>
      <c r="F1340" s="7">
        <f t="shared" si="40"/>
        <v>1050</v>
      </c>
      <c r="G1340" s="7">
        <f t="shared" si="41"/>
        <v>1050</v>
      </c>
    </row>
    <row r="1341" spans="1:7" x14ac:dyDescent="0.25">
      <c r="A1341" s="1">
        <v>10756</v>
      </c>
      <c r="B1341" s="1">
        <v>36</v>
      </c>
      <c r="C1341" s="1">
        <v>19</v>
      </c>
      <c r="D1341" s="1">
        <v>20</v>
      </c>
      <c r="E1341" s="1">
        <v>0.2</v>
      </c>
      <c r="F1341" s="7">
        <f t="shared" si="40"/>
        <v>304</v>
      </c>
      <c r="G1341" s="7">
        <f t="shared" si="41"/>
        <v>304</v>
      </c>
    </row>
    <row r="1342" spans="1:7" x14ac:dyDescent="0.25">
      <c r="A1342" s="1">
        <v>10756</v>
      </c>
      <c r="B1342" s="1">
        <v>68</v>
      </c>
      <c r="C1342" s="1">
        <v>12.5</v>
      </c>
      <c r="D1342" s="1">
        <v>6</v>
      </c>
      <c r="E1342" s="1">
        <v>0.2</v>
      </c>
      <c r="F1342" s="7">
        <f t="shared" si="40"/>
        <v>60</v>
      </c>
      <c r="G1342" s="7">
        <f t="shared" si="41"/>
        <v>60</v>
      </c>
    </row>
    <row r="1343" spans="1:7" x14ac:dyDescent="0.25">
      <c r="A1343" s="1">
        <v>10756</v>
      </c>
      <c r="B1343" s="1">
        <v>69</v>
      </c>
      <c r="C1343" s="1">
        <v>36</v>
      </c>
      <c r="D1343" s="1">
        <v>20</v>
      </c>
      <c r="E1343" s="1">
        <v>0.2</v>
      </c>
      <c r="F1343" s="7">
        <f t="shared" si="40"/>
        <v>576</v>
      </c>
      <c r="G1343" s="7">
        <f t="shared" si="41"/>
        <v>576</v>
      </c>
    </row>
    <row r="1344" spans="1:7" x14ac:dyDescent="0.25">
      <c r="A1344" s="1">
        <v>10757</v>
      </c>
      <c r="B1344" s="1">
        <v>34</v>
      </c>
      <c r="C1344" s="1">
        <v>14</v>
      </c>
      <c r="D1344" s="1">
        <v>30</v>
      </c>
      <c r="E1344" s="1">
        <v>0</v>
      </c>
      <c r="F1344" s="7">
        <f t="shared" si="40"/>
        <v>420</v>
      </c>
      <c r="G1344" s="7">
        <f t="shared" si="41"/>
        <v>420</v>
      </c>
    </row>
    <row r="1345" spans="1:7" x14ac:dyDescent="0.25">
      <c r="A1345" s="1">
        <v>10757</v>
      </c>
      <c r="B1345" s="1">
        <v>59</v>
      </c>
      <c r="C1345" s="1">
        <v>55</v>
      </c>
      <c r="D1345" s="1">
        <v>7</v>
      </c>
      <c r="E1345" s="1">
        <v>0</v>
      </c>
      <c r="F1345" s="7">
        <f t="shared" si="40"/>
        <v>385</v>
      </c>
      <c r="G1345" s="7">
        <f t="shared" si="41"/>
        <v>385</v>
      </c>
    </row>
    <row r="1346" spans="1:7" x14ac:dyDescent="0.25">
      <c r="A1346" s="1">
        <v>10757</v>
      </c>
      <c r="B1346" s="1">
        <v>62</v>
      </c>
      <c r="C1346" s="1">
        <v>49.3</v>
      </c>
      <c r="D1346" s="1">
        <v>30</v>
      </c>
      <c r="E1346" s="1">
        <v>0</v>
      </c>
      <c r="F1346" s="7">
        <f t="shared" ref="F1346:F1409" si="42">C1346*D1346*(1-E1346)</f>
        <v>1479</v>
      </c>
      <c r="G1346" s="7">
        <f t="shared" ref="G1346:G1409" si="43">C1346*D1346*(1-E1346)</f>
        <v>1479</v>
      </c>
    </row>
    <row r="1347" spans="1:7" x14ac:dyDescent="0.25">
      <c r="A1347" s="1">
        <v>10757</v>
      </c>
      <c r="B1347" s="1">
        <v>64</v>
      </c>
      <c r="C1347" s="1">
        <v>33.25</v>
      </c>
      <c r="D1347" s="1">
        <v>24</v>
      </c>
      <c r="E1347" s="1">
        <v>0</v>
      </c>
      <c r="F1347" s="7">
        <f t="shared" si="42"/>
        <v>798</v>
      </c>
      <c r="G1347" s="7">
        <f t="shared" si="43"/>
        <v>798</v>
      </c>
    </row>
    <row r="1348" spans="1:7" x14ac:dyDescent="0.25">
      <c r="A1348" s="1">
        <v>10758</v>
      </c>
      <c r="B1348" s="1">
        <v>26</v>
      </c>
      <c r="C1348" s="1">
        <v>31.23</v>
      </c>
      <c r="D1348" s="1">
        <v>20</v>
      </c>
      <c r="E1348" s="1">
        <v>0</v>
      </c>
      <c r="F1348" s="7">
        <f t="shared" si="42"/>
        <v>624.6</v>
      </c>
      <c r="G1348" s="7">
        <f t="shared" si="43"/>
        <v>624.6</v>
      </c>
    </row>
    <row r="1349" spans="1:7" x14ac:dyDescent="0.25">
      <c r="A1349" s="1">
        <v>10758</v>
      </c>
      <c r="B1349" s="1">
        <v>52</v>
      </c>
      <c r="C1349" s="1">
        <v>7</v>
      </c>
      <c r="D1349" s="1">
        <v>60</v>
      </c>
      <c r="E1349" s="1">
        <v>0</v>
      </c>
      <c r="F1349" s="7">
        <f t="shared" si="42"/>
        <v>420</v>
      </c>
      <c r="G1349" s="7">
        <f t="shared" si="43"/>
        <v>420</v>
      </c>
    </row>
    <row r="1350" spans="1:7" x14ac:dyDescent="0.25">
      <c r="A1350" s="1">
        <v>10758</v>
      </c>
      <c r="B1350" s="1">
        <v>70</v>
      </c>
      <c r="C1350" s="1">
        <v>15</v>
      </c>
      <c r="D1350" s="1">
        <v>40</v>
      </c>
      <c r="E1350" s="1">
        <v>0</v>
      </c>
      <c r="F1350" s="7">
        <f t="shared" si="42"/>
        <v>600</v>
      </c>
      <c r="G1350" s="7">
        <f t="shared" si="43"/>
        <v>600</v>
      </c>
    </row>
    <row r="1351" spans="1:7" x14ac:dyDescent="0.25">
      <c r="A1351" s="1">
        <v>10759</v>
      </c>
      <c r="B1351" s="1">
        <v>32</v>
      </c>
      <c r="C1351" s="1">
        <v>32</v>
      </c>
      <c r="D1351" s="1">
        <v>10</v>
      </c>
      <c r="E1351" s="1">
        <v>0</v>
      </c>
      <c r="F1351" s="7">
        <f t="shared" si="42"/>
        <v>320</v>
      </c>
      <c r="G1351" s="7">
        <f t="shared" si="43"/>
        <v>320</v>
      </c>
    </row>
    <row r="1352" spans="1:7" x14ac:dyDescent="0.25">
      <c r="A1352" s="1">
        <v>10760</v>
      </c>
      <c r="B1352" s="1">
        <v>25</v>
      </c>
      <c r="C1352" s="1">
        <v>14</v>
      </c>
      <c r="D1352" s="1">
        <v>12</v>
      </c>
      <c r="E1352" s="1">
        <v>0.25</v>
      </c>
      <c r="F1352" s="7">
        <f t="shared" si="42"/>
        <v>126</v>
      </c>
      <c r="G1352" s="7">
        <f t="shared" si="43"/>
        <v>126</v>
      </c>
    </row>
    <row r="1353" spans="1:7" x14ac:dyDescent="0.25">
      <c r="A1353" s="1">
        <v>10760</v>
      </c>
      <c r="B1353" s="1">
        <v>27</v>
      </c>
      <c r="C1353" s="1">
        <v>43.9</v>
      </c>
      <c r="D1353" s="1">
        <v>40</v>
      </c>
      <c r="E1353" s="1">
        <v>0</v>
      </c>
      <c r="F1353" s="7">
        <f t="shared" si="42"/>
        <v>1756</v>
      </c>
      <c r="G1353" s="7">
        <f t="shared" si="43"/>
        <v>1756</v>
      </c>
    </row>
    <row r="1354" spans="1:7" x14ac:dyDescent="0.25">
      <c r="A1354" s="1">
        <v>10760</v>
      </c>
      <c r="B1354" s="1">
        <v>43</v>
      </c>
      <c r="C1354" s="1">
        <v>46</v>
      </c>
      <c r="D1354" s="1">
        <v>30</v>
      </c>
      <c r="E1354" s="1">
        <v>0.25</v>
      </c>
      <c r="F1354" s="7">
        <f t="shared" si="42"/>
        <v>1035</v>
      </c>
      <c r="G1354" s="7">
        <f t="shared" si="43"/>
        <v>1035</v>
      </c>
    </row>
    <row r="1355" spans="1:7" x14ac:dyDescent="0.25">
      <c r="A1355" s="1">
        <v>10761</v>
      </c>
      <c r="B1355" s="1">
        <v>25</v>
      </c>
      <c r="C1355" s="1">
        <v>14</v>
      </c>
      <c r="D1355" s="1">
        <v>35</v>
      </c>
      <c r="E1355" s="1">
        <v>0.25</v>
      </c>
      <c r="F1355" s="7">
        <f t="shared" si="42"/>
        <v>367.5</v>
      </c>
      <c r="G1355" s="7">
        <f t="shared" si="43"/>
        <v>367.5</v>
      </c>
    </row>
    <row r="1356" spans="1:7" x14ac:dyDescent="0.25">
      <c r="A1356" s="1">
        <v>10761</v>
      </c>
      <c r="B1356" s="1">
        <v>75</v>
      </c>
      <c r="C1356" s="1">
        <v>7.75</v>
      </c>
      <c r="D1356" s="1">
        <v>18</v>
      </c>
      <c r="E1356" s="1">
        <v>0</v>
      </c>
      <c r="F1356" s="7">
        <f t="shared" si="42"/>
        <v>139.5</v>
      </c>
      <c r="G1356" s="7">
        <f t="shared" si="43"/>
        <v>139.5</v>
      </c>
    </row>
    <row r="1357" spans="1:7" x14ac:dyDescent="0.25">
      <c r="A1357" s="1">
        <v>10762</v>
      </c>
      <c r="B1357" s="1">
        <v>39</v>
      </c>
      <c r="C1357" s="1">
        <v>18</v>
      </c>
      <c r="D1357" s="1">
        <v>16</v>
      </c>
      <c r="E1357" s="1">
        <v>0</v>
      </c>
      <c r="F1357" s="7">
        <f t="shared" si="42"/>
        <v>288</v>
      </c>
      <c r="G1357" s="7">
        <f t="shared" si="43"/>
        <v>288</v>
      </c>
    </row>
    <row r="1358" spans="1:7" x14ac:dyDescent="0.25">
      <c r="A1358" s="1">
        <v>10762</v>
      </c>
      <c r="B1358" s="1">
        <v>47</v>
      </c>
      <c r="C1358" s="1">
        <v>9.5</v>
      </c>
      <c r="D1358" s="1">
        <v>30</v>
      </c>
      <c r="E1358" s="1">
        <v>0</v>
      </c>
      <c r="F1358" s="7">
        <f t="shared" si="42"/>
        <v>285</v>
      </c>
      <c r="G1358" s="7">
        <f t="shared" si="43"/>
        <v>285</v>
      </c>
    </row>
    <row r="1359" spans="1:7" x14ac:dyDescent="0.25">
      <c r="A1359" s="1">
        <v>10762</v>
      </c>
      <c r="B1359" s="1">
        <v>51</v>
      </c>
      <c r="C1359" s="1">
        <v>53</v>
      </c>
      <c r="D1359" s="1">
        <v>28</v>
      </c>
      <c r="E1359" s="1">
        <v>0</v>
      </c>
      <c r="F1359" s="7">
        <f t="shared" si="42"/>
        <v>1484</v>
      </c>
      <c r="G1359" s="7">
        <f t="shared" si="43"/>
        <v>1484</v>
      </c>
    </row>
    <row r="1360" spans="1:7" x14ac:dyDescent="0.25">
      <c r="A1360" s="1">
        <v>10762</v>
      </c>
      <c r="B1360" s="1">
        <v>56</v>
      </c>
      <c r="C1360" s="1">
        <v>38</v>
      </c>
      <c r="D1360" s="1">
        <v>60</v>
      </c>
      <c r="E1360" s="1">
        <v>0</v>
      </c>
      <c r="F1360" s="7">
        <f t="shared" si="42"/>
        <v>2280</v>
      </c>
      <c r="G1360" s="7">
        <f t="shared" si="43"/>
        <v>2280</v>
      </c>
    </row>
    <row r="1361" spans="1:7" x14ac:dyDescent="0.25">
      <c r="A1361" s="1">
        <v>10763</v>
      </c>
      <c r="B1361" s="1">
        <v>21</v>
      </c>
      <c r="C1361" s="1">
        <v>10</v>
      </c>
      <c r="D1361" s="1">
        <v>40</v>
      </c>
      <c r="E1361" s="1">
        <v>0</v>
      </c>
      <c r="F1361" s="7">
        <f t="shared" si="42"/>
        <v>400</v>
      </c>
      <c r="G1361" s="7">
        <f t="shared" si="43"/>
        <v>400</v>
      </c>
    </row>
    <row r="1362" spans="1:7" x14ac:dyDescent="0.25">
      <c r="A1362" s="1">
        <v>10763</v>
      </c>
      <c r="B1362" s="1">
        <v>22</v>
      </c>
      <c r="C1362" s="1">
        <v>21</v>
      </c>
      <c r="D1362" s="1">
        <v>6</v>
      </c>
      <c r="E1362" s="1">
        <v>0</v>
      </c>
      <c r="F1362" s="7">
        <f t="shared" si="42"/>
        <v>126</v>
      </c>
      <c r="G1362" s="7">
        <f t="shared" si="43"/>
        <v>126</v>
      </c>
    </row>
    <row r="1363" spans="1:7" x14ac:dyDescent="0.25">
      <c r="A1363" s="1">
        <v>10763</v>
      </c>
      <c r="B1363" s="1">
        <v>24</v>
      </c>
      <c r="C1363" s="1">
        <v>4.5</v>
      </c>
      <c r="D1363" s="1">
        <v>20</v>
      </c>
      <c r="E1363" s="1">
        <v>0</v>
      </c>
      <c r="F1363" s="7">
        <f t="shared" si="42"/>
        <v>90</v>
      </c>
      <c r="G1363" s="7">
        <f t="shared" si="43"/>
        <v>90</v>
      </c>
    </row>
    <row r="1364" spans="1:7" x14ac:dyDescent="0.25">
      <c r="A1364" s="1">
        <v>10764</v>
      </c>
      <c r="B1364" s="1">
        <v>3</v>
      </c>
      <c r="C1364" s="1">
        <v>10</v>
      </c>
      <c r="D1364" s="1">
        <v>20</v>
      </c>
      <c r="E1364" s="1">
        <v>0.1</v>
      </c>
      <c r="F1364" s="7">
        <f t="shared" si="42"/>
        <v>180</v>
      </c>
      <c r="G1364" s="7">
        <f t="shared" si="43"/>
        <v>180</v>
      </c>
    </row>
    <row r="1365" spans="1:7" x14ac:dyDescent="0.25">
      <c r="A1365" s="1">
        <v>10764</v>
      </c>
      <c r="B1365" s="1">
        <v>39</v>
      </c>
      <c r="C1365" s="1">
        <v>18</v>
      </c>
      <c r="D1365" s="1">
        <v>130</v>
      </c>
      <c r="E1365" s="1">
        <v>0.1</v>
      </c>
      <c r="F1365" s="7">
        <f t="shared" si="42"/>
        <v>2106</v>
      </c>
      <c r="G1365" s="7">
        <f t="shared" si="43"/>
        <v>2106</v>
      </c>
    </row>
    <row r="1366" spans="1:7" x14ac:dyDescent="0.25">
      <c r="A1366" s="1">
        <v>10765</v>
      </c>
      <c r="B1366" s="1">
        <v>65</v>
      </c>
      <c r="C1366" s="1">
        <v>21.05</v>
      </c>
      <c r="D1366" s="1">
        <v>80</v>
      </c>
      <c r="E1366" s="1">
        <v>0.1</v>
      </c>
      <c r="F1366" s="7">
        <f t="shared" si="42"/>
        <v>1515.6000000000001</v>
      </c>
      <c r="G1366" s="7">
        <f t="shared" si="43"/>
        <v>1515.6000000000001</v>
      </c>
    </row>
    <row r="1367" spans="1:7" x14ac:dyDescent="0.25">
      <c r="A1367" s="1">
        <v>10766</v>
      </c>
      <c r="B1367" s="1">
        <v>2</v>
      </c>
      <c r="C1367" s="1">
        <v>19</v>
      </c>
      <c r="D1367" s="1">
        <v>40</v>
      </c>
      <c r="E1367" s="1">
        <v>0</v>
      </c>
      <c r="F1367" s="7">
        <f t="shared" si="42"/>
        <v>760</v>
      </c>
      <c r="G1367" s="7">
        <f t="shared" si="43"/>
        <v>760</v>
      </c>
    </row>
    <row r="1368" spans="1:7" x14ac:dyDescent="0.25">
      <c r="A1368" s="1">
        <v>10766</v>
      </c>
      <c r="B1368" s="1">
        <v>7</v>
      </c>
      <c r="C1368" s="1">
        <v>30</v>
      </c>
      <c r="D1368" s="1">
        <v>35</v>
      </c>
      <c r="E1368" s="1">
        <v>0</v>
      </c>
      <c r="F1368" s="7">
        <f t="shared" si="42"/>
        <v>1050</v>
      </c>
      <c r="G1368" s="7">
        <f t="shared" si="43"/>
        <v>1050</v>
      </c>
    </row>
    <row r="1369" spans="1:7" x14ac:dyDescent="0.25">
      <c r="A1369" s="1">
        <v>10766</v>
      </c>
      <c r="B1369" s="1">
        <v>68</v>
      </c>
      <c r="C1369" s="1">
        <v>12.5</v>
      </c>
      <c r="D1369" s="1">
        <v>40</v>
      </c>
      <c r="E1369" s="1">
        <v>0</v>
      </c>
      <c r="F1369" s="7">
        <f t="shared" si="42"/>
        <v>500</v>
      </c>
      <c r="G1369" s="7">
        <f t="shared" si="43"/>
        <v>500</v>
      </c>
    </row>
    <row r="1370" spans="1:7" x14ac:dyDescent="0.25">
      <c r="A1370" s="1">
        <v>10767</v>
      </c>
      <c r="B1370" s="1">
        <v>42</v>
      </c>
      <c r="C1370" s="1">
        <v>14</v>
      </c>
      <c r="D1370" s="1">
        <v>2</v>
      </c>
      <c r="E1370" s="1">
        <v>0</v>
      </c>
      <c r="F1370" s="7">
        <f t="shared" si="42"/>
        <v>28</v>
      </c>
      <c r="G1370" s="7">
        <f t="shared" si="43"/>
        <v>28</v>
      </c>
    </row>
    <row r="1371" spans="1:7" x14ac:dyDescent="0.25">
      <c r="A1371" s="1">
        <v>10768</v>
      </c>
      <c r="B1371" s="1">
        <v>22</v>
      </c>
      <c r="C1371" s="1">
        <v>21</v>
      </c>
      <c r="D1371" s="1">
        <v>4</v>
      </c>
      <c r="E1371" s="1">
        <v>0</v>
      </c>
      <c r="F1371" s="7">
        <f t="shared" si="42"/>
        <v>84</v>
      </c>
      <c r="G1371" s="7">
        <f t="shared" si="43"/>
        <v>84</v>
      </c>
    </row>
    <row r="1372" spans="1:7" x14ac:dyDescent="0.25">
      <c r="A1372" s="1">
        <v>10768</v>
      </c>
      <c r="B1372" s="1">
        <v>31</v>
      </c>
      <c r="C1372" s="1">
        <v>12.5</v>
      </c>
      <c r="D1372" s="1">
        <v>50</v>
      </c>
      <c r="E1372" s="1">
        <v>0</v>
      </c>
      <c r="F1372" s="7">
        <f t="shared" si="42"/>
        <v>625</v>
      </c>
      <c r="G1372" s="7">
        <f t="shared" si="43"/>
        <v>625</v>
      </c>
    </row>
    <row r="1373" spans="1:7" x14ac:dyDescent="0.25">
      <c r="A1373" s="1">
        <v>10768</v>
      </c>
      <c r="B1373" s="1">
        <v>60</v>
      </c>
      <c r="C1373" s="1">
        <v>34</v>
      </c>
      <c r="D1373" s="1">
        <v>15</v>
      </c>
      <c r="E1373" s="1">
        <v>0</v>
      </c>
      <c r="F1373" s="7">
        <f t="shared" si="42"/>
        <v>510</v>
      </c>
      <c r="G1373" s="7">
        <f t="shared" si="43"/>
        <v>510</v>
      </c>
    </row>
    <row r="1374" spans="1:7" x14ac:dyDescent="0.25">
      <c r="A1374" s="1">
        <v>10768</v>
      </c>
      <c r="B1374" s="1">
        <v>71</v>
      </c>
      <c r="C1374" s="1">
        <v>21.5</v>
      </c>
      <c r="D1374" s="1">
        <v>12</v>
      </c>
      <c r="E1374" s="1">
        <v>0</v>
      </c>
      <c r="F1374" s="7">
        <f t="shared" si="42"/>
        <v>258</v>
      </c>
      <c r="G1374" s="7">
        <f t="shared" si="43"/>
        <v>258</v>
      </c>
    </row>
    <row r="1375" spans="1:7" x14ac:dyDescent="0.25">
      <c r="A1375" s="1">
        <v>10769</v>
      </c>
      <c r="B1375" s="1">
        <v>41</v>
      </c>
      <c r="C1375" s="1">
        <v>9.65</v>
      </c>
      <c r="D1375" s="1">
        <v>30</v>
      </c>
      <c r="E1375" s="1">
        <v>0.05</v>
      </c>
      <c r="F1375" s="7">
        <f t="shared" si="42"/>
        <v>275.02499999999998</v>
      </c>
      <c r="G1375" s="7">
        <f t="shared" si="43"/>
        <v>275.02499999999998</v>
      </c>
    </row>
    <row r="1376" spans="1:7" x14ac:dyDescent="0.25">
      <c r="A1376" s="1">
        <v>10769</v>
      </c>
      <c r="B1376" s="1">
        <v>52</v>
      </c>
      <c r="C1376" s="1">
        <v>7</v>
      </c>
      <c r="D1376" s="1">
        <v>15</v>
      </c>
      <c r="E1376" s="1">
        <v>0.05</v>
      </c>
      <c r="F1376" s="7">
        <f t="shared" si="42"/>
        <v>99.75</v>
      </c>
      <c r="G1376" s="7">
        <f t="shared" si="43"/>
        <v>99.75</v>
      </c>
    </row>
    <row r="1377" spans="1:7" x14ac:dyDescent="0.25">
      <c r="A1377" s="1">
        <v>10769</v>
      </c>
      <c r="B1377" s="1">
        <v>61</v>
      </c>
      <c r="C1377" s="1">
        <v>28.5</v>
      </c>
      <c r="D1377" s="1">
        <v>20</v>
      </c>
      <c r="E1377" s="1">
        <v>0</v>
      </c>
      <c r="F1377" s="7">
        <f t="shared" si="42"/>
        <v>570</v>
      </c>
      <c r="G1377" s="7">
        <f t="shared" si="43"/>
        <v>570</v>
      </c>
    </row>
    <row r="1378" spans="1:7" x14ac:dyDescent="0.25">
      <c r="A1378" s="1">
        <v>10769</v>
      </c>
      <c r="B1378" s="1">
        <v>62</v>
      </c>
      <c r="C1378" s="1">
        <v>49.3</v>
      </c>
      <c r="D1378" s="1">
        <v>15</v>
      </c>
      <c r="E1378" s="1">
        <v>0</v>
      </c>
      <c r="F1378" s="7">
        <f t="shared" si="42"/>
        <v>739.5</v>
      </c>
      <c r="G1378" s="7">
        <f t="shared" si="43"/>
        <v>739.5</v>
      </c>
    </row>
    <row r="1379" spans="1:7" x14ac:dyDescent="0.25">
      <c r="A1379" s="1">
        <v>10770</v>
      </c>
      <c r="B1379" s="1">
        <v>11</v>
      </c>
      <c r="C1379" s="1">
        <v>21</v>
      </c>
      <c r="D1379" s="1">
        <v>15</v>
      </c>
      <c r="E1379" s="1">
        <v>0.25</v>
      </c>
      <c r="F1379" s="7">
        <f t="shared" si="42"/>
        <v>236.25</v>
      </c>
      <c r="G1379" s="7">
        <f t="shared" si="43"/>
        <v>236.25</v>
      </c>
    </row>
    <row r="1380" spans="1:7" x14ac:dyDescent="0.25">
      <c r="A1380" s="1">
        <v>10771</v>
      </c>
      <c r="B1380" s="1">
        <v>71</v>
      </c>
      <c r="C1380" s="1">
        <v>21.5</v>
      </c>
      <c r="D1380" s="1">
        <v>16</v>
      </c>
      <c r="E1380" s="1">
        <v>0</v>
      </c>
      <c r="F1380" s="7">
        <f t="shared" si="42"/>
        <v>344</v>
      </c>
      <c r="G1380" s="7">
        <f t="shared" si="43"/>
        <v>344</v>
      </c>
    </row>
    <row r="1381" spans="1:7" x14ac:dyDescent="0.25">
      <c r="A1381" s="1">
        <v>10772</v>
      </c>
      <c r="B1381" s="1">
        <v>29</v>
      </c>
      <c r="C1381" s="1">
        <v>123.79</v>
      </c>
      <c r="D1381" s="1">
        <v>18</v>
      </c>
      <c r="E1381" s="1">
        <v>0</v>
      </c>
      <c r="F1381" s="7">
        <f t="shared" si="42"/>
        <v>2228.2200000000003</v>
      </c>
      <c r="G1381" s="7">
        <f t="shared" si="43"/>
        <v>2228.2200000000003</v>
      </c>
    </row>
    <row r="1382" spans="1:7" x14ac:dyDescent="0.25">
      <c r="A1382" s="1">
        <v>10772</v>
      </c>
      <c r="B1382" s="1">
        <v>59</v>
      </c>
      <c r="C1382" s="1">
        <v>55</v>
      </c>
      <c r="D1382" s="1">
        <v>25</v>
      </c>
      <c r="E1382" s="1">
        <v>0</v>
      </c>
      <c r="F1382" s="7">
        <f t="shared" si="42"/>
        <v>1375</v>
      </c>
      <c r="G1382" s="7">
        <f t="shared" si="43"/>
        <v>1375</v>
      </c>
    </row>
    <row r="1383" spans="1:7" x14ac:dyDescent="0.25">
      <c r="A1383" s="1">
        <v>10773</v>
      </c>
      <c r="B1383" s="1">
        <v>17</v>
      </c>
      <c r="C1383" s="1">
        <v>39</v>
      </c>
      <c r="D1383" s="1">
        <v>33</v>
      </c>
      <c r="E1383" s="1">
        <v>0</v>
      </c>
      <c r="F1383" s="7">
        <f t="shared" si="42"/>
        <v>1287</v>
      </c>
      <c r="G1383" s="7">
        <f t="shared" si="43"/>
        <v>1287</v>
      </c>
    </row>
    <row r="1384" spans="1:7" x14ac:dyDescent="0.25">
      <c r="A1384" s="1">
        <v>10773</v>
      </c>
      <c r="B1384" s="1">
        <v>31</v>
      </c>
      <c r="C1384" s="1">
        <v>12.5</v>
      </c>
      <c r="D1384" s="1">
        <v>70</v>
      </c>
      <c r="E1384" s="1">
        <v>0.2</v>
      </c>
      <c r="F1384" s="7">
        <f t="shared" si="42"/>
        <v>700</v>
      </c>
      <c r="G1384" s="7">
        <f t="shared" si="43"/>
        <v>700</v>
      </c>
    </row>
    <row r="1385" spans="1:7" x14ac:dyDescent="0.25">
      <c r="A1385" s="1">
        <v>10773</v>
      </c>
      <c r="B1385" s="1">
        <v>75</v>
      </c>
      <c r="C1385" s="1">
        <v>7.75</v>
      </c>
      <c r="D1385" s="1">
        <v>7</v>
      </c>
      <c r="E1385" s="1">
        <v>0.2</v>
      </c>
      <c r="F1385" s="7">
        <f t="shared" si="42"/>
        <v>43.400000000000006</v>
      </c>
      <c r="G1385" s="7">
        <f t="shared" si="43"/>
        <v>43.400000000000006</v>
      </c>
    </row>
    <row r="1386" spans="1:7" x14ac:dyDescent="0.25">
      <c r="A1386" s="1">
        <v>10774</v>
      </c>
      <c r="B1386" s="1">
        <v>31</v>
      </c>
      <c r="C1386" s="1">
        <v>12.5</v>
      </c>
      <c r="D1386" s="1">
        <v>2</v>
      </c>
      <c r="E1386" s="1">
        <v>0.25</v>
      </c>
      <c r="F1386" s="7">
        <f t="shared" si="42"/>
        <v>18.75</v>
      </c>
      <c r="G1386" s="7">
        <f t="shared" si="43"/>
        <v>18.75</v>
      </c>
    </row>
    <row r="1387" spans="1:7" x14ac:dyDescent="0.25">
      <c r="A1387" s="1">
        <v>10774</v>
      </c>
      <c r="B1387" s="1">
        <v>66</v>
      </c>
      <c r="C1387" s="1">
        <v>17</v>
      </c>
      <c r="D1387" s="1">
        <v>50</v>
      </c>
      <c r="E1387" s="1">
        <v>0</v>
      </c>
      <c r="F1387" s="7">
        <f t="shared" si="42"/>
        <v>850</v>
      </c>
      <c r="G1387" s="7">
        <f t="shared" si="43"/>
        <v>850</v>
      </c>
    </row>
    <row r="1388" spans="1:7" x14ac:dyDescent="0.25">
      <c r="A1388" s="1">
        <v>10775</v>
      </c>
      <c r="B1388" s="1">
        <v>10</v>
      </c>
      <c r="C1388" s="1">
        <v>31</v>
      </c>
      <c r="D1388" s="1">
        <v>6</v>
      </c>
      <c r="E1388" s="1">
        <v>0</v>
      </c>
      <c r="F1388" s="7">
        <f t="shared" si="42"/>
        <v>186</v>
      </c>
      <c r="G1388" s="7">
        <f t="shared" si="43"/>
        <v>186</v>
      </c>
    </row>
    <row r="1389" spans="1:7" x14ac:dyDescent="0.25">
      <c r="A1389" s="1">
        <v>10775</v>
      </c>
      <c r="B1389" s="1">
        <v>67</v>
      </c>
      <c r="C1389" s="1">
        <v>14</v>
      </c>
      <c r="D1389" s="1">
        <v>3</v>
      </c>
      <c r="E1389" s="1">
        <v>0</v>
      </c>
      <c r="F1389" s="7">
        <f t="shared" si="42"/>
        <v>42</v>
      </c>
      <c r="G1389" s="7">
        <f t="shared" si="43"/>
        <v>42</v>
      </c>
    </row>
    <row r="1390" spans="1:7" x14ac:dyDescent="0.25">
      <c r="A1390" s="1">
        <v>10776</v>
      </c>
      <c r="B1390" s="1">
        <v>31</v>
      </c>
      <c r="C1390" s="1">
        <v>12.5</v>
      </c>
      <c r="D1390" s="1">
        <v>16</v>
      </c>
      <c r="E1390" s="1">
        <v>0.05</v>
      </c>
      <c r="F1390" s="7">
        <f t="shared" si="42"/>
        <v>190</v>
      </c>
      <c r="G1390" s="7">
        <f t="shared" si="43"/>
        <v>190</v>
      </c>
    </row>
    <row r="1391" spans="1:7" x14ac:dyDescent="0.25">
      <c r="A1391" s="1">
        <v>10776</v>
      </c>
      <c r="B1391" s="1">
        <v>42</v>
      </c>
      <c r="C1391" s="1">
        <v>14</v>
      </c>
      <c r="D1391" s="1">
        <v>12</v>
      </c>
      <c r="E1391" s="1">
        <v>0.05</v>
      </c>
      <c r="F1391" s="7">
        <f t="shared" si="42"/>
        <v>159.6</v>
      </c>
      <c r="G1391" s="7">
        <f t="shared" si="43"/>
        <v>159.6</v>
      </c>
    </row>
    <row r="1392" spans="1:7" x14ac:dyDescent="0.25">
      <c r="A1392" s="1">
        <v>10776</v>
      </c>
      <c r="B1392" s="1">
        <v>45</v>
      </c>
      <c r="C1392" s="1">
        <v>9.5</v>
      </c>
      <c r="D1392" s="1">
        <v>27</v>
      </c>
      <c r="E1392" s="1">
        <v>0.05</v>
      </c>
      <c r="F1392" s="7">
        <f t="shared" si="42"/>
        <v>243.67499999999998</v>
      </c>
      <c r="G1392" s="7">
        <f t="shared" si="43"/>
        <v>243.67499999999998</v>
      </c>
    </row>
    <row r="1393" spans="1:7" x14ac:dyDescent="0.25">
      <c r="A1393" s="1">
        <v>10776</v>
      </c>
      <c r="B1393" s="1">
        <v>51</v>
      </c>
      <c r="C1393" s="1">
        <v>53</v>
      </c>
      <c r="D1393" s="1">
        <v>120</v>
      </c>
      <c r="E1393" s="1">
        <v>0.05</v>
      </c>
      <c r="F1393" s="7">
        <f t="shared" si="42"/>
        <v>6042</v>
      </c>
      <c r="G1393" s="7">
        <f t="shared" si="43"/>
        <v>6042</v>
      </c>
    </row>
    <row r="1394" spans="1:7" x14ac:dyDescent="0.25">
      <c r="A1394" s="1">
        <v>10777</v>
      </c>
      <c r="B1394" s="1">
        <v>42</v>
      </c>
      <c r="C1394" s="1">
        <v>14</v>
      </c>
      <c r="D1394" s="1">
        <v>20</v>
      </c>
      <c r="E1394" s="1">
        <v>0.2</v>
      </c>
      <c r="F1394" s="7">
        <f t="shared" si="42"/>
        <v>224</v>
      </c>
      <c r="G1394" s="7">
        <f t="shared" si="43"/>
        <v>224</v>
      </c>
    </row>
    <row r="1395" spans="1:7" x14ac:dyDescent="0.25">
      <c r="A1395" s="1">
        <v>10778</v>
      </c>
      <c r="B1395" s="1">
        <v>41</v>
      </c>
      <c r="C1395" s="1">
        <v>9.65</v>
      </c>
      <c r="D1395" s="1">
        <v>10</v>
      </c>
      <c r="E1395" s="1">
        <v>0</v>
      </c>
      <c r="F1395" s="7">
        <f t="shared" si="42"/>
        <v>96.5</v>
      </c>
      <c r="G1395" s="7">
        <f t="shared" si="43"/>
        <v>96.5</v>
      </c>
    </row>
    <row r="1396" spans="1:7" x14ac:dyDescent="0.25">
      <c r="A1396" s="1">
        <v>10779</v>
      </c>
      <c r="B1396" s="1">
        <v>16</v>
      </c>
      <c r="C1396" s="1">
        <v>17.45</v>
      </c>
      <c r="D1396" s="1">
        <v>20</v>
      </c>
      <c r="E1396" s="1">
        <v>0</v>
      </c>
      <c r="F1396" s="7">
        <f t="shared" si="42"/>
        <v>349</v>
      </c>
      <c r="G1396" s="7">
        <f t="shared" si="43"/>
        <v>349</v>
      </c>
    </row>
    <row r="1397" spans="1:7" x14ac:dyDescent="0.25">
      <c r="A1397" s="1">
        <v>10779</v>
      </c>
      <c r="B1397" s="1">
        <v>62</v>
      </c>
      <c r="C1397" s="1">
        <v>49.3</v>
      </c>
      <c r="D1397" s="1">
        <v>20</v>
      </c>
      <c r="E1397" s="1">
        <v>0</v>
      </c>
      <c r="F1397" s="7">
        <f t="shared" si="42"/>
        <v>986</v>
      </c>
      <c r="G1397" s="7">
        <f t="shared" si="43"/>
        <v>986</v>
      </c>
    </row>
    <row r="1398" spans="1:7" x14ac:dyDescent="0.25">
      <c r="A1398" s="1">
        <v>10780</v>
      </c>
      <c r="B1398" s="1">
        <v>70</v>
      </c>
      <c r="C1398" s="1">
        <v>15</v>
      </c>
      <c r="D1398" s="1">
        <v>35</v>
      </c>
      <c r="E1398" s="1">
        <v>0</v>
      </c>
      <c r="F1398" s="7">
        <f t="shared" si="42"/>
        <v>525</v>
      </c>
      <c r="G1398" s="7">
        <f t="shared" si="43"/>
        <v>525</v>
      </c>
    </row>
    <row r="1399" spans="1:7" x14ac:dyDescent="0.25">
      <c r="A1399" s="1">
        <v>10780</v>
      </c>
      <c r="B1399" s="1">
        <v>77</v>
      </c>
      <c r="C1399" s="1">
        <v>13</v>
      </c>
      <c r="D1399" s="1">
        <v>15</v>
      </c>
      <c r="E1399" s="1">
        <v>0</v>
      </c>
      <c r="F1399" s="7">
        <f t="shared" si="42"/>
        <v>195</v>
      </c>
      <c r="G1399" s="7">
        <f t="shared" si="43"/>
        <v>195</v>
      </c>
    </row>
    <row r="1400" spans="1:7" x14ac:dyDescent="0.25">
      <c r="A1400" s="1">
        <v>10781</v>
      </c>
      <c r="B1400" s="1">
        <v>54</v>
      </c>
      <c r="C1400" s="1">
        <v>7.45</v>
      </c>
      <c r="D1400" s="1">
        <v>3</v>
      </c>
      <c r="E1400" s="1">
        <v>0.2</v>
      </c>
      <c r="F1400" s="7">
        <f t="shared" si="42"/>
        <v>17.880000000000003</v>
      </c>
      <c r="G1400" s="7">
        <f t="shared" si="43"/>
        <v>17.880000000000003</v>
      </c>
    </row>
    <row r="1401" spans="1:7" x14ac:dyDescent="0.25">
      <c r="A1401" s="1">
        <v>10781</v>
      </c>
      <c r="B1401" s="1">
        <v>56</v>
      </c>
      <c r="C1401" s="1">
        <v>38</v>
      </c>
      <c r="D1401" s="1">
        <v>20</v>
      </c>
      <c r="E1401" s="1">
        <v>0.2</v>
      </c>
      <c r="F1401" s="7">
        <f t="shared" si="42"/>
        <v>608</v>
      </c>
      <c r="G1401" s="7">
        <f t="shared" si="43"/>
        <v>608</v>
      </c>
    </row>
    <row r="1402" spans="1:7" x14ac:dyDescent="0.25">
      <c r="A1402" s="1">
        <v>10781</v>
      </c>
      <c r="B1402" s="1">
        <v>74</v>
      </c>
      <c r="C1402" s="1">
        <v>10</v>
      </c>
      <c r="D1402" s="1">
        <v>35</v>
      </c>
      <c r="E1402" s="1">
        <v>0</v>
      </c>
      <c r="F1402" s="7">
        <f t="shared" si="42"/>
        <v>350</v>
      </c>
      <c r="G1402" s="7">
        <f t="shared" si="43"/>
        <v>350</v>
      </c>
    </row>
    <row r="1403" spans="1:7" x14ac:dyDescent="0.25">
      <c r="A1403" s="1">
        <v>10782</v>
      </c>
      <c r="B1403" s="1">
        <v>31</v>
      </c>
      <c r="C1403" s="1">
        <v>12.5</v>
      </c>
      <c r="D1403" s="1">
        <v>1</v>
      </c>
      <c r="E1403" s="1">
        <v>0</v>
      </c>
      <c r="F1403" s="7">
        <f t="shared" si="42"/>
        <v>12.5</v>
      </c>
      <c r="G1403" s="7">
        <f t="shared" si="43"/>
        <v>12.5</v>
      </c>
    </row>
    <row r="1404" spans="1:7" x14ac:dyDescent="0.25">
      <c r="A1404" s="1">
        <v>10783</v>
      </c>
      <c r="B1404" s="1">
        <v>31</v>
      </c>
      <c r="C1404" s="1">
        <v>12.5</v>
      </c>
      <c r="D1404" s="1">
        <v>10</v>
      </c>
      <c r="E1404" s="1">
        <v>0</v>
      </c>
      <c r="F1404" s="7">
        <f t="shared" si="42"/>
        <v>125</v>
      </c>
      <c r="G1404" s="7">
        <f t="shared" si="43"/>
        <v>125</v>
      </c>
    </row>
    <row r="1405" spans="1:7" x14ac:dyDescent="0.25">
      <c r="A1405" s="1">
        <v>10783</v>
      </c>
      <c r="B1405" s="1">
        <v>38</v>
      </c>
      <c r="C1405" s="1">
        <v>263.5</v>
      </c>
      <c r="D1405" s="1">
        <v>5</v>
      </c>
      <c r="E1405" s="1">
        <v>0</v>
      </c>
      <c r="F1405" s="7">
        <f t="shared" si="42"/>
        <v>1317.5</v>
      </c>
      <c r="G1405" s="7">
        <f t="shared" si="43"/>
        <v>1317.5</v>
      </c>
    </row>
    <row r="1406" spans="1:7" x14ac:dyDescent="0.25">
      <c r="A1406" s="1">
        <v>10784</v>
      </c>
      <c r="B1406" s="1">
        <v>36</v>
      </c>
      <c r="C1406" s="1">
        <v>19</v>
      </c>
      <c r="D1406" s="1">
        <v>30</v>
      </c>
      <c r="E1406" s="1">
        <v>0</v>
      </c>
      <c r="F1406" s="7">
        <f t="shared" si="42"/>
        <v>570</v>
      </c>
      <c r="G1406" s="7">
        <f t="shared" si="43"/>
        <v>570</v>
      </c>
    </row>
    <row r="1407" spans="1:7" x14ac:dyDescent="0.25">
      <c r="A1407" s="1">
        <v>10784</v>
      </c>
      <c r="B1407" s="1">
        <v>39</v>
      </c>
      <c r="C1407" s="1">
        <v>18</v>
      </c>
      <c r="D1407" s="1">
        <v>2</v>
      </c>
      <c r="E1407" s="1">
        <v>0.15</v>
      </c>
      <c r="F1407" s="7">
        <f t="shared" si="42"/>
        <v>30.599999999999998</v>
      </c>
      <c r="G1407" s="7">
        <f t="shared" si="43"/>
        <v>30.599999999999998</v>
      </c>
    </row>
    <row r="1408" spans="1:7" x14ac:dyDescent="0.25">
      <c r="A1408" s="1">
        <v>10784</v>
      </c>
      <c r="B1408" s="1">
        <v>72</v>
      </c>
      <c r="C1408" s="1">
        <v>34.799999999999997</v>
      </c>
      <c r="D1408" s="1">
        <v>30</v>
      </c>
      <c r="E1408" s="1">
        <v>0.15</v>
      </c>
      <c r="F1408" s="7">
        <f t="shared" si="42"/>
        <v>887.4</v>
      </c>
      <c r="G1408" s="7">
        <f t="shared" si="43"/>
        <v>887.4</v>
      </c>
    </row>
    <row r="1409" spans="1:7" x14ac:dyDescent="0.25">
      <c r="A1409" s="1">
        <v>10785</v>
      </c>
      <c r="B1409" s="1">
        <v>10</v>
      </c>
      <c r="C1409" s="1">
        <v>31</v>
      </c>
      <c r="D1409" s="1">
        <v>10</v>
      </c>
      <c r="E1409" s="1">
        <v>0</v>
      </c>
      <c r="F1409" s="7">
        <f t="shared" si="42"/>
        <v>310</v>
      </c>
      <c r="G1409" s="7">
        <f t="shared" si="43"/>
        <v>310</v>
      </c>
    </row>
    <row r="1410" spans="1:7" x14ac:dyDescent="0.25">
      <c r="A1410" s="1">
        <v>10785</v>
      </c>
      <c r="B1410" s="1">
        <v>75</v>
      </c>
      <c r="C1410" s="1">
        <v>7.75</v>
      </c>
      <c r="D1410" s="1">
        <v>10</v>
      </c>
      <c r="E1410" s="1">
        <v>0</v>
      </c>
      <c r="F1410" s="7">
        <f t="shared" ref="F1410:F1473" si="44">C1410*D1410*(1-E1410)</f>
        <v>77.5</v>
      </c>
      <c r="G1410" s="7">
        <f t="shared" ref="G1410:G1473" si="45">C1410*D1410*(1-E1410)</f>
        <v>77.5</v>
      </c>
    </row>
    <row r="1411" spans="1:7" x14ac:dyDescent="0.25">
      <c r="A1411" s="1">
        <v>10786</v>
      </c>
      <c r="B1411" s="1">
        <v>8</v>
      </c>
      <c r="C1411" s="1">
        <v>40</v>
      </c>
      <c r="D1411" s="1">
        <v>30</v>
      </c>
      <c r="E1411" s="1">
        <v>0.2</v>
      </c>
      <c r="F1411" s="7">
        <f t="shared" si="44"/>
        <v>960</v>
      </c>
      <c r="G1411" s="7">
        <f t="shared" si="45"/>
        <v>960</v>
      </c>
    </row>
    <row r="1412" spans="1:7" x14ac:dyDescent="0.25">
      <c r="A1412" s="1">
        <v>10786</v>
      </c>
      <c r="B1412" s="1">
        <v>30</v>
      </c>
      <c r="C1412" s="1">
        <v>25.89</v>
      </c>
      <c r="D1412" s="1">
        <v>15</v>
      </c>
      <c r="E1412" s="1">
        <v>0.2</v>
      </c>
      <c r="F1412" s="7">
        <f t="shared" si="44"/>
        <v>310.68000000000006</v>
      </c>
      <c r="G1412" s="7">
        <f t="shared" si="45"/>
        <v>310.68000000000006</v>
      </c>
    </row>
    <row r="1413" spans="1:7" x14ac:dyDescent="0.25">
      <c r="A1413" s="1">
        <v>10786</v>
      </c>
      <c r="B1413" s="1">
        <v>75</v>
      </c>
      <c r="C1413" s="1">
        <v>7.75</v>
      </c>
      <c r="D1413" s="1">
        <v>42</v>
      </c>
      <c r="E1413" s="1">
        <v>0.2</v>
      </c>
      <c r="F1413" s="7">
        <f t="shared" si="44"/>
        <v>260.40000000000003</v>
      </c>
      <c r="G1413" s="7">
        <f t="shared" si="45"/>
        <v>260.40000000000003</v>
      </c>
    </row>
    <row r="1414" spans="1:7" x14ac:dyDescent="0.25">
      <c r="A1414" s="1">
        <v>10787</v>
      </c>
      <c r="B1414" s="1">
        <v>2</v>
      </c>
      <c r="C1414" s="1">
        <v>19</v>
      </c>
      <c r="D1414" s="1">
        <v>15</v>
      </c>
      <c r="E1414" s="1">
        <v>0.05</v>
      </c>
      <c r="F1414" s="7">
        <f t="shared" si="44"/>
        <v>270.75</v>
      </c>
      <c r="G1414" s="7">
        <f t="shared" si="45"/>
        <v>270.75</v>
      </c>
    </row>
    <row r="1415" spans="1:7" x14ac:dyDescent="0.25">
      <c r="A1415" s="1">
        <v>10787</v>
      </c>
      <c r="B1415" s="1">
        <v>29</v>
      </c>
      <c r="C1415" s="1">
        <v>123.79</v>
      </c>
      <c r="D1415" s="1">
        <v>20</v>
      </c>
      <c r="E1415" s="1">
        <v>0.05</v>
      </c>
      <c r="F1415" s="7">
        <f t="shared" si="44"/>
        <v>2352.0100000000002</v>
      </c>
      <c r="G1415" s="7">
        <f t="shared" si="45"/>
        <v>2352.0100000000002</v>
      </c>
    </row>
    <row r="1416" spans="1:7" x14ac:dyDescent="0.25">
      <c r="A1416" s="1">
        <v>10788</v>
      </c>
      <c r="B1416" s="1">
        <v>19</v>
      </c>
      <c r="C1416" s="1">
        <v>9.1999999999999993</v>
      </c>
      <c r="D1416" s="1">
        <v>50</v>
      </c>
      <c r="E1416" s="1">
        <v>0.05</v>
      </c>
      <c r="F1416" s="7">
        <f t="shared" si="44"/>
        <v>436.99999999999994</v>
      </c>
      <c r="G1416" s="7">
        <f t="shared" si="45"/>
        <v>436.99999999999994</v>
      </c>
    </row>
    <row r="1417" spans="1:7" x14ac:dyDescent="0.25">
      <c r="A1417" s="1">
        <v>10788</v>
      </c>
      <c r="B1417" s="1">
        <v>75</v>
      </c>
      <c r="C1417" s="1">
        <v>7.75</v>
      </c>
      <c r="D1417" s="1">
        <v>40</v>
      </c>
      <c r="E1417" s="1">
        <v>0.05</v>
      </c>
      <c r="F1417" s="7">
        <f t="shared" si="44"/>
        <v>294.5</v>
      </c>
      <c r="G1417" s="7">
        <f t="shared" si="45"/>
        <v>294.5</v>
      </c>
    </row>
    <row r="1418" spans="1:7" x14ac:dyDescent="0.25">
      <c r="A1418" s="1">
        <v>10789</v>
      </c>
      <c r="B1418" s="1">
        <v>18</v>
      </c>
      <c r="C1418" s="1">
        <v>62.5</v>
      </c>
      <c r="D1418" s="1">
        <v>30</v>
      </c>
      <c r="E1418" s="1">
        <v>0</v>
      </c>
      <c r="F1418" s="7">
        <f t="shared" si="44"/>
        <v>1875</v>
      </c>
      <c r="G1418" s="7">
        <f t="shared" si="45"/>
        <v>1875</v>
      </c>
    </row>
    <row r="1419" spans="1:7" x14ac:dyDescent="0.25">
      <c r="A1419" s="1">
        <v>10789</v>
      </c>
      <c r="B1419" s="1">
        <v>35</v>
      </c>
      <c r="C1419" s="1">
        <v>18</v>
      </c>
      <c r="D1419" s="1">
        <v>15</v>
      </c>
      <c r="E1419" s="1">
        <v>0</v>
      </c>
      <c r="F1419" s="7">
        <f t="shared" si="44"/>
        <v>270</v>
      </c>
      <c r="G1419" s="7">
        <f t="shared" si="45"/>
        <v>270</v>
      </c>
    </row>
    <row r="1420" spans="1:7" x14ac:dyDescent="0.25">
      <c r="A1420" s="1">
        <v>10789</v>
      </c>
      <c r="B1420" s="1">
        <v>63</v>
      </c>
      <c r="C1420" s="1">
        <v>43.9</v>
      </c>
      <c r="D1420" s="1">
        <v>30</v>
      </c>
      <c r="E1420" s="1">
        <v>0</v>
      </c>
      <c r="F1420" s="7">
        <f t="shared" si="44"/>
        <v>1317</v>
      </c>
      <c r="G1420" s="7">
        <f t="shared" si="45"/>
        <v>1317</v>
      </c>
    </row>
    <row r="1421" spans="1:7" x14ac:dyDescent="0.25">
      <c r="A1421" s="1">
        <v>10789</v>
      </c>
      <c r="B1421" s="1">
        <v>68</v>
      </c>
      <c r="C1421" s="1">
        <v>12.5</v>
      </c>
      <c r="D1421" s="1">
        <v>18</v>
      </c>
      <c r="E1421" s="1">
        <v>0</v>
      </c>
      <c r="F1421" s="7">
        <f t="shared" si="44"/>
        <v>225</v>
      </c>
      <c r="G1421" s="7">
        <f t="shared" si="45"/>
        <v>225</v>
      </c>
    </row>
    <row r="1422" spans="1:7" x14ac:dyDescent="0.25">
      <c r="A1422" s="1">
        <v>10790</v>
      </c>
      <c r="B1422" s="1">
        <v>7</v>
      </c>
      <c r="C1422" s="1">
        <v>30</v>
      </c>
      <c r="D1422" s="1">
        <v>3</v>
      </c>
      <c r="E1422" s="1">
        <v>0.15</v>
      </c>
      <c r="F1422" s="7">
        <f t="shared" si="44"/>
        <v>76.5</v>
      </c>
      <c r="G1422" s="7">
        <f t="shared" si="45"/>
        <v>76.5</v>
      </c>
    </row>
    <row r="1423" spans="1:7" x14ac:dyDescent="0.25">
      <c r="A1423" s="1">
        <v>10790</v>
      </c>
      <c r="B1423" s="1">
        <v>56</v>
      </c>
      <c r="C1423" s="1">
        <v>38</v>
      </c>
      <c r="D1423" s="1">
        <v>20</v>
      </c>
      <c r="E1423" s="1">
        <v>0.15</v>
      </c>
      <c r="F1423" s="7">
        <f t="shared" si="44"/>
        <v>646</v>
      </c>
      <c r="G1423" s="7">
        <f t="shared" si="45"/>
        <v>646</v>
      </c>
    </row>
    <row r="1424" spans="1:7" x14ac:dyDescent="0.25">
      <c r="A1424" s="1">
        <v>10791</v>
      </c>
      <c r="B1424" s="1">
        <v>29</v>
      </c>
      <c r="C1424" s="1">
        <v>123.79</v>
      </c>
      <c r="D1424" s="1">
        <v>14</v>
      </c>
      <c r="E1424" s="1">
        <v>0.05</v>
      </c>
      <c r="F1424" s="7">
        <f t="shared" si="44"/>
        <v>1646.4070000000002</v>
      </c>
      <c r="G1424" s="7">
        <f t="shared" si="45"/>
        <v>1646.4070000000002</v>
      </c>
    </row>
    <row r="1425" spans="1:7" x14ac:dyDescent="0.25">
      <c r="A1425" s="1">
        <v>10791</v>
      </c>
      <c r="B1425" s="1">
        <v>41</v>
      </c>
      <c r="C1425" s="1">
        <v>9.65</v>
      </c>
      <c r="D1425" s="1">
        <v>20</v>
      </c>
      <c r="E1425" s="1">
        <v>0.05</v>
      </c>
      <c r="F1425" s="7">
        <f t="shared" si="44"/>
        <v>183.35</v>
      </c>
      <c r="G1425" s="7">
        <f t="shared" si="45"/>
        <v>183.35</v>
      </c>
    </row>
    <row r="1426" spans="1:7" x14ac:dyDescent="0.25">
      <c r="A1426" s="1">
        <v>10792</v>
      </c>
      <c r="B1426" s="1">
        <v>2</v>
      </c>
      <c r="C1426" s="1">
        <v>19</v>
      </c>
      <c r="D1426" s="1">
        <v>10</v>
      </c>
      <c r="E1426" s="1">
        <v>0</v>
      </c>
      <c r="F1426" s="7">
        <f t="shared" si="44"/>
        <v>190</v>
      </c>
      <c r="G1426" s="7">
        <f t="shared" si="45"/>
        <v>190</v>
      </c>
    </row>
    <row r="1427" spans="1:7" x14ac:dyDescent="0.25">
      <c r="A1427" s="1">
        <v>10792</v>
      </c>
      <c r="B1427" s="1">
        <v>54</v>
      </c>
      <c r="C1427" s="1">
        <v>7.45</v>
      </c>
      <c r="D1427" s="1">
        <v>3</v>
      </c>
      <c r="E1427" s="1">
        <v>0</v>
      </c>
      <c r="F1427" s="7">
        <f t="shared" si="44"/>
        <v>22.35</v>
      </c>
      <c r="G1427" s="7">
        <f t="shared" si="45"/>
        <v>22.35</v>
      </c>
    </row>
    <row r="1428" spans="1:7" x14ac:dyDescent="0.25">
      <c r="A1428" s="1">
        <v>10792</v>
      </c>
      <c r="B1428" s="1">
        <v>68</v>
      </c>
      <c r="C1428" s="1">
        <v>12.5</v>
      </c>
      <c r="D1428" s="1">
        <v>15</v>
      </c>
      <c r="E1428" s="1">
        <v>0</v>
      </c>
      <c r="F1428" s="7">
        <f t="shared" si="44"/>
        <v>187.5</v>
      </c>
      <c r="G1428" s="7">
        <f t="shared" si="45"/>
        <v>187.5</v>
      </c>
    </row>
    <row r="1429" spans="1:7" x14ac:dyDescent="0.25">
      <c r="A1429" s="1">
        <v>10793</v>
      </c>
      <c r="B1429" s="1">
        <v>41</v>
      </c>
      <c r="C1429" s="1">
        <v>9.65</v>
      </c>
      <c r="D1429" s="1">
        <v>14</v>
      </c>
      <c r="E1429" s="1">
        <v>0</v>
      </c>
      <c r="F1429" s="7">
        <f t="shared" si="44"/>
        <v>135.1</v>
      </c>
      <c r="G1429" s="7">
        <f t="shared" si="45"/>
        <v>135.1</v>
      </c>
    </row>
    <row r="1430" spans="1:7" x14ac:dyDescent="0.25">
      <c r="A1430" s="1">
        <v>10793</v>
      </c>
      <c r="B1430" s="1">
        <v>52</v>
      </c>
      <c r="C1430" s="1">
        <v>7</v>
      </c>
      <c r="D1430" s="1">
        <v>8</v>
      </c>
      <c r="E1430" s="1">
        <v>0</v>
      </c>
      <c r="F1430" s="7">
        <f t="shared" si="44"/>
        <v>56</v>
      </c>
      <c r="G1430" s="7">
        <f t="shared" si="45"/>
        <v>56</v>
      </c>
    </row>
    <row r="1431" spans="1:7" x14ac:dyDescent="0.25">
      <c r="A1431" s="1">
        <v>10794</v>
      </c>
      <c r="B1431" s="1">
        <v>14</v>
      </c>
      <c r="C1431" s="1">
        <v>23.25</v>
      </c>
      <c r="D1431" s="1">
        <v>15</v>
      </c>
      <c r="E1431" s="1">
        <v>0.2</v>
      </c>
      <c r="F1431" s="7">
        <f t="shared" si="44"/>
        <v>279</v>
      </c>
      <c r="G1431" s="7">
        <f t="shared" si="45"/>
        <v>279</v>
      </c>
    </row>
    <row r="1432" spans="1:7" x14ac:dyDescent="0.25">
      <c r="A1432" s="1">
        <v>10794</v>
      </c>
      <c r="B1432" s="1">
        <v>54</v>
      </c>
      <c r="C1432" s="1">
        <v>7.45</v>
      </c>
      <c r="D1432" s="1">
        <v>6</v>
      </c>
      <c r="E1432" s="1">
        <v>0.2</v>
      </c>
      <c r="F1432" s="7">
        <f t="shared" si="44"/>
        <v>35.760000000000005</v>
      </c>
      <c r="G1432" s="7">
        <f t="shared" si="45"/>
        <v>35.760000000000005</v>
      </c>
    </row>
    <row r="1433" spans="1:7" x14ac:dyDescent="0.25">
      <c r="A1433" s="1">
        <v>10795</v>
      </c>
      <c r="B1433" s="1">
        <v>16</v>
      </c>
      <c r="C1433" s="1">
        <v>17.45</v>
      </c>
      <c r="D1433" s="1">
        <v>65</v>
      </c>
      <c r="E1433" s="1">
        <v>0</v>
      </c>
      <c r="F1433" s="7">
        <f t="shared" si="44"/>
        <v>1134.25</v>
      </c>
      <c r="G1433" s="7">
        <f t="shared" si="45"/>
        <v>1134.25</v>
      </c>
    </row>
    <row r="1434" spans="1:7" x14ac:dyDescent="0.25">
      <c r="A1434" s="1">
        <v>10795</v>
      </c>
      <c r="B1434" s="1">
        <v>17</v>
      </c>
      <c r="C1434" s="1">
        <v>39</v>
      </c>
      <c r="D1434" s="1">
        <v>35</v>
      </c>
      <c r="E1434" s="1">
        <v>0.25</v>
      </c>
      <c r="F1434" s="7">
        <f t="shared" si="44"/>
        <v>1023.75</v>
      </c>
      <c r="G1434" s="7">
        <f t="shared" si="45"/>
        <v>1023.75</v>
      </c>
    </row>
    <row r="1435" spans="1:7" x14ac:dyDescent="0.25">
      <c r="A1435" s="1">
        <v>10796</v>
      </c>
      <c r="B1435" s="1">
        <v>26</v>
      </c>
      <c r="C1435" s="1">
        <v>31.23</v>
      </c>
      <c r="D1435" s="1">
        <v>21</v>
      </c>
      <c r="E1435" s="1">
        <v>0.2</v>
      </c>
      <c r="F1435" s="7">
        <f t="shared" si="44"/>
        <v>524.6640000000001</v>
      </c>
      <c r="G1435" s="7">
        <f t="shared" si="45"/>
        <v>524.6640000000001</v>
      </c>
    </row>
    <row r="1436" spans="1:7" x14ac:dyDescent="0.25">
      <c r="A1436" s="1">
        <v>10796</v>
      </c>
      <c r="B1436" s="1">
        <v>44</v>
      </c>
      <c r="C1436" s="1">
        <v>19.45</v>
      </c>
      <c r="D1436" s="1">
        <v>10</v>
      </c>
      <c r="E1436" s="1">
        <v>0</v>
      </c>
      <c r="F1436" s="7">
        <f t="shared" si="44"/>
        <v>194.5</v>
      </c>
      <c r="G1436" s="7">
        <f t="shared" si="45"/>
        <v>194.5</v>
      </c>
    </row>
    <row r="1437" spans="1:7" x14ac:dyDescent="0.25">
      <c r="A1437" s="1">
        <v>10796</v>
      </c>
      <c r="B1437" s="1">
        <v>64</v>
      </c>
      <c r="C1437" s="1">
        <v>33.25</v>
      </c>
      <c r="D1437" s="1">
        <v>35</v>
      </c>
      <c r="E1437" s="1">
        <v>0.2</v>
      </c>
      <c r="F1437" s="7">
        <f t="shared" si="44"/>
        <v>931</v>
      </c>
      <c r="G1437" s="7">
        <f t="shared" si="45"/>
        <v>931</v>
      </c>
    </row>
    <row r="1438" spans="1:7" x14ac:dyDescent="0.25">
      <c r="A1438" s="1">
        <v>10796</v>
      </c>
      <c r="B1438" s="1">
        <v>69</v>
      </c>
      <c r="C1438" s="1">
        <v>36</v>
      </c>
      <c r="D1438" s="1">
        <v>24</v>
      </c>
      <c r="E1438" s="1">
        <v>0.2</v>
      </c>
      <c r="F1438" s="7">
        <f t="shared" si="44"/>
        <v>691.2</v>
      </c>
      <c r="G1438" s="7">
        <f t="shared" si="45"/>
        <v>691.2</v>
      </c>
    </row>
    <row r="1439" spans="1:7" x14ac:dyDescent="0.25">
      <c r="A1439" s="1">
        <v>10797</v>
      </c>
      <c r="B1439" s="1">
        <v>11</v>
      </c>
      <c r="C1439" s="1">
        <v>21</v>
      </c>
      <c r="D1439" s="1">
        <v>20</v>
      </c>
      <c r="E1439" s="1">
        <v>0</v>
      </c>
      <c r="F1439" s="7">
        <f t="shared" si="44"/>
        <v>420</v>
      </c>
      <c r="G1439" s="7">
        <f t="shared" si="45"/>
        <v>420</v>
      </c>
    </row>
    <row r="1440" spans="1:7" x14ac:dyDescent="0.25">
      <c r="A1440" s="1">
        <v>10798</v>
      </c>
      <c r="B1440" s="1">
        <v>62</v>
      </c>
      <c r="C1440" s="1">
        <v>49.3</v>
      </c>
      <c r="D1440" s="1">
        <v>2</v>
      </c>
      <c r="E1440" s="1">
        <v>0</v>
      </c>
      <c r="F1440" s="7">
        <f t="shared" si="44"/>
        <v>98.6</v>
      </c>
      <c r="G1440" s="7">
        <f t="shared" si="45"/>
        <v>98.6</v>
      </c>
    </row>
    <row r="1441" spans="1:7" x14ac:dyDescent="0.25">
      <c r="A1441" s="1">
        <v>10798</v>
      </c>
      <c r="B1441" s="1">
        <v>72</v>
      </c>
      <c r="C1441" s="1">
        <v>34.799999999999997</v>
      </c>
      <c r="D1441" s="1">
        <v>10</v>
      </c>
      <c r="E1441" s="1">
        <v>0</v>
      </c>
      <c r="F1441" s="7">
        <f t="shared" si="44"/>
        <v>348</v>
      </c>
      <c r="G1441" s="7">
        <f t="shared" si="45"/>
        <v>348</v>
      </c>
    </row>
    <row r="1442" spans="1:7" x14ac:dyDescent="0.25">
      <c r="A1442" s="1">
        <v>10799</v>
      </c>
      <c r="B1442" s="1">
        <v>13</v>
      </c>
      <c r="C1442" s="1">
        <v>6</v>
      </c>
      <c r="D1442" s="1">
        <v>20</v>
      </c>
      <c r="E1442" s="1">
        <v>0.15</v>
      </c>
      <c r="F1442" s="7">
        <f t="shared" si="44"/>
        <v>102</v>
      </c>
      <c r="G1442" s="7">
        <f t="shared" si="45"/>
        <v>102</v>
      </c>
    </row>
    <row r="1443" spans="1:7" x14ac:dyDescent="0.25">
      <c r="A1443" s="1">
        <v>10799</v>
      </c>
      <c r="B1443" s="1">
        <v>24</v>
      </c>
      <c r="C1443" s="1">
        <v>4.5</v>
      </c>
      <c r="D1443" s="1">
        <v>20</v>
      </c>
      <c r="E1443" s="1">
        <v>0.15</v>
      </c>
      <c r="F1443" s="7">
        <f t="shared" si="44"/>
        <v>76.5</v>
      </c>
      <c r="G1443" s="7">
        <f t="shared" si="45"/>
        <v>76.5</v>
      </c>
    </row>
    <row r="1444" spans="1:7" x14ac:dyDescent="0.25">
      <c r="A1444" s="1">
        <v>10799</v>
      </c>
      <c r="B1444" s="1">
        <v>59</v>
      </c>
      <c r="C1444" s="1">
        <v>55</v>
      </c>
      <c r="D1444" s="1">
        <v>25</v>
      </c>
      <c r="E1444" s="1">
        <v>0</v>
      </c>
      <c r="F1444" s="7">
        <f t="shared" si="44"/>
        <v>1375</v>
      </c>
      <c r="G1444" s="7">
        <f t="shared" si="45"/>
        <v>1375</v>
      </c>
    </row>
    <row r="1445" spans="1:7" x14ac:dyDescent="0.25">
      <c r="A1445" s="1">
        <v>10800</v>
      </c>
      <c r="B1445" s="1">
        <v>11</v>
      </c>
      <c r="C1445" s="1">
        <v>21</v>
      </c>
      <c r="D1445" s="1">
        <v>50</v>
      </c>
      <c r="E1445" s="1">
        <v>0.1</v>
      </c>
      <c r="F1445" s="7">
        <f t="shared" si="44"/>
        <v>945</v>
      </c>
      <c r="G1445" s="7">
        <f t="shared" si="45"/>
        <v>945</v>
      </c>
    </row>
    <row r="1446" spans="1:7" x14ac:dyDescent="0.25">
      <c r="A1446" s="1">
        <v>10800</v>
      </c>
      <c r="B1446" s="1">
        <v>51</v>
      </c>
      <c r="C1446" s="1">
        <v>53</v>
      </c>
      <c r="D1446" s="1">
        <v>10</v>
      </c>
      <c r="E1446" s="1">
        <v>0.1</v>
      </c>
      <c r="F1446" s="7">
        <f t="shared" si="44"/>
        <v>477</v>
      </c>
      <c r="G1446" s="7">
        <f t="shared" si="45"/>
        <v>477</v>
      </c>
    </row>
    <row r="1447" spans="1:7" x14ac:dyDescent="0.25">
      <c r="A1447" s="1">
        <v>10800</v>
      </c>
      <c r="B1447" s="1">
        <v>54</v>
      </c>
      <c r="C1447" s="1">
        <v>7.45</v>
      </c>
      <c r="D1447" s="1">
        <v>7</v>
      </c>
      <c r="E1447" s="1">
        <v>0.1</v>
      </c>
      <c r="F1447" s="7">
        <f t="shared" si="44"/>
        <v>46.935000000000002</v>
      </c>
      <c r="G1447" s="7">
        <f t="shared" si="45"/>
        <v>46.935000000000002</v>
      </c>
    </row>
    <row r="1448" spans="1:7" x14ac:dyDescent="0.25">
      <c r="A1448" s="1">
        <v>10801</v>
      </c>
      <c r="B1448" s="1">
        <v>17</v>
      </c>
      <c r="C1448" s="1">
        <v>39</v>
      </c>
      <c r="D1448" s="1">
        <v>40</v>
      </c>
      <c r="E1448" s="1">
        <v>0.25</v>
      </c>
      <c r="F1448" s="7">
        <f t="shared" si="44"/>
        <v>1170</v>
      </c>
      <c r="G1448" s="7">
        <f t="shared" si="45"/>
        <v>1170</v>
      </c>
    </row>
    <row r="1449" spans="1:7" x14ac:dyDescent="0.25">
      <c r="A1449" s="1">
        <v>10801</v>
      </c>
      <c r="B1449" s="1">
        <v>29</v>
      </c>
      <c r="C1449" s="1">
        <v>123.79</v>
      </c>
      <c r="D1449" s="1">
        <v>20</v>
      </c>
      <c r="E1449" s="1">
        <v>0.25</v>
      </c>
      <c r="F1449" s="7">
        <f t="shared" si="44"/>
        <v>1856.8500000000001</v>
      </c>
      <c r="G1449" s="7">
        <f t="shared" si="45"/>
        <v>1856.8500000000001</v>
      </c>
    </row>
    <row r="1450" spans="1:7" x14ac:dyDescent="0.25">
      <c r="A1450" s="1">
        <v>10802</v>
      </c>
      <c r="B1450" s="1">
        <v>30</v>
      </c>
      <c r="C1450" s="1">
        <v>25.89</v>
      </c>
      <c r="D1450" s="1">
        <v>25</v>
      </c>
      <c r="E1450" s="1">
        <v>0.25</v>
      </c>
      <c r="F1450" s="7">
        <f t="shared" si="44"/>
        <v>485.4375</v>
      </c>
      <c r="G1450" s="7">
        <f t="shared" si="45"/>
        <v>485.4375</v>
      </c>
    </row>
    <row r="1451" spans="1:7" x14ac:dyDescent="0.25">
      <c r="A1451" s="1">
        <v>10802</v>
      </c>
      <c r="B1451" s="1">
        <v>51</v>
      </c>
      <c r="C1451" s="1">
        <v>53</v>
      </c>
      <c r="D1451" s="1">
        <v>30</v>
      </c>
      <c r="E1451" s="1">
        <v>0.25</v>
      </c>
      <c r="F1451" s="7">
        <f t="shared" si="44"/>
        <v>1192.5</v>
      </c>
      <c r="G1451" s="7">
        <f t="shared" si="45"/>
        <v>1192.5</v>
      </c>
    </row>
    <row r="1452" spans="1:7" x14ac:dyDescent="0.25">
      <c r="A1452" s="1">
        <v>10802</v>
      </c>
      <c r="B1452" s="1">
        <v>55</v>
      </c>
      <c r="C1452" s="1">
        <v>24</v>
      </c>
      <c r="D1452" s="1">
        <v>60</v>
      </c>
      <c r="E1452" s="1">
        <v>0.25</v>
      </c>
      <c r="F1452" s="7">
        <f t="shared" si="44"/>
        <v>1080</v>
      </c>
      <c r="G1452" s="7">
        <f t="shared" si="45"/>
        <v>1080</v>
      </c>
    </row>
    <row r="1453" spans="1:7" x14ac:dyDescent="0.25">
      <c r="A1453" s="1">
        <v>10802</v>
      </c>
      <c r="B1453" s="1">
        <v>62</v>
      </c>
      <c r="C1453" s="1">
        <v>49.3</v>
      </c>
      <c r="D1453" s="1">
        <v>5</v>
      </c>
      <c r="E1453" s="1">
        <v>0.25</v>
      </c>
      <c r="F1453" s="7">
        <f t="shared" si="44"/>
        <v>184.875</v>
      </c>
      <c r="G1453" s="7">
        <f t="shared" si="45"/>
        <v>184.875</v>
      </c>
    </row>
    <row r="1454" spans="1:7" x14ac:dyDescent="0.25">
      <c r="A1454" s="1">
        <v>10803</v>
      </c>
      <c r="B1454" s="1">
        <v>19</v>
      </c>
      <c r="C1454" s="1">
        <v>9.1999999999999993</v>
      </c>
      <c r="D1454" s="1">
        <v>24</v>
      </c>
      <c r="E1454" s="1">
        <v>0.05</v>
      </c>
      <c r="F1454" s="7">
        <f t="shared" si="44"/>
        <v>209.75999999999996</v>
      </c>
      <c r="G1454" s="7">
        <f t="shared" si="45"/>
        <v>209.75999999999996</v>
      </c>
    </row>
    <row r="1455" spans="1:7" x14ac:dyDescent="0.25">
      <c r="A1455" s="1">
        <v>10803</v>
      </c>
      <c r="B1455" s="1">
        <v>25</v>
      </c>
      <c r="C1455" s="1">
        <v>14</v>
      </c>
      <c r="D1455" s="1">
        <v>15</v>
      </c>
      <c r="E1455" s="1">
        <v>0.05</v>
      </c>
      <c r="F1455" s="7">
        <f t="shared" si="44"/>
        <v>199.5</v>
      </c>
      <c r="G1455" s="7">
        <f t="shared" si="45"/>
        <v>199.5</v>
      </c>
    </row>
    <row r="1456" spans="1:7" x14ac:dyDescent="0.25">
      <c r="A1456" s="1">
        <v>10803</v>
      </c>
      <c r="B1456" s="1">
        <v>59</v>
      </c>
      <c r="C1456" s="1">
        <v>55</v>
      </c>
      <c r="D1456" s="1">
        <v>15</v>
      </c>
      <c r="E1456" s="1">
        <v>0.05</v>
      </c>
      <c r="F1456" s="7">
        <f t="shared" si="44"/>
        <v>783.75</v>
      </c>
      <c r="G1456" s="7">
        <f t="shared" si="45"/>
        <v>783.75</v>
      </c>
    </row>
    <row r="1457" spans="1:7" x14ac:dyDescent="0.25">
      <c r="A1457" s="1">
        <v>10804</v>
      </c>
      <c r="B1457" s="1">
        <v>10</v>
      </c>
      <c r="C1457" s="1">
        <v>31</v>
      </c>
      <c r="D1457" s="1">
        <v>36</v>
      </c>
      <c r="E1457" s="1">
        <v>0</v>
      </c>
      <c r="F1457" s="7">
        <f t="shared" si="44"/>
        <v>1116</v>
      </c>
      <c r="G1457" s="7">
        <f t="shared" si="45"/>
        <v>1116</v>
      </c>
    </row>
    <row r="1458" spans="1:7" x14ac:dyDescent="0.25">
      <c r="A1458" s="1">
        <v>10804</v>
      </c>
      <c r="B1458" s="1">
        <v>28</v>
      </c>
      <c r="C1458" s="1">
        <v>45.6</v>
      </c>
      <c r="D1458" s="1">
        <v>24</v>
      </c>
      <c r="E1458" s="1">
        <v>0</v>
      </c>
      <c r="F1458" s="7">
        <f t="shared" si="44"/>
        <v>1094.4000000000001</v>
      </c>
      <c r="G1458" s="7">
        <f t="shared" si="45"/>
        <v>1094.4000000000001</v>
      </c>
    </row>
    <row r="1459" spans="1:7" x14ac:dyDescent="0.25">
      <c r="A1459" s="1">
        <v>10804</v>
      </c>
      <c r="B1459" s="1">
        <v>49</v>
      </c>
      <c r="C1459" s="1">
        <v>20</v>
      </c>
      <c r="D1459" s="1">
        <v>4</v>
      </c>
      <c r="E1459" s="1">
        <v>0.15</v>
      </c>
      <c r="F1459" s="7">
        <f t="shared" si="44"/>
        <v>68</v>
      </c>
      <c r="G1459" s="7">
        <f t="shared" si="45"/>
        <v>68</v>
      </c>
    </row>
    <row r="1460" spans="1:7" x14ac:dyDescent="0.25">
      <c r="A1460" s="1">
        <v>10805</v>
      </c>
      <c r="B1460" s="1">
        <v>34</v>
      </c>
      <c r="C1460" s="1">
        <v>14</v>
      </c>
      <c r="D1460" s="1">
        <v>10</v>
      </c>
      <c r="E1460" s="1">
        <v>0</v>
      </c>
      <c r="F1460" s="7">
        <f t="shared" si="44"/>
        <v>140</v>
      </c>
      <c r="G1460" s="7">
        <f t="shared" si="45"/>
        <v>140</v>
      </c>
    </row>
    <row r="1461" spans="1:7" x14ac:dyDescent="0.25">
      <c r="A1461" s="1">
        <v>10805</v>
      </c>
      <c r="B1461" s="1">
        <v>38</v>
      </c>
      <c r="C1461" s="1">
        <v>263.5</v>
      </c>
      <c r="D1461" s="1">
        <v>10</v>
      </c>
      <c r="E1461" s="1">
        <v>0</v>
      </c>
      <c r="F1461" s="7">
        <f t="shared" si="44"/>
        <v>2635</v>
      </c>
      <c r="G1461" s="7">
        <f t="shared" si="45"/>
        <v>2635</v>
      </c>
    </row>
    <row r="1462" spans="1:7" x14ac:dyDescent="0.25">
      <c r="A1462" s="1">
        <v>10806</v>
      </c>
      <c r="B1462" s="1">
        <v>2</v>
      </c>
      <c r="C1462" s="1">
        <v>19</v>
      </c>
      <c r="D1462" s="1">
        <v>20</v>
      </c>
      <c r="E1462" s="1">
        <v>0.25</v>
      </c>
      <c r="F1462" s="7">
        <f t="shared" si="44"/>
        <v>285</v>
      </c>
      <c r="G1462" s="7">
        <f t="shared" si="45"/>
        <v>285</v>
      </c>
    </row>
    <row r="1463" spans="1:7" x14ac:dyDescent="0.25">
      <c r="A1463" s="1">
        <v>10806</v>
      </c>
      <c r="B1463" s="1">
        <v>65</v>
      </c>
      <c r="C1463" s="1">
        <v>21.05</v>
      </c>
      <c r="D1463" s="1">
        <v>2</v>
      </c>
      <c r="E1463" s="1">
        <v>0</v>
      </c>
      <c r="F1463" s="7">
        <f t="shared" si="44"/>
        <v>42.1</v>
      </c>
      <c r="G1463" s="7">
        <f t="shared" si="45"/>
        <v>42.1</v>
      </c>
    </row>
    <row r="1464" spans="1:7" x14ac:dyDescent="0.25">
      <c r="A1464" s="1">
        <v>10806</v>
      </c>
      <c r="B1464" s="1">
        <v>74</v>
      </c>
      <c r="C1464" s="1">
        <v>10</v>
      </c>
      <c r="D1464" s="1">
        <v>15</v>
      </c>
      <c r="E1464" s="1">
        <v>0.25</v>
      </c>
      <c r="F1464" s="7">
        <f t="shared" si="44"/>
        <v>112.5</v>
      </c>
      <c r="G1464" s="7">
        <f t="shared" si="45"/>
        <v>112.5</v>
      </c>
    </row>
    <row r="1465" spans="1:7" x14ac:dyDescent="0.25">
      <c r="A1465" s="1">
        <v>10807</v>
      </c>
      <c r="B1465" s="1">
        <v>40</v>
      </c>
      <c r="C1465" s="1">
        <v>18.399999999999999</v>
      </c>
      <c r="D1465" s="1">
        <v>1</v>
      </c>
      <c r="E1465" s="1">
        <v>0</v>
      </c>
      <c r="F1465" s="7">
        <f t="shared" si="44"/>
        <v>18.399999999999999</v>
      </c>
      <c r="G1465" s="7">
        <f t="shared" si="45"/>
        <v>18.399999999999999</v>
      </c>
    </row>
    <row r="1466" spans="1:7" x14ac:dyDescent="0.25">
      <c r="A1466" s="1">
        <v>10808</v>
      </c>
      <c r="B1466" s="1">
        <v>56</v>
      </c>
      <c r="C1466" s="1">
        <v>38</v>
      </c>
      <c r="D1466" s="1">
        <v>20</v>
      </c>
      <c r="E1466" s="1">
        <v>0.15</v>
      </c>
      <c r="F1466" s="7">
        <f t="shared" si="44"/>
        <v>646</v>
      </c>
      <c r="G1466" s="7">
        <f t="shared" si="45"/>
        <v>646</v>
      </c>
    </row>
    <row r="1467" spans="1:7" x14ac:dyDescent="0.25">
      <c r="A1467" s="1">
        <v>10808</v>
      </c>
      <c r="B1467" s="1">
        <v>76</v>
      </c>
      <c r="C1467" s="1">
        <v>18</v>
      </c>
      <c r="D1467" s="1">
        <v>50</v>
      </c>
      <c r="E1467" s="1">
        <v>0.15</v>
      </c>
      <c r="F1467" s="7">
        <f t="shared" si="44"/>
        <v>765</v>
      </c>
      <c r="G1467" s="7">
        <f t="shared" si="45"/>
        <v>765</v>
      </c>
    </row>
    <row r="1468" spans="1:7" x14ac:dyDescent="0.25">
      <c r="A1468" s="1">
        <v>10809</v>
      </c>
      <c r="B1468" s="1">
        <v>52</v>
      </c>
      <c r="C1468" s="1">
        <v>7</v>
      </c>
      <c r="D1468" s="1">
        <v>20</v>
      </c>
      <c r="E1468" s="1">
        <v>0</v>
      </c>
      <c r="F1468" s="7">
        <f t="shared" si="44"/>
        <v>140</v>
      </c>
      <c r="G1468" s="7">
        <f t="shared" si="45"/>
        <v>140</v>
      </c>
    </row>
    <row r="1469" spans="1:7" x14ac:dyDescent="0.25">
      <c r="A1469" s="1">
        <v>10810</v>
      </c>
      <c r="B1469" s="1">
        <v>13</v>
      </c>
      <c r="C1469" s="1">
        <v>6</v>
      </c>
      <c r="D1469" s="1">
        <v>7</v>
      </c>
      <c r="E1469" s="1">
        <v>0</v>
      </c>
      <c r="F1469" s="7">
        <f t="shared" si="44"/>
        <v>42</v>
      </c>
      <c r="G1469" s="7">
        <f t="shared" si="45"/>
        <v>42</v>
      </c>
    </row>
    <row r="1470" spans="1:7" x14ac:dyDescent="0.25">
      <c r="A1470" s="1">
        <v>10810</v>
      </c>
      <c r="B1470" s="1">
        <v>25</v>
      </c>
      <c r="C1470" s="1">
        <v>14</v>
      </c>
      <c r="D1470" s="1">
        <v>5</v>
      </c>
      <c r="E1470" s="1">
        <v>0</v>
      </c>
      <c r="F1470" s="7">
        <f t="shared" si="44"/>
        <v>70</v>
      </c>
      <c r="G1470" s="7">
        <f t="shared" si="45"/>
        <v>70</v>
      </c>
    </row>
    <row r="1471" spans="1:7" x14ac:dyDescent="0.25">
      <c r="A1471" s="1">
        <v>10810</v>
      </c>
      <c r="B1471" s="1">
        <v>70</v>
      </c>
      <c r="C1471" s="1">
        <v>15</v>
      </c>
      <c r="D1471" s="1">
        <v>5</v>
      </c>
      <c r="E1471" s="1">
        <v>0</v>
      </c>
      <c r="F1471" s="7">
        <f t="shared" si="44"/>
        <v>75</v>
      </c>
      <c r="G1471" s="7">
        <f t="shared" si="45"/>
        <v>75</v>
      </c>
    </row>
    <row r="1472" spans="1:7" x14ac:dyDescent="0.25">
      <c r="A1472" s="1">
        <v>10811</v>
      </c>
      <c r="B1472" s="1">
        <v>19</v>
      </c>
      <c r="C1472" s="1">
        <v>9.1999999999999993</v>
      </c>
      <c r="D1472" s="1">
        <v>15</v>
      </c>
      <c r="E1472" s="1">
        <v>0</v>
      </c>
      <c r="F1472" s="7">
        <f t="shared" si="44"/>
        <v>138</v>
      </c>
      <c r="G1472" s="7">
        <f t="shared" si="45"/>
        <v>138</v>
      </c>
    </row>
    <row r="1473" spans="1:7" x14ac:dyDescent="0.25">
      <c r="A1473" s="1">
        <v>10811</v>
      </c>
      <c r="B1473" s="1">
        <v>23</v>
      </c>
      <c r="C1473" s="1">
        <v>9</v>
      </c>
      <c r="D1473" s="1">
        <v>18</v>
      </c>
      <c r="E1473" s="1">
        <v>0</v>
      </c>
      <c r="F1473" s="7">
        <f t="shared" si="44"/>
        <v>162</v>
      </c>
      <c r="G1473" s="7">
        <f t="shared" si="45"/>
        <v>162</v>
      </c>
    </row>
    <row r="1474" spans="1:7" x14ac:dyDescent="0.25">
      <c r="A1474" s="1">
        <v>10811</v>
      </c>
      <c r="B1474" s="1">
        <v>40</v>
      </c>
      <c r="C1474" s="1">
        <v>18.399999999999999</v>
      </c>
      <c r="D1474" s="1">
        <v>30</v>
      </c>
      <c r="E1474" s="1">
        <v>0</v>
      </c>
      <c r="F1474" s="7">
        <f t="shared" ref="F1474:F1537" si="46">C1474*D1474*(1-E1474)</f>
        <v>552</v>
      </c>
      <c r="G1474" s="7">
        <f t="shared" ref="G1474:G1537" si="47">C1474*D1474*(1-E1474)</f>
        <v>552</v>
      </c>
    </row>
    <row r="1475" spans="1:7" x14ac:dyDescent="0.25">
      <c r="A1475" s="1">
        <v>10812</v>
      </c>
      <c r="B1475" s="1">
        <v>31</v>
      </c>
      <c r="C1475" s="1">
        <v>12.5</v>
      </c>
      <c r="D1475" s="1">
        <v>16</v>
      </c>
      <c r="E1475" s="1">
        <v>0.1</v>
      </c>
      <c r="F1475" s="7">
        <f t="shared" si="46"/>
        <v>180</v>
      </c>
      <c r="G1475" s="7">
        <f t="shared" si="47"/>
        <v>180</v>
      </c>
    </row>
    <row r="1476" spans="1:7" x14ac:dyDescent="0.25">
      <c r="A1476" s="1">
        <v>10812</v>
      </c>
      <c r="B1476" s="1">
        <v>72</v>
      </c>
      <c r="C1476" s="1">
        <v>34.799999999999997</v>
      </c>
      <c r="D1476" s="1">
        <v>40</v>
      </c>
      <c r="E1476" s="1">
        <v>0.1</v>
      </c>
      <c r="F1476" s="7">
        <f t="shared" si="46"/>
        <v>1252.8</v>
      </c>
      <c r="G1476" s="7">
        <f t="shared" si="47"/>
        <v>1252.8</v>
      </c>
    </row>
    <row r="1477" spans="1:7" x14ac:dyDescent="0.25">
      <c r="A1477" s="1">
        <v>10812</v>
      </c>
      <c r="B1477" s="1">
        <v>77</v>
      </c>
      <c r="C1477" s="1">
        <v>13</v>
      </c>
      <c r="D1477" s="1">
        <v>20</v>
      </c>
      <c r="E1477" s="1">
        <v>0</v>
      </c>
      <c r="F1477" s="7">
        <f t="shared" si="46"/>
        <v>260</v>
      </c>
      <c r="G1477" s="7">
        <f t="shared" si="47"/>
        <v>260</v>
      </c>
    </row>
    <row r="1478" spans="1:7" x14ac:dyDescent="0.25">
      <c r="A1478" s="1">
        <v>10813</v>
      </c>
      <c r="B1478" s="1">
        <v>2</v>
      </c>
      <c r="C1478" s="1">
        <v>19</v>
      </c>
      <c r="D1478" s="1">
        <v>12</v>
      </c>
      <c r="E1478" s="1">
        <v>0.2</v>
      </c>
      <c r="F1478" s="7">
        <f t="shared" si="46"/>
        <v>182.4</v>
      </c>
      <c r="G1478" s="7">
        <f t="shared" si="47"/>
        <v>182.4</v>
      </c>
    </row>
    <row r="1479" spans="1:7" x14ac:dyDescent="0.25">
      <c r="A1479" s="1">
        <v>10813</v>
      </c>
      <c r="B1479" s="1">
        <v>46</v>
      </c>
      <c r="C1479" s="1">
        <v>12</v>
      </c>
      <c r="D1479" s="1">
        <v>35</v>
      </c>
      <c r="E1479" s="1">
        <v>0</v>
      </c>
      <c r="F1479" s="7">
        <f t="shared" si="46"/>
        <v>420</v>
      </c>
      <c r="G1479" s="7">
        <f t="shared" si="47"/>
        <v>420</v>
      </c>
    </row>
    <row r="1480" spans="1:7" x14ac:dyDescent="0.25">
      <c r="A1480" s="1">
        <v>10814</v>
      </c>
      <c r="B1480" s="1">
        <v>41</v>
      </c>
      <c r="C1480" s="1">
        <v>9.65</v>
      </c>
      <c r="D1480" s="1">
        <v>20</v>
      </c>
      <c r="E1480" s="1">
        <v>0</v>
      </c>
      <c r="F1480" s="7">
        <f t="shared" si="46"/>
        <v>193</v>
      </c>
      <c r="G1480" s="7">
        <f t="shared" si="47"/>
        <v>193</v>
      </c>
    </row>
    <row r="1481" spans="1:7" x14ac:dyDescent="0.25">
      <c r="A1481" s="1">
        <v>10814</v>
      </c>
      <c r="B1481" s="1">
        <v>43</v>
      </c>
      <c r="C1481" s="1">
        <v>46</v>
      </c>
      <c r="D1481" s="1">
        <v>20</v>
      </c>
      <c r="E1481" s="1">
        <v>0.15</v>
      </c>
      <c r="F1481" s="7">
        <f t="shared" si="46"/>
        <v>782</v>
      </c>
      <c r="G1481" s="7">
        <f t="shared" si="47"/>
        <v>782</v>
      </c>
    </row>
    <row r="1482" spans="1:7" x14ac:dyDescent="0.25">
      <c r="A1482" s="1">
        <v>10814</v>
      </c>
      <c r="B1482" s="1">
        <v>48</v>
      </c>
      <c r="C1482" s="1">
        <v>12.75</v>
      </c>
      <c r="D1482" s="1">
        <v>8</v>
      </c>
      <c r="E1482" s="1">
        <v>0.15</v>
      </c>
      <c r="F1482" s="7">
        <f t="shared" si="46"/>
        <v>86.7</v>
      </c>
      <c r="G1482" s="7">
        <f t="shared" si="47"/>
        <v>86.7</v>
      </c>
    </row>
    <row r="1483" spans="1:7" x14ac:dyDescent="0.25">
      <c r="A1483" s="1">
        <v>10814</v>
      </c>
      <c r="B1483" s="1">
        <v>61</v>
      </c>
      <c r="C1483" s="1">
        <v>28.5</v>
      </c>
      <c r="D1483" s="1">
        <v>30</v>
      </c>
      <c r="E1483" s="1">
        <v>0.15</v>
      </c>
      <c r="F1483" s="7">
        <f t="shared" si="46"/>
        <v>726.75</v>
      </c>
      <c r="G1483" s="7">
        <f t="shared" si="47"/>
        <v>726.75</v>
      </c>
    </row>
    <row r="1484" spans="1:7" x14ac:dyDescent="0.25">
      <c r="A1484" s="1">
        <v>10815</v>
      </c>
      <c r="B1484" s="1">
        <v>33</v>
      </c>
      <c r="C1484" s="1">
        <v>2.5</v>
      </c>
      <c r="D1484" s="1">
        <v>16</v>
      </c>
      <c r="E1484" s="1">
        <v>0</v>
      </c>
      <c r="F1484" s="7">
        <f t="shared" si="46"/>
        <v>40</v>
      </c>
      <c r="G1484" s="7">
        <f t="shared" si="47"/>
        <v>40</v>
      </c>
    </row>
    <row r="1485" spans="1:7" x14ac:dyDescent="0.25">
      <c r="A1485" s="1">
        <v>10816</v>
      </c>
      <c r="B1485" s="1">
        <v>38</v>
      </c>
      <c r="C1485" s="1">
        <v>263.5</v>
      </c>
      <c r="D1485" s="1">
        <v>30</v>
      </c>
      <c r="E1485" s="1">
        <v>0.05</v>
      </c>
      <c r="F1485" s="7">
        <f t="shared" si="46"/>
        <v>7509.75</v>
      </c>
      <c r="G1485" s="7">
        <f t="shared" si="47"/>
        <v>7509.75</v>
      </c>
    </row>
    <row r="1486" spans="1:7" x14ac:dyDescent="0.25">
      <c r="A1486" s="1">
        <v>10816</v>
      </c>
      <c r="B1486" s="1">
        <v>62</v>
      </c>
      <c r="C1486" s="1">
        <v>49.3</v>
      </c>
      <c r="D1486" s="1">
        <v>20</v>
      </c>
      <c r="E1486" s="1">
        <v>0.05</v>
      </c>
      <c r="F1486" s="7">
        <f t="shared" si="46"/>
        <v>936.69999999999993</v>
      </c>
      <c r="G1486" s="7">
        <f t="shared" si="47"/>
        <v>936.69999999999993</v>
      </c>
    </row>
    <row r="1487" spans="1:7" x14ac:dyDescent="0.25">
      <c r="A1487" s="1">
        <v>10817</v>
      </c>
      <c r="B1487" s="1">
        <v>26</v>
      </c>
      <c r="C1487" s="1">
        <v>31.23</v>
      </c>
      <c r="D1487" s="1">
        <v>40</v>
      </c>
      <c r="E1487" s="1">
        <v>0.15</v>
      </c>
      <c r="F1487" s="7">
        <f t="shared" si="46"/>
        <v>1061.82</v>
      </c>
      <c r="G1487" s="7">
        <f t="shared" si="47"/>
        <v>1061.82</v>
      </c>
    </row>
    <row r="1488" spans="1:7" x14ac:dyDescent="0.25">
      <c r="A1488" s="1">
        <v>10817</v>
      </c>
      <c r="B1488" s="1">
        <v>38</v>
      </c>
      <c r="C1488" s="1">
        <v>263.5</v>
      </c>
      <c r="D1488" s="1">
        <v>30</v>
      </c>
      <c r="E1488" s="1">
        <v>0</v>
      </c>
      <c r="F1488" s="7">
        <f t="shared" si="46"/>
        <v>7905</v>
      </c>
      <c r="G1488" s="7">
        <f t="shared" si="47"/>
        <v>7905</v>
      </c>
    </row>
    <row r="1489" spans="1:7" x14ac:dyDescent="0.25">
      <c r="A1489" s="1">
        <v>10817</v>
      </c>
      <c r="B1489" s="1">
        <v>40</v>
      </c>
      <c r="C1489" s="1">
        <v>18.399999999999999</v>
      </c>
      <c r="D1489" s="1">
        <v>60</v>
      </c>
      <c r="E1489" s="1">
        <v>0.15</v>
      </c>
      <c r="F1489" s="7">
        <f t="shared" si="46"/>
        <v>938.4</v>
      </c>
      <c r="G1489" s="7">
        <f t="shared" si="47"/>
        <v>938.4</v>
      </c>
    </row>
    <row r="1490" spans="1:7" x14ac:dyDescent="0.25">
      <c r="A1490" s="1">
        <v>10817</v>
      </c>
      <c r="B1490" s="1">
        <v>62</v>
      </c>
      <c r="C1490" s="1">
        <v>49.3</v>
      </c>
      <c r="D1490" s="1">
        <v>25</v>
      </c>
      <c r="E1490" s="1">
        <v>0.15</v>
      </c>
      <c r="F1490" s="7">
        <f t="shared" si="46"/>
        <v>1047.625</v>
      </c>
      <c r="G1490" s="7">
        <f t="shared" si="47"/>
        <v>1047.625</v>
      </c>
    </row>
    <row r="1491" spans="1:7" x14ac:dyDescent="0.25">
      <c r="A1491" s="1">
        <v>10818</v>
      </c>
      <c r="B1491" s="1">
        <v>32</v>
      </c>
      <c r="C1491" s="1">
        <v>32</v>
      </c>
      <c r="D1491" s="1">
        <v>20</v>
      </c>
      <c r="E1491" s="1">
        <v>0</v>
      </c>
      <c r="F1491" s="7">
        <f t="shared" si="46"/>
        <v>640</v>
      </c>
      <c r="G1491" s="7">
        <f t="shared" si="47"/>
        <v>640</v>
      </c>
    </row>
    <row r="1492" spans="1:7" x14ac:dyDescent="0.25">
      <c r="A1492" s="1">
        <v>10818</v>
      </c>
      <c r="B1492" s="1">
        <v>41</v>
      </c>
      <c r="C1492" s="1">
        <v>9.65</v>
      </c>
      <c r="D1492" s="1">
        <v>20</v>
      </c>
      <c r="E1492" s="1">
        <v>0</v>
      </c>
      <c r="F1492" s="7">
        <f t="shared" si="46"/>
        <v>193</v>
      </c>
      <c r="G1492" s="7">
        <f t="shared" si="47"/>
        <v>193</v>
      </c>
    </row>
    <row r="1493" spans="1:7" x14ac:dyDescent="0.25">
      <c r="A1493" s="1">
        <v>10819</v>
      </c>
      <c r="B1493" s="1">
        <v>43</v>
      </c>
      <c r="C1493" s="1">
        <v>46</v>
      </c>
      <c r="D1493" s="1">
        <v>7</v>
      </c>
      <c r="E1493" s="1">
        <v>0</v>
      </c>
      <c r="F1493" s="7">
        <f t="shared" si="46"/>
        <v>322</v>
      </c>
      <c r="G1493" s="7">
        <f t="shared" si="47"/>
        <v>322</v>
      </c>
    </row>
    <row r="1494" spans="1:7" x14ac:dyDescent="0.25">
      <c r="A1494" s="1">
        <v>10819</v>
      </c>
      <c r="B1494" s="1">
        <v>75</v>
      </c>
      <c r="C1494" s="1">
        <v>7.75</v>
      </c>
      <c r="D1494" s="1">
        <v>20</v>
      </c>
      <c r="E1494" s="1">
        <v>0</v>
      </c>
      <c r="F1494" s="7">
        <f t="shared" si="46"/>
        <v>155</v>
      </c>
      <c r="G1494" s="7">
        <f t="shared" si="47"/>
        <v>155</v>
      </c>
    </row>
    <row r="1495" spans="1:7" x14ac:dyDescent="0.25">
      <c r="A1495" s="1">
        <v>10820</v>
      </c>
      <c r="B1495" s="1">
        <v>56</v>
      </c>
      <c r="C1495" s="1">
        <v>38</v>
      </c>
      <c r="D1495" s="1">
        <v>30</v>
      </c>
      <c r="E1495" s="1">
        <v>0</v>
      </c>
      <c r="F1495" s="7">
        <f t="shared" si="46"/>
        <v>1140</v>
      </c>
      <c r="G1495" s="7">
        <f t="shared" si="47"/>
        <v>1140</v>
      </c>
    </row>
    <row r="1496" spans="1:7" x14ac:dyDescent="0.25">
      <c r="A1496" s="1">
        <v>10821</v>
      </c>
      <c r="B1496" s="1">
        <v>35</v>
      </c>
      <c r="C1496" s="1">
        <v>18</v>
      </c>
      <c r="D1496" s="1">
        <v>20</v>
      </c>
      <c r="E1496" s="1">
        <v>0</v>
      </c>
      <c r="F1496" s="7">
        <f t="shared" si="46"/>
        <v>360</v>
      </c>
      <c r="G1496" s="7">
        <f t="shared" si="47"/>
        <v>360</v>
      </c>
    </row>
    <row r="1497" spans="1:7" x14ac:dyDescent="0.25">
      <c r="A1497" s="1">
        <v>10821</v>
      </c>
      <c r="B1497" s="1">
        <v>51</v>
      </c>
      <c r="C1497" s="1">
        <v>53</v>
      </c>
      <c r="D1497" s="1">
        <v>6</v>
      </c>
      <c r="E1497" s="1">
        <v>0</v>
      </c>
      <c r="F1497" s="7">
        <f t="shared" si="46"/>
        <v>318</v>
      </c>
      <c r="G1497" s="7">
        <f t="shared" si="47"/>
        <v>318</v>
      </c>
    </row>
    <row r="1498" spans="1:7" x14ac:dyDescent="0.25">
      <c r="A1498" s="1">
        <v>10822</v>
      </c>
      <c r="B1498" s="1">
        <v>62</v>
      </c>
      <c r="C1498" s="1">
        <v>49.3</v>
      </c>
      <c r="D1498" s="1">
        <v>3</v>
      </c>
      <c r="E1498" s="1">
        <v>0</v>
      </c>
      <c r="F1498" s="7">
        <f t="shared" si="46"/>
        <v>147.89999999999998</v>
      </c>
      <c r="G1498" s="7">
        <f t="shared" si="47"/>
        <v>147.89999999999998</v>
      </c>
    </row>
    <row r="1499" spans="1:7" x14ac:dyDescent="0.25">
      <c r="A1499" s="1">
        <v>10822</v>
      </c>
      <c r="B1499" s="1">
        <v>70</v>
      </c>
      <c r="C1499" s="1">
        <v>15</v>
      </c>
      <c r="D1499" s="1">
        <v>6</v>
      </c>
      <c r="E1499" s="1">
        <v>0</v>
      </c>
      <c r="F1499" s="7">
        <f t="shared" si="46"/>
        <v>90</v>
      </c>
      <c r="G1499" s="7">
        <f t="shared" si="47"/>
        <v>90</v>
      </c>
    </row>
    <row r="1500" spans="1:7" x14ac:dyDescent="0.25">
      <c r="A1500" s="1">
        <v>10823</v>
      </c>
      <c r="B1500" s="1">
        <v>11</v>
      </c>
      <c r="C1500" s="1">
        <v>21</v>
      </c>
      <c r="D1500" s="1">
        <v>20</v>
      </c>
      <c r="E1500" s="1">
        <v>0.1</v>
      </c>
      <c r="F1500" s="7">
        <f t="shared" si="46"/>
        <v>378</v>
      </c>
      <c r="G1500" s="7">
        <f t="shared" si="47"/>
        <v>378</v>
      </c>
    </row>
    <row r="1501" spans="1:7" x14ac:dyDescent="0.25">
      <c r="A1501" s="1">
        <v>10823</v>
      </c>
      <c r="B1501" s="1">
        <v>57</v>
      </c>
      <c r="C1501" s="1">
        <v>19.5</v>
      </c>
      <c r="D1501" s="1">
        <v>15</v>
      </c>
      <c r="E1501" s="1">
        <v>0</v>
      </c>
      <c r="F1501" s="7">
        <f t="shared" si="46"/>
        <v>292.5</v>
      </c>
      <c r="G1501" s="7">
        <f t="shared" si="47"/>
        <v>292.5</v>
      </c>
    </row>
    <row r="1502" spans="1:7" x14ac:dyDescent="0.25">
      <c r="A1502" s="1">
        <v>10823</v>
      </c>
      <c r="B1502" s="1">
        <v>59</v>
      </c>
      <c r="C1502" s="1">
        <v>55</v>
      </c>
      <c r="D1502" s="1">
        <v>40</v>
      </c>
      <c r="E1502" s="1">
        <v>0.1</v>
      </c>
      <c r="F1502" s="7">
        <f t="shared" si="46"/>
        <v>1980</v>
      </c>
      <c r="G1502" s="7">
        <f t="shared" si="47"/>
        <v>1980</v>
      </c>
    </row>
    <row r="1503" spans="1:7" x14ac:dyDescent="0.25">
      <c r="A1503" s="1">
        <v>10823</v>
      </c>
      <c r="B1503" s="1">
        <v>77</v>
      </c>
      <c r="C1503" s="1">
        <v>13</v>
      </c>
      <c r="D1503" s="1">
        <v>15</v>
      </c>
      <c r="E1503" s="1">
        <v>0.1</v>
      </c>
      <c r="F1503" s="7">
        <f t="shared" si="46"/>
        <v>175.5</v>
      </c>
      <c r="G1503" s="7">
        <f t="shared" si="47"/>
        <v>175.5</v>
      </c>
    </row>
    <row r="1504" spans="1:7" x14ac:dyDescent="0.25">
      <c r="A1504" s="1">
        <v>10824</v>
      </c>
      <c r="B1504" s="1">
        <v>41</v>
      </c>
      <c r="C1504" s="1">
        <v>9.65</v>
      </c>
      <c r="D1504" s="1">
        <v>12</v>
      </c>
      <c r="E1504" s="1">
        <v>0</v>
      </c>
      <c r="F1504" s="7">
        <f t="shared" si="46"/>
        <v>115.80000000000001</v>
      </c>
      <c r="G1504" s="7">
        <f t="shared" si="47"/>
        <v>115.80000000000001</v>
      </c>
    </row>
    <row r="1505" spans="1:7" x14ac:dyDescent="0.25">
      <c r="A1505" s="1">
        <v>10824</v>
      </c>
      <c r="B1505" s="1">
        <v>70</v>
      </c>
      <c r="C1505" s="1">
        <v>15</v>
      </c>
      <c r="D1505" s="1">
        <v>9</v>
      </c>
      <c r="E1505" s="1">
        <v>0</v>
      </c>
      <c r="F1505" s="7">
        <f t="shared" si="46"/>
        <v>135</v>
      </c>
      <c r="G1505" s="7">
        <f t="shared" si="47"/>
        <v>135</v>
      </c>
    </row>
    <row r="1506" spans="1:7" x14ac:dyDescent="0.25">
      <c r="A1506" s="1">
        <v>10825</v>
      </c>
      <c r="B1506" s="1">
        <v>26</v>
      </c>
      <c r="C1506" s="1">
        <v>31.23</v>
      </c>
      <c r="D1506" s="1">
        <v>12</v>
      </c>
      <c r="E1506" s="1">
        <v>0</v>
      </c>
      <c r="F1506" s="7">
        <f t="shared" si="46"/>
        <v>374.76</v>
      </c>
      <c r="G1506" s="7">
        <f t="shared" si="47"/>
        <v>374.76</v>
      </c>
    </row>
    <row r="1507" spans="1:7" x14ac:dyDescent="0.25">
      <c r="A1507" s="1">
        <v>10825</v>
      </c>
      <c r="B1507" s="1">
        <v>53</v>
      </c>
      <c r="C1507" s="1">
        <v>32.799999999999997</v>
      </c>
      <c r="D1507" s="1">
        <v>20</v>
      </c>
      <c r="E1507" s="1">
        <v>0</v>
      </c>
      <c r="F1507" s="7">
        <f t="shared" si="46"/>
        <v>656</v>
      </c>
      <c r="G1507" s="7">
        <f t="shared" si="47"/>
        <v>656</v>
      </c>
    </row>
    <row r="1508" spans="1:7" x14ac:dyDescent="0.25">
      <c r="A1508" s="1">
        <v>10826</v>
      </c>
      <c r="B1508" s="1">
        <v>31</v>
      </c>
      <c r="C1508" s="1">
        <v>12.5</v>
      </c>
      <c r="D1508" s="1">
        <v>35</v>
      </c>
      <c r="E1508" s="1">
        <v>0</v>
      </c>
      <c r="F1508" s="7">
        <f t="shared" si="46"/>
        <v>437.5</v>
      </c>
      <c r="G1508" s="7">
        <f t="shared" si="47"/>
        <v>437.5</v>
      </c>
    </row>
    <row r="1509" spans="1:7" x14ac:dyDescent="0.25">
      <c r="A1509" s="1">
        <v>10826</v>
      </c>
      <c r="B1509" s="1">
        <v>57</v>
      </c>
      <c r="C1509" s="1">
        <v>19.5</v>
      </c>
      <c r="D1509" s="1">
        <v>15</v>
      </c>
      <c r="E1509" s="1">
        <v>0</v>
      </c>
      <c r="F1509" s="7">
        <f t="shared" si="46"/>
        <v>292.5</v>
      </c>
      <c r="G1509" s="7">
        <f t="shared" si="47"/>
        <v>292.5</v>
      </c>
    </row>
    <row r="1510" spans="1:7" x14ac:dyDescent="0.25">
      <c r="A1510" s="1">
        <v>10827</v>
      </c>
      <c r="B1510" s="1">
        <v>10</v>
      </c>
      <c r="C1510" s="1">
        <v>31</v>
      </c>
      <c r="D1510" s="1">
        <v>15</v>
      </c>
      <c r="E1510" s="1">
        <v>0</v>
      </c>
      <c r="F1510" s="7">
        <f t="shared" si="46"/>
        <v>465</v>
      </c>
      <c r="G1510" s="7">
        <f t="shared" si="47"/>
        <v>465</v>
      </c>
    </row>
    <row r="1511" spans="1:7" x14ac:dyDescent="0.25">
      <c r="A1511" s="1">
        <v>10827</v>
      </c>
      <c r="B1511" s="1">
        <v>39</v>
      </c>
      <c r="C1511" s="1">
        <v>18</v>
      </c>
      <c r="D1511" s="1">
        <v>21</v>
      </c>
      <c r="E1511" s="1">
        <v>0</v>
      </c>
      <c r="F1511" s="7">
        <f t="shared" si="46"/>
        <v>378</v>
      </c>
      <c r="G1511" s="7">
        <f t="shared" si="47"/>
        <v>378</v>
      </c>
    </row>
    <row r="1512" spans="1:7" x14ac:dyDescent="0.25">
      <c r="A1512" s="1">
        <v>10828</v>
      </c>
      <c r="B1512" s="1">
        <v>20</v>
      </c>
      <c r="C1512" s="1">
        <v>81</v>
      </c>
      <c r="D1512" s="1">
        <v>5</v>
      </c>
      <c r="E1512" s="1">
        <v>0</v>
      </c>
      <c r="F1512" s="7">
        <f t="shared" si="46"/>
        <v>405</v>
      </c>
      <c r="G1512" s="7">
        <f t="shared" si="47"/>
        <v>405</v>
      </c>
    </row>
    <row r="1513" spans="1:7" x14ac:dyDescent="0.25">
      <c r="A1513" s="1">
        <v>10828</v>
      </c>
      <c r="B1513" s="1">
        <v>38</v>
      </c>
      <c r="C1513" s="1">
        <v>263.5</v>
      </c>
      <c r="D1513" s="1">
        <v>2</v>
      </c>
      <c r="E1513" s="1">
        <v>0</v>
      </c>
      <c r="F1513" s="7">
        <f t="shared" si="46"/>
        <v>527</v>
      </c>
      <c r="G1513" s="7">
        <f t="shared" si="47"/>
        <v>527</v>
      </c>
    </row>
    <row r="1514" spans="1:7" x14ac:dyDescent="0.25">
      <c r="A1514" s="1">
        <v>10829</v>
      </c>
      <c r="B1514" s="1">
        <v>2</v>
      </c>
      <c r="C1514" s="1">
        <v>19</v>
      </c>
      <c r="D1514" s="1">
        <v>10</v>
      </c>
      <c r="E1514" s="1">
        <v>0</v>
      </c>
      <c r="F1514" s="7">
        <f t="shared" si="46"/>
        <v>190</v>
      </c>
      <c r="G1514" s="7">
        <f t="shared" si="47"/>
        <v>190</v>
      </c>
    </row>
    <row r="1515" spans="1:7" x14ac:dyDescent="0.25">
      <c r="A1515" s="1">
        <v>10829</v>
      </c>
      <c r="B1515" s="1">
        <v>8</v>
      </c>
      <c r="C1515" s="1">
        <v>40</v>
      </c>
      <c r="D1515" s="1">
        <v>20</v>
      </c>
      <c r="E1515" s="1">
        <v>0</v>
      </c>
      <c r="F1515" s="7">
        <f t="shared" si="46"/>
        <v>800</v>
      </c>
      <c r="G1515" s="7">
        <f t="shared" si="47"/>
        <v>800</v>
      </c>
    </row>
    <row r="1516" spans="1:7" x14ac:dyDescent="0.25">
      <c r="A1516" s="1">
        <v>10829</v>
      </c>
      <c r="B1516" s="1">
        <v>13</v>
      </c>
      <c r="C1516" s="1">
        <v>6</v>
      </c>
      <c r="D1516" s="1">
        <v>10</v>
      </c>
      <c r="E1516" s="1">
        <v>0</v>
      </c>
      <c r="F1516" s="7">
        <f t="shared" si="46"/>
        <v>60</v>
      </c>
      <c r="G1516" s="7">
        <f t="shared" si="47"/>
        <v>60</v>
      </c>
    </row>
    <row r="1517" spans="1:7" x14ac:dyDescent="0.25">
      <c r="A1517" s="1">
        <v>10829</v>
      </c>
      <c r="B1517" s="1">
        <v>60</v>
      </c>
      <c r="C1517" s="1">
        <v>34</v>
      </c>
      <c r="D1517" s="1">
        <v>21</v>
      </c>
      <c r="E1517" s="1">
        <v>0</v>
      </c>
      <c r="F1517" s="7">
        <f t="shared" si="46"/>
        <v>714</v>
      </c>
      <c r="G1517" s="7">
        <f t="shared" si="47"/>
        <v>714</v>
      </c>
    </row>
    <row r="1518" spans="1:7" x14ac:dyDescent="0.25">
      <c r="A1518" s="1">
        <v>10830</v>
      </c>
      <c r="B1518" s="1">
        <v>6</v>
      </c>
      <c r="C1518" s="1">
        <v>25</v>
      </c>
      <c r="D1518" s="1">
        <v>6</v>
      </c>
      <c r="E1518" s="1">
        <v>0</v>
      </c>
      <c r="F1518" s="7">
        <f t="shared" si="46"/>
        <v>150</v>
      </c>
      <c r="G1518" s="7">
        <f t="shared" si="47"/>
        <v>150</v>
      </c>
    </row>
    <row r="1519" spans="1:7" x14ac:dyDescent="0.25">
      <c r="A1519" s="1">
        <v>10830</v>
      </c>
      <c r="B1519" s="1">
        <v>39</v>
      </c>
      <c r="C1519" s="1">
        <v>18</v>
      </c>
      <c r="D1519" s="1">
        <v>28</v>
      </c>
      <c r="E1519" s="1">
        <v>0</v>
      </c>
      <c r="F1519" s="7">
        <f t="shared" si="46"/>
        <v>504</v>
      </c>
      <c r="G1519" s="7">
        <f t="shared" si="47"/>
        <v>504</v>
      </c>
    </row>
    <row r="1520" spans="1:7" x14ac:dyDescent="0.25">
      <c r="A1520" s="1">
        <v>10830</v>
      </c>
      <c r="B1520" s="1">
        <v>60</v>
      </c>
      <c r="C1520" s="1">
        <v>34</v>
      </c>
      <c r="D1520" s="1">
        <v>30</v>
      </c>
      <c r="E1520" s="1">
        <v>0</v>
      </c>
      <c r="F1520" s="7">
        <f t="shared" si="46"/>
        <v>1020</v>
      </c>
      <c r="G1520" s="7">
        <f t="shared" si="47"/>
        <v>1020</v>
      </c>
    </row>
    <row r="1521" spans="1:7" x14ac:dyDescent="0.25">
      <c r="A1521" s="1">
        <v>10830</v>
      </c>
      <c r="B1521" s="1">
        <v>68</v>
      </c>
      <c r="C1521" s="1">
        <v>12.5</v>
      </c>
      <c r="D1521" s="1">
        <v>24</v>
      </c>
      <c r="E1521" s="1">
        <v>0</v>
      </c>
      <c r="F1521" s="7">
        <f t="shared" si="46"/>
        <v>300</v>
      </c>
      <c r="G1521" s="7">
        <f t="shared" si="47"/>
        <v>300</v>
      </c>
    </row>
    <row r="1522" spans="1:7" x14ac:dyDescent="0.25">
      <c r="A1522" s="1">
        <v>10831</v>
      </c>
      <c r="B1522" s="1">
        <v>19</v>
      </c>
      <c r="C1522" s="1">
        <v>9.1999999999999993</v>
      </c>
      <c r="D1522" s="1">
        <v>2</v>
      </c>
      <c r="E1522" s="1">
        <v>0</v>
      </c>
      <c r="F1522" s="7">
        <f t="shared" si="46"/>
        <v>18.399999999999999</v>
      </c>
      <c r="G1522" s="7">
        <f t="shared" si="47"/>
        <v>18.399999999999999</v>
      </c>
    </row>
    <row r="1523" spans="1:7" x14ac:dyDescent="0.25">
      <c r="A1523" s="1">
        <v>10831</v>
      </c>
      <c r="B1523" s="1">
        <v>35</v>
      </c>
      <c r="C1523" s="1">
        <v>18</v>
      </c>
      <c r="D1523" s="1">
        <v>8</v>
      </c>
      <c r="E1523" s="1">
        <v>0</v>
      </c>
      <c r="F1523" s="7">
        <f t="shared" si="46"/>
        <v>144</v>
      </c>
      <c r="G1523" s="7">
        <f t="shared" si="47"/>
        <v>144</v>
      </c>
    </row>
    <row r="1524" spans="1:7" x14ac:dyDescent="0.25">
      <c r="A1524" s="1">
        <v>10831</v>
      </c>
      <c r="B1524" s="1">
        <v>38</v>
      </c>
      <c r="C1524" s="1">
        <v>263.5</v>
      </c>
      <c r="D1524" s="1">
        <v>8</v>
      </c>
      <c r="E1524" s="1">
        <v>0</v>
      </c>
      <c r="F1524" s="7">
        <f t="shared" si="46"/>
        <v>2108</v>
      </c>
      <c r="G1524" s="7">
        <f t="shared" si="47"/>
        <v>2108</v>
      </c>
    </row>
    <row r="1525" spans="1:7" x14ac:dyDescent="0.25">
      <c r="A1525" s="1">
        <v>10831</v>
      </c>
      <c r="B1525" s="1">
        <v>43</v>
      </c>
      <c r="C1525" s="1">
        <v>46</v>
      </c>
      <c r="D1525" s="1">
        <v>9</v>
      </c>
      <c r="E1525" s="1">
        <v>0</v>
      </c>
      <c r="F1525" s="7">
        <f t="shared" si="46"/>
        <v>414</v>
      </c>
      <c r="G1525" s="7">
        <f t="shared" si="47"/>
        <v>414</v>
      </c>
    </row>
    <row r="1526" spans="1:7" x14ac:dyDescent="0.25">
      <c r="A1526" s="1">
        <v>10832</v>
      </c>
      <c r="B1526" s="1">
        <v>13</v>
      </c>
      <c r="C1526" s="1">
        <v>6</v>
      </c>
      <c r="D1526" s="1">
        <v>3</v>
      </c>
      <c r="E1526" s="1">
        <v>0.2</v>
      </c>
      <c r="F1526" s="7">
        <f t="shared" si="46"/>
        <v>14.4</v>
      </c>
      <c r="G1526" s="7">
        <f t="shared" si="47"/>
        <v>14.4</v>
      </c>
    </row>
    <row r="1527" spans="1:7" x14ac:dyDescent="0.25">
      <c r="A1527" s="1">
        <v>10832</v>
      </c>
      <c r="B1527" s="1">
        <v>25</v>
      </c>
      <c r="C1527" s="1">
        <v>14</v>
      </c>
      <c r="D1527" s="1">
        <v>10</v>
      </c>
      <c r="E1527" s="1">
        <v>0.2</v>
      </c>
      <c r="F1527" s="7">
        <f t="shared" si="46"/>
        <v>112</v>
      </c>
      <c r="G1527" s="7">
        <f t="shared" si="47"/>
        <v>112</v>
      </c>
    </row>
    <row r="1528" spans="1:7" x14ac:dyDescent="0.25">
      <c r="A1528" s="1">
        <v>10832</v>
      </c>
      <c r="B1528" s="1">
        <v>44</v>
      </c>
      <c r="C1528" s="1">
        <v>19.45</v>
      </c>
      <c r="D1528" s="1">
        <v>16</v>
      </c>
      <c r="E1528" s="1">
        <v>0.2</v>
      </c>
      <c r="F1528" s="7">
        <f t="shared" si="46"/>
        <v>248.96</v>
      </c>
      <c r="G1528" s="7">
        <f t="shared" si="47"/>
        <v>248.96</v>
      </c>
    </row>
    <row r="1529" spans="1:7" x14ac:dyDescent="0.25">
      <c r="A1529" s="1">
        <v>10832</v>
      </c>
      <c r="B1529" s="1">
        <v>64</v>
      </c>
      <c r="C1529" s="1">
        <v>33.25</v>
      </c>
      <c r="D1529" s="1">
        <v>3</v>
      </c>
      <c r="E1529" s="1">
        <v>0</v>
      </c>
      <c r="F1529" s="7">
        <f t="shared" si="46"/>
        <v>99.75</v>
      </c>
      <c r="G1529" s="7">
        <f t="shared" si="47"/>
        <v>99.75</v>
      </c>
    </row>
    <row r="1530" spans="1:7" x14ac:dyDescent="0.25">
      <c r="A1530" s="1">
        <v>10833</v>
      </c>
      <c r="B1530" s="1">
        <v>7</v>
      </c>
      <c r="C1530" s="1">
        <v>30</v>
      </c>
      <c r="D1530" s="1">
        <v>20</v>
      </c>
      <c r="E1530" s="1">
        <v>0.1</v>
      </c>
      <c r="F1530" s="7">
        <f t="shared" si="46"/>
        <v>540</v>
      </c>
      <c r="G1530" s="7">
        <f t="shared" si="47"/>
        <v>540</v>
      </c>
    </row>
    <row r="1531" spans="1:7" x14ac:dyDescent="0.25">
      <c r="A1531" s="1">
        <v>10833</v>
      </c>
      <c r="B1531" s="1">
        <v>31</v>
      </c>
      <c r="C1531" s="1">
        <v>12.5</v>
      </c>
      <c r="D1531" s="1">
        <v>9</v>
      </c>
      <c r="E1531" s="1">
        <v>0.1</v>
      </c>
      <c r="F1531" s="7">
        <f t="shared" si="46"/>
        <v>101.25</v>
      </c>
      <c r="G1531" s="7">
        <f t="shared" si="47"/>
        <v>101.25</v>
      </c>
    </row>
    <row r="1532" spans="1:7" x14ac:dyDescent="0.25">
      <c r="A1532" s="1">
        <v>10833</v>
      </c>
      <c r="B1532" s="1">
        <v>53</v>
      </c>
      <c r="C1532" s="1">
        <v>32.799999999999997</v>
      </c>
      <c r="D1532" s="1">
        <v>9</v>
      </c>
      <c r="E1532" s="1">
        <v>0.1</v>
      </c>
      <c r="F1532" s="7">
        <f t="shared" si="46"/>
        <v>265.68</v>
      </c>
      <c r="G1532" s="7">
        <f t="shared" si="47"/>
        <v>265.68</v>
      </c>
    </row>
    <row r="1533" spans="1:7" x14ac:dyDescent="0.25">
      <c r="A1533" s="1">
        <v>10834</v>
      </c>
      <c r="B1533" s="1">
        <v>29</v>
      </c>
      <c r="C1533" s="1">
        <v>123.79</v>
      </c>
      <c r="D1533" s="1">
        <v>8</v>
      </c>
      <c r="E1533" s="1">
        <v>0.05</v>
      </c>
      <c r="F1533" s="7">
        <f t="shared" si="46"/>
        <v>940.80399999999997</v>
      </c>
      <c r="G1533" s="7">
        <f t="shared" si="47"/>
        <v>940.80399999999997</v>
      </c>
    </row>
    <row r="1534" spans="1:7" x14ac:dyDescent="0.25">
      <c r="A1534" s="1">
        <v>10834</v>
      </c>
      <c r="B1534" s="1">
        <v>30</v>
      </c>
      <c r="C1534" s="1">
        <v>25.89</v>
      </c>
      <c r="D1534" s="1">
        <v>20</v>
      </c>
      <c r="E1534" s="1">
        <v>0.05</v>
      </c>
      <c r="F1534" s="7">
        <f t="shared" si="46"/>
        <v>491.90999999999991</v>
      </c>
      <c r="G1534" s="7">
        <f t="shared" si="47"/>
        <v>491.90999999999991</v>
      </c>
    </row>
    <row r="1535" spans="1:7" x14ac:dyDescent="0.25">
      <c r="A1535" s="1">
        <v>10835</v>
      </c>
      <c r="B1535" s="1">
        <v>59</v>
      </c>
      <c r="C1535" s="1">
        <v>55</v>
      </c>
      <c r="D1535" s="1">
        <v>15</v>
      </c>
      <c r="E1535" s="1">
        <v>0</v>
      </c>
      <c r="F1535" s="7">
        <f t="shared" si="46"/>
        <v>825</v>
      </c>
      <c r="G1535" s="7">
        <f t="shared" si="47"/>
        <v>825</v>
      </c>
    </row>
    <row r="1536" spans="1:7" x14ac:dyDescent="0.25">
      <c r="A1536" s="1">
        <v>10835</v>
      </c>
      <c r="B1536" s="1">
        <v>77</v>
      </c>
      <c r="C1536" s="1">
        <v>13</v>
      </c>
      <c r="D1536" s="1">
        <v>2</v>
      </c>
      <c r="E1536" s="1">
        <v>0.2</v>
      </c>
      <c r="F1536" s="7">
        <f t="shared" si="46"/>
        <v>20.8</v>
      </c>
      <c r="G1536" s="7">
        <f t="shared" si="47"/>
        <v>20.8</v>
      </c>
    </row>
    <row r="1537" spans="1:7" x14ac:dyDescent="0.25">
      <c r="A1537" s="1">
        <v>10836</v>
      </c>
      <c r="B1537" s="1">
        <v>22</v>
      </c>
      <c r="C1537" s="1">
        <v>21</v>
      </c>
      <c r="D1537" s="1">
        <v>52</v>
      </c>
      <c r="E1537" s="1">
        <v>0</v>
      </c>
      <c r="F1537" s="7">
        <f t="shared" si="46"/>
        <v>1092</v>
      </c>
      <c r="G1537" s="7">
        <f t="shared" si="47"/>
        <v>1092</v>
      </c>
    </row>
    <row r="1538" spans="1:7" x14ac:dyDescent="0.25">
      <c r="A1538" s="1">
        <v>10836</v>
      </c>
      <c r="B1538" s="1">
        <v>35</v>
      </c>
      <c r="C1538" s="1">
        <v>18</v>
      </c>
      <c r="D1538" s="1">
        <v>6</v>
      </c>
      <c r="E1538" s="1">
        <v>0</v>
      </c>
      <c r="F1538" s="7">
        <f t="shared" ref="F1538:F1601" si="48">C1538*D1538*(1-E1538)</f>
        <v>108</v>
      </c>
      <c r="G1538" s="7">
        <f t="shared" ref="G1538:G1601" si="49">C1538*D1538*(1-E1538)</f>
        <v>108</v>
      </c>
    </row>
    <row r="1539" spans="1:7" x14ac:dyDescent="0.25">
      <c r="A1539" s="1">
        <v>10836</v>
      </c>
      <c r="B1539" s="1">
        <v>57</v>
      </c>
      <c r="C1539" s="1">
        <v>19.5</v>
      </c>
      <c r="D1539" s="1">
        <v>24</v>
      </c>
      <c r="E1539" s="1">
        <v>0</v>
      </c>
      <c r="F1539" s="7">
        <f t="shared" si="48"/>
        <v>468</v>
      </c>
      <c r="G1539" s="7">
        <f t="shared" si="49"/>
        <v>468</v>
      </c>
    </row>
    <row r="1540" spans="1:7" x14ac:dyDescent="0.25">
      <c r="A1540" s="1">
        <v>10836</v>
      </c>
      <c r="B1540" s="1">
        <v>60</v>
      </c>
      <c r="C1540" s="1">
        <v>34</v>
      </c>
      <c r="D1540" s="1">
        <v>60</v>
      </c>
      <c r="E1540" s="1">
        <v>0</v>
      </c>
      <c r="F1540" s="7">
        <f t="shared" si="48"/>
        <v>2040</v>
      </c>
      <c r="G1540" s="7">
        <f t="shared" si="49"/>
        <v>2040</v>
      </c>
    </row>
    <row r="1541" spans="1:7" x14ac:dyDescent="0.25">
      <c r="A1541" s="1">
        <v>10836</v>
      </c>
      <c r="B1541" s="1">
        <v>64</v>
      </c>
      <c r="C1541" s="1">
        <v>33.25</v>
      </c>
      <c r="D1541" s="1">
        <v>30</v>
      </c>
      <c r="E1541" s="1">
        <v>0</v>
      </c>
      <c r="F1541" s="7">
        <f t="shared" si="48"/>
        <v>997.5</v>
      </c>
      <c r="G1541" s="7">
        <f t="shared" si="49"/>
        <v>997.5</v>
      </c>
    </row>
    <row r="1542" spans="1:7" x14ac:dyDescent="0.25">
      <c r="A1542" s="1">
        <v>10837</v>
      </c>
      <c r="B1542" s="1">
        <v>13</v>
      </c>
      <c r="C1542" s="1">
        <v>6</v>
      </c>
      <c r="D1542" s="1">
        <v>6</v>
      </c>
      <c r="E1542" s="1">
        <v>0</v>
      </c>
      <c r="F1542" s="7">
        <f t="shared" si="48"/>
        <v>36</v>
      </c>
      <c r="G1542" s="7">
        <f t="shared" si="49"/>
        <v>36</v>
      </c>
    </row>
    <row r="1543" spans="1:7" x14ac:dyDescent="0.25">
      <c r="A1543" s="1">
        <v>10837</v>
      </c>
      <c r="B1543" s="1">
        <v>40</v>
      </c>
      <c r="C1543" s="1">
        <v>18.399999999999999</v>
      </c>
      <c r="D1543" s="1">
        <v>25</v>
      </c>
      <c r="E1543" s="1">
        <v>0</v>
      </c>
      <c r="F1543" s="7">
        <f t="shared" si="48"/>
        <v>459.99999999999994</v>
      </c>
      <c r="G1543" s="7">
        <f t="shared" si="49"/>
        <v>459.99999999999994</v>
      </c>
    </row>
    <row r="1544" spans="1:7" x14ac:dyDescent="0.25">
      <c r="A1544" s="1">
        <v>10837</v>
      </c>
      <c r="B1544" s="1">
        <v>47</v>
      </c>
      <c r="C1544" s="1">
        <v>9.5</v>
      </c>
      <c r="D1544" s="1">
        <v>40</v>
      </c>
      <c r="E1544" s="1">
        <v>0.25</v>
      </c>
      <c r="F1544" s="7">
        <f t="shared" si="48"/>
        <v>285</v>
      </c>
      <c r="G1544" s="7">
        <f t="shared" si="49"/>
        <v>285</v>
      </c>
    </row>
    <row r="1545" spans="1:7" x14ac:dyDescent="0.25">
      <c r="A1545" s="1">
        <v>10837</v>
      </c>
      <c r="B1545" s="1">
        <v>76</v>
      </c>
      <c r="C1545" s="1">
        <v>18</v>
      </c>
      <c r="D1545" s="1">
        <v>21</v>
      </c>
      <c r="E1545" s="1">
        <v>0.25</v>
      </c>
      <c r="F1545" s="7">
        <f t="shared" si="48"/>
        <v>283.5</v>
      </c>
      <c r="G1545" s="7">
        <f t="shared" si="49"/>
        <v>283.5</v>
      </c>
    </row>
    <row r="1546" spans="1:7" x14ac:dyDescent="0.25">
      <c r="A1546" s="1">
        <v>10838</v>
      </c>
      <c r="B1546" s="1">
        <v>1</v>
      </c>
      <c r="C1546" s="1">
        <v>18</v>
      </c>
      <c r="D1546" s="1">
        <v>4</v>
      </c>
      <c r="E1546" s="1">
        <v>0.25</v>
      </c>
      <c r="F1546" s="7">
        <f t="shared" si="48"/>
        <v>54</v>
      </c>
      <c r="G1546" s="7">
        <f t="shared" si="49"/>
        <v>54</v>
      </c>
    </row>
    <row r="1547" spans="1:7" x14ac:dyDescent="0.25">
      <c r="A1547" s="1">
        <v>10838</v>
      </c>
      <c r="B1547" s="1">
        <v>18</v>
      </c>
      <c r="C1547" s="1">
        <v>62.5</v>
      </c>
      <c r="D1547" s="1">
        <v>25</v>
      </c>
      <c r="E1547" s="1">
        <v>0.25</v>
      </c>
      <c r="F1547" s="7">
        <f t="shared" si="48"/>
        <v>1171.875</v>
      </c>
      <c r="G1547" s="7">
        <f t="shared" si="49"/>
        <v>1171.875</v>
      </c>
    </row>
    <row r="1548" spans="1:7" x14ac:dyDescent="0.25">
      <c r="A1548" s="1">
        <v>10838</v>
      </c>
      <c r="B1548" s="1">
        <v>36</v>
      </c>
      <c r="C1548" s="1">
        <v>19</v>
      </c>
      <c r="D1548" s="1">
        <v>50</v>
      </c>
      <c r="E1548" s="1">
        <v>0.25</v>
      </c>
      <c r="F1548" s="7">
        <f t="shared" si="48"/>
        <v>712.5</v>
      </c>
      <c r="G1548" s="7">
        <f t="shared" si="49"/>
        <v>712.5</v>
      </c>
    </row>
    <row r="1549" spans="1:7" x14ac:dyDescent="0.25">
      <c r="A1549" s="1">
        <v>10839</v>
      </c>
      <c r="B1549" s="1">
        <v>58</v>
      </c>
      <c r="C1549" s="1">
        <v>13.25</v>
      </c>
      <c r="D1549" s="1">
        <v>30</v>
      </c>
      <c r="E1549" s="1">
        <v>0.1</v>
      </c>
      <c r="F1549" s="7">
        <f t="shared" si="48"/>
        <v>357.75</v>
      </c>
      <c r="G1549" s="7">
        <f t="shared" si="49"/>
        <v>357.75</v>
      </c>
    </row>
    <row r="1550" spans="1:7" x14ac:dyDescent="0.25">
      <c r="A1550" s="1">
        <v>10839</v>
      </c>
      <c r="B1550" s="1">
        <v>72</v>
      </c>
      <c r="C1550" s="1">
        <v>34.799999999999997</v>
      </c>
      <c r="D1550" s="1">
        <v>15</v>
      </c>
      <c r="E1550" s="1">
        <v>0.1</v>
      </c>
      <c r="F1550" s="7">
        <f t="shared" si="48"/>
        <v>469.8</v>
      </c>
      <c r="G1550" s="7">
        <f t="shared" si="49"/>
        <v>469.8</v>
      </c>
    </row>
    <row r="1551" spans="1:7" x14ac:dyDescent="0.25">
      <c r="A1551" s="1">
        <v>10840</v>
      </c>
      <c r="B1551" s="1">
        <v>25</v>
      </c>
      <c r="C1551" s="1">
        <v>14</v>
      </c>
      <c r="D1551" s="1">
        <v>6</v>
      </c>
      <c r="E1551" s="1">
        <v>0.2</v>
      </c>
      <c r="F1551" s="7">
        <f t="shared" si="48"/>
        <v>67.2</v>
      </c>
      <c r="G1551" s="7">
        <f t="shared" si="49"/>
        <v>67.2</v>
      </c>
    </row>
    <row r="1552" spans="1:7" x14ac:dyDescent="0.25">
      <c r="A1552" s="1">
        <v>10840</v>
      </c>
      <c r="B1552" s="1">
        <v>39</v>
      </c>
      <c r="C1552" s="1">
        <v>18</v>
      </c>
      <c r="D1552" s="1">
        <v>10</v>
      </c>
      <c r="E1552" s="1">
        <v>0.2</v>
      </c>
      <c r="F1552" s="7">
        <f t="shared" si="48"/>
        <v>144</v>
      </c>
      <c r="G1552" s="7">
        <f t="shared" si="49"/>
        <v>144</v>
      </c>
    </row>
    <row r="1553" spans="1:7" x14ac:dyDescent="0.25">
      <c r="A1553" s="1">
        <v>10841</v>
      </c>
      <c r="B1553" s="1">
        <v>10</v>
      </c>
      <c r="C1553" s="1">
        <v>31</v>
      </c>
      <c r="D1553" s="1">
        <v>16</v>
      </c>
      <c r="E1553" s="1">
        <v>0</v>
      </c>
      <c r="F1553" s="7">
        <f t="shared" si="48"/>
        <v>496</v>
      </c>
      <c r="G1553" s="7">
        <f t="shared" si="49"/>
        <v>496</v>
      </c>
    </row>
    <row r="1554" spans="1:7" x14ac:dyDescent="0.25">
      <c r="A1554" s="1">
        <v>10841</v>
      </c>
      <c r="B1554" s="1">
        <v>56</v>
      </c>
      <c r="C1554" s="1">
        <v>38</v>
      </c>
      <c r="D1554" s="1">
        <v>30</v>
      </c>
      <c r="E1554" s="1">
        <v>0</v>
      </c>
      <c r="F1554" s="7">
        <f t="shared" si="48"/>
        <v>1140</v>
      </c>
      <c r="G1554" s="7">
        <f t="shared" si="49"/>
        <v>1140</v>
      </c>
    </row>
    <row r="1555" spans="1:7" x14ac:dyDescent="0.25">
      <c r="A1555" s="1">
        <v>10841</v>
      </c>
      <c r="B1555" s="1">
        <v>59</v>
      </c>
      <c r="C1555" s="1">
        <v>55</v>
      </c>
      <c r="D1555" s="1">
        <v>50</v>
      </c>
      <c r="E1555" s="1">
        <v>0</v>
      </c>
      <c r="F1555" s="7">
        <f t="shared" si="48"/>
        <v>2750</v>
      </c>
      <c r="G1555" s="7">
        <f t="shared" si="49"/>
        <v>2750</v>
      </c>
    </row>
    <row r="1556" spans="1:7" x14ac:dyDescent="0.25">
      <c r="A1556" s="1">
        <v>10841</v>
      </c>
      <c r="B1556" s="1">
        <v>77</v>
      </c>
      <c r="C1556" s="1">
        <v>13</v>
      </c>
      <c r="D1556" s="1">
        <v>15</v>
      </c>
      <c r="E1556" s="1">
        <v>0</v>
      </c>
      <c r="F1556" s="7">
        <f t="shared" si="48"/>
        <v>195</v>
      </c>
      <c r="G1556" s="7">
        <f t="shared" si="49"/>
        <v>195</v>
      </c>
    </row>
    <row r="1557" spans="1:7" x14ac:dyDescent="0.25">
      <c r="A1557" s="1">
        <v>10842</v>
      </c>
      <c r="B1557" s="1">
        <v>11</v>
      </c>
      <c r="C1557" s="1">
        <v>21</v>
      </c>
      <c r="D1557" s="1">
        <v>15</v>
      </c>
      <c r="E1557" s="1">
        <v>0</v>
      </c>
      <c r="F1557" s="7">
        <f t="shared" si="48"/>
        <v>315</v>
      </c>
      <c r="G1557" s="7">
        <f t="shared" si="49"/>
        <v>315</v>
      </c>
    </row>
    <row r="1558" spans="1:7" x14ac:dyDescent="0.25">
      <c r="A1558" s="1">
        <v>10842</v>
      </c>
      <c r="B1558" s="1">
        <v>43</v>
      </c>
      <c r="C1558" s="1">
        <v>46</v>
      </c>
      <c r="D1558" s="1">
        <v>5</v>
      </c>
      <c r="E1558" s="1">
        <v>0</v>
      </c>
      <c r="F1558" s="7">
        <f t="shared" si="48"/>
        <v>230</v>
      </c>
      <c r="G1558" s="7">
        <f t="shared" si="49"/>
        <v>230</v>
      </c>
    </row>
    <row r="1559" spans="1:7" x14ac:dyDescent="0.25">
      <c r="A1559" s="1">
        <v>10842</v>
      </c>
      <c r="B1559" s="1">
        <v>68</v>
      </c>
      <c r="C1559" s="1">
        <v>12.5</v>
      </c>
      <c r="D1559" s="1">
        <v>20</v>
      </c>
      <c r="E1559" s="1">
        <v>0</v>
      </c>
      <c r="F1559" s="7">
        <f t="shared" si="48"/>
        <v>250</v>
      </c>
      <c r="G1559" s="7">
        <f t="shared" si="49"/>
        <v>250</v>
      </c>
    </row>
    <row r="1560" spans="1:7" x14ac:dyDescent="0.25">
      <c r="A1560" s="1">
        <v>10842</v>
      </c>
      <c r="B1560" s="1">
        <v>70</v>
      </c>
      <c r="C1560" s="1">
        <v>15</v>
      </c>
      <c r="D1560" s="1">
        <v>12</v>
      </c>
      <c r="E1560" s="1">
        <v>0</v>
      </c>
      <c r="F1560" s="7">
        <f t="shared" si="48"/>
        <v>180</v>
      </c>
      <c r="G1560" s="7">
        <f t="shared" si="49"/>
        <v>180</v>
      </c>
    </row>
    <row r="1561" spans="1:7" x14ac:dyDescent="0.25">
      <c r="A1561" s="1">
        <v>10843</v>
      </c>
      <c r="B1561" s="1">
        <v>51</v>
      </c>
      <c r="C1561" s="1">
        <v>53</v>
      </c>
      <c r="D1561" s="1">
        <v>4</v>
      </c>
      <c r="E1561" s="1">
        <v>0.25</v>
      </c>
      <c r="F1561" s="7">
        <f t="shared" si="48"/>
        <v>159</v>
      </c>
      <c r="G1561" s="7">
        <f t="shared" si="49"/>
        <v>159</v>
      </c>
    </row>
    <row r="1562" spans="1:7" x14ac:dyDescent="0.25">
      <c r="A1562" s="1">
        <v>10844</v>
      </c>
      <c r="B1562" s="1">
        <v>22</v>
      </c>
      <c r="C1562" s="1">
        <v>21</v>
      </c>
      <c r="D1562" s="1">
        <v>35</v>
      </c>
      <c r="E1562" s="1">
        <v>0</v>
      </c>
      <c r="F1562" s="7">
        <f t="shared" si="48"/>
        <v>735</v>
      </c>
      <c r="G1562" s="7">
        <f t="shared" si="49"/>
        <v>735</v>
      </c>
    </row>
    <row r="1563" spans="1:7" x14ac:dyDescent="0.25">
      <c r="A1563" s="1">
        <v>10845</v>
      </c>
      <c r="B1563" s="1">
        <v>23</v>
      </c>
      <c r="C1563" s="1">
        <v>9</v>
      </c>
      <c r="D1563" s="1">
        <v>70</v>
      </c>
      <c r="E1563" s="1">
        <v>0.1</v>
      </c>
      <c r="F1563" s="7">
        <f t="shared" si="48"/>
        <v>567</v>
      </c>
      <c r="G1563" s="7">
        <f t="shared" si="49"/>
        <v>567</v>
      </c>
    </row>
    <row r="1564" spans="1:7" x14ac:dyDescent="0.25">
      <c r="A1564" s="1">
        <v>10845</v>
      </c>
      <c r="B1564" s="1">
        <v>35</v>
      </c>
      <c r="C1564" s="1">
        <v>18</v>
      </c>
      <c r="D1564" s="1">
        <v>25</v>
      </c>
      <c r="E1564" s="1">
        <v>0.1</v>
      </c>
      <c r="F1564" s="7">
        <f t="shared" si="48"/>
        <v>405</v>
      </c>
      <c r="G1564" s="7">
        <f t="shared" si="49"/>
        <v>405</v>
      </c>
    </row>
    <row r="1565" spans="1:7" x14ac:dyDescent="0.25">
      <c r="A1565" s="1">
        <v>10845</v>
      </c>
      <c r="B1565" s="1">
        <v>42</v>
      </c>
      <c r="C1565" s="1">
        <v>14</v>
      </c>
      <c r="D1565" s="1">
        <v>42</v>
      </c>
      <c r="E1565" s="1">
        <v>0.1</v>
      </c>
      <c r="F1565" s="7">
        <f t="shared" si="48"/>
        <v>529.20000000000005</v>
      </c>
      <c r="G1565" s="7">
        <f t="shared" si="49"/>
        <v>529.20000000000005</v>
      </c>
    </row>
    <row r="1566" spans="1:7" x14ac:dyDescent="0.25">
      <c r="A1566" s="1">
        <v>10845</v>
      </c>
      <c r="B1566" s="1">
        <v>58</v>
      </c>
      <c r="C1566" s="1">
        <v>13.25</v>
      </c>
      <c r="D1566" s="1">
        <v>60</v>
      </c>
      <c r="E1566" s="1">
        <v>0.1</v>
      </c>
      <c r="F1566" s="7">
        <f t="shared" si="48"/>
        <v>715.5</v>
      </c>
      <c r="G1566" s="7">
        <f t="shared" si="49"/>
        <v>715.5</v>
      </c>
    </row>
    <row r="1567" spans="1:7" x14ac:dyDescent="0.25">
      <c r="A1567" s="1">
        <v>10845</v>
      </c>
      <c r="B1567" s="1">
        <v>64</v>
      </c>
      <c r="C1567" s="1">
        <v>33.25</v>
      </c>
      <c r="D1567" s="1">
        <v>48</v>
      </c>
      <c r="E1567" s="1">
        <v>0</v>
      </c>
      <c r="F1567" s="7">
        <f t="shared" si="48"/>
        <v>1596</v>
      </c>
      <c r="G1567" s="7">
        <f t="shared" si="49"/>
        <v>1596</v>
      </c>
    </row>
    <row r="1568" spans="1:7" x14ac:dyDescent="0.25">
      <c r="A1568" s="1">
        <v>10846</v>
      </c>
      <c r="B1568" s="1">
        <v>4</v>
      </c>
      <c r="C1568" s="1">
        <v>22</v>
      </c>
      <c r="D1568" s="1">
        <v>21</v>
      </c>
      <c r="E1568" s="1">
        <v>0</v>
      </c>
      <c r="F1568" s="7">
        <f t="shared" si="48"/>
        <v>462</v>
      </c>
      <c r="G1568" s="7">
        <f t="shared" si="49"/>
        <v>462</v>
      </c>
    </row>
    <row r="1569" spans="1:7" x14ac:dyDescent="0.25">
      <c r="A1569" s="1">
        <v>10846</v>
      </c>
      <c r="B1569" s="1">
        <v>70</v>
      </c>
      <c r="C1569" s="1">
        <v>15</v>
      </c>
      <c r="D1569" s="1">
        <v>30</v>
      </c>
      <c r="E1569" s="1">
        <v>0</v>
      </c>
      <c r="F1569" s="7">
        <f t="shared" si="48"/>
        <v>450</v>
      </c>
      <c r="G1569" s="7">
        <f t="shared" si="49"/>
        <v>450</v>
      </c>
    </row>
    <row r="1570" spans="1:7" x14ac:dyDescent="0.25">
      <c r="A1570" s="1">
        <v>10846</v>
      </c>
      <c r="B1570" s="1">
        <v>74</v>
      </c>
      <c r="C1570" s="1">
        <v>10</v>
      </c>
      <c r="D1570" s="1">
        <v>20</v>
      </c>
      <c r="E1570" s="1">
        <v>0</v>
      </c>
      <c r="F1570" s="7">
        <f t="shared" si="48"/>
        <v>200</v>
      </c>
      <c r="G1570" s="7">
        <f t="shared" si="49"/>
        <v>200</v>
      </c>
    </row>
    <row r="1571" spans="1:7" x14ac:dyDescent="0.25">
      <c r="A1571" s="1">
        <v>10847</v>
      </c>
      <c r="B1571" s="1">
        <v>1</v>
      </c>
      <c r="C1571" s="1">
        <v>18</v>
      </c>
      <c r="D1571" s="1">
        <v>80</v>
      </c>
      <c r="E1571" s="1">
        <v>0.2</v>
      </c>
      <c r="F1571" s="7">
        <f t="shared" si="48"/>
        <v>1152</v>
      </c>
      <c r="G1571" s="7">
        <f t="shared" si="49"/>
        <v>1152</v>
      </c>
    </row>
    <row r="1572" spans="1:7" x14ac:dyDescent="0.25">
      <c r="A1572" s="1">
        <v>10847</v>
      </c>
      <c r="B1572" s="1">
        <v>19</v>
      </c>
      <c r="C1572" s="1">
        <v>9.1999999999999993</v>
      </c>
      <c r="D1572" s="1">
        <v>12</v>
      </c>
      <c r="E1572" s="1">
        <v>0.2</v>
      </c>
      <c r="F1572" s="7">
        <f t="shared" si="48"/>
        <v>88.32</v>
      </c>
      <c r="G1572" s="7">
        <f t="shared" si="49"/>
        <v>88.32</v>
      </c>
    </row>
    <row r="1573" spans="1:7" x14ac:dyDescent="0.25">
      <c r="A1573" s="1">
        <v>10847</v>
      </c>
      <c r="B1573" s="1">
        <v>37</v>
      </c>
      <c r="C1573" s="1">
        <v>26</v>
      </c>
      <c r="D1573" s="1">
        <v>60</v>
      </c>
      <c r="E1573" s="1">
        <v>0.2</v>
      </c>
      <c r="F1573" s="7">
        <f t="shared" si="48"/>
        <v>1248</v>
      </c>
      <c r="G1573" s="7">
        <f t="shared" si="49"/>
        <v>1248</v>
      </c>
    </row>
    <row r="1574" spans="1:7" x14ac:dyDescent="0.25">
      <c r="A1574" s="1">
        <v>10847</v>
      </c>
      <c r="B1574" s="1">
        <v>45</v>
      </c>
      <c r="C1574" s="1">
        <v>9.5</v>
      </c>
      <c r="D1574" s="1">
        <v>36</v>
      </c>
      <c r="E1574" s="1">
        <v>0.2</v>
      </c>
      <c r="F1574" s="7">
        <f t="shared" si="48"/>
        <v>273.60000000000002</v>
      </c>
      <c r="G1574" s="7">
        <f t="shared" si="49"/>
        <v>273.60000000000002</v>
      </c>
    </row>
    <row r="1575" spans="1:7" x14ac:dyDescent="0.25">
      <c r="A1575" s="1">
        <v>10847</v>
      </c>
      <c r="B1575" s="1">
        <v>60</v>
      </c>
      <c r="C1575" s="1">
        <v>34</v>
      </c>
      <c r="D1575" s="1">
        <v>45</v>
      </c>
      <c r="E1575" s="1">
        <v>0.2</v>
      </c>
      <c r="F1575" s="7">
        <f t="shared" si="48"/>
        <v>1224</v>
      </c>
      <c r="G1575" s="7">
        <f t="shared" si="49"/>
        <v>1224</v>
      </c>
    </row>
    <row r="1576" spans="1:7" x14ac:dyDescent="0.25">
      <c r="A1576" s="1">
        <v>10847</v>
      </c>
      <c r="B1576" s="1">
        <v>71</v>
      </c>
      <c r="C1576" s="1">
        <v>21.5</v>
      </c>
      <c r="D1576" s="1">
        <v>55</v>
      </c>
      <c r="E1576" s="1">
        <v>0.2</v>
      </c>
      <c r="F1576" s="7">
        <f t="shared" si="48"/>
        <v>946</v>
      </c>
      <c r="G1576" s="7">
        <f t="shared" si="49"/>
        <v>946</v>
      </c>
    </row>
    <row r="1577" spans="1:7" x14ac:dyDescent="0.25">
      <c r="A1577" s="1">
        <v>10848</v>
      </c>
      <c r="B1577" s="1">
        <v>5</v>
      </c>
      <c r="C1577" s="1">
        <v>21.35</v>
      </c>
      <c r="D1577" s="1">
        <v>30</v>
      </c>
      <c r="E1577" s="1">
        <v>0</v>
      </c>
      <c r="F1577" s="7">
        <f t="shared" si="48"/>
        <v>640.5</v>
      </c>
      <c r="G1577" s="7">
        <f t="shared" si="49"/>
        <v>640.5</v>
      </c>
    </row>
    <row r="1578" spans="1:7" x14ac:dyDescent="0.25">
      <c r="A1578" s="1">
        <v>10848</v>
      </c>
      <c r="B1578" s="1">
        <v>9</v>
      </c>
      <c r="C1578" s="1">
        <v>97</v>
      </c>
      <c r="D1578" s="1">
        <v>3</v>
      </c>
      <c r="E1578" s="1">
        <v>0</v>
      </c>
      <c r="F1578" s="7">
        <f t="shared" si="48"/>
        <v>291</v>
      </c>
      <c r="G1578" s="7">
        <f t="shared" si="49"/>
        <v>291</v>
      </c>
    </row>
    <row r="1579" spans="1:7" x14ac:dyDescent="0.25">
      <c r="A1579" s="1">
        <v>10849</v>
      </c>
      <c r="B1579" s="1">
        <v>3</v>
      </c>
      <c r="C1579" s="1">
        <v>10</v>
      </c>
      <c r="D1579" s="1">
        <v>49</v>
      </c>
      <c r="E1579" s="1">
        <v>0</v>
      </c>
      <c r="F1579" s="7">
        <f t="shared" si="48"/>
        <v>490</v>
      </c>
      <c r="G1579" s="7">
        <f t="shared" si="49"/>
        <v>490</v>
      </c>
    </row>
    <row r="1580" spans="1:7" x14ac:dyDescent="0.25">
      <c r="A1580" s="1">
        <v>10849</v>
      </c>
      <c r="B1580" s="1">
        <v>26</v>
      </c>
      <c r="C1580" s="1">
        <v>31.23</v>
      </c>
      <c r="D1580" s="1">
        <v>18</v>
      </c>
      <c r="E1580" s="1">
        <v>0.15</v>
      </c>
      <c r="F1580" s="7">
        <f t="shared" si="48"/>
        <v>477.81899999999996</v>
      </c>
      <c r="G1580" s="7">
        <f t="shared" si="49"/>
        <v>477.81899999999996</v>
      </c>
    </row>
    <row r="1581" spans="1:7" x14ac:dyDescent="0.25">
      <c r="A1581" s="1">
        <v>10850</v>
      </c>
      <c r="B1581" s="1">
        <v>25</v>
      </c>
      <c r="C1581" s="1">
        <v>14</v>
      </c>
      <c r="D1581" s="1">
        <v>20</v>
      </c>
      <c r="E1581" s="1">
        <v>0.15</v>
      </c>
      <c r="F1581" s="7">
        <f t="shared" si="48"/>
        <v>238</v>
      </c>
      <c r="G1581" s="7">
        <f t="shared" si="49"/>
        <v>238</v>
      </c>
    </row>
    <row r="1582" spans="1:7" x14ac:dyDescent="0.25">
      <c r="A1582" s="1">
        <v>10850</v>
      </c>
      <c r="B1582" s="1">
        <v>33</v>
      </c>
      <c r="C1582" s="1">
        <v>2.5</v>
      </c>
      <c r="D1582" s="1">
        <v>4</v>
      </c>
      <c r="E1582" s="1">
        <v>0.15</v>
      </c>
      <c r="F1582" s="7">
        <f t="shared" si="48"/>
        <v>8.5</v>
      </c>
      <c r="G1582" s="7">
        <f t="shared" si="49"/>
        <v>8.5</v>
      </c>
    </row>
    <row r="1583" spans="1:7" x14ac:dyDescent="0.25">
      <c r="A1583" s="1">
        <v>10850</v>
      </c>
      <c r="B1583" s="1">
        <v>70</v>
      </c>
      <c r="C1583" s="1">
        <v>15</v>
      </c>
      <c r="D1583" s="1">
        <v>30</v>
      </c>
      <c r="E1583" s="1">
        <v>0.15</v>
      </c>
      <c r="F1583" s="7">
        <f t="shared" si="48"/>
        <v>382.5</v>
      </c>
      <c r="G1583" s="7">
        <f t="shared" si="49"/>
        <v>382.5</v>
      </c>
    </row>
    <row r="1584" spans="1:7" x14ac:dyDescent="0.25">
      <c r="A1584" s="1">
        <v>10851</v>
      </c>
      <c r="B1584" s="1">
        <v>2</v>
      </c>
      <c r="C1584" s="1">
        <v>19</v>
      </c>
      <c r="D1584" s="1">
        <v>5</v>
      </c>
      <c r="E1584" s="1">
        <v>0.05</v>
      </c>
      <c r="F1584" s="7">
        <f t="shared" si="48"/>
        <v>90.25</v>
      </c>
      <c r="G1584" s="7">
        <f t="shared" si="49"/>
        <v>90.25</v>
      </c>
    </row>
    <row r="1585" spans="1:7" x14ac:dyDescent="0.25">
      <c r="A1585" s="1">
        <v>10851</v>
      </c>
      <c r="B1585" s="1">
        <v>25</v>
      </c>
      <c r="C1585" s="1">
        <v>14</v>
      </c>
      <c r="D1585" s="1">
        <v>10</v>
      </c>
      <c r="E1585" s="1">
        <v>0.05</v>
      </c>
      <c r="F1585" s="7">
        <f t="shared" si="48"/>
        <v>133</v>
      </c>
      <c r="G1585" s="7">
        <f t="shared" si="49"/>
        <v>133</v>
      </c>
    </row>
    <row r="1586" spans="1:7" x14ac:dyDescent="0.25">
      <c r="A1586" s="1">
        <v>10851</v>
      </c>
      <c r="B1586" s="1">
        <v>57</v>
      </c>
      <c r="C1586" s="1">
        <v>19.5</v>
      </c>
      <c r="D1586" s="1">
        <v>10</v>
      </c>
      <c r="E1586" s="1">
        <v>0.05</v>
      </c>
      <c r="F1586" s="7">
        <f t="shared" si="48"/>
        <v>185.25</v>
      </c>
      <c r="G1586" s="7">
        <f t="shared" si="49"/>
        <v>185.25</v>
      </c>
    </row>
    <row r="1587" spans="1:7" x14ac:dyDescent="0.25">
      <c r="A1587" s="1">
        <v>10851</v>
      </c>
      <c r="B1587" s="1">
        <v>59</v>
      </c>
      <c r="C1587" s="1">
        <v>55</v>
      </c>
      <c r="D1587" s="1">
        <v>42</v>
      </c>
      <c r="E1587" s="1">
        <v>0.05</v>
      </c>
      <c r="F1587" s="7">
        <f t="shared" si="48"/>
        <v>2194.5</v>
      </c>
      <c r="G1587" s="7">
        <f t="shared" si="49"/>
        <v>2194.5</v>
      </c>
    </row>
    <row r="1588" spans="1:7" x14ac:dyDescent="0.25">
      <c r="A1588" s="1">
        <v>10852</v>
      </c>
      <c r="B1588" s="1">
        <v>2</v>
      </c>
      <c r="C1588" s="1">
        <v>19</v>
      </c>
      <c r="D1588" s="1">
        <v>15</v>
      </c>
      <c r="E1588" s="1">
        <v>0</v>
      </c>
      <c r="F1588" s="7">
        <f t="shared" si="48"/>
        <v>285</v>
      </c>
      <c r="G1588" s="7">
        <f t="shared" si="49"/>
        <v>285</v>
      </c>
    </row>
    <row r="1589" spans="1:7" x14ac:dyDescent="0.25">
      <c r="A1589" s="1">
        <v>10852</v>
      </c>
      <c r="B1589" s="1">
        <v>17</v>
      </c>
      <c r="C1589" s="1">
        <v>39</v>
      </c>
      <c r="D1589" s="1">
        <v>6</v>
      </c>
      <c r="E1589" s="1">
        <v>0</v>
      </c>
      <c r="F1589" s="7">
        <f t="shared" si="48"/>
        <v>234</v>
      </c>
      <c r="G1589" s="7">
        <f t="shared" si="49"/>
        <v>234</v>
      </c>
    </row>
    <row r="1590" spans="1:7" x14ac:dyDescent="0.25">
      <c r="A1590" s="1">
        <v>10852</v>
      </c>
      <c r="B1590" s="1">
        <v>62</v>
      </c>
      <c r="C1590" s="1">
        <v>49.3</v>
      </c>
      <c r="D1590" s="1">
        <v>50</v>
      </c>
      <c r="E1590" s="1">
        <v>0</v>
      </c>
      <c r="F1590" s="7">
        <f t="shared" si="48"/>
        <v>2465</v>
      </c>
      <c r="G1590" s="7">
        <f t="shared" si="49"/>
        <v>2465</v>
      </c>
    </row>
    <row r="1591" spans="1:7" x14ac:dyDescent="0.25">
      <c r="A1591" s="1">
        <v>10853</v>
      </c>
      <c r="B1591" s="1">
        <v>18</v>
      </c>
      <c r="C1591" s="1">
        <v>62.5</v>
      </c>
      <c r="D1591" s="1">
        <v>10</v>
      </c>
      <c r="E1591" s="1">
        <v>0</v>
      </c>
      <c r="F1591" s="7">
        <f t="shared" si="48"/>
        <v>625</v>
      </c>
      <c r="G1591" s="7">
        <f t="shared" si="49"/>
        <v>625</v>
      </c>
    </row>
    <row r="1592" spans="1:7" x14ac:dyDescent="0.25">
      <c r="A1592" s="1">
        <v>10854</v>
      </c>
      <c r="B1592" s="1">
        <v>10</v>
      </c>
      <c r="C1592" s="1">
        <v>31</v>
      </c>
      <c r="D1592" s="1">
        <v>100</v>
      </c>
      <c r="E1592" s="1">
        <v>0.15</v>
      </c>
      <c r="F1592" s="7">
        <f t="shared" si="48"/>
        <v>2635</v>
      </c>
      <c r="G1592" s="7">
        <f t="shared" si="49"/>
        <v>2635</v>
      </c>
    </row>
    <row r="1593" spans="1:7" x14ac:dyDescent="0.25">
      <c r="A1593" s="1">
        <v>10854</v>
      </c>
      <c r="B1593" s="1">
        <v>13</v>
      </c>
      <c r="C1593" s="1">
        <v>6</v>
      </c>
      <c r="D1593" s="1">
        <v>65</v>
      </c>
      <c r="E1593" s="1">
        <v>0.15</v>
      </c>
      <c r="F1593" s="7">
        <f t="shared" si="48"/>
        <v>331.5</v>
      </c>
      <c r="G1593" s="7">
        <f t="shared" si="49"/>
        <v>331.5</v>
      </c>
    </row>
    <row r="1594" spans="1:7" x14ac:dyDescent="0.25">
      <c r="A1594" s="1">
        <v>10855</v>
      </c>
      <c r="B1594" s="1">
        <v>16</v>
      </c>
      <c r="C1594" s="1">
        <v>17.45</v>
      </c>
      <c r="D1594" s="1">
        <v>50</v>
      </c>
      <c r="E1594" s="1">
        <v>0</v>
      </c>
      <c r="F1594" s="7">
        <f t="shared" si="48"/>
        <v>872.5</v>
      </c>
      <c r="G1594" s="7">
        <f t="shared" si="49"/>
        <v>872.5</v>
      </c>
    </row>
    <row r="1595" spans="1:7" x14ac:dyDescent="0.25">
      <c r="A1595" s="1">
        <v>10855</v>
      </c>
      <c r="B1595" s="1">
        <v>31</v>
      </c>
      <c r="C1595" s="1">
        <v>12.5</v>
      </c>
      <c r="D1595" s="1">
        <v>14</v>
      </c>
      <c r="E1595" s="1">
        <v>0</v>
      </c>
      <c r="F1595" s="7">
        <f t="shared" si="48"/>
        <v>175</v>
      </c>
      <c r="G1595" s="7">
        <f t="shared" si="49"/>
        <v>175</v>
      </c>
    </row>
    <row r="1596" spans="1:7" x14ac:dyDescent="0.25">
      <c r="A1596" s="1">
        <v>10855</v>
      </c>
      <c r="B1596" s="1">
        <v>56</v>
      </c>
      <c r="C1596" s="1">
        <v>38</v>
      </c>
      <c r="D1596" s="1">
        <v>24</v>
      </c>
      <c r="E1596" s="1">
        <v>0</v>
      </c>
      <c r="F1596" s="7">
        <f t="shared" si="48"/>
        <v>912</v>
      </c>
      <c r="G1596" s="7">
        <f t="shared" si="49"/>
        <v>912</v>
      </c>
    </row>
    <row r="1597" spans="1:7" x14ac:dyDescent="0.25">
      <c r="A1597" s="1">
        <v>10855</v>
      </c>
      <c r="B1597" s="1">
        <v>65</v>
      </c>
      <c r="C1597" s="1">
        <v>21.05</v>
      </c>
      <c r="D1597" s="1">
        <v>15</v>
      </c>
      <c r="E1597" s="1">
        <v>0.15</v>
      </c>
      <c r="F1597" s="7">
        <f t="shared" si="48"/>
        <v>268.38749999999999</v>
      </c>
      <c r="G1597" s="7">
        <f t="shared" si="49"/>
        <v>268.38749999999999</v>
      </c>
    </row>
    <row r="1598" spans="1:7" x14ac:dyDescent="0.25">
      <c r="A1598" s="1">
        <v>10856</v>
      </c>
      <c r="B1598" s="1">
        <v>2</v>
      </c>
      <c r="C1598" s="1">
        <v>19</v>
      </c>
      <c r="D1598" s="1">
        <v>20</v>
      </c>
      <c r="E1598" s="1">
        <v>0</v>
      </c>
      <c r="F1598" s="7">
        <f t="shared" si="48"/>
        <v>380</v>
      </c>
      <c r="G1598" s="7">
        <f t="shared" si="49"/>
        <v>380</v>
      </c>
    </row>
    <row r="1599" spans="1:7" x14ac:dyDescent="0.25">
      <c r="A1599" s="1">
        <v>10856</v>
      </c>
      <c r="B1599" s="1">
        <v>42</v>
      </c>
      <c r="C1599" s="1">
        <v>14</v>
      </c>
      <c r="D1599" s="1">
        <v>20</v>
      </c>
      <c r="E1599" s="1">
        <v>0</v>
      </c>
      <c r="F1599" s="7">
        <f t="shared" si="48"/>
        <v>280</v>
      </c>
      <c r="G1599" s="7">
        <f t="shared" si="49"/>
        <v>280</v>
      </c>
    </row>
    <row r="1600" spans="1:7" x14ac:dyDescent="0.25">
      <c r="A1600" s="1">
        <v>10857</v>
      </c>
      <c r="B1600" s="1">
        <v>3</v>
      </c>
      <c r="C1600" s="1">
        <v>10</v>
      </c>
      <c r="D1600" s="1">
        <v>30</v>
      </c>
      <c r="E1600" s="1">
        <v>0</v>
      </c>
      <c r="F1600" s="7">
        <f t="shared" si="48"/>
        <v>300</v>
      </c>
      <c r="G1600" s="7">
        <f t="shared" si="49"/>
        <v>300</v>
      </c>
    </row>
    <row r="1601" spans="1:7" x14ac:dyDescent="0.25">
      <c r="A1601" s="1">
        <v>10857</v>
      </c>
      <c r="B1601" s="1">
        <v>26</v>
      </c>
      <c r="C1601" s="1">
        <v>31.23</v>
      </c>
      <c r="D1601" s="1">
        <v>35</v>
      </c>
      <c r="E1601" s="1">
        <v>0.25</v>
      </c>
      <c r="F1601" s="7">
        <f t="shared" si="48"/>
        <v>819.78749999999991</v>
      </c>
      <c r="G1601" s="7">
        <f t="shared" si="49"/>
        <v>819.78749999999991</v>
      </c>
    </row>
    <row r="1602" spans="1:7" x14ac:dyDescent="0.25">
      <c r="A1602" s="1">
        <v>10857</v>
      </c>
      <c r="B1602" s="1">
        <v>29</v>
      </c>
      <c r="C1602" s="1">
        <v>123.79</v>
      </c>
      <c r="D1602" s="1">
        <v>10</v>
      </c>
      <c r="E1602" s="1">
        <v>0.25</v>
      </c>
      <c r="F1602" s="7">
        <f t="shared" ref="F1602:F1665" si="50">C1602*D1602*(1-E1602)</f>
        <v>928.42500000000007</v>
      </c>
      <c r="G1602" s="7">
        <f t="shared" ref="G1602:G1665" si="51">C1602*D1602*(1-E1602)</f>
        <v>928.42500000000007</v>
      </c>
    </row>
    <row r="1603" spans="1:7" x14ac:dyDescent="0.25">
      <c r="A1603" s="1">
        <v>10858</v>
      </c>
      <c r="B1603" s="1">
        <v>7</v>
      </c>
      <c r="C1603" s="1">
        <v>30</v>
      </c>
      <c r="D1603" s="1">
        <v>5</v>
      </c>
      <c r="E1603" s="1">
        <v>0</v>
      </c>
      <c r="F1603" s="7">
        <f t="shared" si="50"/>
        <v>150</v>
      </c>
      <c r="G1603" s="7">
        <f t="shared" si="51"/>
        <v>150</v>
      </c>
    </row>
    <row r="1604" spans="1:7" x14ac:dyDescent="0.25">
      <c r="A1604" s="1">
        <v>10858</v>
      </c>
      <c r="B1604" s="1">
        <v>27</v>
      </c>
      <c r="C1604" s="1">
        <v>43.9</v>
      </c>
      <c r="D1604" s="1">
        <v>10</v>
      </c>
      <c r="E1604" s="1">
        <v>0</v>
      </c>
      <c r="F1604" s="7">
        <f t="shared" si="50"/>
        <v>439</v>
      </c>
      <c r="G1604" s="7">
        <f t="shared" si="51"/>
        <v>439</v>
      </c>
    </row>
    <row r="1605" spans="1:7" x14ac:dyDescent="0.25">
      <c r="A1605" s="1">
        <v>10858</v>
      </c>
      <c r="B1605" s="1">
        <v>70</v>
      </c>
      <c r="C1605" s="1">
        <v>15</v>
      </c>
      <c r="D1605" s="1">
        <v>4</v>
      </c>
      <c r="E1605" s="1">
        <v>0</v>
      </c>
      <c r="F1605" s="7">
        <f t="shared" si="50"/>
        <v>60</v>
      </c>
      <c r="G1605" s="7">
        <f t="shared" si="51"/>
        <v>60</v>
      </c>
    </row>
    <row r="1606" spans="1:7" x14ac:dyDescent="0.25">
      <c r="A1606" s="1">
        <v>10859</v>
      </c>
      <c r="B1606" s="1">
        <v>24</v>
      </c>
      <c r="C1606" s="1">
        <v>4.5</v>
      </c>
      <c r="D1606" s="1">
        <v>40</v>
      </c>
      <c r="E1606" s="1">
        <v>0.25</v>
      </c>
      <c r="F1606" s="7">
        <f t="shared" si="50"/>
        <v>135</v>
      </c>
      <c r="G1606" s="7">
        <f t="shared" si="51"/>
        <v>135</v>
      </c>
    </row>
    <row r="1607" spans="1:7" x14ac:dyDescent="0.25">
      <c r="A1607" s="1">
        <v>10859</v>
      </c>
      <c r="B1607" s="1">
        <v>54</v>
      </c>
      <c r="C1607" s="1">
        <v>7.45</v>
      </c>
      <c r="D1607" s="1">
        <v>35</v>
      </c>
      <c r="E1607" s="1">
        <v>0.25</v>
      </c>
      <c r="F1607" s="7">
        <f t="shared" si="50"/>
        <v>195.5625</v>
      </c>
      <c r="G1607" s="7">
        <f t="shared" si="51"/>
        <v>195.5625</v>
      </c>
    </row>
    <row r="1608" spans="1:7" x14ac:dyDescent="0.25">
      <c r="A1608" s="1">
        <v>10859</v>
      </c>
      <c r="B1608" s="1">
        <v>64</v>
      </c>
      <c r="C1608" s="1">
        <v>33.25</v>
      </c>
      <c r="D1608" s="1">
        <v>30</v>
      </c>
      <c r="E1608" s="1">
        <v>0.25</v>
      </c>
      <c r="F1608" s="7">
        <f t="shared" si="50"/>
        <v>748.125</v>
      </c>
      <c r="G1608" s="7">
        <f t="shared" si="51"/>
        <v>748.125</v>
      </c>
    </row>
    <row r="1609" spans="1:7" x14ac:dyDescent="0.25">
      <c r="A1609" s="1">
        <v>10860</v>
      </c>
      <c r="B1609" s="1">
        <v>51</v>
      </c>
      <c r="C1609" s="1">
        <v>53</v>
      </c>
      <c r="D1609" s="1">
        <v>3</v>
      </c>
      <c r="E1609" s="1">
        <v>0</v>
      </c>
      <c r="F1609" s="7">
        <f t="shared" si="50"/>
        <v>159</v>
      </c>
      <c r="G1609" s="7">
        <f t="shared" si="51"/>
        <v>159</v>
      </c>
    </row>
    <row r="1610" spans="1:7" x14ac:dyDescent="0.25">
      <c r="A1610" s="1">
        <v>10860</v>
      </c>
      <c r="B1610" s="1">
        <v>76</v>
      </c>
      <c r="C1610" s="1">
        <v>18</v>
      </c>
      <c r="D1610" s="1">
        <v>20</v>
      </c>
      <c r="E1610" s="1">
        <v>0</v>
      </c>
      <c r="F1610" s="7">
        <f t="shared" si="50"/>
        <v>360</v>
      </c>
      <c r="G1610" s="7">
        <f t="shared" si="51"/>
        <v>360</v>
      </c>
    </row>
    <row r="1611" spans="1:7" x14ac:dyDescent="0.25">
      <c r="A1611" s="1">
        <v>10861</v>
      </c>
      <c r="B1611" s="1">
        <v>17</v>
      </c>
      <c r="C1611" s="1">
        <v>39</v>
      </c>
      <c r="D1611" s="1">
        <v>42</v>
      </c>
      <c r="E1611" s="1">
        <v>0</v>
      </c>
      <c r="F1611" s="7">
        <f t="shared" si="50"/>
        <v>1638</v>
      </c>
      <c r="G1611" s="7">
        <f t="shared" si="51"/>
        <v>1638</v>
      </c>
    </row>
    <row r="1612" spans="1:7" x14ac:dyDescent="0.25">
      <c r="A1612" s="1">
        <v>10861</v>
      </c>
      <c r="B1612" s="1">
        <v>18</v>
      </c>
      <c r="C1612" s="1">
        <v>62.5</v>
      </c>
      <c r="D1612" s="1">
        <v>20</v>
      </c>
      <c r="E1612" s="1">
        <v>0</v>
      </c>
      <c r="F1612" s="7">
        <f t="shared" si="50"/>
        <v>1250</v>
      </c>
      <c r="G1612" s="7">
        <f t="shared" si="51"/>
        <v>1250</v>
      </c>
    </row>
    <row r="1613" spans="1:7" x14ac:dyDescent="0.25">
      <c r="A1613" s="1">
        <v>10861</v>
      </c>
      <c r="B1613" s="1">
        <v>21</v>
      </c>
      <c r="C1613" s="1">
        <v>10</v>
      </c>
      <c r="D1613" s="1">
        <v>40</v>
      </c>
      <c r="E1613" s="1">
        <v>0</v>
      </c>
      <c r="F1613" s="7">
        <f t="shared" si="50"/>
        <v>400</v>
      </c>
      <c r="G1613" s="7">
        <f t="shared" si="51"/>
        <v>400</v>
      </c>
    </row>
    <row r="1614" spans="1:7" x14ac:dyDescent="0.25">
      <c r="A1614" s="1">
        <v>10861</v>
      </c>
      <c r="B1614" s="1">
        <v>33</v>
      </c>
      <c r="C1614" s="1">
        <v>2.5</v>
      </c>
      <c r="D1614" s="1">
        <v>35</v>
      </c>
      <c r="E1614" s="1">
        <v>0</v>
      </c>
      <c r="F1614" s="7">
        <f t="shared" si="50"/>
        <v>87.5</v>
      </c>
      <c r="G1614" s="7">
        <f t="shared" si="51"/>
        <v>87.5</v>
      </c>
    </row>
    <row r="1615" spans="1:7" x14ac:dyDescent="0.25">
      <c r="A1615" s="1">
        <v>10861</v>
      </c>
      <c r="B1615" s="1">
        <v>62</v>
      </c>
      <c r="C1615" s="1">
        <v>49.3</v>
      </c>
      <c r="D1615" s="1">
        <v>3</v>
      </c>
      <c r="E1615" s="1">
        <v>0</v>
      </c>
      <c r="F1615" s="7">
        <f t="shared" si="50"/>
        <v>147.89999999999998</v>
      </c>
      <c r="G1615" s="7">
        <f t="shared" si="51"/>
        <v>147.89999999999998</v>
      </c>
    </row>
    <row r="1616" spans="1:7" x14ac:dyDescent="0.25">
      <c r="A1616" s="1">
        <v>10862</v>
      </c>
      <c r="B1616" s="1">
        <v>11</v>
      </c>
      <c r="C1616" s="1">
        <v>21</v>
      </c>
      <c r="D1616" s="1">
        <v>25</v>
      </c>
      <c r="E1616" s="1">
        <v>0</v>
      </c>
      <c r="F1616" s="7">
        <f t="shared" si="50"/>
        <v>525</v>
      </c>
      <c r="G1616" s="7">
        <f t="shared" si="51"/>
        <v>525</v>
      </c>
    </row>
    <row r="1617" spans="1:7" x14ac:dyDescent="0.25">
      <c r="A1617" s="1">
        <v>10862</v>
      </c>
      <c r="B1617" s="1">
        <v>52</v>
      </c>
      <c r="C1617" s="1">
        <v>7</v>
      </c>
      <c r="D1617" s="1">
        <v>8</v>
      </c>
      <c r="E1617" s="1">
        <v>0</v>
      </c>
      <c r="F1617" s="7">
        <f t="shared" si="50"/>
        <v>56</v>
      </c>
      <c r="G1617" s="7">
        <f t="shared" si="51"/>
        <v>56</v>
      </c>
    </row>
    <row r="1618" spans="1:7" x14ac:dyDescent="0.25">
      <c r="A1618" s="1">
        <v>10863</v>
      </c>
      <c r="B1618" s="1">
        <v>1</v>
      </c>
      <c r="C1618" s="1">
        <v>18</v>
      </c>
      <c r="D1618" s="1">
        <v>20</v>
      </c>
      <c r="E1618" s="1">
        <v>0.15</v>
      </c>
      <c r="F1618" s="7">
        <f t="shared" si="50"/>
        <v>306</v>
      </c>
      <c r="G1618" s="7">
        <f t="shared" si="51"/>
        <v>306</v>
      </c>
    </row>
    <row r="1619" spans="1:7" x14ac:dyDescent="0.25">
      <c r="A1619" s="1">
        <v>10863</v>
      </c>
      <c r="B1619" s="1">
        <v>58</v>
      </c>
      <c r="C1619" s="1">
        <v>13.25</v>
      </c>
      <c r="D1619" s="1">
        <v>12</v>
      </c>
      <c r="E1619" s="1">
        <v>0.15</v>
      </c>
      <c r="F1619" s="7">
        <f t="shared" si="50"/>
        <v>135.15</v>
      </c>
      <c r="G1619" s="7">
        <f t="shared" si="51"/>
        <v>135.15</v>
      </c>
    </row>
    <row r="1620" spans="1:7" x14ac:dyDescent="0.25">
      <c r="A1620" s="1">
        <v>10864</v>
      </c>
      <c r="B1620" s="1">
        <v>35</v>
      </c>
      <c r="C1620" s="1">
        <v>18</v>
      </c>
      <c r="D1620" s="1">
        <v>4</v>
      </c>
      <c r="E1620" s="1">
        <v>0</v>
      </c>
      <c r="F1620" s="7">
        <f t="shared" si="50"/>
        <v>72</v>
      </c>
      <c r="G1620" s="7">
        <f t="shared" si="51"/>
        <v>72</v>
      </c>
    </row>
    <row r="1621" spans="1:7" x14ac:dyDescent="0.25">
      <c r="A1621" s="1">
        <v>10864</v>
      </c>
      <c r="B1621" s="1">
        <v>67</v>
      </c>
      <c r="C1621" s="1">
        <v>14</v>
      </c>
      <c r="D1621" s="1">
        <v>15</v>
      </c>
      <c r="E1621" s="1">
        <v>0</v>
      </c>
      <c r="F1621" s="7">
        <f t="shared" si="50"/>
        <v>210</v>
      </c>
      <c r="G1621" s="7">
        <f t="shared" si="51"/>
        <v>210</v>
      </c>
    </row>
    <row r="1622" spans="1:7" x14ac:dyDescent="0.25">
      <c r="A1622" s="1">
        <v>10865</v>
      </c>
      <c r="B1622" s="1">
        <v>38</v>
      </c>
      <c r="C1622" s="1">
        <v>263.5</v>
      </c>
      <c r="D1622" s="1">
        <v>60</v>
      </c>
      <c r="E1622" s="1">
        <v>0.05</v>
      </c>
      <c r="F1622" s="7">
        <f t="shared" si="50"/>
        <v>15019.5</v>
      </c>
      <c r="G1622" s="7">
        <f t="shared" si="51"/>
        <v>15019.5</v>
      </c>
    </row>
    <row r="1623" spans="1:7" x14ac:dyDescent="0.25">
      <c r="A1623" s="1">
        <v>10865</v>
      </c>
      <c r="B1623" s="1">
        <v>39</v>
      </c>
      <c r="C1623" s="1">
        <v>18</v>
      </c>
      <c r="D1623" s="1">
        <v>80</v>
      </c>
      <c r="E1623" s="1">
        <v>0.05</v>
      </c>
      <c r="F1623" s="7">
        <f t="shared" si="50"/>
        <v>1368</v>
      </c>
      <c r="G1623" s="7">
        <f t="shared" si="51"/>
        <v>1368</v>
      </c>
    </row>
    <row r="1624" spans="1:7" x14ac:dyDescent="0.25">
      <c r="A1624" s="1">
        <v>10866</v>
      </c>
      <c r="B1624" s="1">
        <v>2</v>
      </c>
      <c r="C1624" s="1">
        <v>19</v>
      </c>
      <c r="D1624" s="1">
        <v>21</v>
      </c>
      <c r="E1624" s="1">
        <v>0.25</v>
      </c>
      <c r="F1624" s="7">
        <f t="shared" si="50"/>
        <v>299.25</v>
      </c>
      <c r="G1624" s="7">
        <f t="shared" si="51"/>
        <v>299.25</v>
      </c>
    </row>
    <row r="1625" spans="1:7" x14ac:dyDescent="0.25">
      <c r="A1625" s="1">
        <v>10866</v>
      </c>
      <c r="B1625" s="1">
        <v>24</v>
      </c>
      <c r="C1625" s="1">
        <v>4.5</v>
      </c>
      <c r="D1625" s="1">
        <v>6</v>
      </c>
      <c r="E1625" s="1">
        <v>0.25</v>
      </c>
      <c r="F1625" s="7">
        <f t="shared" si="50"/>
        <v>20.25</v>
      </c>
      <c r="G1625" s="7">
        <f t="shared" si="51"/>
        <v>20.25</v>
      </c>
    </row>
    <row r="1626" spans="1:7" x14ac:dyDescent="0.25">
      <c r="A1626" s="1">
        <v>10866</v>
      </c>
      <c r="B1626" s="1">
        <v>30</v>
      </c>
      <c r="C1626" s="1">
        <v>25.89</v>
      </c>
      <c r="D1626" s="1">
        <v>40</v>
      </c>
      <c r="E1626" s="1">
        <v>0.25</v>
      </c>
      <c r="F1626" s="7">
        <f t="shared" si="50"/>
        <v>776.69999999999993</v>
      </c>
      <c r="G1626" s="7">
        <f t="shared" si="51"/>
        <v>776.69999999999993</v>
      </c>
    </row>
    <row r="1627" spans="1:7" x14ac:dyDescent="0.25">
      <c r="A1627" s="1">
        <v>10867</v>
      </c>
      <c r="B1627" s="1">
        <v>53</v>
      </c>
      <c r="C1627" s="1">
        <v>32.799999999999997</v>
      </c>
      <c r="D1627" s="1">
        <v>3</v>
      </c>
      <c r="E1627" s="1">
        <v>0</v>
      </c>
      <c r="F1627" s="7">
        <f t="shared" si="50"/>
        <v>98.399999999999991</v>
      </c>
      <c r="G1627" s="7">
        <f t="shared" si="51"/>
        <v>98.399999999999991</v>
      </c>
    </row>
    <row r="1628" spans="1:7" x14ac:dyDescent="0.25">
      <c r="A1628" s="1">
        <v>10868</v>
      </c>
      <c r="B1628" s="1">
        <v>26</v>
      </c>
      <c r="C1628" s="1">
        <v>31.23</v>
      </c>
      <c r="D1628" s="1">
        <v>20</v>
      </c>
      <c r="E1628" s="1">
        <v>0</v>
      </c>
      <c r="F1628" s="7">
        <f t="shared" si="50"/>
        <v>624.6</v>
      </c>
      <c r="G1628" s="7">
        <f t="shared" si="51"/>
        <v>624.6</v>
      </c>
    </row>
    <row r="1629" spans="1:7" x14ac:dyDescent="0.25">
      <c r="A1629" s="1">
        <v>10868</v>
      </c>
      <c r="B1629" s="1">
        <v>35</v>
      </c>
      <c r="C1629" s="1">
        <v>18</v>
      </c>
      <c r="D1629" s="1">
        <v>30</v>
      </c>
      <c r="E1629" s="1">
        <v>0</v>
      </c>
      <c r="F1629" s="7">
        <f t="shared" si="50"/>
        <v>540</v>
      </c>
      <c r="G1629" s="7">
        <f t="shared" si="51"/>
        <v>540</v>
      </c>
    </row>
    <row r="1630" spans="1:7" x14ac:dyDescent="0.25">
      <c r="A1630" s="1">
        <v>10868</v>
      </c>
      <c r="B1630" s="1">
        <v>49</v>
      </c>
      <c r="C1630" s="1">
        <v>20</v>
      </c>
      <c r="D1630" s="1">
        <v>42</v>
      </c>
      <c r="E1630" s="1">
        <v>0.1</v>
      </c>
      <c r="F1630" s="7">
        <f t="shared" si="50"/>
        <v>756</v>
      </c>
      <c r="G1630" s="7">
        <f t="shared" si="51"/>
        <v>756</v>
      </c>
    </row>
    <row r="1631" spans="1:7" x14ac:dyDescent="0.25">
      <c r="A1631" s="1">
        <v>10869</v>
      </c>
      <c r="B1631" s="1">
        <v>1</v>
      </c>
      <c r="C1631" s="1">
        <v>18</v>
      </c>
      <c r="D1631" s="1">
        <v>40</v>
      </c>
      <c r="E1631" s="1">
        <v>0</v>
      </c>
      <c r="F1631" s="7">
        <f t="shared" si="50"/>
        <v>720</v>
      </c>
      <c r="G1631" s="7">
        <f t="shared" si="51"/>
        <v>720</v>
      </c>
    </row>
    <row r="1632" spans="1:7" x14ac:dyDescent="0.25">
      <c r="A1632" s="1">
        <v>10869</v>
      </c>
      <c r="B1632" s="1">
        <v>11</v>
      </c>
      <c r="C1632" s="1">
        <v>21</v>
      </c>
      <c r="D1632" s="1">
        <v>10</v>
      </c>
      <c r="E1632" s="1">
        <v>0</v>
      </c>
      <c r="F1632" s="7">
        <f t="shared" si="50"/>
        <v>210</v>
      </c>
      <c r="G1632" s="7">
        <f t="shared" si="51"/>
        <v>210</v>
      </c>
    </row>
    <row r="1633" spans="1:7" x14ac:dyDescent="0.25">
      <c r="A1633" s="1">
        <v>10869</v>
      </c>
      <c r="B1633" s="1">
        <v>23</v>
      </c>
      <c r="C1633" s="1">
        <v>9</v>
      </c>
      <c r="D1633" s="1">
        <v>50</v>
      </c>
      <c r="E1633" s="1">
        <v>0</v>
      </c>
      <c r="F1633" s="7">
        <f t="shared" si="50"/>
        <v>450</v>
      </c>
      <c r="G1633" s="7">
        <f t="shared" si="51"/>
        <v>450</v>
      </c>
    </row>
    <row r="1634" spans="1:7" x14ac:dyDescent="0.25">
      <c r="A1634" s="1">
        <v>10869</v>
      </c>
      <c r="B1634" s="1">
        <v>68</v>
      </c>
      <c r="C1634" s="1">
        <v>12.5</v>
      </c>
      <c r="D1634" s="1">
        <v>20</v>
      </c>
      <c r="E1634" s="1">
        <v>0</v>
      </c>
      <c r="F1634" s="7">
        <f t="shared" si="50"/>
        <v>250</v>
      </c>
      <c r="G1634" s="7">
        <f t="shared" si="51"/>
        <v>250</v>
      </c>
    </row>
    <row r="1635" spans="1:7" x14ac:dyDescent="0.25">
      <c r="A1635" s="1">
        <v>10870</v>
      </c>
      <c r="B1635" s="1">
        <v>35</v>
      </c>
      <c r="C1635" s="1">
        <v>18</v>
      </c>
      <c r="D1635" s="1">
        <v>3</v>
      </c>
      <c r="E1635" s="1">
        <v>0</v>
      </c>
      <c r="F1635" s="7">
        <f t="shared" si="50"/>
        <v>54</v>
      </c>
      <c r="G1635" s="7">
        <f t="shared" si="51"/>
        <v>54</v>
      </c>
    </row>
    <row r="1636" spans="1:7" x14ac:dyDescent="0.25">
      <c r="A1636" s="1">
        <v>10870</v>
      </c>
      <c r="B1636" s="1">
        <v>51</v>
      </c>
      <c r="C1636" s="1">
        <v>53</v>
      </c>
      <c r="D1636" s="1">
        <v>2</v>
      </c>
      <c r="E1636" s="1">
        <v>0</v>
      </c>
      <c r="F1636" s="7">
        <f t="shared" si="50"/>
        <v>106</v>
      </c>
      <c r="G1636" s="7">
        <f t="shared" si="51"/>
        <v>106</v>
      </c>
    </row>
    <row r="1637" spans="1:7" x14ac:dyDescent="0.25">
      <c r="A1637" s="1">
        <v>10871</v>
      </c>
      <c r="B1637" s="1">
        <v>6</v>
      </c>
      <c r="C1637" s="1">
        <v>25</v>
      </c>
      <c r="D1637" s="1">
        <v>50</v>
      </c>
      <c r="E1637" s="1">
        <v>0.05</v>
      </c>
      <c r="F1637" s="7">
        <f t="shared" si="50"/>
        <v>1187.5</v>
      </c>
      <c r="G1637" s="7">
        <f t="shared" si="51"/>
        <v>1187.5</v>
      </c>
    </row>
    <row r="1638" spans="1:7" x14ac:dyDescent="0.25">
      <c r="A1638" s="1">
        <v>10871</v>
      </c>
      <c r="B1638" s="1">
        <v>16</v>
      </c>
      <c r="C1638" s="1">
        <v>17.45</v>
      </c>
      <c r="D1638" s="1">
        <v>12</v>
      </c>
      <c r="E1638" s="1">
        <v>0.05</v>
      </c>
      <c r="F1638" s="7">
        <f t="shared" si="50"/>
        <v>198.92999999999998</v>
      </c>
      <c r="G1638" s="7">
        <f t="shared" si="51"/>
        <v>198.92999999999998</v>
      </c>
    </row>
    <row r="1639" spans="1:7" x14ac:dyDescent="0.25">
      <c r="A1639" s="1">
        <v>10871</v>
      </c>
      <c r="B1639" s="1">
        <v>17</v>
      </c>
      <c r="C1639" s="1">
        <v>39</v>
      </c>
      <c r="D1639" s="1">
        <v>16</v>
      </c>
      <c r="E1639" s="1">
        <v>0.05</v>
      </c>
      <c r="F1639" s="7">
        <f t="shared" si="50"/>
        <v>592.79999999999995</v>
      </c>
      <c r="G1639" s="7">
        <f t="shared" si="51"/>
        <v>592.79999999999995</v>
      </c>
    </row>
    <row r="1640" spans="1:7" x14ac:dyDescent="0.25">
      <c r="A1640" s="1">
        <v>10872</v>
      </c>
      <c r="B1640" s="1">
        <v>55</v>
      </c>
      <c r="C1640" s="1">
        <v>24</v>
      </c>
      <c r="D1640" s="1">
        <v>10</v>
      </c>
      <c r="E1640" s="1">
        <v>0.05</v>
      </c>
      <c r="F1640" s="7">
        <f t="shared" si="50"/>
        <v>228</v>
      </c>
      <c r="G1640" s="7">
        <f t="shared" si="51"/>
        <v>228</v>
      </c>
    </row>
    <row r="1641" spans="1:7" x14ac:dyDescent="0.25">
      <c r="A1641" s="1">
        <v>10872</v>
      </c>
      <c r="B1641" s="1">
        <v>62</v>
      </c>
      <c r="C1641" s="1">
        <v>49.3</v>
      </c>
      <c r="D1641" s="1">
        <v>20</v>
      </c>
      <c r="E1641" s="1">
        <v>0.05</v>
      </c>
      <c r="F1641" s="7">
        <f t="shared" si="50"/>
        <v>936.69999999999993</v>
      </c>
      <c r="G1641" s="7">
        <f t="shared" si="51"/>
        <v>936.69999999999993</v>
      </c>
    </row>
    <row r="1642" spans="1:7" x14ac:dyDescent="0.25">
      <c r="A1642" s="1">
        <v>10872</v>
      </c>
      <c r="B1642" s="1">
        <v>64</v>
      </c>
      <c r="C1642" s="1">
        <v>33.25</v>
      </c>
      <c r="D1642" s="1">
        <v>15</v>
      </c>
      <c r="E1642" s="1">
        <v>0.05</v>
      </c>
      <c r="F1642" s="7">
        <f t="shared" si="50"/>
        <v>473.8125</v>
      </c>
      <c r="G1642" s="7">
        <f t="shared" si="51"/>
        <v>473.8125</v>
      </c>
    </row>
    <row r="1643" spans="1:7" x14ac:dyDescent="0.25">
      <c r="A1643" s="1">
        <v>10872</v>
      </c>
      <c r="B1643" s="1">
        <v>65</v>
      </c>
      <c r="C1643" s="1">
        <v>21.05</v>
      </c>
      <c r="D1643" s="1">
        <v>21</v>
      </c>
      <c r="E1643" s="1">
        <v>0.05</v>
      </c>
      <c r="F1643" s="7">
        <f t="shared" si="50"/>
        <v>419.94749999999999</v>
      </c>
      <c r="G1643" s="7">
        <f t="shared" si="51"/>
        <v>419.94749999999999</v>
      </c>
    </row>
    <row r="1644" spans="1:7" x14ac:dyDescent="0.25">
      <c r="A1644" s="1">
        <v>10873</v>
      </c>
      <c r="B1644" s="1">
        <v>21</v>
      </c>
      <c r="C1644" s="1">
        <v>10</v>
      </c>
      <c r="D1644" s="1">
        <v>20</v>
      </c>
      <c r="E1644" s="1">
        <v>0</v>
      </c>
      <c r="F1644" s="7">
        <f t="shared" si="50"/>
        <v>200</v>
      </c>
      <c r="G1644" s="7">
        <f t="shared" si="51"/>
        <v>200</v>
      </c>
    </row>
    <row r="1645" spans="1:7" x14ac:dyDescent="0.25">
      <c r="A1645" s="1">
        <v>10873</v>
      </c>
      <c r="B1645" s="1">
        <v>28</v>
      </c>
      <c r="C1645" s="1">
        <v>45.6</v>
      </c>
      <c r="D1645" s="1">
        <v>3</v>
      </c>
      <c r="E1645" s="1">
        <v>0</v>
      </c>
      <c r="F1645" s="7">
        <f t="shared" si="50"/>
        <v>136.80000000000001</v>
      </c>
      <c r="G1645" s="7">
        <f t="shared" si="51"/>
        <v>136.80000000000001</v>
      </c>
    </row>
    <row r="1646" spans="1:7" x14ac:dyDescent="0.25">
      <c r="A1646" s="1">
        <v>10874</v>
      </c>
      <c r="B1646" s="1">
        <v>10</v>
      </c>
      <c r="C1646" s="1">
        <v>31</v>
      </c>
      <c r="D1646" s="1">
        <v>10</v>
      </c>
      <c r="E1646" s="1">
        <v>0</v>
      </c>
      <c r="F1646" s="7">
        <f t="shared" si="50"/>
        <v>310</v>
      </c>
      <c r="G1646" s="7">
        <f t="shared" si="51"/>
        <v>310</v>
      </c>
    </row>
    <row r="1647" spans="1:7" x14ac:dyDescent="0.25">
      <c r="A1647" s="1">
        <v>10875</v>
      </c>
      <c r="B1647" s="1">
        <v>19</v>
      </c>
      <c r="C1647" s="1">
        <v>9.1999999999999993</v>
      </c>
      <c r="D1647" s="1">
        <v>25</v>
      </c>
      <c r="E1647" s="1">
        <v>0</v>
      </c>
      <c r="F1647" s="7">
        <f t="shared" si="50"/>
        <v>229.99999999999997</v>
      </c>
      <c r="G1647" s="7">
        <f t="shared" si="51"/>
        <v>229.99999999999997</v>
      </c>
    </row>
    <row r="1648" spans="1:7" x14ac:dyDescent="0.25">
      <c r="A1648" s="1">
        <v>10875</v>
      </c>
      <c r="B1648" s="1">
        <v>47</v>
      </c>
      <c r="C1648" s="1">
        <v>9.5</v>
      </c>
      <c r="D1648" s="1">
        <v>21</v>
      </c>
      <c r="E1648" s="1">
        <v>0.1</v>
      </c>
      <c r="F1648" s="7">
        <f t="shared" si="50"/>
        <v>179.55</v>
      </c>
      <c r="G1648" s="7">
        <f t="shared" si="51"/>
        <v>179.55</v>
      </c>
    </row>
    <row r="1649" spans="1:7" x14ac:dyDescent="0.25">
      <c r="A1649" s="1">
        <v>10875</v>
      </c>
      <c r="B1649" s="1">
        <v>49</v>
      </c>
      <c r="C1649" s="1">
        <v>20</v>
      </c>
      <c r="D1649" s="1">
        <v>15</v>
      </c>
      <c r="E1649" s="1">
        <v>0</v>
      </c>
      <c r="F1649" s="7">
        <f t="shared" si="50"/>
        <v>300</v>
      </c>
      <c r="G1649" s="7">
        <f t="shared" si="51"/>
        <v>300</v>
      </c>
    </row>
    <row r="1650" spans="1:7" x14ac:dyDescent="0.25">
      <c r="A1650" s="1">
        <v>10876</v>
      </c>
      <c r="B1650" s="1">
        <v>46</v>
      </c>
      <c r="C1650" s="1">
        <v>12</v>
      </c>
      <c r="D1650" s="1">
        <v>21</v>
      </c>
      <c r="E1650" s="1">
        <v>0</v>
      </c>
      <c r="F1650" s="7">
        <f t="shared" si="50"/>
        <v>252</v>
      </c>
      <c r="G1650" s="7">
        <f t="shared" si="51"/>
        <v>252</v>
      </c>
    </row>
    <row r="1651" spans="1:7" x14ac:dyDescent="0.25">
      <c r="A1651" s="1">
        <v>10876</v>
      </c>
      <c r="B1651" s="1">
        <v>64</v>
      </c>
      <c r="C1651" s="1">
        <v>33.25</v>
      </c>
      <c r="D1651" s="1">
        <v>20</v>
      </c>
      <c r="E1651" s="1">
        <v>0</v>
      </c>
      <c r="F1651" s="7">
        <f t="shared" si="50"/>
        <v>665</v>
      </c>
      <c r="G1651" s="7">
        <f t="shared" si="51"/>
        <v>665</v>
      </c>
    </row>
    <row r="1652" spans="1:7" x14ac:dyDescent="0.25">
      <c r="A1652" s="1">
        <v>10877</v>
      </c>
      <c r="B1652" s="1">
        <v>16</v>
      </c>
      <c r="C1652" s="1">
        <v>17.45</v>
      </c>
      <c r="D1652" s="1">
        <v>30</v>
      </c>
      <c r="E1652" s="1">
        <v>0.25</v>
      </c>
      <c r="F1652" s="7">
        <f t="shared" si="50"/>
        <v>392.625</v>
      </c>
      <c r="G1652" s="7">
        <f t="shared" si="51"/>
        <v>392.625</v>
      </c>
    </row>
    <row r="1653" spans="1:7" x14ac:dyDescent="0.25">
      <c r="A1653" s="1">
        <v>10877</v>
      </c>
      <c r="B1653" s="1">
        <v>18</v>
      </c>
      <c r="C1653" s="1">
        <v>62.5</v>
      </c>
      <c r="D1653" s="1">
        <v>25</v>
      </c>
      <c r="E1653" s="1">
        <v>0</v>
      </c>
      <c r="F1653" s="7">
        <f t="shared" si="50"/>
        <v>1562.5</v>
      </c>
      <c r="G1653" s="7">
        <f t="shared" si="51"/>
        <v>1562.5</v>
      </c>
    </row>
    <row r="1654" spans="1:7" x14ac:dyDescent="0.25">
      <c r="A1654" s="1">
        <v>10878</v>
      </c>
      <c r="B1654" s="1">
        <v>20</v>
      </c>
      <c r="C1654" s="1">
        <v>81</v>
      </c>
      <c r="D1654" s="1">
        <v>20</v>
      </c>
      <c r="E1654" s="1">
        <v>0.05</v>
      </c>
      <c r="F1654" s="7">
        <f t="shared" si="50"/>
        <v>1539</v>
      </c>
      <c r="G1654" s="7">
        <f t="shared" si="51"/>
        <v>1539</v>
      </c>
    </row>
    <row r="1655" spans="1:7" x14ac:dyDescent="0.25">
      <c r="A1655" s="1">
        <v>10879</v>
      </c>
      <c r="B1655" s="1">
        <v>40</v>
      </c>
      <c r="C1655" s="1">
        <v>18.399999999999999</v>
      </c>
      <c r="D1655" s="1">
        <v>12</v>
      </c>
      <c r="E1655" s="1">
        <v>0</v>
      </c>
      <c r="F1655" s="7">
        <f t="shared" si="50"/>
        <v>220.79999999999998</v>
      </c>
      <c r="G1655" s="7">
        <f t="shared" si="51"/>
        <v>220.79999999999998</v>
      </c>
    </row>
    <row r="1656" spans="1:7" x14ac:dyDescent="0.25">
      <c r="A1656" s="1">
        <v>10879</v>
      </c>
      <c r="B1656" s="1">
        <v>65</v>
      </c>
      <c r="C1656" s="1">
        <v>21.05</v>
      </c>
      <c r="D1656" s="1">
        <v>10</v>
      </c>
      <c r="E1656" s="1">
        <v>0</v>
      </c>
      <c r="F1656" s="7">
        <f t="shared" si="50"/>
        <v>210.5</v>
      </c>
      <c r="G1656" s="7">
        <f t="shared" si="51"/>
        <v>210.5</v>
      </c>
    </row>
    <row r="1657" spans="1:7" x14ac:dyDescent="0.25">
      <c r="A1657" s="1">
        <v>10879</v>
      </c>
      <c r="B1657" s="1">
        <v>76</v>
      </c>
      <c r="C1657" s="1">
        <v>18</v>
      </c>
      <c r="D1657" s="1">
        <v>10</v>
      </c>
      <c r="E1657" s="1">
        <v>0</v>
      </c>
      <c r="F1657" s="7">
        <f t="shared" si="50"/>
        <v>180</v>
      </c>
      <c r="G1657" s="7">
        <f t="shared" si="51"/>
        <v>180</v>
      </c>
    </row>
    <row r="1658" spans="1:7" x14ac:dyDescent="0.25">
      <c r="A1658" s="1">
        <v>10880</v>
      </c>
      <c r="B1658" s="1">
        <v>23</v>
      </c>
      <c r="C1658" s="1">
        <v>9</v>
      </c>
      <c r="D1658" s="1">
        <v>30</v>
      </c>
      <c r="E1658" s="1">
        <v>0.2</v>
      </c>
      <c r="F1658" s="7">
        <f t="shared" si="50"/>
        <v>216</v>
      </c>
      <c r="G1658" s="7">
        <f t="shared" si="51"/>
        <v>216</v>
      </c>
    </row>
    <row r="1659" spans="1:7" x14ac:dyDescent="0.25">
      <c r="A1659" s="1">
        <v>10880</v>
      </c>
      <c r="B1659" s="1">
        <v>61</v>
      </c>
      <c r="C1659" s="1">
        <v>28.5</v>
      </c>
      <c r="D1659" s="1">
        <v>30</v>
      </c>
      <c r="E1659" s="1">
        <v>0.2</v>
      </c>
      <c r="F1659" s="7">
        <f t="shared" si="50"/>
        <v>684</v>
      </c>
      <c r="G1659" s="7">
        <f t="shared" si="51"/>
        <v>684</v>
      </c>
    </row>
    <row r="1660" spans="1:7" x14ac:dyDescent="0.25">
      <c r="A1660" s="1">
        <v>10880</v>
      </c>
      <c r="B1660" s="1">
        <v>70</v>
      </c>
      <c r="C1660" s="1">
        <v>15</v>
      </c>
      <c r="D1660" s="1">
        <v>50</v>
      </c>
      <c r="E1660" s="1">
        <v>0.2</v>
      </c>
      <c r="F1660" s="7">
        <f t="shared" si="50"/>
        <v>600</v>
      </c>
      <c r="G1660" s="7">
        <f t="shared" si="51"/>
        <v>600</v>
      </c>
    </row>
    <row r="1661" spans="1:7" x14ac:dyDescent="0.25">
      <c r="A1661" s="1">
        <v>10881</v>
      </c>
      <c r="B1661" s="1">
        <v>73</v>
      </c>
      <c r="C1661" s="1">
        <v>15</v>
      </c>
      <c r="D1661" s="1">
        <v>10</v>
      </c>
      <c r="E1661" s="1">
        <v>0</v>
      </c>
      <c r="F1661" s="7">
        <f t="shared" si="50"/>
        <v>150</v>
      </c>
      <c r="G1661" s="7">
        <f t="shared" si="51"/>
        <v>150</v>
      </c>
    </row>
    <row r="1662" spans="1:7" x14ac:dyDescent="0.25">
      <c r="A1662" s="1">
        <v>10882</v>
      </c>
      <c r="B1662" s="1">
        <v>42</v>
      </c>
      <c r="C1662" s="1">
        <v>14</v>
      </c>
      <c r="D1662" s="1">
        <v>25</v>
      </c>
      <c r="E1662" s="1">
        <v>0</v>
      </c>
      <c r="F1662" s="7">
        <f t="shared" si="50"/>
        <v>350</v>
      </c>
      <c r="G1662" s="7">
        <f t="shared" si="51"/>
        <v>350</v>
      </c>
    </row>
    <row r="1663" spans="1:7" x14ac:dyDescent="0.25">
      <c r="A1663" s="1">
        <v>10882</v>
      </c>
      <c r="B1663" s="1">
        <v>49</v>
      </c>
      <c r="C1663" s="1">
        <v>20</v>
      </c>
      <c r="D1663" s="1">
        <v>20</v>
      </c>
      <c r="E1663" s="1">
        <v>0.15</v>
      </c>
      <c r="F1663" s="7">
        <f t="shared" si="50"/>
        <v>340</v>
      </c>
      <c r="G1663" s="7">
        <f t="shared" si="51"/>
        <v>340</v>
      </c>
    </row>
    <row r="1664" spans="1:7" x14ac:dyDescent="0.25">
      <c r="A1664" s="1">
        <v>10882</v>
      </c>
      <c r="B1664" s="1">
        <v>54</v>
      </c>
      <c r="C1664" s="1">
        <v>7.45</v>
      </c>
      <c r="D1664" s="1">
        <v>32</v>
      </c>
      <c r="E1664" s="1">
        <v>0.15</v>
      </c>
      <c r="F1664" s="7">
        <f t="shared" si="50"/>
        <v>202.64</v>
      </c>
      <c r="G1664" s="7">
        <f t="shared" si="51"/>
        <v>202.64</v>
      </c>
    </row>
    <row r="1665" spans="1:7" x14ac:dyDescent="0.25">
      <c r="A1665" s="1">
        <v>10883</v>
      </c>
      <c r="B1665" s="1">
        <v>24</v>
      </c>
      <c r="C1665" s="1">
        <v>4.5</v>
      </c>
      <c r="D1665" s="1">
        <v>8</v>
      </c>
      <c r="E1665" s="1">
        <v>0</v>
      </c>
      <c r="F1665" s="7">
        <f t="shared" si="50"/>
        <v>36</v>
      </c>
      <c r="G1665" s="7">
        <f t="shared" si="51"/>
        <v>36</v>
      </c>
    </row>
    <row r="1666" spans="1:7" x14ac:dyDescent="0.25">
      <c r="A1666" s="1">
        <v>10884</v>
      </c>
      <c r="B1666" s="1">
        <v>21</v>
      </c>
      <c r="C1666" s="1">
        <v>10</v>
      </c>
      <c r="D1666" s="1">
        <v>40</v>
      </c>
      <c r="E1666" s="1">
        <v>0.05</v>
      </c>
      <c r="F1666" s="7">
        <f t="shared" ref="F1666:F1729" si="52">C1666*D1666*(1-E1666)</f>
        <v>380</v>
      </c>
      <c r="G1666" s="7">
        <f t="shared" ref="G1666:G1729" si="53">C1666*D1666*(1-E1666)</f>
        <v>380</v>
      </c>
    </row>
    <row r="1667" spans="1:7" x14ac:dyDescent="0.25">
      <c r="A1667" s="1">
        <v>10884</v>
      </c>
      <c r="B1667" s="1">
        <v>56</v>
      </c>
      <c r="C1667" s="1">
        <v>38</v>
      </c>
      <c r="D1667" s="1">
        <v>21</v>
      </c>
      <c r="E1667" s="1">
        <v>0.05</v>
      </c>
      <c r="F1667" s="7">
        <f t="shared" si="52"/>
        <v>758.09999999999991</v>
      </c>
      <c r="G1667" s="7">
        <f t="shared" si="53"/>
        <v>758.09999999999991</v>
      </c>
    </row>
    <row r="1668" spans="1:7" x14ac:dyDescent="0.25">
      <c r="A1668" s="1">
        <v>10884</v>
      </c>
      <c r="B1668" s="1">
        <v>65</v>
      </c>
      <c r="C1668" s="1">
        <v>21.05</v>
      </c>
      <c r="D1668" s="1">
        <v>12</v>
      </c>
      <c r="E1668" s="1">
        <v>0.05</v>
      </c>
      <c r="F1668" s="7">
        <f t="shared" si="52"/>
        <v>239.97</v>
      </c>
      <c r="G1668" s="7">
        <f t="shared" si="53"/>
        <v>239.97</v>
      </c>
    </row>
    <row r="1669" spans="1:7" x14ac:dyDescent="0.25">
      <c r="A1669" s="1">
        <v>10885</v>
      </c>
      <c r="B1669" s="1">
        <v>2</v>
      </c>
      <c r="C1669" s="1">
        <v>19</v>
      </c>
      <c r="D1669" s="1">
        <v>20</v>
      </c>
      <c r="E1669" s="1">
        <v>0</v>
      </c>
      <c r="F1669" s="7">
        <f t="shared" si="52"/>
        <v>380</v>
      </c>
      <c r="G1669" s="7">
        <f t="shared" si="53"/>
        <v>380</v>
      </c>
    </row>
    <row r="1670" spans="1:7" x14ac:dyDescent="0.25">
      <c r="A1670" s="1">
        <v>10885</v>
      </c>
      <c r="B1670" s="1">
        <v>24</v>
      </c>
      <c r="C1670" s="1">
        <v>4.5</v>
      </c>
      <c r="D1670" s="1">
        <v>12</v>
      </c>
      <c r="E1670" s="1">
        <v>0</v>
      </c>
      <c r="F1670" s="7">
        <f t="shared" si="52"/>
        <v>54</v>
      </c>
      <c r="G1670" s="7">
        <f t="shared" si="53"/>
        <v>54</v>
      </c>
    </row>
    <row r="1671" spans="1:7" x14ac:dyDescent="0.25">
      <c r="A1671" s="1">
        <v>10885</v>
      </c>
      <c r="B1671" s="1">
        <v>70</v>
      </c>
      <c r="C1671" s="1">
        <v>15</v>
      </c>
      <c r="D1671" s="1">
        <v>30</v>
      </c>
      <c r="E1671" s="1">
        <v>0</v>
      </c>
      <c r="F1671" s="7">
        <f t="shared" si="52"/>
        <v>450</v>
      </c>
      <c r="G1671" s="7">
        <f t="shared" si="53"/>
        <v>450</v>
      </c>
    </row>
    <row r="1672" spans="1:7" x14ac:dyDescent="0.25">
      <c r="A1672" s="1">
        <v>10885</v>
      </c>
      <c r="B1672" s="1">
        <v>77</v>
      </c>
      <c r="C1672" s="1">
        <v>13</v>
      </c>
      <c r="D1672" s="1">
        <v>25</v>
      </c>
      <c r="E1672" s="1">
        <v>0</v>
      </c>
      <c r="F1672" s="7">
        <f t="shared" si="52"/>
        <v>325</v>
      </c>
      <c r="G1672" s="7">
        <f t="shared" si="53"/>
        <v>325</v>
      </c>
    </row>
    <row r="1673" spans="1:7" x14ac:dyDescent="0.25">
      <c r="A1673" s="1">
        <v>10886</v>
      </c>
      <c r="B1673" s="1">
        <v>10</v>
      </c>
      <c r="C1673" s="1">
        <v>31</v>
      </c>
      <c r="D1673" s="1">
        <v>70</v>
      </c>
      <c r="E1673" s="1">
        <v>0</v>
      </c>
      <c r="F1673" s="7">
        <f t="shared" si="52"/>
        <v>2170</v>
      </c>
      <c r="G1673" s="7">
        <f t="shared" si="53"/>
        <v>2170</v>
      </c>
    </row>
    <row r="1674" spans="1:7" x14ac:dyDescent="0.25">
      <c r="A1674" s="1">
        <v>10886</v>
      </c>
      <c r="B1674" s="1">
        <v>31</v>
      </c>
      <c r="C1674" s="1">
        <v>12.5</v>
      </c>
      <c r="D1674" s="1">
        <v>35</v>
      </c>
      <c r="E1674" s="1">
        <v>0</v>
      </c>
      <c r="F1674" s="7">
        <f t="shared" si="52"/>
        <v>437.5</v>
      </c>
      <c r="G1674" s="7">
        <f t="shared" si="53"/>
        <v>437.5</v>
      </c>
    </row>
    <row r="1675" spans="1:7" x14ac:dyDescent="0.25">
      <c r="A1675" s="1">
        <v>10886</v>
      </c>
      <c r="B1675" s="1">
        <v>77</v>
      </c>
      <c r="C1675" s="1">
        <v>13</v>
      </c>
      <c r="D1675" s="1">
        <v>40</v>
      </c>
      <c r="E1675" s="1">
        <v>0</v>
      </c>
      <c r="F1675" s="7">
        <f t="shared" si="52"/>
        <v>520</v>
      </c>
      <c r="G1675" s="7">
        <f t="shared" si="53"/>
        <v>520</v>
      </c>
    </row>
    <row r="1676" spans="1:7" x14ac:dyDescent="0.25">
      <c r="A1676" s="1">
        <v>10887</v>
      </c>
      <c r="B1676" s="1">
        <v>25</v>
      </c>
      <c r="C1676" s="1">
        <v>14</v>
      </c>
      <c r="D1676" s="1">
        <v>5</v>
      </c>
      <c r="E1676" s="1">
        <v>0</v>
      </c>
      <c r="F1676" s="7">
        <f t="shared" si="52"/>
        <v>70</v>
      </c>
      <c r="G1676" s="7">
        <f t="shared" si="53"/>
        <v>70</v>
      </c>
    </row>
    <row r="1677" spans="1:7" x14ac:dyDescent="0.25">
      <c r="A1677" s="1">
        <v>10888</v>
      </c>
      <c r="B1677" s="1">
        <v>2</v>
      </c>
      <c r="C1677" s="1">
        <v>19</v>
      </c>
      <c r="D1677" s="1">
        <v>20</v>
      </c>
      <c r="E1677" s="1">
        <v>0</v>
      </c>
      <c r="F1677" s="7">
        <f t="shared" si="52"/>
        <v>380</v>
      </c>
      <c r="G1677" s="7">
        <f t="shared" si="53"/>
        <v>380</v>
      </c>
    </row>
    <row r="1678" spans="1:7" x14ac:dyDescent="0.25">
      <c r="A1678" s="1">
        <v>10888</v>
      </c>
      <c r="B1678" s="1">
        <v>68</v>
      </c>
      <c r="C1678" s="1">
        <v>12.5</v>
      </c>
      <c r="D1678" s="1">
        <v>18</v>
      </c>
      <c r="E1678" s="1">
        <v>0</v>
      </c>
      <c r="F1678" s="7">
        <f t="shared" si="52"/>
        <v>225</v>
      </c>
      <c r="G1678" s="7">
        <f t="shared" si="53"/>
        <v>225</v>
      </c>
    </row>
    <row r="1679" spans="1:7" x14ac:dyDescent="0.25">
      <c r="A1679" s="1">
        <v>10889</v>
      </c>
      <c r="B1679" s="1">
        <v>11</v>
      </c>
      <c r="C1679" s="1">
        <v>21</v>
      </c>
      <c r="D1679" s="1">
        <v>40</v>
      </c>
      <c r="E1679" s="1">
        <v>0</v>
      </c>
      <c r="F1679" s="7">
        <f t="shared" si="52"/>
        <v>840</v>
      </c>
      <c r="G1679" s="7">
        <f t="shared" si="53"/>
        <v>840</v>
      </c>
    </row>
    <row r="1680" spans="1:7" x14ac:dyDescent="0.25">
      <c r="A1680" s="1">
        <v>10889</v>
      </c>
      <c r="B1680" s="1">
        <v>38</v>
      </c>
      <c r="C1680" s="1">
        <v>263.5</v>
      </c>
      <c r="D1680" s="1">
        <v>40</v>
      </c>
      <c r="E1680" s="1">
        <v>0</v>
      </c>
      <c r="F1680" s="7">
        <f t="shared" si="52"/>
        <v>10540</v>
      </c>
      <c r="G1680" s="7">
        <f t="shared" si="53"/>
        <v>10540</v>
      </c>
    </row>
    <row r="1681" spans="1:7" x14ac:dyDescent="0.25">
      <c r="A1681" s="1">
        <v>10890</v>
      </c>
      <c r="B1681" s="1">
        <v>17</v>
      </c>
      <c r="C1681" s="1">
        <v>39</v>
      </c>
      <c r="D1681" s="1">
        <v>15</v>
      </c>
      <c r="E1681" s="1">
        <v>0</v>
      </c>
      <c r="F1681" s="7">
        <f t="shared" si="52"/>
        <v>585</v>
      </c>
      <c r="G1681" s="7">
        <f t="shared" si="53"/>
        <v>585</v>
      </c>
    </row>
    <row r="1682" spans="1:7" x14ac:dyDescent="0.25">
      <c r="A1682" s="1">
        <v>10890</v>
      </c>
      <c r="B1682" s="1">
        <v>34</v>
      </c>
      <c r="C1682" s="1">
        <v>14</v>
      </c>
      <c r="D1682" s="1">
        <v>10</v>
      </c>
      <c r="E1682" s="1">
        <v>0</v>
      </c>
      <c r="F1682" s="7">
        <f t="shared" si="52"/>
        <v>140</v>
      </c>
      <c r="G1682" s="7">
        <f t="shared" si="53"/>
        <v>140</v>
      </c>
    </row>
    <row r="1683" spans="1:7" x14ac:dyDescent="0.25">
      <c r="A1683" s="1">
        <v>10890</v>
      </c>
      <c r="B1683" s="1">
        <v>41</v>
      </c>
      <c r="C1683" s="1">
        <v>9.65</v>
      </c>
      <c r="D1683" s="1">
        <v>14</v>
      </c>
      <c r="E1683" s="1">
        <v>0</v>
      </c>
      <c r="F1683" s="7">
        <f t="shared" si="52"/>
        <v>135.1</v>
      </c>
      <c r="G1683" s="7">
        <f t="shared" si="53"/>
        <v>135.1</v>
      </c>
    </row>
    <row r="1684" spans="1:7" x14ac:dyDescent="0.25">
      <c r="A1684" s="1">
        <v>10891</v>
      </c>
      <c r="B1684" s="1">
        <v>30</v>
      </c>
      <c r="C1684" s="1">
        <v>25.89</v>
      </c>
      <c r="D1684" s="1">
        <v>15</v>
      </c>
      <c r="E1684" s="1">
        <v>0.05</v>
      </c>
      <c r="F1684" s="7">
        <f t="shared" si="52"/>
        <v>368.9325</v>
      </c>
      <c r="G1684" s="7">
        <f t="shared" si="53"/>
        <v>368.9325</v>
      </c>
    </row>
    <row r="1685" spans="1:7" x14ac:dyDescent="0.25">
      <c r="A1685" s="1">
        <v>10892</v>
      </c>
      <c r="B1685" s="1">
        <v>59</v>
      </c>
      <c r="C1685" s="1">
        <v>55</v>
      </c>
      <c r="D1685" s="1">
        <v>40</v>
      </c>
      <c r="E1685" s="1">
        <v>0.05</v>
      </c>
      <c r="F1685" s="7">
        <f t="shared" si="52"/>
        <v>2090</v>
      </c>
      <c r="G1685" s="7">
        <f t="shared" si="53"/>
        <v>2090</v>
      </c>
    </row>
    <row r="1686" spans="1:7" x14ac:dyDescent="0.25">
      <c r="A1686" s="1">
        <v>10893</v>
      </c>
      <c r="B1686" s="1">
        <v>8</v>
      </c>
      <c r="C1686" s="1">
        <v>40</v>
      </c>
      <c r="D1686" s="1">
        <v>30</v>
      </c>
      <c r="E1686" s="1">
        <v>0</v>
      </c>
      <c r="F1686" s="7">
        <f t="shared" si="52"/>
        <v>1200</v>
      </c>
      <c r="G1686" s="7">
        <f t="shared" si="53"/>
        <v>1200</v>
      </c>
    </row>
    <row r="1687" spans="1:7" x14ac:dyDescent="0.25">
      <c r="A1687" s="1">
        <v>10893</v>
      </c>
      <c r="B1687" s="1">
        <v>24</v>
      </c>
      <c r="C1687" s="1">
        <v>4.5</v>
      </c>
      <c r="D1687" s="1">
        <v>10</v>
      </c>
      <c r="E1687" s="1">
        <v>0</v>
      </c>
      <c r="F1687" s="7">
        <f t="shared" si="52"/>
        <v>45</v>
      </c>
      <c r="G1687" s="7">
        <f t="shared" si="53"/>
        <v>45</v>
      </c>
    </row>
    <row r="1688" spans="1:7" x14ac:dyDescent="0.25">
      <c r="A1688" s="1">
        <v>10893</v>
      </c>
      <c r="B1688" s="1">
        <v>29</v>
      </c>
      <c r="C1688" s="1">
        <v>123.79</v>
      </c>
      <c r="D1688" s="1">
        <v>24</v>
      </c>
      <c r="E1688" s="1">
        <v>0</v>
      </c>
      <c r="F1688" s="7">
        <f t="shared" si="52"/>
        <v>2970.96</v>
      </c>
      <c r="G1688" s="7">
        <f t="shared" si="53"/>
        <v>2970.96</v>
      </c>
    </row>
    <row r="1689" spans="1:7" x14ac:dyDescent="0.25">
      <c r="A1689" s="1">
        <v>10893</v>
      </c>
      <c r="B1689" s="1">
        <v>30</v>
      </c>
      <c r="C1689" s="1">
        <v>25.89</v>
      </c>
      <c r="D1689" s="1">
        <v>35</v>
      </c>
      <c r="E1689" s="1">
        <v>0</v>
      </c>
      <c r="F1689" s="7">
        <f t="shared" si="52"/>
        <v>906.15</v>
      </c>
      <c r="G1689" s="7">
        <f t="shared" si="53"/>
        <v>906.15</v>
      </c>
    </row>
    <row r="1690" spans="1:7" x14ac:dyDescent="0.25">
      <c r="A1690" s="1">
        <v>10893</v>
      </c>
      <c r="B1690" s="1">
        <v>36</v>
      </c>
      <c r="C1690" s="1">
        <v>19</v>
      </c>
      <c r="D1690" s="1">
        <v>20</v>
      </c>
      <c r="E1690" s="1">
        <v>0</v>
      </c>
      <c r="F1690" s="7">
        <f t="shared" si="52"/>
        <v>380</v>
      </c>
      <c r="G1690" s="7">
        <f t="shared" si="53"/>
        <v>380</v>
      </c>
    </row>
    <row r="1691" spans="1:7" x14ac:dyDescent="0.25">
      <c r="A1691" s="1">
        <v>10894</v>
      </c>
      <c r="B1691" s="1">
        <v>13</v>
      </c>
      <c r="C1691" s="1">
        <v>6</v>
      </c>
      <c r="D1691" s="1">
        <v>28</v>
      </c>
      <c r="E1691" s="1">
        <v>0.05</v>
      </c>
      <c r="F1691" s="7">
        <f t="shared" si="52"/>
        <v>159.6</v>
      </c>
      <c r="G1691" s="7">
        <f t="shared" si="53"/>
        <v>159.6</v>
      </c>
    </row>
    <row r="1692" spans="1:7" x14ac:dyDescent="0.25">
      <c r="A1692" s="1">
        <v>10894</v>
      </c>
      <c r="B1692" s="1">
        <v>69</v>
      </c>
      <c r="C1692" s="1">
        <v>36</v>
      </c>
      <c r="D1692" s="1">
        <v>50</v>
      </c>
      <c r="E1692" s="1">
        <v>0.05</v>
      </c>
      <c r="F1692" s="7">
        <f t="shared" si="52"/>
        <v>1710</v>
      </c>
      <c r="G1692" s="7">
        <f t="shared" si="53"/>
        <v>1710</v>
      </c>
    </row>
    <row r="1693" spans="1:7" x14ac:dyDescent="0.25">
      <c r="A1693" s="1">
        <v>10894</v>
      </c>
      <c r="B1693" s="1">
        <v>75</v>
      </c>
      <c r="C1693" s="1">
        <v>7.75</v>
      </c>
      <c r="D1693" s="1">
        <v>120</v>
      </c>
      <c r="E1693" s="1">
        <v>0.05</v>
      </c>
      <c r="F1693" s="7">
        <f t="shared" si="52"/>
        <v>883.5</v>
      </c>
      <c r="G1693" s="7">
        <f t="shared" si="53"/>
        <v>883.5</v>
      </c>
    </row>
    <row r="1694" spans="1:7" x14ac:dyDescent="0.25">
      <c r="A1694" s="1">
        <v>10895</v>
      </c>
      <c r="B1694" s="1">
        <v>24</v>
      </c>
      <c r="C1694" s="1">
        <v>4.5</v>
      </c>
      <c r="D1694" s="1">
        <v>110</v>
      </c>
      <c r="E1694" s="1">
        <v>0</v>
      </c>
      <c r="F1694" s="7">
        <f t="shared" si="52"/>
        <v>495</v>
      </c>
      <c r="G1694" s="7">
        <f t="shared" si="53"/>
        <v>495</v>
      </c>
    </row>
    <row r="1695" spans="1:7" x14ac:dyDescent="0.25">
      <c r="A1695" s="1">
        <v>10895</v>
      </c>
      <c r="B1695" s="1">
        <v>39</v>
      </c>
      <c r="C1695" s="1">
        <v>18</v>
      </c>
      <c r="D1695" s="1">
        <v>45</v>
      </c>
      <c r="E1695" s="1">
        <v>0</v>
      </c>
      <c r="F1695" s="7">
        <f t="shared" si="52"/>
        <v>810</v>
      </c>
      <c r="G1695" s="7">
        <f t="shared" si="53"/>
        <v>810</v>
      </c>
    </row>
    <row r="1696" spans="1:7" x14ac:dyDescent="0.25">
      <c r="A1696" s="1">
        <v>10895</v>
      </c>
      <c r="B1696" s="1">
        <v>40</v>
      </c>
      <c r="C1696" s="1">
        <v>18.399999999999999</v>
      </c>
      <c r="D1696" s="1">
        <v>91</v>
      </c>
      <c r="E1696" s="1">
        <v>0</v>
      </c>
      <c r="F1696" s="7">
        <f t="shared" si="52"/>
        <v>1674.3999999999999</v>
      </c>
      <c r="G1696" s="7">
        <f t="shared" si="53"/>
        <v>1674.3999999999999</v>
      </c>
    </row>
    <row r="1697" spans="1:7" x14ac:dyDescent="0.25">
      <c r="A1697" s="1">
        <v>10895</v>
      </c>
      <c r="B1697" s="1">
        <v>60</v>
      </c>
      <c r="C1697" s="1">
        <v>34</v>
      </c>
      <c r="D1697" s="1">
        <v>100</v>
      </c>
      <c r="E1697" s="1">
        <v>0</v>
      </c>
      <c r="F1697" s="7">
        <f t="shared" si="52"/>
        <v>3400</v>
      </c>
      <c r="G1697" s="7">
        <f t="shared" si="53"/>
        <v>3400</v>
      </c>
    </row>
    <row r="1698" spans="1:7" x14ac:dyDescent="0.25">
      <c r="A1698" s="1">
        <v>10896</v>
      </c>
      <c r="B1698" s="1">
        <v>45</v>
      </c>
      <c r="C1698" s="1">
        <v>9.5</v>
      </c>
      <c r="D1698" s="1">
        <v>15</v>
      </c>
      <c r="E1698" s="1">
        <v>0</v>
      </c>
      <c r="F1698" s="7">
        <f t="shared" si="52"/>
        <v>142.5</v>
      </c>
      <c r="G1698" s="7">
        <f t="shared" si="53"/>
        <v>142.5</v>
      </c>
    </row>
    <row r="1699" spans="1:7" x14ac:dyDescent="0.25">
      <c r="A1699" s="1">
        <v>10896</v>
      </c>
      <c r="B1699" s="1">
        <v>56</v>
      </c>
      <c r="C1699" s="1">
        <v>38</v>
      </c>
      <c r="D1699" s="1">
        <v>16</v>
      </c>
      <c r="E1699" s="1">
        <v>0</v>
      </c>
      <c r="F1699" s="7">
        <f t="shared" si="52"/>
        <v>608</v>
      </c>
      <c r="G1699" s="7">
        <f t="shared" si="53"/>
        <v>608</v>
      </c>
    </row>
    <row r="1700" spans="1:7" x14ac:dyDescent="0.25">
      <c r="A1700" s="1">
        <v>10897</v>
      </c>
      <c r="B1700" s="1">
        <v>29</v>
      </c>
      <c r="C1700" s="1">
        <v>123.79</v>
      </c>
      <c r="D1700" s="1">
        <v>80</v>
      </c>
      <c r="E1700" s="1">
        <v>0</v>
      </c>
      <c r="F1700" s="7">
        <f t="shared" si="52"/>
        <v>9903.2000000000007</v>
      </c>
      <c r="G1700" s="7">
        <f t="shared" si="53"/>
        <v>9903.2000000000007</v>
      </c>
    </row>
    <row r="1701" spans="1:7" x14ac:dyDescent="0.25">
      <c r="A1701" s="1">
        <v>10897</v>
      </c>
      <c r="B1701" s="1">
        <v>30</v>
      </c>
      <c r="C1701" s="1">
        <v>25.89</v>
      </c>
      <c r="D1701" s="1">
        <v>36</v>
      </c>
      <c r="E1701" s="1">
        <v>0</v>
      </c>
      <c r="F1701" s="7">
        <f t="shared" si="52"/>
        <v>932.04</v>
      </c>
      <c r="G1701" s="7">
        <f t="shared" si="53"/>
        <v>932.04</v>
      </c>
    </row>
    <row r="1702" spans="1:7" x14ac:dyDescent="0.25">
      <c r="A1702" s="1">
        <v>10898</v>
      </c>
      <c r="B1702" s="1">
        <v>13</v>
      </c>
      <c r="C1702" s="1">
        <v>6</v>
      </c>
      <c r="D1702" s="1">
        <v>5</v>
      </c>
      <c r="E1702" s="1">
        <v>0</v>
      </c>
      <c r="F1702" s="7">
        <f t="shared" si="52"/>
        <v>30</v>
      </c>
      <c r="G1702" s="7">
        <f t="shared" si="53"/>
        <v>30</v>
      </c>
    </row>
    <row r="1703" spans="1:7" x14ac:dyDescent="0.25">
      <c r="A1703" s="1">
        <v>10899</v>
      </c>
      <c r="B1703" s="1">
        <v>39</v>
      </c>
      <c r="C1703" s="1">
        <v>18</v>
      </c>
      <c r="D1703" s="1">
        <v>8</v>
      </c>
      <c r="E1703" s="1">
        <v>0.15</v>
      </c>
      <c r="F1703" s="7">
        <f t="shared" si="52"/>
        <v>122.39999999999999</v>
      </c>
      <c r="G1703" s="7">
        <f t="shared" si="53"/>
        <v>122.39999999999999</v>
      </c>
    </row>
    <row r="1704" spans="1:7" x14ac:dyDescent="0.25">
      <c r="A1704" s="1">
        <v>10900</v>
      </c>
      <c r="B1704" s="1">
        <v>70</v>
      </c>
      <c r="C1704" s="1">
        <v>15</v>
      </c>
      <c r="D1704" s="1">
        <v>3</v>
      </c>
      <c r="E1704" s="1">
        <v>0.25</v>
      </c>
      <c r="F1704" s="7">
        <f t="shared" si="52"/>
        <v>33.75</v>
      </c>
      <c r="G1704" s="7">
        <f t="shared" si="53"/>
        <v>33.75</v>
      </c>
    </row>
    <row r="1705" spans="1:7" x14ac:dyDescent="0.25">
      <c r="A1705" s="1">
        <v>10901</v>
      </c>
      <c r="B1705" s="1">
        <v>41</v>
      </c>
      <c r="C1705" s="1">
        <v>9.65</v>
      </c>
      <c r="D1705" s="1">
        <v>30</v>
      </c>
      <c r="E1705" s="1">
        <v>0</v>
      </c>
      <c r="F1705" s="7">
        <f t="shared" si="52"/>
        <v>289.5</v>
      </c>
      <c r="G1705" s="7">
        <f t="shared" si="53"/>
        <v>289.5</v>
      </c>
    </row>
    <row r="1706" spans="1:7" x14ac:dyDescent="0.25">
      <c r="A1706" s="1">
        <v>10901</v>
      </c>
      <c r="B1706" s="1">
        <v>71</v>
      </c>
      <c r="C1706" s="1">
        <v>21.5</v>
      </c>
      <c r="D1706" s="1">
        <v>30</v>
      </c>
      <c r="E1706" s="1">
        <v>0</v>
      </c>
      <c r="F1706" s="7">
        <f t="shared" si="52"/>
        <v>645</v>
      </c>
      <c r="G1706" s="7">
        <f t="shared" si="53"/>
        <v>645</v>
      </c>
    </row>
    <row r="1707" spans="1:7" x14ac:dyDescent="0.25">
      <c r="A1707" s="1">
        <v>10902</v>
      </c>
      <c r="B1707" s="1">
        <v>55</v>
      </c>
      <c r="C1707" s="1">
        <v>24</v>
      </c>
      <c r="D1707" s="1">
        <v>30</v>
      </c>
      <c r="E1707" s="1">
        <v>0.15</v>
      </c>
      <c r="F1707" s="7">
        <f t="shared" si="52"/>
        <v>612</v>
      </c>
      <c r="G1707" s="7">
        <f t="shared" si="53"/>
        <v>612</v>
      </c>
    </row>
    <row r="1708" spans="1:7" x14ac:dyDescent="0.25">
      <c r="A1708" s="1">
        <v>10902</v>
      </c>
      <c r="B1708" s="1">
        <v>62</v>
      </c>
      <c r="C1708" s="1">
        <v>49.3</v>
      </c>
      <c r="D1708" s="1">
        <v>6</v>
      </c>
      <c r="E1708" s="1">
        <v>0.15</v>
      </c>
      <c r="F1708" s="7">
        <f t="shared" si="52"/>
        <v>251.42999999999995</v>
      </c>
      <c r="G1708" s="7">
        <f t="shared" si="53"/>
        <v>251.42999999999995</v>
      </c>
    </row>
    <row r="1709" spans="1:7" x14ac:dyDescent="0.25">
      <c r="A1709" s="1">
        <v>10903</v>
      </c>
      <c r="B1709" s="1">
        <v>13</v>
      </c>
      <c r="C1709" s="1">
        <v>6</v>
      </c>
      <c r="D1709" s="1">
        <v>40</v>
      </c>
      <c r="E1709" s="1">
        <v>0</v>
      </c>
      <c r="F1709" s="7">
        <f t="shared" si="52"/>
        <v>240</v>
      </c>
      <c r="G1709" s="7">
        <f t="shared" si="53"/>
        <v>240</v>
      </c>
    </row>
    <row r="1710" spans="1:7" x14ac:dyDescent="0.25">
      <c r="A1710" s="1">
        <v>10903</v>
      </c>
      <c r="B1710" s="1">
        <v>65</v>
      </c>
      <c r="C1710" s="1">
        <v>21.05</v>
      </c>
      <c r="D1710" s="1">
        <v>21</v>
      </c>
      <c r="E1710" s="1">
        <v>0</v>
      </c>
      <c r="F1710" s="7">
        <f t="shared" si="52"/>
        <v>442.05</v>
      </c>
      <c r="G1710" s="7">
        <f t="shared" si="53"/>
        <v>442.05</v>
      </c>
    </row>
    <row r="1711" spans="1:7" x14ac:dyDescent="0.25">
      <c r="A1711" s="1">
        <v>10903</v>
      </c>
      <c r="B1711" s="1">
        <v>68</v>
      </c>
      <c r="C1711" s="1">
        <v>12.5</v>
      </c>
      <c r="D1711" s="1">
        <v>20</v>
      </c>
      <c r="E1711" s="1">
        <v>0</v>
      </c>
      <c r="F1711" s="7">
        <f t="shared" si="52"/>
        <v>250</v>
      </c>
      <c r="G1711" s="7">
        <f t="shared" si="53"/>
        <v>250</v>
      </c>
    </row>
    <row r="1712" spans="1:7" x14ac:dyDescent="0.25">
      <c r="A1712" s="1">
        <v>10904</v>
      </c>
      <c r="B1712" s="1">
        <v>58</v>
      </c>
      <c r="C1712" s="1">
        <v>13.25</v>
      </c>
      <c r="D1712" s="1">
        <v>15</v>
      </c>
      <c r="E1712" s="1">
        <v>0</v>
      </c>
      <c r="F1712" s="7">
        <f t="shared" si="52"/>
        <v>198.75</v>
      </c>
      <c r="G1712" s="7">
        <f t="shared" si="53"/>
        <v>198.75</v>
      </c>
    </row>
    <row r="1713" spans="1:7" x14ac:dyDescent="0.25">
      <c r="A1713" s="1">
        <v>10904</v>
      </c>
      <c r="B1713" s="1">
        <v>62</v>
      </c>
      <c r="C1713" s="1">
        <v>49.3</v>
      </c>
      <c r="D1713" s="1">
        <v>35</v>
      </c>
      <c r="E1713" s="1">
        <v>0</v>
      </c>
      <c r="F1713" s="7">
        <f t="shared" si="52"/>
        <v>1725.5</v>
      </c>
      <c r="G1713" s="7">
        <f t="shared" si="53"/>
        <v>1725.5</v>
      </c>
    </row>
    <row r="1714" spans="1:7" x14ac:dyDescent="0.25">
      <c r="A1714" s="1">
        <v>10905</v>
      </c>
      <c r="B1714" s="1">
        <v>1</v>
      </c>
      <c r="C1714" s="1">
        <v>18</v>
      </c>
      <c r="D1714" s="1">
        <v>20</v>
      </c>
      <c r="E1714" s="1">
        <v>0.05</v>
      </c>
      <c r="F1714" s="7">
        <f t="shared" si="52"/>
        <v>342</v>
      </c>
      <c r="G1714" s="7">
        <f t="shared" si="53"/>
        <v>342</v>
      </c>
    </row>
    <row r="1715" spans="1:7" x14ac:dyDescent="0.25">
      <c r="A1715" s="1">
        <v>10906</v>
      </c>
      <c r="B1715" s="1">
        <v>61</v>
      </c>
      <c r="C1715" s="1">
        <v>28.5</v>
      </c>
      <c r="D1715" s="1">
        <v>15</v>
      </c>
      <c r="E1715" s="1">
        <v>0</v>
      </c>
      <c r="F1715" s="7">
        <f t="shared" si="52"/>
        <v>427.5</v>
      </c>
      <c r="G1715" s="7">
        <f t="shared" si="53"/>
        <v>427.5</v>
      </c>
    </row>
    <row r="1716" spans="1:7" x14ac:dyDescent="0.25">
      <c r="A1716" s="1">
        <v>10907</v>
      </c>
      <c r="B1716" s="1">
        <v>75</v>
      </c>
      <c r="C1716" s="1">
        <v>7.75</v>
      </c>
      <c r="D1716" s="1">
        <v>14</v>
      </c>
      <c r="E1716" s="1">
        <v>0</v>
      </c>
      <c r="F1716" s="7">
        <f t="shared" si="52"/>
        <v>108.5</v>
      </c>
      <c r="G1716" s="7">
        <f t="shared" si="53"/>
        <v>108.5</v>
      </c>
    </row>
    <row r="1717" spans="1:7" x14ac:dyDescent="0.25">
      <c r="A1717" s="1">
        <v>10908</v>
      </c>
      <c r="B1717" s="1">
        <v>7</v>
      </c>
      <c r="C1717" s="1">
        <v>30</v>
      </c>
      <c r="D1717" s="1">
        <v>20</v>
      </c>
      <c r="E1717" s="1">
        <v>0.05</v>
      </c>
      <c r="F1717" s="7">
        <f t="shared" si="52"/>
        <v>570</v>
      </c>
      <c r="G1717" s="7">
        <f t="shared" si="53"/>
        <v>570</v>
      </c>
    </row>
    <row r="1718" spans="1:7" x14ac:dyDescent="0.25">
      <c r="A1718" s="1">
        <v>10908</v>
      </c>
      <c r="B1718" s="1">
        <v>52</v>
      </c>
      <c r="C1718" s="1">
        <v>7</v>
      </c>
      <c r="D1718" s="1">
        <v>14</v>
      </c>
      <c r="E1718" s="1">
        <v>0.05</v>
      </c>
      <c r="F1718" s="7">
        <f t="shared" si="52"/>
        <v>93.1</v>
      </c>
      <c r="G1718" s="7">
        <f t="shared" si="53"/>
        <v>93.1</v>
      </c>
    </row>
    <row r="1719" spans="1:7" x14ac:dyDescent="0.25">
      <c r="A1719" s="1">
        <v>10909</v>
      </c>
      <c r="B1719" s="1">
        <v>7</v>
      </c>
      <c r="C1719" s="1">
        <v>30</v>
      </c>
      <c r="D1719" s="1">
        <v>12</v>
      </c>
      <c r="E1719" s="1">
        <v>0</v>
      </c>
      <c r="F1719" s="7">
        <f t="shared" si="52"/>
        <v>360</v>
      </c>
      <c r="G1719" s="7">
        <f t="shared" si="53"/>
        <v>360</v>
      </c>
    </row>
    <row r="1720" spans="1:7" x14ac:dyDescent="0.25">
      <c r="A1720" s="1">
        <v>10909</v>
      </c>
      <c r="B1720" s="1">
        <v>16</v>
      </c>
      <c r="C1720" s="1">
        <v>17.45</v>
      </c>
      <c r="D1720" s="1">
        <v>15</v>
      </c>
      <c r="E1720" s="1">
        <v>0</v>
      </c>
      <c r="F1720" s="7">
        <f t="shared" si="52"/>
        <v>261.75</v>
      </c>
      <c r="G1720" s="7">
        <f t="shared" si="53"/>
        <v>261.75</v>
      </c>
    </row>
    <row r="1721" spans="1:7" x14ac:dyDescent="0.25">
      <c r="A1721" s="1">
        <v>10909</v>
      </c>
      <c r="B1721" s="1">
        <v>41</v>
      </c>
      <c r="C1721" s="1">
        <v>9.65</v>
      </c>
      <c r="D1721" s="1">
        <v>5</v>
      </c>
      <c r="E1721" s="1">
        <v>0</v>
      </c>
      <c r="F1721" s="7">
        <f t="shared" si="52"/>
        <v>48.25</v>
      </c>
      <c r="G1721" s="7">
        <f t="shared" si="53"/>
        <v>48.25</v>
      </c>
    </row>
    <row r="1722" spans="1:7" x14ac:dyDescent="0.25">
      <c r="A1722" s="1">
        <v>10910</v>
      </c>
      <c r="B1722" s="1">
        <v>19</v>
      </c>
      <c r="C1722" s="1">
        <v>9.1999999999999993</v>
      </c>
      <c r="D1722" s="1">
        <v>12</v>
      </c>
      <c r="E1722" s="1">
        <v>0</v>
      </c>
      <c r="F1722" s="7">
        <f t="shared" si="52"/>
        <v>110.39999999999999</v>
      </c>
      <c r="G1722" s="7">
        <f t="shared" si="53"/>
        <v>110.39999999999999</v>
      </c>
    </row>
    <row r="1723" spans="1:7" x14ac:dyDescent="0.25">
      <c r="A1723" s="1">
        <v>10910</v>
      </c>
      <c r="B1723" s="1">
        <v>49</v>
      </c>
      <c r="C1723" s="1">
        <v>20</v>
      </c>
      <c r="D1723" s="1">
        <v>10</v>
      </c>
      <c r="E1723" s="1">
        <v>0</v>
      </c>
      <c r="F1723" s="7">
        <f t="shared" si="52"/>
        <v>200</v>
      </c>
      <c r="G1723" s="7">
        <f t="shared" si="53"/>
        <v>200</v>
      </c>
    </row>
    <row r="1724" spans="1:7" x14ac:dyDescent="0.25">
      <c r="A1724" s="1">
        <v>10910</v>
      </c>
      <c r="B1724" s="1">
        <v>61</v>
      </c>
      <c r="C1724" s="1">
        <v>28.5</v>
      </c>
      <c r="D1724" s="1">
        <v>5</v>
      </c>
      <c r="E1724" s="1">
        <v>0</v>
      </c>
      <c r="F1724" s="7">
        <f t="shared" si="52"/>
        <v>142.5</v>
      </c>
      <c r="G1724" s="7">
        <f t="shared" si="53"/>
        <v>142.5</v>
      </c>
    </row>
    <row r="1725" spans="1:7" x14ac:dyDescent="0.25">
      <c r="A1725" s="1">
        <v>10911</v>
      </c>
      <c r="B1725" s="1">
        <v>1</v>
      </c>
      <c r="C1725" s="1">
        <v>18</v>
      </c>
      <c r="D1725" s="1">
        <v>10</v>
      </c>
      <c r="E1725" s="1">
        <v>0</v>
      </c>
      <c r="F1725" s="7">
        <f t="shared" si="52"/>
        <v>180</v>
      </c>
      <c r="G1725" s="7">
        <f t="shared" si="53"/>
        <v>180</v>
      </c>
    </row>
    <row r="1726" spans="1:7" x14ac:dyDescent="0.25">
      <c r="A1726" s="1">
        <v>10911</v>
      </c>
      <c r="B1726" s="1">
        <v>17</v>
      </c>
      <c r="C1726" s="1">
        <v>39</v>
      </c>
      <c r="D1726" s="1">
        <v>12</v>
      </c>
      <c r="E1726" s="1">
        <v>0</v>
      </c>
      <c r="F1726" s="7">
        <f t="shared" si="52"/>
        <v>468</v>
      </c>
      <c r="G1726" s="7">
        <f t="shared" si="53"/>
        <v>468</v>
      </c>
    </row>
    <row r="1727" spans="1:7" x14ac:dyDescent="0.25">
      <c r="A1727" s="1">
        <v>10911</v>
      </c>
      <c r="B1727" s="1">
        <v>67</v>
      </c>
      <c r="C1727" s="1">
        <v>14</v>
      </c>
      <c r="D1727" s="1">
        <v>15</v>
      </c>
      <c r="E1727" s="1">
        <v>0</v>
      </c>
      <c r="F1727" s="7">
        <f t="shared" si="52"/>
        <v>210</v>
      </c>
      <c r="G1727" s="7">
        <f t="shared" si="53"/>
        <v>210</v>
      </c>
    </row>
    <row r="1728" spans="1:7" x14ac:dyDescent="0.25">
      <c r="A1728" s="1">
        <v>10912</v>
      </c>
      <c r="B1728" s="1">
        <v>11</v>
      </c>
      <c r="C1728" s="1">
        <v>21</v>
      </c>
      <c r="D1728" s="1">
        <v>40</v>
      </c>
      <c r="E1728" s="1">
        <v>0.25</v>
      </c>
      <c r="F1728" s="7">
        <f t="shared" si="52"/>
        <v>630</v>
      </c>
      <c r="G1728" s="7">
        <f t="shared" si="53"/>
        <v>630</v>
      </c>
    </row>
    <row r="1729" spans="1:7" x14ac:dyDescent="0.25">
      <c r="A1729" s="1">
        <v>10912</v>
      </c>
      <c r="B1729" s="1">
        <v>29</v>
      </c>
      <c r="C1729" s="1">
        <v>123.79</v>
      </c>
      <c r="D1729" s="1">
        <v>60</v>
      </c>
      <c r="E1729" s="1">
        <v>0.25</v>
      </c>
      <c r="F1729" s="7">
        <f t="shared" si="52"/>
        <v>5570.55</v>
      </c>
      <c r="G1729" s="7">
        <f t="shared" si="53"/>
        <v>5570.55</v>
      </c>
    </row>
    <row r="1730" spans="1:7" x14ac:dyDescent="0.25">
      <c r="A1730" s="1">
        <v>10913</v>
      </c>
      <c r="B1730" s="1">
        <v>4</v>
      </c>
      <c r="C1730" s="1">
        <v>22</v>
      </c>
      <c r="D1730" s="1">
        <v>30</v>
      </c>
      <c r="E1730" s="1">
        <v>0.25</v>
      </c>
      <c r="F1730" s="7">
        <f t="shared" ref="F1730:F1793" si="54">C1730*D1730*(1-E1730)</f>
        <v>495</v>
      </c>
      <c r="G1730" s="7">
        <f t="shared" ref="G1730:G1793" si="55">C1730*D1730*(1-E1730)</f>
        <v>495</v>
      </c>
    </row>
    <row r="1731" spans="1:7" x14ac:dyDescent="0.25">
      <c r="A1731" s="1">
        <v>10913</v>
      </c>
      <c r="B1731" s="1">
        <v>33</v>
      </c>
      <c r="C1731" s="1">
        <v>2.5</v>
      </c>
      <c r="D1731" s="1">
        <v>40</v>
      </c>
      <c r="E1731" s="1">
        <v>0.25</v>
      </c>
      <c r="F1731" s="7">
        <f t="shared" si="54"/>
        <v>75</v>
      </c>
      <c r="G1731" s="7">
        <f t="shared" si="55"/>
        <v>75</v>
      </c>
    </row>
    <row r="1732" spans="1:7" x14ac:dyDescent="0.25">
      <c r="A1732" s="1">
        <v>10913</v>
      </c>
      <c r="B1732" s="1">
        <v>58</v>
      </c>
      <c r="C1732" s="1">
        <v>13.25</v>
      </c>
      <c r="D1732" s="1">
        <v>15</v>
      </c>
      <c r="E1732" s="1">
        <v>0</v>
      </c>
      <c r="F1732" s="7">
        <f t="shared" si="54"/>
        <v>198.75</v>
      </c>
      <c r="G1732" s="7">
        <f t="shared" si="55"/>
        <v>198.75</v>
      </c>
    </row>
    <row r="1733" spans="1:7" x14ac:dyDescent="0.25">
      <c r="A1733" s="1">
        <v>10914</v>
      </c>
      <c r="B1733" s="1">
        <v>71</v>
      </c>
      <c r="C1733" s="1">
        <v>21.5</v>
      </c>
      <c r="D1733" s="1">
        <v>25</v>
      </c>
      <c r="E1733" s="1">
        <v>0</v>
      </c>
      <c r="F1733" s="7">
        <f t="shared" si="54"/>
        <v>537.5</v>
      </c>
      <c r="G1733" s="7">
        <f t="shared" si="55"/>
        <v>537.5</v>
      </c>
    </row>
    <row r="1734" spans="1:7" x14ac:dyDescent="0.25">
      <c r="A1734" s="1">
        <v>10915</v>
      </c>
      <c r="B1734" s="1">
        <v>17</v>
      </c>
      <c r="C1734" s="1">
        <v>39</v>
      </c>
      <c r="D1734" s="1">
        <v>10</v>
      </c>
      <c r="E1734" s="1">
        <v>0</v>
      </c>
      <c r="F1734" s="7">
        <f t="shared" si="54"/>
        <v>390</v>
      </c>
      <c r="G1734" s="7">
        <f t="shared" si="55"/>
        <v>390</v>
      </c>
    </row>
    <row r="1735" spans="1:7" x14ac:dyDescent="0.25">
      <c r="A1735" s="1">
        <v>10915</v>
      </c>
      <c r="B1735" s="1">
        <v>33</v>
      </c>
      <c r="C1735" s="1">
        <v>2.5</v>
      </c>
      <c r="D1735" s="1">
        <v>30</v>
      </c>
      <c r="E1735" s="1">
        <v>0</v>
      </c>
      <c r="F1735" s="7">
        <f t="shared" si="54"/>
        <v>75</v>
      </c>
      <c r="G1735" s="7">
        <f t="shared" si="55"/>
        <v>75</v>
      </c>
    </row>
    <row r="1736" spans="1:7" x14ac:dyDescent="0.25">
      <c r="A1736" s="1">
        <v>10915</v>
      </c>
      <c r="B1736" s="1">
        <v>54</v>
      </c>
      <c r="C1736" s="1">
        <v>7.45</v>
      </c>
      <c r="D1736" s="1">
        <v>10</v>
      </c>
      <c r="E1736" s="1">
        <v>0</v>
      </c>
      <c r="F1736" s="7">
        <f t="shared" si="54"/>
        <v>74.5</v>
      </c>
      <c r="G1736" s="7">
        <f t="shared" si="55"/>
        <v>74.5</v>
      </c>
    </row>
    <row r="1737" spans="1:7" x14ac:dyDescent="0.25">
      <c r="A1737" s="1">
        <v>10916</v>
      </c>
      <c r="B1737" s="1">
        <v>16</v>
      </c>
      <c r="C1737" s="1">
        <v>17.45</v>
      </c>
      <c r="D1737" s="1">
        <v>6</v>
      </c>
      <c r="E1737" s="1">
        <v>0</v>
      </c>
      <c r="F1737" s="7">
        <f t="shared" si="54"/>
        <v>104.69999999999999</v>
      </c>
      <c r="G1737" s="7">
        <f t="shared" si="55"/>
        <v>104.69999999999999</v>
      </c>
    </row>
    <row r="1738" spans="1:7" x14ac:dyDescent="0.25">
      <c r="A1738" s="1">
        <v>10916</v>
      </c>
      <c r="B1738" s="1">
        <v>32</v>
      </c>
      <c r="C1738" s="1">
        <v>32</v>
      </c>
      <c r="D1738" s="1">
        <v>6</v>
      </c>
      <c r="E1738" s="1">
        <v>0</v>
      </c>
      <c r="F1738" s="7">
        <f t="shared" si="54"/>
        <v>192</v>
      </c>
      <c r="G1738" s="7">
        <f t="shared" si="55"/>
        <v>192</v>
      </c>
    </row>
    <row r="1739" spans="1:7" x14ac:dyDescent="0.25">
      <c r="A1739" s="1">
        <v>10916</v>
      </c>
      <c r="B1739" s="1">
        <v>57</v>
      </c>
      <c r="C1739" s="1">
        <v>19.5</v>
      </c>
      <c r="D1739" s="1">
        <v>20</v>
      </c>
      <c r="E1739" s="1">
        <v>0</v>
      </c>
      <c r="F1739" s="7">
        <f t="shared" si="54"/>
        <v>390</v>
      </c>
      <c r="G1739" s="7">
        <f t="shared" si="55"/>
        <v>390</v>
      </c>
    </row>
    <row r="1740" spans="1:7" x14ac:dyDescent="0.25">
      <c r="A1740" s="1">
        <v>10917</v>
      </c>
      <c r="B1740" s="1">
        <v>30</v>
      </c>
      <c r="C1740" s="1">
        <v>25.89</v>
      </c>
      <c r="D1740" s="1">
        <v>1</v>
      </c>
      <c r="E1740" s="1">
        <v>0</v>
      </c>
      <c r="F1740" s="7">
        <f t="shared" si="54"/>
        <v>25.89</v>
      </c>
      <c r="G1740" s="7">
        <f t="shared" si="55"/>
        <v>25.89</v>
      </c>
    </row>
    <row r="1741" spans="1:7" x14ac:dyDescent="0.25">
      <c r="A1741" s="1">
        <v>10917</v>
      </c>
      <c r="B1741" s="1">
        <v>60</v>
      </c>
      <c r="C1741" s="1">
        <v>34</v>
      </c>
      <c r="D1741" s="1">
        <v>10</v>
      </c>
      <c r="E1741" s="1">
        <v>0</v>
      </c>
      <c r="F1741" s="7">
        <f t="shared" si="54"/>
        <v>340</v>
      </c>
      <c r="G1741" s="7">
        <f t="shared" si="55"/>
        <v>340</v>
      </c>
    </row>
    <row r="1742" spans="1:7" x14ac:dyDescent="0.25">
      <c r="A1742" s="1">
        <v>10918</v>
      </c>
      <c r="B1742" s="1">
        <v>1</v>
      </c>
      <c r="C1742" s="1">
        <v>18</v>
      </c>
      <c r="D1742" s="1">
        <v>60</v>
      </c>
      <c r="E1742" s="1">
        <v>0.25</v>
      </c>
      <c r="F1742" s="7">
        <f t="shared" si="54"/>
        <v>810</v>
      </c>
      <c r="G1742" s="7">
        <f t="shared" si="55"/>
        <v>810</v>
      </c>
    </row>
    <row r="1743" spans="1:7" x14ac:dyDescent="0.25">
      <c r="A1743" s="1">
        <v>10918</v>
      </c>
      <c r="B1743" s="1">
        <v>60</v>
      </c>
      <c r="C1743" s="1">
        <v>34</v>
      </c>
      <c r="D1743" s="1">
        <v>25</v>
      </c>
      <c r="E1743" s="1">
        <v>0.25</v>
      </c>
      <c r="F1743" s="7">
        <f t="shared" si="54"/>
        <v>637.5</v>
      </c>
      <c r="G1743" s="7">
        <f t="shared" si="55"/>
        <v>637.5</v>
      </c>
    </row>
    <row r="1744" spans="1:7" x14ac:dyDescent="0.25">
      <c r="A1744" s="1">
        <v>10919</v>
      </c>
      <c r="B1744" s="1">
        <v>16</v>
      </c>
      <c r="C1744" s="1">
        <v>17.45</v>
      </c>
      <c r="D1744" s="1">
        <v>24</v>
      </c>
      <c r="E1744" s="1">
        <v>0</v>
      </c>
      <c r="F1744" s="7">
        <f t="shared" si="54"/>
        <v>418.79999999999995</v>
      </c>
      <c r="G1744" s="7">
        <f t="shared" si="55"/>
        <v>418.79999999999995</v>
      </c>
    </row>
    <row r="1745" spans="1:7" x14ac:dyDescent="0.25">
      <c r="A1745" s="1">
        <v>10919</v>
      </c>
      <c r="B1745" s="1">
        <v>25</v>
      </c>
      <c r="C1745" s="1">
        <v>14</v>
      </c>
      <c r="D1745" s="1">
        <v>24</v>
      </c>
      <c r="E1745" s="1">
        <v>0</v>
      </c>
      <c r="F1745" s="7">
        <f t="shared" si="54"/>
        <v>336</v>
      </c>
      <c r="G1745" s="7">
        <f t="shared" si="55"/>
        <v>336</v>
      </c>
    </row>
    <row r="1746" spans="1:7" x14ac:dyDescent="0.25">
      <c r="A1746" s="1">
        <v>10919</v>
      </c>
      <c r="B1746" s="1">
        <v>40</v>
      </c>
      <c r="C1746" s="1">
        <v>18.399999999999999</v>
      </c>
      <c r="D1746" s="1">
        <v>20</v>
      </c>
      <c r="E1746" s="1">
        <v>0</v>
      </c>
      <c r="F1746" s="7">
        <f t="shared" si="54"/>
        <v>368</v>
      </c>
      <c r="G1746" s="7">
        <f t="shared" si="55"/>
        <v>368</v>
      </c>
    </row>
    <row r="1747" spans="1:7" x14ac:dyDescent="0.25">
      <c r="A1747" s="1">
        <v>10920</v>
      </c>
      <c r="B1747" s="1">
        <v>50</v>
      </c>
      <c r="C1747" s="1">
        <v>16.25</v>
      </c>
      <c r="D1747" s="1">
        <v>24</v>
      </c>
      <c r="E1747" s="1">
        <v>0</v>
      </c>
      <c r="F1747" s="7">
        <f t="shared" si="54"/>
        <v>390</v>
      </c>
      <c r="G1747" s="7">
        <f t="shared" si="55"/>
        <v>390</v>
      </c>
    </row>
    <row r="1748" spans="1:7" x14ac:dyDescent="0.25">
      <c r="A1748" s="1">
        <v>10921</v>
      </c>
      <c r="B1748" s="1">
        <v>35</v>
      </c>
      <c r="C1748" s="1">
        <v>18</v>
      </c>
      <c r="D1748" s="1">
        <v>10</v>
      </c>
      <c r="E1748" s="1">
        <v>0</v>
      </c>
      <c r="F1748" s="7">
        <f t="shared" si="54"/>
        <v>180</v>
      </c>
      <c r="G1748" s="7">
        <f t="shared" si="55"/>
        <v>180</v>
      </c>
    </row>
    <row r="1749" spans="1:7" x14ac:dyDescent="0.25">
      <c r="A1749" s="1">
        <v>10921</v>
      </c>
      <c r="B1749" s="1">
        <v>63</v>
      </c>
      <c r="C1749" s="1">
        <v>43.9</v>
      </c>
      <c r="D1749" s="1">
        <v>40</v>
      </c>
      <c r="E1749" s="1">
        <v>0</v>
      </c>
      <c r="F1749" s="7">
        <f t="shared" si="54"/>
        <v>1756</v>
      </c>
      <c r="G1749" s="7">
        <f t="shared" si="55"/>
        <v>1756</v>
      </c>
    </row>
    <row r="1750" spans="1:7" x14ac:dyDescent="0.25">
      <c r="A1750" s="1">
        <v>10922</v>
      </c>
      <c r="B1750" s="1">
        <v>17</v>
      </c>
      <c r="C1750" s="1">
        <v>39</v>
      </c>
      <c r="D1750" s="1">
        <v>15</v>
      </c>
      <c r="E1750" s="1">
        <v>0</v>
      </c>
      <c r="F1750" s="7">
        <f t="shared" si="54"/>
        <v>585</v>
      </c>
      <c r="G1750" s="7">
        <f t="shared" si="55"/>
        <v>585</v>
      </c>
    </row>
    <row r="1751" spans="1:7" x14ac:dyDescent="0.25">
      <c r="A1751" s="1">
        <v>10922</v>
      </c>
      <c r="B1751" s="1">
        <v>24</v>
      </c>
      <c r="C1751" s="1">
        <v>4.5</v>
      </c>
      <c r="D1751" s="1">
        <v>35</v>
      </c>
      <c r="E1751" s="1">
        <v>0</v>
      </c>
      <c r="F1751" s="7">
        <f t="shared" si="54"/>
        <v>157.5</v>
      </c>
      <c r="G1751" s="7">
        <f t="shared" si="55"/>
        <v>157.5</v>
      </c>
    </row>
    <row r="1752" spans="1:7" x14ac:dyDescent="0.25">
      <c r="A1752" s="1">
        <v>10923</v>
      </c>
      <c r="B1752" s="1">
        <v>42</v>
      </c>
      <c r="C1752" s="1">
        <v>14</v>
      </c>
      <c r="D1752" s="1">
        <v>10</v>
      </c>
      <c r="E1752" s="1">
        <v>0.2</v>
      </c>
      <c r="F1752" s="7">
        <f t="shared" si="54"/>
        <v>112</v>
      </c>
      <c r="G1752" s="7">
        <f t="shared" si="55"/>
        <v>112</v>
      </c>
    </row>
    <row r="1753" spans="1:7" x14ac:dyDescent="0.25">
      <c r="A1753" s="1">
        <v>10923</v>
      </c>
      <c r="B1753" s="1">
        <v>43</v>
      </c>
      <c r="C1753" s="1">
        <v>46</v>
      </c>
      <c r="D1753" s="1">
        <v>10</v>
      </c>
      <c r="E1753" s="1">
        <v>0.2</v>
      </c>
      <c r="F1753" s="7">
        <f t="shared" si="54"/>
        <v>368</v>
      </c>
      <c r="G1753" s="7">
        <f t="shared" si="55"/>
        <v>368</v>
      </c>
    </row>
    <row r="1754" spans="1:7" x14ac:dyDescent="0.25">
      <c r="A1754" s="1">
        <v>10923</v>
      </c>
      <c r="B1754" s="1">
        <v>67</v>
      </c>
      <c r="C1754" s="1">
        <v>14</v>
      </c>
      <c r="D1754" s="1">
        <v>24</v>
      </c>
      <c r="E1754" s="1">
        <v>0.2</v>
      </c>
      <c r="F1754" s="7">
        <f t="shared" si="54"/>
        <v>268.8</v>
      </c>
      <c r="G1754" s="7">
        <f t="shared" si="55"/>
        <v>268.8</v>
      </c>
    </row>
    <row r="1755" spans="1:7" x14ac:dyDescent="0.25">
      <c r="A1755" s="1">
        <v>10924</v>
      </c>
      <c r="B1755" s="1">
        <v>10</v>
      </c>
      <c r="C1755" s="1">
        <v>31</v>
      </c>
      <c r="D1755" s="1">
        <v>20</v>
      </c>
      <c r="E1755" s="1">
        <v>0.1</v>
      </c>
      <c r="F1755" s="7">
        <f t="shared" si="54"/>
        <v>558</v>
      </c>
      <c r="G1755" s="7">
        <f t="shared" si="55"/>
        <v>558</v>
      </c>
    </row>
    <row r="1756" spans="1:7" x14ac:dyDescent="0.25">
      <c r="A1756" s="1">
        <v>10924</v>
      </c>
      <c r="B1756" s="1">
        <v>28</v>
      </c>
      <c r="C1756" s="1">
        <v>45.6</v>
      </c>
      <c r="D1756" s="1">
        <v>30</v>
      </c>
      <c r="E1756" s="1">
        <v>0.1</v>
      </c>
      <c r="F1756" s="7">
        <f t="shared" si="54"/>
        <v>1231.2</v>
      </c>
      <c r="G1756" s="7">
        <f t="shared" si="55"/>
        <v>1231.2</v>
      </c>
    </row>
    <row r="1757" spans="1:7" x14ac:dyDescent="0.25">
      <c r="A1757" s="1">
        <v>10924</v>
      </c>
      <c r="B1757" s="1">
        <v>75</v>
      </c>
      <c r="C1757" s="1">
        <v>7.75</v>
      </c>
      <c r="D1757" s="1">
        <v>6</v>
      </c>
      <c r="E1757" s="1">
        <v>0</v>
      </c>
      <c r="F1757" s="7">
        <f t="shared" si="54"/>
        <v>46.5</v>
      </c>
      <c r="G1757" s="7">
        <f t="shared" si="55"/>
        <v>46.5</v>
      </c>
    </row>
    <row r="1758" spans="1:7" x14ac:dyDescent="0.25">
      <c r="A1758" s="1">
        <v>10925</v>
      </c>
      <c r="B1758" s="1">
        <v>36</v>
      </c>
      <c r="C1758" s="1">
        <v>19</v>
      </c>
      <c r="D1758" s="1">
        <v>25</v>
      </c>
      <c r="E1758" s="1">
        <v>0.15</v>
      </c>
      <c r="F1758" s="7">
        <f t="shared" si="54"/>
        <v>403.75</v>
      </c>
      <c r="G1758" s="7">
        <f t="shared" si="55"/>
        <v>403.75</v>
      </c>
    </row>
    <row r="1759" spans="1:7" x14ac:dyDescent="0.25">
      <c r="A1759" s="1">
        <v>10925</v>
      </c>
      <c r="B1759" s="1">
        <v>52</v>
      </c>
      <c r="C1759" s="1">
        <v>7</v>
      </c>
      <c r="D1759" s="1">
        <v>12</v>
      </c>
      <c r="E1759" s="1">
        <v>0.15</v>
      </c>
      <c r="F1759" s="7">
        <f t="shared" si="54"/>
        <v>71.399999999999991</v>
      </c>
      <c r="G1759" s="7">
        <f t="shared" si="55"/>
        <v>71.399999999999991</v>
      </c>
    </row>
    <row r="1760" spans="1:7" x14ac:dyDescent="0.25">
      <c r="A1760" s="1">
        <v>10926</v>
      </c>
      <c r="B1760" s="1">
        <v>11</v>
      </c>
      <c r="C1760" s="1">
        <v>21</v>
      </c>
      <c r="D1760" s="1">
        <v>2</v>
      </c>
      <c r="E1760" s="1">
        <v>0</v>
      </c>
      <c r="F1760" s="7">
        <f t="shared" si="54"/>
        <v>42</v>
      </c>
      <c r="G1760" s="7">
        <f t="shared" si="55"/>
        <v>42</v>
      </c>
    </row>
    <row r="1761" spans="1:7" x14ac:dyDescent="0.25">
      <c r="A1761" s="1">
        <v>10926</v>
      </c>
      <c r="B1761" s="1">
        <v>13</v>
      </c>
      <c r="C1761" s="1">
        <v>6</v>
      </c>
      <c r="D1761" s="1">
        <v>10</v>
      </c>
      <c r="E1761" s="1">
        <v>0</v>
      </c>
      <c r="F1761" s="7">
        <f t="shared" si="54"/>
        <v>60</v>
      </c>
      <c r="G1761" s="7">
        <f t="shared" si="55"/>
        <v>60</v>
      </c>
    </row>
    <row r="1762" spans="1:7" x14ac:dyDescent="0.25">
      <c r="A1762" s="1">
        <v>10926</v>
      </c>
      <c r="B1762" s="1">
        <v>19</v>
      </c>
      <c r="C1762" s="1">
        <v>9.1999999999999993</v>
      </c>
      <c r="D1762" s="1">
        <v>7</v>
      </c>
      <c r="E1762" s="1">
        <v>0</v>
      </c>
      <c r="F1762" s="7">
        <f t="shared" si="54"/>
        <v>64.399999999999991</v>
      </c>
      <c r="G1762" s="7">
        <f t="shared" si="55"/>
        <v>64.399999999999991</v>
      </c>
    </row>
    <row r="1763" spans="1:7" x14ac:dyDescent="0.25">
      <c r="A1763" s="1">
        <v>10926</v>
      </c>
      <c r="B1763" s="1">
        <v>72</v>
      </c>
      <c r="C1763" s="1">
        <v>34.799999999999997</v>
      </c>
      <c r="D1763" s="1">
        <v>10</v>
      </c>
      <c r="E1763" s="1">
        <v>0</v>
      </c>
      <c r="F1763" s="7">
        <f t="shared" si="54"/>
        <v>348</v>
      </c>
      <c r="G1763" s="7">
        <f t="shared" si="55"/>
        <v>348</v>
      </c>
    </row>
    <row r="1764" spans="1:7" x14ac:dyDescent="0.25">
      <c r="A1764" s="1">
        <v>10927</v>
      </c>
      <c r="B1764" s="1">
        <v>20</v>
      </c>
      <c r="C1764" s="1">
        <v>81</v>
      </c>
      <c r="D1764" s="1">
        <v>5</v>
      </c>
      <c r="E1764" s="1">
        <v>0</v>
      </c>
      <c r="F1764" s="7">
        <f t="shared" si="54"/>
        <v>405</v>
      </c>
      <c r="G1764" s="7">
        <f t="shared" si="55"/>
        <v>405</v>
      </c>
    </row>
    <row r="1765" spans="1:7" x14ac:dyDescent="0.25">
      <c r="A1765" s="1">
        <v>10927</v>
      </c>
      <c r="B1765" s="1">
        <v>52</v>
      </c>
      <c r="C1765" s="1">
        <v>7</v>
      </c>
      <c r="D1765" s="1">
        <v>5</v>
      </c>
      <c r="E1765" s="1">
        <v>0</v>
      </c>
      <c r="F1765" s="7">
        <f t="shared" si="54"/>
        <v>35</v>
      </c>
      <c r="G1765" s="7">
        <f t="shared" si="55"/>
        <v>35</v>
      </c>
    </row>
    <row r="1766" spans="1:7" x14ac:dyDescent="0.25">
      <c r="A1766" s="1">
        <v>10927</v>
      </c>
      <c r="B1766" s="1">
        <v>76</v>
      </c>
      <c r="C1766" s="1">
        <v>18</v>
      </c>
      <c r="D1766" s="1">
        <v>20</v>
      </c>
      <c r="E1766" s="1">
        <v>0</v>
      </c>
      <c r="F1766" s="7">
        <f t="shared" si="54"/>
        <v>360</v>
      </c>
      <c r="G1766" s="7">
        <f t="shared" si="55"/>
        <v>360</v>
      </c>
    </row>
    <row r="1767" spans="1:7" x14ac:dyDescent="0.25">
      <c r="A1767" s="1">
        <v>10928</v>
      </c>
      <c r="B1767" s="1">
        <v>47</v>
      </c>
      <c r="C1767" s="1">
        <v>9.5</v>
      </c>
      <c r="D1767" s="1">
        <v>5</v>
      </c>
      <c r="E1767" s="1">
        <v>0</v>
      </c>
      <c r="F1767" s="7">
        <f t="shared" si="54"/>
        <v>47.5</v>
      </c>
      <c r="G1767" s="7">
        <f t="shared" si="55"/>
        <v>47.5</v>
      </c>
    </row>
    <row r="1768" spans="1:7" x14ac:dyDescent="0.25">
      <c r="A1768" s="1">
        <v>10928</v>
      </c>
      <c r="B1768" s="1">
        <v>76</v>
      </c>
      <c r="C1768" s="1">
        <v>18</v>
      </c>
      <c r="D1768" s="1">
        <v>5</v>
      </c>
      <c r="E1768" s="1">
        <v>0</v>
      </c>
      <c r="F1768" s="7">
        <f t="shared" si="54"/>
        <v>90</v>
      </c>
      <c r="G1768" s="7">
        <f t="shared" si="55"/>
        <v>90</v>
      </c>
    </row>
    <row r="1769" spans="1:7" x14ac:dyDescent="0.25">
      <c r="A1769" s="1">
        <v>10929</v>
      </c>
      <c r="B1769" s="1">
        <v>21</v>
      </c>
      <c r="C1769" s="1">
        <v>10</v>
      </c>
      <c r="D1769" s="1">
        <v>60</v>
      </c>
      <c r="E1769" s="1">
        <v>0</v>
      </c>
      <c r="F1769" s="7">
        <f t="shared" si="54"/>
        <v>600</v>
      </c>
      <c r="G1769" s="7">
        <f t="shared" si="55"/>
        <v>600</v>
      </c>
    </row>
    <row r="1770" spans="1:7" x14ac:dyDescent="0.25">
      <c r="A1770" s="1">
        <v>10929</v>
      </c>
      <c r="B1770" s="1">
        <v>75</v>
      </c>
      <c r="C1770" s="1">
        <v>7.75</v>
      </c>
      <c r="D1770" s="1">
        <v>49</v>
      </c>
      <c r="E1770" s="1">
        <v>0</v>
      </c>
      <c r="F1770" s="7">
        <f t="shared" si="54"/>
        <v>379.75</v>
      </c>
      <c r="G1770" s="7">
        <f t="shared" si="55"/>
        <v>379.75</v>
      </c>
    </row>
    <row r="1771" spans="1:7" x14ac:dyDescent="0.25">
      <c r="A1771" s="1">
        <v>10929</v>
      </c>
      <c r="B1771" s="1">
        <v>77</v>
      </c>
      <c r="C1771" s="1">
        <v>13</v>
      </c>
      <c r="D1771" s="1">
        <v>15</v>
      </c>
      <c r="E1771" s="1">
        <v>0</v>
      </c>
      <c r="F1771" s="7">
        <f t="shared" si="54"/>
        <v>195</v>
      </c>
      <c r="G1771" s="7">
        <f t="shared" si="55"/>
        <v>195</v>
      </c>
    </row>
    <row r="1772" spans="1:7" x14ac:dyDescent="0.25">
      <c r="A1772" s="1">
        <v>10930</v>
      </c>
      <c r="B1772" s="1">
        <v>21</v>
      </c>
      <c r="C1772" s="1">
        <v>10</v>
      </c>
      <c r="D1772" s="1">
        <v>36</v>
      </c>
      <c r="E1772" s="1">
        <v>0</v>
      </c>
      <c r="F1772" s="7">
        <f t="shared" si="54"/>
        <v>360</v>
      </c>
      <c r="G1772" s="7">
        <f t="shared" si="55"/>
        <v>360</v>
      </c>
    </row>
    <row r="1773" spans="1:7" x14ac:dyDescent="0.25">
      <c r="A1773" s="1">
        <v>10930</v>
      </c>
      <c r="B1773" s="1">
        <v>27</v>
      </c>
      <c r="C1773" s="1">
        <v>43.9</v>
      </c>
      <c r="D1773" s="1">
        <v>25</v>
      </c>
      <c r="E1773" s="1">
        <v>0</v>
      </c>
      <c r="F1773" s="7">
        <f t="shared" si="54"/>
        <v>1097.5</v>
      </c>
      <c r="G1773" s="7">
        <f t="shared" si="55"/>
        <v>1097.5</v>
      </c>
    </row>
    <row r="1774" spans="1:7" x14ac:dyDescent="0.25">
      <c r="A1774" s="1">
        <v>10930</v>
      </c>
      <c r="B1774" s="1">
        <v>55</v>
      </c>
      <c r="C1774" s="1">
        <v>24</v>
      </c>
      <c r="D1774" s="1">
        <v>25</v>
      </c>
      <c r="E1774" s="1">
        <v>0.2</v>
      </c>
      <c r="F1774" s="7">
        <f t="shared" si="54"/>
        <v>480</v>
      </c>
      <c r="G1774" s="7">
        <f t="shared" si="55"/>
        <v>480</v>
      </c>
    </row>
    <row r="1775" spans="1:7" x14ac:dyDescent="0.25">
      <c r="A1775" s="1">
        <v>10930</v>
      </c>
      <c r="B1775" s="1">
        <v>58</v>
      </c>
      <c r="C1775" s="1">
        <v>13.25</v>
      </c>
      <c r="D1775" s="1">
        <v>30</v>
      </c>
      <c r="E1775" s="1">
        <v>0.2</v>
      </c>
      <c r="F1775" s="7">
        <f t="shared" si="54"/>
        <v>318</v>
      </c>
      <c r="G1775" s="7">
        <f t="shared" si="55"/>
        <v>318</v>
      </c>
    </row>
    <row r="1776" spans="1:7" x14ac:dyDescent="0.25">
      <c r="A1776" s="1">
        <v>10931</v>
      </c>
      <c r="B1776" s="1">
        <v>13</v>
      </c>
      <c r="C1776" s="1">
        <v>6</v>
      </c>
      <c r="D1776" s="1">
        <v>42</v>
      </c>
      <c r="E1776" s="1">
        <v>0.15</v>
      </c>
      <c r="F1776" s="7">
        <f t="shared" si="54"/>
        <v>214.2</v>
      </c>
      <c r="G1776" s="7">
        <f t="shared" si="55"/>
        <v>214.2</v>
      </c>
    </row>
    <row r="1777" spans="1:7" x14ac:dyDescent="0.25">
      <c r="A1777" s="1">
        <v>10931</v>
      </c>
      <c r="B1777" s="1">
        <v>57</v>
      </c>
      <c r="C1777" s="1">
        <v>19.5</v>
      </c>
      <c r="D1777" s="1">
        <v>30</v>
      </c>
      <c r="E1777" s="1">
        <v>0</v>
      </c>
      <c r="F1777" s="7">
        <f t="shared" si="54"/>
        <v>585</v>
      </c>
      <c r="G1777" s="7">
        <f t="shared" si="55"/>
        <v>585</v>
      </c>
    </row>
    <row r="1778" spans="1:7" x14ac:dyDescent="0.25">
      <c r="A1778" s="1">
        <v>10932</v>
      </c>
      <c r="B1778" s="1">
        <v>16</v>
      </c>
      <c r="C1778" s="1">
        <v>17.45</v>
      </c>
      <c r="D1778" s="1">
        <v>30</v>
      </c>
      <c r="E1778" s="1">
        <v>0.1</v>
      </c>
      <c r="F1778" s="7">
        <f t="shared" si="54"/>
        <v>471.15000000000003</v>
      </c>
      <c r="G1778" s="7">
        <f t="shared" si="55"/>
        <v>471.15000000000003</v>
      </c>
    </row>
    <row r="1779" spans="1:7" x14ac:dyDescent="0.25">
      <c r="A1779" s="1">
        <v>10932</v>
      </c>
      <c r="B1779" s="1">
        <v>62</v>
      </c>
      <c r="C1779" s="1">
        <v>49.3</v>
      </c>
      <c r="D1779" s="1">
        <v>14</v>
      </c>
      <c r="E1779" s="1">
        <v>0.1</v>
      </c>
      <c r="F1779" s="7">
        <f t="shared" si="54"/>
        <v>621.17999999999995</v>
      </c>
      <c r="G1779" s="7">
        <f t="shared" si="55"/>
        <v>621.17999999999995</v>
      </c>
    </row>
    <row r="1780" spans="1:7" x14ac:dyDescent="0.25">
      <c r="A1780" s="1">
        <v>10932</v>
      </c>
      <c r="B1780" s="1">
        <v>72</v>
      </c>
      <c r="C1780" s="1">
        <v>34.799999999999997</v>
      </c>
      <c r="D1780" s="1">
        <v>16</v>
      </c>
      <c r="E1780" s="1">
        <v>0</v>
      </c>
      <c r="F1780" s="7">
        <f t="shared" si="54"/>
        <v>556.79999999999995</v>
      </c>
      <c r="G1780" s="7">
        <f t="shared" si="55"/>
        <v>556.79999999999995</v>
      </c>
    </row>
    <row r="1781" spans="1:7" x14ac:dyDescent="0.25">
      <c r="A1781" s="1">
        <v>10932</v>
      </c>
      <c r="B1781" s="1">
        <v>75</v>
      </c>
      <c r="C1781" s="1">
        <v>7.75</v>
      </c>
      <c r="D1781" s="1">
        <v>20</v>
      </c>
      <c r="E1781" s="1">
        <v>0.1</v>
      </c>
      <c r="F1781" s="7">
        <f t="shared" si="54"/>
        <v>139.5</v>
      </c>
      <c r="G1781" s="7">
        <f t="shared" si="55"/>
        <v>139.5</v>
      </c>
    </row>
    <row r="1782" spans="1:7" x14ac:dyDescent="0.25">
      <c r="A1782" s="1">
        <v>10933</v>
      </c>
      <c r="B1782" s="1">
        <v>53</v>
      </c>
      <c r="C1782" s="1">
        <v>32.799999999999997</v>
      </c>
      <c r="D1782" s="1">
        <v>2</v>
      </c>
      <c r="E1782" s="1">
        <v>0</v>
      </c>
      <c r="F1782" s="7">
        <f t="shared" si="54"/>
        <v>65.599999999999994</v>
      </c>
      <c r="G1782" s="7">
        <f t="shared" si="55"/>
        <v>65.599999999999994</v>
      </c>
    </row>
    <row r="1783" spans="1:7" x14ac:dyDescent="0.25">
      <c r="A1783" s="1">
        <v>10933</v>
      </c>
      <c r="B1783" s="1">
        <v>61</v>
      </c>
      <c r="C1783" s="1">
        <v>28.5</v>
      </c>
      <c r="D1783" s="1">
        <v>30</v>
      </c>
      <c r="E1783" s="1">
        <v>0</v>
      </c>
      <c r="F1783" s="7">
        <f t="shared" si="54"/>
        <v>855</v>
      </c>
      <c r="G1783" s="7">
        <f t="shared" si="55"/>
        <v>855</v>
      </c>
    </row>
    <row r="1784" spans="1:7" x14ac:dyDescent="0.25">
      <c r="A1784" s="1">
        <v>10934</v>
      </c>
      <c r="B1784" s="1">
        <v>6</v>
      </c>
      <c r="C1784" s="1">
        <v>25</v>
      </c>
      <c r="D1784" s="1">
        <v>20</v>
      </c>
      <c r="E1784" s="1">
        <v>0</v>
      </c>
      <c r="F1784" s="7">
        <f t="shared" si="54"/>
        <v>500</v>
      </c>
      <c r="G1784" s="7">
        <f t="shared" si="55"/>
        <v>500</v>
      </c>
    </row>
    <row r="1785" spans="1:7" x14ac:dyDescent="0.25">
      <c r="A1785" s="1">
        <v>10935</v>
      </c>
      <c r="B1785" s="1">
        <v>1</v>
      </c>
      <c r="C1785" s="1">
        <v>18</v>
      </c>
      <c r="D1785" s="1">
        <v>21</v>
      </c>
      <c r="E1785" s="1">
        <v>0</v>
      </c>
      <c r="F1785" s="7">
        <f t="shared" si="54"/>
        <v>378</v>
      </c>
      <c r="G1785" s="7">
        <f t="shared" si="55"/>
        <v>378</v>
      </c>
    </row>
    <row r="1786" spans="1:7" x14ac:dyDescent="0.25">
      <c r="A1786" s="1">
        <v>10935</v>
      </c>
      <c r="B1786" s="1">
        <v>18</v>
      </c>
      <c r="C1786" s="1">
        <v>62.5</v>
      </c>
      <c r="D1786" s="1">
        <v>4</v>
      </c>
      <c r="E1786" s="1">
        <v>0.25</v>
      </c>
      <c r="F1786" s="7">
        <f t="shared" si="54"/>
        <v>187.5</v>
      </c>
      <c r="G1786" s="7">
        <f t="shared" si="55"/>
        <v>187.5</v>
      </c>
    </row>
    <row r="1787" spans="1:7" x14ac:dyDescent="0.25">
      <c r="A1787" s="1">
        <v>10935</v>
      </c>
      <c r="B1787" s="1">
        <v>23</v>
      </c>
      <c r="C1787" s="1">
        <v>9</v>
      </c>
      <c r="D1787" s="1">
        <v>8</v>
      </c>
      <c r="E1787" s="1">
        <v>0.25</v>
      </c>
      <c r="F1787" s="7">
        <f t="shared" si="54"/>
        <v>54</v>
      </c>
      <c r="G1787" s="7">
        <f t="shared" si="55"/>
        <v>54</v>
      </c>
    </row>
    <row r="1788" spans="1:7" x14ac:dyDescent="0.25">
      <c r="A1788" s="1">
        <v>10936</v>
      </c>
      <c r="B1788" s="1">
        <v>36</v>
      </c>
      <c r="C1788" s="1">
        <v>19</v>
      </c>
      <c r="D1788" s="1">
        <v>30</v>
      </c>
      <c r="E1788" s="1">
        <v>0.2</v>
      </c>
      <c r="F1788" s="7">
        <f t="shared" si="54"/>
        <v>456</v>
      </c>
      <c r="G1788" s="7">
        <f t="shared" si="55"/>
        <v>456</v>
      </c>
    </row>
    <row r="1789" spans="1:7" x14ac:dyDescent="0.25">
      <c r="A1789" s="1">
        <v>10937</v>
      </c>
      <c r="B1789" s="1">
        <v>28</v>
      </c>
      <c r="C1789" s="1">
        <v>45.6</v>
      </c>
      <c r="D1789" s="1">
        <v>8</v>
      </c>
      <c r="E1789" s="1">
        <v>0</v>
      </c>
      <c r="F1789" s="7">
        <f t="shared" si="54"/>
        <v>364.8</v>
      </c>
      <c r="G1789" s="7">
        <f t="shared" si="55"/>
        <v>364.8</v>
      </c>
    </row>
    <row r="1790" spans="1:7" x14ac:dyDescent="0.25">
      <c r="A1790" s="1">
        <v>10937</v>
      </c>
      <c r="B1790" s="1">
        <v>34</v>
      </c>
      <c r="C1790" s="1">
        <v>14</v>
      </c>
      <c r="D1790" s="1">
        <v>20</v>
      </c>
      <c r="E1790" s="1">
        <v>0</v>
      </c>
      <c r="F1790" s="7">
        <f t="shared" si="54"/>
        <v>280</v>
      </c>
      <c r="G1790" s="7">
        <f t="shared" si="55"/>
        <v>280</v>
      </c>
    </row>
    <row r="1791" spans="1:7" x14ac:dyDescent="0.25">
      <c r="A1791" s="1">
        <v>10938</v>
      </c>
      <c r="B1791" s="1">
        <v>13</v>
      </c>
      <c r="C1791" s="1">
        <v>6</v>
      </c>
      <c r="D1791" s="1">
        <v>20</v>
      </c>
      <c r="E1791" s="1">
        <v>0.25</v>
      </c>
      <c r="F1791" s="7">
        <f t="shared" si="54"/>
        <v>90</v>
      </c>
      <c r="G1791" s="7">
        <f t="shared" si="55"/>
        <v>90</v>
      </c>
    </row>
    <row r="1792" spans="1:7" x14ac:dyDescent="0.25">
      <c r="A1792" s="1">
        <v>10938</v>
      </c>
      <c r="B1792" s="1">
        <v>43</v>
      </c>
      <c r="C1792" s="1">
        <v>46</v>
      </c>
      <c r="D1792" s="1">
        <v>24</v>
      </c>
      <c r="E1792" s="1">
        <v>0.25</v>
      </c>
      <c r="F1792" s="7">
        <f t="shared" si="54"/>
        <v>828</v>
      </c>
      <c r="G1792" s="7">
        <f t="shared" si="55"/>
        <v>828</v>
      </c>
    </row>
    <row r="1793" spans="1:7" x14ac:dyDescent="0.25">
      <c r="A1793" s="1">
        <v>10938</v>
      </c>
      <c r="B1793" s="1">
        <v>60</v>
      </c>
      <c r="C1793" s="1">
        <v>34</v>
      </c>
      <c r="D1793" s="1">
        <v>49</v>
      </c>
      <c r="E1793" s="1">
        <v>0.25</v>
      </c>
      <c r="F1793" s="7">
        <f t="shared" si="54"/>
        <v>1249.5</v>
      </c>
      <c r="G1793" s="7">
        <f t="shared" si="55"/>
        <v>1249.5</v>
      </c>
    </row>
    <row r="1794" spans="1:7" x14ac:dyDescent="0.25">
      <c r="A1794" s="1">
        <v>10938</v>
      </c>
      <c r="B1794" s="1">
        <v>71</v>
      </c>
      <c r="C1794" s="1">
        <v>21.5</v>
      </c>
      <c r="D1794" s="1">
        <v>35</v>
      </c>
      <c r="E1794" s="1">
        <v>0.25</v>
      </c>
      <c r="F1794" s="7">
        <f t="shared" ref="F1794:F1857" si="56">C1794*D1794*(1-E1794)</f>
        <v>564.375</v>
      </c>
      <c r="G1794" s="7">
        <f t="shared" ref="G1794:G1857" si="57">C1794*D1794*(1-E1794)</f>
        <v>564.375</v>
      </c>
    </row>
    <row r="1795" spans="1:7" x14ac:dyDescent="0.25">
      <c r="A1795" s="1">
        <v>10939</v>
      </c>
      <c r="B1795" s="1">
        <v>2</v>
      </c>
      <c r="C1795" s="1">
        <v>19</v>
      </c>
      <c r="D1795" s="1">
        <v>10</v>
      </c>
      <c r="E1795" s="1">
        <v>0.15</v>
      </c>
      <c r="F1795" s="7">
        <f t="shared" si="56"/>
        <v>161.5</v>
      </c>
      <c r="G1795" s="7">
        <f t="shared" si="57"/>
        <v>161.5</v>
      </c>
    </row>
    <row r="1796" spans="1:7" x14ac:dyDescent="0.25">
      <c r="A1796" s="1">
        <v>10939</v>
      </c>
      <c r="B1796" s="1">
        <v>67</v>
      </c>
      <c r="C1796" s="1">
        <v>14</v>
      </c>
      <c r="D1796" s="1">
        <v>40</v>
      </c>
      <c r="E1796" s="1">
        <v>0.15</v>
      </c>
      <c r="F1796" s="7">
        <f t="shared" si="56"/>
        <v>476</v>
      </c>
      <c r="G1796" s="7">
        <f t="shared" si="57"/>
        <v>476</v>
      </c>
    </row>
    <row r="1797" spans="1:7" x14ac:dyDescent="0.25">
      <c r="A1797" s="1">
        <v>10940</v>
      </c>
      <c r="B1797" s="1">
        <v>7</v>
      </c>
      <c r="C1797" s="1">
        <v>30</v>
      </c>
      <c r="D1797" s="1">
        <v>8</v>
      </c>
      <c r="E1797" s="1">
        <v>0</v>
      </c>
      <c r="F1797" s="7">
        <f t="shared" si="56"/>
        <v>240</v>
      </c>
      <c r="G1797" s="7">
        <f t="shared" si="57"/>
        <v>240</v>
      </c>
    </row>
    <row r="1798" spans="1:7" x14ac:dyDescent="0.25">
      <c r="A1798" s="1">
        <v>10940</v>
      </c>
      <c r="B1798" s="1">
        <v>13</v>
      </c>
      <c r="C1798" s="1">
        <v>6</v>
      </c>
      <c r="D1798" s="1">
        <v>20</v>
      </c>
      <c r="E1798" s="1">
        <v>0</v>
      </c>
      <c r="F1798" s="7">
        <f t="shared" si="56"/>
        <v>120</v>
      </c>
      <c r="G1798" s="7">
        <f t="shared" si="57"/>
        <v>120</v>
      </c>
    </row>
    <row r="1799" spans="1:7" x14ac:dyDescent="0.25">
      <c r="A1799" s="1">
        <v>10941</v>
      </c>
      <c r="B1799" s="1">
        <v>31</v>
      </c>
      <c r="C1799" s="1">
        <v>12.5</v>
      </c>
      <c r="D1799" s="1">
        <v>44</v>
      </c>
      <c r="E1799" s="1">
        <v>0.25</v>
      </c>
      <c r="F1799" s="7">
        <f t="shared" si="56"/>
        <v>412.5</v>
      </c>
      <c r="G1799" s="7">
        <f t="shared" si="57"/>
        <v>412.5</v>
      </c>
    </row>
    <row r="1800" spans="1:7" x14ac:dyDescent="0.25">
      <c r="A1800" s="1">
        <v>10941</v>
      </c>
      <c r="B1800" s="1">
        <v>62</v>
      </c>
      <c r="C1800" s="1">
        <v>49.3</v>
      </c>
      <c r="D1800" s="1">
        <v>30</v>
      </c>
      <c r="E1800" s="1">
        <v>0.25</v>
      </c>
      <c r="F1800" s="7">
        <f t="shared" si="56"/>
        <v>1109.25</v>
      </c>
      <c r="G1800" s="7">
        <f t="shared" si="57"/>
        <v>1109.25</v>
      </c>
    </row>
    <row r="1801" spans="1:7" x14ac:dyDescent="0.25">
      <c r="A1801" s="1">
        <v>10941</v>
      </c>
      <c r="B1801" s="1">
        <v>68</v>
      </c>
      <c r="C1801" s="1">
        <v>12.5</v>
      </c>
      <c r="D1801" s="1">
        <v>80</v>
      </c>
      <c r="E1801" s="1">
        <v>0.25</v>
      </c>
      <c r="F1801" s="7">
        <f t="shared" si="56"/>
        <v>750</v>
      </c>
      <c r="G1801" s="7">
        <f t="shared" si="57"/>
        <v>750</v>
      </c>
    </row>
    <row r="1802" spans="1:7" x14ac:dyDescent="0.25">
      <c r="A1802" s="1">
        <v>10941</v>
      </c>
      <c r="B1802" s="1">
        <v>72</v>
      </c>
      <c r="C1802" s="1">
        <v>34.799999999999997</v>
      </c>
      <c r="D1802" s="1">
        <v>50</v>
      </c>
      <c r="E1802" s="1">
        <v>0</v>
      </c>
      <c r="F1802" s="7">
        <f t="shared" si="56"/>
        <v>1739.9999999999998</v>
      </c>
      <c r="G1802" s="7">
        <f t="shared" si="57"/>
        <v>1739.9999999999998</v>
      </c>
    </row>
    <row r="1803" spans="1:7" x14ac:dyDescent="0.25">
      <c r="A1803" s="1">
        <v>10942</v>
      </c>
      <c r="B1803" s="1">
        <v>49</v>
      </c>
      <c r="C1803" s="1">
        <v>20</v>
      </c>
      <c r="D1803" s="1">
        <v>28</v>
      </c>
      <c r="E1803" s="1">
        <v>0</v>
      </c>
      <c r="F1803" s="7">
        <f t="shared" si="56"/>
        <v>560</v>
      </c>
      <c r="G1803" s="7">
        <f t="shared" si="57"/>
        <v>560</v>
      </c>
    </row>
    <row r="1804" spans="1:7" x14ac:dyDescent="0.25">
      <c r="A1804" s="1">
        <v>10943</v>
      </c>
      <c r="B1804" s="1">
        <v>13</v>
      </c>
      <c r="C1804" s="1">
        <v>6</v>
      </c>
      <c r="D1804" s="1">
        <v>15</v>
      </c>
      <c r="E1804" s="1">
        <v>0</v>
      </c>
      <c r="F1804" s="7">
        <f t="shared" si="56"/>
        <v>90</v>
      </c>
      <c r="G1804" s="7">
        <f t="shared" si="57"/>
        <v>90</v>
      </c>
    </row>
    <row r="1805" spans="1:7" x14ac:dyDescent="0.25">
      <c r="A1805" s="1">
        <v>10943</v>
      </c>
      <c r="B1805" s="1">
        <v>22</v>
      </c>
      <c r="C1805" s="1">
        <v>21</v>
      </c>
      <c r="D1805" s="1">
        <v>21</v>
      </c>
      <c r="E1805" s="1">
        <v>0</v>
      </c>
      <c r="F1805" s="7">
        <f t="shared" si="56"/>
        <v>441</v>
      </c>
      <c r="G1805" s="7">
        <f t="shared" si="57"/>
        <v>441</v>
      </c>
    </row>
    <row r="1806" spans="1:7" x14ac:dyDescent="0.25">
      <c r="A1806" s="1">
        <v>10943</v>
      </c>
      <c r="B1806" s="1">
        <v>46</v>
      </c>
      <c r="C1806" s="1">
        <v>12</v>
      </c>
      <c r="D1806" s="1">
        <v>15</v>
      </c>
      <c r="E1806" s="1">
        <v>0</v>
      </c>
      <c r="F1806" s="7">
        <f t="shared" si="56"/>
        <v>180</v>
      </c>
      <c r="G1806" s="7">
        <f t="shared" si="57"/>
        <v>180</v>
      </c>
    </row>
    <row r="1807" spans="1:7" x14ac:dyDescent="0.25">
      <c r="A1807" s="1">
        <v>10944</v>
      </c>
      <c r="B1807" s="1">
        <v>11</v>
      </c>
      <c r="C1807" s="1">
        <v>21</v>
      </c>
      <c r="D1807" s="1">
        <v>5</v>
      </c>
      <c r="E1807" s="1">
        <v>0.25</v>
      </c>
      <c r="F1807" s="7">
        <f t="shared" si="56"/>
        <v>78.75</v>
      </c>
      <c r="G1807" s="7">
        <f t="shared" si="57"/>
        <v>78.75</v>
      </c>
    </row>
    <row r="1808" spans="1:7" x14ac:dyDescent="0.25">
      <c r="A1808" s="1">
        <v>10944</v>
      </c>
      <c r="B1808" s="1">
        <v>44</v>
      </c>
      <c r="C1808" s="1">
        <v>19.45</v>
      </c>
      <c r="D1808" s="1">
        <v>18</v>
      </c>
      <c r="E1808" s="1">
        <v>0.25</v>
      </c>
      <c r="F1808" s="7">
        <f t="shared" si="56"/>
        <v>262.57499999999999</v>
      </c>
      <c r="G1808" s="7">
        <f t="shared" si="57"/>
        <v>262.57499999999999</v>
      </c>
    </row>
    <row r="1809" spans="1:7" x14ac:dyDescent="0.25">
      <c r="A1809" s="1">
        <v>10944</v>
      </c>
      <c r="B1809" s="1">
        <v>56</v>
      </c>
      <c r="C1809" s="1">
        <v>38</v>
      </c>
      <c r="D1809" s="1">
        <v>18</v>
      </c>
      <c r="E1809" s="1">
        <v>0</v>
      </c>
      <c r="F1809" s="7">
        <f t="shared" si="56"/>
        <v>684</v>
      </c>
      <c r="G1809" s="7">
        <f t="shared" si="57"/>
        <v>684</v>
      </c>
    </row>
    <row r="1810" spans="1:7" x14ac:dyDescent="0.25">
      <c r="A1810" s="1">
        <v>10945</v>
      </c>
      <c r="B1810" s="1">
        <v>13</v>
      </c>
      <c r="C1810" s="1">
        <v>6</v>
      </c>
      <c r="D1810" s="1">
        <v>20</v>
      </c>
      <c r="E1810" s="1">
        <v>0</v>
      </c>
      <c r="F1810" s="7">
        <f t="shared" si="56"/>
        <v>120</v>
      </c>
      <c r="G1810" s="7">
        <f t="shared" si="57"/>
        <v>120</v>
      </c>
    </row>
    <row r="1811" spans="1:7" x14ac:dyDescent="0.25">
      <c r="A1811" s="1">
        <v>10945</v>
      </c>
      <c r="B1811" s="1">
        <v>31</v>
      </c>
      <c r="C1811" s="1">
        <v>12.5</v>
      </c>
      <c r="D1811" s="1">
        <v>10</v>
      </c>
      <c r="E1811" s="1">
        <v>0</v>
      </c>
      <c r="F1811" s="7">
        <f t="shared" si="56"/>
        <v>125</v>
      </c>
      <c r="G1811" s="7">
        <f t="shared" si="57"/>
        <v>125</v>
      </c>
    </row>
    <row r="1812" spans="1:7" x14ac:dyDescent="0.25">
      <c r="A1812" s="1">
        <v>10946</v>
      </c>
      <c r="B1812" s="1">
        <v>10</v>
      </c>
      <c r="C1812" s="1">
        <v>31</v>
      </c>
      <c r="D1812" s="1">
        <v>25</v>
      </c>
      <c r="E1812" s="1">
        <v>0</v>
      </c>
      <c r="F1812" s="7">
        <f t="shared" si="56"/>
        <v>775</v>
      </c>
      <c r="G1812" s="7">
        <f t="shared" si="57"/>
        <v>775</v>
      </c>
    </row>
    <row r="1813" spans="1:7" x14ac:dyDescent="0.25">
      <c r="A1813" s="1">
        <v>10946</v>
      </c>
      <c r="B1813" s="1">
        <v>24</v>
      </c>
      <c r="C1813" s="1">
        <v>4.5</v>
      </c>
      <c r="D1813" s="1">
        <v>25</v>
      </c>
      <c r="E1813" s="1">
        <v>0</v>
      </c>
      <c r="F1813" s="7">
        <f t="shared" si="56"/>
        <v>112.5</v>
      </c>
      <c r="G1813" s="7">
        <f t="shared" si="57"/>
        <v>112.5</v>
      </c>
    </row>
    <row r="1814" spans="1:7" x14ac:dyDescent="0.25">
      <c r="A1814" s="1">
        <v>10946</v>
      </c>
      <c r="B1814" s="1">
        <v>77</v>
      </c>
      <c r="C1814" s="1">
        <v>13</v>
      </c>
      <c r="D1814" s="1">
        <v>40</v>
      </c>
      <c r="E1814" s="1">
        <v>0</v>
      </c>
      <c r="F1814" s="7">
        <f t="shared" si="56"/>
        <v>520</v>
      </c>
      <c r="G1814" s="7">
        <f t="shared" si="57"/>
        <v>520</v>
      </c>
    </row>
    <row r="1815" spans="1:7" x14ac:dyDescent="0.25">
      <c r="A1815" s="1">
        <v>10947</v>
      </c>
      <c r="B1815" s="1">
        <v>59</v>
      </c>
      <c r="C1815" s="1">
        <v>55</v>
      </c>
      <c r="D1815" s="1">
        <v>4</v>
      </c>
      <c r="E1815" s="1">
        <v>0</v>
      </c>
      <c r="F1815" s="7">
        <f t="shared" si="56"/>
        <v>220</v>
      </c>
      <c r="G1815" s="7">
        <f t="shared" si="57"/>
        <v>220</v>
      </c>
    </row>
    <row r="1816" spans="1:7" x14ac:dyDescent="0.25">
      <c r="A1816" s="1">
        <v>10948</v>
      </c>
      <c r="B1816" s="1">
        <v>50</v>
      </c>
      <c r="C1816" s="1">
        <v>16.25</v>
      </c>
      <c r="D1816" s="1">
        <v>9</v>
      </c>
      <c r="E1816" s="1">
        <v>0</v>
      </c>
      <c r="F1816" s="7">
        <f t="shared" si="56"/>
        <v>146.25</v>
      </c>
      <c r="G1816" s="7">
        <f t="shared" si="57"/>
        <v>146.25</v>
      </c>
    </row>
    <row r="1817" spans="1:7" x14ac:dyDescent="0.25">
      <c r="A1817" s="1">
        <v>10948</v>
      </c>
      <c r="B1817" s="1">
        <v>51</v>
      </c>
      <c r="C1817" s="1">
        <v>53</v>
      </c>
      <c r="D1817" s="1">
        <v>40</v>
      </c>
      <c r="E1817" s="1">
        <v>0</v>
      </c>
      <c r="F1817" s="7">
        <f t="shared" si="56"/>
        <v>2120</v>
      </c>
      <c r="G1817" s="7">
        <f t="shared" si="57"/>
        <v>2120</v>
      </c>
    </row>
    <row r="1818" spans="1:7" x14ac:dyDescent="0.25">
      <c r="A1818" s="1">
        <v>10948</v>
      </c>
      <c r="B1818" s="1">
        <v>55</v>
      </c>
      <c r="C1818" s="1">
        <v>24</v>
      </c>
      <c r="D1818" s="1">
        <v>4</v>
      </c>
      <c r="E1818" s="1">
        <v>0</v>
      </c>
      <c r="F1818" s="7">
        <f t="shared" si="56"/>
        <v>96</v>
      </c>
      <c r="G1818" s="7">
        <f t="shared" si="57"/>
        <v>96</v>
      </c>
    </row>
    <row r="1819" spans="1:7" x14ac:dyDescent="0.25">
      <c r="A1819" s="1">
        <v>10949</v>
      </c>
      <c r="B1819" s="1">
        <v>6</v>
      </c>
      <c r="C1819" s="1">
        <v>25</v>
      </c>
      <c r="D1819" s="1">
        <v>12</v>
      </c>
      <c r="E1819" s="1">
        <v>0</v>
      </c>
      <c r="F1819" s="7">
        <f t="shared" si="56"/>
        <v>300</v>
      </c>
      <c r="G1819" s="7">
        <f t="shared" si="57"/>
        <v>300</v>
      </c>
    </row>
    <row r="1820" spans="1:7" x14ac:dyDescent="0.25">
      <c r="A1820" s="1">
        <v>10949</v>
      </c>
      <c r="B1820" s="1">
        <v>10</v>
      </c>
      <c r="C1820" s="1">
        <v>31</v>
      </c>
      <c r="D1820" s="1">
        <v>30</v>
      </c>
      <c r="E1820" s="1">
        <v>0</v>
      </c>
      <c r="F1820" s="7">
        <f t="shared" si="56"/>
        <v>930</v>
      </c>
      <c r="G1820" s="7">
        <f t="shared" si="57"/>
        <v>930</v>
      </c>
    </row>
    <row r="1821" spans="1:7" x14ac:dyDescent="0.25">
      <c r="A1821" s="1">
        <v>10949</v>
      </c>
      <c r="B1821" s="1">
        <v>17</v>
      </c>
      <c r="C1821" s="1">
        <v>39</v>
      </c>
      <c r="D1821" s="1">
        <v>6</v>
      </c>
      <c r="E1821" s="1">
        <v>0</v>
      </c>
      <c r="F1821" s="7">
        <f t="shared" si="56"/>
        <v>234</v>
      </c>
      <c r="G1821" s="7">
        <f t="shared" si="57"/>
        <v>234</v>
      </c>
    </row>
    <row r="1822" spans="1:7" x14ac:dyDescent="0.25">
      <c r="A1822" s="1">
        <v>10949</v>
      </c>
      <c r="B1822" s="1">
        <v>62</v>
      </c>
      <c r="C1822" s="1">
        <v>49.3</v>
      </c>
      <c r="D1822" s="1">
        <v>60</v>
      </c>
      <c r="E1822" s="1">
        <v>0</v>
      </c>
      <c r="F1822" s="7">
        <f t="shared" si="56"/>
        <v>2958</v>
      </c>
      <c r="G1822" s="7">
        <f t="shared" si="57"/>
        <v>2958</v>
      </c>
    </row>
    <row r="1823" spans="1:7" x14ac:dyDescent="0.25">
      <c r="A1823" s="1">
        <v>10950</v>
      </c>
      <c r="B1823" s="1">
        <v>4</v>
      </c>
      <c r="C1823" s="1">
        <v>22</v>
      </c>
      <c r="D1823" s="1">
        <v>5</v>
      </c>
      <c r="E1823" s="1">
        <v>0</v>
      </c>
      <c r="F1823" s="7">
        <f t="shared" si="56"/>
        <v>110</v>
      </c>
      <c r="G1823" s="7">
        <f t="shared" si="57"/>
        <v>110</v>
      </c>
    </row>
    <row r="1824" spans="1:7" x14ac:dyDescent="0.25">
      <c r="A1824" s="1">
        <v>10951</v>
      </c>
      <c r="B1824" s="1">
        <v>33</v>
      </c>
      <c r="C1824" s="1">
        <v>2.5</v>
      </c>
      <c r="D1824" s="1">
        <v>15</v>
      </c>
      <c r="E1824" s="1">
        <v>0.05</v>
      </c>
      <c r="F1824" s="7">
        <f t="shared" si="56"/>
        <v>35.625</v>
      </c>
      <c r="G1824" s="7">
        <f t="shared" si="57"/>
        <v>35.625</v>
      </c>
    </row>
    <row r="1825" spans="1:7" x14ac:dyDescent="0.25">
      <c r="A1825" s="1">
        <v>10951</v>
      </c>
      <c r="B1825" s="1">
        <v>41</v>
      </c>
      <c r="C1825" s="1">
        <v>9.65</v>
      </c>
      <c r="D1825" s="1">
        <v>6</v>
      </c>
      <c r="E1825" s="1">
        <v>0.05</v>
      </c>
      <c r="F1825" s="7">
        <f t="shared" si="56"/>
        <v>55.005000000000003</v>
      </c>
      <c r="G1825" s="7">
        <f t="shared" si="57"/>
        <v>55.005000000000003</v>
      </c>
    </row>
    <row r="1826" spans="1:7" x14ac:dyDescent="0.25">
      <c r="A1826" s="1">
        <v>10951</v>
      </c>
      <c r="B1826" s="1">
        <v>75</v>
      </c>
      <c r="C1826" s="1">
        <v>7.75</v>
      </c>
      <c r="D1826" s="1">
        <v>50</v>
      </c>
      <c r="E1826" s="1">
        <v>0.05</v>
      </c>
      <c r="F1826" s="7">
        <f t="shared" si="56"/>
        <v>368.125</v>
      </c>
      <c r="G1826" s="7">
        <f t="shared" si="57"/>
        <v>368.125</v>
      </c>
    </row>
    <row r="1827" spans="1:7" x14ac:dyDescent="0.25">
      <c r="A1827" s="1">
        <v>10952</v>
      </c>
      <c r="B1827" s="1">
        <v>6</v>
      </c>
      <c r="C1827" s="1">
        <v>25</v>
      </c>
      <c r="D1827" s="1">
        <v>16</v>
      </c>
      <c r="E1827" s="1">
        <v>0.05</v>
      </c>
      <c r="F1827" s="7">
        <f t="shared" si="56"/>
        <v>380</v>
      </c>
      <c r="G1827" s="7">
        <f t="shared" si="57"/>
        <v>380</v>
      </c>
    </row>
    <row r="1828" spans="1:7" x14ac:dyDescent="0.25">
      <c r="A1828" s="1">
        <v>10952</v>
      </c>
      <c r="B1828" s="1">
        <v>28</v>
      </c>
      <c r="C1828" s="1">
        <v>45.6</v>
      </c>
      <c r="D1828" s="1">
        <v>2</v>
      </c>
      <c r="E1828" s="1">
        <v>0</v>
      </c>
      <c r="F1828" s="7">
        <f t="shared" si="56"/>
        <v>91.2</v>
      </c>
      <c r="G1828" s="7">
        <f t="shared" si="57"/>
        <v>91.2</v>
      </c>
    </row>
    <row r="1829" spans="1:7" x14ac:dyDescent="0.25">
      <c r="A1829" s="1">
        <v>10953</v>
      </c>
      <c r="B1829" s="1">
        <v>20</v>
      </c>
      <c r="C1829" s="1">
        <v>81</v>
      </c>
      <c r="D1829" s="1">
        <v>50</v>
      </c>
      <c r="E1829" s="1">
        <v>0.05</v>
      </c>
      <c r="F1829" s="7">
        <f t="shared" si="56"/>
        <v>3847.5</v>
      </c>
      <c r="G1829" s="7">
        <f t="shared" si="57"/>
        <v>3847.5</v>
      </c>
    </row>
    <row r="1830" spans="1:7" x14ac:dyDescent="0.25">
      <c r="A1830" s="1">
        <v>10953</v>
      </c>
      <c r="B1830" s="1">
        <v>31</v>
      </c>
      <c r="C1830" s="1">
        <v>12.5</v>
      </c>
      <c r="D1830" s="1">
        <v>50</v>
      </c>
      <c r="E1830" s="1">
        <v>0.05</v>
      </c>
      <c r="F1830" s="7">
        <f t="shared" si="56"/>
        <v>593.75</v>
      </c>
      <c r="G1830" s="7">
        <f t="shared" si="57"/>
        <v>593.75</v>
      </c>
    </row>
    <row r="1831" spans="1:7" x14ac:dyDescent="0.25">
      <c r="A1831" s="1">
        <v>10954</v>
      </c>
      <c r="B1831" s="1">
        <v>16</v>
      </c>
      <c r="C1831" s="1">
        <v>17.45</v>
      </c>
      <c r="D1831" s="1">
        <v>28</v>
      </c>
      <c r="E1831" s="1">
        <v>0.15</v>
      </c>
      <c r="F1831" s="7">
        <f t="shared" si="56"/>
        <v>415.30999999999995</v>
      </c>
      <c r="G1831" s="7">
        <f t="shared" si="57"/>
        <v>415.30999999999995</v>
      </c>
    </row>
    <row r="1832" spans="1:7" x14ac:dyDescent="0.25">
      <c r="A1832" s="1">
        <v>10954</v>
      </c>
      <c r="B1832" s="1">
        <v>31</v>
      </c>
      <c r="C1832" s="1">
        <v>12.5</v>
      </c>
      <c r="D1832" s="1">
        <v>25</v>
      </c>
      <c r="E1832" s="1">
        <v>0.15</v>
      </c>
      <c r="F1832" s="7">
        <f t="shared" si="56"/>
        <v>265.625</v>
      </c>
      <c r="G1832" s="7">
        <f t="shared" si="57"/>
        <v>265.625</v>
      </c>
    </row>
    <row r="1833" spans="1:7" x14ac:dyDescent="0.25">
      <c r="A1833" s="1">
        <v>10954</v>
      </c>
      <c r="B1833" s="1">
        <v>45</v>
      </c>
      <c r="C1833" s="1">
        <v>9.5</v>
      </c>
      <c r="D1833" s="1">
        <v>30</v>
      </c>
      <c r="E1833" s="1">
        <v>0</v>
      </c>
      <c r="F1833" s="7">
        <f t="shared" si="56"/>
        <v>285</v>
      </c>
      <c r="G1833" s="7">
        <f t="shared" si="57"/>
        <v>285</v>
      </c>
    </row>
    <row r="1834" spans="1:7" x14ac:dyDescent="0.25">
      <c r="A1834" s="1">
        <v>10954</v>
      </c>
      <c r="B1834" s="1">
        <v>60</v>
      </c>
      <c r="C1834" s="1">
        <v>34</v>
      </c>
      <c r="D1834" s="1">
        <v>24</v>
      </c>
      <c r="E1834" s="1">
        <v>0.15</v>
      </c>
      <c r="F1834" s="7">
        <f t="shared" si="56"/>
        <v>693.6</v>
      </c>
      <c r="G1834" s="7">
        <f t="shared" si="57"/>
        <v>693.6</v>
      </c>
    </row>
    <row r="1835" spans="1:7" x14ac:dyDescent="0.25">
      <c r="A1835" s="1">
        <v>10955</v>
      </c>
      <c r="B1835" s="1">
        <v>75</v>
      </c>
      <c r="C1835" s="1">
        <v>7.75</v>
      </c>
      <c r="D1835" s="1">
        <v>12</v>
      </c>
      <c r="E1835" s="1">
        <v>0.2</v>
      </c>
      <c r="F1835" s="7">
        <f t="shared" si="56"/>
        <v>74.400000000000006</v>
      </c>
      <c r="G1835" s="7">
        <f t="shared" si="57"/>
        <v>74.400000000000006</v>
      </c>
    </row>
    <row r="1836" spans="1:7" x14ac:dyDescent="0.25">
      <c r="A1836" s="1">
        <v>10956</v>
      </c>
      <c r="B1836" s="1">
        <v>21</v>
      </c>
      <c r="C1836" s="1">
        <v>10</v>
      </c>
      <c r="D1836" s="1">
        <v>12</v>
      </c>
      <c r="E1836" s="1">
        <v>0</v>
      </c>
      <c r="F1836" s="7">
        <f t="shared" si="56"/>
        <v>120</v>
      </c>
      <c r="G1836" s="7">
        <f t="shared" si="57"/>
        <v>120</v>
      </c>
    </row>
    <row r="1837" spans="1:7" x14ac:dyDescent="0.25">
      <c r="A1837" s="1">
        <v>10956</v>
      </c>
      <c r="B1837" s="1">
        <v>47</v>
      </c>
      <c r="C1837" s="1">
        <v>9.5</v>
      </c>
      <c r="D1837" s="1">
        <v>14</v>
      </c>
      <c r="E1837" s="1">
        <v>0</v>
      </c>
      <c r="F1837" s="7">
        <f t="shared" si="56"/>
        <v>133</v>
      </c>
      <c r="G1837" s="7">
        <f t="shared" si="57"/>
        <v>133</v>
      </c>
    </row>
    <row r="1838" spans="1:7" x14ac:dyDescent="0.25">
      <c r="A1838" s="1">
        <v>10956</v>
      </c>
      <c r="B1838" s="1">
        <v>51</v>
      </c>
      <c r="C1838" s="1">
        <v>53</v>
      </c>
      <c r="D1838" s="1">
        <v>8</v>
      </c>
      <c r="E1838" s="1">
        <v>0</v>
      </c>
      <c r="F1838" s="7">
        <f t="shared" si="56"/>
        <v>424</v>
      </c>
      <c r="G1838" s="7">
        <f t="shared" si="57"/>
        <v>424</v>
      </c>
    </row>
    <row r="1839" spans="1:7" x14ac:dyDescent="0.25">
      <c r="A1839" s="1">
        <v>10957</v>
      </c>
      <c r="B1839" s="1">
        <v>30</v>
      </c>
      <c r="C1839" s="1">
        <v>25.89</v>
      </c>
      <c r="D1839" s="1">
        <v>30</v>
      </c>
      <c r="E1839" s="1">
        <v>0</v>
      </c>
      <c r="F1839" s="7">
        <f t="shared" si="56"/>
        <v>776.7</v>
      </c>
      <c r="G1839" s="7">
        <f t="shared" si="57"/>
        <v>776.7</v>
      </c>
    </row>
    <row r="1840" spans="1:7" x14ac:dyDescent="0.25">
      <c r="A1840" s="1">
        <v>10957</v>
      </c>
      <c r="B1840" s="1">
        <v>35</v>
      </c>
      <c r="C1840" s="1">
        <v>18</v>
      </c>
      <c r="D1840" s="1">
        <v>40</v>
      </c>
      <c r="E1840" s="1">
        <v>0</v>
      </c>
      <c r="F1840" s="7">
        <f t="shared" si="56"/>
        <v>720</v>
      </c>
      <c r="G1840" s="7">
        <f t="shared" si="57"/>
        <v>720</v>
      </c>
    </row>
    <row r="1841" spans="1:7" x14ac:dyDescent="0.25">
      <c r="A1841" s="1">
        <v>10957</v>
      </c>
      <c r="B1841" s="1">
        <v>64</v>
      </c>
      <c r="C1841" s="1">
        <v>33.25</v>
      </c>
      <c r="D1841" s="1">
        <v>8</v>
      </c>
      <c r="E1841" s="1">
        <v>0</v>
      </c>
      <c r="F1841" s="7">
        <f t="shared" si="56"/>
        <v>266</v>
      </c>
      <c r="G1841" s="7">
        <f t="shared" si="57"/>
        <v>266</v>
      </c>
    </row>
    <row r="1842" spans="1:7" x14ac:dyDescent="0.25">
      <c r="A1842" s="1">
        <v>10958</v>
      </c>
      <c r="B1842" s="1">
        <v>5</v>
      </c>
      <c r="C1842" s="1">
        <v>21.35</v>
      </c>
      <c r="D1842" s="1">
        <v>20</v>
      </c>
      <c r="E1842" s="1">
        <v>0</v>
      </c>
      <c r="F1842" s="7">
        <f t="shared" si="56"/>
        <v>427</v>
      </c>
      <c r="G1842" s="7">
        <f t="shared" si="57"/>
        <v>427</v>
      </c>
    </row>
    <row r="1843" spans="1:7" x14ac:dyDescent="0.25">
      <c r="A1843" s="1">
        <v>10958</v>
      </c>
      <c r="B1843" s="1">
        <v>7</v>
      </c>
      <c r="C1843" s="1">
        <v>30</v>
      </c>
      <c r="D1843" s="1">
        <v>6</v>
      </c>
      <c r="E1843" s="1">
        <v>0</v>
      </c>
      <c r="F1843" s="7">
        <f t="shared" si="56"/>
        <v>180</v>
      </c>
      <c r="G1843" s="7">
        <f t="shared" si="57"/>
        <v>180</v>
      </c>
    </row>
    <row r="1844" spans="1:7" x14ac:dyDescent="0.25">
      <c r="A1844" s="1">
        <v>10958</v>
      </c>
      <c r="B1844" s="1">
        <v>72</v>
      </c>
      <c r="C1844" s="1">
        <v>34.799999999999997</v>
      </c>
      <c r="D1844" s="1">
        <v>5</v>
      </c>
      <c r="E1844" s="1">
        <v>0</v>
      </c>
      <c r="F1844" s="7">
        <f t="shared" si="56"/>
        <v>174</v>
      </c>
      <c r="G1844" s="7">
        <f t="shared" si="57"/>
        <v>174</v>
      </c>
    </row>
    <row r="1845" spans="1:7" x14ac:dyDescent="0.25">
      <c r="A1845" s="1">
        <v>10959</v>
      </c>
      <c r="B1845" s="1">
        <v>75</v>
      </c>
      <c r="C1845" s="1">
        <v>7.75</v>
      </c>
      <c r="D1845" s="1">
        <v>20</v>
      </c>
      <c r="E1845" s="1">
        <v>0.15</v>
      </c>
      <c r="F1845" s="7">
        <f t="shared" si="56"/>
        <v>131.75</v>
      </c>
      <c r="G1845" s="7">
        <f t="shared" si="57"/>
        <v>131.75</v>
      </c>
    </row>
    <row r="1846" spans="1:7" x14ac:dyDescent="0.25">
      <c r="A1846" s="1">
        <v>10960</v>
      </c>
      <c r="B1846" s="1">
        <v>24</v>
      </c>
      <c r="C1846" s="1">
        <v>4.5</v>
      </c>
      <c r="D1846" s="1">
        <v>10</v>
      </c>
      <c r="E1846" s="1">
        <v>0.25</v>
      </c>
      <c r="F1846" s="7">
        <f t="shared" si="56"/>
        <v>33.75</v>
      </c>
      <c r="G1846" s="7">
        <f t="shared" si="57"/>
        <v>33.75</v>
      </c>
    </row>
    <row r="1847" spans="1:7" x14ac:dyDescent="0.25">
      <c r="A1847" s="1">
        <v>10960</v>
      </c>
      <c r="B1847" s="1">
        <v>41</v>
      </c>
      <c r="C1847" s="1">
        <v>9.65</v>
      </c>
      <c r="D1847" s="1">
        <v>24</v>
      </c>
      <c r="E1847" s="1">
        <v>0</v>
      </c>
      <c r="F1847" s="7">
        <f t="shared" si="56"/>
        <v>231.60000000000002</v>
      </c>
      <c r="G1847" s="7">
        <f t="shared" si="57"/>
        <v>231.60000000000002</v>
      </c>
    </row>
    <row r="1848" spans="1:7" x14ac:dyDescent="0.25">
      <c r="A1848" s="1">
        <v>10961</v>
      </c>
      <c r="B1848" s="1">
        <v>52</v>
      </c>
      <c r="C1848" s="1">
        <v>7</v>
      </c>
      <c r="D1848" s="1">
        <v>6</v>
      </c>
      <c r="E1848" s="1">
        <v>0.05</v>
      </c>
      <c r="F1848" s="7">
        <f t="shared" si="56"/>
        <v>39.9</v>
      </c>
      <c r="G1848" s="7">
        <f t="shared" si="57"/>
        <v>39.9</v>
      </c>
    </row>
    <row r="1849" spans="1:7" x14ac:dyDescent="0.25">
      <c r="A1849" s="1">
        <v>10961</v>
      </c>
      <c r="B1849" s="1">
        <v>76</v>
      </c>
      <c r="C1849" s="1">
        <v>18</v>
      </c>
      <c r="D1849" s="1">
        <v>60</v>
      </c>
      <c r="E1849" s="1">
        <v>0</v>
      </c>
      <c r="F1849" s="7">
        <f t="shared" si="56"/>
        <v>1080</v>
      </c>
      <c r="G1849" s="7">
        <f t="shared" si="57"/>
        <v>1080</v>
      </c>
    </row>
    <row r="1850" spans="1:7" x14ac:dyDescent="0.25">
      <c r="A1850" s="1">
        <v>10962</v>
      </c>
      <c r="B1850" s="1">
        <v>7</v>
      </c>
      <c r="C1850" s="1">
        <v>30</v>
      </c>
      <c r="D1850" s="1">
        <v>45</v>
      </c>
      <c r="E1850" s="1">
        <v>0</v>
      </c>
      <c r="F1850" s="7">
        <f t="shared" si="56"/>
        <v>1350</v>
      </c>
      <c r="G1850" s="7">
        <f t="shared" si="57"/>
        <v>1350</v>
      </c>
    </row>
    <row r="1851" spans="1:7" x14ac:dyDescent="0.25">
      <c r="A1851" s="1">
        <v>10962</v>
      </c>
      <c r="B1851" s="1">
        <v>13</v>
      </c>
      <c r="C1851" s="1">
        <v>6</v>
      </c>
      <c r="D1851" s="1">
        <v>77</v>
      </c>
      <c r="E1851" s="1">
        <v>0</v>
      </c>
      <c r="F1851" s="7">
        <f t="shared" si="56"/>
        <v>462</v>
      </c>
      <c r="G1851" s="7">
        <f t="shared" si="57"/>
        <v>462</v>
      </c>
    </row>
    <row r="1852" spans="1:7" x14ac:dyDescent="0.25">
      <c r="A1852" s="1">
        <v>10962</v>
      </c>
      <c r="B1852" s="1">
        <v>53</v>
      </c>
      <c r="C1852" s="1">
        <v>32.799999999999997</v>
      </c>
      <c r="D1852" s="1">
        <v>20</v>
      </c>
      <c r="E1852" s="1">
        <v>0</v>
      </c>
      <c r="F1852" s="7">
        <f t="shared" si="56"/>
        <v>656</v>
      </c>
      <c r="G1852" s="7">
        <f t="shared" si="57"/>
        <v>656</v>
      </c>
    </row>
    <row r="1853" spans="1:7" x14ac:dyDescent="0.25">
      <c r="A1853" s="1">
        <v>10962</v>
      </c>
      <c r="B1853" s="1">
        <v>69</v>
      </c>
      <c r="C1853" s="1">
        <v>36</v>
      </c>
      <c r="D1853" s="1">
        <v>9</v>
      </c>
      <c r="E1853" s="1">
        <v>0</v>
      </c>
      <c r="F1853" s="7">
        <f t="shared" si="56"/>
        <v>324</v>
      </c>
      <c r="G1853" s="7">
        <f t="shared" si="57"/>
        <v>324</v>
      </c>
    </row>
    <row r="1854" spans="1:7" x14ac:dyDescent="0.25">
      <c r="A1854" s="1">
        <v>10962</v>
      </c>
      <c r="B1854" s="1">
        <v>76</v>
      </c>
      <c r="C1854" s="1">
        <v>18</v>
      </c>
      <c r="D1854" s="1">
        <v>44</v>
      </c>
      <c r="E1854" s="1">
        <v>0</v>
      </c>
      <c r="F1854" s="7">
        <f t="shared" si="56"/>
        <v>792</v>
      </c>
      <c r="G1854" s="7">
        <f t="shared" si="57"/>
        <v>792</v>
      </c>
    </row>
    <row r="1855" spans="1:7" x14ac:dyDescent="0.25">
      <c r="A1855" s="1">
        <v>10963</v>
      </c>
      <c r="B1855" s="1">
        <v>60</v>
      </c>
      <c r="C1855" s="1">
        <v>34</v>
      </c>
      <c r="D1855" s="1">
        <v>2</v>
      </c>
      <c r="E1855" s="1">
        <v>0.15</v>
      </c>
      <c r="F1855" s="7">
        <f t="shared" si="56"/>
        <v>57.8</v>
      </c>
      <c r="G1855" s="7">
        <f t="shared" si="57"/>
        <v>57.8</v>
      </c>
    </row>
    <row r="1856" spans="1:7" x14ac:dyDescent="0.25">
      <c r="A1856" s="1">
        <v>10964</v>
      </c>
      <c r="B1856" s="1">
        <v>18</v>
      </c>
      <c r="C1856" s="1">
        <v>62.5</v>
      </c>
      <c r="D1856" s="1">
        <v>6</v>
      </c>
      <c r="E1856" s="1">
        <v>0</v>
      </c>
      <c r="F1856" s="7">
        <f t="shared" si="56"/>
        <v>375</v>
      </c>
      <c r="G1856" s="7">
        <f t="shared" si="57"/>
        <v>375</v>
      </c>
    </row>
    <row r="1857" spans="1:7" x14ac:dyDescent="0.25">
      <c r="A1857" s="1">
        <v>10964</v>
      </c>
      <c r="B1857" s="1">
        <v>38</v>
      </c>
      <c r="C1857" s="1">
        <v>263.5</v>
      </c>
      <c r="D1857" s="1">
        <v>5</v>
      </c>
      <c r="E1857" s="1">
        <v>0</v>
      </c>
      <c r="F1857" s="7">
        <f t="shared" si="56"/>
        <v>1317.5</v>
      </c>
      <c r="G1857" s="7">
        <f t="shared" si="57"/>
        <v>1317.5</v>
      </c>
    </row>
    <row r="1858" spans="1:7" x14ac:dyDescent="0.25">
      <c r="A1858" s="1">
        <v>10964</v>
      </c>
      <c r="B1858" s="1">
        <v>69</v>
      </c>
      <c r="C1858" s="1">
        <v>36</v>
      </c>
      <c r="D1858" s="1">
        <v>10</v>
      </c>
      <c r="E1858" s="1">
        <v>0</v>
      </c>
      <c r="F1858" s="7">
        <f t="shared" ref="F1858:F1921" si="58">C1858*D1858*(1-E1858)</f>
        <v>360</v>
      </c>
      <c r="G1858" s="7">
        <f t="shared" ref="G1858:G1921" si="59">C1858*D1858*(1-E1858)</f>
        <v>360</v>
      </c>
    </row>
    <row r="1859" spans="1:7" x14ac:dyDescent="0.25">
      <c r="A1859" s="1">
        <v>10965</v>
      </c>
      <c r="B1859" s="1">
        <v>51</v>
      </c>
      <c r="C1859" s="1">
        <v>53</v>
      </c>
      <c r="D1859" s="1">
        <v>16</v>
      </c>
      <c r="E1859" s="1">
        <v>0</v>
      </c>
      <c r="F1859" s="7">
        <f t="shared" si="58"/>
        <v>848</v>
      </c>
      <c r="G1859" s="7">
        <f t="shared" si="59"/>
        <v>848</v>
      </c>
    </row>
    <row r="1860" spans="1:7" x14ac:dyDescent="0.25">
      <c r="A1860" s="1">
        <v>10966</v>
      </c>
      <c r="B1860" s="1">
        <v>37</v>
      </c>
      <c r="C1860" s="1">
        <v>26</v>
      </c>
      <c r="D1860" s="1">
        <v>8</v>
      </c>
      <c r="E1860" s="1">
        <v>0</v>
      </c>
      <c r="F1860" s="7">
        <f t="shared" si="58"/>
        <v>208</v>
      </c>
      <c r="G1860" s="7">
        <f t="shared" si="59"/>
        <v>208</v>
      </c>
    </row>
    <row r="1861" spans="1:7" x14ac:dyDescent="0.25">
      <c r="A1861" s="1">
        <v>10966</v>
      </c>
      <c r="B1861" s="1">
        <v>56</v>
      </c>
      <c r="C1861" s="1">
        <v>38</v>
      </c>
      <c r="D1861" s="1">
        <v>12</v>
      </c>
      <c r="E1861" s="1">
        <v>0.15</v>
      </c>
      <c r="F1861" s="7">
        <f t="shared" si="58"/>
        <v>387.59999999999997</v>
      </c>
      <c r="G1861" s="7">
        <f t="shared" si="59"/>
        <v>387.59999999999997</v>
      </c>
    </row>
    <row r="1862" spans="1:7" x14ac:dyDescent="0.25">
      <c r="A1862" s="1">
        <v>10966</v>
      </c>
      <c r="B1862" s="1">
        <v>62</v>
      </c>
      <c r="C1862" s="1">
        <v>49.3</v>
      </c>
      <c r="D1862" s="1">
        <v>12</v>
      </c>
      <c r="E1862" s="1">
        <v>0.15</v>
      </c>
      <c r="F1862" s="7">
        <f t="shared" si="58"/>
        <v>502.8599999999999</v>
      </c>
      <c r="G1862" s="7">
        <f t="shared" si="59"/>
        <v>502.8599999999999</v>
      </c>
    </row>
    <row r="1863" spans="1:7" x14ac:dyDescent="0.25">
      <c r="A1863" s="1">
        <v>10967</v>
      </c>
      <c r="B1863" s="1">
        <v>19</v>
      </c>
      <c r="C1863" s="1">
        <v>9.1999999999999993</v>
      </c>
      <c r="D1863" s="1">
        <v>12</v>
      </c>
      <c r="E1863" s="1">
        <v>0</v>
      </c>
      <c r="F1863" s="7">
        <f t="shared" si="58"/>
        <v>110.39999999999999</v>
      </c>
      <c r="G1863" s="7">
        <f t="shared" si="59"/>
        <v>110.39999999999999</v>
      </c>
    </row>
    <row r="1864" spans="1:7" x14ac:dyDescent="0.25">
      <c r="A1864" s="1">
        <v>10967</v>
      </c>
      <c r="B1864" s="1">
        <v>49</v>
      </c>
      <c r="C1864" s="1">
        <v>20</v>
      </c>
      <c r="D1864" s="1">
        <v>40</v>
      </c>
      <c r="E1864" s="1">
        <v>0</v>
      </c>
      <c r="F1864" s="7">
        <f t="shared" si="58"/>
        <v>800</v>
      </c>
      <c r="G1864" s="7">
        <f t="shared" si="59"/>
        <v>800</v>
      </c>
    </row>
    <row r="1865" spans="1:7" x14ac:dyDescent="0.25">
      <c r="A1865" s="1">
        <v>10968</v>
      </c>
      <c r="B1865" s="1">
        <v>12</v>
      </c>
      <c r="C1865" s="1">
        <v>38</v>
      </c>
      <c r="D1865" s="1">
        <v>30</v>
      </c>
      <c r="E1865" s="1">
        <v>0</v>
      </c>
      <c r="F1865" s="7">
        <f t="shared" si="58"/>
        <v>1140</v>
      </c>
      <c r="G1865" s="7">
        <f t="shared" si="59"/>
        <v>1140</v>
      </c>
    </row>
    <row r="1866" spans="1:7" x14ac:dyDescent="0.25">
      <c r="A1866" s="1">
        <v>10968</v>
      </c>
      <c r="B1866" s="1">
        <v>24</v>
      </c>
      <c r="C1866" s="1">
        <v>4.5</v>
      </c>
      <c r="D1866" s="1">
        <v>30</v>
      </c>
      <c r="E1866" s="1">
        <v>0</v>
      </c>
      <c r="F1866" s="7">
        <f t="shared" si="58"/>
        <v>135</v>
      </c>
      <c r="G1866" s="7">
        <f t="shared" si="59"/>
        <v>135</v>
      </c>
    </row>
    <row r="1867" spans="1:7" x14ac:dyDescent="0.25">
      <c r="A1867" s="1">
        <v>10968</v>
      </c>
      <c r="B1867" s="1">
        <v>64</v>
      </c>
      <c r="C1867" s="1">
        <v>33.25</v>
      </c>
      <c r="D1867" s="1">
        <v>4</v>
      </c>
      <c r="E1867" s="1">
        <v>0</v>
      </c>
      <c r="F1867" s="7">
        <f t="shared" si="58"/>
        <v>133</v>
      </c>
      <c r="G1867" s="7">
        <f t="shared" si="59"/>
        <v>133</v>
      </c>
    </row>
    <row r="1868" spans="1:7" x14ac:dyDescent="0.25">
      <c r="A1868" s="1">
        <v>10969</v>
      </c>
      <c r="B1868" s="1">
        <v>46</v>
      </c>
      <c r="C1868" s="1">
        <v>12</v>
      </c>
      <c r="D1868" s="1">
        <v>9</v>
      </c>
      <c r="E1868" s="1">
        <v>0</v>
      </c>
      <c r="F1868" s="7">
        <f t="shared" si="58"/>
        <v>108</v>
      </c>
      <c r="G1868" s="7">
        <f t="shared" si="59"/>
        <v>108</v>
      </c>
    </row>
    <row r="1869" spans="1:7" x14ac:dyDescent="0.25">
      <c r="A1869" s="1">
        <v>10970</v>
      </c>
      <c r="B1869" s="1">
        <v>52</v>
      </c>
      <c r="C1869" s="1">
        <v>7</v>
      </c>
      <c r="D1869" s="1">
        <v>40</v>
      </c>
      <c r="E1869" s="1">
        <v>0.2</v>
      </c>
      <c r="F1869" s="7">
        <f t="shared" si="58"/>
        <v>224</v>
      </c>
      <c r="G1869" s="7">
        <f t="shared" si="59"/>
        <v>224</v>
      </c>
    </row>
    <row r="1870" spans="1:7" x14ac:dyDescent="0.25">
      <c r="A1870" s="1">
        <v>10971</v>
      </c>
      <c r="B1870" s="1">
        <v>29</v>
      </c>
      <c r="C1870" s="1">
        <v>123.79</v>
      </c>
      <c r="D1870" s="1">
        <v>14</v>
      </c>
      <c r="E1870" s="1">
        <v>0</v>
      </c>
      <c r="F1870" s="7">
        <f t="shared" si="58"/>
        <v>1733.0600000000002</v>
      </c>
      <c r="G1870" s="7">
        <f t="shared" si="59"/>
        <v>1733.0600000000002</v>
      </c>
    </row>
    <row r="1871" spans="1:7" x14ac:dyDescent="0.25">
      <c r="A1871" s="1">
        <v>10972</v>
      </c>
      <c r="B1871" s="1">
        <v>17</v>
      </c>
      <c r="C1871" s="1">
        <v>39</v>
      </c>
      <c r="D1871" s="1">
        <v>6</v>
      </c>
      <c r="E1871" s="1">
        <v>0</v>
      </c>
      <c r="F1871" s="7">
        <f t="shared" si="58"/>
        <v>234</v>
      </c>
      <c r="G1871" s="7">
        <f t="shared" si="59"/>
        <v>234</v>
      </c>
    </row>
    <row r="1872" spans="1:7" x14ac:dyDescent="0.25">
      <c r="A1872" s="1">
        <v>10972</v>
      </c>
      <c r="B1872" s="1">
        <v>33</v>
      </c>
      <c r="C1872" s="1">
        <v>2.5</v>
      </c>
      <c r="D1872" s="1">
        <v>7</v>
      </c>
      <c r="E1872" s="1">
        <v>0</v>
      </c>
      <c r="F1872" s="7">
        <f t="shared" si="58"/>
        <v>17.5</v>
      </c>
      <c r="G1872" s="7">
        <f t="shared" si="59"/>
        <v>17.5</v>
      </c>
    </row>
    <row r="1873" spans="1:7" x14ac:dyDescent="0.25">
      <c r="A1873" s="1">
        <v>10973</v>
      </c>
      <c r="B1873" s="1">
        <v>26</v>
      </c>
      <c r="C1873" s="1">
        <v>31.23</v>
      </c>
      <c r="D1873" s="1">
        <v>5</v>
      </c>
      <c r="E1873" s="1">
        <v>0</v>
      </c>
      <c r="F1873" s="7">
        <f t="shared" si="58"/>
        <v>156.15</v>
      </c>
      <c r="G1873" s="7">
        <f t="shared" si="59"/>
        <v>156.15</v>
      </c>
    </row>
    <row r="1874" spans="1:7" x14ac:dyDescent="0.25">
      <c r="A1874" s="1">
        <v>10973</v>
      </c>
      <c r="B1874" s="1">
        <v>41</v>
      </c>
      <c r="C1874" s="1">
        <v>9.65</v>
      </c>
      <c r="D1874" s="1">
        <v>6</v>
      </c>
      <c r="E1874" s="1">
        <v>0</v>
      </c>
      <c r="F1874" s="7">
        <f t="shared" si="58"/>
        <v>57.900000000000006</v>
      </c>
      <c r="G1874" s="7">
        <f t="shared" si="59"/>
        <v>57.900000000000006</v>
      </c>
    </row>
    <row r="1875" spans="1:7" x14ac:dyDescent="0.25">
      <c r="A1875" s="1">
        <v>10973</v>
      </c>
      <c r="B1875" s="1">
        <v>75</v>
      </c>
      <c r="C1875" s="1">
        <v>7.75</v>
      </c>
      <c r="D1875" s="1">
        <v>10</v>
      </c>
      <c r="E1875" s="1">
        <v>0</v>
      </c>
      <c r="F1875" s="7">
        <f t="shared" si="58"/>
        <v>77.5</v>
      </c>
      <c r="G1875" s="7">
        <f t="shared" si="59"/>
        <v>77.5</v>
      </c>
    </row>
    <row r="1876" spans="1:7" x14ac:dyDescent="0.25">
      <c r="A1876" s="1">
        <v>10974</v>
      </c>
      <c r="B1876" s="1">
        <v>63</v>
      </c>
      <c r="C1876" s="1">
        <v>43.9</v>
      </c>
      <c r="D1876" s="1">
        <v>10</v>
      </c>
      <c r="E1876" s="1">
        <v>0</v>
      </c>
      <c r="F1876" s="7">
        <f t="shared" si="58"/>
        <v>439</v>
      </c>
      <c r="G1876" s="7">
        <f t="shared" si="59"/>
        <v>439</v>
      </c>
    </row>
    <row r="1877" spans="1:7" x14ac:dyDescent="0.25">
      <c r="A1877" s="1">
        <v>10975</v>
      </c>
      <c r="B1877" s="1">
        <v>8</v>
      </c>
      <c r="C1877" s="1">
        <v>40</v>
      </c>
      <c r="D1877" s="1">
        <v>16</v>
      </c>
      <c r="E1877" s="1">
        <v>0</v>
      </c>
      <c r="F1877" s="7">
        <f t="shared" si="58"/>
        <v>640</v>
      </c>
      <c r="G1877" s="7">
        <f t="shared" si="59"/>
        <v>640</v>
      </c>
    </row>
    <row r="1878" spans="1:7" x14ac:dyDescent="0.25">
      <c r="A1878" s="1">
        <v>10975</v>
      </c>
      <c r="B1878" s="1">
        <v>75</v>
      </c>
      <c r="C1878" s="1">
        <v>7.75</v>
      </c>
      <c r="D1878" s="1">
        <v>10</v>
      </c>
      <c r="E1878" s="1">
        <v>0</v>
      </c>
      <c r="F1878" s="7">
        <f t="shared" si="58"/>
        <v>77.5</v>
      </c>
      <c r="G1878" s="7">
        <f t="shared" si="59"/>
        <v>77.5</v>
      </c>
    </row>
    <row r="1879" spans="1:7" x14ac:dyDescent="0.25">
      <c r="A1879" s="1">
        <v>10976</v>
      </c>
      <c r="B1879" s="1">
        <v>28</v>
      </c>
      <c r="C1879" s="1">
        <v>45.6</v>
      </c>
      <c r="D1879" s="1">
        <v>20</v>
      </c>
      <c r="E1879" s="1">
        <v>0</v>
      </c>
      <c r="F1879" s="7">
        <f t="shared" si="58"/>
        <v>912</v>
      </c>
      <c r="G1879" s="7">
        <f t="shared" si="59"/>
        <v>912</v>
      </c>
    </row>
    <row r="1880" spans="1:7" x14ac:dyDescent="0.25">
      <c r="A1880" s="1">
        <v>10977</v>
      </c>
      <c r="B1880" s="1">
        <v>39</v>
      </c>
      <c r="C1880" s="1">
        <v>18</v>
      </c>
      <c r="D1880" s="1">
        <v>30</v>
      </c>
      <c r="E1880" s="1">
        <v>0</v>
      </c>
      <c r="F1880" s="7">
        <f t="shared" si="58"/>
        <v>540</v>
      </c>
      <c r="G1880" s="7">
        <f t="shared" si="59"/>
        <v>540</v>
      </c>
    </row>
    <row r="1881" spans="1:7" x14ac:dyDescent="0.25">
      <c r="A1881" s="1">
        <v>10977</v>
      </c>
      <c r="B1881" s="1">
        <v>47</v>
      </c>
      <c r="C1881" s="1">
        <v>9.5</v>
      </c>
      <c r="D1881" s="1">
        <v>30</v>
      </c>
      <c r="E1881" s="1">
        <v>0</v>
      </c>
      <c r="F1881" s="7">
        <f t="shared" si="58"/>
        <v>285</v>
      </c>
      <c r="G1881" s="7">
        <f t="shared" si="59"/>
        <v>285</v>
      </c>
    </row>
    <row r="1882" spans="1:7" x14ac:dyDescent="0.25">
      <c r="A1882" s="1">
        <v>10977</v>
      </c>
      <c r="B1882" s="1">
        <v>51</v>
      </c>
      <c r="C1882" s="1">
        <v>53</v>
      </c>
      <c r="D1882" s="1">
        <v>10</v>
      </c>
      <c r="E1882" s="1">
        <v>0</v>
      </c>
      <c r="F1882" s="7">
        <f t="shared" si="58"/>
        <v>530</v>
      </c>
      <c r="G1882" s="7">
        <f t="shared" si="59"/>
        <v>530</v>
      </c>
    </row>
    <row r="1883" spans="1:7" x14ac:dyDescent="0.25">
      <c r="A1883" s="1">
        <v>10977</v>
      </c>
      <c r="B1883" s="1">
        <v>63</v>
      </c>
      <c r="C1883" s="1">
        <v>43.9</v>
      </c>
      <c r="D1883" s="1">
        <v>20</v>
      </c>
      <c r="E1883" s="1">
        <v>0</v>
      </c>
      <c r="F1883" s="7">
        <f t="shared" si="58"/>
        <v>878</v>
      </c>
      <c r="G1883" s="7">
        <f t="shared" si="59"/>
        <v>878</v>
      </c>
    </row>
    <row r="1884" spans="1:7" x14ac:dyDescent="0.25">
      <c r="A1884" s="1">
        <v>10978</v>
      </c>
      <c r="B1884" s="1">
        <v>8</v>
      </c>
      <c r="C1884" s="1">
        <v>40</v>
      </c>
      <c r="D1884" s="1">
        <v>20</v>
      </c>
      <c r="E1884" s="1">
        <v>0.15</v>
      </c>
      <c r="F1884" s="7">
        <f t="shared" si="58"/>
        <v>680</v>
      </c>
      <c r="G1884" s="7">
        <f t="shared" si="59"/>
        <v>680</v>
      </c>
    </row>
    <row r="1885" spans="1:7" x14ac:dyDescent="0.25">
      <c r="A1885" s="1">
        <v>10978</v>
      </c>
      <c r="B1885" s="1">
        <v>21</v>
      </c>
      <c r="C1885" s="1">
        <v>10</v>
      </c>
      <c r="D1885" s="1">
        <v>40</v>
      </c>
      <c r="E1885" s="1">
        <v>0.15</v>
      </c>
      <c r="F1885" s="7">
        <f t="shared" si="58"/>
        <v>340</v>
      </c>
      <c r="G1885" s="7">
        <f t="shared" si="59"/>
        <v>340</v>
      </c>
    </row>
    <row r="1886" spans="1:7" x14ac:dyDescent="0.25">
      <c r="A1886" s="1">
        <v>10978</v>
      </c>
      <c r="B1886" s="1">
        <v>40</v>
      </c>
      <c r="C1886" s="1">
        <v>18.399999999999999</v>
      </c>
      <c r="D1886" s="1">
        <v>10</v>
      </c>
      <c r="E1886" s="1">
        <v>0</v>
      </c>
      <c r="F1886" s="7">
        <f t="shared" si="58"/>
        <v>184</v>
      </c>
      <c r="G1886" s="7">
        <f t="shared" si="59"/>
        <v>184</v>
      </c>
    </row>
    <row r="1887" spans="1:7" x14ac:dyDescent="0.25">
      <c r="A1887" s="1">
        <v>10978</v>
      </c>
      <c r="B1887" s="1">
        <v>44</v>
      </c>
      <c r="C1887" s="1">
        <v>19.45</v>
      </c>
      <c r="D1887" s="1">
        <v>6</v>
      </c>
      <c r="E1887" s="1">
        <v>0.15</v>
      </c>
      <c r="F1887" s="7">
        <f t="shared" si="58"/>
        <v>99.194999999999993</v>
      </c>
      <c r="G1887" s="7">
        <f t="shared" si="59"/>
        <v>99.194999999999993</v>
      </c>
    </row>
    <row r="1888" spans="1:7" x14ac:dyDescent="0.25">
      <c r="A1888" s="1">
        <v>10979</v>
      </c>
      <c r="B1888" s="1">
        <v>7</v>
      </c>
      <c r="C1888" s="1">
        <v>30</v>
      </c>
      <c r="D1888" s="1">
        <v>18</v>
      </c>
      <c r="E1888" s="1">
        <v>0</v>
      </c>
      <c r="F1888" s="7">
        <f t="shared" si="58"/>
        <v>540</v>
      </c>
      <c r="G1888" s="7">
        <f t="shared" si="59"/>
        <v>540</v>
      </c>
    </row>
    <row r="1889" spans="1:7" x14ac:dyDescent="0.25">
      <c r="A1889" s="1">
        <v>10979</v>
      </c>
      <c r="B1889" s="1">
        <v>12</v>
      </c>
      <c r="C1889" s="1">
        <v>38</v>
      </c>
      <c r="D1889" s="1">
        <v>20</v>
      </c>
      <c r="E1889" s="1">
        <v>0</v>
      </c>
      <c r="F1889" s="7">
        <f t="shared" si="58"/>
        <v>760</v>
      </c>
      <c r="G1889" s="7">
        <f t="shared" si="59"/>
        <v>760</v>
      </c>
    </row>
    <row r="1890" spans="1:7" x14ac:dyDescent="0.25">
      <c r="A1890" s="1">
        <v>10979</v>
      </c>
      <c r="B1890" s="1">
        <v>24</v>
      </c>
      <c r="C1890" s="1">
        <v>4.5</v>
      </c>
      <c r="D1890" s="1">
        <v>80</v>
      </c>
      <c r="E1890" s="1">
        <v>0</v>
      </c>
      <c r="F1890" s="7">
        <f t="shared" si="58"/>
        <v>360</v>
      </c>
      <c r="G1890" s="7">
        <f t="shared" si="59"/>
        <v>360</v>
      </c>
    </row>
    <row r="1891" spans="1:7" x14ac:dyDescent="0.25">
      <c r="A1891" s="1">
        <v>10979</v>
      </c>
      <c r="B1891" s="1">
        <v>27</v>
      </c>
      <c r="C1891" s="1">
        <v>43.9</v>
      </c>
      <c r="D1891" s="1">
        <v>30</v>
      </c>
      <c r="E1891" s="1">
        <v>0</v>
      </c>
      <c r="F1891" s="7">
        <f t="shared" si="58"/>
        <v>1317</v>
      </c>
      <c r="G1891" s="7">
        <f t="shared" si="59"/>
        <v>1317</v>
      </c>
    </row>
    <row r="1892" spans="1:7" x14ac:dyDescent="0.25">
      <c r="A1892" s="1">
        <v>10979</v>
      </c>
      <c r="B1892" s="1">
        <v>31</v>
      </c>
      <c r="C1892" s="1">
        <v>12.5</v>
      </c>
      <c r="D1892" s="1">
        <v>24</v>
      </c>
      <c r="E1892" s="1">
        <v>0</v>
      </c>
      <c r="F1892" s="7">
        <f t="shared" si="58"/>
        <v>300</v>
      </c>
      <c r="G1892" s="7">
        <f t="shared" si="59"/>
        <v>300</v>
      </c>
    </row>
    <row r="1893" spans="1:7" x14ac:dyDescent="0.25">
      <c r="A1893" s="1">
        <v>10979</v>
      </c>
      <c r="B1893" s="1">
        <v>63</v>
      </c>
      <c r="C1893" s="1">
        <v>43.9</v>
      </c>
      <c r="D1893" s="1">
        <v>35</v>
      </c>
      <c r="E1893" s="1">
        <v>0</v>
      </c>
      <c r="F1893" s="7">
        <f t="shared" si="58"/>
        <v>1536.5</v>
      </c>
      <c r="G1893" s="7">
        <f t="shared" si="59"/>
        <v>1536.5</v>
      </c>
    </row>
    <row r="1894" spans="1:7" x14ac:dyDescent="0.25">
      <c r="A1894" s="1">
        <v>10980</v>
      </c>
      <c r="B1894" s="1">
        <v>75</v>
      </c>
      <c r="C1894" s="1">
        <v>7.75</v>
      </c>
      <c r="D1894" s="1">
        <v>40</v>
      </c>
      <c r="E1894" s="1">
        <v>0.2</v>
      </c>
      <c r="F1894" s="7">
        <f t="shared" si="58"/>
        <v>248</v>
      </c>
      <c r="G1894" s="7">
        <f t="shared" si="59"/>
        <v>248</v>
      </c>
    </row>
    <row r="1895" spans="1:7" x14ac:dyDescent="0.25">
      <c r="A1895" s="1">
        <v>10981</v>
      </c>
      <c r="B1895" s="1">
        <v>38</v>
      </c>
      <c r="C1895" s="1">
        <v>263.5</v>
      </c>
      <c r="D1895" s="1">
        <v>60</v>
      </c>
      <c r="E1895" s="1">
        <v>0</v>
      </c>
      <c r="F1895" s="7">
        <f t="shared" si="58"/>
        <v>15810</v>
      </c>
      <c r="G1895" s="7">
        <f t="shared" si="59"/>
        <v>15810</v>
      </c>
    </row>
    <row r="1896" spans="1:7" x14ac:dyDescent="0.25">
      <c r="A1896" s="1">
        <v>10982</v>
      </c>
      <c r="B1896" s="1">
        <v>7</v>
      </c>
      <c r="C1896" s="1">
        <v>30</v>
      </c>
      <c r="D1896" s="1">
        <v>20</v>
      </c>
      <c r="E1896" s="1">
        <v>0</v>
      </c>
      <c r="F1896" s="7">
        <f t="shared" si="58"/>
        <v>600</v>
      </c>
      <c r="G1896" s="7">
        <f t="shared" si="59"/>
        <v>600</v>
      </c>
    </row>
    <row r="1897" spans="1:7" x14ac:dyDescent="0.25">
      <c r="A1897" s="1">
        <v>10982</v>
      </c>
      <c r="B1897" s="1">
        <v>43</v>
      </c>
      <c r="C1897" s="1">
        <v>46</v>
      </c>
      <c r="D1897" s="1">
        <v>9</v>
      </c>
      <c r="E1897" s="1">
        <v>0</v>
      </c>
      <c r="F1897" s="7">
        <f t="shared" si="58"/>
        <v>414</v>
      </c>
      <c r="G1897" s="7">
        <f t="shared" si="59"/>
        <v>414</v>
      </c>
    </row>
    <row r="1898" spans="1:7" x14ac:dyDescent="0.25">
      <c r="A1898" s="1">
        <v>10983</v>
      </c>
      <c r="B1898" s="1">
        <v>13</v>
      </c>
      <c r="C1898" s="1">
        <v>6</v>
      </c>
      <c r="D1898" s="1">
        <v>84</v>
      </c>
      <c r="E1898" s="1">
        <v>0.15</v>
      </c>
      <c r="F1898" s="7">
        <f t="shared" si="58"/>
        <v>428.4</v>
      </c>
      <c r="G1898" s="7">
        <f t="shared" si="59"/>
        <v>428.4</v>
      </c>
    </row>
    <row r="1899" spans="1:7" x14ac:dyDescent="0.25">
      <c r="A1899" s="1">
        <v>10983</v>
      </c>
      <c r="B1899" s="1">
        <v>57</v>
      </c>
      <c r="C1899" s="1">
        <v>19.5</v>
      </c>
      <c r="D1899" s="1">
        <v>15</v>
      </c>
      <c r="E1899" s="1">
        <v>0</v>
      </c>
      <c r="F1899" s="7">
        <f t="shared" si="58"/>
        <v>292.5</v>
      </c>
      <c r="G1899" s="7">
        <f t="shared" si="59"/>
        <v>292.5</v>
      </c>
    </row>
    <row r="1900" spans="1:7" x14ac:dyDescent="0.25">
      <c r="A1900" s="1">
        <v>10984</v>
      </c>
      <c r="B1900" s="1">
        <v>16</v>
      </c>
      <c r="C1900" s="1">
        <v>17.45</v>
      </c>
      <c r="D1900" s="1">
        <v>55</v>
      </c>
      <c r="E1900" s="1">
        <v>0</v>
      </c>
      <c r="F1900" s="7">
        <f t="shared" si="58"/>
        <v>959.75</v>
      </c>
      <c r="G1900" s="7">
        <f t="shared" si="59"/>
        <v>959.75</v>
      </c>
    </row>
    <row r="1901" spans="1:7" x14ac:dyDescent="0.25">
      <c r="A1901" s="1">
        <v>10984</v>
      </c>
      <c r="B1901" s="1">
        <v>24</v>
      </c>
      <c r="C1901" s="1">
        <v>4.5</v>
      </c>
      <c r="D1901" s="1">
        <v>20</v>
      </c>
      <c r="E1901" s="1">
        <v>0</v>
      </c>
      <c r="F1901" s="7">
        <f t="shared" si="58"/>
        <v>90</v>
      </c>
      <c r="G1901" s="7">
        <f t="shared" si="59"/>
        <v>90</v>
      </c>
    </row>
    <row r="1902" spans="1:7" x14ac:dyDescent="0.25">
      <c r="A1902" s="1">
        <v>10984</v>
      </c>
      <c r="B1902" s="1">
        <v>36</v>
      </c>
      <c r="C1902" s="1">
        <v>19</v>
      </c>
      <c r="D1902" s="1">
        <v>40</v>
      </c>
      <c r="E1902" s="1">
        <v>0</v>
      </c>
      <c r="F1902" s="7">
        <f t="shared" si="58"/>
        <v>760</v>
      </c>
      <c r="G1902" s="7">
        <f t="shared" si="59"/>
        <v>760</v>
      </c>
    </row>
    <row r="1903" spans="1:7" x14ac:dyDescent="0.25">
      <c r="A1903" s="1">
        <v>10985</v>
      </c>
      <c r="B1903" s="1">
        <v>16</v>
      </c>
      <c r="C1903" s="1">
        <v>17.45</v>
      </c>
      <c r="D1903" s="1">
        <v>36</v>
      </c>
      <c r="E1903" s="1">
        <v>0.1</v>
      </c>
      <c r="F1903" s="7">
        <f t="shared" si="58"/>
        <v>565.38</v>
      </c>
      <c r="G1903" s="7">
        <f t="shared" si="59"/>
        <v>565.38</v>
      </c>
    </row>
    <row r="1904" spans="1:7" x14ac:dyDescent="0.25">
      <c r="A1904" s="1">
        <v>10985</v>
      </c>
      <c r="B1904" s="1">
        <v>18</v>
      </c>
      <c r="C1904" s="1">
        <v>62.5</v>
      </c>
      <c r="D1904" s="1">
        <v>8</v>
      </c>
      <c r="E1904" s="1">
        <v>0.1</v>
      </c>
      <c r="F1904" s="7">
        <f t="shared" si="58"/>
        <v>450</v>
      </c>
      <c r="G1904" s="7">
        <f t="shared" si="59"/>
        <v>450</v>
      </c>
    </row>
    <row r="1905" spans="1:7" x14ac:dyDescent="0.25">
      <c r="A1905" s="1">
        <v>10985</v>
      </c>
      <c r="B1905" s="1">
        <v>32</v>
      </c>
      <c r="C1905" s="1">
        <v>32</v>
      </c>
      <c r="D1905" s="1">
        <v>35</v>
      </c>
      <c r="E1905" s="1">
        <v>0.1</v>
      </c>
      <c r="F1905" s="7">
        <f t="shared" si="58"/>
        <v>1008</v>
      </c>
      <c r="G1905" s="7">
        <f t="shared" si="59"/>
        <v>1008</v>
      </c>
    </row>
    <row r="1906" spans="1:7" x14ac:dyDescent="0.25">
      <c r="A1906" s="1">
        <v>10986</v>
      </c>
      <c r="B1906" s="1">
        <v>11</v>
      </c>
      <c r="C1906" s="1">
        <v>21</v>
      </c>
      <c r="D1906" s="1">
        <v>30</v>
      </c>
      <c r="E1906" s="1">
        <v>0</v>
      </c>
      <c r="F1906" s="7">
        <f t="shared" si="58"/>
        <v>630</v>
      </c>
      <c r="G1906" s="7">
        <f t="shared" si="59"/>
        <v>630</v>
      </c>
    </row>
    <row r="1907" spans="1:7" x14ac:dyDescent="0.25">
      <c r="A1907" s="1">
        <v>10986</v>
      </c>
      <c r="B1907" s="1">
        <v>20</v>
      </c>
      <c r="C1907" s="1">
        <v>81</v>
      </c>
      <c r="D1907" s="1">
        <v>15</v>
      </c>
      <c r="E1907" s="1">
        <v>0</v>
      </c>
      <c r="F1907" s="7">
        <f t="shared" si="58"/>
        <v>1215</v>
      </c>
      <c r="G1907" s="7">
        <f t="shared" si="59"/>
        <v>1215</v>
      </c>
    </row>
    <row r="1908" spans="1:7" x14ac:dyDescent="0.25">
      <c r="A1908" s="1">
        <v>10986</v>
      </c>
      <c r="B1908" s="1">
        <v>76</v>
      </c>
      <c r="C1908" s="1">
        <v>18</v>
      </c>
      <c r="D1908" s="1">
        <v>10</v>
      </c>
      <c r="E1908" s="1">
        <v>0</v>
      </c>
      <c r="F1908" s="7">
        <f t="shared" si="58"/>
        <v>180</v>
      </c>
      <c r="G1908" s="7">
        <f t="shared" si="59"/>
        <v>180</v>
      </c>
    </row>
    <row r="1909" spans="1:7" x14ac:dyDescent="0.25">
      <c r="A1909" s="1">
        <v>10986</v>
      </c>
      <c r="B1909" s="1">
        <v>77</v>
      </c>
      <c r="C1909" s="1">
        <v>13</v>
      </c>
      <c r="D1909" s="1">
        <v>15</v>
      </c>
      <c r="E1909" s="1">
        <v>0</v>
      </c>
      <c r="F1909" s="7">
        <f t="shared" si="58"/>
        <v>195</v>
      </c>
      <c r="G1909" s="7">
        <f t="shared" si="59"/>
        <v>195</v>
      </c>
    </row>
    <row r="1910" spans="1:7" x14ac:dyDescent="0.25">
      <c r="A1910" s="1">
        <v>10987</v>
      </c>
      <c r="B1910" s="1">
        <v>7</v>
      </c>
      <c r="C1910" s="1">
        <v>30</v>
      </c>
      <c r="D1910" s="1">
        <v>60</v>
      </c>
      <c r="E1910" s="1">
        <v>0</v>
      </c>
      <c r="F1910" s="7">
        <f t="shared" si="58"/>
        <v>1800</v>
      </c>
      <c r="G1910" s="7">
        <f t="shared" si="59"/>
        <v>1800</v>
      </c>
    </row>
    <row r="1911" spans="1:7" x14ac:dyDescent="0.25">
      <c r="A1911" s="1">
        <v>10987</v>
      </c>
      <c r="B1911" s="1">
        <v>43</v>
      </c>
      <c r="C1911" s="1">
        <v>46</v>
      </c>
      <c r="D1911" s="1">
        <v>6</v>
      </c>
      <c r="E1911" s="1">
        <v>0</v>
      </c>
      <c r="F1911" s="7">
        <f t="shared" si="58"/>
        <v>276</v>
      </c>
      <c r="G1911" s="7">
        <f t="shared" si="59"/>
        <v>276</v>
      </c>
    </row>
    <row r="1912" spans="1:7" x14ac:dyDescent="0.25">
      <c r="A1912" s="1">
        <v>10987</v>
      </c>
      <c r="B1912" s="1">
        <v>72</v>
      </c>
      <c r="C1912" s="1">
        <v>34.799999999999997</v>
      </c>
      <c r="D1912" s="1">
        <v>20</v>
      </c>
      <c r="E1912" s="1">
        <v>0</v>
      </c>
      <c r="F1912" s="7">
        <f t="shared" si="58"/>
        <v>696</v>
      </c>
      <c r="G1912" s="7">
        <f t="shared" si="59"/>
        <v>696</v>
      </c>
    </row>
    <row r="1913" spans="1:7" x14ac:dyDescent="0.25">
      <c r="A1913" s="1">
        <v>10988</v>
      </c>
      <c r="B1913" s="1">
        <v>7</v>
      </c>
      <c r="C1913" s="1">
        <v>30</v>
      </c>
      <c r="D1913" s="1">
        <v>60</v>
      </c>
      <c r="E1913" s="1">
        <v>0</v>
      </c>
      <c r="F1913" s="7">
        <f t="shared" si="58"/>
        <v>1800</v>
      </c>
      <c r="G1913" s="7">
        <f t="shared" si="59"/>
        <v>1800</v>
      </c>
    </row>
    <row r="1914" spans="1:7" x14ac:dyDescent="0.25">
      <c r="A1914" s="1">
        <v>10988</v>
      </c>
      <c r="B1914" s="1">
        <v>62</v>
      </c>
      <c r="C1914" s="1">
        <v>49.3</v>
      </c>
      <c r="D1914" s="1">
        <v>40</v>
      </c>
      <c r="E1914" s="1">
        <v>0.1</v>
      </c>
      <c r="F1914" s="7">
        <f t="shared" si="58"/>
        <v>1774.8</v>
      </c>
      <c r="G1914" s="7">
        <f t="shared" si="59"/>
        <v>1774.8</v>
      </c>
    </row>
    <row r="1915" spans="1:7" x14ac:dyDescent="0.25">
      <c r="A1915" s="1">
        <v>10989</v>
      </c>
      <c r="B1915" s="1">
        <v>6</v>
      </c>
      <c r="C1915" s="1">
        <v>25</v>
      </c>
      <c r="D1915" s="1">
        <v>40</v>
      </c>
      <c r="E1915" s="1">
        <v>0</v>
      </c>
      <c r="F1915" s="7">
        <f t="shared" si="58"/>
        <v>1000</v>
      </c>
      <c r="G1915" s="7">
        <f t="shared" si="59"/>
        <v>1000</v>
      </c>
    </row>
    <row r="1916" spans="1:7" x14ac:dyDescent="0.25">
      <c r="A1916" s="1">
        <v>10989</v>
      </c>
      <c r="B1916" s="1">
        <v>11</v>
      </c>
      <c r="C1916" s="1">
        <v>21</v>
      </c>
      <c r="D1916" s="1">
        <v>15</v>
      </c>
      <c r="E1916" s="1">
        <v>0</v>
      </c>
      <c r="F1916" s="7">
        <f t="shared" si="58"/>
        <v>315</v>
      </c>
      <c r="G1916" s="7">
        <f t="shared" si="59"/>
        <v>315</v>
      </c>
    </row>
    <row r="1917" spans="1:7" x14ac:dyDescent="0.25">
      <c r="A1917" s="1">
        <v>10989</v>
      </c>
      <c r="B1917" s="1">
        <v>41</v>
      </c>
      <c r="C1917" s="1">
        <v>9.65</v>
      </c>
      <c r="D1917" s="1">
        <v>4</v>
      </c>
      <c r="E1917" s="1">
        <v>0</v>
      </c>
      <c r="F1917" s="7">
        <f t="shared" si="58"/>
        <v>38.6</v>
      </c>
      <c r="G1917" s="7">
        <f t="shared" si="59"/>
        <v>38.6</v>
      </c>
    </row>
    <row r="1918" spans="1:7" x14ac:dyDescent="0.25">
      <c r="A1918" s="1">
        <v>10990</v>
      </c>
      <c r="B1918" s="1">
        <v>21</v>
      </c>
      <c r="C1918" s="1">
        <v>10</v>
      </c>
      <c r="D1918" s="1">
        <v>65</v>
      </c>
      <c r="E1918" s="1">
        <v>0</v>
      </c>
      <c r="F1918" s="7">
        <f t="shared" si="58"/>
        <v>650</v>
      </c>
      <c r="G1918" s="7">
        <f t="shared" si="59"/>
        <v>650</v>
      </c>
    </row>
    <row r="1919" spans="1:7" x14ac:dyDescent="0.25">
      <c r="A1919" s="1">
        <v>10990</v>
      </c>
      <c r="B1919" s="1">
        <v>34</v>
      </c>
      <c r="C1919" s="1">
        <v>14</v>
      </c>
      <c r="D1919" s="1">
        <v>60</v>
      </c>
      <c r="E1919" s="1">
        <v>0.15</v>
      </c>
      <c r="F1919" s="7">
        <f t="shared" si="58"/>
        <v>714</v>
      </c>
      <c r="G1919" s="7">
        <f t="shared" si="59"/>
        <v>714</v>
      </c>
    </row>
    <row r="1920" spans="1:7" x14ac:dyDescent="0.25">
      <c r="A1920" s="1">
        <v>10990</v>
      </c>
      <c r="B1920" s="1">
        <v>55</v>
      </c>
      <c r="C1920" s="1">
        <v>24</v>
      </c>
      <c r="D1920" s="1">
        <v>65</v>
      </c>
      <c r="E1920" s="1">
        <v>0.15</v>
      </c>
      <c r="F1920" s="7">
        <f t="shared" si="58"/>
        <v>1326</v>
      </c>
      <c r="G1920" s="7">
        <f t="shared" si="59"/>
        <v>1326</v>
      </c>
    </row>
    <row r="1921" spans="1:7" x14ac:dyDescent="0.25">
      <c r="A1921" s="1">
        <v>10990</v>
      </c>
      <c r="B1921" s="1">
        <v>61</v>
      </c>
      <c r="C1921" s="1">
        <v>28.5</v>
      </c>
      <c r="D1921" s="1">
        <v>66</v>
      </c>
      <c r="E1921" s="1">
        <v>0.15</v>
      </c>
      <c r="F1921" s="7">
        <f t="shared" si="58"/>
        <v>1598.85</v>
      </c>
      <c r="G1921" s="7">
        <f t="shared" si="59"/>
        <v>1598.85</v>
      </c>
    </row>
    <row r="1922" spans="1:7" x14ac:dyDescent="0.25">
      <c r="A1922" s="1">
        <v>10991</v>
      </c>
      <c r="B1922" s="1">
        <v>2</v>
      </c>
      <c r="C1922" s="1">
        <v>19</v>
      </c>
      <c r="D1922" s="1">
        <v>50</v>
      </c>
      <c r="E1922" s="1">
        <v>0.2</v>
      </c>
      <c r="F1922" s="7">
        <f t="shared" ref="F1922:F1985" si="60">C1922*D1922*(1-E1922)</f>
        <v>760</v>
      </c>
      <c r="G1922" s="7">
        <f t="shared" ref="G1922:G1985" si="61">C1922*D1922*(1-E1922)</f>
        <v>760</v>
      </c>
    </row>
    <row r="1923" spans="1:7" x14ac:dyDescent="0.25">
      <c r="A1923" s="1">
        <v>10991</v>
      </c>
      <c r="B1923" s="1">
        <v>70</v>
      </c>
      <c r="C1923" s="1">
        <v>15</v>
      </c>
      <c r="D1923" s="1">
        <v>20</v>
      </c>
      <c r="E1923" s="1">
        <v>0.2</v>
      </c>
      <c r="F1923" s="7">
        <f t="shared" si="60"/>
        <v>240</v>
      </c>
      <c r="G1923" s="7">
        <f t="shared" si="61"/>
        <v>240</v>
      </c>
    </row>
    <row r="1924" spans="1:7" x14ac:dyDescent="0.25">
      <c r="A1924" s="1">
        <v>10991</v>
      </c>
      <c r="B1924" s="1">
        <v>76</v>
      </c>
      <c r="C1924" s="1">
        <v>18</v>
      </c>
      <c r="D1924" s="1">
        <v>90</v>
      </c>
      <c r="E1924" s="1">
        <v>0.2</v>
      </c>
      <c r="F1924" s="7">
        <f t="shared" si="60"/>
        <v>1296</v>
      </c>
      <c r="G1924" s="7">
        <f t="shared" si="61"/>
        <v>1296</v>
      </c>
    </row>
    <row r="1925" spans="1:7" x14ac:dyDescent="0.25">
      <c r="A1925" s="1">
        <v>10992</v>
      </c>
      <c r="B1925" s="1">
        <v>72</v>
      </c>
      <c r="C1925" s="1">
        <v>34.799999999999997</v>
      </c>
      <c r="D1925" s="1">
        <v>2</v>
      </c>
      <c r="E1925" s="1">
        <v>0</v>
      </c>
      <c r="F1925" s="7">
        <f t="shared" si="60"/>
        <v>69.599999999999994</v>
      </c>
      <c r="G1925" s="7">
        <f t="shared" si="61"/>
        <v>69.599999999999994</v>
      </c>
    </row>
    <row r="1926" spans="1:7" x14ac:dyDescent="0.25">
      <c r="A1926" s="1">
        <v>10993</v>
      </c>
      <c r="B1926" s="1">
        <v>29</v>
      </c>
      <c r="C1926" s="1">
        <v>123.79</v>
      </c>
      <c r="D1926" s="1">
        <v>50</v>
      </c>
      <c r="E1926" s="1">
        <v>0.25</v>
      </c>
      <c r="F1926" s="7">
        <f t="shared" si="60"/>
        <v>4642.125</v>
      </c>
      <c r="G1926" s="7">
        <f t="shared" si="61"/>
        <v>4642.125</v>
      </c>
    </row>
    <row r="1927" spans="1:7" x14ac:dyDescent="0.25">
      <c r="A1927" s="1">
        <v>10993</v>
      </c>
      <c r="B1927" s="1">
        <v>41</v>
      </c>
      <c r="C1927" s="1">
        <v>9.65</v>
      </c>
      <c r="D1927" s="1">
        <v>35</v>
      </c>
      <c r="E1927" s="1">
        <v>0.25</v>
      </c>
      <c r="F1927" s="7">
        <f t="shared" si="60"/>
        <v>253.3125</v>
      </c>
      <c r="G1927" s="7">
        <f t="shared" si="61"/>
        <v>253.3125</v>
      </c>
    </row>
    <row r="1928" spans="1:7" x14ac:dyDescent="0.25">
      <c r="A1928" s="1">
        <v>10994</v>
      </c>
      <c r="B1928" s="1">
        <v>59</v>
      </c>
      <c r="C1928" s="1">
        <v>55</v>
      </c>
      <c r="D1928" s="1">
        <v>18</v>
      </c>
      <c r="E1928" s="1">
        <v>0.05</v>
      </c>
      <c r="F1928" s="7">
        <f t="shared" si="60"/>
        <v>940.5</v>
      </c>
      <c r="G1928" s="7">
        <f t="shared" si="61"/>
        <v>940.5</v>
      </c>
    </row>
    <row r="1929" spans="1:7" x14ac:dyDescent="0.25">
      <c r="A1929" s="1">
        <v>10995</v>
      </c>
      <c r="B1929" s="1">
        <v>51</v>
      </c>
      <c r="C1929" s="1">
        <v>53</v>
      </c>
      <c r="D1929" s="1">
        <v>20</v>
      </c>
      <c r="E1929" s="1">
        <v>0</v>
      </c>
      <c r="F1929" s="7">
        <f t="shared" si="60"/>
        <v>1060</v>
      </c>
      <c r="G1929" s="7">
        <f t="shared" si="61"/>
        <v>1060</v>
      </c>
    </row>
    <row r="1930" spans="1:7" x14ac:dyDescent="0.25">
      <c r="A1930" s="1">
        <v>10995</v>
      </c>
      <c r="B1930" s="1">
        <v>60</v>
      </c>
      <c r="C1930" s="1">
        <v>34</v>
      </c>
      <c r="D1930" s="1">
        <v>4</v>
      </c>
      <c r="E1930" s="1">
        <v>0</v>
      </c>
      <c r="F1930" s="7">
        <f t="shared" si="60"/>
        <v>136</v>
      </c>
      <c r="G1930" s="7">
        <f t="shared" si="61"/>
        <v>136</v>
      </c>
    </row>
    <row r="1931" spans="1:7" x14ac:dyDescent="0.25">
      <c r="A1931" s="1">
        <v>10996</v>
      </c>
      <c r="B1931" s="1">
        <v>42</v>
      </c>
      <c r="C1931" s="1">
        <v>14</v>
      </c>
      <c r="D1931" s="1">
        <v>40</v>
      </c>
      <c r="E1931" s="1">
        <v>0</v>
      </c>
      <c r="F1931" s="7">
        <f t="shared" si="60"/>
        <v>560</v>
      </c>
      <c r="G1931" s="7">
        <f t="shared" si="61"/>
        <v>560</v>
      </c>
    </row>
    <row r="1932" spans="1:7" x14ac:dyDescent="0.25">
      <c r="A1932" s="1">
        <v>10997</v>
      </c>
      <c r="B1932" s="1">
        <v>32</v>
      </c>
      <c r="C1932" s="1">
        <v>32</v>
      </c>
      <c r="D1932" s="1">
        <v>50</v>
      </c>
      <c r="E1932" s="1">
        <v>0</v>
      </c>
      <c r="F1932" s="7">
        <f t="shared" si="60"/>
        <v>1600</v>
      </c>
      <c r="G1932" s="7">
        <f t="shared" si="61"/>
        <v>1600</v>
      </c>
    </row>
    <row r="1933" spans="1:7" x14ac:dyDescent="0.25">
      <c r="A1933" s="1">
        <v>10997</v>
      </c>
      <c r="B1933" s="1">
        <v>46</v>
      </c>
      <c r="C1933" s="1">
        <v>12</v>
      </c>
      <c r="D1933" s="1">
        <v>20</v>
      </c>
      <c r="E1933" s="1">
        <v>0.25</v>
      </c>
      <c r="F1933" s="7">
        <f t="shared" si="60"/>
        <v>180</v>
      </c>
      <c r="G1933" s="7">
        <f t="shared" si="61"/>
        <v>180</v>
      </c>
    </row>
    <row r="1934" spans="1:7" x14ac:dyDescent="0.25">
      <c r="A1934" s="1">
        <v>10997</v>
      </c>
      <c r="B1934" s="1">
        <v>52</v>
      </c>
      <c r="C1934" s="1">
        <v>7</v>
      </c>
      <c r="D1934" s="1">
        <v>20</v>
      </c>
      <c r="E1934" s="1">
        <v>0.25</v>
      </c>
      <c r="F1934" s="7">
        <f t="shared" si="60"/>
        <v>105</v>
      </c>
      <c r="G1934" s="7">
        <f t="shared" si="61"/>
        <v>105</v>
      </c>
    </row>
    <row r="1935" spans="1:7" x14ac:dyDescent="0.25">
      <c r="A1935" s="1">
        <v>10998</v>
      </c>
      <c r="B1935" s="1">
        <v>24</v>
      </c>
      <c r="C1935" s="1">
        <v>4.5</v>
      </c>
      <c r="D1935" s="1">
        <v>12</v>
      </c>
      <c r="E1935" s="1">
        <v>0</v>
      </c>
      <c r="F1935" s="7">
        <f t="shared" si="60"/>
        <v>54</v>
      </c>
      <c r="G1935" s="7">
        <f t="shared" si="61"/>
        <v>54</v>
      </c>
    </row>
    <row r="1936" spans="1:7" x14ac:dyDescent="0.25">
      <c r="A1936" s="1">
        <v>10998</v>
      </c>
      <c r="B1936" s="1">
        <v>61</v>
      </c>
      <c r="C1936" s="1">
        <v>28.5</v>
      </c>
      <c r="D1936" s="1">
        <v>7</v>
      </c>
      <c r="E1936" s="1">
        <v>0</v>
      </c>
      <c r="F1936" s="7">
        <f t="shared" si="60"/>
        <v>199.5</v>
      </c>
      <c r="G1936" s="7">
        <f t="shared" si="61"/>
        <v>199.5</v>
      </c>
    </row>
    <row r="1937" spans="1:7" x14ac:dyDescent="0.25">
      <c r="A1937" s="1">
        <v>10998</v>
      </c>
      <c r="B1937" s="1">
        <v>74</v>
      </c>
      <c r="C1937" s="1">
        <v>10</v>
      </c>
      <c r="D1937" s="1">
        <v>20</v>
      </c>
      <c r="E1937" s="1">
        <v>0</v>
      </c>
      <c r="F1937" s="7">
        <f t="shared" si="60"/>
        <v>200</v>
      </c>
      <c r="G1937" s="7">
        <f t="shared" si="61"/>
        <v>200</v>
      </c>
    </row>
    <row r="1938" spans="1:7" x14ac:dyDescent="0.25">
      <c r="A1938" s="1">
        <v>10998</v>
      </c>
      <c r="B1938" s="1">
        <v>75</v>
      </c>
      <c r="C1938" s="1">
        <v>7.75</v>
      </c>
      <c r="D1938" s="1">
        <v>30</v>
      </c>
      <c r="E1938" s="1">
        <v>0</v>
      </c>
      <c r="F1938" s="7">
        <f t="shared" si="60"/>
        <v>232.5</v>
      </c>
      <c r="G1938" s="7">
        <f t="shared" si="61"/>
        <v>232.5</v>
      </c>
    </row>
    <row r="1939" spans="1:7" x14ac:dyDescent="0.25">
      <c r="A1939" s="1">
        <v>10999</v>
      </c>
      <c r="B1939" s="1">
        <v>41</v>
      </c>
      <c r="C1939" s="1">
        <v>9.65</v>
      </c>
      <c r="D1939" s="1">
        <v>20</v>
      </c>
      <c r="E1939" s="1">
        <v>0.05</v>
      </c>
      <c r="F1939" s="7">
        <f t="shared" si="60"/>
        <v>183.35</v>
      </c>
      <c r="G1939" s="7">
        <f t="shared" si="61"/>
        <v>183.35</v>
      </c>
    </row>
    <row r="1940" spans="1:7" x14ac:dyDescent="0.25">
      <c r="A1940" s="1">
        <v>10999</v>
      </c>
      <c r="B1940" s="1">
        <v>51</v>
      </c>
      <c r="C1940" s="1">
        <v>53</v>
      </c>
      <c r="D1940" s="1">
        <v>15</v>
      </c>
      <c r="E1940" s="1">
        <v>0.05</v>
      </c>
      <c r="F1940" s="7">
        <f t="shared" si="60"/>
        <v>755.25</v>
      </c>
      <c r="G1940" s="7">
        <f t="shared" si="61"/>
        <v>755.25</v>
      </c>
    </row>
    <row r="1941" spans="1:7" x14ac:dyDescent="0.25">
      <c r="A1941" s="1">
        <v>10999</v>
      </c>
      <c r="B1941" s="1">
        <v>77</v>
      </c>
      <c r="C1941" s="1">
        <v>13</v>
      </c>
      <c r="D1941" s="1">
        <v>21</v>
      </c>
      <c r="E1941" s="1">
        <v>0.05</v>
      </c>
      <c r="F1941" s="7">
        <f t="shared" si="60"/>
        <v>259.34999999999997</v>
      </c>
      <c r="G1941" s="7">
        <f t="shared" si="61"/>
        <v>259.34999999999997</v>
      </c>
    </row>
    <row r="1942" spans="1:7" x14ac:dyDescent="0.25">
      <c r="A1942" s="1">
        <v>11000</v>
      </c>
      <c r="B1942" s="1">
        <v>4</v>
      </c>
      <c r="C1942" s="1">
        <v>22</v>
      </c>
      <c r="D1942" s="1">
        <v>25</v>
      </c>
      <c r="E1942" s="1">
        <v>0.25</v>
      </c>
      <c r="F1942" s="7">
        <f t="shared" si="60"/>
        <v>412.5</v>
      </c>
      <c r="G1942" s="7">
        <f t="shared" si="61"/>
        <v>412.5</v>
      </c>
    </row>
    <row r="1943" spans="1:7" x14ac:dyDescent="0.25">
      <c r="A1943" s="1">
        <v>11000</v>
      </c>
      <c r="B1943" s="1">
        <v>24</v>
      </c>
      <c r="C1943" s="1">
        <v>4.5</v>
      </c>
      <c r="D1943" s="1">
        <v>30</v>
      </c>
      <c r="E1943" s="1">
        <v>0.25</v>
      </c>
      <c r="F1943" s="7">
        <f t="shared" si="60"/>
        <v>101.25</v>
      </c>
      <c r="G1943" s="7">
        <f t="shared" si="61"/>
        <v>101.25</v>
      </c>
    </row>
    <row r="1944" spans="1:7" x14ac:dyDescent="0.25">
      <c r="A1944" s="1">
        <v>11000</v>
      </c>
      <c r="B1944" s="1">
        <v>77</v>
      </c>
      <c r="C1944" s="1">
        <v>13</v>
      </c>
      <c r="D1944" s="1">
        <v>30</v>
      </c>
      <c r="E1944" s="1">
        <v>0</v>
      </c>
      <c r="F1944" s="7">
        <f t="shared" si="60"/>
        <v>390</v>
      </c>
      <c r="G1944" s="7">
        <f t="shared" si="61"/>
        <v>390</v>
      </c>
    </row>
    <row r="1945" spans="1:7" x14ac:dyDescent="0.25">
      <c r="A1945" s="1">
        <v>11001</v>
      </c>
      <c r="B1945" s="1">
        <v>7</v>
      </c>
      <c r="C1945" s="1">
        <v>30</v>
      </c>
      <c r="D1945" s="1">
        <v>60</v>
      </c>
      <c r="E1945" s="1">
        <v>0</v>
      </c>
      <c r="F1945" s="7">
        <f t="shared" si="60"/>
        <v>1800</v>
      </c>
      <c r="G1945" s="7">
        <f t="shared" si="61"/>
        <v>1800</v>
      </c>
    </row>
    <row r="1946" spans="1:7" x14ac:dyDescent="0.25">
      <c r="A1946" s="1">
        <v>11001</v>
      </c>
      <c r="B1946" s="1">
        <v>22</v>
      </c>
      <c r="C1946" s="1">
        <v>21</v>
      </c>
      <c r="D1946" s="1">
        <v>25</v>
      </c>
      <c r="E1946" s="1">
        <v>0</v>
      </c>
      <c r="F1946" s="7">
        <f t="shared" si="60"/>
        <v>525</v>
      </c>
      <c r="G1946" s="7">
        <f t="shared" si="61"/>
        <v>525</v>
      </c>
    </row>
    <row r="1947" spans="1:7" x14ac:dyDescent="0.25">
      <c r="A1947" s="1">
        <v>11001</v>
      </c>
      <c r="B1947" s="1">
        <v>46</v>
      </c>
      <c r="C1947" s="1">
        <v>12</v>
      </c>
      <c r="D1947" s="1">
        <v>25</v>
      </c>
      <c r="E1947" s="1">
        <v>0</v>
      </c>
      <c r="F1947" s="7">
        <f t="shared" si="60"/>
        <v>300</v>
      </c>
      <c r="G1947" s="7">
        <f t="shared" si="61"/>
        <v>300</v>
      </c>
    </row>
    <row r="1948" spans="1:7" x14ac:dyDescent="0.25">
      <c r="A1948" s="1">
        <v>11001</v>
      </c>
      <c r="B1948" s="1">
        <v>55</v>
      </c>
      <c r="C1948" s="1">
        <v>24</v>
      </c>
      <c r="D1948" s="1">
        <v>6</v>
      </c>
      <c r="E1948" s="1">
        <v>0</v>
      </c>
      <c r="F1948" s="7">
        <f t="shared" si="60"/>
        <v>144</v>
      </c>
      <c r="G1948" s="7">
        <f t="shared" si="61"/>
        <v>144</v>
      </c>
    </row>
    <row r="1949" spans="1:7" x14ac:dyDescent="0.25">
      <c r="A1949" s="1">
        <v>11002</v>
      </c>
      <c r="B1949" s="1">
        <v>13</v>
      </c>
      <c r="C1949" s="1">
        <v>6</v>
      </c>
      <c r="D1949" s="1">
        <v>56</v>
      </c>
      <c r="E1949" s="1">
        <v>0</v>
      </c>
      <c r="F1949" s="7">
        <f t="shared" si="60"/>
        <v>336</v>
      </c>
      <c r="G1949" s="7">
        <f t="shared" si="61"/>
        <v>336</v>
      </c>
    </row>
    <row r="1950" spans="1:7" x14ac:dyDescent="0.25">
      <c r="A1950" s="1">
        <v>11002</v>
      </c>
      <c r="B1950" s="1">
        <v>35</v>
      </c>
      <c r="C1950" s="1">
        <v>18</v>
      </c>
      <c r="D1950" s="1">
        <v>15</v>
      </c>
      <c r="E1950" s="1">
        <v>0.15</v>
      </c>
      <c r="F1950" s="7">
        <f t="shared" si="60"/>
        <v>229.5</v>
      </c>
      <c r="G1950" s="7">
        <f t="shared" si="61"/>
        <v>229.5</v>
      </c>
    </row>
    <row r="1951" spans="1:7" x14ac:dyDescent="0.25">
      <c r="A1951" s="1">
        <v>11002</v>
      </c>
      <c r="B1951" s="1">
        <v>42</v>
      </c>
      <c r="C1951" s="1">
        <v>14</v>
      </c>
      <c r="D1951" s="1">
        <v>24</v>
      </c>
      <c r="E1951" s="1">
        <v>0.15</v>
      </c>
      <c r="F1951" s="7">
        <f t="shared" si="60"/>
        <v>285.59999999999997</v>
      </c>
      <c r="G1951" s="7">
        <f t="shared" si="61"/>
        <v>285.59999999999997</v>
      </c>
    </row>
    <row r="1952" spans="1:7" x14ac:dyDescent="0.25">
      <c r="A1952" s="1">
        <v>11002</v>
      </c>
      <c r="B1952" s="1">
        <v>55</v>
      </c>
      <c r="C1952" s="1">
        <v>24</v>
      </c>
      <c r="D1952" s="1">
        <v>40</v>
      </c>
      <c r="E1952" s="1">
        <v>0</v>
      </c>
      <c r="F1952" s="7">
        <f t="shared" si="60"/>
        <v>960</v>
      </c>
      <c r="G1952" s="7">
        <f t="shared" si="61"/>
        <v>960</v>
      </c>
    </row>
    <row r="1953" spans="1:7" x14ac:dyDescent="0.25">
      <c r="A1953" s="1">
        <v>11003</v>
      </c>
      <c r="B1953" s="1">
        <v>1</v>
      </c>
      <c r="C1953" s="1">
        <v>18</v>
      </c>
      <c r="D1953" s="1">
        <v>4</v>
      </c>
      <c r="E1953" s="1">
        <v>0</v>
      </c>
      <c r="F1953" s="7">
        <f t="shared" si="60"/>
        <v>72</v>
      </c>
      <c r="G1953" s="7">
        <f t="shared" si="61"/>
        <v>72</v>
      </c>
    </row>
    <row r="1954" spans="1:7" x14ac:dyDescent="0.25">
      <c r="A1954" s="1">
        <v>11003</v>
      </c>
      <c r="B1954" s="1">
        <v>40</v>
      </c>
      <c r="C1954" s="1">
        <v>18.399999999999999</v>
      </c>
      <c r="D1954" s="1">
        <v>10</v>
      </c>
      <c r="E1954" s="1">
        <v>0</v>
      </c>
      <c r="F1954" s="7">
        <f t="shared" si="60"/>
        <v>184</v>
      </c>
      <c r="G1954" s="7">
        <f t="shared" si="61"/>
        <v>184</v>
      </c>
    </row>
    <row r="1955" spans="1:7" x14ac:dyDescent="0.25">
      <c r="A1955" s="1">
        <v>11003</v>
      </c>
      <c r="B1955" s="1">
        <v>52</v>
      </c>
      <c r="C1955" s="1">
        <v>7</v>
      </c>
      <c r="D1955" s="1">
        <v>10</v>
      </c>
      <c r="E1955" s="1">
        <v>0</v>
      </c>
      <c r="F1955" s="7">
        <f t="shared" si="60"/>
        <v>70</v>
      </c>
      <c r="G1955" s="7">
        <f t="shared" si="61"/>
        <v>70</v>
      </c>
    </row>
    <row r="1956" spans="1:7" x14ac:dyDescent="0.25">
      <c r="A1956" s="1">
        <v>11004</v>
      </c>
      <c r="B1956" s="1">
        <v>26</v>
      </c>
      <c r="C1956" s="1">
        <v>31.23</v>
      </c>
      <c r="D1956" s="1">
        <v>6</v>
      </c>
      <c r="E1956" s="1">
        <v>0</v>
      </c>
      <c r="F1956" s="7">
        <f t="shared" si="60"/>
        <v>187.38</v>
      </c>
      <c r="G1956" s="7">
        <f t="shared" si="61"/>
        <v>187.38</v>
      </c>
    </row>
    <row r="1957" spans="1:7" x14ac:dyDescent="0.25">
      <c r="A1957" s="1">
        <v>11004</v>
      </c>
      <c r="B1957" s="1">
        <v>76</v>
      </c>
      <c r="C1957" s="1">
        <v>18</v>
      </c>
      <c r="D1957" s="1">
        <v>6</v>
      </c>
      <c r="E1957" s="1">
        <v>0</v>
      </c>
      <c r="F1957" s="7">
        <f t="shared" si="60"/>
        <v>108</v>
      </c>
      <c r="G1957" s="7">
        <f t="shared" si="61"/>
        <v>108</v>
      </c>
    </row>
    <row r="1958" spans="1:7" x14ac:dyDescent="0.25">
      <c r="A1958" s="1">
        <v>11005</v>
      </c>
      <c r="B1958" s="1">
        <v>1</v>
      </c>
      <c r="C1958" s="1">
        <v>18</v>
      </c>
      <c r="D1958" s="1">
        <v>2</v>
      </c>
      <c r="E1958" s="1">
        <v>0</v>
      </c>
      <c r="F1958" s="7">
        <f t="shared" si="60"/>
        <v>36</v>
      </c>
      <c r="G1958" s="7">
        <f t="shared" si="61"/>
        <v>36</v>
      </c>
    </row>
    <row r="1959" spans="1:7" x14ac:dyDescent="0.25">
      <c r="A1959" s="1">
        <v>11005</v>
      </c>
      <c r="B1959" s="1">
        <v>59</v>
      </c>
      <c r="C1959" s="1">
        <v>55</v>
      </c>
      <c r="D1959" s="1">
        <v>10</v>
      </c>
      <c r="E1959" s="1">
        <v>0</v>
      </c>
      <c r="F1959" s="7">
        <f t="shared" si="60"/>
        <v>550</v>
      </c>
      <c r="G1959" s="7">
        <f t="shared" si="61"/>
        <v>550</v>
      </c>
    </row>
    <row r="1960" spans="1:7" x14ac:dyDescent="0.25">
      <c r="A1960" s="1">
        <v>11006</v>
      </c>
      <c r="B1960" s="1">
        <v>1</v>
      </c>
      <c r="C1960" s="1">
        <v>18</v>
      </c>
      <c r="D1960" s="1">
        <v>8</v>
      </c>
      <c r="E1960" s="1">
        <v>0</v>
      </c>
      <c r="F1960" s="7">
        <f t="shared" si="60"/>
        <v>144</v>
      </c>
      <c r="G1960" s="7">
        <f t="shared" si="61"/>
        <v>144</v>
      </c>
    </row>
    <row r="1961" spans="1:7" x14ac:dyDescent="0.25">
      <c r="A1961" s="1">
        <v>11006</v>
      </c>
      <c r="B1961" s="1">
        <v>29</v>
      </c>
      <c r="C1961" s="1">
        <v>123.79</v>
      </c>
      <c r="D1961" s="1">
        <v>2</v>
      </c>
      <c r="E1961" s="1">
        <v>0.25</v>
      </c>
      <c r="F1961" s="7">
        <f t="shared" si="60"/>
        <v>185.685</v>
      </c>
      <c r="G1961" s="7">
        <f t="shared" si="61"/>
        <v>185.685</v>
      </c>
    </row>
    <row r="1962" spans="1:7" x14ac:dyDescent="0.25">
      <c r="A1962" s="1">
        <v>11007</v>
      </c>
      <c r="B1962" s="1">
        <v>8</v>
      </c>
      <c r="C1962" s="1">
        <v>40</v>
      </c>
      <c r="D1962" s="1">
        <v>30</v>
      </c>
      <c r="E1962" s="1">
        <v>0</v>
      </c>
      <c r="F1962" s="7">
        <f t="shared" si="60"/>
        <v>1200</v>
      </c>
      <c r="G1962" s="7">
        <f t="shared" si="61"/>
        <v>1200</v>
      </c>
    </row>
    <row r="1963" spans="1:7" x14ac:dyDescent="0.25">
      <c r="A1963" s="1">
        <v>11007</v>
      </c>
      <c r="B1963" s="1">
        <v>29</v>
      </c>
      <c r="C1963" s="1">
        <v>123.79</v>
      </c>
      <c r="D1963" s="1">
        <v>10</v>
      </c>
      <c r="E1963" s="1">
        <v>0</v>
      </c>
      <c r="F1963" s="7">
        <f t="shared" si="60"/>
        <v>1237.9000000000001</v>
      </c>
      <c r="G1963" s="7">
        <f t="shared" si="61"/>
        <v>1237.9000000000001</v>
      </c>
    </row>
    <row r="1964" spans="1:7" x14ac:dyDescent="0.25">
      <c r="A1964" s="1">
        <v>11007</v>
      </c>
      <c r="B1964" s="1">
        <v>42</v>
      </c>
      <c r="C1964" s="1">
        <v>14</v>
      </c>
      <c r="D1964" s="1">
        <v>14</v>
      </c>
      <c r="E1964" s="1">
        <v>0</v>
      </c>
      <c r="F1964" s="7">
        <f t="shared" si="60"/>
        <v>196</v>
      </c>
      <c r="G1964" s="7">
        <f t="shared" si="61"/>
        <v>196</v>
      </c>
    </row>
    <row r="1965" spans="1:7" x14ac:dyDescent="0.25">
      <c r="A1965" s="1">
        <v>11008</v>
      </c>
      <c r="B1965" s="1">
        <v>28</v>
      </c>
      <c r="C1965" s="1">
        <v>45.6</v>
      </c>
      <c r="D1965" s="1">
        <v>70</v>
      </c>
      <c r="E1965" s="1">
        <v>0.05</v>
      </c>
      <c r="F1965" s="7">
        <f t="shared" si="60"/>
        <v>3032.3999999999996</v>
      </c>
      <c r="G1965" s="7">
        <f t="shared" si="61"/>
        <v>3032.3999999999996</v>
      </c>
    </row>
    <row r="1966" spans="1:7" x14ac:dyDescent="0.25">
      <c r="A1966" s="1">
        <v>11008</v>
      </c>
      <c r="B1966" s="1">
        <v>34</v>
      </c>
      <c r="C1966" s="1">
        <v>14</v>
      </c>
      <c r="D1966" s="1">
        <v>90</v>
      </c>
      <c r="E1966" s="1">
        <v>0.05</v>
      </c>
      <c r="F1966" s="7">
        <f t="shared" si="60"/>
        <v>1197</v>
      </c>
      <c r="G1966" s="7">
        <f t="shared" si="61"/>
        <v>1197</v>
      </c>
    </row>
    <row r="1967" spans="1:7" x14ac:dyDescent="0.25">
      <c r="A1967" s="1">
        <v>11008</v>
      </c>
      <c r="B1967" s="1">
        <v>71</v>
      </c>
      <c r="C1967" s="1">
        <v>21.5</v>
      </c>
      <c r="D1967" s="1">
        <v>21</v>
      </c>
      <c r="E1967" s="1">
        <v>0</v>
      </c>
      <c r="F1967" s="7">
        <f t="shared" si="60"/>
        <v>451.5</v>
      </c>
      <c r="G1967" s="7">
        <f t="shared" si="61"/>
        <v>451.5</v>
      </c>
    </row>
    <row r="1968" spans="1:7" x14ac:dyDescent="0.25">
      <c r="A1968" s="1">
        <v>11009</v>
      </c>
      <c r="B1968" s="1">
        <v>24</v>
      </c>
      <c r="C1968" s="1">
        <v>4.5</v>
      </c>
      <c r="D1968" s="1">
        <v>12</v>
      </c>
      <c r="E1968" s="1">
        <v>0</v>
      </c>
      <c r="F1968" s="7">
        <f t="shared" si="60"/>
        <v>54</v>
      </c>
      <c r="G1968" s="7">
        <f t="shared" si="61"/>
        <v>54</v>
      </c>
    </row>
    <row r="1969" spans="1:7" x14ac:dyDescent="0.25">
      <c r="A1969" s="1">
        <v>11009</v>
      </c>
      <c r="B1969" s="1">
        <v>36</v>
      </c>
      <c r="C1969" s="1">
        <v>19</v>
      </c>
      <c r="D1969" s="1">
        <v>18</v>
      </c>
      <c r="E1969" s="1">
        <v>0.25</v>
      </c>
      <c r="F1969" s="7">
        <f t="shared" si="60"/>
        <v>256.5</v>
      </c>
      <c r="G1969" s="7">
        <f t="shared" si="61"/>
        <v>256.5</v>
      </c>
    </row>
    <row r="1970" spans="1:7" x14ac:dyDescent="0.25">
      <c r="A1970" s="1">
        <v>11009</v>
      </c>
      <c r="B1970" s="1">
        <v>60</v>
      </c>
      <c r="C1970" s="1">
        <v>34</v>
      </c>
      <c r="D1970" s="1">
        <v>9</v>
      </c>
      <c r="E1970" s="1">
        <v>0</v>
      </c>
      <c r="F1970" s="7">
        <f t="shared" si="60"/>
        <v>306</v>
      </c>
      <c r="G1970" s="7">
        <f t="shared" si="61"/>
        <v>306</v>
      </c>
    </row>
    <row r="1971" spans="1:7" x14ac:dyDescent="0.25">
      <c r="A1971" s="1">
        <v>11010</v>
      </c>
      <c r="B1971" s="1">
        <v>7</v>
      </c>
      <c r="C1971" s="1">
        <v>30</v>
      </c>
      <c r="D1971" s="1">
        <v>20</v>
      </c>
      <c r="E1971" s="1">
        <v>0</v>
      </c>
      <c r="F1971" s="7">
        <f t="shared" si="60"/>
        <v>600</v>
      </c>
      <c r="G1971" s="7">
        <f t="shared" si="61"/>
        <v>600</v>
      </c>
    </row>
    <row r="1972" spans="1:7" x14ac:dyDescent="0.25">
      <c r="A1972" s="1">
        <v>11010</v>
      </c>
      <c r="B1972" s="1">
        <v>24</v>
      </c>
      <c r="C1972" s="1">
        <v>4.5</v>
      </c>
      <c r="D1972" s="1">
        <v>10</v>
      </c>
      <c r="E1972" s="1">
        <v>0</v>
      </c>
      <c r="F1972" s="7">
        <f t="shared" si="60"/>
        <v>45</v>
      </c>
      <c r="G1972" s="7">
        <f t="shared" si="61"/>
        <v>45</v>
      </c>
    </row>
    <row r="1973" spans="1:7" x14ac:dyDescent="0.25">
      <c r="A1973" s="1">
        <v>11011</v>
      </c>
      <c r="B1973" s="1">
        <v>58</v>
      </c>
      <c r="C1973" s="1">
        <v>13.25</v>
      </c>
      <c r="D1973" s="1">
        <v>40</v>
      </c>
      <c r="E1973" s="1">
        <v>0.05</v>
      </c>
      <c r="F1973" s="7">
        <f t="shared" si="60"/>
        <v>503.5</v>
      </c>
      <c r="G1973" s="7">
        <f t="shared" si="61"/>
        <v>503.5</v>
      </c>
    </row>
    <row r="1974" spans="1:7" x14ac:dyDescent="0.25">
      <c r="A1974" s="1">
        <v>11011</v>
      </c>
      <c r="B1974" s="1">
        <v>71</v>
      </c>
      <c r="C1974" s="1">
        <v>21.5</v>
      </c>
      <c r="D1974" s="1">
        <v>20</v>
      </c>
      <c r="E1974" s="1">
        <v>0</v>
      </c>
      <c r="F1974" s="7">
        <f t="shared" si="60"/>
        <v>430</v>
      </c>
      <c r="G1974" s="7">
        <f t="shared" si="61"/>
        <v>430</v>
      </c>
    </row>
    <row r="1975" spans="1:7" x14ac:dyDescent="0.25">
      <c r="A1975" s="1">
        <v>11012</v>
      </c>
      <c r="B1975" s="1">
        <v>19</v>
      </c>
      <c r="C1975" s="1">
        <v>9.1999999999999993</v>
      </c>
      <c r="D1975" s="1">
        <v>50</v>
      </c>
      <c r="E1975" s="1">
        <v>0.05</v>
      </c>
      <c r="F1975" s="7">
        <f t="shared" si="60"/>
        <v>436.99999999999994</v>
      </c>
      <c r="G1975" s="7">
        <f t="shared" si="61"/>
        <v>436.99999999999994</v>
      </c>
    </row>
    <row r="1976" spans="1:7" x14ac:dyDescent="0.25">
      <c r="A1976" s="1">
        <v>11012</v>
      </c>
      <c r="B1976" s="1">
        <v>60</v>
      </c>
      <c r="C1976" s="1">
        <v>34</v>
      </c>
      <c r="D1976" s="1">
        <v>36</v>
      </c>
      <c r="E1976" s="1">
        <v>0.05</v>
      </c>
      <c r="F1976" s="7">
        <f t="shared" si="60"/>
        <v>1162.8</v>
      </c>
      <c r="G1976" s="7">
        <f t="shared" si="61"/>
        <v>1162.8</v>
      </c>
    </row>
    <row r="1977" spans="1:7" x14ac:dyDescent="0.25">
      <c r="A1977" s="1">
        <v>11012</v>
      </c>
      <c r="B1977" s="1">
        <v>71</v>
      </c>
      <c r="C1977" s="1">
        <v>21.5</v>
      </c>
      <c r="D1977" s="1">
        <v>60</v>
      </c>
      <c r="E1977" s="1">
        <v>0.05</v>
      </c>
      <c r="F1977" s="7">
        <f t="shared" si="60"/>
        <v>1225.5</v>
      </c>
      <c r="G1977" s="7">
        <f t="shared" si="61"/>
        <v>1225.5</v>
      </c>
    </row>
    <row r="1978" spans="1:7" x14ac:dyDescent="0.25">
      <c r="A1978" s="1">
        <v>11013</v>
      </c>
      <c r="B1978" s="1">
        <v>23</v>
      </c>
      <c r="C1978" s="1">
        <v>9</v>
      </c>
      <c r="D1978" s="1">
        <v>10</v>
      </c>
      <c r="E1978" s="1">
        <v>0</v>
      </c>
      <c r="F1978" s="7">
        <f t="shared" si="60"/>
        <v>90</v>
      </c>
      <c r="G1978" s="7">
        <f t="shared" si="61"/>
        <v>90</v>
      </c>
    </row>
    <row r="1979" spans="1:7" x14ac:dyDescent="0.25">
      <c r="A1979" s="1">
        <v>11013</v>
      </c>
      <c r="B1979" s="1">
        <v>42</v>
      </c>
      <c r="C1979" s="1">
        <v>14</v>
      </c>
      <c r="D1979" s="1">
        <v>4</v>
      </c>
      <c r="E1979" s="1">
        <v>0</v>
      </c>
      <c r="F1979" s="7">
        <f t="shared" si="60"/>
        <v>56</v>
      </c>
      <c r="G1979" s="7">
        <f t="shared" si="61"/>
        <v>56</v>
      </c>
    </row>
    <row r="1980" spans="1:7" x14ac:dyDescent="0.25">
      <c r="A1980" s="1">
        <v>11013</v>
      </c>
      <c r="B1980" s="1">
        <v>45</v>
      </c>
      <c r="C1980" s="1">
        <v>9.5</v>
      </c>
      <c r="D1980" s="1">
        <v>20</v>
      </c>
      <c r="E1980" s="1">
        <v>0</v>
      </c>
      <c r="F1980" s="7">
        <f t="shared" si="60"/>
        <v>190</v>
      </c>
      <c r="G1980" s="7">
        <f t="shared" si="61"/>
        <v>190</v>
      </c>
    </row>
    <row r="1981" spans="1:7" x14ac:dyDescent="0.25">
      <c r="A1981" s="1">
        <v>11013</v>
      </c>
      <c r="B1981" s="1">
        <v>68</v>
      </c>
      <c r="C1981" s="1">
        <v>12.5</v>
      </c>
      <c r="D1981" s="1">
        <v>2</v>
      </c>
      <c r="E1981" s="1">
        <v>0</v>
      </c>
      <c r="F1981" s="7">
        <f t="shared" si="60"/>
        <v>25</v>
      </c>
      <c r="G1981" s="7">
        <f t="shared" si="61"/>
        <v>25</v>
      </c>
    </row>
    <row r="1982" spans="1:7" x14ac:dyDescent="0.25">
      <c r="A1982" s="1">
        <v>11014</v>
      </c>
      <c r="B1982" s="1">
        <v>41</v>
      </c>
      <c r="C1982" s="1">
        <v>9.65</v>
      </c>
      <c r="D1982" s="1">
        <v>28</v>
      </c>
      <c r="E1982" s="1">
        <v>0.1</v>
      </c>
      <c r="F1982" s="7">
        <f t="shared" si="60"/>
        <v>243.18</v>
      </c>
      <c r="G1982" s="7">
        <f t="shared" si="61"/>
        <v>243.18</v>
      </c>
    </row>
    <row r="1983" spans="1:7" x14ac:dyDescent="0.25">
      <c r="A1983" s="1">
        <v>11015</v>
      </c>
      <c r="B1983" s="1">
        <v>30</v>
      </c>
      <c r="C1983" s="1">
        <v>25.89</v>
      </c>
      <c r="D1983" s="1">
        <v>15</v>
      </c>
      <c r="E1983" s="1">
        <v>0</v>
      </c>
      <c r="F1983" s="7">
        <f t="shared" si="60"/>
        <v>388.35</v>
      </c>
      <c r="G1983" s="7">
        <f t="shared" si="61"/>
        <v>388.35</v>
      </c>
    </row>
    <row r="1984" spans="1:7" x14ac:dyDescent="0.25">
      <c r="A1984" s="1">
        <v>11015</v>
      </c>
      <c r="B1984" s="1">
        <v>77</v>
      </c>
      <c r="C1984" s="1">
        <v>13</v>
      </c>
      <c r="D1984" s="1">
        <v>18</v>
      </c>
      <c r="E1984" s="1">
        <v>0</v>
      </c>
      <c r="F1984" s="7">
        <f t="shared" si="60"/>
        <v>234</v>
      </c>
      <c r="G1984" s="7">
        <f t="shared" si="61"/>
        <v>234</v>
      </c>
    </row>
    <row r="1985" spans="1:7" x14ac:dyDescent="0.25">
      <c r="A1985" s="1">
        <v>11016</v>
      </c>
      <c r="B1985" s="1">
        <v>31</v>
      </c>
      <c r="C1985" s="1">
        <v>12.5</v>
      </c>
      <c r="D1985" s="1">
        <v>15</v>
      </c>
      <c r="E1985" s="1">
        <v>0</v>
      </c>
      <c r="F1985" s="7">
        <f t="shared" si="60"/>
        <v>187.5</v>
      </c>
      <c r="G1985" s="7">
        <f t="shared" si="61"/>
        <v>187.5</v>
      </c>
    </row>
    <row r="1986" spans="1:7" x14ac:dyDescent="0.25">
      <c r="A1986" s="1">
        <v>11016</v>
      </c>
      <c r="B1986" s="1">
        <v>36</v>
      </c>
      <c r="C1986" s="1">
        <v>19</v>
      </c>
      <c r="D1986" s="1">
        <v>16</v>
      </c>
      <c r="E1986" s="1">
        <v>0</v>
      </c>
      <c r="F1986" s="7">
        <f t="shared" ref="F1986:F2049" si="62">C1986*D1986*(1-E1986)</f>
        <v>304</v>
      </c>
      <c r="G1986" s="7">
        <f t="shared" ref="G1986:G2049" si="63">C1986*D1986*(1-E1986)</f>
        <v>304</v>
      </c>
    </row>
    <row r="1987" spans="1:7" x14ac:dyDescent="0.25">
      <c r="A1987" s="1">
        <v>11017</v>
      </c>
      <c r="B1987" s="1">
        <v>3</v>
      </c>
      <c r="C1987" s="1">
        <v>10</v>
      </c>
      <c r="D1987" s="1">
        <v>25</v>
      </c>
      <c r="E1987" s="1">
        <v>0</v>
      </c>
      <c r="F1987" s="7">
        <f t="shared" si="62"/>
        <v>250</v>
      </c>
      <c r="G1987" s="7">
        <f t="shared" si="63"/>
        <v>250</v>
      </c>
    </row>
    <row r="1988" spans="1:7" x14ac:dyDescent="0.25">
      <c r="A1988" s="1">
        <v>11017</v>
      </c>
      <c r="B1988" s="1">
        <v>59</v>
      </c>
      <c r="C1988" s="1">
        <v>55</v>
      </c>
      <c r="D1988" s="1">
        <v>110</v>
      </c>
      <c r="E1988" s="1">
        <v>0</v>
      </c>
      <c r="F1988" s="7">
        <f t="shared" si="62"/>
        <v>6050</v>
      </c>
      <c r="G1988" s="7">
        <f t="shared" si="63"/>
        <v>6050</v>
      </c>
    </row>
    <row r="1989" spans="1:7" x14ac:dyDescent="0.25">
      <c r="A1989" s="1">
        <v>11017</v>
      </c>
      <c r="B1989" s="1">
        <v>70</v>
      </c>
      <c r="C1989" s="1">
        <v>15</v>
      </c>
      <c r="D1989" s="1">
        <v>30</v>
      </c>
      <c r="E1989" s="1">
        <v>0</v>
      </c>
      <c r="F1989" s="7">
        <f t="shared" si="62"/>
        <v>450</v>
      </c>
      <c r="G1989" s="7">
        <f t="shared" si="63"/>
        <v>450</v>
      </c>
    </row>
    <row r="1990" spans="1:7" x14ac:dyDescent="0.25">
      <c r="A1990" s="1">
        <v>11018</v>
      </c>
      <c r="B1990" s="1">
        <v>12</v>
      </c>
      <c r="C1990" s="1">
        <v>38</v>
      </c>
      <c r="D1990" s="1">
        <v>20</v>
      </c>
      <c r="E1990" s="1">
        <v>0</v>
      </c>
      <c r="F1990" s="7">
        <f t="shared" si="62"/>
        <v>760</v>
      </c>
      <c r="G1990" s="7">
        <f t="shared" si="63"/>
        <v>760</v>
      </c>
    </row>
    <row r="1991" spans="1:7" x14ac:dyDescent="0.25">
      <c r="A1991" s="1">
        <v>11018</v>
      </c>
      <c r="B1991" s="1">
        <v>18</v>
      </c>
      <c r="C1991" s="1">
        <v>62.5</v>
      </c>
      <c r="D1991" s="1">
        <v>10</v>
      </c>
      <c r="E1991" s="1">
        <v>0</v>
      </c>
      <c r="F1991" s="7">
        <f t="shared" si="62"/>
        <v>625</v>
      </c>
      <c r="G1991" s="7">
        <f t="shared" si="63"/>
        <v>625</v>
      </c>
    </row>
    <row r="1992" spans="1:7" x14ac:dyDescent="0.25">
      <c r="A1992" s="1">
        <v>11018</v>
      </c>
      <c r="B1992" s="1">
        <v>56</v>
      </c>
      <c r="C1992" s="1">
        <v>38</v>
      </c>
      <c r="D1992" s="1">
        <v>5</v>
      </c>
      <c r="E1992" s="1">
        <v>0</v>
      </c>
      <c r="F1992" s="7">
        <f t="shared" si="62"/>
        <v>190</v>
      </c>
      <c r="G1992" s="7">
        <f t="shared" si="63"/>
        <v>190</v>
      </c>
    </row>
    <row r="1993" spans="1:7" x14ac:dyDescent="0.25">
      <c r="A1993" s="1">
        <v>11019</v>
      </c>
      <c r="B1993" s="1">
        <v>46</v>
      </c>
      <c r="C1993" s="1">
        <v>12</v>
      </c>
      <c r="D1993" s="1">
        <v>3</v>
      </c>
      <c r="E1993" s="1">
        <v>0</v>
      </c>
      <c r="F1993" s="7">
        <f t="shared" si="62"/>
        <v>36</v>
      </c>
      <c r="G1993" s="7">
        <f t="shared" si="63"/>
        <v>36</v>
      </c>
    </row>
    <row r="1994" spans="1:7" x14ac:dyDescent="0.25">
      <c r="A1994" s="1">
        <v>11019</v>
      </c>
      <c r="B1994" s="1">
        <v>49</v>
      </c>
      <c r="C1994" s="1">
        <v>20</v>
      </c>
      <c r="D1994" s="1">
        <v>2</v>
      </c>
      <c r="E1994" s="1">
        <v>0</v>
      </c>
      <c r="F1994" s="7">
        <f t="shared" si="62"/>
        <v>40</v>
      </c>
      <c r="G1994" s="7">
        <f t="shared" si="63"/>
        <v>40</v>
      </c>
    </row>
    <row r="1995" spans="1:7" x14ac:dyDescent="0.25">
      <c r="A1995" s="1">
        <v>11020</v>
      </c>
      <c r="B1995" s="1">
        <v>10</v>
      </c>
      <c r="C1995" s="1">
        <v>31</v>
      </c>
      <c r="D1995" s="1">
        <v>24</v>
      </c>
      <c r="E1995" s="1">
        <v>0.15</v>
      </c>
      <c r="F1995" s="7">
        <f t="shared" si="62"/>
        <v>632.4</v>
      </c>
      <c r="G1995" s="7">
        <f t="shared" si="63"/>
        <v>632.4</v>
      </c>
    </row>
    <row r="1996" spans="1:7" x14ac:dyDescent="0.25">
      <c r="A1996" s="1">
        <v>11021</v>
      </c>
      <c r="B1996" s="1">
        <v>2</v>
      </c>
      <c r="C1996" s="1">
        <v>19</v>
      </c>
      <c r="D1996" s="1">
        <v>11</v>
      </c>
      <c r="E1996" s="1">
        <v>0.25</v>
      </c>
      <c r="F1996" s="7">
        <f t="shared" si="62"/>
        <v>156.75</v>
      </c>
      <c r="G1996" s="7">
        <f t="shared" si="63"/>
        <v>156.75</v>
      </c>
    </row>
    <row r="1997" spans="1:7" x14ac:dyDescent="0.25">
      <c r="A1997" s="1">
        <v>11021</v>
      </c>
      <c r="B1997" s="1">
        <v>20</v>
      </c>
      <c r="C1997" s="1">
        <v>81</v>
      </c>
      <c r="D1997" s="1">
        <v>15</v>
      </c>
      <c r="E1997" s="1">
        <v>0</v>
      </c>
      <c r="F1997" s="7">
        <f t="shared" si="62"/>
        <v>1215</v>
      </c>
      <c r="G1997" s="7">
        <f t="shared" si="63"/>
        <v>1215</v>
      </c>
    </row>
    <row r="1998" spans="1:7" x14ac:dyDescent="0.25">
      <c r="A1998" s="1">
        <v>11021</v>
      </c>
      <c r="B1998" s="1">
        <v>26</v>
      </c>
      <c r="C1998" s="1">
        <v>31.23</v>
      </c>
      <c r="D1998" s="1">
        <v>63</v>
      </c>
      <c r="E1998" s="1">
        <v>0</v>
      </c>
      <c r="F1998" s="7">
        <f t="shared" si="62"/>
        <v>1967.49</v>
      </c>
      <c r="G1998" s="7">
        <f t="shared" si="63"/>
        <v>1967.49</v>
      </c>
    </row>
    <row r="1999" spans="1:7" x14ac:dyDescent="0.25">
      <c r="A1999" s="1">
        <v>11021</v>
      </c>
      <c r="B1999" s="1">
        <v>51</v>
      </c>
      <c r="C1999" s="1">
        <v>53</v>
      </c>
      <c r="D1999" s="1">
        <v>44</v>
      </c>
      <c r="E1999" s="1">
        <v>0.25</v>
      </c>
      <c r="F1999" s="7">
        <f t="shared" si="62"/>
        <v>1749</v>
      </c>
      <c r="G1999" s="7">
        <f t="shared" si="63"/>
        <v>1749</v>
      </c>
    </row>
    <row r="2000" spans="1:7" x14ac:dyDescent="0.25">
      <c r="A2000" s="1">
        <v>11021</v>
      </c>
      <c r="B2000" s="1">
        <v>72</v>
      </c>
      <c r="C2000" s="1">
        <v>34.799999999999997</v>
      </c>
      <c r="D2000" s="1">
        <v>35</v>
      </c>
      <c r="E2000" s="1">
        <v>0</v>
      </c>
      <c r="F2000" s="7">
        <f t="shared" si="62"/>
        <v>1218</v>
      </c>
      <c r="G2000" s="7">
        <f t="shared" si="63"/>
        <v>1218</v>
      </c>
    </row>
    <row r="2001" spans="1:7" x14ac:dyDescent="0.25">
      <c r="A2001" s="1">
        <v>11022</v>
      </c>
      <c r="B2001" s="1">
        <v>19</v>
      </c>
      <c r="C2001" s="1">
        <v>9.1999999999999993</v>
      </c>
      <c r="D2001" s="1">
        <v>35</v>
      </c>
      <c r="E2001" s="1">
        <v>0</v>
      </c>
      <c r="F2001" s="7">
        <f t="shared" si="62"/>
        <v>322</v>
      </c>
      <c r="G2001" s="7">
        <f t="shared" si="63"/>
        <v>322</v>
      </c>
    </row>
    <row r="2002" spans="1:7" x14ac:dyDescent="0.25">
      <c r="A2002" s="1">
        <v>11022</v>
      </c>
      <c r="B2002" s="1">
        <v>69</v>
      </c>
      <c r="C2002" s="1">
        <v>36</v>
      </c>
      <c r="D2002" s="1">
        <v>30</v>
      </c>
      <c r="E2002" s="1">
        <v>0</v>
      </c>
      <c r="F2002" s="7">
        <f t="shared" si="62"/>
        <v>1080</v>
      </c>
      <c r="G2002" s="7">
        <f t="shared" si="63"/>
        <v>1080</v>
      </c>
    </row>
    <row r="2003" spans="1:7" x14ac:dyDescent="0.25">
      <c r="A2003" s="1">
        <v>11023</v>
      </c>
      <c r="B2003" s="1">
        <v>7</v>
      </c>
      <c r="C2003" s="1">
        <v>30</v>
      </c>
      <c r="D2003" s="1">
        <v>4</v>
      </c>
      <c r="E2003" s="1">
        <v>0</v>
      </c>
      <c r="F2003" s="7">
        <f t="shared" si="62"/>
        <v>120</v>
      </c>
      <c r="G2003" s="7">
        <f t="shared" si="63"/>
        <v>120</v>
      </c>
    </row>
    <row r="2004" spans="1:7" x14ac:dyDescent="0.25">
      <c r="A2004" s="1">
        <v>11023</v>
      </c>
      <c r="B2004" s="1">
        <v>43</v>
      </c>
      <c r="C2004" s="1">
        <v>46</v>
      </c>
      <c r="D2004" s="1">
        <v>30</v>
      </c>
      <c r="E2004" s="1">
        <v>0</v>
      </c>
      <c r="F2004" s="7">
        <f t="shared" si="62"/>
        <v>1380</v>
      </c>
      <c r="G2004" s="7">
        <f t="shared" si="63"/>
        <v>1380</v>
      </c>
    </row>
    <row r="2005" spans="1:7" x14ac:dyDescent="0.25">
      <c r="A2005" s="1">
        <v>11024</v>
      </c>
      <c r="B2005" s="1">
        <v>26</v>
      </c>
      <c r="C2005" s="1">
        <v>31.23</v>
      </c>
      <c r="D2005" s="1">
        <v>12</v>
      </c>
      <c r="E2005" s="1">
        <v>0</v>
      </c>
      <c r="F2005" s="7">
        <f t="shared" si="62"/>
        <v>374.76</v>
      </c>
      <c r="G2005" s="7">
        <f t="shared" si="63"/>
        <v>374.76</v>
      </c>
    </row>
    <row r="2006" spans="1:7" x14ac:dyDescent="0.25">
      <c r="A2006" s="1">
        <v>11024</v>
      </c>
      <c r="B2006" s="1">
        <v>33</v>
      </c>
      <c r="C2006" s="1">
        <v>2.5</v>
      </c>
      <c r="D2006" s="1">
        <v>30</v>
      </c>
      <c r="E2006" s="1">
        <v>0</v>
      </c>
      <c r="F2006" s="7">
        <f t="shared" si="62"/>
        <v>75</v>
      </c>
      <c r="G2006" s="7">
        <f t="shared" si="63"/>
        <v>75</v>
      </c>
    </row>
    <row r="2007" spans="1:7" x14ac:dyDescent="0.25">
      <c r="A2007" s="1">
        <v>11024</v>
      </c>
      <c r="B2007" s="1">
        <v>65</v>
      </c>
      <c r="C2007" s="1">
        <v>21.05</v>
      </c>
      <c r="D2007" s="1">
        <v>21</v>
      </c>
      <c r="E2007" s="1">
        <v>0</v>
      </c>
      <c r="F2007" s="7">
        <f t="shared" si="62"/>
        <v>442.05</v>
      </c>
      <c r="G2007" s="7">
        <f t="shared" si="63"/>
        <v>442.05</v>
      </c>
    </row>
    <row r="2008" spans="1:7" x14ac:dyDescent="0.25">
      <c r="A2008" s="1">
        <v>11024</v>
      </c>
      <c r="B2008" s="1">
        <v>71</v>
      </c>
      <c r="C2008" s="1">
        <v>21.5</v>
      </c>
      <c r="D2008" s="1">
        <v>50</v>
      </c>
      <c r="E2008" s="1">
        <v>0</v>
      </c>
      <c r="F2008" s="7">
        <f t="shared" si="62"/>
        <v>1075</v>
      </c>
      <c r="G2008" s="7">
        <f t="shared" si="63"/>
        <v>1075</v>
      </c>
    </row>
    <row r="2009" spans="1:7" x14ac:dyDescent="0.25">
      <c r="A2009" s="1">
        <v>11025</v>
      </c>
      <c r="B2009" s="1">
        <v>1</v>
      </c>
      <c r="C2009" s="1">
        <v>18</v>
      </c>
      <c r="D2009" s="1">
        <v>10</v>
      </c>
      <c r="E2009" s="1">
        <v>0.1</v>
      </c>
      <c r="F2009" s="7">
        <f t="shared" si="62"/>
        <v>162</v>
      </c>
      <c r="G2009" s="7">
        <f t="shared" si="63"/>
        <v>162</v>
      </c>
    </row>
    <row r="2010" spans="1:7" x14ac:dyDescent="0.25">
      <c r="A2010" s="1">
        <v>11025</v>
      </c>
      <c r="B2010" s="1">
        <v>13</v>
      </c>
      <c r="C2010" s="1">
        <v>6</v>
      </c>
      <c r="D2010" s="1">
        <v>20</v>
      </c>
      <c r="E2010" s="1">
        <v>0.1</v>
      </c>
      <c r="F2010" s="7">
        <f t="shared" si="62"/>
        <v>108</v>
      </c>
      <c r="G2010" s="7">
        <f t="shared" si="63"/>
        <v>108</v>
      </c>
    </row>
    <row r="2011" spans="1:7" x14ac:dyDescent="0.25">
      <c r="A2011" s="1">
        <v>11026</v>
      </c>
      <c r="B2011" s="1">
        <v>18</v>
      </c>
      <c r="C2011" s="1">
        <v>62.5</v>
      </c>
      <c r="D2011" s="1">
        <v>8</v>
      </c>
      <c r="E2011" s="1">
        <v>0</v>
      </c>
      <c r="F2011" s="7">
        <f t="shared" si="62"/>
        <v>500</v>
      </c>
      <c r="G2011" s="7">
        <f t="shared" si="63"/>
        <v>500</v>
      </c>
    </row>
    <row r="2012" spans="1:7" x14ac:dyDescent="0.25">
      <c r="A2012" s="1">
        <v>11026</v>
      </c>
      <c r="B2012" s="1">
        <v>51</v>
      </c>
      <c r="C2012" s="1">
        <v>53</v>
      </c>
      <c r="D2012" s="1">
        <v>10</v>
      </c>
      <c r="E2012" s="1">
        <v>0</v>
      </c>
      <c r="F2012" s="7">
        <f t="shared" si="62"/>
        <v>530</v>
      </c>
      <c r="G2012" s="7">
        <f t="shared" si="63"/>
        <v>530</v>
      </c>
    </row>
    <row r="2013" spans="1:7" x14ac:dyDescent="0.25">
      <c r="A2013" s="1">
        <v>11027</v>
      </c>
      <c r="B2013" s="1">
        <v>24</v>
      </c>
      <c r="C2013" s="1">
        <v>4.5</v>
      </c>
      <c r="D2013" s="1">
        <v>30</v>
      </c>
      <c r="E2013" s="1">
        <v>0.25</v>
      </c>
      <c r="F2013" s="7">
        <f t="shared" si="62"/>
        <v>101.25</v>
      </c>
      <c r="G2013" s="7">
        <f t="shared" si="63"/>
        <v>101.25</v>
      </c>
    </row>
    <row r="2014" spans="1:7" x14ac:dyDescent="0.25">
      <c r="A2014" s="1">
        <v>11027</v>
      </c>
      <c r="B2014" s="1">
        <v>62</v>
      </c>
      <c r="C2014" s="1">
        <v>49.3</v>
      </c>
      <c r="D2014" s="1">
        <v>21</v>
      </c>
      <c r="E2014" s="1">
        <v>0.25</v>
      </c>
      <c r="F2014" s="7">
        <f t="shared" si="62"/>
        <v>776.47499999999991</v>
      </c>
      <c r="G2014" s="7">
        <f t="shared" si="63"/>
        <v>776.47499999999991</v>
      </c>
    </row>
    <row r="2015" spans="1:7" x14ac:dyDescent="0.25">
      <c r="A2015" s="1">
        <v>11028</v>
      </c>
      <c r="B2015" s="1">
        <v>55</v>
      </c>
      <c r="C2015" s="1">
        <v>24</v>
      </c>
      <c r="D2015" s="1">
        <v>35</v>
      </c>
      <c r="E2015" s="1">
        <v>0</v>
      </c>
      <c r="F2015" s="7">
        <f t="shared" si="62"/>
        <v>840</v>
      </c>
      <c r="G2015" s="7">
        <f t="shared" si="63"/>
        <v>840</v>
      </c>
    </row>
    <row r="2016" spans="1:7" x14ac:dyDescent="0.25">
      <c r="A2016" s="1">
        <v>11028</v>
      </c>
      <c r="B2016" s="1">
        <v>59</v>
      </c>
      <c r="C2016" s="1">
        <v>55</v>
      </c>
      <c r="D2016" s="1">
        <v>24</v>
      </c>
      <c r="E2016" s="1">
        <v>0</v>
      </c>
      <c r="F2016" s="7">
        <f t="shared" si="62"/>
        <v>1320</v>
      </c>
      <c r="G2016" s="7">
        <f t="shared" si="63"/>
        <v>1320</v>
      </c>
    </row>
    <row r="2017" spans="1:7" x14ac:dyDescent="0.25">
      <c r="A2017" s="1">
        <v>11029</v>
      </c>
      <c r="B2017" s="1">
        <v>56</v>
      </c>
      <c r="C2017" s="1">
        <v>38</v>
      </c>
      <c r="D2017" s="1">
        <v>20</v>
      </c>
      <c r="E2017" s="1">
        <v>0</v>
      </c>
      <c r="F2017" s="7">
        <f t="shared" si="62"/>
        <v>760</v>
      </c>
      <c r="G2017" s="7">
        <f t="shared" si="63"/>
        <v>760</v>
      </c>
    </row>
    <row r="2018" spans="1:7" x14ac:dyDescent="0.25">
      <c r="A2018" s="1">
        <v>11029</v>
      </c>
      <c r="B2018" s="1">
        <v>63</v>
      </c>
      <c r="C2018" s="1">
        <v>43.9</v>
      </c>
      <c r="D2018" s="1">
        <v>12</v>
      </c>
      <c r="E2018" s="1">
        <v>0</v>
      </c>
      <c r="F2018" s="7">
        <f t="shared" si="62"/>
        <v>526.79999999999995</v>
      </c>
      <c r="G2018" s="7">
        <f t="shared" si="63"/>
        <v>526.79999999999995</v>
      </c>
    </row>
    <row r="2019" spans="1:7" x14ac:dyDescent="0.25">
      <c r="A2019" s="1">
        <v>11030</v>
      </c>
      <c r="B2019" s="1">
        <v>2</v>
      </c>
      <c r="C2019" s="1">
        <v>19</v>
      </c>
      <c r="D2019" s="1">
        <v>100</v>
      </c>
      <c r="E2019" s="1">
        <v>0.25</v>
      </c>
      <c r="F2019" s="7">
        <f t="shared" si="62"/>
        <v>1425</v>
      </c>
      <c r="G2019" s="7">
        <f t="shared" si="63"/>
        <v>1425</v>
      </c>
    </row>
    <row r="2020" spans="1:7" x14ac:dyDescent="0.25">
      <c r="A2020" s="1">
        <v>11030</v>
      </c>
      <c r="B2020" s="1">
        <v>5</v>
      </c>
      <c r="C2020" s="1">
        <v>21.35</v>
      </c>
      <c r="D2020" s="1">
        <v>70</v>
      </c>
      <c r="E2020" s="1">
        <v>0</v>
      </c>
      <c r="F2020" s="7">
        <f t="shared" si="62"/>
        <v>1494.5</v>
      </c>
      <c r="G2020" s="7">
        <f t="shared" si="63"/>
        <v>1494.5</v>
      </c>
    </row>
    <row r="2021" spans="1:7" x14ac:dyDescent="0.25">
      <c r="A2021" s="1">
        <v>11030</v>
      </c>
      <c r="B2021" s="1">
        <v>29</v>
      </c>
      <c r="C2021" s="1">
        <v>123.79</v>
      </c>
      <c r="D2021" s="1">
        <v>60</v>
      </c>
      <c r="E2021" s="1">
        <v>0.25</v>
      </c>
      <c r="F2021" s="7">
        <f t="shared" si="62"/>
        <v>5570.55</v>
      </c>
      <c r="G2021" s="7">
        <f t="shared" si="63"/>
        <v>5570.55</v>
      </c>
    </row>
    <row r="2022" spans="1:7" x14ac:dyDescent="0.25">
      <c r="A2022" s="1">
        <v>11030</v>
      </c>
      <c r="B2022" s="1">
        <v>59</v>
      </c>
      <c r="C2022" s="1">
        <v>55</v>
      </c>
      <c r="D2022" s="1">
        <v>100</v>
      </c>
      <c r="E2022" s="1">
        <v>0.25</v>
      </c>
      <c r="F2022" s="7">
        <f t="shared" si="62"/>
        <v>4125</v>
      </c>
      <c r="G2022" s="7">
        <f t="shared" si="63"/>
        <v>4125</v>
      </c>
    </row>
    <row r="2023" spans="1:7" x14ac:dyDescent="0.25">
      <c r="A2023" s="1">
        <v>11031</v>
      </c>
      <c r="B2023" s="1">
        <v>1</v>
      </c>
      <c r="C2023" s="1">
        <v>18</v>
      </c>
      <c r="D2023" s="1">
        <v>45</v>
      </c>
      <c r="E2023" s="1">
        <v>0</v>
      </c>
      <c r="F2023" s="7">
        <f t="shared" si="62"/>
        <v>810</v>
      </c>
      <c r="G2023" s="7">
        <f t="shared" si="63"/>
        <v>810</v>
      </c>
    </row>
    <row r="2024" spans="1:7" x14ac:dyDescent="0.25">
      <c r="A2024" s="1">
        <v>11031</v>
      </c>
      <c r="B2024" s="1">
        <v>13</v>
      </c>
      <c r="C2024" s="1">
        <v>6</v>
      </c>
      <c r="D2024" s="1">
        <v>80</v>
      </c>
      <c r="E2024" s="1">
        <v>0</v>
      </c>
      <c r="F2024" s="7">
        <f t="shared" si="62"/>
        <v>480</v>
      </c>
      <c r="G2024" s="7">
        <f t="shared" si="63"/>
        <v>480</v>
      </c>
    </row>
    <row r="2025" spans="1:7" x14ac:dyDescent="0.25">
      <c r="A2025" s="1">
        <v>11031</v>
      </c>
      <c r="B2025" s="1">
        <v>24</v>
      </c>
      <c r="C2025" s="1">
        <v>4.5</v>
      </c>
      <c r="D2025" s="1">
        <v>21</v>
      </c>
      <c r="E2025" s="1">
        <v>0</v>
      </c>
      <c r="F2025" s="7">
        <f t="shared" si="62"/>
        <v>94.5</v>
      </c>
      <c r="G2025" s="7">
        <f t="shared" si="63"/>
        <v>94.5</v>
      </c>
    </row>
    <row r="2026" spans="1:7" x14ac:dyDescent="0.25">
      <c r="A2026" s="1">
        <v>11031</v>
      </c>
      <c r="B2026" s="1">
        <v>64</v>
      </c>
      <c r="C2026" s="1">
        <v>33.25</v>
      </c>
      <c r="D2026" s="1">
        <v>20</v>
      </c>
      <c r="E2026" s="1">
        <v>0</v>
      </c>
      <c r="F2026" s="7">
        <f t="shared" si="62"/>
        <v>665</v>
      </c>
      <c r="G2026" s="7">
        <f t="shared" si="63"/>
        <v>665</v>
      </c>
    </row>
    <row r="2027" spans="1:7" x14ac:dyDescent="0.25">
      <c r="A2027" s="1">
        <v>11031</v>
      </c>
      <c r="B2027" s="1">
        <v>71</v>
      </c>
      <c r="C2027" s="1">
        <v>21.5</v>
      </c>
      <c r="D2027" s="1">
        <v>16</v>
      </c>
      <c r="E2027" s="1">
        <v>0</v>
      </c>
      <c r="F2027" s="7">
        <f t="shared" si="62"/>
        <v>344</v>
      </c>
      <c r="G2027" s="7">
        <f t="shared" si="63"/>
        <v>344</v>
      </c>
    </row>
    <row r="2028" spans="1:7" x14ac:dyDescent="0.25">
      <c r="A2028" s="1">
        <v>11032</v>
      </c>
      <c r="B2028" s="1">
        <v>36</v>
      </c>
      <c r="C2028" s="1">
        <v>19</v>
      </c>
      <c r="D2028" s="1">
        <v>35</v>
      </c>
      <c r="E2028" s="1">
        <v>0</v>
      </c>
      <c r="F2028" s="7">
        <f t="shared" si="62"/>
        <v>665</v>
      </c>
      <c r="G2028" s="7">
        <f t="shared" si="63"/>
        <v>665</v>
      </c>
    </row>
    <row r="2029" spans="1:7" x14ac:dyDescent="0.25">
      <c r="A2029" s="1">
        <v>11032</v>
      </c>
      <c r="B2029" s="1">
        <v>38</v>
      </c>
      <c r="C2029" s="1">
        <v>263.5</v>
      </c>
      <c r="D2029" s="1">
        <v>25</v>
      </c>
      <c r="E2029" s="1">
        <v>0</v>
      </c>
      <c r="F2029" s="7">
        <f t="shared" si="62"/>
        <v>6587.5</v>
      </c>
      <c r="G2029" s="7">
        <f t="shared" si="63"/>
        <v>6587.5</v>
      </c>
    </row>
    <row r="2030" spans="1:7" x14ac:dyDescent="0.25">
      <c r="A2030" s="1">
        <v>11032</v>
      </c>
      <c r="B2030" s="1">
        <v>59</v>
      </c>
      <c r="C2030" s="1">
        <v>55</v>
      </c>
      <c r="D2030" s="1">
        <v>30</v>
      </c>
      <c r="E2030" s="1">
        <v>0</v>
      </c>
      <c r="F2030" s="7">
        <f t="shared" si="62"/>
        <v>1650</v>
      </c>
      <c r="G2030" s="7">
        <f t="shared" si="63"/>
        <v>1650</v>
      </c>
    </row>
    <row r="2031" spans="1:7" x14ac:dyDescent="0.25">
      <c r="A2031" s="1">
        <v>11033</v>
      </c>
      <c r="B2031" s="1">
        <v>53</v>
      </c>
      <c r="C2031" s="1">
        <v>32.799999999999997</v>
      </c>
      <c r="D2031" s="1">
        <v>70</v>
      </c>
      <c r="E2031" s="1">
        <v>0.1</v>
      </c>
      <c r="F2031" s="7">
        <f t="shared" si="62"/>
        <v>2066.4</v>
      </c>
      <c r="G2031" s="7">
        <f t="shared" si="63"/>
        <v>2066.4</v>
      </c>
    </row>
    <row r="2032" spans="1:7" x14ac:dyDescent="0.25">
      <c r="A2032" s="1">
        <v>11033</v>
      </c>
      <c r="B2032" s="1">
        <v>69</v>
      </c>
      <c r="C2032" s="1">
        <v>36</v>
      </c>
      <c r="D2032" s="1">
        <v>36</v>
      </c>
      <c r="E2032" s="1">
        <v>0.1</v>
      </c>
      <c r="F2032" s="7">
        <f t="shared" si="62"/>
        <v>1166.4000000000001</v>
      </c>
      <c r="G2032" s="7">
        <f t="shared" si="63"/>
        <v>1166.4000000000001</v>
      </c>
    </row>
    <row r="2033" spans="1:7" x14ac:dyDescent="0.25">
      <c r="A2033" s="1">
        <v>11034</v>
      </c>
      <c r="B2033" s="1">
        <v>21</v>
      </c>
      <c r="C2033" s="1">
        <v>10</v>
      </c>
      <c r="D2033" s="1">
        <v>15</v>
      </c>
      <c r="E2033" s="1">
        <v>0.1</v>
      </c>
      <c r="F2033" s="7">
        <f t="shared" si="62"/>
        <v>135</v>
      </c>
      <c r="G2033" s="7">
        <f t="shared" si="63"/>
        <v>135</v>
      </c>
    </row>
    <row r="2034" spans="1:7" x14ac:dyDescent="0.25">
      <c r="A2034" s="1">
        <v>11034</v>
      </c>
      <c r="B2034" s="1">
        <v>44</v>
      </c>
      <c r="C2034" s="1">
        <v>19.45</v>
      </c>
      <c r="D2034" s="1">
        <v>12</v>
      </c>
      <c r="E2034" s="1">
        <v>0</v>
      </c>
      <c r="F2034" s="7">
        <f t="shared" si="62"/>
        <v>233.39999999999998</v>
      </c>
      <c r="G2034" s="7">
        <f t="shared" si="63"/>
        <v>233.39999999999998</v>
      </c>
    </row>
    <row r="2035" spans="1:7" x14ac:dyDescent="0.25">
      <c r="A2035" s="1">
        <v>11034</v>
      </c>
      <c r="B2035" s="1">
        <v>61</v>
      </c>
      <c r="C2035" s="1">
        <v>28.5</v>
      </c>
      <c r="D2035" s="1">
        <v>6</v>
      </c>
      <c r="E2035" s="1">
        <v>0</v>
      </c>
      <c r="F2035" s="7">
        <f t="shared" si="62"/>
        <v>171</v>
      </c>
      <c r="G2035" s="7">
        <f t="shared" si="63"/>
        <v>171</v>
      </c>
    </row>
    <row r="2036" spans="1:7" x14ac:dyDescent="0.25">
      <c r="A2036" s="1">
        <v>11035</v>
      </c>
      <c r="B2036" s="1">
        <v>1</v>
      </c>
      <c r="C2036" s="1">
        <v>18</v>
      </c>
      <c r="D2036" s="1">
        <v>10</v>
      </c>
      <c r="E2036" s="1">
        <v>0</v>
      </c>
      <c r="F2036" s="7">
        <f t="shared" si="62"/>
        <v>180</v>
      </c>
      <c r="G2036" s="7">
        <f t="shared" si="63"/>
        <v>180</v>
      </c>
    </row>
    <row r="2037" spans="1:7" x14ac:dyDescent="0.25">
      <c r="A2037" s="1">
        <v>11035</v>
      </c>
      <c r="B2037" s="1">
        <v>35</v>
      </c>
      <c r="C2037" s="1">
        <v>18</v>
      </c>
      <c r="D2037" s="1">
        <v>60</v>
      </c>
      <c r="E2037" s="1">
        <v>0</v>
      </c>
      <c r="F2037" s="7">
        <f t="shared" si="62"/>
        <v>1080</v>
      </c>
      <c r="G2037" s="7">
        <f t="shared" si="63"/>
        <v>1080</v>
      </c>
    </row>
    <row r="2038" spans="1:7" x14ac:dyDescent="0.25">
      <c r="A2038" s="1">
        <v>11035</v>
      </c>
      <c r="B2038" s="1">
        <v>42</v>
      </c>
      <c r="C2038" s="1">
        <v>14</v>
      </c>
      <c r="D2038" s="1">
        <v>30</v>
      </c>
      <c r="E2038" s="1">
        <v>0</v>
      </c>
      <c r="F2038" s="7">
        <f t="shared" si="62"/>
        <v>420</v>
      </c>
      <c r="G2038" s="7">
        <f t="shared" si="63"/>
        <v>420</v>
      </c>
    </row>
    <row r="2039" spans="1:7" x14ac:dyDescent="0.25">
      <c r="A2039" s="1">
        <v>11035</v>
      </c>
      <c r="B2039" s="1">
        <v>54</v>
      </c>
      <c r="C2039" s="1">
        <v>7.45</v>
      </c>
      <c r="D2039" s="1">
        <v>10</v>
      </c>
      <c r="E2039" s="1">
        <v>0</v>
      </c>
      <c r="F2039" s="7">
        <f t="shared" si="62"/>
        <v>74.5</v>
      </c>
      <c r="G2039" s="7">
        <f t="shared" si="63"/>
        <v>74.5</v>
      </c>
    </row>
    <row r="2040" spans="1:7" x14ac:dyDescent="0.25">
      <c r="A2040" s="1">
        <v>11036</v>
      </c>
      <c r="B2040" s="1">
        <v>13</v>
      </c>
      <c r="C2040" s="1">
        <v>6</v>
      </c>
      <c r="D2040" s="1">
        <v>7</v>
      </c>
      <c r="E2040" s="1">
        <v>0</v>
      </c>
      <c r="F2040" s="7">
        <f t="shared" si="62"/>
        <v>42</v>
      </c>
      <c r="G2040" s="7">
        <f t="shared" si="63"/>
        <v>42</v>
      </c>
    </row>
    <row r="2041" spans="1:7" x14ac:dyDescent="0.25">
      <c r="A2041" s="1">
        <v>11036</v>
      </c>
      <c r="B2041" s="1">
        <v>59</v>
      </c>
      <c r="C2041" s="1">
        <v>55</v>
      </c>
      <c r="D2041" s="1">
        <v>30</v>
      </c>
      <c r="E2041" s="1">
        <v>0</v>
      </c>
      <c r="F2041" s="7">
        <f t="shared" si="62"/>
        <v>1650</v>
      </c>
      <c r="G2041" s="7">
        <f t="shared" si="63"/>
        <v>1650</v>
      </c>
    </row>
    <row r="2042" spans="1:7" x14ac:dyDescent="0.25">
      <c r="A2042" s="1">
        <v>11037</v>
      </c>
      <c r="B2042" s="1">
        <v>70</v>
      </c>
      <c r="C2042" s="1">
        <v>15</v>
      </c>
      <c r="D2042" s="1">
        <v>4</v>
      </c>
      <c r="E2042" s="1">
        <v>0</v>
      </c>
      <c r="F2042" s="7">
        <f t="shared" si="62"/>
        <v>60</v>
      </c>
      <c r="G2042" s="7">
        <f t="shared" si="63"/>
        <v>60</v>
      </c>
    </row>
    <row r="2043" spans="1:7" x14ac:dyDescent="0.25">
      <c r="A2043" s="1">
        <v>11038</v>
      </c>
      <c r="B2043" s="1">
        <v>40</v>
      </c>
      <c r="C2043" s="1">
        <v>18.399999999999999</v>
      </c>
      <c r="D2043" s="1">
        <v>5</v>
      </c>
      <c r="E2043" s="1">
        <v>0.2</v>
      </c>
      <c r="F2043" s="7">
        <f t="shared" si="62"/>
        <v>73.600000000000009</v>
      </c>
      <c r="G2043" s="7">
        <f t="shared" si="63"/>
        <v>73.600000000000009</v>
      </c>
    </row>
    <row r="2044" spans="1:7" x14ac:dyDescent="0.25">
      <c r="A2044" s="1">
        <v>11038</v>
      </c>
      <c r="B2044" s="1">
        <v>52</v>
      </c>
      <c r="C2044" s="1">
        <v>7</v>
      </c>
      <c r="D2044" s="1">
        <v>2</v>
      </c>
      <c r="E2044" s="1">
        <v>0</v>
      </c>
      <c r="F2044" s="7">
        <f t="shared" si="62"/>
        <v>14</v>
      </c>
      <c r="G2044" s="7">
        <f t="shared" si="63"/>
        <v>14</v>
      </c>
    </row>
    <row r="2045" spans="1:7" x14ac:dyDescent="0.25">
      <c r="A2045" s="1">
        <v>11038</v>
      </c>
      <c r="B2045" s="1">
        <v>71</v>
      </c>
      <c r="C2045" s="1">
        <v>21.5</v>
      </c>
      <c r="D2045" s="1">
        <v>30</v>
      </c>
      <c r="E2045" s="1">
        <v>0</v>
      </c>
      <c r="F2045" s="7">
        <f t="shared" si="62"/>
        <v>645</v>
      </c>
      <c r="G2045" s="7">
        <f t="shared" si="63"/>
        <v>645</v>
      </c>
    </row>
    <row r="2046" spans="1:7" x14ac:dyDescent="0.25">
      <c r="A2046" s="1">
        <v>11039</v>
      </c>
      <c r="B2046" s="1">
        <v>28</v>
      </c>
      <c r="C2046" s="1">
        <v>45.6</v>
      </c>
      <c r="D2046" s="1">
        <v>20</v>
      </c>
      <c r="E2046" s="1">
        <v>0</v>
      </c>
      <c r="F2046" s="7">
        <f t="shared" si="62"/>
        <v>912</v>
      </c>
      <c r="G2046" s="7">
        <f t="shared" si="63"/>
        <v>912</v>
      </c>
    </row>
    <row r="2047" spans="1:7" x14ac:dyDescent="0.25">
      <c r="A2047" s="1">
        <v>11039</v>
      </c>
      <c r="B2047" s="1">
        <v>35</v>
      </c>
      <c r="C2047" s="1">
        <v>18</v>
      </c>
      <c r="D2047" s="1">
        <v>24</v>
      </c>
      <c r="E2047" s="1">
        <v>0</v>
      </c>
      <c r="F2047" s="7">
        <f t="shared" si="62"/>
        <v>432</v>
      </c>
      <c r="G2047" s="7">
        <f t="shared" si="63"/>
        <v>432</v>
      </c>
    </row>
    <row r="2048" spans="1:7" x14ac:dyDescent="0.25">
      <c r="A2048" s="1">
        <v>11039</v>
      </c>
      <c r="B2048" s="1">
        <v>49</v>
      </c>
      <c r="C2048" s="1">
        <v>20</v>
      </c>
      <c r="D2048" s="1">
        <v>60</v>
      </c>
      <c r="E2048" s="1">
        <v>0</v>
      </c>
      <c r="F2048" s="7">
        <f t="shared" si="62"/>
        <v>1200</v>
      </c>
      <c r="G2048" s="7">
        <f t="shared" si="63"/>
        <v>1200</v>
      </c>
    </row>
    <row r="2049" spans="1:7" x14ac:dyDescent="0.25">
      <c r="A2049" s="1">
        <v>11039</v>
      </c>
      <c r="B2049" s="1">
        <v>57</v>
      </c>
      <c r="C2049" s="1">
        <v>19.5</v>
      </c>
      <c r="D2049" s="1">
        <v>28</v>
      </c>
      <c r="E2049" s="1">
        <v>0</v>
      </c>
      <c r="F2049" s="7">
        <f t="shared" si="62"/>
        <v>546</v>
      </c>
      <c r="G2049" s="7">
        <f t="shared" si="63"/>
        <v>546</v>
      </c>
    </row>
    <row r="2050" spans="1:7" x14ac:dyDescent="0.25">
      <c r="A2050" s="1">
        <v>11040</v>
      </c>
      <c r="B2050" s="1">
        <v>21</v>
      </c>
      <c r="C2050" s="1">
        <v>10</v>
      </c>
      <c r="D2050" s="1">
        <v>20</v>
      </c>
      <c r="E2050" s="1">
        <v>0</v>
      </c>
      <c r="F2050" s="7">
        <f t="shared" ref="F2050:F2113" si="64">C2050*D2050*(1-E2050)</f>
        <v>200</v>
      </c>
      <c r="G2050" s="7">
        <f t="shared" ref="G2050:G2113" si="65">C2050*D2050*(1-E2050)</f>
        <v>200</v>
      </c>
    </row>
    <row r="2051" spans="1:7" x14ac:dyDescent="0.25">
      <c r="A2051" s="1">
        <v>11041</v>
      </c>
      <c r="B2051" s="1">
        <v>2</v>
      </c>
      <c r="C2051" s="1">
        <v>19</v>
      </c>
      <c r="D2051" s="1">
        <v>30</v>
      </c>
      <c r="E2051" s="1">
        <v>0.2</v>
      </c>
      <c r="F2051" s="7">
        <f t="shared" si="64"/>
        <v>456</v>
      </c>
      <c r="G2051" s="7">
        <f t="shared" si="65"/>
        <v>456</v>
      </c>
    </row>
    <row r="2052" spans="1:7" x14ac:dyDescent="0.25">
      <c r="A2052" s="1">
        <v>11041</v>
      </c>
      <c r="B2052" s="1">
        <v>63</v>
      </c>
      <c r="C2052" s="1">
        <v>43.9</v>
      </c>
      <c r="D2052" s="1">
        <v>30</v>
      </c>
      <c r="E2052" s="1">
        <v>0</v>
      </c>
      <c r="F2052" s="7">
        <f t="shared" si="64"/>
        <v>1317</v>
      </c>
      <c r="G2052" s="7">
        <f t="shared" si="65"/>
        <v>1317</v>
      </c>
    </row>
    <row r="2053" spans="1:7" x14ac:dyDescent="0.25">
      <c r="A2053" s="1">
        <v>11042</v>
      </c>
      <c r="B2053" s="1">
        <v>44</v>
      </c>
      <c r="C2053" s="1">
        <v>19.45</v>
      </c>
      <c r="D2053" s="1">
        <v>15</v>
      </c>
      <c r="E2053" s="1">
        <v>0</v>
      </c>
      <c r="F2053" s="7">
        <f t="shared" si="64"/>
        <v>291.75</v>
      </c>
      <c r="G2053" s="7">
        <f t="shared" si="65"/>
        <v>291.75</v>
      </c>
    </row>
    <row r="2054" spans="1:7" x14ac:dyDescent="0.25">
      <c r="A2054" s="1">
        <v>11042</v>
      </c>
      <c r="B2054" s="1">
        <v>61</v>
      </c>
      <c r="C2054" s="1">
        <v>28.5</v>
      </c>
      <c r="D2054" s="1">
        <v>4</v>
      </c>
      <c r="E2054" s="1">
        <v>0</v>
      </c>
      <c r="F2054" s="7">
        <f t="shared" si="64"/>
        <v>114</v>
      </c>
      <c r="G2054" s="7">
        <f t="shared" si="65"/>
        <v>114</v>
      </c>
    </row>
    <row r="2055" spans="1:7" x14ac:dyDescent="0.25">
      <c r="A2055" s="1">
        <v>11043</v>
      </c>
      <c r="B2055" s="1">
        <v>11</v>
      </c>
      <c r="C2055" s="1">
        <v>21</v>
      </c>
      <c r="D2055" s="1">
        <v>10</v>
      </c>
      <c r="E2055" s="1">
        <v>0</v>
      </c>
      <c r="F2055" s="7">
        <f t="shared" si="64"/>
        <v>210</v>
      </c>
      <c r="G2055" s="7">
        <f t="shared" si="65"/>
        <v>210</v>
      </c>
    </row>
    <row r="2056" spans="1:7" x14ac:dyDescent="0.25">
      <c r="A2056" s="1">
        <v>11044</v>
      </c>
      <c r="B2056" s="1">
        <v>62</v>
      </c>
      <c r="C2056" s="1">
        <v>49.3</v>
      </c>
      <c r="D2056" s="1">
        <v>12</v>
      </c>
      <c r="E2056" s="1">
        <v>0</v>
      </c>
      <c r="F2056" s="7">
        <f t="shared" si="64"/>
        <v>591.59999999999991</v>
      </c>
      <c r="G2056" s="7">
        <f t="shared" si="65"/>
        <v>591.59999999999991</v>
      </c>
    </row>
    <row r="2057" spans="1:7" x14ac:dyDescent="0.25">
      <c r="A2057" s="1">
        <v>11045</v>
      </c>
      <c r="B2057" s="1">
        <v>33</v>
      </c>
      <c r="C2057" s="1">
        <v>2.5</v>
      </c>
      <c r="D2057" s="1">
        <v>15</v>
      </c>
      <c r="E2057" s="1">
        <v>0</v>
      </c>
      <c r="F2057" s="7">
        <f t="shared" si="64"/>
        <v>37.5</v>
      </c>
      <c r="G2057" s="7">
        <f t="shared" si="65"/>
        <v>37.5</v>
      </c>
    </row>
    <row r="2058" spans="1:7" x14ac:dyDescent="0.25">
      <c r="A2058" s="1">
        <v>11045</v>
      </c>
      <c r="B2058" s="1">
        <v>51</v>
      </c>
      <c r="C2058" s="1">
        <v>53</v>
      </c>
      <c r="D2058" s="1">
        <v>24</v>
      </c>
      <c r="E2058" s="1">
        <v>0</v>
      </c>
      <c r="F2058" s="7">
        <f t="shared" si="64"/>
        <v>1272</v>
      </c>
      <c r="G2058" s="7">
        <f t="shared" si="65"/>
        <v>1272</v>
      </c>
    </row>
    <row r="2059" spans="1:7" x14ac:dyDescent="0.25">
      <c r="A2059" s="1">
        <v>11046</v>
      </c>
      <c r="B2059" s="1">
        <v>12</v>
      </c>
      <c r="C2059" s="1">
        <v>38</v>
      </c>
      <c r="D2059" s="1">
        <v>20</v>
      </c>
      <c r="E2059" s="1">
        <v>0.05</v>
      </c>
      <c r="F2059" s="7">
        <f t="shared" si="64"/>
        <v>722</v>
      </c>
      <c r="G2059" s="7">
        <f t="shared" si="65"/>
        <v>722</v>
      </c>
    </row>
    <row r="2060" spans="1:7" x14ac:dyDescent="0.25">
      <c r="A2060" s="1">
        <v>11046</v>
      </c>
      <c r="B2060" s="1">
        <v>32</v>
      </c>
      <c r="C2060" s="1">
        <v>32</v>
      </c>
      <c r="D2060" s="1">
        <v>15</v>
      </c>
      <c r="E2060" s="1">
        <v>0.05</v>
      </c>
      <c r="F2060" s="7">
        <f t="shared" si="64"/>
        <v>456</v>
      </c>
      <c r="G2060" s="7">
        <f t="shared" si="65"/>
        <v>456</v>
      </c>
    </row>
    <row r="2061" spans="1:7" x14ac:dyDescent="0.25">
      <c r="A2061" s="1">
        <v>11046</v>
      </c>
      <c r="B2061" s="1">
        <v>35</v>
      </c>
      <c r="C2061" s="1">
        <v>18</v>
      </c>
      <c r="D2061" s="1">
        <v>18</v>
      </c>
      <c r="E2061" s="1">
        <v>0.05</v>
      </c>
      <c r="F2061" s="7">
        <f t="shared" si="64"/>
        <v>307.8</v>
      </c>
      <c r="G2061" s="7">
        <f t="shared" si="65"/>
        <v>307.8</v>
      </c>
    </row>
    <row r="2062" spans="1:7" x14ac:dyDescent="0.25">
      <c r="A2062" s="1">
        <v>11047</v>
      </c>
      <c r="B2062" s="1">
        <v>1</v>
      </c>
      <c r="C2062" s="1">
        <v>18</v>
      </c>
      <c r="D2062" s="1">
        <v>25</v>
      </c>
      <c r="E2062" s="1">
        <v>0.25</v>
      </c>
      <c r="F2062" s="7">
        <f t="shared" si="64"/>
        <v>337.5</v>
      </c>
      <c r="G2062" s="7">
        <f t="shared" si="65"/>
        <v>337.5</v>
      </c>
    </row>
    <row r="2063" spans="1:7" x14ac:dyDescent="0.25">
      <c r="A2063" s="1">
        <v>11047</v>
      </c>
      <c r="B2063" s="1">
        <v>5</v>
      </c>
      <c r="C2063" s="1">
        <v>21.35</v>
      </c>
      <c r="D2063" s="1">
        <v>30</v>
      </c>
      <c r="E2063" s="1">
        <v>0.25</v>
      </c>
      <c r="F2063" s="7">
        <f t="shared" si="64"/>
        <v>480.375</v>
      </c>
      <c r="G2063" s="7">
        <f t="shared" si="65"/>
        <v>480.375</v>
      </c>
    </row>
    <row r="2064" spans="1:7" x14ac:dyDescent="0.25">
      <c r="A2064" s="1">
        <v>11048</v>
      </c>
      <c r="B2064" s="1">
        <v>68</v>
      </c>
      <c r="C2064" s="1">
        <v>12.5</v>
      </c>
      <c r="D2064" s="1">
        <v>42</v>
      </c>
      <c r="E2064" s="1">
        <v>0</v>
      </c>
      <c r="F2064" s="7">
        <f t="shared" si="64"/>
        <v>525</v>
      </c>
      <c r="G2064" s="7">
        <f t="shared" si="65"/>
        <v>525</v>
      </c>
    </row>
    <row r="2065" spans="1:7" x14ac:dyDescent="0.25">
      <c r="A2065" s="1">
        <v>11049</v>
      </c>
      <c r="B2065" s="1">
        <v>2</v>
      </c>
      <c r="C2065" s="1">
        <v>19</v>
      </c>
      <c r="D2065" s="1">
        <v>10</v>
      </c>
      <c r="E2065" s="1">
        <v>0.2</v>
      </c>
      <c r="F2065" s="7">
        <f t="shared" si="64"/>
        <v>152</v>
      </c>
      <c r="G2065" s="7">
        <f t="shared" si="65"/>
        <v>152</v>
      </c>
    </row>
    <row r="2066" spans="1:7" x14ac:dyDescent="0.25">
      <c r="A2066" s="1">
        <v>11049</v>
      </c>
      <c r="B2066" s="1">
        <v>12</v>
      </c>
      <c r="C2066" s="1">
        <v>38</v>
      </c>
      <c r="D2066" s="1">
        <v>4</v>
      </c>
      <c r="E2066" s="1">
        <v>0.2</v>
      </c>
      <c r="F2066" s="7">
        <f t="shared" si="64"/>
        <v>121.60000000000001</v>
      </c>
      <c r="G2066" s="7">
        <f t="shared" si="65"/>
        <v>121.60000000000001</v>
      </c>
    </row>
    <row r="2067" spans="1:7" x14ac:dyDescent="0.25">
      <c r="A2067" s="1">
        <v>11050</v>
      </c>
      <c r="B2067" s="1">
        <v>76</v>
      </c>
      <c r="C2067" s="1">
        <v>18</v>
      </c>
      <c r="D2067" s="1">
        <v>50</v>
      </c>
      <c r="E2067" s="1">
        <v>0.1</v>
      </c>
      <c r="F2067" s="7">
        <f t="shared" si="64"/>
        <v>810</v>
      </c>
      <c r="G2067" s="7">
        <f t="shared" si="65"/>
        <v>810</v>
      </c>
    </row>
    <row r="2068" spans="1:7" x14ac:dyDescent="0.25">
      <c r="A2068" s="1">
        <v>11051</v>
      </c>
      <c r="B2068" s="1">
        <v>24</v>
      </c>
      <c r="C2068" s="1">
        <v>4.5</v>
      </c>
      <c r="D2068" s="1">
        <v>10</v>
      </c>
      <c r="E2068" s="1">
        <v>0.2</v>
      </c>
      <c r="F2068" s="7">
        <f t="shared" si="64"/>
        <v>36</v>
      </c>
      <c r="G2068" s="7">
        <f t="shared" si="65"/>
        <v>36</v>
      </c>
    </row>
    <row r="2069" spans="1:7" x14ac:dyDescent="0.25">
      <c r="A2069" s="1">
        <v>11052</v>
      </c>
      <c r="B2069" s="1">
        <v>43</v>
      </c>
      <c r="C2069" s="1">
        <v>46</v>
      </c>
      <c r="D2069" s="1">
        <v>30</v>
      </c>
      <c r="E2069" s="1">
        <v>0.2</v>
      </c>
      <c r="F2069" s="7">
        <f t="shared" si="64"/>
        <v>1104</v>
      </c>
      <c r="G2069" s="7">
        <f t="shared" si="65"/>
        <v>1104</v>
      </c>
    </row>
    <row r="2070" spans="1:7" x14ac:dyDescent="0.25">
      <c r="A2070" s="1">
        <v>11052</v>
      </c>
      <c r="B2070" s="1">
        <v>61</v>
      </c>
      <c r="C2070" s="1">
        <v>28.5</v>
      </c>
      <c r="D2070" s="1">
        <v>10</v>
      </c>
      <c r="E2070" s="1">
        <v>0.2</v>
      </c>
      <c r="F2070" s="7">
        <f t="shared" si="64"/>
        <v>228</v>
      </c>
      <c r="G2070" s="7">
        <f t="shared" si="65"/>
        <v>228</v>
      </c>
    </row>
    <row r="2071" spans="1:7" x14ac:dyDescent="0.25">
      <c r="A2071" s="1">
        <v>11053</v>
      </c>
      <c r="B2071" s="1">
        <v>18</v>
      </c>
      <c r="C2071" s="1">
        <v>62.5</v>
      </c>
      <c r="D2071" s="1">
        <v>35</v>
      </c>
      <c r="E2071" s="1">
        <v>0.2</v>
      </c>
      <c r="F2071" s="7">
        <f t="shared" si="64"/>
        <v>1750</v>
      </c>
      <c r="G2071" s="7">
        <f t="shared" si="65"/>
        <v>1750</v>
      </c>
    </row>
    <row r="2072" spans="1:7" x14ac:dyDescent="0.25">
      <c r="A2072" s="1">
        <v>11053</v>
      </c>
      <c r="B2072" s="1">
        <v>32</v>
      </c>
      <c r="C2072" s="1">
        <v>32</v>
      </c>
      <c r="D2072" s="1">
        <v>20</v>
      </c>
      <c r="E2072" s="1">
        <v>0</v>
      </c>
      <c r="F2072" s="7">
        <f t="shared" si="64"/>
        <v>640</v>
      </c>
      <c r="G2072" s="7">
        <f t="shared" si="65"/>
        <v>640</v>
      </c>
    </row>
    <row r="2073" spans="1:7" x14ac:dyDescent="0.25">
      <c r="A2073" s="1">
        <v>11053</v>
      </c>
      <c r="B2073" s="1">
        <v>64</v>
      </c>
      <c r="C2073" s="1">
        <v>33.25</v>
      </c>
      <c r="D2073" s="1">
        <v>25</v>
      </c>
      <c r="E2073" s="1">
        <v>0.2</v>
      </c>
      <c r="F2073" s="7">
        <f t="shared" si="64"/>
        <v>665</v>
      </c>
      <c r="G2073" s="7">
        <f t="shared" si="65"/>
        <v>665</v>
      </c>
    </row>
    <row r="2074" spans="1:7" x14ac:dyDescent="0.25">
      <c r="A2074" s="1">
        <v>11054</v>
      </c>
      <c r="B2074" s="1">
        <v>33</v>
      </c>
      <c r="C2074" s="1">
        <v>2.5</v>
      </c>
      <c r="D2074" s="1">
        <v>10</v>
      </c>
      <c r="E2074" s="1">
        <v>0</v>
      </c>
      <c r="F2074" s="7">
        <f t="shared" si="64"/>
        <v>25</v>
      </c>
      <c r="G2074" s="7">
        <f t="shared" si="65"/>
        <v>25</v>
      </c>
    </row>
    <row r="2075" spans="1:7" x14ac:dyDescent="0.25">
      <c r="A2075" s="1">
        <v>11054</v>
      </c>
      <c r="B2075" s="1">
        <v>67</v>
      </c>
      <c r="C2075" s="1">
        <v>14</v>
      </c>
      <c r="D2075" s="1">
        <v>20</v>
      </c>
      <c r="E2075" s="1">
        <v>0</v>
      </c>
      <c r="F2075" s="7">
        <f t="shared" si="64"/>
        <v>280</v>
      </c>
      <c r="G2075" s="7">
        <f t="shared" si="65"/>
        <v>280</v>
      </c>
    </row>
    <row r="2076" spans="1:7" x14ac:dyDescent="0.25">
      <c r="A2076" s="1">
        <v>11055</v>
      </c>
      <c r="B2076" s="1">
        <v>24</v>
      </c>
      <c r="C2076" s="1">
        <v>4.5</v>
      </c>
      <c r="D2076" s="1">
        <v>15</v>
      </c>
      <c r="E2076" s="1">
        <v>0</v>
      </c>
      <c r="F2076" s="7">
        <f t="shared" si="64"/>
        <v>67.5</v>
      </c>
      <c r="G2076" s="7">
        <f t="shared" si="65"/>
        <v>67.5</v>
      </c>
    </row>
    <row r="2077" spans="1:7" x14ac:dyDescent="0.25">
      <c r="A2077" s="1">
        <v>11055</v>
      </c>
      <c r="B2077" s="1">
        <v>25</v>
      </c>
      <c r="C2077" s="1">
        <v>14</v>
      </c>
      <c r="D2077" s="1">
        <v>15</v>
      </c>
      <c r="E2077" s="1">
        <v>0</v>
      </c>
      <c r="F2077" s="7">
        <f t="shared" si="64"/>
        <v>210</v>
      </c>
      <c r="G2077" s="7">
        <f t="shared" si="65"/>
        <v>210</v>
      </c>
    </row>
    <row r="2078" spans="1:7" x14ac:dyDescent="0.25">
      <c r="A2078" s="1">
        <v>11055</v>
      </c>
      <c r="B2078" s="1">
        <v>51</v>
      </c>
      <c r="C2078" s="1">
        <v>53</v>
      </c>
      <c r="D2078" s="1">
        <v>20</v>
      </c>
      <c r="E2078" s="1">
        <v>0</v>
      </c>
      <c r="F2078" s="7">
        <f t="shared" si="64"/>
        <v>1060</v>
      </c>
      <c r="G2078" s="7">
        <f t="shared" si="65"/>
        <v>1060</v>
      </c>
    </row>
    <row r="2079" spans="1:7" x14ac:dyDescent="0.25">
      <c r="A2079" s="1">
        <v>11055</v>
      </c>
      <c r="B2079" s="1">
        <v>57</v>
      </c>
      <c r="C2079" s="1">
        <v>19.5</v>
      </c>
      <c r="D2079" s="1">
        <v>20</v>
      </c>
      <c r="E2079" s="1">
        <v>0</v>
      </c>
      <c r="F2079" s="7">
        <f t="shared" si="64"/>
        <v>390</v>
      </c>
      <c r="G2079" s="7">
        <f t="shared" si="65"/>
        <v>390</v>
      </c>
    </row>
    <row r="2080" spans="1:7" x14ac:dyDescent="0.25">
      <c r="A2080" s="1">
        <v>11056</v>
      </c>
      <c r="B2080" s="1">
        <v>7</v>
      </c>
      <c r="C2080" s="1">
        <v>30</v>
      </c>
      <c r="D2080" s="1">
        <v>40</v>
      </c>
      <c r="E2080" s="1">
        <v>0</v>
      </c>
      <c r="F2080" s="7">
        <f t="shared" si="64"/>
        <v>1200</v>
      </c>
      <c r="G2080" s="7">
        <f t="shared" si="65"/>
        <v>1200</v>
      </c>
    </row>
    <row r="2081" spans="1:7" x14ac:dyDescent="0.25">
      <c r="A2081" s="1">
        <v>11056</v>
      </c>
      <c r="B2081" s="1">
        <v>55</v>
      </c>
      <c r="C2081" s="1">
        <v>24</v>
      </c>
      <c r="D2081" s="1">
        <v>35</v>
      </c>
      <c r="E2081" s="1">
        <v>0</v>
      </c>
      <c r="F2081" s="7">
        <f t="shared" si="64"/>
        <v>840</v>
      </c>
      <c r="G2081" s="7">
        <f t="shared" si="65"/>
        <v>840</v>
      </c>
    </row>
    <row r="2082" spans="1:7" x14ac:dyDescent="0.25">
      <c r="A2082" s="1">
        <v>11056</v>
      </c>
      <c r="B2082" s="1">
        <v>60</v>
      </c>
      <c r="C2082" s="1">
        <v>34</v>
      </c>
      <c r="D2082" s="1">
        <v>50</v>
      </c>
      <c r="E2082" s="1">
        <v>0</v>
      </c>
      <c r="F2082" s="7">
        <f t="shared" si="64"/>
        <v>1700</v>
      </c>
      <c r="G2082" s="7">
        <f t="shared" si="65"/>
        <v>1700</v>
      </c>
    </row>
    <row r="2083" spans="1:7" x14ac:dyDescent="0.25">
      <c r="A2083" s="1">
        <v>11057</v>
      </c>
      <c r="B2083" s="1">
        <v>70</v>
      </c>
      <c r="C2083" s="1">
        <v>15</v>
      </c>
      <c r="D2083" s="1">
        <v>3</v>
      </c>
      <c r="E2083" s="1">
        <v>0</v>
      </c>
      <c r="F2083" s="7">
        <f t="shared" si="64"/>
        <v>45</v>
      </c>
      <c r="G2083" s="7">
        <f t="shared" si="65"/>
        <v>45</v>
      </c>
    </row>
    <row r="2084" spans="1:7" x14ac:dyDescent="0.25">
      <c r="A2084" s="1">
        <v>11058</v>
      </c>
      <c r="B2084" s="1">
        <v>21</v>
      </c>
      <c r="C2084" s="1">
        <v>10</v>
      </c>
      <c r="D2084" s="1">
        <v>3</v>
      </c>
      <c r="E2084" s="1">
        <v>0</v>
      </c>
      <c r="F2084" s="7">
        <f t="shared" si="64"/>
        <v>30</v>
      </c>
      <c r="G2084" s="7">
        <f t="shared" si="65"/>
        <v>30</v>
      </c>
    </row>
    <row r="2085" spans="1:7" x14ac:dyDescent="0.25">
      <c r="A2085" s="1">
        <v>11058</v>
      </c>
      <c r="B2085" s="1">
        <v>60</v>
      </c>
      <c r="C2085" s="1">
        <v>34</v>
      </c>
      <c r="D2085" s="1">
        <v>21</v>
      </c>
      <c r="E2085" s="1">
        <v>0</v>
      </c>
      <c r="F2085" s="7">
        <f t="shared" si="64"/>
        <v>714</v>
      </c>
      <c r="G2085" s="7">
        <f t="shared" si="65"/>
        <v>714</v>
      </c>
    </row>
    <row r="2086" spans="1:7" x14ac:dyDescent="0.25">
      <c r="A2086" s="1">
        <v>11058</v>
      </c>
      <c r="B2086" s="1">
        <v>61</v>
      </c>
      <c r="C2086" s="1">
        <v>28.5</v>
      </c>
      <c r="D2086" s="1">
        <v>4</v>
      </c>
      <c r="E2086" s="1">
        <v>0</v>
      </c>
      <c r="F2086" s="7">
        <f t="shared" si="64"/>
        <v>114</v>
      </c>
      <c r="G2086" s="7">
        <f t="shared" si="65"/>
        <v>114</v>
      </c>
    </row>
    <row r="2087" spans="1:7" x14ac:dyDescent="0.25">
      <c r="A2087" s="1">
        <v>11059</v>
      </c>
      <c r="B2087" s="1">
        <v>13</v>
      </c>
      <c r="C2087" s="1">
        <v>6</v>
      </c>
      <c r="D2087" s="1">
        <v>30</v>
      </c>
      <c r="E2087" s="1">
        <v>0</v>
      </c>
      <c r="F2087" s="7">
        <f t="shared" si="64"/>
        <v>180</v>
      </c>
      <c r="G2087" s="7">
        <f t="shared" si="65"/>
        <v>180</v>
      </c>
    </row>
    <row r="2088" spans="1:7" x14ac:dyDescent="0.25">
      <c r="A2088" s="1">
        <v>11059</v>
      </c>
      <c r="B2088" s="1">
        <v>17</v>
      </c>
      <c r="C2088" s="1">
        <v>39</v>
      </c>
      <c r="D2088" s="1">
        <v>12</v>
      </c>
      <c r="E2088" s="1">
        <v>0</v>
      </c>
      <c r="F2088" s="7">
        <f t="shared" si="64"/>
        <v>468</v>
      </c>
      <c r="G2088" s="7">
        <f t="shared" si="65"/>
        <v>468</v>
      </c>
    </row>
    <row r="2089" spans="1:7" x14ac:dyDescent="0.25">
      <c r="A2089" s="1">
        <v>11059</v>
      </c>
      <c r="B2089" s="1">
        <v>60</v>
      </c>
      <c r="C2089" s="1">
        <v>34</v>
      </c>
      <c r="D2089" s="1">
        <v>35</v>
      </c>
      <c r="E2089" s="1">
        <v>0</v>
      </c>
      <c r="F2089" s="7">
        <f t="shared" si="64"/>
        <v>1190</v>
      </c>
      <c r="G2089" s="7">
        <f t="shared" si="65"/>
        <v>1190</v>
      </c>
    </row>
    <row r="2090" spans="1:7" x14ac:dyDescent="0.25">
      <c r="A2090" s="1">
        <v>11060</v>
      </c>
      <c r="B2090" s="1">
        <v>60</v>
      </c>
      <c r="C2090" s="1">
        <v>34</v>
      </c>
      <c r="D2090" s="1">
        <v>4</v>
      </c>
      <c r="E2090" s="1">
        <v>0</v>
      </c>
      <c r="F2090" s="7">
        <f t="shared" si="64"/>
        <v>136</v>
      </c>
      <c r="G2090" s="7">
        <f t="shared" si="65"/>
        <v>136</v>
      </c>
    </row>
    <row r="2091" spans="1:7" x14ac:dyDescent="0.25">
      <c r="A2091" s="1">
        <v>11060</v>
      </c>
      <c r="B2091" s="1">
        <v>77</v>
      </c>
      <c r="C2091" s="1">
        <v>13</v>
      </c>
      <c r="D2091" s="1">
        <v>10</v>
      </c>
      <c r="E2091" s="1">
        <v>0</v>
      </c>
      <c r="F2091" s="7">
        <f t="shared" si="64"/>
        <v>130</v>
      </c>
      <c r="G2091" s="7">
        <f t="shared" si="65"/>
        <v>130</v>
      </c>
    </row>
    <row r="2092" spans="1:7" x14ac:dyDescent="0.25">
      <c r="A2092" s="1">
        <v>11061</v>
      </c>
      <c r="B2092" s="1">
        <v>60</v>
      </c>
      <c r="C2092" s="1">
        <v>34</v>
      </c>
      <c r="D2092" s="1">
        <v>15</v>
      </c>
      <c r="E2092" s="1">
        <v>0</v>
      </c>
      <c r="F2092" s="7">
        <f t="shared" si="64"/>
        <v>510</v>
      </c>
      <c r="G2092" s="7">
        <f t="shared" si="65"/>
        <v>510</v>
      </c>
    </row>
    <row r="2093" spans="1:7" x14ac:dyDescent="0.25">
      <c r="A2093" s="1">
        <v>11062</v>
      </c>
      <c r="B2093" s="1">
        <v>53</v>
      </c>
      <c r="C2093" s="1">
        <v>32.799999999999997</v>
      </c>
      <c r="D2093" s="1">
        <v>10</v>
      </c>
      <c r="E2093" s="1">
        <v>0.2</v>
      </c>
      <c r="F2093" s="7">
        <f t="shared" si="64"/>
        <v>262.40000000000003</v>
      </c>
      <c r="G2093" s="7">
        <f t="shared" si="65"/>
        <v>262.40000000000003</v>
      </c>
    </row>
    <row r="2094" spans="1:7" x14ac:dyDescent="0.25">
      <c r="A2094" s="1">
        <v>11062</v>
      </c>
      <c r="B2094" s="1">
        <v>70</v>
      </c>
      <c r="C2094" s="1">
        <v>15</v>
      </c>
      <c r="D2094" s="1">
        <v>12</v>
      </c>
      <c r="E2094" s="1">
        <v>0.2</v>
      </c>
      <c r="F2094" s="7">
        <f t="shared" si="64"/>
        <v>144</v>
      </c>
      <c r="G2094" s="7">
        <f t="shared" si="65"/>
        <v>144</v>
      </c>
    </row>
    <row r="2095" spans="1:7" x14ac:dyDescent="0.25">
      <c r="A2095" s="1">
        <v>11063</v>
      </c>
      <c r="B2095" s="1">
        <v>34</v>
      </c>
      <c r="C2095" s="1">
        <v>14</v>
      </c>
      <c r="D2095" s="1">
        <v>30</v>
      </c>
      <c r="E2095" s="1">
        <v>0</v>
      </c>
      <c r="F2095" s="7">
        <f t="shared" si="64"/>
        <v>420</v>
      </c>
      <c r="G2095" s="7">
        <f t="shared" si="65"/>
        <v>420</v>
      </c>
    </row>
    <row r="2096" spans="1:7" x14ac:dyDescent="0.25">
      <c r="A2096" s="1">
        <v>11063</v>
      </c>
      <c r="B2096" s="1">
        <v>40</v>
      </c>
      <c r="C2096" s="1">
        <v>18.399999999999999</v>
      </c>
      <c r="D2096" s="1">
        <v>40</v>
      </c>
      <c r="E2096" s="1">
        <v>0.1</v>
      </c>
      <c r="F2096" s="7">
        <f t="shared" si="64"/>
        <v>662.4</v>
      </c>
      <c r="G2096" s="7">
        <f t="shared" si="65"/>
        <v>662.4</v>
      </c>
    </row>
    <row r="2097" spans="1:7" x14ac:dyDescent="0.25">
      <c r="A2097" s="1">
        <v>11063</v>
      </c>
      <c r="B2097" s="1">
        <v>41</v>
      </c>
      <c r="C2097" s="1">
        <v>9.65</v>
      </c>
      <c r="D2097" s="1">
        <v>30</v>
      </c>
      <c r="E2097" s="1">
        <v>0.1</v>
      </c>
      <c r="F2097" s="7">
        <f t="shared" si="64"/>
        <v>260.55</v>
      </c>
      <c r="G2097" s="7">
        <f t="shared" si="65"/>
        <v>260.55</v>
      </c>
    </row>
    <row r="2098" spans="1:7" x14ac:dyDescent="0.25">
      <c r="A2098" s="1">
        <v>11064</v>
      </c>
      <c r="B2098" s="1">
        <v>17</v>
      </c>
      <c r="C2098" s="1">
        <v>39</v>
      </c>
      <c r="D2098" s="1">
        <v>77</v>
      </c>
      <c r="E2098" s="1">
        <v>0.1</v>
      </c>
      <c r="F2098" s="7">
        <f t="shared" si="64"/>
        <v>2702.7000000000003</v>
      </c>
      <c r="G2098" s="7">
        <f t="shared" si="65"/>
        <v>2702.7000000000003</v>
      </c>
    </row>
    <row r="2099" spans="1:7" x14ac:dyDescent="0.25">
      <c r="A2099" s="1">
        <v>11064</v>
      </c>
      <c r="B2099" s="1">
        <v>41</v>
      </c>
      <c r="C2099" s="1">
        <v>9.65</v>
      </c>
      <c r="D2099" s="1">
        <v>12</v>
      </c>
      <c r="E2099" s="1">
        <v>0</v>
      </c>
      <c r="F2099" s="7">
        <f t="shared" si="64"/>
        <v>115.80000000000001</v>
      </c>
      <c r="G2099" s="7">
        <f t="shared" si="65"/>
        <v>115.80000000000001</v>
      </c>
    </row>
    <row r="2100" spans="1:7" x14ac:dyDescent="0.25">
      <c r="A2100" s="1">
        <v>11064</v>
      </c>
      <c r="B2100" s="1">
        <v>53</v>
      </c>
      <c r="C2100" s="1">
        <v>32.799999999999997</v>
      </c>
      <c r="D2100" s="1">
        <v>25</v>
      </c>
      <c r="E2100" s="1">
        <v>0.1</v>
      </c>
      <c r="F2100" s="7">
        <f t="shared" si="64"/>
        <v>737.99999999999989</v>
      </c>
      <c r="G2100" s="7">
        <f t="shared" si="65"/>
        <v>737.99999999999989</v>
      </c>
    </row>
    <row r="2101" spans="1:7" x14ac:dyDescent="0.25">
      <c r="A2101" s="1">
        <v>11064</v>
      </c>
      <c r="B2101" s="1">
        <v>55</v>
      </c>
      <c r="C2101" s="1">
        <v>24</v>
      </c>
      <c r="D2101" s="1">
        <v>4</v>
      </c>
      <c r="E2101" s="1">
        <v>0.1</v>
      </c>
      <c r="F2101" s="7">
        <f t="shared" si="64"/>
        <v>86.4</v>
      </c>
      <c r="G2101" s="7">
        <f t="shared" si="65"/>
        <v>86.4</v>
      </c>
    </row>
    <row r="2102" spans="1:7" x14ac:dyDescent="0.25">
      <c r="A2102" s="1">
        <v>11064</v>
      </c>
      <c r="B2102" s="1">
        <v>68</v>
      </c>
      <c r="C2102" s="1">
        <v>12.5</v>
      </c>
      <c r="D2102" s="1">
        <v>55</v>
      </c>
      <c r="E2102" s="1">
        <v>0</v>
      </c>
      <c r="F2102" s="7">
        <f t="shared" si="64"/>
        <v>687.5</v>
      </c>
      <c r="G2102" s="7">
        <f t="shared" si="65"/>
        <v>687.5</v>
      </c>
    </row>
    <row r="2103" spans="1:7" x14ac:dyDescent="0.25">
      <c r="A2103" s="1">
        <v>11065</v>
      </c>
      <c r="B2103" s="1">
        <v>30</v>
      </c>
      <c r="C2103" s="1">
        <v>25.89</v>
      </c>
      <c r="D2103" s="1">
        <v>4</v>
      </c>
      <c r="E2103" s="1">
        <v>0.25</v>
      </c>
      <c r="F2103" s="7">
        <f t="shared" si="64"/>
        <v>77.67</v>
      </c>
      <c r="G2103" s="7">
        <f t="shared" si="65"/>
        <v>77.67</v>
      </c>
    </row>
    <row r="2104" spans="1:7" x14ac:dyDescent="0.25">
      <c r="A2104" s="1">
        <v>11065</v>
      </c>
      <c r="B2104" s="1">
        <v>54</v>
      </c>
      <c r="C2104" s="1">
        <v>7.45</v>
      </c>
      <c r="D2104" s="1">
        <v>20</v>
      </c>
      <c r="E2104" s="1">
        <v>0.25</v>
      </c>
      <c r="F2104" s="7">
        <f t="shared" si="64"/>
        <v>111.75</v>
      </c>
      <c r="G2104" s="7">
        <f t="shared" si="65"/>
        <v>111.75</v>
      </c>
    </row>
    <row r="2105" spans="1:7" x14ac:dyDescent="0.25">
      <c r="A2105" s="1">
        <v>11066</v>
      </c>
      <c r="B2105" s="1">
        <v>16</v>
      </c>
      <c r="C2105" s="1">
        <v>17.45</v>
      </c>
      <c r="D2105" s="1">
        <v>3</v>
      </c>
      <c r="E2105" s="1">
        <v>0</v>
      </c>
      <c r="F2105" s="7">
        <f t="shared" si="64"/>
        <v>52.349999999999994</v>
      </c>
      <c r="G2105" s="7">
        <f t="shared" si="65"/>
        <v>52.349999999999994</v>
      </c>
    </row>
    <row r="2106" spans="1:7" x14ac:dyDescent="0.25">
      <c r="A2106" s="1">
        <v>11066</v>
      </c>
      <c r="B2106" s="1">
        <v>19</v>
      </c>
      <c r="C2106" s="1">
        <v>9.1999999999999993</v>
      </c>
      <c r="D2106" s="1">
        <v>42</v>
      </c>
      <c r="E2106" s="1">
        <v>0</v>
      </c>
      <c r="F2106" s="7">
        <f t="shared" si="64"/>
        <v>386.4</v>
      </c>
      <c r="G2106" s="7">
        <f t="shared" si="65"/>
        <v>386.4</v>
      </c>
    </row>
    <row r="2107" spans="1:7" x14ac:dyDescent="0.25">
      <c r="A2107" s="1">
        <v>11066</v>
      </c>
      <c r="B2107" s="1">
        <v>34</v>
      </c>
      <c r="C2107" s="1">
        <v>14</v>
      </c>
      <c r="D2107" s="1">
        <v>35</v>
      </c>
      <c r="E2107" s="1">
        <v>0</v>
      </c>
      <c r="F2107" s="7">
        <f t="shared" si="64"/>
        <v>490</v>
      </c>
      <c r="G2107" s="7">
        <f t="shared" si="65"/>
        <v>490</v>
      </c>
    </row>
    <row r="2108" spans="1:7" x14ac:dyDescent="0.25">
      <c r="A2108" s="1">
        <v>11067</v>
      </c>
      <c r="B2108" s="1">
        <v>41</v>
      </c>
      <c r="C2108" s="1">
        <v>9.65</v>
      </c>
      <c r="D2108" s="1">
        <v>9</v>
      </c>
      <c r="E2108" s="1">
        <v>0</v>
      </c>
      <c r="F2108" s="7">
        <f t="shared" si="64"/>
        <v>86.850000000000009</v>
      </c>
      <c r="G2108" s="7">
        <f t="shared" si="65"/>
        <v>86.850000000000009</v>
      </c>
    </row>
    <row r="2109" spans="1:7" x14ac:dyDescent="0.25">
      <c r="A2109" s="1">
        <v>11068</v>
      </c>
      <c r="B2109" s="1">
        <v>28</v>
      </c>
      <c r="C2109" s="1">
        <v>45.6</v>
      </c>
      <c r="D2109" s="1">
        <v>8</v>
      </c>
      <c r="E2109" s="1">
        <v>0.15</v>
      </c>
      <c r="F2109" s="7">
        <f t="shared" si="64"/>
        <v>310.08</v>
      </c>
      <c r="G2109" s="7">
        <f t="shared" si="65"/>
        <v>310.08</v>
      </c>
    </row>
    <row r="2110" spans="1:7" x14ac:dyDescent="0.25">
      <c r="A2110" s="1">
        <v>11068</v>
      </c>
      <c r="B2110" s="1">
        <v>43</v>
      </c>
      <c r="C2110" s="1">
        <v>46</v>
      </c>
      <c r="D2110" s="1">
        <v>36</v>
      </c>
      <c r="E2110" s="1">
        <v>0.15</v>
      </c>
      <c r="F2110" s="7">
        <f t="shared" si="64"/>
        <v>1407.6</v>
      </c>
      <c r="G2110" s="7">
        <f t="shared" si="65"/>
        <v>1407.6</v>
      </c>
    </row>
    <row r="2111" spans="1:7" x14ac:dyDescent="0.25">
      <c r="A2111" s="1">
        <v>11068</v>
      </c>
      <c r="B2111" s="1">
        <v>77</v>
      </c>
      <c r="C2111" s="1">
        <v>13</v>
      </c>
      <c r="D2111" s="1">
        <v>28</v>
      </c>
      <c r="E2111" s="1">
        <v>0.15</v>
      </c>
      <c r="F2111" s="7">
        <f t="shared" si="64"/>
        <v>309.39999999999998</v>
      </c>
      <c r="G2111" s="7">
        <f t="shared" si="65"/>
        <v>309.39999999999998</v>
      </c>
    </row>
    <row r="2112" spans="1:7" x14ac:dyDescent="0.25">
      <c r="A2112" s="1">
        <v>11069</v>
      </c>
      <c r="B2112" s="1">
        <v>39</v>
      </c>
      <c r="C2112" s="1">
        <v>18</v>
      </c>
      <c r="D2112" s="1">
        <v>20</v>
      </c>
      <c r="E2112" s="1">
        <v>0</v>
      </c>
      <c r="F2112" s="7">
        <f t="shared" si="64"/>
        <v>360</v>
      </c>
      <c r="G2112" s="7">
        <f t="shared" si="65"/>
        <v>360</v>
      </c>
    </row>
    <row r="2113" spans="1:7" x14ac:dyDescent="0.25">
      <c r="A2113" s="1">
        <v>11070</v>
      </c>
      <c r="B2113" s="1">
        <v>1</v>
      </c>
      <c r="C2113" s="1">
        <v>18</v>
      </c>
      <c r="D2113" s="1">
        <v>40</v>
      </c>
      <c r="E2113" s="1">
        <v>0.15</v>
      </c>
      <c r="F2113" s="7">
        <f t="shared" si="64"/>
        <v>612</v>
      </c>
      <c r="G2113" s="7">
        <f t="shared" si="65"/>
        <v>612</v>
      </c>
    </row>
    <row r="2114" spans="1:7" x14ac:dyDescent="0.25">
      <c r="A2114" s="1">
        <v>11070</v>
      </c>
      <c r="B2114" s="1">
        <v>2</v>
      </c>
      <c r="C2114" s="1">
        <v>19</v>
      </c>
      <c r="D2114" s="1">
        <v>20</v>
      </c>
      <c r="E2114" s="1">
        <v>0.15</v>
      </c>
      <c r="F2114" s="7">
        <f t="shared" ref="F2114:F2156" si="66">C2114*D2114*(1-E2114)</f>
        <v>323</v>
      </c>
      <c r="G2114" s="7">
        <f t="shared" ref="G2114:G2156" si="67">C2114*D2114*(1-E2114)</f>
        <v>323</v>
      </c>
    </row>
    <row r="2115" spans="1:7" x14ac:dyDescent="0.25">
      <c r="A2115" s="1">
        <v>11070</v>
      </c>
      <c r="B2115" s="1">
        <v>16</v>
      </c>
      <c r="C2115" s="1">
        <v>17.45</v>
      </c>
      <c r="D2115" s="1">
        <v>30</v>
      </c>
      <c r="E2115" s="1">
        <v>0.15</v>
      </c>
      <c r="F2115" s="7">
        <f t="shared" si="66"/>
        <v>444.97499999999997</v>
      </c>
      <c r="G2115" s="7">
        <f t="shared" si="67"/>
        <v>444.97499999999997</v>
      </c>
    </row>
    <row r="2116" spans="1:7" x14ac:dyDescent="0.25">
      <c r="A2116" s="1">
        <v>11070</v>
      </c>
      <c r="B2116" s="1">
        <v>31</v>
      </c>
      <c r="C2116" s="1">
        <v>12.5</v>
      </c>
      <c r="D2116" s="1">
        <v>20</v>
      </c>
      <c r="E2116" s="1">
        <v>0</v>
      </c>
      <c r="F2116" s="7">
        <f t="shared" si="66"/>
        <v>250</v>
      </c>
      <c r="G2116" s="7">
        <f t="shared" si="67"/>
        <v>250</v>
      </c>
    </row>
    <row r="2117" spans="1:7" x14ac:dyDescent="0.25">
      <c r="A2117" s="1">
        <v>11071</v>
      </c>
      <c r="B2117" s="1">
        <v>7</v>
      </c>
      <c r="C2117" s="1">
        <v>30</v>
      </c>
      <c r="D2117" s="1">
        <v>15</v>
      </c>
      <c r="E2117" s="1">
        <v>0.05</v>
      </c>
      <c r="F2117" s="7">
        <f t="shared" si="66"/>
        <v>427.5</v>
      </c>
      <c r="G2117" s="7">
        <f t="shared" si="67"/>
        <v>427.5</v>
      </c>
    </row>
    <row r="2118" spans="1:7" x14ac:dyDescent="0.25">
      <c r="A2118" s="1">
        <v>11071</v>
      </c>
      <c r="B2118" s="1">
        <v>13</v>
      </c>
      <c r="C2118" s="1">
        <v>6</v>
      </c>
      <c r="D2118" s="1">
        <v>10</v>
      </c>
      <c r="E2118" s="1">
        <v>0.05</v>
      </c>
      <c r="F2118" s="7">
        <f t="shared" si="66"/>
        <v>57</v>
      </c>
      <c r="G2118" s="7">
        <f t="shared" si="67"/>
        <v>57</v>
      </c>
    </row>
    <row r="2119" spans="1:7" x14ac:dyDescent="0.25">
      <c r="A2119" s="1">
        <v>11072</v>
      </c>
      <c r="B2119" s="1">
        <v>2</v>
      </c>
      <c r="C2119" s="1">
        <v>19</v>
      </c>
      <c r="D2119" s="1">
        <v>8</v>
      </c>
      <c r="E2119" s="1">
        <v>0</v>
      </c>
      <c r="F2119" s="7">
        <f t="shared" si="66"/>
        <v>152</v>
      </c>
      <c r="G2119" s="7">
        <f t="shared" si="67"/>
        <v>152</v>
      </c>
    </row>
    <row r="2120" spans="1:7" x14ac:dyDescent="0.25">
      <c r="A2120" s="1">
        <v>11072</v>
      </c>
      <c r="B2120" s="1">
        <v>41</v>
      </c>
      <c r="C2120" s="1">
        <v>9.65</v>
      </c>
      <c r="D2120" s="1">
        <v>40</v>
      </c>
      <c r="E2120" s="1">
        <v>0</v>
      </c>
      <c r="F2120" s="7">
        <f t="shared" si="66"/>
        <v>386</v>
      </c>
      <c r="G2120" s="7">
        <f t="shared" si="67"/>
        <v>386</v>
      </c>
    </row>
    <row r="2121" spans="1:7" x14ac:dyDescent="0.25">
      <c r="A2121" s="1">
        <v>11072</v>
      </c>
      <c r="B2121" s="1">
        <v>50</v>
      </c>
      <c r="C2121" s="1">
        <v>16.25</v>
      </c>
      <c r="D2121" s="1">
        <v>22</v>
      </c>
      <c r="E2121" s="1">
        <v>0</v>
      </c>
      <c r="F2121" s="7">
        <f t="shared" si="66"/>
        <v>357.5</v>
      </c>
      <c r="G2121" s="7">
        <f t="shared" si="67"/>
        <v>357.5</v>
      </c>
    </row>
    <row r="2122" spans="1:7" x14ac:dyDescent="0.25">
      <c r="A2122" s="1">
        <v>11072</v>
      </c>
      <c r="B2122" s="1">
        <v>64</v>
      </c>
      <c r="C2122" s="1">
        <v>33.25</v>
      </c>
      <c r="D2122" s="1">
        <v>130</v>
      </c>
      <c r="E2122" s="1">
        <v>0</v>
      </c>
      <c r="F2122" s="7">
        <f t="shared" si="66"/>
        <v>4322.5</v>
      </c>
      <c r="G2122" s="7">
        <f t="shared" si="67"/>
        <v>4322.5</v>
      </c>
    </row>
    <row r="2123" spans="1:7" x14ac:dyDescent="0.25">
      <c r="A2123" s="1">
        <v>11073</v>
      </c>
      <c r="B2123" s="1">
        <v>11</v>
      </c>
      <c r="C2123" s="1">
        <v>21</v>
      </c>
      <c r="D2123" s="1">
        <v>10</v>
      </c>
      <c r="E2123" s="1">
        <v>0</v>
      </c>
      <c r="F2123" s="7">
        <f t="shared" si="66"/>
        <v>210</v>
      </c>
      <c r="G2123" s="7">
        <f t="shared" si="67"/>
        <v>210</v>
      </c>
    </row>
    <row r="2124" spans="1:7" x14ac:dyDescent="0.25">
      <c r="A2124" s="1">
        <v>11073</v>
      </c>
      <c r="B2124" s="1">
        <v>24</v>
      </c>
      <c r="C2124" s="1">
        <v>4.5</v>
      </c>
      <c r="D2124" s="1">
        <v>20</v>
      </c>
      <c r="E2124" s="1">
        <v>0</v>
      </c>
      <c r="F2124" s="7">
        <f t="shared" si="66"/>
        <v>90</v>
      </c>
      <c r="G2124" s="7">
        <f t="shared" si="67"/>
        <v>90</v>
      </c>
    </row>
    <row r="2125" spans="1:7" x14ac:dyDescent="0.25">
      <c r="A2125" s="1">
        <v>11074</v>
      </c>
      <c r="B2125" s="1">
        <v>16</v>
      </c>
      <c r="C2125" s="1">
        <v>17.45</v>
      </c>
      <c r="D2125" s="1">
        <v>14</v>
      </c>
      <c r="E2125" s="1">
        <v>0.05</v>
      </c>
      <c r="F2125" s="7">
        <f t="shared" si="66"/>
        <v>232.08499999999998</v>
      </c>
      <c r="G2125" s="7">
        <f t="shared" si="67"/>
        <v>232.08499999999998</v>
      </c>
    </row>
    <row r="2126" spans="1:7" x14ac:dyDescent="0.25">
      <c r="A2126" s="1">
        <v>11075</v>
      </c>
      <c r="B2126" s="1">
        <v>2</v>
      </c>
      <c r="C2126" s="1">
        <v>19</v>
      </c>
      <c r="D2126" s="1">
        <v>10</v>
      </c>
      <c r="E2126" s="1">
        <v>0.15</v>
      </c>
      <c r="F2126" s="7">
        <f t="shared" si="66"/>
        <v>161.5</v>
      </c>
      <c r="G2126" s="7">
        <f t="shared" si="67"/>
        <v>161.5</v>
      </c>
    </row>
    <row r="2127" spans="1:7" x14ac:dyDescent="0.25">
      <c r="A2127" s="1">
        <v>11075</v>
      </c>
      <c r="B2127" s="1">
        <v>46</v>
      </c>
      <c r="C2127" s="1">
        <v>12</v>
      </c>
      <c r="D2127" s="1">
        <v>30</v>
      </c>
      <c r="E2127" s="1">
        <v>0.15</v>
      </c>
      <c r="F2127" s="7">
        <f t="shared" si="66"/>
        <v>306</v>
      </c>
      <c r="G2127" s="7">
        <f t="shared" si="67"/>
        <v>306</v>
      </c>
    </row>
    <row r="2128" spans="1:7" x14ac:dyDescent="0.25">
      <c r="A2128" s="1">
        <v>11075</v>
      </c>
      <c r="B2128" s="1">
        <v>76</v>
      </c>
      <c r="C2128" s="1">
        <v>18</v>
      </c>
      <c r="D2128" s="1">
        <v>2</v>
      </c>
      <c r="E2128" s="1">
        <v>0.15</v>
      </c>
      <c r="F2128" s="7">
        <f t="shared" si="66"/>
        <v>30.599999999999998</v>
      </c>
      <c r="G2128" s="7">
        <f t="shared" si="67"/>
        <v>30.599999999999998</v>
      </c>
    </row>
    <row r="2129" spans="1:7" x14ac:dyDescent="0.25">
      <c r="A2129" s="1">
        <v>11076</v>
      </c>
      <c r="B2129" s="1">
        <v>6</v>
      </c>
      <c r="C2129" s="1">
        <v>25</v>
      </c>
      <c r="D2129" s="1">
        <v>20</v>
      </c>
      <c r="E2129" s="1">
        <v>0.25</v>
      </c>
      <c r="F2129" s="7">
        <f t="shared" si="66"/>
        <v>375</v>
      </c>
      <c r="G2129" s="7">
        <f t="shared" si="67"/>
        <v>375</v>
      </c>
    </row>
    <row r="2130" spans="1:7" x14ac:dyDescent="0.25">
      <c r="A2130" s="1">
        <v>11076</v>
      </c>
      <c r="B2130" s="1">
        <v>14</v>
      </c>
      <c r="C2130" s="1">
        <v>23.25</v>
      </c>
      <c r="D2130" s="1">
        <v>20</v>
      </c>
      <c r="E2130" s="1">
        <v>0.25</v>
      </c>
      <c r="F2130" s="7">
        <f t="shared" si="66"/>
        <v>348.75</v>
      </c>
      <c r="G2130" s="7">
        <f t="shared" si="67"/>
        <v>348.75</v>
      </c>
    </row>
    <row r="2131" spans="1:7" x14ac:dyDescent="0.25">
      <c r="A2131" s="1">
        <v>11076</v>
      </c>
      <c r="B2131" s="1">
        <v>19</v>
      </c>
      <c r="C2131" s="1">
        <v>9.1999999999999993</v>
      </c>
      <c r="D2131" s="1">
        <v>10</v>
      </c>
      <c r="E2131" s="1">
        <v>0.25</v>
      </c>
      <c r="F2131" s="7">
        <f t="shared" si="66"/>
        <v>69</v>
      </c>
      <c r="G2131" s="7">
        <f t="shared" si="67"/>
        <v>69</v>
      </c>
    </row>
    <row r="2132" spans="1:7" x14ac:dyDescent="0.25">
      <c r="A2132" s="1">
        <v>11077</v>
      </c>
      <c r="B2132" s="1">
        <v>2</v>
      </c>
      <c r="C2132" s="1">
        <v>19</v>
      </c>
      <c r="D2132" s="1">
        <v>24</v>
      </c>
      <c r="E2132" s="1">
        <v>0.2</v>
      </c>
      <c r="F2132" s="7">
        <f t="shared" si="66"/>
        <v>364.8</v>
      </c>
      <c r="G2132" s="7">
        <f t="shared" si="67"/>
        <v>364.8</v>
      </c>
    </row>
    <row r="2133" spans="1:7" x14ac:dyDescent="0.25">
      <c r="A2133" s="1">
        <v>11077</v>
      </c>
      <c r="B2133" s="1">
        <v>3</v>
      </c>
      <c r="C2133" s="1">
        <v>10</v>
      </c>
      <c r="D2133" s="1">
        <v>4</v>
      </c>
      <c r="E2133" s="1">
        <v>0</v>
      </c>
      <c r="F2133" s="7">
        <f t="shared" si="66"/>
        <v>40</v>
      </c>
      <c r="G2133" s="7">
        <f t="shared" si="67"/>
        <v>40</v>
      </c>
    </row>
    <row r="2134" spans="1:7" x14ac:dyDescent="0.25">
      <c r="A2134" s="1">
        <v>11077</v>
      </c>
      <c r="B2134" s="1">
        <v>4</v>
      </c>
      <c r="C2134" s="1">
        <v>22</v>
      </c>
      <c r="D2134" s="1">
        <v>1</v>
      </c>
      <c r="E2134" s="1">
        <v>0</v>
      </c>
      <c r="F2134" s="7">
        <f t="shared" si="66"/>
        <v>22</v>
      </c>
      <c r="G2134" s="7">
        <f t="shared" si="67"/>
        <v>22</v>
      </c>
    </row>
    <row r="2135" spans="1:7" x14ac:dyDescent="0.25">
      <c r="A2135" s="1">
        <v>11077</v>
      </c>
      <c r="B2135" s="1">
        <v>6</v>
      </c>
      <c r="C2135" s="1">
        <v>25</v>
      </c>
      <c r="D2135" s="1">
        <v>1</v>
      </c>
      <c r="E2135" s="1">
        <v>0.02</v>
      </c>
      <c r="F2135" s="7">
        <f t="shared" si="66"/>
        <v>24.5</v>
      </c>
      <c r="G2135" s="7">
        <f t="shared" si="67"/>
        <v>24.5</v>
      </c>
    </row>
    <row r="2136" spans="1:7" x14ac:dyDescent="0.25">
      <c r="A2136" s="1">
        <v>11077</v>
      </c>
      <c r="B2136" s="1">
        <v>7</v>
      </c>
      <c r="C2136" s="1">
        <v>30</v>
      </c>
      <c r="D2136" s="1">
        <v>1</v>
      </c>
      <c r="E2136" s="1">
        <v>0.05</v>
      </c>
      <c r="F2136" s="7">
        <f t="shared" si="66"/>
        <v>28.5</v>
      </c>
      <c r="G2136" s="7">
        <f t="shared" si="67"/>
        <v>28.5</v>
      </c>
    </row>
    <row r="2137" spans="1:7" x14ac:dyDescent="0.25">
      <c r="A2137" s="1">
        <v>11077</v>
      </c>
      <c r="B2137" s="1">
        <v>8</v>
      </c>
      <c r="C2137" s="1">
        <v>40</v>
      </c>
      <c r="D2137" s="1">
        <v>2</v>
      </c>
      <c r="E2137" s="1">
        <v>0.1</v>
      </c>
      <c r="F2137" s="7">
        <f t="shared" si="66"/>
        <v>72</v>
      </c>
      <c r="G2137" s="7">
        <f t="shared" si="67"/>
        <v>72</v>
      </c>
    </row>
    <row r="2138" spans="1:7" x14ac:dyDescent="0.25">
      <c r="A2138" s="1">
        <v>11077</v>
      </c>
      <c r="B2138" s="1">
        <v>10</v>
      </c>
      <c r="C2138" s="1">
        <v>31</v>
      </c>
      <c r="D2138" s="1">
        <v>1</v>
      </c>
      <c r="E2138" s="1">
        <v>0</v>
      </c>
      <c r="F2138" s="7">
        <f t="shared" si="66"/>
        <v>31</v>
      </c>
      <c r="G2138" s="7">
        <f t="shared" si="67"/>
        <v>31</v>
      </c>
    </row>
    <row r="2139" spans="1:7" x14ac:dyDescent="0.25">
      <c r="A2139" s="1">
        <v>11077</v>
      </c>
      <c r="B2139" s="1">
        <v>12</v>
      </c>
      <c r="C2139" s="1">
        <v>38</v>
      </c>
      <c r="D2139" s="1">
        <v>2</v>
      </c>
      <c r="E2139" s="1">
        <v>0.05</v>
      </c>
      <c r="F2139" s="7">
        <f t="shared" si="66"/>
        <v>72.2</v>
      </c>
      <c r="G2139" s="7">
        <f t="shared" si="67"/>
        <v>72.2</v>
      </c>
    </row>
    <row r="2140" spans="1:7" x14ac:dyDescent="0.25">
      <c r="A2140" s="1">
        <v>11077</v>
      </c>
      <c r="B2140" s="1">
        <v>13</v>
      </c>
      <c r="C2140" s="1">
        <v>6</v>
      </c>
      <c r="D2140" s="1">
        <v>4</v>
      </c>
      <c r="E2140" s="1">
        <v>0</v>
      </c>
      <c r="F2140" s="7">
        <f t="shared" si="66"/>
        <v>24</v>
      </c>
      <c r="G2140" s="7">
        <f t="shared" si="67"/>
        <v>24</v>
      </c>
    </row>
    <row r="2141" spans="1:7" x14ac:dyDescent="0.25">
      <c r="A2141" s="1">
        <v>11077</v>
      </c>
      <c r="B2141" s="1">
        <v>14</v>
      </c>
      <c r="C2141" s="1">
        <v>23.25</v>
      </c>
      <c r="D2141" s="1">
        <v>1</v>
      </c>
      <c r="E2141" s="1">
        <v>0.03</v>
      </c>
      <c r="F2141" s="7">
        <f t="shared" si="66"/>
        <v>22.552499999999998</v>
      </c>
      <c r="G2141" s="7">
        <f t="shared" si="67"/>
        <v>22.552499999999998</v>
      </c>
    </row>
    <row r="2142" spans="1:7" x14ac:dyDescent="0.25">
      <c r="A2142" s="1">
        <v>11077</v>
      </c>
      <c r="B2142" s="1">
        <v>16</v>
      </c>
      <c r="C2142" s="1">
        <v>17.45</v>
      </c>
      <c r="D2142" s="1">
        <v>2</v>
      </c>
      <c r="E2142" s="1">
        <v>0.03</v>
      </c>
      <c r="F2142" s="7">
        <f t="shared" si="66"/>
        <v>33.852999999999994</v>
      </c>
      <c r="G2142" s="7">
        <f t="shared" si="67"/>
        <v>33.852999999999994</v>
      </c>
    </row>
    <row r="2143" spans="1:7" x14ac:dyDescent="0.25">
      <c r="A2143" s="1">
        <v>11077</v>
      </c>
      <c r="B2143" s="1">
        <v>20</v>
      </c>
      <c r="C2143" s="1">
        <v>81</v>
      </c>
      <c r="D2143" s="1">
        <v>1</v>
      </c>
      <c r="E2143" s="1">
        <v>0.04</v>
      </c>
      <c r="F2143" s="7">
        <f t="shared" si="66"/>
        <v>77.759999999999991</v>
      </c>
      <c r="G2143" s="7">
        <f t="shared" si="67"/>
        <v>77.759999999999991</v>
      </c>
    </row>
    <row r="2144" spans="1:7" x14ac:dyDescent="0.25">
      <c r="A2144" s="1">
        <v>11077</v>
      </c>
      <c r="B2144" s="1">
        <v>23</v>
      </c>
      <c r="C2144" s="1">
        <v>9</v>
      </c>
      <c r="D2144" s="1">
        <v>2</v>
      </c>
      <c r="E2144" s="1">
        <v>0</v>
      </c>
      <c r="F2144" s="7">
        <f t="shared" si="66"/>
        <v>18</v>
      </c>
      <c r="G2144" s="7">
        <f t="shared" si="67"/>
        <v>18</v>
      </c>
    </row>
    <row r="2145" spans="1:7" x14ac:dyDescent="0.25">
      <c r="A2145" s="1">
        <v>11077</v>
      </c>
      <c r="B2145" s="1">
        <v>32</v>
      </c>
      <c r="C2145" s="1">
        <v>32</v>
      </c>
      <c r="D2145" s="1">
        <v>1</v>
      </c>
      <c r="E2145" s="1">
        <v>0</v>
      </c>
      <c r="F2145" s="7">
        <f t="shared" si="66"/>
        <v>32</v>
      </c>
      <c r="G2145" s="7">
        <f t="shared" si="67"/>
        <v>32</v>
      </c>
    </row>
    <row r="2146" spans="1:7" x14ac:dyDescent="0.25">
      <c r="A2146" s="1">
        <v>11077</v>
      </c>
      <c r="B2146" s="1">
        <v>39</v>
      </c>
      <c r="C2146" s="1">
        <v>18</v>
      </c>
      <c r="D2146" s="1">
        <v>2</v>
      </c>
      <c r="E2146" s="1">
        <v>0.05</v>
      </c>
      <c r="F2146" s="7">
        <f t="shared" si="66"/>
        <v>34.199999999999996</v>
      </c>
      <c r="G2146" s="7">
        <f t="shared" si="67"/>
        <v>34.199999999999996</v>
      </c>
    </row>
    <row r="2147" spans="1:7" x14ac:dyDescent="0.25">
      <c r="A2147" s="1">
        <v>11077</v>
      </c>
      <c r="B2147" s="1">
        <v>41</v>
      </c>
      <c r="C2147" s="1">
        <v>9.65</v>
      </c>
      <c r="D2147" s="1">
        <v>3</v>
      </c>
      <c r="E2147" s="1">
        <v>0</v>
      </c>
      <c r="F2147" s="7">
        <f t="shared" si="66"/>
        <v>28.950000000000003</v>
      </c>
      <c r="G2147" s="7">
        <f t="shared" si="67"/>
        <v>28.950000000000003</v>
      </c>
    </row>
    <row r="2148" spans="1:7" x14ac:dyDescent="0.25">
      <c r="A2148" s="1">
        <v>11077</v>
      </c>
      <c r="B2148" s="1">
        <v>46</v>
      </c>
      <c r="C2148" s="1">
        <v>12</v>
      </c>
      <c r="D2148" s="1">
        <v>3</v>
      </c>
      <c r="E2148" s="1">
        <v>0.02</v>
      </c>
      <c r="F2148" s="7">
        <f t="shared" si="66"/>
        <v>35.28</v>
      </c>
      <c r="G2148" s="7">
        <f t="shared" si="67"/>
        <v>35.28</v>
      </c>
    </row>
    <row r="2149" spans="1:7" x14ac:dyDescent="0.25">
      <c r="A2149" s="1">
        <v>11077</v>
      </c>
      <c r="B2149" s="1">
        <v>52</v>
      </c>
      <c r="C2149" s="1">
        <v>7</v>
      </c>
      <c r="D2149" s="1">
        <v>2</v>
      </c>
      <c r="E2149" s="1">
        <v>0</v>
      </c>
      <c r="F2149" s="7">
        <f t="shared" si="66"/>
        <v>14</v>
      </c>
      <c r="G2149" s="7">
        <f t="shared" si="67"/>
        <v>14</v>
      </c>
    </row>
    <row r="2150" spans="1:7" x14ac:dyDescent="0.25">
      <c r="A2150" s="1">
        <v>11077</v>
      </c>
      <c r="B2150" s="1">
        <v>55</v>
      </c>
      <c r="C2150" s="1">
        <v>24</v>
      </c>
      <c r="D2150" s="1">
        <v>2</v>
      </c>
      <c r="E2150" s="1">
        <v>0</v>
      </c>
      <c r="F2150" s="7">
        <f t="shared" si="66"/>
        <v>48</v>
      </c>
      <c r="G2150" s="7">
        <f t="shared" si="67"/>
        <v>48</v>
      </c>
    </row>
    <row r="2151" spans="1:7" x14ac:dyDescent="0.25">
      <c r="A2151" s="1">
        <v>11077</v>
      </c>
      <c r="B2151" s="1">
        <v>60</v>
      </c>
      <c r="C2151" s="1">
        <v>34</v>
      </c>
      <c r="D2151" s="1">
        <v>2</v>
      </c>
      <c r="E2151" s="1">
        <v>0.06</v>
      </c>
      <c r="F2151" s="7">
        <f t="shared" si="66"/>
        <v>63.919999999999995</v>
      </c>
      <c r="G2151" s="7">
        <f t="shared" si="67"/>
        <v>63.919999999999995</v>
      </c>
    </row>
    <row r="2152" spans="1:7" x14ac:dyDescent="0.25">
      <c r="A2152" s="1">
        <v>11077</v>
      </c>
      <c r="B2152" s="1">
        <v>64</v>
      </c>
      <c r="C2152" s="1">
        <v>33.25</v>
      </c>
      <c r="D2152" s="1">
        <v>2</v>
      </c>
      <c r="E2152" s="1">
        <v>0.03</v>
      </c>
      <c r="F2152" s="7">
        <f t="shared" si="66"/>
        <v>64.504999999999995</v>
      </c>
      <c r="G2152" s="7">
        <f t="shared" si="67"/>
        <v>64.504999999999995</v>
      </c>
    </row>
    <row r="2153" spans="1:7" x14ac:dyDescent="0.25">
      <c r="A2153" s="1">
        <v>11077</v>
      </c>
      <c r="B2153" s="1">
        <v>66</v>
      </c>
      <c r="C2153" s="1">
        <v>17</v>
      </c>
      <c r="D2153" s="1">
        <v>1</v>
      </c>
      <c r="E2153" s="1">
        <v>0</v>
      </c>
      <c r="F2153" s="7">
        <f t="shared" si="66"/>
        <v>17</v>
      </c>
      <c r="G2153" s="7">
        <f t="shared" si="67"/>
        <v>17</v>
      </c>
    </row>
    <row r="2154" spans="1:7" x14ac:dyDescent="0.25">
      <c r="A2154" s="1">
        <v>11077</v>
      </c>
      <c r="B2154" s="1">
        <v>73</v>
      </c>
      <c r="C2154" s="1">
        <v>15</v>
      </c>
      <c r="D2154" s="1">
        <v>2</v>
      </c>
      <c r="E2154" s="1">
        <v>0.01</v>
      </c>
      <c r="F2154" s="7">
        <f t="shared" si="66"/>
        <v>29.7</v>
      </c>
      <c r="G2154" s="7">
        <f t="shared" si="67"/>
        <v>29.7</v>
      </c>
    </row>
    <row r="2155" spans="1:7" x14ac:dyDescent="0.25">
      <c r="A2155" s="1">
        <v>11077</v>
      </c>
      <c r="B2155" s="1">
        <v>75</v>
      </c>
      <c r="C2155" s="1">
        <v>7.75</v>
      </c>
      <c r="D2155" s="1">
        <v>4</v>
      </c>
      <c r="E2155" s="1">
        <v>0</v>
      </c>
      <c r="F2155" s="7">
        <f t="shared" si="66"/>
        <v>31</v>
      </c>
      <c r="G2155" s="7">
        <f t="shared" si="67"/>
        <v>31</v>
      </c>
    </row>
    <row r="2156" spans="1:7" x14ac:dyDescent="0.25">
      <c r="A2156" s="1">
        <v>11077</v>
      </c>
      <c r="B2156" s="1">
        <v>77</v>
      </c>
      <c r="C2156" s="1">
        <v>13</v>
      </c>
      <c r="D2156" s="1">
        <v>2</v>
      </c>
      <c r="E2156" s="1">
        <v>0</v>
      </c>
      <c r="F2156" s="7">
        <f t="shared" si="66"/>
        <v>26</v>
      </c>
      <c r="G2156" s="7">
        <f t="shared" si="67"/>
        <v>26</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K92"/>
  <sheetViews>
    <sheetView topLeftCell="A2" workbookViewId="0">
      <selection activeCell="F17" sqref="F17"/>
    </sheetView>
  </sheetViews>
  <sheetFormatPr defaultColWidth="12.6640625" defaultRowHeight="15.75" customHeight="1" x14ac:dyDescent="0.25"/>
  <cols>
    <col min="1" max="1" width="13.21875" customWidth="1"/>
    <col min="2" max="2" width="16" customWidth="1"/>
    <col min="3" max="3" width="14.6640625" customWidth="1"/>
    <col min="4" max="4" width="13.44140625" customWidth="1"/>
    <col min="8" max="8" width="12.88671875" style="6" customWidth="1"/>
    <col min="10" max="11" width="12.6640625" style="6"/>
  </cols>
  <sheetData>
    <row r="1" spans="1:11" x14ac:dyDescent="0.25">
      <c r="A1" s="1" t="s">
        <v>375</v>
      </c>
      <c r="B1" s="1" t="s">
        <v>1</v>
      </c>
      <c r="C1" s="1" t="s">
        <v>2</v>
      </c>
      <c r="D1" s="1" t="s">
        <v>3</v>
      </c>
      <c r="E1" s="1" t="s">
        <v>4</v>
      </c>
      <c r="F1" s="1" t="s">
        <v>5</v>
      </c>
      <c r="G1" s="1" t="s">
        <v>6</v>
      </c>
      <c r="H1" s="5" t="s">
        <v>7</v>
      </c>
      <c r="I1" s="1" t="s">
        <v>8</v>
      </c>
      <c r="J1" s="5" t="s">
        <v>9</v>
      </c>
      <c r="K1" s="5" t="s">
        <v>10</v>
      </c>
    </row>
    <row r="2" spans="1:11" x14ac:dyDescent="0.25">
      <c r="A2" s="1" t="s">
        <v>756</v>
      </c>
      <c r="B2" s="1" t="s">
        <v>757</v>
      </c>
      <c r="C2" s="1" t="s">
        <v>839</v>
      </c>
      <c r="D2" s="1" t="s">
        <v>29</v>
      </c>
      <c r="E2" s="1" t="s">
        <v>758</v>
      </c>
      <c r="F2" s="1" t="s">
        <v>89</v>
      </c>
      <c r="H2" s="5">
        <v>12209</v>
      </c>
      <c r="I2" s="1" t="s">
        <v>90</v>
      </c>
      <c r="J2" s="5" t="s">
        <v>840</v>
      </c>
      <c r="K2" s="5" t="s">
        <v>841</v>
      </c>
    </row>
    <row r="3" spans="1:11" x14ac:dyDescent="0.25">
      <c r="A3" s="1" t="s">
        <v>564</v>
      </c>
      <c r="B3" s="1" t="s">
        <v>565</v>
      </c>
      <c r="C3" s="1" t="s">
        <v>842</v>
      </c>
      <c r="D3" s="1" t="s">
        <v>148</v>
      </c>
      <c r="E3" s="1" t="s">
        <v>566</v>
      </c>
      <c r="F3" s="1" t="s">
        <v>441</v>
      </c>
      <c r="H3" s="5">
        <v>5021</v>
      </c>
      <c r="I3" s="1" t="s">
        <v>442</v>
      </c>
      <c r="J3" s="5" t="s">
        <v>843</v>
      </c>
      <c r="K3" s="5" t="s">
        <v>844</v>
      </c>
    </row>
    <row r="4" spans="1:11" x14ac:dyDescent="0.25">
      <c r="A4" s="1" t="s">
        <v>644</v>
      </c>
      <c r="B4" s="1" t="s">
        <v>645</v>
      </c>
      <c r="C4" s="1" t="s">
        <v>845</v>
      </c>
      <c r="D4" s="1" t="s">
        <v>148</v>
      </c>
      <c r="E4" s="1" t="s">
        <v>646</v>
      </c>
      <c r="F4" s="1" t="s">
        <v>441</v>
      </c>
      <c r="H4" s="5">
        <v>5023</v>
      </c>
      <c r="I4" s="1" t="s">
        <v>442</v>
      </c>
      <c r="J4" s="5" t="s">
        <v>846</v>
      </c>
    </row>
    <row r="5" spans="1:11" x14ac:dyDescent="0.25">
      <c r="A5" s="1" t="s">
        <v>626</v>
      </c>
      <c r="B5" s="1" t="s">
        <v>627</v>
      </c>
      <c r="C5" s="1" t="s">
        <v>847</v>
      </c>
      <c r="D5" s="1" t="s">
        <v>29</v>
      </c>
      <c r="E5" s="1" t="s">
        <v>848</v>
      </c>
      <c r="F5" s="1" t="s">
        <v>15</v>
      </c>
      <c r="H5" s="5" t="s">
        <v>849</v>
      </c>
      <c r="I5" s="1" t="s">
        <v>17</v>
      </c>
      <c r="J5" s="5" t="s">
        <v>850</v>
      </c>
      <c r="K5" s="5" t="s">
        <v>851</v>
      </c>
    </row>
    <row r="6" spans="1:11" x14ac:dyDescent="0.25">
      <c r="A6" s="1" t="s">
        <v>503</v>
      </c>
      <c r="B6" s="1" t="s">
        <v>504</v>
      </c>
      <c r="C6" s="1" t="s">
        <v>852</v>
      </c>
      <c r="D6" s="1" t="s">
        <v>21</v>
      </c>
      <c r="E6" s="1" t="s">
        <v>505</v>
      </c>
      <c r="F6" s="1" t="s">
        <v>506</v>
      </c>
      <c r="H6" s="5" t="s">
        <v>507</v>
      </c>
      <c r="I6" s="1" t="s">
        <v>76</v>
      </c>
      <c r="J6" s="5" t="s">
        <v>853</v>
      </c>
      <c r="K6" s="5" t="s">
        <v>854</v>
      </c>
    </row>
    <row r="7" spans="1:11" x14ac:dyDescent="0.25">
      <c r="A7" s="1" t="s">
        <v>718</v>
      </c>
      <c r="B7" s="1" t="s">
        <v>719</v>
      </c>
      <c r="C7" s="1" t="s">
        <v>855</v>
      </c>
      <c r="D7" s="1" t="s">
        <v>29</v>
      </c>
      <c r="E7" s="1" t="s">
        <v>720</v>
      </c>
      <c r="F7" s="1" t="s">
        <v>721</v>
      </c>
      <c r="H7" s="5">
        <v>68306</v>
      </c>
      <c r="I7" s="1" t="s">
        <v>90</v>
      </c>
      <c r="J7" s="5" t="s">
        <v>856</v>
      </c>
      <c r="K7" s="5" t="s">
        <v>857</v>
      </c>
    </row>
    <row r="8" spans="1:11" x14ac:dyDescent="0.25">
      <c r="A8" s="1" t="s">
        <v>461</v>
      </c>
      <c r="B8" s="1" t="s">
        <v>462</v>
      </c>
      <c r="C8" s="1" t="s">
        <v>858</v>
      </c>
      <c r="D8" s="1" t="s">
        <v>37</v>
      </c>
      <c r="E8" s="1" t="s">
        <v>463</v>
      </c>
      <c r="F8" s="1" t="s">
        <v>464</v>
      </c>
      <c r="H8" s="5">
        <v>67000</v>
      </c>
      <c r="I8" s="1" t="s">
        <v>135</v>
      </c>
      <c r="J8" s="5" t="s">
        <v>859</v>
      </c>
      <c r="K8" s="5" t="s">
        <v>860</v>
      </c>
    </row>
    <row r="9" spans="1:11" x14ac:dyDescent="0.25">
      <c r="A9" s="1" t="s">
        <v>592</v>
      </c>
      <c r="B9" s="1" t="s">
        <v>593</v>
      </c>
      <c r="C9" s="1" t="s">
        <v>861</v>
      </c>
      <c r="D9" s="1" t="s">
        <v>148</v>
      </c>
      <c r="E9" s="1" t="s">
        <v>594</v>
      </c>
      <c r="F9" s="1" t="s">
        <v>515</v>
      </c>
      <c r="H9" s="5">
        <v>28023</v>
      </c>
      <c r="I9" s="1" t="s">
        <v>48</v>
      </c>
      <c r="J9" s="5" t="s">
        <v>862</v>
      </c>
      <c r="K9" s="5" t="s">
        <v>863</v>
      </c>
    </row>
    <row r="10" spans="1:11" x14ac:dyDescent="0.25">
      <c r="A10" s="1" t="s">
        <v>600</v>
      </c>
      <c r="B10" s="1" t="s">
        <v>601</v>
      </c>
      <c r="C10" s="1" t="s">
        <v>864</v>
      </c>
      <c r="D10" s="1" t="s">
        <v>148</v>
      </c>
      <c r="E10" s="1" t="s">
        <v>602</v>
      </c>
      <c r="F10" s="1" t="s">
        <v>603</v>
      </c>
      <c r="H10" s="5">
        <v>13008</v>
      </c>
      <c r="I10" s="1" t="s">
        <v>135</v>
      </c>
      <c r="J10" s="5" t="s">
        <v>865</v>
      </c>
      <c r="K10" s="5" t="s">
        <v>866</v>
      </c>
    </row>
    <row r="11" spans="1:11" x14ac:dyDescent="0.25">
      <c r="A11" s="1" t="s">
        <v>673</v>
      </c>
      <c r="B11" s="1" t="s">
        <v>674</v>
      </c>
      <c r="C11" s="1" t="s">
        <v>867</v>
      </c>
      <c r="D11" s="1" t="s">
        <v>159</v>
      </c>
      <c r="E11" s="1" t="s">
        <v>675</v>
      </c>
      <c r="F11" s="1" t="s">
        <v>676</v>
      </c>
      <c r="G11" s="1" t="s">
        <v>677</v>
      </c>
      <c r="H11" s="5" t="s">
        <v>678</v>
      </c>
      <c r="I11" s="1" t="s">
        <v>186</v>
      </c>
      <c r="J11" s="5" t="s">
        <v>868</v>
      </c>
      <c r="K11" s="5" t="s">
        <v>869</v>
      </c>
    </row>
    <row r="12" spans="1:11" x14ac:dyDescent="0.25">
      <c r="A12" s="1" t="s">
        <v>529</v>
      </c>
      <c r="B12" s="1" t="s">
        <v>530</v>
      </c>
      <c r="C12" s="1" t="s">
        <v>870</v>
      </c>
      <c r="D12" s="1" t="s">
        <v>29</v>
      </c>
      <c r="E12" s="1" t="s">
        <v>531</v>
      </c>
      <c r="F12" s="1" t="s">
        <v>15</v>
      </c>
      <c r="H12" s="5" t="s">
        <v>532</v>
      </c>
      <c r="I12" s="1" t="s">
        <v>17</v>
      </c>
      <c r="J12" s="5" t="s">
        <v>871</v>
      </c>
    </row>
    <row r="13" spans="1:11" x14ac:dyDescent="0.25">
      <c r="A13" s="1" t="s">
        <v>726</v>
      </c>
      <c r="B13" s="1" t="s">
        <v>727</v>
      </c>
      <c r="C13" s="1" t="s">
        <v>872</v>
      </c>
      <c r="D13" s="1" t="s">
        <v>72</v>
      </c>
      <c r="E13" s="1" t="s">
        <v>728</v>
      </c>
      <c r="F13" s="1" t="s">
        <v>691</v>
      </c>
      <c r="H13" s="5">
        <v>1010</v>
      </c>
      <c r="I13" s="1" t="s">
        <v>692</v>
      </c>
      <c r="J13" s="5" t="s">
        <v>873</v>
      </c>
      <c r="K13" s="5" t="s">
        <v>874</v>
      </c>
    </row>
    <row r="14" spans="1:11" x14ac:dyDescent="0.25">
      <c r="A14" s="1" t="s">
        <v>438</v>
      </c>
      <c r="B14" s="1" t="s">
        <v>439</v>
      </c>
      <c r="C14" s="1" t="s">
        <v>875</v>
      </c>
      <c r="D14" s="1" t="s">
        <v>37</v>
      </c>
      <c r="E14" s="1" t="s">
        <v>440</v>
      </c>
      <c r="F14" s="1" t="s">
        <v>441</v>
      </c>
      <c r="H14" s="5">
        <v>5022</v>
      </c>
      <c r="I14" s="1" t="s">
        <v>442</v>
      </c>
      <c r="J14" s="5" t="s">
        <v>876</v>
      </c>
      <c r="K14" s="5" t="s">
        <v>877</v>
      </c>
    </row>
    <row r="15" spans="1:11" x14ac:dyDescent="0.25">
      <c r="A15" s="1" t="s">
        <v>412</v>
      </c>
      <c r="B15" s="1" t="s">
        <v>413</v>
      </c>
      <c r="C15" s="1" t="s">
        <v>878</v>
      </c>
      <c r="D15" s="1" t="s">
        <v>148</v>
      </c>
      <c r="E15" s="1" t="s">
        <v>879</v>
      </c>
      <c r="F15" s="1" t="s">
        <v>415</v>
      </c>
      <c r="H15" s="5">
        <v>3012</v>
      </c>
      <c r="I15" s="1" t="s">
        <v>416</v>
      </c>
      <c r="J15" s="5" t="s">
        <v>880</v>
      </c>
    </row>
    <row r="16" spans="1:11" x14ac:dyDescent="0.25">
      <c r="A16" s="1" t="s">
        <v>533</v>
      </c>
      <c r="B16" s="1" t="s">
        <v>534</v>
      </c>
      <c r="C16" s="1" t="s">
        <v>881</v>
      </c>
      <c r="D16" s="1" t="s">
        <v>882</v>
      </c>
      <c r="E16" s="1" t="s">
        <v>535</v>
      </c>
      <c r="F16" s="1" t="s">
        <v>82</v>
      </c>
      <c r="G16" s="1" t="s">
        <v>425</v>
      </c>
      <c r="H16" s="5" t="s">
        <v>536</v>
      </c>
      <c r="I16" s="1" t="s">
        <v>83</v>
      </c>
      <c r="J16" s="5" t="s">
        <v>883</v>
      </c>
    </row>
    <row r="17" spans="1:11" x14ac:dyDescent="0.25">
      <c r="A17" s="1" t="s">
        <v>702</v>
      </c>
      <c r="B17" s="1" t="s">
        <v>703</v>
      </c>
      <c r="C17" s="1" t="s">
        <v>884</v>
      </c>
      <c r="D17" s="1" t="s">
        <v>29</v>
      </c>
      <c r="E17" s="1" t="s">
        <v>704</v>
      </c>
      <c r="F17" s="1" t="s">
        <v>15</v>
      </c>
      <c r="H17" s="5" t="s">
        <v>705</v>
      </c>
      <c r="I17" s="1" t="s">
        <v>17</v>
      </c>
      <c r="J17" s="5" t="s">
        <v>885</v>
      </c>
      <c r="K17" s="5" t="s">
        <v>886</v>
      </c>
    </row>
    <row r="18" spans="1:11" x14ac:dyDescent="0.25">
      <c r="A18" s="1" t="s">
        <v>636</v>
      </c>
      <c r="B18" s="1" t="s">
        <v>637</v>
      </c>
      <c r="C18" s="1" t="s">
        <v>887</v>
      </c>
      <c r="D18" s="1" t="s">
        <v>21</v>
      </c>
      <c r="E18" s="1" t="s">
        <v>638</v>
      </c>
      <c r="F18" s="1" t="s">
        <v>639</v>
      </c>
      <c r="H18" s="5">
        <v>52066</v>
      </c>
      <c r="I18" s="1" t="s">
        <v>90</v>
      </c>
      <c r="J18" s="5" t="s">
        <v>888</v>
      </c>
      <c r="K18" s="5" t="s">
        <v>889</v>
      </c>
    </row>
    <row r="19" spans="1:11" x14ac:dyDescent="0.25">
      <c r="A19" s="1" t="s">
        <v>570</v>
      </c>
      <c r="B19" s="1" t="s">
        <v>571</v>
      </c>
      <c r="C19" s="1" t="s">
        <v>890</v>
      </c>
      <c r="D19" s="1" t="s">
        <v>148</v>
      </c>
      <c r="E19" s="1" t="s">
        <v>572</v>
      </c>
      <c r="F19" s="1" t="s">
        <v>573</v>
      </c>
      <c r="H19" s="5">
        <v>44000</v>
      </c>
      <c r="I19" s="1" t="s">
        <v>135</v>
      </c>
      <c r="J19" s="5" t="s">
        <v>891</v>
      </c>
      <c r="K19" s="5" t="s">
        <v>892</v>
      </c>
    </row>
    <row r="20" spans="1:11" x14ac:dyDescent="0.25">
      <c r="A20" s="1" t="s">
        <v>640</v>
      </c>
      <c r="B20" s="1" t="s">
        <v>641</v>
      </c>
      <c r="C20" s="1" t="s">
        <v>893</v>
      </c>
      <c r="D20" s="1" t="s">
        <v>72</v>
      </c>
      <c r="E20" s="1" t="s">
        <v>642</v>
      </c>
      <c r="F20" s="1" t="s">
        <v>15</v>
      </c>
      <c r="H20" s="5" t="s">
        <v>643</v>
      </c>
      <c r="I20" s="1" t="s">
        <v>17</v>
      </c>
      <c r="J20" s="5" t="s">
        <v>894</v>
      </c>
      <c r="K20" s="5" t="s">
        <v>895</v>
      </c>
    </row>
    <row r="21" spans="1:11" x14ac:dyDescent="0.25">
      <c r="A21" s="1" t="s">
        <v>433</v>
      </c>
      <c r="B21" s="1" t="s">
        <v>434</v>
      </c>
      <c r="C21" s="1" t="s">
        <v>896</v>
      </c>
      <c r="D21" s="1" t="s">
        <v>87</v>
      </c>
      <c r="E21" s="1" t="s">
        <v>435</v>
      </c>
      <c r="F21" s="1" t="s">
        <v>436</v>
      </c>
      <c r="H21" s="5">
        <v>8010</v>
      </c>
      <c r="I21" s="1" t="s">
        <v>437</v>
      </c>
      <c r="J21" s="5" t="s">
        <v>897</v>
      </c>
      <c r="K21" s="5" t="s">
        <v>898</v>
      </c>
    </row>
    <row r="22" spans="1:11" x14ac:dyDescent="0.25">
      <c r="A22" s="1" t="s">
        <v>614</v>
      </c>
      <c r="B22" s="1" t="s">
        <v>615</v>
      </c>
      <c r="C22" s="1" t="s">
        <v>899</v>
      </c>
      <c r="D22" s="1" t="s">
        <v>900</v>
      </c>
      <c r="E22" s="1" t="s">
        <v>616</v>
      </c>
      <c r="F22" s="1" t="s">
        <v>82</v>
      </c>
      <c r="G22" s="1" t="s">
        <v>425</v>
      </c>
      <c r="H22" s="5" t="s">
        <v>617</v>
      </c>
      <c r="I22" s="1" t="s">
        <v>83</v>
      </c>
      <c r="J22" s="5" t="s">
        <v>901</v>
      </c>
    </row>
    <row r="23" spans="1:11" x14ac:dyDescent="0.25">
      <c r="A23" s="1" t="s">
        <v>902</v>
      </c>
      <c r="B23" s="1" t="s">
        <v>903</v>
      </c>
      <c r="C23" s="1" t="s">
        <v>904</v>
      </c>
      <c r="D23" s="1" t="s">
        <v>159</v>
      </c>
      <c r="E23" s="1" t="s">
        <v>905</v>
      </c>
      <c r="F23" s="1" t="s">
        <v>515</v>
      </c>
      <c r="H23" s="5">
        <v>28034</v>
      </c>
      <c r="I23" s="1" t="s">
        <v>48</v>
      </c>
      <c r="J23" s="5" t="s">
        <v>906</v>
      </c>
      <c r="K23" s="5" t="s">
        <v>907</v>
      </c>
    </row>
    <row r="24" spans="1:11" x14ac:dyDescent="0.25">
      <c r="A24" s="1" t="s">
        <v>684</v>
      </c>
      <c r="B24" s="1" t="s">
        <v>685</v>
      </c>
      <c r="C24" s="1" t="s">
        <v>908</v>
      </c>
      <c r="D24" s="1" t="s">
        <v>909</v>
      </c>
      <c r="E24" s="1" t="s">
        <v>686</v>
      </c>
      <c r="F24" s="1" t="s">
        <v>687</v>
      </c>
      <c r="H24" s="5">
        <v>59000</v>
      </c>
      <c r="I24" s="1" t="s">
        <v>135</v>
      </c>
      <c r="J24" s="5" t="s">
        <v>910</v>
      </c>
      <c r="K24" s="5" t="s">
        <v>911</v>
      </c>
    </row>
    <row r="25" spans="1:11" x14ac:dyDescent="0.25">
      <c r="A25" s="1" t="s">
        <v>456</v>
      </c>
      <c r="B25" s="1" t="s">
        <v>457</v>
      </c>
      <c r="C25" s="1" t="s">
        <v>912</v>
      </c>
      <c r="D25" s="1" t="s">
        <v>148</v>
      </c>
      <c r="E25" s="1" t="s">
        <v>458</v>
      </c>
      <c r="F25" s="1" t="s">
        <v>459</v>
      </c>
      <c r="H25" s="5" t="s">
        <v>460</v>
      </c>
      <c r="I25" s="1" t="s">
        <v>76</v>
      </c>
      <c r="J25" s="5" t="s">
        <v>913</v>
      </c>
    </row>
    <row r="26" spans="1:11" x14ac:dyDescent="0.25">
      <c r="A26" s="1" t="s">
        <v>469</v>
      </c>
      <c r="B26" s="1" t="s">
        <v>470</v>
      </c>
      <c r="C26" s="1" t="s">
        <v>914</v>
      </c>
      <c r="D26" s="1" t="s">
        <v>37</v>
      </c>
      <c r="E26" s="1" t="s">
        <v>471</v>
      </c>
      <c r="F26" s="1" t="s">
        <v>472</v>
      </c>
      <c r="H26" s="5">
        <v>80805</v>
      </c>
      <c r="I26" s="1" t="s">
        <v>90</v>
      </c>
      <c r="J26" s="5" t="s">
        <v>915</v>
      </c>
      <c r="K26" s="5" t="s">
        <v>916</v>
      </c>
    </row>
    <row r="27" spans="1:11" x14ac:dyDescent="0.25">
      <c r="A27" s="1" t="s">
        <v>759</v>
      </c>
      <c r="B27" s="1" t="s">
        <v>760</v>
      </c>
      <c r="C27" s="1" t="s">
        <v>917</v>
      </c>
      <c r="D27" s="1" t="s">
        <v>37</v>
      </c>
      <c r="E27" s="1" t="s">
        <v>761</v>
      </c>
      <c r="F27" s="1" t="s">
        <v>573</v>
      </c>
      <c r="H27" s="5">
        <v>44000</v>
      </c>
      <c r="I27" s="1" t="s">
        <v>135</v>
      </c>
      <c r="J27" s="5" t="s">
        <v>918</v>
      </c>
      <c r="K27" s="5" t="s">
        <v>919</v>
      </c>
    </row>
    <row r="28" spans="1:11" x14ac:dyDescent="0.25">
      <c r="A28" s="1" t="s">
        <v>693</v>
      </c>
      <c r="B28" s="1" t="s">
        <v>694</v>
      </c>
      <c r="C28" s="1" t="s">
        <v>920</v>
      </c>
      <c r="D28" s="1" t="s">
        <v>29</v>
      </c>
      <c r="E28" s="1" t="s">
        <v>695</v>
      </c>
      <c r="F28" s="1" t="s">
        <v>696</v>
      </c>
      <c r="H28" s="5">
        <v>10100</v>
      </c>
      <c r="I28" s="1" t="s">
        <v>109</v>
      </c>
      <c r="J28" s="5" t="s">
        <v>921</v>
      </c>
      <c r="K28" s="5" t="s">
        <v>922</v>
      </c>
    </row>
    <row r="29" spans="1:11" x14ac:dyDescent="0.25">
      <c r="A29" s="1" t="s">
        <v>595</v>
      </c>
      <c r="B29" s="1" t="s">
        <v>596</v>
      </c>
      <c r="C29" s="1" t="s">
        <v>923</v>
      </c>
      <c r="D29" s="1" t="s">
        <v>87</v>
      </c>
      <c r="E29" s="1" t="s">
        <v>597</v>
      </c>
      <c r="F29" s="1" t="s">
        <v>598</v>
      </c>
      <c r="H29" s="5">
        <v>1675</v>
      </c>
      <c r="I29" s="1" t="s">
        <v>599</v>
      </c>
      <c r="J29" s="5" t="s">
        <v>924</v>
      </c>
      <c r="K29" s="5" t="s">
        <v>925</v>
      </c>
    </row>
    <row r="30" spans="1:11" x14ac:dyDescent="0.25">
      <c r="A30" s="1" t="s">
        <v>647</v>
      </c>
      <c r="B30" s="1" t="s">
        <v>926</v>
      </c>
      <c r="C30" s="1" t="s">
        <v>927</v>
      </c>
      <c r="D30" s="1" t="s">
        <v>37</v>
      </c>
      <c r="E30" s="1" t="s">
        <v>649</v>
      </c>
      <c r="F30" s="1" t="s">
        <v>650</v>
      </c>
      <c r="H30" s="5">
        <v>8022</v>
      </c>
      <c r="I30" s="1" t="s">
        <v>48</v>
      </c>
      <c r="J30" s="5" t="s">
        <v>928</v>
      </c>
      <c r="K30" s="5" t="s">
        <v>929</v>
      </c>
    </row>
    <row r="31" spans="1:11" x14ac:dyDescent="0.25">
      <c r="A31" s="1" t="s">
        <v>551</v>
      </c>
      <c r="B31" s="1" t="s">
        <v>552</v>
      </c>
      <c r="C31" s="1" t="s">
        <v>930</v>
      </c>
      <c r="D31" s="1" t="s">
        <v>87</v>
      </c>
      <c r="E31" s="1" t="s">
        <v>553</v>
      </c>
      <c r="F31" s="1" t="s">
        <v>554</v>
      </c>
      <c r="H31" s="5">
        <v>41101</v>
      </c>
      <c r="I31" s="1" t="s">
        <v>48</v>
      </c>
      <c r="J31" s="5" t="s">
        <v>931</v>
      </c>
    </row>
    <row r="32" spans="1:11" x14ac:dyDescent="0.25">
      <c r="A32" s="1" t="s">
        <v>697</v>
      </c>
      <c r="B32" s="1" t="s">
        <v>698</v>
      </c>
      <c r="C32" s="1" t="s">
        <v>932</v>
      </c>
      <c r="D32" s="1" t="s">
        <v>882</v>
      </c>
      <c r="E32" s="1" t="s">
        <v>699</v>
      </c>
      <c r="F32" s="1" t="s">
        <v>700</v>
      </c>
      <c r="G32" s="1" t="s">
        <v>425</v>
      </c>
      <c r="H32" s="5" t="s">
        <v>701</v>
      </c>
      <c r="I32" s="1" t="s">
        <v>83</v>
      </c>
      <c r="J32" s="5" t="s">
        <v>933</v>
      </c>
    </row>
    <row r="33" spans="1:11" x14ac:dyDescent="0.25">
      <c r="A33" s="1" t="s">
        <v>729</v>
      </c>
      <c r="B33" s="1" t="s">
        <v>730</v>
      </c>
      <c r="C33" s="1" t="s">
        <v>934</v>
      </c>
      <c r="D33" s="1" t="s">
        <v>37</v>
      </c>
      <c r="E33" s="1" t="s">
        <v>731</v>
      </c>
      <c r="F33" s="1" t="s">
        <v>732</v>
      </c>
      <c r="G33" s="1" t="s">
        <v>123</v>
      </c>
      <c r="H33" s="5">
        <v>97403</v>
      </c>
      <c r="I33" s="1" t="s">
        <v>25</v>
      </c>
      <c r="J33" s="5" t="s">
        <v>935</v>
      </c>
    </row>
    <row r="34" spans="1:11" x14ac:dyDescent="0.25">
      <c r="A34" s="1" t="s">
        <v>473</v>
      </c>
      <c r="B34" s="1" t="s">
        <v>474</v>
      </c>
      <c r="C34" s="1" t="s">
        <v>936</v>
      </c>
      <c r="D34" s="1" t="s">
        <v>148</v>
      </c>
      <c r="E34" s="1" t="s">
        <v>475</v>
      </c>
      <c r="F34" s="1" t="s">
        <v>476</v>
      </c>
      <c r="G34" s="1" t="s">
        <v>477</v>
      </c>
      <c r="H34" s="5">
        <v>1081</v>
      </c>
      <c r="I34" s="1" t="s">
        <v>432</v>
      </c>
      <c r="J34" s="5" t="s">
        <v>937</v>
      </c>
      <c r="K34" s="5" t="s">
        <v>938</v>
      </c>
    </row>
    <row r="35" spans="1:11" x14ac:dyDescent="0.25">
      <c r="A35" s="1" t="s">
        <v>396</v>
      </c>
      <c r="B35" s="1" t="s">
        <v>397</v>
      </c>
      <c r="C35" s="1" t="s">
        <v>939</v>
      </c>
      <c r="D35" s="1" t="s">
        <v>159</v>
      </c>
      <c r="E35" s="1" t="s">
        <v>398</v>
      </c>
      <c r="F35" s="1" t="s">
        <v>399</v>
      </c>
      <c r="G35" s="1" t="s">
        <v>400</v>
      </c>
      <c r="H35" s="5" t="s">
        <v>401</v>
      </c>
      <c r="I35" s="1" t="s">
        <v>83</v>
      </c>
      <c r="J35" s="5" t="s">
        <v>940</v>
      </c>
      <c r="K35" s="5" t="s">
        <v>941</v>
      </c>
    </row>
    <row r="36" spans="1:11" x14ac:dyDescent="0.25">
      <c r="A36" s="1" t="s">
        <v>427</v>
      </c>
      <c r="B36" s="1" t="s">
        <v>428</v>
      </c>
      <c r="C36" s="1" t="s">
        <v>942</v>
      </c>
      <c r="D36" s="1" t="s">
        <v>29</v>
      </c>
      <c r="E36" s="1" t="s">
        <v>429</v>
      </c>
      <c r="F36" s="1" t="s">
        <v>430</v>
      </c>
      <c r="G36" s="1" t="s">
        <v>431</v>
      </c>
      <c r="H36" s="5">
        <v>5022</v>
      </c>
      <c r="I36" s="1" t="s">
        <v>432</v>
      </c>
      <c r="J36" s="5" t="s">
        <v>943</v>
      </c>
      <c r="K36" s="5" t="s">
        <v>944</v>
      </c>
    </row>
    <row r="37" spans="1:11" x14ac:dyDescent="0.25">
      <c r="A37" s="1" t="s">
        <v>665</v>
      </c>
      <c r="B37" s="1" t="s">
        <v>666</v>
      </c>
      <c r="C37" s="1" t="s">
        <v>945</v>
      </c>
      <c r="D37" s="1" t="s">
        <v>29</v>
      </c>
      <c r="E37" s="1" t="s">
        <v>667</v>
      </c>
      <c r="F37" s="1" t="s">
        <v>668</v>
      </c>
      <c r="G37" s="1" t="s">
        <v>123</v>
      </c>
      <c r="H37" s="5">
        <v>97827</v>
      </c>
      <c r="I37" s="1" t="s">
        <v>25</v>
      </c>
      <c r="J37" s="5" t="s">
        <v>946</v>
      </c>
      <c r="K37" s="5" t="s">
        <v>947</v>
      </c>
    </row>
    <row r="38" spans="1:11" x14ac:dyDescent="0.25">
      <c r="A38" s="1" t="s">
        <v>541</v>
      </c>
      <c r="B38" s="1" t="s">
        <v>542</v>
      </c>
      <c r="C38" s="1" t="s">
        <v>948</v>
      </c>
      <c r="D38" s="1" t="s">
        <v>882</v>
      </c>
      <c r="E38" s="1" t="s">
        <v>543</v>
      </c>
      <c r="F38" s="1" t="s">
        <v>544</v>
      </c>
      <c r="G38" s="1" t="s">
        <v>545</v>
      </c>
      <c r="I38" s="1" t="s">
        <v>546</v>
      </c>
      <c r="J38" s="5" t="s">
        <v>949</v>
      </c>
      <c r="K38" s="5" t="s">
        <v>950</v>
      </c>
    </row>
    <row r="39" spans="1:11" x14ac:dyDescent="0.25">
      <c r="A39" s="1" t="s">
        <v>574</v>
      </c>
      <c r="B39" s="1" t="s">
        <v>575</v>
      </c>
      <c r="C39" s="1" t="s">
        <v>951</v>
      </c>
      <c r="D39" s="1" t="s">
        <v>37</v>
      </c>
      <c r="E39" s="1" t="s">
        <v>576</v>
      </c>
      <c r="F39" s="1" t="s">
        <v>577</v>
      </c>
      <c r="G39" s="1" t="s">
        <v>578</v>
      </c>
      <c r="H39" s="5" t="s">
        <v>579</v>
      </c>
      <c r="I39" s="1" t="s">
        <v>17</v>
      </c>
      <c r="J39" s="5" t="s">
        <v>952</v>
      </c>
    </row>
    <row r="40" spans="1:11" x14ac:dyDescent="0.25">
      <c r="A40" s="1" t="s">
        <v>583</v>
      </c>
      <c r="B40" s="1" t="s">
        <v>584</v>
      </c>
      <c r="C40" s="1" t="s">
        <v>953</v>
      </c>
      <c r="D40" s="1" t="s">
        <v>882</v>
      </c>
      <c r="E40" s="1" t="s">
        <v>585</v>
      </c>
      <c r="F40" s="1" t="s">
        <v>586</v>
      </c>
      <c r="H40" s="5">
        <v>14776</v>
      </c>
      <c r="I40" s="1" t="s">
        <v>90</v>
      </c>
      <c r="J40" s="5" t="s">
        <v>954</v>
      </c>
    </row>
    <row r="41" spans="1:11" x14ac:dyDescent="0.25">
      <c r="A41" s="1" t="s">
        <v>766</v>
      </c>
      <c r="B41" s="1" t="s">
        <v>767</v>
      </c>
      <c r="C41" s="1" t="s">
        <v>955</v>
      </c>
      <c r="D41" s="1" t="s">
        <v>29</v>
      </c>
      <c r="E41" s="1" t="s">
        <v>768</v>
      </c>
      <c r="F41" s="1" t="s">
        <v>769</v>
      </c>
      <c r="H41" s="5">
        <v>78000</v>
      </c>
      <c r="I41" s="1" t="s">
        <v>135</v>
      </c>
      <c r="J41" s="5" t="s">
        <v>956</v>
      </c>
      <c r="K41" s="5" t="s">
        <v>957</v>
      </c>
    </row>
    <row r="42" spans="1:11" x14ac:dyDescent="0.25">
      <c r="A42" s="1" t="s">
        <v>618</v>
      </c>
      <c r="B42" s="1" t="s">
        <v>619</v>
      </c>
      <c r="C42" s="1" t="s">
        <v>958</v>
      </c>
      <c r="D42" s="1" t="s">
        <v>87</v>
      </c>
      <c r="E42" s="1" t="s">
        <v>620</v>
      </c>
      <c r="F42" s="1" t="s">
        <v>621</v>
      </c>
      <c r="H42" s="5">
        <v>31000</v>
      </c>
      <c r="I42" s="1" t="s">
        <v>135</v>
      </c>
      <c r="J42" s="5" t="s">
        <v>959</v>
      </c>
      <c r="K42" s="5" t="s">
        <v>960</v>
      </c>
    </row>
    <row r="43" spans="1:11" x14ac:dyDescent="0.25">
      <c r="A43" s="1" t="s">
        <v>713</v>
      </c>
      <c r="B43" s="1" t="s">
        <v>714</v>
      </c>
      <c r="C43" s="1" t="s">
        <v>961</v>
      </c>
      <c r="D43" s="1" t="s">
        <v>900</v>
      </c>
      <c r="E43" s="1" t="s">
        <v>962</v>
      </c>
      <c r="F43" s="1" t="s">
        <v>716</v>
      </c>
      <c r="G43" s="1" t="s">
        <v>677</v>
      </c>
      <c r="H43" s="5" t="s">
        <v>717</v>
      </c>
      <c r="I43" s="1" t="s">
        <v>186</v>
      </c>
      <c r="J43" s="5" t="s">
        <v>963</v>
      </c>
      <c r="K43" s="5" t="s">
        <v>964</v>
      </c>
    </row>
    <row r="44" spans="1:11" x14ac:dyDescent="0.25">
      <c r="A44" s="1" t="s">
        <v>709</v>
      </c>
      <c r="B44" s="1" t="s">
        <v>710</v>
      </c>
      <c r="C44" s="1" t="s">
        <v>965</v>
      </c>
      <c r="D44" s="1" t="s">
        <v>37</v>
      </c>
      <c r="E44" s="1" t="s">
        <v>711</v>
      </c>
      <c r="F44" s="1" t="s">
        <v>712</v>
      </c>
      <c r="G44" s="1" t="s">
        <v>482</v>
      </c>
      <c r="H44" s="5">
        <v>99362</v>
      </c>
      <c r="I44" s="1" t="s">
        <v>25</v>
      </c>
      <c r="J44" s="5" t="s">
        <v>966</v>
      </c>
      <c r="K44" s="5" t="s">
        <v>967</v>
      </c>
    </row>
    <row r="45" spans="1:11" x14ac:dyDescent="0.25">
      <c r="A45" s="1" t="s">
        <v>508</v>
      </c>
      <c r="B45" s="1" t="s">
        <v>509</v>
      </c>
      <c r="C45" s="1" t="s">
        <v>968</v>
      </c>
      <c r="D45" s="1" t="s">
        <v>29</v>
      </c>
      <c r="E45" s="1" t="s">
        <v>510</v>
      </c>
      <c r="F45" s="1" t="s">
        <v>511</v>
      </c>
      <c r="H45" s="5">
        <v>60528</v>
      </c>
      <c r="I45" s="1" t="s">
        <v>90</v>
      </c>
      <c r="J45" s="5" t="s">
        <v>969</v>
      </c>
      <c r="K45" s="5" t="s">
        <v>970</v>
      </c>
    </row>
    <row r="46" spans="1:11" x14ac:dyDescent="0.25">
      <c r="A46" s="1" t="s">
        <v>742</v>
      </c>
      <c r="B46" s="1" t="s">
        <v>743</v>
      </c>
      <c r="C46" s="1" t="s">
        <v>971</v>
      </c>
      <c r="D46" s="1" t="s">
        <v>148</v>
      </c>
      <c r="E46" s="1" t="s">
        <v>744</v>
      </c>
      <c r="F46" s="1" t="s">
        <v>745</v>
      </c>
      <c r="G46" s="1" t="s">
        <v>746</v>
      </c>
      <c r="H46" s="5">
        <v>94117</v>
      </c>
      <c r="I46" s="1" t="s">
        <v>25</v>
      </c>
      <c r="J46" s="5" t="s">
        <v>972</v>
      </c>
    </row>
    <row r="47" spans="1:11" x14ac:dyDescent="0.25">
      <c r="A47" s="1" t="s">
        <v>516</v>
      </c>
      <c r="B47" s="1" t="s">
        <v>517</v>
      </c>
      <c r="C47" s="1" t="s">
        <v>973</v>
      </c>
      <c r="D47" s="1" t="s">
        <v>159</v>
      </c>
      <c r="E47" s="1" t="s">
        <v>518</v>
      </c>
      <c r="F47" s="1" t="s">
        <v>519</v>
      </c>
      <c r="G47" s="1" t="s">
        <v>520</v>
      </c>
      <c r="H47" s="5">
        <v>3508</v>
      </c>
      <c r="I47" s="1" t="s">
        <v>432</v>
      </c>
      <c r="J47" s="5" t="s">
        <v>974</v>
      </c>
      <c r="K47" s="5" t="s">
        <v>975</v>
      </c>
    </row>
    <row r="48" spans="1:11" x14ac:dyDescent="0.25">
      <c r="A48" s="1" t="s">
        <v>679</v>
      </c>
      <c r="B48" s="1" t="s">
        <v>680</v>
      </c>
      <c r="C48" s="1" t="s">
        <v>976</v>
      </c>
      <c r="D48" s="1" t="s">
        <v>148</v>
      </c>
      <c r="E48" s="1" t="s">
        <v>681</v>
      </c>
      <c r="F48" s="1" t="s">
        <v>682</v>
      </c>
      <c r="G48" s="1" t="s">
        <v>683</v>
      </c>
      <c r="H48" s="5">
        <v>4980</v>
      </c>
      <c r="I48" s="1" t="s">
        <v>432</v>
      </c>
      <c r="J48" s="5" t="s">
        <v>977</v>
      </c>
      <c r="K48" s="5" t="s">
        <v>978</v>
      </c>
    </row>
    <row r="49" spans="1:11" x14ac:dyDescent="0.25">
      <c r="A49" s="1" t="s">
        <v>560</v>
      </c>
      <c r="B49" s="1" t="s">
        <v>561</v>
      </c>
      <c r="C49" s="1" t="s">
        <v>979</v>
      </c>
      <c r="D49" s="1" t="s">
        <v>87</v>
      </c>
      <c r="E49" s="1" t="s">
        <v>562</v>
      </c>
      <c r="F49" s="1" t="s">
        <v>563</v>
      </c>
      <c r="G49" s="1" t="s">
        <v>123</v>
      </c>
      <c r="H49" s="5">
        <v>97219</v>
      </c>
      <c r="I49" s="1" t="s">
        <v>25</v>
      </c>
      <c r="J49" s="5" t="s">
        <v>980</v>
      </c>
      <c r="K49" s="5" t="s">
        <v>981</v>
      </c>
    </row>
    <row r="50" spans="1:11" x14ac:dyDescent="0.25">
      <c r="A50" s="1" t="s">
        <v>492</v>
      </c>
      <c r="B50" s="1" t="s">
        <v>493</v>
      </c>
      <c r="C50" s="1" t="s">
        <v>982</v>
      </c>
      <c r="D50" s="1" t="s">
        <v>37</v>
      </c>
      <c r="E50" s="1" t="s">
        <v>494</v>
      </c>
      <c r="F50" s="1" t="s">
        <v>495</v>
      </c>
      <c r="H50" s="5">
        <v>24100</v>
      </c>
      <c r="I50" s="1" t="s">
        <v>109</v>
      </c>
      <c r="J50" s="5" t="s">
        <v>983</v>
      </c>
      <c r="K50" s="5" t="s">
        <v>984</v>
      </c>
    </row>
    <row r="51" spans="1:11" x14ac:dyDescent="0.25">
      <c r="A51" s="1" t="s">
        <v>733</v>
      </c>
      <c r="B51" s="1" t="s">
        <v>734</v>
      </c>
      <c r="C51" s="1" t="s">
        <v>985</v>
      </c>
      <c r="D51" s="1" t="s">
        <v>72</v>
      </c>
      <c r="E51" s="1" t="s">
        <v>735</v>
      </c>
      <c r="F51" s="1" t="s">
        <v>736</v>
      </c>
      <c r="H51" s="5" t="s">
        <v>737</v>
      </c>
      <c r="I51" s="1" t="s">
        <v>411</v>
      </c>
      <c r="J51" s="5" t="s">
        <v>986</v>
      </c>
      <c r="K51" s="5" t="s">
        <v>987</v>
      </c>
    </row>
    <row r="52" spans="1:11" x14ac:dyDescent="0.25">
      <c r="A52" s="1" t="s">
        <v>604</v>
      </c>
      <c r="B52" s="1" t="s">
        <v>605</v>
      </c>
      <c r="C52" s="1" t="s">
        <v>988</v>
      </c>
      <c r="D52" s="1" t="s">
        <v>900</v>
      </c>
      <c r="E52" s="1" t="s">
        <v>606</v>
      </c>
      <c r="F52" s="1" t="s">
        <v>183</v>
      </c>
      <c r="G52" s="1" t="s">
        <v>184</v>
      </c>
      <c r="H52" s="5" t="s">
        <v>185</v>
      </c>
      <c r="I52" s="1" t="s">
        <v>186</v>
      </c>
      <c r="J52" s="5" t="s">
        <v>989</v>
      </c>
      <c r="K52" s="5" t="s">
        <v>990</v>
      </c>
    </row>
    <row r="53" spans="1:11" x14ac:dyDescent="0.25">
      <c r="A53" s="1" t="s">
        <v>499</v>
      </c>
      <c r="B53" s="1" t="s">
        <v>500</v>
      </c>
      <c r="C53" s="1" t="s">
        <v>991</v>
      </c>
      <c r="D53" s="1" t="s">
        <v>900</v>
      </c>
      <c r="E53" s="1" t="s">
        <v>501</v>
      </c>
      <c r="F53" s="1" t="s">
        <v>502</v>
      </c>
      <c r="H53" s="5">
        <v>4179</v>
      </c>
      <c r="I53" s="1" t="s">
        <v>90</v>
      </c>
      <c r="J53" s="5" t="s">
        <v>992</v>
      </c>
    </row>
    <row r="54" spans="1:11" x14ac:dyDescent="0.25">
      <c r="A54" s="1" t="s">
        <v>722</v>
      </c>
      <c r="B54" s="1" t="s">
        <v>723</v>
      </c>
      <c r="C54" s="1" t="s">
        <v>993</v>
      </c>
      <c r="D54" s="1" t="s">
        <v>882</v>
      </c>
      <c r="E54" s="1" t="s">
        <v>724</v>
      </c>
      <c r="F54" s="1" t="s">
        <v>15</v>
      </c>
      <c r="H54" s="5" t="s">
        <v>725</v>
      </c>
      <c r="I54" s="1" t="s">
        <v>17</v>
      </c>
      <c r="J54" s="5" t="s">
        <v>994</v>
      </c>
      <c r="K54" s="5" t="s">
        <v>995</v>
      </c>
    </row>
    <row r="55" spans="1:11" x14ac:dyDescent="0.25">
      <c r="A55" s="1" t="s">
        <v>688</v>
      </c>
      <c r="B55" s="1" t="s">
        <v>689</v>
      </c>
      <c r="C55" s="1" t="s">
        <v>996</v>
      </c>
      <c r="D55" s="1" t="s">
        <v>72</v>
      </c>
      <c r="E55" s="1" t="s">
        <v>690</v>
      </c>
      <c r="F55" s="1" t="s">
        <v>691</v>
      </c>
      <c r="H55" s="5">
        <v>1010</v>
      </c>
      <c r="I55" s="1" t="s">
        <v>692</v>
      </c>
      <c r="J55" s="5" t="s">
        <v>997</v>
      </c>
      <c r="K55" s="5" t="s">
        <v>998</v>
      </c>
    </row>
    <row r="56" spans="1:11" x14ac:dyDescent="0.25">
      <c r="A56" s="1" t="s">
        <v>555</v>
      </c>
      <c r="B56" s="1" t="s">
        <v>556</v>
      </c>
      <c r="C56" s="1" t="s">
        <v>999</v>
      </c>
      <c r="D56" s="1" t="s">
        <v>29</v>
      </c>
      <c r="E56" s="1" t="s">
        <v>557</v>
      </c>
      <c r="F56" s="1" t="s">
        <v>558</v>
      </c>
      <c r="G56" s="1" t="s">
        <v>559</v>
      </c>
      <c r="H56" s="5">
        <v>99508</v>
      </c>
      <c r="I56" s="1" t="s">
        <v>25</v>
      </c>
      <c r="J56" s="5" t="s">
        <v>1000</v>
      </c>
      <c r="K56" s="5" t="s">
        <v>1001</v>
      </c>
    </row>
    <row r="57" spans="1:11" x14ac:dyDescent="0.25">
      <c r="A57" s="1" t="s">
        <v>443</v>
      </c>
      <c r="B57" s="1" t="s">
        <v>444</v>
      </c>
      <c r="C57" s="1" t="s">
        <v>1002</v>
      </c>
      <c r="D57" s="1" t="s">
        <v>148</v>
      </c>
      <c r="E57" s="1" t="s">
        <v>445</v>
      </c>
      <c r="F57" s="1" t="s">
        <v>446</v>
      </c>
      <c r="H57" s="5">
        <v>50739</v>
      </c>
      <c r="I57" s="1" t="s">
        <v>90</v>
      </c>
      <c r="J57" s="5" t="s">
        <v>1003</v>
      </c>
      <c r="K57" s="5" t="s">
        <v>1004</v>
      </c>
    </row>
    <row r="58" spans="1:11" x14ac:dyDescent="0.25">
      <c r="A58" s="1" t="s">
        <v>1005</v>
      </c>
      <c r="B58" s="1" t="s">
        <v>1006</v>
      </c>
      <c r="C58" s="1" t="s">
        <v>1007</v>
      </c>
      <c r="D58" s="1" t="s">
        <v>148</v>
      </c>
      <c r="E58" s="1" t="s">
        <v>1008</v>
      </c>
      <c r="F58" s="1" t="s">
        <v>134</v>
      </c>
      <c r="H58" s="5">
        <v>75012</v>
      </c>
      <c r="I58" s="1" t="s">
        <v>135</v>
      </c>
      <c r="J58" s="5" t="s">
        <v>1009</v>
      </c>
      <c r="K58" s="5" t="s">
        <v>1010</v>
      </c>
    </row>
    <row r="59" spans="1:11" x14ac:dyDescent="0.25">
      <c r="A59" s="1" t="s">
        <v>580</v>
      </c>
      <c r="B59" s="1" t="s">
        <v>581</v>
      </c>
      <c r="C59" s="1" t="s">
        <v>1011</v>
      </c>
      <c r="D59" s="1" t="s">
        <v>29</v>
      </c>
      <c r="E59" s="1" t="s">
        <v>582</v>
      </c>
      <c r="F59" s="1" t="s">
        <v>441</v>
      </c>
      <c r="H59" s="5">
        <v>5033</v>
      </c>
      <c r="I59" s="1" t="s">
        <v>442</v>
      </c>
      <c r="J59" s="5" t="s">
        <v>1012</v>
      </c>
      <c r="K59" s="5" t="s">
        <v>1013</v>
      </c>
    </row>
    <row r="60" spans="1:11" x14ac:dyDescent="0.25">
      <c r="A60" s="1" t="s">
        <v>622</v>
      </c>
      <c r="B60" s="1" t="s">
        <v>623</v>
      </c>
      <c r="C60" s="1" t="s">
        <v>1014</v>
      </c>
      <c r="D60" s="1" t="s">
        <v>87</v>
      </c>
      <c r="E60" s="1" t="s">
        <v>624</v>
      </c>
      <c r="F60" s="1" t="s">
        <v>625</v>
      </c>
      <c r="H60" s="5">
        <v>5020</v>
      </c>
      <c r="I60" s="1" t="s">
        <v>437</v>
      </c>
      <c r="J60" s="5" t="s">
        <v>1015</v>
      </c>
      <c r="K60" s="5" t="s">
        <v>1016</v>
      </c>
    </row>
    <row r="61" spans="1:11" x14ac:dyDescent="0.25">
      <c r="A61" s="1" t="s">
        <v>607</v>
      </c>
      <c r="B61" s="1" t="s">
        <v>608</v>
      </c>
      <c r="C61" s="1" t="s">
        <v>1017</v>
      </c>
      <c r="D61" s="1" t="s">
        <v>29</v>
      </c>
      <c r="E61" s="1" t="s">
        <v>609</v>
      </c>
      <c r="F61" s="1" t="s">
        <v>598</v>
      </c>
      <c r="H61" s="5">
        <v>1756</v>
      </c>
      <c r="I61" s="1" t="s">
        <v>599</v>
      </c>
      <c r="J61" s="5" t="s">
        <v>1018</v>
      </c>
    </row>
    <row r="62" spans="1:11" x14ac:dyDescent="0.25">
      <c r="A62" s="1" t="s">
        <v>447</v>
      </c>
      <c r="B62" s="1" t="s">
        <v>448</v>
      </c>
      <c r="C62" s="1" t="s">
        <v>1019</v>
      </c>
      <c r="D62" s="1" t="s">
        <v>159</v>
      </c>
      <c r="E62" s="1" t="s">
        <v>449</v>
      </c>
      <c r="F62" s="1" t="s">
        <v>399</v>
      </c>
      <c r="G62" s="1" t="s">
        <v>400</v>
      </c>
      <c r="H62" s="5" t="s">
        <v>450</v>
      </c>
      <c r="I62" s="1" t="s">
        <v>83</v>
      </c>
      <c r="J62" s="5" t="s">
        <v>1020</v>
      </c>
      <c r="K62" s="5" t="s">
        <v>1021</v>
      </c>
    </row>
    <row r="63" spans="1:11" x14ac:dyDescent="0.25">
      <c r="A63" s="1" t="s">
        <v>655</v>
      </c>
      <c r="B63" s="1" t="s">
        <v>656</v>
      </c>
      <c r="C63" s="1" t="s">
        <v>1022</v>
      </c>
      <c r="D63" s="1" t="s">
        <v>900</v>
      </c>
      <c r="E63" s="1" t="s">
        <v>657</v>
      </c>
      <c r="F63" s="1" t="s">
        <v>82</v>
      </c>
      <c r="G63" s="1" t="s">
        <v>425</v>
      </c>
      <c r="H63" s="5" t="s">
        <v>658</v>
      </c>
      <c r="I63" s="1" t="s">
        <v>83</v>
      </c>
      <c r="J63" s="5" t="s">
        <v>1023</v>
      </c>
    </row>
    <row r="64" spans="1:11" x14ac:dyDescent="0.25">
      <c r="A64" s="1" t="s">
        <v>488</v>
      </c>
      <c r="B64" s="1" t="s">
        <v>489</v>
      </c>
      <c r="C64" s="1" t="s">
        <v>1024</v>
      </c>
      <c r="D64" s="1" t="s">
        <v>159</v>
      </c>
      <c r="E64" s="1" t="s">
        <v>490</v>
      </c>
      <c r="F64" s="1" t="s">
        <v>491</v>
      </c>
      <c r="H64" s="5">
        <v>1307</v>
      </c>
      <c r="I64" s="1" t="s">
        <v>90</v>
      </c>
      <c r="J64" s="5" t="s">
        <v>1025</v>
      </c>
    </row>
    <row r="65" spans="1:11" x14ac:dyDescent="0.25">
      <c r="A65" s="1" t="s">
        <v>706</v>
      </c>
      <c r="B65" s="1" t="s">
        <v>707</v>
      </c>
      <c r="C65" s="1" t="s">
        <v>1026</v>
      </c>
      <c r="D65" s="1" t="s">
        <v>29</v>
      </c>
      <c r="E65" s="1" t="s">
        <v>708</v>
      </c>
      <c r="F65" s="1" t="s">
        <v>691</v>
      </c>
      <c r="H65" s="5">
        <v>1010</v>
      </c>
      <c r="I65" s="1" t="s">
        <v>692</v>
      </c>
      <c r="J65" s="5" t="s">
        <v>1027</v>
      </c>
      <c r="K65" s="5" t="s">
        <v>1028</v>
      </c>
    </row>
    <row r="66" spans="1:11" x14ac:dyDescent="0.25">
      <c r="A66" s="1" t="s">
        <v>451</v>
      </c>
      <c r="B66" s="1" t="s">
        <v>452</v>
      </c>
      <c r="C66" s="1" t="s">
        <v>1029</v>
      </c>
      <c r="D66" s="1" t="s">
        <v>1030</v>
      </c>
      <c r="E66" s="1" t="s">
        <v>453</v>
      </c>
      <c r="F66" s="1" t="s">
        <v>454</v>
      </c>
      <c r="G66" s="1" t="s">
        <v>455</v>
      </c>
      <c r="H66" s="5">
        <v>87110</v>
      </c>
      <c r="I66" s="1" t="s">
        <v>25</v>
      </c>
      <c r="J66" s="5" t="s">
        <v>1031</v>
      </c>
      <c r="K66" s="5" t="s">
        <v>1032</v>
      </c>
    </row>
    <row r="67" spans="1:11" x14ac:dyDescent="0.25">
      <c r="A67" s="1" t="s">
        <v>525</v>
      </c>
      <c r="B67" s="1" t="s">
        <v>526</v>
      </c>
      <c r="C67" s="1" t="s">
        <v>1033</v>
      </c>
      <c r="D67" s="1" t="s">
        <v>882</v>
      </c>
      <c r="E67" s="1" t="s">
        <v>527</v>
      </c>
      <c r="F67" s="1" t="s">
        <v>528</v>
      </c>
      <c r="H67" s="5">
        <v>42100</v>
      </c>
      <c r="I67" s="1" t="s">
        <v>109</v>
      </c>
      <c r="J67" s="5" t="s">
        <v>1034</v>
      </c>
      <c r="K67" s="5" t="s">
        <v>1035</v>
      </c>
    </row>
    <row r="68" spans="1:11" x14ac:dyDescent="0.25">
      <c r="A68" s="1" t="s">
        <v>521</v>
      </c>
      <c r="B68" s="1" t="s">
        <v>522</v>
      </c>
      <c r="C68" s="1" t="s">
        <v>1036</v>
      </c>
      <c r="D68" s="1" t="s">
        <v>909</v>
      </c>
      <c r="E68" s="1" t="s">
        <v>523</v>
      </c>
      <c r="F68" s="1" t="s">
        <v>399</v>
      </c>
      <c r="G68" s="1" t="s">
        <v>400</v>
      </c>
      <c r="H68" s="5" t="s">
        <v>524</v>
      </c>
      <c r="I68" s="1" t="s">
        <v>83</v>
      </c>
      <c r="J68" s="5" t="s">
        <v>1037</v>
      </c>
    </row>
    <row r="69" spans="1:11" x14ac:dyDescent="0.25">
      <c r="A69" s="1" t="s">
        <v>417</v>
      </c>
      <c r="B69" s="1" t="s">
        <v>418</v>
      </c>
      <c r="C69" s="1" t="s">
        <v>1038</v>
      </c>
      <c r="D69" s="1" t="s">
        <v>87</v>
      </c>
      <c r="E69" s="1" t="s">
        <v>1039</v>
      </c>
      <c r="F69" s="1" t="s">
        <v>420</v>
      </c>
      <c r="H69" s="5">
        <v>1203</v>
      </c>
      <c r="I69" s="1" t="s">
        <v>416</v>
      </c>
      <c r="J69" s="5" t="s">
        <v>1040</v>
      </c>
    </row>
    <row r="70" spans="1:11" x14ac:dyDescent="0.25">
      <c r="A70" s="1" t="s">
        <v>512</v>
      </c>
      <c r="B70" s="1" t="s">
        <v>513</v>
      </c>
      <c r="C70" s="1" t="s">
        <v>1041</v>
      </c>
      <c r="D70" s="1" t="s">
        <v>159</v>
      </c>
      <c r="E70" s="1" t="s">
        <v>514</v>
      </c>
      <c r="F70" s="1" t="s">
        <v>515</v>
      </c>
      <c r="H70" s="5">
        <v>28001</v>
      </c>
      <c r="I70" s="1" t="s">
        <v>48</v>
      </c>
      <c r="J70" s="5" t="s">
        <v>1042</v>
      </c>
      <c r="K70" s="5" t="s">
        <v>1043</v>
      </c>
    </row>
    <row r="71" spans="1:11" x14ac:dyDescent="0.25">
      <c r="A71" s="1" t="s">
        <v>669</v>
      </c>
      <c r="B71" s="1" t="s">
        <v>670</v>
      </c>
      <c r="C71" s="1" t="s">
        <v>1044</v>
      </c>
      <c r="D71" s="1" t="s">
        <v>148</v>
      </c>
      <c r="E71" s="1" t="s">
        <v>671</v>
      </c>
      <c r="F71" s="1" t="s">
        <v>672</v>
      </c>
      <c r="H71" s="5">
        <v>4110</v>
      </c>
      <c r="I71" s="1" t="s">
        <v>116</v>
      </c>
      <c r="J71" s="5" t="s">
        <v>1045</v>
      </c>
      <c r="K71" s="5" t="s">
        <v>1046</v>
      </c>
    </row>
    <row r="72" spans="1:11" x14ac:dyDescent="0.25">
      <c r="A72" s="1" t="s">
        <v>587</v>
      </c>
      <c r="B72" s="1" t="s">
        <v>588</v>
      </c>
      <c r="C72" s="1" t="s">
        <v>1047</v>
      </c>
      <c r="D72" s="1" t="s">
        <v>29</v>
      </c>
      <c r="E72" s="1" t="s">
        <v>589</v>
      </c>
      <c r="F72" s="1" t="s">
        <v>590</v>
      </c>
      <c r="G72" s="1" t="s">
        <v>591</v>
      </c>
      <c r="H72" s="5">
        <v>83720</v>
      </c>
      <c r="I72" s="1" t="s">
        <v>25</v>
      </c>
      <c r="J72" s="5" t="s">
        <v>1048</v>
      </c>
    </row>
    <row r="73" spans="1:11" x14ac:dyDescent="0.25">
      <c r="A73" s="1" t="s">
        <v>632</v>
      </c>
      <c r="B73" s="1" t="s">
        <v>633</v>
      </c>
      <c r="C73" s="1" t="s">
        <v>1049</v>
      </c>
      <c r="D73" s="1" t="s">
        <v>87</v>
      </c>
      <c r="E73" s="1" t="s">
        <v>634</v>
      </c>
      <c r="F73" s="1" t="s">
        <v>15</v>
      </c>
      <c r="H73" s="5" t="s">
        <v>635</v>
      </c>
      <c r="I73" s="1" t="s">
        <v>17</v>
      </c>
      <c r="J73" s="5" t="s">
        <v>1050</v>
      </c>
      <c r="K73" s="5" t="s">
        <v>1051</v>
      </c>
    </row>
    <row r="74" spans="1:11" x14ac:dyDescent="0.25">
      <c r="A74" s="1" t="s">
        <v>610</v>
      </c>
      <c r="B74" s="1" t="s">
        <v>611</v>
      </c>
      <c r="C74" s="1" t="s">
        <v>1052</v>
      </c>
      <c r="D74" s="1" t="s">
        <v>148</v>
      </c>
      <c r="E74" s="1" t="s">
        <v>612</v>
      </c>
      <c r="F74" s="1" t="s">
        <v>613</v>
      </c>
      <c r="H74" s="5">
        <v>1734</v>
      </c>
      <c r="I74" s="1" t="s">
        <v>156</v>
      </c>
      <c r="J74" s="5" t="s">
        <v>1053</v>
      </c>
      <c r="K74" s="5" t="s">
        <v>1054</v>
      </c>
    </row>
    <row r="75" spans="1:11" x14ac:dyDescent="0.25">
      <c r="A75" s="1" t="s">
        <v>763</v>
      </c>
      <c r="B75" s="1" t="s">
        <v>764</v>
      </c>
      <c r="C75" s="1" t="s">
        <v>1055</v>
      </c>
      <c r="D75" s="1" t="s">
        <v>37</v>
      </c>
      <c r="E75" s="1" t="s">
        <v>765</v>
      </c>
      <c r="F75" s="1" t="s">
        <v>134</v>
      </c>
      <c r="H75" s="5">
        <v>75016</v>
      </c>
      <c r="I75" s="1" t="s">
        <v>135</v>
      </c>
      <c r="J75" s="5" t="s">
        <v>1056</v>
      </c>
      <c r="K75" s="5" t="s">
        <v>1057</v>
      </c>
    </row>
    <row r="76" spans="1:11" x14ac:dyDescent="0.25">
      <c r="A76" s="1" t="s">
        <v>483</v>
      </c>
      <c r="B76" s="1" t="s">
        <v>484</v>
      </c>
      <c r="C76" s="1" t="s">
        <v>1058</v>
      </c>
      <c r="D76" s="1" t="s">
        <v>87</v>
      </c>
      <c r="E76" s="1" t="s">
        <v>485</v>
      </c>
      <c r="F76" s="1" t="s">
        <v>486</v>
      </c>
      <c r="G76" s="1" t="s">
        <v>487</v>
      </c>
      <c r="H76" s="5">
        <v>82520</v>
      </c>
      <c r="I76" s="1" t="s">
        <v>25</v>
      </c>
      <c r="J76" s="5" t="s">
        <v>1059</v>
      </c>
      <c r="K76" s="5" t="s">
        <v>1060</v>
      </c>
    </row>
    <row r="77" spans="1:11" x14ac:dyDescent="0.25">
      <c r="A77" s="1" t="s">
        <v>406</v>
      </c>
      <c r="B77" s="1" t="s">
        <v>407</v>
      </c>
      <c r="C77" s="1" t="s">
        <v>1061</v>
      </c>
      <c r="D77" s="1" t="s">
        <v>159</v>
      </c>
      <c r="E77" s="1" t="s">
        <v>408</v>
      </c>
      <c r="F77" s="1" t="s">
        <v>409</v>
      </c>
      <c r="H77" s="5" t="s">
        <v>410</v>
      </c>
      <c r="I77" s="1" t="s">
        <v>411</v>
      </c>
      <c r="J77" s="5" t="s">
        <v>1062</v>
      </c>
      <c r="K77" s="5" t="s">
        <v>1063</v>
      </c>
    </row>
    <row r="78" spans="1:11" x14ac:dyDescent="0.25">
      <c r="A78" s="1" t="s">
        <v>567</v>
      </c>
      <c r="B78" s="1" t="s">
        <v>568</v>
      </c>
      <c r="C78" s="1" t="s">
        <v>1064</v>
      </c>
      <c r="D78" s="1" t="s">
        <v>37</v>
      </c>
      <c r="E78" s="1" t="s">
        <v>569</v>
      </c>
      <c r="F78" s="1" t="s">
        <v>563</v>
      </c>
      <c r="G78" s="1" t="s">
        <v>123</v>
      </c>
      <c r="H78" s="5">
        <v>97201</v>
      </c>
      <c r="I78" s="1" t="s">
        <v>25</v>
      </c>
      <c r="J78" s="5" t="s">
        <v>1065</v>
      </c>
    </row>
    <row r="79" spans="1:11" x14ac:dyDescent="0.25">
      <c r="A79" s="1" t="s">
        <v>751</v>
      </c>
      <c r="B79" s="1" t="s">
        <v>752</v>
      </c>
      <c r="C79" s="1" t="s">
        <v>1066</v>
      </c>
      <c r="D79" s="1" t="s">
        <v>900</v>
      </c>
      <c r="E79" s="1" t="s">
        <v>753</v>
      </c>
      <c r="F79" s="1" t="s">
        <v>754</v>
      </c>
      <c r="G79" s="1" t="s">
        <v>755</v>
      </c>
      <c r="H79" s="5">
        <v>59801</v>
      </c>
      <c r="I79" s="1" t="s">
        <v>25</v>
      </c>
      <c r="J79" s="5" t="s">
        <v>1067</v>
      </c>
      <c r="K79" s="5" t="s">
        <v>1068</v>
      </c>
    </row>
    <row r="80" spans="1:11" x14ac:dyDescent="0.25">
      <c r="A80" s="1" t="s">
        <v>392</v>
      </c>
      <c r="B80" s="1" t="s">
        <v>393</v>
      </c>
      <c r="C80" s="1" t="s">
        <v>1069</v>
      </c>
      <c r="D80" s="1" t="s">
        <v>37</v>
      </c>
      <c r="E80" s="1" t="s">
        <v>394</v>
      </c>
      <c r="F80" s="1" t="s">
        <v>395</v>
      </c>
      <c r="H80" s="5">
        <v>44087</v>
      </c>
      <c r="I80" s="1" t="s">
        <v>90</v>
      </c>
      <c r="J80" s="5" t="s">
        <v>1070</v>
      </c>
      <c r="K80" s="5" t="s">
        <v>1071</v>
      </c>
    </row>
    <row r="81" spans="1:11" x14ac:dyDescent="0.25">
      <c r="A81" s="1" t="s">
        <v>496</v>
      </c>
      <c r="B81" s="1" t="s">
        <v>497</v>
      </c>
      <c r="C81" s="1" t="s">
        <v>1072</v>
      </c>
      <c r="D81" s="1" t="s">
        <v>148</v>
      </c>
      <c r="E81" s="1" t="s">
        <v>498</v>
      </c>
      <c r="F81" s="1" t="s">
        <v>441</v>
      </c>
      <c r="H81" s="5">
        <v>5033</v>
      </c>
      <c r="I81" s="1" t="s">
        <v>442</v>
      </c>
      <c r="J81" s="5" t="s">
        <v>1073</v>
      </c>
    </row>
    <row r="82" spans="1:11" x14ac:dyDescent="0.25">
      <c r="A82" s="1" t="s">
        <v>537</v>
      </c>
      <c r="B82" s="1" t="s">
        <v>538</v>
      </c>
      <c r="C82" s="1" t="s">
        <v>1074</v>
      </c>
      <c r="D82" s="1" t="s">
        <v>29</v>
      </c>
      <c r="E82" s="1" t="s">
        <v>539</v>
      </c>
      <c r="F82" s="1" t="s">
        <v>82</v>
      </c>
      <c r="G82" s="1" t="s">
        <v>425</v>
      </c>
      <c r="H82" s="5" t="s">
        <v>540</v>
      </c>
      <c r="I82" s="1" t="s">
        <v>83</v>
      </c>
      <c r="J82" s="5" t="s">
        <v>1075</v>
      </c>
      <c r="K82" s="5" t="s">
        <v>1076</v>
      </c>
    </row>
    <row r="83" spans="1:11" x14ac:dyDescent="0.25">
      <c r="A83" s="1" t="s">
        <v>738</v>
      </c>
      <c r="B83" s="1" t="s">
        <v>739</v>
      </c>
      <c r="C83" s="1" t="s">
        <v>1077</v>
      </c>
      <c r="D83" s="1" t="s">
        <v>882</v>
      </c>
      <c r="E83" s="1" t="s">
        <v>740</v>
      </c>
      <c r="F83" s="1" t="s">
        <v>741</v>
      </c>
      <c r="G83" s="1" t="s">
        <v>482</v>
      </c>
      <c r="H83" s="5">
        <v>98034</v>
      </c>
      <c r="I83" s="1" t="s">
        <v>25</v>
      </c>
      <c r="J83" s="5" t="s">
        <v>1078</v>
      </c>
      <c r="K83" s="5" t="s">
        <v>1079</v>
      </c>
    </row>
    <row r="84" spans="1:11" x14ac:dyDescent="0.25">
      <c r="A84" s="1" t="s">
        <v>651</v>
      </c>
      <c r="B84" s="1" t="s">
        <v>652</v>
      </c>
      <c r="C84" s="1" t="s">
        <v>1080</v>
      </c>
      <c r="D84" s="1" t="s">
        <v>87</v>
      </c>
      <c r="E84" s="1" t="s">
        <v>653</v>
      </c>
      <c r="F84" s="1" t="s">
        <v>654</v>
      </c>
      <c r="H84" s="5">
        <v>8200</v>
      </c>
      <c r="I84" s="1" t="s">
        <v>156</v>
      </c>
      <c r="J84" s="5" t="s">
        <v>1081</v>
      </c>
      <c r="K84" s="5" t="s">
        <v>1082</v>
      </c>
    </row>
    <row r="85" spans="1:11" x14ac:dyDescent="0.25">
      <c r="A85" s="1" t="s">
        <v>402</v>
      </c>
      <c r="B85" s="1" t="s">
        <v>403</v>
      </c>
      <c r="C85" s="1" t="s">
        <v>1083</v>
      </c>
      <c r="D85" s="1" t="s">
        <v>72</v>
      </c>
      <c r="E85" s="1" t="s">
        <v>404</v>
      </c>
      <c r="F85" s="1" t="s">
        <v>405</v>
      </c>
      <c r="H85" s="5">
        <v>69004</v>
      </c>
      <c r="I85" s="1" t="s">
        <v>135</v>
      </c>
      <c r="J85" s="5" t="s">
        <v>1084</v>
      </c>
      <c r="K85" s="5" t="s">
        <v>1085</v>
      </c>
    </row>
    <row r="86" spans="1:11" x14ac:dyDescent="0.25">
      <c r="A86" s="1" t="s">
        <v>388</v>
      </c>
      <c r="B86" s="1" t="s">
        <v>389</v>
      </c>
      <c r="C86" s="1" t="s">
        <v>1086</v>
      </c>
      <c r="D86" s="1" t="s">
        <v>159</v>
      </c>
      <c r="E86" s="1" t="s">
        <v>390</v>
      </c>
      <c r="F86" s="1" t="s">
        <v>391</v>
      </c>
      <c r="H86" s="5">
        <v>51100</v>
      </c>
      <c r="I86" s="1" t="s">
        <v>135</v>
      </c>
      <c r="J86" s="5" t="s">
        <v>1087</v>
      </c>
      <c r="K86" s="5" t="s">
        <v>1088</v>
      </c>
    </row>
    <row r="87" spans="1:11" x14ac:dyDescent="0.25">
      <c r="A87" s="1" t="s">
        <v>547</v>
      </c>
      <c r="B87" s="1" t="s">
        <v>548</v>
      </c>
      <c r="C87" s="1" t="s">
        <v>1089</v>
      </c>
      <c r="D87" s="1" t="s">
        <v>29</v>
      </c>
      <c r="E87" s="1" t="s">
        <v>549</v>
      </c>
      <c r="F87" s="1" t="s">
        <v>550</v>
      </c>
      <c r="H87" s="5">
        <v>70563</v>
      </c>
      <c r="I87" s="1" t="s">
        <v>90</v>
      </c>
      <c r="J87" s="5" t="s">
        <v>1090</v>
      </c>
      <c r="K87" s="5" t="s">
        <v>1091</v>
      </c>
    </row>
    <row r="88" spans="1:11" x14ac:dyDescent="0.25">
      <c r="A88" s="1" t="s">
        <v>465</v>
      </c>
      <c r="B88" s="1" t="s">
        <v>466</v>
      </c>
      <c r="C88" s="1" t="s">
        <v>1092</v>
      </c>
      <c r="D88" s="1" t="s">
        <v>159</v>
      </c>
      <c r="E88" s="1" t="s">
        <v>467</v>
      </c>
      <c r="F88" s="1" t="s">
        <v>468</v>
      </c>
      <c r="H88" s="5">
        <v>90110</v>
      </c>
      <c r="I88" s="1" t="s">
        <v>171</v>
      </c>
      <c r="J88" s="5" t="s">
        <v>1093</v>
      </c>
      <c r="K88" s="5" t="s">
        <v>1093</v>
      </c>
    </row>
    <row r="89" spans="1:11" x14ac:dyDescent="0.25">
      <c r="A89" s="1" t="s">
        <v>421</v>
      </c>
      <c r="B89" s="1" t="s">
        <v>422</v>
      </c>
      <c r="C89" s="1" t="s">
        <v>1094</v>
      </c>
      <c r="D89" s="1" t="s">
        <v>87</v>
      </c>
      <c r="E89" s="1" t="s">
        <v>423</v>
      </c>
      <c r="F89" s="1" t="s">
        <v>424</v>
      </c>
      <c r="G89" s="1" t="s">
        <v>425</v>
      </c>
      <c r="H89" s="5" t="s">
        <v>426</v>
      </c>
      <c r="I89" s="1" t="s">
        <v>83</v>
      </c>
      <c r="J89" s="5" t="s">
        <v>1095</v>
      </c>
    </row>
    <row r="90" spans="1:11" x14ac:dyDescent="0.25">
      <c r="A90" s="1" t="s">
        <v>478</v>
      </c>
      <c r="B90" s="1" t="s">
        <v>479</v>
      </c>
      <c r="C90" s="1" t="s">
        <v>1096</v>
      </c>
      <c r="D90" s="1" t="s">
        <v>148</v>
      </c>
      <c r="E90" s="1" t="s">
        <v>1097</v>
      </c>
      <c r="F90" s="1" t="s">
        <v>481</v>
      </c>
      <c r="G90" s="1" t="s">
        <v>482</v>
      </c>
      <c r="H90" s="5">
        <v>98128</v>
      </c>
      <c r="I90" s="1" t="s">
        <v>25</v>
      </c>
      <c r="J90" s="5" t="s">
        <v>1098</v>
      </c>
      <c r="K90" s="5" t="s">
        <v>1099</v>
      </c>
    </row>
    <row r="91" spans="1:11" x14ac:dyDescent="0.25">
      <c r="A91" s="1" t="s">
        <v>747</v>
      </c>
      <c r="B91" s="1" t="s">
        <v>748</v>
      </c>
      <c r="C91" s="1" t="s">
        <v>1100</v>
      </c>
      <c r="D91" s="1" t="s">
        <v>1101</v>
      </c>
      <c r="E91" s="1" t="s">
        <v>749</v>
      </c>
      <c r="F91" s="1" t="s">
        <v>750</v>
      </c>
      <c r="H91" s="5">
        <v>21240</v>
      </c>
      <c r="I91" s="1" t="s">
        <v>171</v>
      </c>
      <c r="J91" s="5" t="s">
        <v>1102</v>
      </c>
      <c r="K91" s="5" t="s">
        <v>1102</v>
      </c>
    </row>
    <row r="92" spans="1:11" x14ac:dyDescent="0.25">
      <c r="A92" s="1" t="s">
        <v>659</v>
      </c>
      <c r="B92" s="1" t="s">
        <v>1103</v>
      </c>
      <c r="C92" s="1" t="s">
        <v>1104</v>
      </c>
      <c r="D92" s="1" t="s">
        <v>148</v>
      </c>
      <c r="E92" s="1" t="s">
        <v>661</v>
      </c>
      <c r="F92" s="1" t="s">
        <v>662</v>
      </c>
      <c r="H92" s="5" t="s">
        <v>663</v>
      </c>
      <c r="I92" s="1" t="s">
        <v>664</v>
      </c>
      <c r="J92" s="5" t="s">
        <v>1105</v>
      </c>
      <c r="K92" s="5" t="s">
        <v>1105</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C9"/>
  <sheetViews>
    <sheetView workbookViewId="0">
      <selection activeCell="C15" sqref="C15"/>
    </sheetView>
  </sheetViews>
  <sheetFormatPr defaultColWidth="12.6640625" defaultRowHeight="15.75" customHeight="1" x14ac:dyDescent="0.25"/>
  <cols>
    <col min="2" max="2" width="15.77734375" customWidth="1"/>
    <col min="3" max="3" width="50.21875" customWidth="1"/>
  </cols>
  <sheetData>
    <row r="1" spans="1:3" x14ac:dyDescent="0.25">
      <c r="A1" s="1" t="s">
        <v>220</v>
      </c>
      <c r="B1" s="1" t="s">
        <v>1106</v>
      </c>
      <c r="C1" s="1" t="s">
        <v>1107</v>
      </c>
    </row>
    <row r="2" spans="1:3" x14ac:dyDescent="0.25">
      <c r="A2" s="1">
        <v>1</v>
      </c>
      <c r="B2" s="1" t="s">
        <v>1108</v>
      </c>
      <c r="C2" s="1" t="s">
        <v>1109</v>
      </c>
    </row>
    <row r="3" spans="1:3" x14ac:dyDescent="0.25">
      <c r="A3" s="1">
        <v>2</v>
      </c>
      <c r="B3" s="1" t="s">
        <v>1110</v>
      </c>
      <c r="C3" s="1" t="s">
        <v>1111</v>
      </c>
    </row>
    <row r="4" spans="1:3" x14ac:dyDescent="0.25">
      <c r="A4" s="1">
        <v>3</v>
      </c>
      <c r="B4" s="1" t="s">
        <v>1112</v>
      </c>
      <c r="C4" s="1" t="s">
        <v>1113</v>
      </c>
    </row>
    <row r="5" spans="1:3" x14ac:dyDescent="0.25">
      <c r="A5" s="1">
        <v>4</v>
      </c>
      <c r="B5" s="1" t="s">
        <v>1114</v>
      </c>
      <c r="C5" s="1" t="s">
        <v>1115</v>
      </c>
    </row>
    <row r="6" spans="1:3" x14ac:dyDescent="0.25">
      <c r="A6" s="1">
        <v>5</v>
      </c>
      <c r="B6" s="1" t="s">
        <v>1116</v>
      </c>
      <c r="C6" s="1" t="s">
        <v>1117</v>
      </c>
    </row>
    <row r="7" spans="1:3" x14ac:dyDescent="0.25">
      <c r="A7" s="1">
        <v>6</v>
      </c>
      <c r="B7" s="1" t="s">
        <v>1118</v>
      </c>
      <c r="C7" s="1" t="s">
        <v>1119</v>
      </c>
    </row>
    <row r="8" spans="1:3" x14ac:dyDescent="0.25">
      <c r="A8" s="1">
        <v>7</v>
      </c>
      <c r="B8" s="1" t="s">
        <v>1120</v>
      </c>
      <c r="C8" s="1" t="s">
        <v>1121</v>
      </c>
    </row>
    <row r="9" spans="1:3" x14ac:dyDescent="0.25">
      <c r="A9" s="1">
        <v>8</v>
      </c>
      <c r="B9" s="1" t="s">
        <v>1122</v>
      </c>
      <c r="C9" s="1" t="s">
        <v>1123</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CC86F-928C-4C3A-A2DB-8984A4ED121F}">
  <dimension ref="A1:Q95"/>
  <sheetViews>
    <sheetView zoomScale="67" zoomScaleNormal="47" workbookViewId="0">
      <selection activeCell="O31" sqref="O31"/>
    </sheetView>
  </sheetViews>
  <sheetFormatPr defaultRowHeight="13.2" x14ac:dyDescent="0.25"/>
  <cols>
    <col min="1" max="1" width="13.33203125" style="10" bestFit="1" customWidth="1"/>
    <col min="2" max="2" width="16.109375" style="10" bestFit="1" customWidth="1"/>
    <col min="3" max="7" width="8.88671875" style="10"/>
    <col min="8" max="10" width="8.88671875" style="10" customWidth="1"/>
    <col min="11" max="16384" width="8.88671875" style="10"/>
  </cols>
  <sheetData>
    <row r="1" spans="1:17" ht="22.8" x14ac:dyDescent="0.4">
      <c r="A1" s="9"/>
      <c r="K1" s="11" t="s">
        <v>1126</v>
      </c>
    </row>
    <row r="2" spans="1:17" x14ac:dyDescent="0.25">
      <c r="A2" s="18" t="s">
        <v>1124</v>
      </c>
      <c r="B2" s="18" t="s">
        <v>1127</v>
      </c>
      <c r="C2" s="17"/>
      <c r="D2" s="17"/>
      <c r="E2" s="17"/>
      <c r="F2" s="17"/>
      <c r="G2" s="17"/>
      <c r="H2" s="17"/>
      <c r="I2" s="17"/>
      <c r="J2" s="17"/>
      <c r="K2" s="17"/>
    </row>
    <row r="5" spans="1:17" x14ac:dyDescent="0.25">
      <c r="A5" s="12" t="s">
        <v>1128</v>
      </c>
      <c r="B5" s="10" t="s">
        <v>1130</v>
      </c>
      <c r="M5" s="9"/>
      <c r="Q5" s="13" t="s">
        <v>1135</v>
      </c>
    </row>
    <row r="6" spans="1:17" x14ac:dyDescent="0.25">
      <c r="A6" s="14" t="s">
        <v>756</v>
      </c>
      <c r="B6" s="10">
        <v>6</v>
      </c>
      <c r="K6" s="9"/>
    </row>
    <row r="7" spans="1:17" ht="15" x14ac:dyDescent="0.25">
      <c r="A7" s="14" t="s">
        <v>564</v>
      </c>
      <c r="B7" s="10">
        <v>4</v>
      </c>
      <c r="H7" s="15"/>
    </row>
    <row r="8" spans="1:17" x14ac:dyDescent="0.25">
      <c r="A8" s="14" t="s">
        <v>644</v>
      </c>
      <c r="B8" s="10">
        <v>7</v>
      </c>
      <c r="L8" s="9"/>
    </row>
    <row r="9" spans="1:17" ht="13.8" customHeight="1" x14ac:dyDescent="0.25">
      <c r="A9" s="14" t="s">
        <v>626</v>
      </c>
      <c r="B9" s="10">
        <v>13</v>
      </c>
      <c r="L9" s="16"/>
    </row>
    <row r="10" spans="1:17" x14ac:dyDescent="0.25">
      <c r="A10" s="14" t="s">
        <v>503</v>
      </c>
      <c r="B10" s="10">
        <v>18</v>
      </c>
    </row>
    <row r="11" spans="1:17" x14ac:dyDescent="0.25">
      <c r="A11" s="14" t="s">
        <v>718</v>
      </c>
      <c r="B11" s="10">
        <v>7</v>
      </c>
    </row>
    <row r="12" spans="1:17" x14ac:dyDescent="0.25">
      <c r="A12" s="14" t="s">
        <v>461</v>
      </c>
      <c r="B12" s="10">
        <v>11</v>
      </c>
    </row>
    <row r="13" spans="1:17" x14ac:dyDescent="0.25">
      <c r="A13" s="14" t="s">
        <v>592</v>
      </c>
      <c r="B13" s="10">
        <v>3</v>
      </c>
    </row>
    <row r="14" spans="1:17" x14ac:dyDescent="0.25">
      <c r="A14" s="14" t="s">
        <v>600</v>
      </c>
      <c r="B14" s="10">
        <v>17</v>
      </c>
    </row>
    <row r="15" spans="1:17" x14ac:dyDescent="0.25">
      <c r="A15" s="14" t="s">
        <v>673</v>
      </c>
      <c r="B15" s="10">
        <v>14</v>
      </c>
    </row>
    <row r="16" spans="1:17" x14ac:dyDescent="0.25">
      <c r="A16" s="14" t="s">
        <v>529</v>
      </c>
      <c r="B16" s="10">
        <v>10</v>
      </c>
    </row>
    <row r="17" spans="1:4" x14ac:dyDescent="0.25">
      <c r="A17" s="14" t="s">
        <v>726</v>
      </c>
      <c r="B17" s="10">
        <v>6</v>
      </c>
    </row>
    <row r="18" spans="1:4" x14ac:dyDescent="0.25">
      <c r="A18" s="14" t="s">
        <v>438</v>
      </c>
      <c r="B18" s="10">
        <v>1</v>
      </c>
    </row>
    <row r="19" spans="1:4" x14ac:dyDescent="0.25">
      <c r="A19" s="14" t="s">
        <v>412</v>
      </c>
      <c r="B19" s="10">
        <v>8</v>
      </c>
    </row>
    <row r="20" spans="1:4" x14ac:dyDescent="0.25">
      <c r="A20" s="14" t="s">
        <v>533</v>
      </c>
      <c r="B20" s="10">
        <v>5</v>
      </c>
    </row>
    <row r="21" spans="1:4" x14ac:dyDescent="0.25">
      <c r="A21" s="14" t="s">
        <v>702</v>
      </c>
      <c r="B21" s="10">
        <v>3</v>
      </c>
    </row>
    <row r="22" spans="1:4" x14ac:dyDescent="0.25">
      <c r="A22" s="14" t="s">
        <v>636</v>
      </c>
      <c r="B22" s="10">
        <v>6</v>
      </c>
    </row>
    <row r="23" spans="1:4" x14ac:dyDescent="0.25">
      <c r="A23" s="14" t="s">
        <v>570</v>
      </c>
      <c r="B23" s="10">
        <v>4</v>
      </c>
    </row>
    <row r="24" spans="1:4" x14ac:dyDescent="0.25">
      <c r="A24" s="14" t="s">
        <v>640</v>
      </c>
      <c r="B24" s="10">
        <v>8</v>
      </c>
    </row>
    <row r="25" spans="1:4" x14ac:dyDescent="0.25">
      <c r="A25" s="14" t="s">
        <v>433</v>
      </c>
      <c r="B25" s="10">
        <v>30</v>
      </c>
    </row>
    <row r="26" spans="1:4" x14ac:dyDescent="0.25">
      <c r="A26" s="14" t="s">
        <v>614</v>
      </c>
      <c r="B26" s="10">
        <v>7</v>
      </c>
    </row>
    <row r="27" spans="1:4" x14ac:dyDescent="0.25">
      <c r="A27" s="14" t="s">
        <v>684</v>
      </c>
      <c r="B27" s="10">
        <v>5</v>
      </c>
    </row>
    <row r="28" spans="1:4" x14ac:dyDescent="0.25">
      <c r="A28" s="14" t="s">
        <v>456</v>
      </c>
      <c r="B28" s="10">
        <v>19</v>
      </c>
    </row>
    <row r="29" spans="1:4" x14ac:dyDescent="0.25">
      <c r="A29" s="14" t="s">
        <v>469</v>
      </c>
      <c r="B29" s="10">
        <v>15</v>
      </c>
    </row>
    <row r="30" spans="1:4" x14ac:dyDescent="0.25">
      <c r="A30" s="14" t="s">
        <v>759</v>
      </c>
      <c r="B30" s="10">
        <v>3</v>
      </c>
    </row>
    <row r="31" spans="1:4" x14ac:dyDescent="0.25">
      <c r="A31" s="14" t="s">
        <v>693</v>
      </c>
      <c r="B31" s="10">
        <v>6</v>
      </c>
    </row>
    <row r="32" spans="1:4" x14ac:dyDescent="0.25">
      <c r="A32" s="14" t="s">
        <v>595</v>
      </c>
      <c r="B32" s="10">
        <v>8</v>
      </c>
      <c r="D32" s="13" t="s">
        <v>1131</v>
      </c>
    </row>
    <row r="33" spans="1:4" x14ac:dyDescent="0.25">
      <c r="A33" s="14" t="s">
        <v>647</v>
      </c>
      <c r="B33" s="10">
        <v>5</v>
      </c>
      <c r="D33" s="10" t="s">
        <v>1132</v>
      </c>
    </row>
    <row r="34" spans="1:4" x14ac:dyDescent="0.25">
      <c r="A34" s="14" t="s">
        <v>551</v>
      </c>
      <c r="B34" s="10">
        <v>10</v>
      </c>
      <c r="D34" s="10" t="s">
        <v>1133</v>
      </c>
    </row>
    <row r="35" spans="1:4" x14ac:dyDescent="0.25">
      <c r="A35" s="14" t="s">
        <v>697</v>
      </c>
      <c r="B35" s="10">
        <v>9</v>
      </c>
      <c r="D35" s="10" t="s">
        <v>1134</v>
      </c>
    </row>
    <row r="36" spans="1:4" x14ac:dyDescent="0.25">
      <c r="A36" s="14" t="s">
        <v>729</v>
      </c>
      <c r="B36" s="10">
        <v>11</v>
      </c>
    </row>
    <row r="37" spans="1:4" x14ac:dyDescent="0.25">
      <c r="A37" s="14" t="s">
        <v>473</v>
      </c>
      <c r="B37" s="10">
        <v>2</v>
      </c>
    </row>
    <row r="38" spans="1:4" x14ac:dyDescent="0.25">
      <c r="A38" s="14" t="s">
        <v>396</v>
      </c>
      <c r="B38" s="10">
        <v>14</v>
      </c>
    </row>
    <row r="39" spans="1:4" x14ac:dyDescent="0.25">
      <c r="A39" s="14" t="s">
        <v>427</v>
      </c>
      <c r="B39" s="10">
        <v>18</v>
      </c>
    </row>
    <row r="40" spans="1:4" x14ac:dyDescent="0.25">
      <c r="A40" s="14" t="s">
        <v>665</v>
      </c>
      <c r="B40" s="10">
        <v>5</v>
      </c>
    </row>
    <row r="41" spans="1:4" x14ac:dyDescent="0.25">
      <c r="A41" s="14" t="s">
        <v>541</v>
      </c>
      <c r="B41" s="10">
        <v>19</v>
      </c>
    </row>
    <row r="42" spans="1:4" x14ac:dyDescent="0.25">
      <c r="A42" s="14" t="s">
        <v>574</v>
      </c>
      <c r="B42" s="10">
        <v>10</v>
      </c>
    </row>
    <row r="43" spans="1:4" x14ac:dyDescent="0.25">
      <c r="A43" s="14" t="s">
        <v>583</v>
      </c>
      <c r="B43" s="10">
        <v>14</v>
      </c>
    </row>
    <row r="44" spans="1:4" x14ac:dyDescent="0.25">
      <c r="A44" s="14" t="s">
        <v>766</v>
      </c>
      <c r="B44" s="10">
        <v>4</v>
      </c>
    </row>
    <row r="45" spans="1:4" x14ac:dyDescent="0.25">
      <c r="A45" s="14" t="s">
        <v>618</v>
      </c>
      <c r="B45" s="10">
        <v>14</v>
      </c>
    </row>
    <row r="46" spans="1:4" x14ac:dyDescent="0.25">
      <c r="A46" s="14" t="s">
        <v>713</v>
      </c>
      <c r="B46" s="10">
        <v>3</v>
      </c>
    </row>
    <row r="47" spans="1:4" x14ac:dyDescent="0.25">
      <c r="A47" s="14" t="s">
        <v>709</v>
      </c>
      <c r="B47" s="10">
        <v>2</v>
      </c>
    </row>
    <row r="48" spans="1:4" x14ac:dyDescent="0.25">
      <c r="A48" s="14" t="s">
        <v>508</v>
      </c>
      <c r="B48" s="10">
        <v>15</v>
      </c>
    </row>
    <row r="49" spans="1:2" x14ac:dyDescent="0.25">
      <c r="A49" s="14" t="s">
        <v>742</v>
      </c>
      <c r="B49" s="10">
        <v>4</v>
      </c>
    </row>
    <row r="50" spans="1:2" x14ac:dyDescent="0.25">
      <c r="A50" s="14" t="s">
        <v>516</v>
      </c>
      <c r="B50" s="10">
        <v>14</v>
      </c>
    </row>
    <row r="51" spans="1:2" x14ac:dyDescent="0.25">
      <c r="A51" s="14" t="s">
        <v>679</v>
      </c>
      <c r="B51" s="10">
        <v>12</v>
      </c>
    </row>
    <row r="52" spans="1:2" x14ac:dyDescent="0.25">
      <c r="A52" s="14" t="s">
        <v>560</v>
      </c>
      <c r="B52" s="10">
        <v>8</v>
      </c>
    </row>
    <row r="53" spans="1:2" x14ac:dyDescent="0.25">
      <c r="A53" s="14" t="s">
        <v>492</v>
      </c>
      <c r="B53" s="10">
        <v>10</v>
      </c>
    </row>
    <row r="54" spans="1:2" x14ac:dyDescent="0.25">
      <c r="A54" s="14" t="s">
        <v>733</v>
      </c>
      <c r="B54" s="10">
        <v>7</v>
      </c>
    </row>
    <row r="55" spans="1:2" x14ac:dyDescent="0.25">
      <c r="A55" s="14" t="s">
        <v>604</v>
      </c>
      <c r="B55" s="10">
        <v>13</v>
      </c>
    </row>
    <row r="56" spans="1:2" x14ac:dyDescent="0.25">
      <c r="A56" s="14" t="s">
        <v>499</v>
      </c>
      <c r="B56" s="10">
        <v>5</v>
      </c>
    </row>
    <row r="57" spans="1:2" x14ac:dyDescent="0.25">
      <c r="A57" s="14" t="s">
        <v>722</v>
      </c>
      <c r="B57" s="10">
        <v>3</v>
      </c>
    </row>
    <row r="58" spans="1:2" x14ac:dyDescent="0.25">
      <c r="A58" s="14" t="s">
        <v>688</v>
      </c>
      <c r="B58" s="10">
        <v>5</v>
      </c>
    </row>
    <row r="59" spans="1:2" x14ac:dyDescent="0.25">
      <c r="A59" s="14" t="s">
        <v>555</v>
      </c>
      <c r="B59" s="10">
        <v>10</v>
      </c>
    </row>
    <row r="60" spans="1:2" x14ac:dyDescent="0.25">
      <c r="A60" s="14" t="s">
        <v>443</v>
      </c>
      <c r="B60" s="10">
        <v>10</v>
      </c>
    </row>
    <row r="61" spans="1:2" x14ac:dyDescent="0.25">
      <c r="A61" s="14" t="s">
        <v>580</v>
      </c>
      <c r="B61" s="10">
        <v>6</v>
      </c>
    </row>
    <row r="62" spans="1:2" x14ac:dyDescent="0.25">
      <c r="A62" s="14" t="s">
        <v>622</v>
      </c>
      <c r="B62" s="10">
        <v>10</v>
      </c>
    </row>
    <row r="63" spans="1:2" x14ac:dyDescent="0.25">
      <c r="A63" s="14" t="s">
        <v>607</v>
      </c>
      <c r="B63" s="10">
        <v>5</v>
      </c>
    </row>
    <row r="64" spans="1:2" x14ac:dyDescent="0.25">
      <c r="A64" s="14" t="s">
        <v>447</v>
      </c>
      <c r="B64" s="10">
        <v>9</v>
      </c>
    </row>
    <row r="65" spans="1:2" x14ac:dyDescent="0.25">
      <c r="A65" s="14" t="s">
        <v>655</v>
      </c>
      <c r="B65" s="10">
        <v>13</v>
      </c>
    </row>
    <row r="66" spans="1:2" x14ac:dyDescent="0.25">
      <c r="A66" s="14" t="s">
        <v>488</v>
      </c>
      <c r="B66" s="10">
        <v>28</v>
      </c>
    </row>
    <row r="67" spans="1:2" x14ac:dyDescent="0.25">
      <c r="A67" s="14" t="s">
        <v>706</v>
      </c>
      <c r="B67" s="10">
        <v>5</v>
      </c>
    </row>
    <row r="68" spans="1:2" x14ac:dyDescent="0.25">
      <c r="A68" s="14" t="s">
        <v>451</v>
      </c>
      <c r="B68" s="10">
        <v>18</v>
      </c>
    </row>
    <row r="69" spans="1:2" x14ac:dyDescent="0.25">
      <c r="A69" s="14" t="s">
        <v>525</v>
      </c>
      <c r="B69" s="10">
        <v>12</v>
      </c>
    </row>
    <row r="70" spans="1:2" x14ac:dyDescent="0.25">
      <c r="A70" s="14" t="s">
        <v>521</v>
      </c>
      <c r="B70" s="10">
        <v>11</v>
      </c>
    </row>
    <row r="71" spans="1:2" x14ac:dyDescent="0.25">
      <c r="A71" s="14" t="s">
        <v>417</v>
      </c>
      <c r="B71" s="10">
        <v>10</v>
      </c>
    </row>
    <row r="72" spans="1:2" x14ac:dyDescent="0.25">
      <c r="A72" s="14" t="s">
        <v>512</v>
      </c>
      <c r="B72" s="10">
        <v>5</v>
      </c>
    </row>
    <row r="73" spans="1:2" x14ac:dyDescent="0.25">
      <c r="A73" s="14" t="s">
        <v>669</v>
      </c>
      <c r="B73" s="10">
        <v>6</v>
      </c>
    </row>
    <row r="74" spans="1:2" x14ac:dyDescent="0.25">
      <c r="A74" s="14" t="s">
        <v>587</v>
      </c>
      <c r="B74" s="10">
        <v>31</v>
      </c>
    </row>
    <row r="75" spans="1:2" x14ac:dyDescent="0.25">
      <c r="A75" s="14" t="s">
        <v>632</v>
      </c>
      <c r="B75" s="10">
        <v>9</v>
      </c>
    </row>
    <row r="76" spans="1:2" x14ac:dyDescent="0.25">
      <c r="A76" s="14" t="s">
        <v>610</v>
      </c>
      <c r="B76" s="10">
        <v>7</v>
      </c>
    </row>
    <row r="77" spans="1:2" x14ac:dyDescent="0.25">
      <c r="A77" s="14" t="s">
        <v>763</v>
      </c>
      <c r="B77" s="10">
        <v>4</v>
      </c>
    </row>
    <row r="78" spans="1:2" x14ac:dyDescent="0.25">
      <c r="A78" s="14" t="s">
        <v>483</v>
      </c>
      <c r="B78" s="10">
        <v>9</v>
      </c>
    </row>
    <row r="79" spans="1:2" x14ac:dyDescent="0.25">
      <c r="A79" s="14" t="s">
        <v>406</v>
      </c>
      <c r="B79" s="10">
        <v>12</v>
      </c>
    </row>
    <row r="80" spans="1:2" x14ac:dyDescent="0.25">
      <c r="A80" s="14" t="s">
        <v>567</v>
      </c>
      <c r="B80" s="10">
        <v>4</v>
      </c>
    </row>
    <row r="81" spans="1:2" x14ac:dyDescent="0.25">
      <c r="A81" s="14" t="s">
        <v>751</v>
      </c>
      <c r="B81" s="10">
        <v>3</v>
      </c>
    </row>
    <row r="82" spans="1:2" x14ac:dyDescent="0.25">
      <c r="A82" s="14" t="s">
        <v>392</v>
      </c>
      <c r="B82" s="10">
        <v>6</v>
      </c>
    </row>
    <row r="83" spans="1:2" x14ac:dyDescent="0.25">
      <c r="A83" s="14" t="s">
        <v>496</v>
      </c>
      <c r="B83" s="10">
        <v>10</v>
      </c>
    </row>
    <row r="84" spans="1:2" x14ac:dyDescent="0.25">
      <c r="A84" s="14" t="s">
        <v>537</v>
      </c>
      <c r="B84" s="10">
        <v>6</v>
      </c>
    </row>
    <row r="85" spans="1:2" x14ac:dyDescent="0.25">
      <c r="A85" s="14" t="s">
        <v>738</v>
      </c>
      <c r="B85" s="10">
        <v>3</v>
      </c>
    </row>
    <row r="86" spans="1:2" x14ac:dyDescent="0.25">
      <c r="A86" s="14" t="s">
        <v>651</v>
      </c>
      <c r="B86" s="10">
        <v>11</v>
      </c>
    </row>
    <row r="87" spans="1:2" x14ac:dyDescent="0.25">
      <c r="A87" s="14" t="s">
        <v>402</v>
      </c>
      <c r="B87" s="10">
        <v>10</v>
      </c>
    </row>
    <row r="88" spans="1:2" x14ac:dyDescent="0.25">
      <c r="A88" s="14" t="s">
        <v>388</v>
      </c>
      <c r="B88" s="10">
        <v>5</v>
      </c>
    </row>
    <row r="89" spans="1:2" x14ac:dyDescent="0.25">
      <c r="A89" s="14" t="s">
        <v>547</v>
      </c>
      <c r="B89" s="10">
        <v>10</v>
      </c>
    </row>
    <row r="90" spans="1:2" x14ac:dyDescent="0.25">
      <c r="A90" s="14" t="s">
        <v>465</v>
      </c>
      <c r="B90" s="10">
        <v>15</v>
      </c>
    </row>
    <row r="91" spans="1:2" x14ac:dyDescent="0.25">
      <c r="A91" s="14" t="s">
        <v>421</v>
      </c>
      <c r="B91" s="10">
        <v>9</v>
      </c>
    </row>
    <row r="92" spans="1:2" x14ac:dyDescent="0.25">
      <c r="A92" s="14" t="s">
        <v>478</v>
      </c>
      <c r="B92" s="10">
        <v>14</v>
      </c>
    </row>
    <row r="93" spans="1:2" x14ac:dyDescent="0.25">
      <c r="A93" s="14" t="s">
        <v>747</v>
      </c>
      <c r="B93" s="10">
        <v>7</v>
      </c>
    </row>
    <row r="94" spans="1:2" x14ac:dyDescent="0.25">
      <c r="A94" s="14" t="s">
        <v>659</v>
      </c>
      <c r="B94" s="10">
        <v>7</v>
      </c>
    </row>
    <row r="95" spans="1:2" x14ac:dyDescent="0.25">
      <c r="A95" s="14" t="s">
        <v>1129</v>
      </c>
      <c r="B95" s="10">
        <v>830</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078AD-453A-4CD5-A00E-56CF7102BF3F}">
  <dimension ref="A1:M30"/>
  <sheetViews>
    <sheetView topLeftCell="A3" workbookViewId="0">
      <selection activeCell="E27" sqref="E27"/>
    </sheetView>
  </sheetViews>
  <sheetFormatPr defaultRowHeight="13.2" x14ac:dyDescent="0.25"/>
  <cols>
    <col min="1" max="1" width="13.33203125" style="10" bestFit="1" customWidth="1"/>
    <col min="2" max="2" width="19.6640625" style="10" bestFit="1" customWidth="1"/>
    <col min="3" max="16384" width="8.88671875" style="10"/>
  </cols>
  <sheetData>
    <row r="1" spans="1:13" x14ac:dyDescent="0.25">
      <c r="A1" s="20" t="s">
        <v>1136</v>
      </c>
      <c r="B1" s="19"/>
      <c r="C1" s="19"/>
      <c r="D1" s="19"/>
      <c r="E1" s="19"/>
    </row>
    <row r="4" spans="1:13" x14ac:dyDescent="0.25">
      <c r="A4" s="12" t="s">
        <v>1128</v>
      </c>
      <c r="B4" s="10" t="s">
        <v>1137</v>
      </c>
    </row>
    <row r="5" spans="1:13" x14ac:dyDescent="0.25">
      <c r="A5" s="14" t="s">
        <v>25</v>
      </c>
      <c r="B5" s="10">
        <v>13</v>
      </c>
    </row>
    <row r="6" spans="1:13" x14ac:dyDescent="0.25">
      <c r="A6" s="14" t="s">
        <v>135</v>
      </c>
      <c r="B6" s="10">
        <v>11</v>
      </c>
      <c r="M6" s="13" t="s">
        <v>1135</v>
      </c>
    </row>
    <row r="7" spans="1:13" x14ac:dyDescent="0.25">
      <c r="A7" s="14" t="s">
        <v>90</v>
      </c>
      <c r="B7" s="10">
        <v>11</v>
      </c>
    </row>
    <row r="8" spans="1:13" x14ac:dyDescent="0.25">
      <c r="A8" s="14" t="s">
        <v>83</v>
      </c>
      <c r="B8" s="10">
        <v>9</v>
      </c>
    </row>
    <row r="9" spans="1:13" x14ac:dyDescent="0.25">
      <c r="A9" s="14" t="s">
        <v>17</v>
      </c>
      <c r="B9" s="10">
        <v>7</v>
      </c>
    </row>
    <row r="10" spans="1:13" x14ac:dyDescent="0.25">
      <c r="A10" s="14" t="s">
        <v>48</v>
      </c>
      <c r="B10" s="10">
        <v>5</v>
      </c>
    </row>
    <row r="11" spans="1:13" x14ac:dyDescent="0.25">
      <c r="A11" s="14" t="s">
        <v>442</v>
      </c>
      <c r="B11" s="10">
        <v>5</v>
      </c>
    </row>
    <row r="12" spans="1:13" x14ac:dyDescent="0.25">
      <c r="A12" s="14" t="s">
        <v>432</v>
      </c>
      <c r="B12" s="10">
        <v>4</v>
      </c>
    </row>
    <row r="13" spans="1:13" x14ac:dyDescent="0.25">
      <c r="A13" s="14" t="s">
        <v>186</v>
      </c>
      <c r="B13" s="10">
        <v>3</v>
      </c>
    </row>
    <row r="14" spans="1:13" x14ac:dyDescent="0.25">
      <c r="A14" s="14" t="s">
        <v>692</v>
      </c>
      <c r="B14" s="10">
        <v>3</v>
      </c>
    </row>
    <row r="15" spans="1:13" x14ac:dyDescent="0.25">
      <c r="A15" s="14" t="s">
        <v>109</v>
      </c>
      <c r="B15" s="10">
        <v>3</v>
      </c>
    </row>
    <row r="16" spans="1:13" x14ac:dyDescent="0.25">
      <c r="A16" s="14" t="s">
        <v>76</v>
      </c>
      <c r="B16" s="10">
        <v>2</v>
      </c>
    </row>
    <row r="17" spans="1:5" x14ac:dyDescent="0.25">
      <c r="A17" s="14" t="s">
        <v>411</v>
      </c>
      <c r="B17" s="10">
        <v>2</v>
      </c>
    </row>
    <row r="18" spans="1:5" x14ac:dyDescent="0.25">
      <c r="A18" s="14" t="s">
        <v>416</v>
      </c>
      <c r="B18" s="10">
        <v>2</v>
      </c>
    </row>
    <row r="19" spans="1:5" x14ac:dyDescent="0.25">
      <c r="A19" s="14" t="s">
        <v>599</v>
      </c>
      <c r="B19" s="10">
        <v>2</v>
      </c>
    </row>
    <row r="20" spans="1:5" x14ac:dyDescent="0.25">
      <c r="A20" s="14" t="s">
        <v>156</v>
      </c>
      <c r="B20" s="10">
        <v>2</v>
      </c>
    </row>
    <row r="21" spans="1:5" x14ac:dyDescent="0.25">
      <c r="A21" s="14" t="s">
        <v>171</v>
      </c>
      <c r="B21" s="10">
        <v>2</v>
      </c>
    </row>
    <row r="22" spans="1:5" x14ac:dyDescent="0.25">
      <c r="A22" s="14" t="s">
        <v>437</v>
      </c>
      <c r="B22" s="10">
        <v>2</v>
      </c>
    </row>
    <row r="23" spans="1:5" x14ac:dyDescent="0.25">
      <c r="A23" s="14" t="s">
        <v>116</v>
      </c>
      <c r="B23" s="10">
        <v>1</v>
      </c>
    </row>
    <row r="24" spans="1:5" x14ac:dyDescent="0.25">
      <c r="A24" s="14" t="s">
        <v>664</v>
      </c>
      <c r="B24" s="10">
        <v>1</v>
      </c>
    </row>
    <row r="25" spans="1:5" x14ac:dyDescent="0.25">
      <c r="A25" s="14" t="s">
        <v>546</v>
      </c>
      <c r="B25" s="10">
        <v>1</v>
      </c>
    </row>
    <row r="26" spans="1:5" x14ac:dyDescent="0.25">
      <c r="A26" s="14" t="s">
        <v>1129</v>
      </c>
      <c r="B26" s="10">
        <v>91</v>
      </c>
    </row>
    <row r="27" spans="1:5" x14ac:dyDescent="0.25">
      <c r="E27" s="13" t="s">
        <v>1131</v>
      </c>
    </row>
    <row r="28" spans="1:5" x14ac:dyDescent="0.25">
      <c r="E28" s="10" t="s">
        <v>1138</v>
      </c>
    </row>
    <row r="29" spans="1:5" x14ac:dyDescent="0.25">
      <c r="E29" s="10" t="s">
        <v>1139</v>
      </c>
    </row>
    <row r="30" spans="1:5" x14ac:dyDescent="0.25">
      <c r="E30" s="10" t="s">
        <v>1140</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48205-2902-483C-A7C4-D315EF4CA395}">
  <dimension ref="A1:N835"/>
  <sheetViews>
    <sheetView zoomScale="86" workbookViewId="0">
      <selection activeCell="E35" sqref="E35"/>
    </sheetView>
  </sheetViews>
  <sheetFormatPr defaultRowHeight="13.2" x14ac:dyDescent="0.25"/>
  <cols>
    <col min="1" max="1" width="13.33203125" style="10" bestFit="1" customWidth="1"/>
    <col min="2" max="2" width="19.5546875" style="10" bestFit="1" customWidth="1"/>
    <col min="3" max="3" width="16.6640625" style="10" bestFit="1" customWidth="1"/>
    <col min="4" max="16384" width="8.88671875" style="10"/>
  </cols>
  <sheetData>
    <row r="1" spans="1:14" x14ac:dyDescent="0.25">
      <c r="A1" s="45" t="s">
        <v>1141</v>
      </c>
      <c r="B1" s="46"/>
      <c r="C1" s="46"/>
      <c r="D1" s="46"/>
      <c r="E1" s="46"/>
      <c r="F1" s="45"/>
      <c r="G1" s="46"/>
    </row>
    <row r="2" spans="1:14" x14ac:dyDescent="0.25">
      <c r="N2" s="13" t="s">
        <v>1135</v>
      </c>
    </row>
    <row r="4" spans="1:14" x14ac:dyDescent="0.25">
      <c r="A4" s="12" t="s">
        <v>1128</v>
      </c>
      <c r="B4" s="10" t="s">
        <v>1142</v>
      </c>
    </row>
    <row r="5" spans="1:14" x14ac:dyDescent="0.25">
      <c r="A5" s="14">
        <v>10248</v>
      </c>
      <c r="B5" s="10">
        <v>440</v>
      </c>
    </row>
    <row r="6" spans="1:14" x14ac:dyDescent="0.25">
      <c r="A6" s="14">
        <v>10249</v>
      </c>
      <c r="B6" s="10">
        <v>1863.4</v>
      </c>
    </row>
    <row r="7" spans="1:14" x14ac:dyDescent="0.25">
      <c r="A7" s="14">
        <v>10250</v>
      </c>
      <c r="B7" s="10">
        <v>1552.6</v>
      </c>
    </row>
    <row r="8" spans="1:14" x14ac:dyDescent="0.25">
      <c r="A8" s="14">
        <v>10251</v>
      </c>
      <c r="B8" s="10">
        <v>654.05999999999995</v>
      </c>
    </row>
    <row r="9" spans="1:14" x14ac:dyDescent="0.25">
      <c r="A9" s="14">
        <v>10252</v>
      </c>
      <c r="B9" s="10">
        <v>3597.9</v>
      </c>
    </row>
    <row r="10" spans="1:14" x14ac:dyDescent="0.25">
      <c r="A10" s="14">
        <v>10253</v>
      </c>
      <c r="B10" s="10">
        <v>1444.8000000000002</v>
      </c>
    </row>
    <row r="11" spans="1:14" x14ac:dyDescent="0.25">
      <c r="A11" s="14">
        <v>10254</v>
      </c>
      <c r="B11" s="10">
        <v>556.61999999999989</v>
      </c>
    </row>
    <row r="12" spans="1:14" x14ac:dyDescent="0.25">
      <c r="A12" s="14">
        <v>10255</v>
      </c>
      <c r="B12" s="10">
        <v>2490.5</v>
      </c>
    </row>
    <row r="13" spans="1:14" x14ac:dyDescent="0.25">
      <c r="A13" s="14">
        <v>10256</v>
      </c>
      <c r="B13" s="10">
        <v>517.79999999999995</v>
      </c>
    </row>
    <row r="14" spans="1:14" x14ac:dyDescent="0.25">
      <c r="A14" s="14">
        <v>10257</v>
      </c>
      <c r="B14" s="10">
        <v>1119.9000000000001</v>
      </c>
    </row>
    <row r="15" spans="1:14" x14ac:dyDescent="0.25">
      <c r="A15" s="14">
        <v>10258</v>
      </c>
      <c r="B15" s="10">
        <v>1614.88</v>
      </c>
    </row>
    <row r="16" spans="1:14" x14ac:dyDescent="0.25">
      <c r="A16" s="14">
        <v>10259</v>
      </c>
      <c r="B16" s="10">
        <v>100.8</v>
      </c>
    </row>
    <row r="17" spans="1:2" x14ac:dyDescent="0.25">
      <c r="A17" s="14">
        <v>10260</v>
      </c>
      <c r="B17" s="10">
        <v>1504.65</v>
      </c>
    </row>
    <row r="18" spans="1:2" x14ac:dyDescent="0.25">
      <c r="A18" s="14">
        <v>10261</v>
      </c>
      <c r="B18" s="10">
        <v>448</v>
      </c>
    </row>
    <row r="19" spans="1:2" x14ac:dyDescent="0.25">
      <c r="A19" s="14">
        <v>10262</v>
      </c>
      <c r="B19" s="10">
        <v>584</v>
      </c>
    </row>
    <row r="20" spans="1:2" x14ac:dyDescent="0.25">
      <c r="A20" s="14">
        <v>10263</v>
      </c>
      <c r="B20" s="10">
        <v>1873.8</v>
      </c>
    </row>
    <row r="21" spans="1:2" x14ac:dyDescent="0.25">
      <c r="A21" s="14">
        <v>10264</v>
      </c>
      <c r="B21" s="10">
        <v>695.625</v>
      </c>
    </row>
    <row r="22" spans="1:2" x14ac:dyDescent="0.25">
      <c r="A22" s="14">
        <v>10265</v>
      </c>
      <c r="B22" s="10">
        <v>1176</v>
      </c>
    </row>
    <row r="23" spans="1:2" x14ac:dyDescent="0.25">
      <c r="A23" s="14">
        <v>10266</v>
      </c>
      <c r="B23" s="10">
        <v>346.55999999999995</v>
      </c>
    </row>
    <row r="24" spans="1:2" x14ac:dyDescent="0.25">
      <c r="A24" s="14">
        <v>10267</v>
      </c>
      <c r="B24" s="10">
        <v>3536.6</v>
      </c>
    </row>
    <row r="25" spans="1:2" x14ac:dyDescent="0.25">
      <c r="A25" s="14">
        <v>10268</v>
      </c>
      <c r="B25" s="10">
        <v>1101.2</v>
      </c>
    </row>
    <row r="26" spans="1:2" x14ac:dyDescent="0.25">
      <c r="A26" s="14">
        <v>10269</v>
      </c>
      <c r="B26" s="10">
        <v>642.19999999999993</v>
      </c>
    </row>
    <row r="27" spans="1:2" x14ac:dyDescent="0.25">
      <c r="A27" s="14">
        <v>10270</v>
      </c>
      <c r="B27" s="10">
        <v>1376</v>
      </c>
    </row>
    <row r="28" spans="1:2" x14ac:dyDescent="0.25">
      <c r="A28" s="14">
        <v>10271</v>
      </c>
      <c r="B28" s="10">
        <v>48</v>
      </c>
    </row>
    <row r="29" spans="1:2" x14ac:dyDescent="0.25">
      <c r="A29" s="14">
        <v>10272</v>
      </c>
      <c r="B29" s="10">
        <v>1456</v>
      </c>
    </row>
    <row r="30" spans="1:2" x14ac:dyDescent="0.25">
      <c r="A30" s="14">
        <v>10273</v>
      </c>
      <c r="B30" s="10">
        <v>2037.2800000000002</v>
      </c>
    </row>
    <row r="31" spans="1:2" x14ac:dyDescent="0.25">
      <c r="A31" s="14">
        <v>10274</v>
      </c>
      <c r="B31" s="10">
        <v>538.6</v>
      </c>
    </row>
    <row r="32" spans="1:2" x14ac:dyDescent="0.25">
      <c r="A32" s="14">
        <v>10275</v>
      </c>
      <c r="B32" s="10">
        <v>291.83999999999997</v>
      </c>
    </row>
    <row r="33" spans="1:5" x14ac:dyDescent="0.25">
      <c r="A33" s="14">
        <v>10276</v>
      </c>
      <c r="B33" s="10">
        <v>420</v>
      </c>
    </row>
    <row r="34" spans="1:5" x14ac:dyDescent="0.25">
      <c r="A34" s="14">
        <v>10277</v>
      </c>
      <c r="B34" s="10">
        <v>1200.8</v>
      </c>
    </row>
    <row r="35" spans="1:5" x14ac:dyDescent="0.25">
      <c r="A35" s="14">
        <v>10278</v>
      </c>
      <c r="B35" s="10">
        <v>1488.8</v>
      </c>
      <c r="E35" s="13" t="s">
        <v>1131</v>
      </c>
    </row>
    <row r="36" spans="1:5" x14ac:dyDescent="0.25">
      <c r="A36" s="14">
        <v>10279</v>
      </c>
      <c r="B36" s="10">
        <v>351</v>
      </c>
      <c r="E36" s="10" t="s">
        <v>1143</v>
      </c>
    </row>
    <row r="37" spans="1:5" x14ac:dyDescent="0.25">
      <c r="A37" s="14">
        <v>10280</v>
      </c>
      <c r="B37" s="10">
        <v>613.20000000000005</v>
      </c>
      <c r="E37" s="10" t="s">
        <v>1144</v>
      </c>
    </row>
    <row r="38" spans="1:5" x14ac:dyDescent="0.25">
      <c r="A38" s="14">
        <v>10281</v>
      </c>
      <c r="B38" s="10">
        <v>86.5</v>
      </c>
      <c r="E38" s="10" t="s">
        <v>1145</v>
      </c>
    </row>
    <row r="39" spans="1:5" x14ac:dyDescent="0.25">
      <c r="A39" s="14">
        <v>10282</v>
      </c>
      <c r="B39" s="10">
        <v>155.39999999999998</v>
      </c>
    </row>
    <row r="40" spans="1:5" x14ac:dyDescent="0.25">
      <c r="A40" s="14">
        <v>10283</v>
      </c>
      <c r="B40" s="10">
        <v>1414.8000000000002</v>
      </c>
    </row>
    <row r="41" spans="1:5" x14ac:dyDescent="0.25">
      <c r="A41" s="14">
        <v>10284</v>
      </c>
      <c r="B41" s="10">
        <v>1170.375</v>
      </c>
    </row>
    <row r="42" spans="1:5" x14ac:dyDescent="0.25">
      <c r="A42" s="14">
        <v>10285</v>
      </c>
      <c r="B42" s="10">
        <v>1743.36</v>
      </c>
    </row>
    <row r="43" spans="1:5" x14ac:dyDescent="0.25">
      <c r="A43" s="14">
        <v>10286</v>
      </c>
      <c r="B43" s="10">
        <v>3016</v>
      </c>
    </row>
    <row r="44" spans="1:5" x14ac:dyDescent="0.25">
      <c r="A44" s="14">
        <v>10287</v>
      </c>
      <c r="B44" s="10">
        <v>818.99999999999989</v>
      </c>
    </row>
    <row r="45" spans="1:5" x14ac:dyDescent="0.25">
      <c r="A45" s="14">
        <v>10288</v>
      </c>
      <c r="B45" s="10">
        <v>80.099999999999994</v>
      </c>
    </row>
    <row r="46" spans="1:5" x14ac:dyDescent="0.25">
      <c r="A46" s="14">
        <v>10289</v>
      </c>
      <c r="B46" s="10">
        <v>479.4</v>
      </c>
    </row>
    <row r="47" spans="1:5" x14ac:dyDescent="0.25">
      <c r="A47" s="14">
        <v>10290</v>
      </c>
      <c r="B47" s="10">
        <v>2169</v>
      </c>
    </row>
    <row r="48" spans="1:5" x14ac:dyDescent="0.25">
      <c r="A48" s="14">
        <v>10291</v>
      </c>
      <c r="B48" s="10">
        <v>497.52000000000004</v>
      </c>
    </row>
    <row r="49" spans="1:2" x14ac:dyDescent="0.25">
      <c r="A49" s="14">
        <v>10292</v>
      </c>
      <c r="B49" s="10">
        <v>1296</v>
      </c>
    </row>
    <row r="50" spans="1:2" x14ac:dyDescent="0.25">
      <c r="A50" s="14">
        <v>10293</v>
      </c>
      <c r="B50" s="10">
        <v>848.7</v>
      </c>
    </row>
    <row r="51" spans="1:2" x14ac:dyDescent="0.25">
      <c r="A51" s="14">
        <v>10294</v>
      </c>
      <c r="B51" s="10">
        <v>1887.6000000000001</v>
      </c>
    </row>
    <row r="52" spans="1:2" x14ac:dyDescent="0.25">
      <c r="A52" s="14">
        <v>10295</v>
      </c>
      <c r="B52" s="10">
        <v>121.6</v>
      </c>
    </row>
    <row r="53" spans="1:2" x14ac:dyDescent="0.25">
      <c r="A53" s="14">
        <v>10296</v>
      </c>
      <c r="B53" s="10">
        <v>1050.5999999999999</v>
      </c>
    </row>
    <row r="54" spans="1:2" x14ac:dyDescent="0.25">
      <c r="A54" s="14">
        <v>10297</v>
      </c>
      <c r="B54" s="10">
        <v>1420</v>
      </c>
    </row>
    <row r="55" spans="1:2" x14ac:dyDescent="0.25">
      <c r="A55" s="14">
        <v>10298</v>
      </c>
      <c r="B55" s="10">
        <v>2645</v>
      </c>
    </row>
    <row r="56" spans="1:2" x14ac:dyDescent="0.25">
      <c r="A56" s="14">
        <v>10299</v>
      </c>
      <c r="B56" s="10">
        <v>349.5</v>
      </c>
    </row>
    <row r="57" spans="1:2" x14ac:dyDescent="0.25">
      <c r="A57" s="14">
        <v>10300</v>
      </c>
      <c r="B57" s="10">
        <v>608</v>
      </c>
    </row>
    <row r="58" spans="1:2" x14ac:dyDescent="0.25">
      <c r="A58" s="14">
        <v>10301</v>
      </c>
      <c r="B58" s="10">
        <v>755</v>
      </c>
    </row>
    <row r="59" spans="1:2" x14ac:dyDescent="0.25">
      <c r="A59" s="14">
        <v>10302</v>
      </c>
      <c r="B59" s="10">
        <v>2708.7999999999997</v>
      </c>
    </row>
    <row r="60" spans="1:2" x14ac:dyDescent="0.25">
      <c r="A60" s="14">
        <v>10303</v>
      </c>
      <c r="B60" s="10">
        <v>1117.8000000000002</v>
      </c>
    </row>
    <row r="61" spans="1:2" x14ac:dyDescent="0.25">
      <c r="A61" s="14">
        <v>10304</v>
      </c>
      <c r="B61" s="10">
        <v>954.4</v>
      </c>
    </row>
    <row r="62" spans="1:2" x14ac:dyDescent="0.25">
      <c r="A62" s="14">
        <v>10305</v>
      </c>
      <c r="B62" s="10">
        <v>3741.3</v>
      </c>
    </row>
    <row r="63" spans="1:2" x14ac:dyDescent="0.25">
      <c r="A63" s="14">
        <v>10306</v>
      </c>
      <c r="B63" s="10">
        <v>498.5</v>
      </c>
    </row>
    <row r="64" spans="1:2" x14ac:dyDescent="0.25">
      <c r="A64" s="14">
        <v>10307</v>
      </c>
      <c r="B64" s="10">
        <v>424</v>
      </c>
    </row>
    <row r="65" spans="1:2" x14ac:dyDescent="0.25">
      <c r="A65" s="14">
        <v>10308</v>
      </c>
      <c r="B65" s="10">
        <v>88.8</v>
      </c>
    </row>
    <row r="66" spans="1:2" x14ac:dyDescent="0.25">
      <c r="A66" s="14">
        <v>10309</v>
      </c>
      <c r="B66" s="10">
        <v>1762</v>
      </c>
    </row>
    <row r="67" spans="1:2" x14ac:dyDescent="0.25">
      <c r="A67" s="14">
        <v>10310</v>
      </c>
      <c r="B67" s="10">
        <v>336</v>
      </c>
    </row>
    <row r="68" spans="1:2" x14ac:dyDescent="0.25">
      <c r="A68" s="14">
        <v>10311</v>
      </c>
      <c r="B68" s="10">
        <v>268.79999999999995</v>
      </c>
    </row>
    <row r="69" spans="1:2" x14ac:dyDescent="0.25">
      <c r="A69" s="14">
        <v>10312</v>
      </c>
      <c r="B69" s="10">
        <v>1614.8</v>
      </c>
    </row>
    <row r="70" spans="1:2" x14ac:dyDescent="0.25">
      <c r="A70" s="14">
        <v>10313</v>
      </c>
      <c r="B70" s="10">
        <v>182.39999999999998</v>
      </c>
    </row>
    <row r="71" spans="1:2" x14ac:dyDescent="0.25">
      <c r="A71" s="14">
        <v>10314</v>
      </c>
      <c r="B71" s="10">
        <v>2094.3000000000002</v>
      </c>
    </row>
    <row r="72" spans="1:2" x14ac:dyDescent="0.25">
      <c r="A72" s="14">
        <v>10315</v>
      </c>
      <c r="B72" s="10">
        <v>516.79999999999995</v>
      </c>
    </row>
    <row r="73" spans="1:2" x14ac:dyDescent="0.25">
      <c r="A73" s="14">
        <v>10316</v>
      </c>
      <c r="B73" s="10">
        <v>2835</v>
      </c>
    </row>
    <row r="74" spans="1:2" x14ac:dyDescent="0.25">
      <c r="A74" s="14">
        <v>10317</v>
      </c>
      <c r="B74" s="10">
        <v>288</v>
      </c>
    </row>
    <row r="75" spans="1:2" x14ac:dyDescent="0.25">
      <c r="A75" s="14">
        <v>10318</v>
      </c>
      <c r="B75" s="10">
        <v>240.4</v>
      </c>
    </row>
    <row r="76" spans="1:2" x14ac:dyDescent="0.25">
      <c r="A76" s="14">
        <v>10319</v>
      </c>
      <c r="B76" s="10">
        <v>1191.1999999999998</v>
      </c>
    </row>
    <row r="77" spans="1:2" x14ac:dyDescent="0.25">
      <c r="A77" s="14">
        <v>10320</v>
      </c>
      <c r="B77" s="10">
        <v>516</v>
      </c>
    </row>
    <row r="78" spans="1:2" x14ac:dyDescent="0.25">
      <c r="A78" s="14">
        <v>10321</v>
      </c>
      <c r="B78" s="10">
        <v>144</v>
      </c>
    </row>
    <row r="79" spans="1:2" x14ac:dyDescent="0.25">
      <c r="A79" s="14">
        <v>10322</v>
      </c>
      <c r="B79" s="10">
        <v>112</v>
      </c>
    </row>
    <row r="80" spans="1:2" x14ac:dyDescent="0.25">
      <c r="A80" s="14">
        <v>10323</v>
      </c>
      <c r="B80" s="10">
        <v>164.4</v>
      </c>
    </row>
    <row r="81" spans="1:2" x14ac:dyDescent="0.25">
      <c r="A81" s="14">
        <v>10324</v>
      </c>
      <c r="B81" s="10">
        <v>5275.7150000000001</v>
      </c>
    </row>
    <row r="82" spans="1:2" x14ac:dyDescent="0.25">
      <c r="A82" s="14">
        <v>10325</v>
      </c>
      <c r="B82" s="10">
        <v>1497</v>
      </c>
    </row>
    <row r="83" spans="1:2" x14ac:dyDescent="0.25">
      <c r="A83" s="14">
        <v>10326</v>
      </c>
      <c r="B83" s="10">
        <v>982</v>
      </c>
    </row>
    <row r="84" spans="1:2" x14ac:dyDescent="0.25">
      <c r="A84" s="14">
        <v>10327</v>
      </c>
      <c r="B84" s="10">
        <v>1810</v>
      </c>
    </row>
    <row r="85" spans="1:2" x14ac:dyDescent="0.25">
      <c r="A85" s="14">
        <v>10328</v>
      </c>
      <c r="B85" s="10">
        <v>1168</v>
      </c>
    </row>
    <row r="86" spans="1:2" x14ac:dyDescent="0.25">
      <c r="A86" s="14">
        <v>10329</v>
      </c>
      <c r="B86" s="10">
        <v>4578.43</v>
      </c>
    </row>
    <row r="87" spans="1:2" x14ac:dyDescent="0.25">
      <c r="A87" s="14">
        <v>10330</v>
      </c>
      <c r="B87" s="10">
        <v>1649</v>
      </c>
    </row>
    <row r="88" spans="1:2" x14ac:dyDescent="0.25">
      <c r="A88" s="14">
        <v>10331</v>
      </c>
      <c r="B88" s="10">
        <v>88.5</v>
      </c>
    </row>
    <row r="89" spans="1:2" x14ac:dyDescent="0.25">
      <c r="A89" s="14">
        <v>10332</v>
      </c>
      <c r="B89" s="10">
        <v>1786.8799999999999</v>
      </c>
    </row>
    <row r="90" spans="1:2" x14ac:dyDescent="0.25">
      <c r="A90" s="14">
        <v>10333</v>
      </c>
      <c r="B90" s="10">
        <v>877.2</v>
      </c>
    </row>
    <row r="91" spans="1:2" x14ac:dyDescent="0.25">
      <c r="A91" s="14">
        <v>10334</v>
      </c>
      <c r="B91" s="10">
        <v>144.80000000000001</v>
      </c>
    </row>
    <row r="92" spans="1:2" x14ac:dyDescent="0.25">
      <c r="A92" s="14">
        <v>10335</v>
      </c>
      <c r="B92" s="10">
        <v>2036.1599999999999</v>
      </c>
    </row>
    <row r="93" spans="1:2" x14ac:dyDescent="0.25">
      <c r="A93" s="14">
        <v>10336</v>
      </c>
      <c r="B93" s="10">
        <v>285.12</v>
      </c>
    </row>
    <row r="94" spans="1:2" x14ac:dyDescent="0.25">
      <c r="A94" s="14">
        <v>10337</v>
      </c>
      <c r="B94" s="10">
        <v>2467</v>
      </c>
    </row>
    <row r="95" spans="1:2" x14ac:dyDescent="0.25">
      <c r="A95" s="14">
        <v>10338</v>
      </c>
      <c r="B95" s="10">
        <v>934.5</v>
      </c>
    </row>
    <row r="96" spans="1:2" x14ac:dyDescent="0.25">
      <c r="A96" s="14">
        <v>10339</v>
      </c>
      <c r="B96" s="10">
        <v>3354</v>
      </c>
    </row>
    <row r="97" spans="1:2" x14ac:dyDescent="0.25">
      <c r="A97" s="14">
        <v>10340</v>
      </c>
      <c r="B97" s="10">
        <v>2436.1799999999998</v>
      </c>
    </row>
    <row r="98" spans="1:2" x14ac:dyDescent="0.25">
      <c r="A98" s="14">
        <v>10341</v>
      </c>
      <c r="B98" s="10">
        <v>352.59999999999997</v>
      </c>
    </row>
    <row r="99" spans="1:2" x14ac:dyDescent="0.25">
      <c r="A99" s="14">
        <v>10342</v>
      </c>
      <c r="B99" s="10">
        <v>1840.64</v>
      </c>
    </row>
    <row r="100" spans="1:2" x14ac:dyDescent="0.25">
      <c r="A100" s="14">
        <v>10343</v>
      </c>
      <c r="B100" s="10">
        <v>1584</v>
      </c>
    </row>
    <row r="101" spans="1:2" x14ac:dyDescent="0.25">
      <c r="A101" s="14">
        <v>10344</v>
      </c>
      <c r="B101" s="10">
        <v>2296</v>
      </c>
    </row>
    <row r="102" spans="1:2" x14ac:dyDescent="0.25">
      <c r="A102" s="14">
        <v>10345</v>
      </c>
      <c r="B102" s="10">
        <v>2924.8</v>
      </c>
    </row>
    <row r="103" spans="1:2" x14ac:dyDescent="0.25">
      <c r="A103" s="14">
        <v>10346</v>
      </c>
      <c r="B103" s="10">
        <v>1618.88</v>
      </c>
    </row>
    <row r="104" spans="1:2" x14ac:dyDescent="0.25">
      <c r="A104" s="14">
        <v>10347</v>
      </c>
      <c r="B104" s="10">
        <v>814.42</v>
      </c>
    </row>
    <row r="105" spans="1:2" x14ac:dyDescent="0.25">
      <c r="A105" s="14">
        <v>10348</v>
      </c>
      <c r="B105" s="10">
        <v>363.6</v>
      </c>
    </row>
    <row r="106" spans="1:2" x14ac:dyDescent="0.25">
      <c r="A106" s="14">
        <v>10349</v>
      </c>
      <c r="B106" s="10">
        <v>141.60000000000002</v>
      </c>
    </row>
    <row r="107" spans="1:2" x14ac:dyDescent="0.25">
      <c r="A107" s="14">
        <v>10350</v>
      </c>
      <c r="B107" s="10">
        <v>642.05999999999995</v>
      </c>
    </row>
    <row r="108" spans="1:2" x14ac:dyDescent="0.25">
      <c r="A108" s="14">
        <v>10351</v>
      </c>
      <c r="B108" s="10">
        <v>5398.7250000000004</v>
      </c>
    </row>
    <row r="109" spans="1:2" x14ac:dyDescent="0.25">
      <c r="A109" s="14">
        <v>10352</v>
      </c>
      <c r="B109" s="10">
        <v>136.30000000000001</v>
      </c>
    </row>
    <row r="110" spans="1:2" x14ac:dyDescent="0.25">
      <c r="A110" s="14">
        <v>10353</v>
      </c>
      <c r="B110" s="10">
        <v>8593.2800000000007</v>
      </c>
    </row>
    <row r="111" spans="1:2" x14ac:dyDescent="0.25">
      <c r="A111" s="14">
        <v>10354</v>
      </c>
      <c r="B111" s="10">
        <v>568.79999999999995</v>
      </c>
    </row>
    <row r="112" spans="1:2" x14ac:dyDescent="0.25">
      <c r="A112" s="14">
        <v>10355</v>
      </c>
      <c r="B112" s="10">
        <v>480</v>
      </c>
    </row>
    <row r="113" spans="1:2" x14ac:dyDescent="0.25">
      <c r="A113" s="14">
        <v>10356</v>
      </c>
      <c r="B113" s="10">
        <v>1106.4000000000001</v>
      </c>
    </row>
    <row r="114" spans="1:2" x14ac:dyDescent="0.25">
      <c r="A114" s="14">
        <v>10357</v>
      </c>
      <c r="B114" s="10">
        <v>1167.68</v>
      </c>
    </row>
    <row r="115" spans="1:2" x14ac:dyDescent="0.25">
      <c r="A115" s="14">
        <v>10358</v>
      </c>
      <c r="B115" s="10">
        <v>429.4</v>
      </c>
    </row>
    <row r="116" spans="1:2" x14ac:dyDescent="0.25">
      <c r="A116" s="14">
        <v>10359</v>
      </c>
      <c r="B116" s="10">
        <v>3471.68</v>
      </c>
    </row>
    <row r="117" spans="1:2" x14ac:dyDescent="0.25">
      <c r="A117" s="14">
        <v>10360</v>
      </c>
      <c r="B117" s="10">
        <v>7390.2</v>
      </c>
    </row>
    <row r="118" spans="1:2" x14ac:dyDescent="0.25">
      <c r="A118" s="14">
        <v>10361</v>
      </c>
      <c r="B118" s="10">
        <v>2046.2400000000002</v>
      </c>
    </row>
    <row r="119" spans="1:2" x14ac:dyDescent="0.25">
      <c r="A119" s="14">
        <v>10362</v>
      </c>
      <c r="B119" s="10">
        <v>1549.6</v>
      </c>
    </row>
    <row r="120" spans="1:2" x14ac:dyDescent="0.25">
      <c r="A120" s="14">
        <v>10363</v>
      </c>
      <c r="B120" s="10">
        <v>447.2</v>
      </c>
    </row>
    <row r="121" spans="1:2" x14ac:dyDescent="0.25">
      <c r="A121" s="14">
        <v>10364</v>
      </c>
      <c r="B121" s="10">
        <v>950</v>
      </c>
    </row>
    <row r="122" spans="1:2" x14ac:dyDescent="0.25">
      <c r="A122" s="14">
        <v>10365</v>
      </c>
      <c r="B122" s="10">
        <v>403.20000000000005</v>
      </c>
    </row>
    <row r="123" spans="1:2" x14ac:dyDescent="0.25">
      <c r="A123" s="14">
        <v>10366</v>
      </c>
      <c r="B123" s="10">
        <v>136</v>
      </c>
    </row>
    <row r="124" spans="1:2" x14ac:dyDescent="0.25">
      <c r="A124" s="14">
        <v>10367</v>
      </c>
      <c r="B124" s="10">
        <v>834.19999999999993</v>
      </c>
    </row>
    <row r="125" spans="1:2" x14ac:dyDescent="0.25">
      <c r="A125" s="14">
        <v>10368</v>
      </c>
      <c r="B125" s="10">
        <v>1689.78</v>
      </c>
    </row>
    <row r="126" spans="1:2" x14ac:dyDescent="0.25">
      <c r="A126" s="14">
        <v>10369</v>
      </c>
      <c r="B126" s="10">
        <v>2390.4</v>
      </c>
    </row>
    <row r="127" spans="1:2" x14ac:dyDescent="0.25">
      <c r="A127" s="14">
        <v>10370</v>
      </c>
      <c r="B127" s="10">
        <v>1117.5999999999999</v>
      </c>
    </row>
    <row r="128" spans="1:2" x14ac:dyDescent="0.25">
      <c r="A128" s="14">
        <v>10371</v>
      </c>
      <c r="B128" s="10">
        <v>72.959999999999994</v>
      </c>
    </row>
    <row r="129" spans="1:2" x14ac:dyDescent="0.25">
      <c r="A129" s="14">
        <v>10372</v>
      </c>
      <c r="B129" s="10">
        <v>9210.9000000000015</v>
      </c>
    </row>
    <row r="130" spans="1:2" x14ac:dyDescent="0.25">
      <c r="A130" s="14">
        <v>10373</v>
      </c>
      <c r="B130" s="10">
        <v>1366.4</v>
      </c>
    </row>
    <row r="131" spans="1:2" x14ac:dyDescent="0.25">
      <c r="A131" s="14">
        <v>10374</v>
      </c>
      <c r="B131" s="10">
        <v>459</v>
      </c>
    </row>
    <row r="132" spans="1:2" x14ac:dyDescent="0.25">
      <c r="A132" s="14">
        <v>10375</v>
      </c>
      <c r="B132" s="10">
        <v>338</v>
      </c>
    </row>
    <row r="133" spans="1:2" x14ac:dyDescent="0.25">
      <c r="A133" s="14">
        <v>10376</v>
      </c>
      <c r="B133" s="10">
        <v>399</v>
      </c>
    </row>
    <row r="134" spans="1:2" x14ac:dyDescent="0.25">
      <c r="A134" s="14">
        <v>10377</v>
      </c>
      <c r="B134" s="10">
        <v>863.59999999999991</v>
      </c>
    </row>
    <row r="135" spans="1:2" x14ac:dyDescent="0.25">
      <c r="A135" s="14">
        <v>10378</v>
      </c>
      <c r="B135" s="10">
        <v>103.19999999999999</v>
      </c>
    </row>
    <row r="136" spans="1:2" x14ac:dyDescent="0.25">
      <c r="A136" s="14">
        <v>10379</v>
      </c>
      <c r="B136" s="10">
        <v>863.2800000000002</v>
      </c>
    </row>
    <row r="137" spans="1:2" x14ac:dyDescent="0.25">
      <c r="A137" s="14">
        <v>10380</v>
      </c>
      <c r="B137" s="10">
        <v>1313.8200000000002</v>
      </c>
    </row>
    <row r="138" spans="1:2" x14ac:dyDescent="0.25">
      <c r="A138" s="14">
        <v>10381</v>
      </c>
      <c r="B138" s="10">
        <v>112</v>
      </c>
    </row>
    <row r="139" spans="1:2" x14ac:dyDescent="0.25">
      <c r="A139" s="14">
        <v>10382</v>
      </c>
      <c r="B139" s="10">
        <v>2900</v>
      </c>
    </row>
    <row r="140" spans="1:2" x14ac:dyDescent="0.25">
      <c r="A140" s="14">
        <v>10383</v>
      </c>
      <c r="B140" s="10">
        <v>899</v>
      </c>
    </row>
    <row r="141" spans="1:2" x14ac:dyDescent="0.25">
      <c r="A141" s="14">
        <v>10384</v>
      </c>
      <c r="B141" s="10">
        <v>2222.3999999999996</v>
      </c>
    </row>
    <row r="142" spans="1:2" x14ac:dyDescent="0.25">
      <c r="A142" s="14">
        <v>10385</v>
      </c>
      <c r="B142" s="10">
        <v>691.2</v>
      </c>
    </row>
    <row r="143" spans="1:2" x14ac:dyDescent="0.25">
      <c r="A143" s="14">
        <v>10386</v>
      </c>
      <c r="B143" s="10">
        <v>166</v>
      </c>
    </row>
    <row r="144" spans="1:2" x14ac:dyDescent="0.25">
      <c r="A144" s="14">
        <v>10387</v>
      </c>
      <c r="B144" s="10">
        <v>1058.4000000000001</v>
      </c>
    </row>
    <row r="145" spans="1:2" x14ac:dyDescent="0.25">
      <c r="A145" s="14">
        <v>10388</v>
      </c>
      <c r="B145" s="10">
        <v>1228.8</v>
      </c>
    </row>
    <row r="146" spans="1:2" x14ac:dyDescent="0.25">
      <c r="A146" s="14">
        <v>10389</v>
      </c>
      <c r="B146" s="10">
        <v>1832.8</v>
      </c>
    </row>
    <row r="147" spans="1:2" x14ac:dyDescent="0.25">
      <c r="A147" s="14">
        <v>10390</v>
      </c>
      <c r="B147" s="10">
        <v>2090.88</v>
      </c>
    </row>
    <row r="148" spans="1:2" x14ac:dyDescent="0.25">
      <c r="A148" s="14">
        <v>10391</v>
      </c>
      <c r="B148" s="10">
        <v>86.399999999999991</v>
      </c>
    </row>
    <row r="149" spans="1:2" x14ac:dyDescent="0.25">
      <c r="A149" s="14">
        <v>10392</v>
      </c>
      <c r="B149" s="10">
        <v>1440</v>
      </c>
    </row>
    <row r="150" spans="1:2" x14ac:dyDescent="0.25">
      <c r="A150" s="14">
        <v>10393</v>
      </c>
      <c r="B150" s="10">
        <v>2556.9499999999998</v>
      </c>
    </row>
    <row r="151" spans="1:2" x14ac:dyDescent="0.25">
      <c r="A151" s="14">
        <v>10394</v>
      </c>
      <c r="B151" s="10">
        <v>442</v>
      </c>
    </row>
    <row r="152" spans="1:2" x14ac:dyDescent="0.25">
      <c r="A152" s="14">
        <v>10395</v>
      </c>
      <c r="B152" s="10">
        <v>2122.92</v>
      </c>
    </row>
    <row r="153" spans="1:2" x14ac:dyDescent="0.25">
      <c r="A153" s="14">
        <v>10396</v>
      </c>
      <c r="B153" s="10">
        <v>1903.8000000000002</v>
      </c>
    </row>
    <row r="154" spans="1:2" x14ac:dyDescent="0.25">
      <c r="A154" s="14">
        <v>10397</v>
      </c>
      <c r="B154" s="10">
        <v>716.71999999999991</v>
      </c>
    </row>
    <row r="155" spans="1:2" x14ac:dyDescent="0.25">
      <c r="A155" s="14">
        <v>10398</v>
      </c>
      <c r="B155" s="10">
        <v>2505.6</v>
      </c>
    </row>
    <row r="156" spans="1:2" x14ac:dyDescent="0.25">
      <c r="A156" s="14">
        <v>10399</v>
      </c>
      <c r="B156" s="10">
        <v>1765.6</v>
      </c>
    </row>
    <row r="157" spans="1:2" x14ac:dyDescent="0.25">
      <c r="A157" s="14">
        <v>10400</v>
      </c>
      <c r="B157" s="10">
        <v>3063</v>
      </c>
    </row>
    <row r="158" spans="1:2" x14ac:dyDescent="0.25">
      <c r="A158" s="14">
        <v>10401</v>
      </c>
      <c r="B158" s="10">
        <v>3868.6</v>
      </c>
    </row>
    <row r="159" spans="1:2" x14ac:dyDescent="0.25">
      <c r="A159" s="14">
        <v>10402</v>
      </c>
      <c r="B159" s="10">
        <v>2713.5</v>
      </c>
    </row>
    <row r="160" spans="1:2" x14ac:dyDescent="0.25">
      <c r="A160" s="14">
        <v>10403</v>
      </c>
      <c r="B160" s="10">
        <v>855.01499999999999</v>
      </c>
    </row>
    <row r="161" spans="1:2" x14ac:dyDescent="0.25">
      <c r="A161" s="14">
        <v>10404</v>
      </c>
      <c r="B161" s="10">
        <v>1591.25</v>
      </c>
    </row>
    <row r="162" spans="1:2" x14ac:dyDescent="0.25">
      <c r="A162" s="14">
        <v>10405</v>
      </c>
      <c r="B162" s="10">
        <v>400</v>
      </c>
    </row>
    <row r="163" spans="1:2" x14ac:dyDescent="0.25">
      <c r="A163" s="14">
        <v>10406</v>
      </c>
      <c r="B163" s="10">
        <v>1830.7800000000002</v>
      </c>
    </row>
    <row r="164" spans="1:2" x14ac:dyDescent="0.25">
      <c r="A164" s="14">
        <v>10407</v>
      </c>
      <c r="B164" s="10">
        <v>1194</v>
      </c>
    </row>
    <row r="165" spans="1:2" x14ac:dyDescent="0.25">
      <c r="A165" s="14">
        <v>10408</v>
      </c>
      <c r="B165" s="10">
        <v>1622.4</v>
      </c>
    </row>
    <row r="166" spans="1:2" x14ac:dyDescent="0.25">
      <c r="A166" s="14">
        <v>10409</v>
      </c>
      <c r="B166" s="10">
        <v>319.20000000000005</v>
      </c>
    </row>
    <row r="167" spans="1:2" x14ac:dyDescent="0.25">
      <c r="A167" s="14">
        <v>10410</v>
      </c>
      <c r="B167" s="10">
        <v>802</v>
      </c>
    </row>
    <row r="168" spans="1:2" x14ac:dyDescent="0.25">
      <c r="A168" s="14">
        <v>10411</v>
      </c>
      <c r="B168" s="10">
        <v>966.8</v>
      </c>
    </row>
    <row r="169" spans="1:2" x14ac:dyDescent="0.25">
      <c r="A169" s="14">
        <v>10412</v>
      </c>
      <c r="B169" s="10">
        <v>334.8</v>
      </c>
    </row>
    <row r="170" spans="1:2" x14ac:dyDescent="0.25">
      <c r="A170" s="14">
        <v>10413</v>
      </c>
      <c r="B170" s="10">
        <v>2123.1999999999998</v>
      </c>
    </row>
    <row r="171" spans="1:2" x14ac:dyDescent="0.25">
      <c r="A171" s="14">
        <v>10414</v>
      </c>
      <c r="B171" s="10">
        <v>224.82999999999998</v>
      </c>
    </row>
    <row r="172" spans="1:2" x14ac:dyDescent="0.25">
      <c r="A172" s="14">
        <v>10415</v>
      </c>
      <c r="B172" s="10">
        <v>102.4</v>
      </c>
    </row>
    <row r="173" spans="1:2" x14ac:dyDescent="0.25">
      <c r="A173" s="14">
        <v>10416</v>
      </c>
      <c r="B173" s="10">
        <v>720</v>
      </c>
    </row>
    <row r="174" spans="1:2" x14ac:dyDescent="0.25">
      <c r="A174" s="14">
        <v>10417</v>
      </c>
      <c r="B174" s="10">
        <v>11188.4</v>
      </c>
    </row>
    <row r="175" spans="1:2" x14ac:dyDescent="0.25">
      <c r="A175" s="14">
        <v>10418</v>
      </c>
      <c r="B175" s="10">
        <v>1814.8</v>
      </c>
    </row>
    <row r="176" spans="1:2" x14ac:dyDescent="0.25">
      <c r="A176" s="14">
        <v>10419</v>
      </c>
      <c r="B176" s="10">
        <v>2097.6</v>
      </c>
    </row>
    <row r="177" spans="1:2" x14ac:dyDescent="0.25">
      <c r="A177" s="14">
        <v>10420</v>
      </c>
      <c r="B177" s="10">
        <v>1707.8400000000001</v>
      </c>
    </row>
    <row r="178" spans="1:2" x14ac:dyDescent="0.25">
      <c r="A178" s="14">
        <v>10421</v>
      </c>
      <c r="B178" s="10">
        <v>1194.2700000000002</v>
      </c>
    </row>
    <row r="179" spans="1:2" x14ac:dyDescent="0.25">
      <c r="A179" s="14">
        <v>10422</v>
      </c>
      <c r="B179" s="10">
        <v>49.8</v>
      </c>
    </row>
    <row r="180" spans="1:2" x14ac:dyDescent="0.25">
      <c r="A180" s="14">
        <v>10423</v>
      </c>
      <c r="B180" s="10">
        <v>1020</v>
      </c>
    </row>
    <row r="181" spans="1:2" x14ac:dyDescent="0.25">
      <c r="A181" s="14">
        <v>10424</v>
      </c>
      <c r="B181" s="10">
        <v>9194.5600000000013</v>
      </c>
    </row>
    <row r="182" spans="1:2" x14ac:dyDescent="0.25">
      <c r="A182" s="14">
        <v>10425</v>
      </c>
      <c r="B182" s="10">
        <v>360</v>
      </c>
    </row>
    <row r="183" spans="1:2" x14ac:dyDescent="0.25">
      <c r="A183" s="14">
        <v>10426</v>
      </c>
      <c r="B183" s="10">
        <v>338.20000000000005</v>
      </c>
    </row>
    <row r="184" spans="1:2" x14ac:dyDescent="0.25">
      <c r="A184" s="14">
        <v>10427</v>
      </c>
      <c r="B184" s="10">
        <v>651</v>
      </c>
    </row>
    <row r="185" spans="1:2" x14ac:dyDescent="0.25">
      <c r="A185" s="14">
        <v>10428</v>
      </c>
      <c r="B185" s="10">
        <v>192</v>
      </c>
    </row>
    <row r="186" spans="1:2" x14ac:dyDescent="0.25">
      <c r="A186" s="14">
        <v>10429</v>
      </c>
      <c r="B186" s="10">
        <v>1441.375</v>
      </c>
    </row>
    <row r="187" spans="1:2" x14ac:dyDescent="0.25">
      <c r="A187" s="14">
        <v>10430</v>
      </c>
      <c r="B187" s="10">
        <v>4899.2</v>
      </c>
    </row>
    <row r="188" spans="1:2" x14ac:dyDescent="0.25">
      <c r="A188" s="14">
        <v>10431</v>
      </c>
      <c r="B188" s="10">
        <v>1892.25</v>
      </c>
    </row>
    <row r="189" spans="1:2" x14ac:dyDescent="0.25">
      <c r="A189" s="14">
        <v>10432</v>
      </c>
      <c r="B189" s="10">
        <v>485</v>
      </c>
    </row>
    <row r="190" spans="1:2" x14ac:dyDescent="0.25">
      <c r="A190" s="14">
        <v>10433</v>
      </c>
      <c r="B190" s="10">
        <v>851.19999999999993</v>
      </c>
    </row>
    <row r="191" spans="1:2" x14ac:dyDescent="0.25">
      <c r="A191" s="14">
        <v>10434</v>
      </c>
      <c r="B191" s="10">
        <v>321.12</v>
      </c>
    </row>
    <row r="192" spans="1:2" x14ac:dyDescent="0.25">
      <c r="A192" s="14">
        <v>10435</v>
      </c>
      <c r="B192" s="10">
        <v>631.6</v>
      </c>
    </row>
    <row r="193" spans="1:2" x14ac:dyDescent="0.25">
      <c r="A193" s="14">
        <v>10436</v>
      </c>
      <c r="B193" s="10">
        <v>1994.5200000000002</v>
      </c>
    </row>
    <row r="194" spans="1:2" x14ac:dyDescent="0.25">
      <c r="A194" s="14">
        <v>10437</v>
      </c>
      <c r="B194" s="10">
        <v>393</v>
      </c>
    </row>
    <row r="195" spans="1:2" x14ac:dyDescent="0.25">
      <c r="A195" s="14">
        <v>10438</v>
      </c>
      <c r="B195" s="10">
        <v>454</v>
      </c>
    </row>
    <row r="196" spans="1:2" x14ac:dyDescent="0.25">
      <c r="A196" s="14">
        <v>10439</v>
      </c>
      <c r="B196" s="10">
        <v>1078</v>
      </c>
    </row>
    <row r="197" spans="1:2" x14ac:dyDescent="0.25">
      <c r="A197" s="14">
        <v>10440</v>
      </c>
      <c r="B197" s="10">
        <v>4924.1350000000002</v>
      </c>
    </row>
    <row r="198" spans="1:2" x14ac:dyDescent="0.25">
      <c r="A198" s="14">
        <v>10441</v>
      </c>
      <c r="B198" s="10">
        <v>1755</v>
      </c>
    </row>
    <row r="199" spans="1:2" x14ac:dyDescent="0.25">
      <c r="A199" s="14">
        <v>10442</v>
      </c>
      <c r="B199" s="10">
        <v>1792</v>
      </c>
    </row>
    <row r="200" spans="1:2" x14ac:dyDescent="0.25">
      <c r="A200" s="14">
        <v>10443</v>
      </c>
      <c r="B200" s="10">
        <v>517.43999999999994</v>
      </c>
    </row>
    <row r="201" spans="1:2" x14ac:dyDescent="0.25">
      <c r="A201" s="14">
        <v>10444</v>
      </c>
      <c r="B201" s="10">
        <v>1031.7</v>
      </c>
    </row>
    <row r="202" spans="1:2" x14ac:dyDescent="0.25">
      <c r="A202" s="14">
        <v>10445</v>
      </c>
      <c r="B202" s="10">
        <v>174.9</v>
      </c>
    </row>
    <row r="203" spans="1:2" x14ac:dyDescent="0.25">
      <c r="A203" s="14">
        <v>10446</v>
      </c>
      <c r="B203" s="10">
        <v>246.24</v>
      </c>
    </row>
    <row r="204" spans="1:2" x14ac:dyDescent="0.25">
      <c r="A204" s="14">
        <v>10447</v>
      </c>
      <c r="B204" s="10">
        <v>914.4</v>
      </c>
    </row>
    <row r="205" spans="1:2" x14ac:dyDescent="0.25">
      <c r="A205" s="14">
        <v>10448</v>
      </c>
      <c r="B205" s="10">
        <v>443.4</v>
      </c>
    </row>
    <row r="206" spans="1:2" x14ac:dyDescent="0.25">
      <c r="A206" s="14">
        <v>10449</v>
      </c>
      <c r="B206" s="10">
        <v>1838.2</v>
      </c>
    </row>
    <row r="207" spans="1:2" x14ac:dyDescent="0.25">
      <c r="A207" s="14">
        <v>10450</v>
      </c>
      <c r="B207" s="10">
        <v>425.12</v>
      </c>
    </row>
    <row r="208" spans="1:2" x14ac:dyDescent="0.25">
      <c r="A208" s="14">
        <v>10451</v>
      </c>
      <c r="B208" s="10">
        <v>3849.6600000000003</v>
      </c>
    </row>
    <row r="209" spans="1:2" x14ac:dyDescent="0.25">
      <c r="A209" s="14">
        <v>10452</v>
      </c>
      <c r="B209" s="10">
        <v>2018.5</v>
      </c>
    </row>
    <row r="210" spans="1:2" x14ac:dyDescent="0.25">
      <c r="A210" s="14">
        <v>10453</v>
      </c>
      <c r="B210" s="10">
        <v>407.70000000000005</v>
      </c>
    </row>
    <row r="211" spans="1:2" x14ac:dyDescent="0.25">
      <c r="A211" s="14">
        <v>10454</v>
      </c>
      <c r="B211" s="10">
        <v>331.20000000000005</v>
      </c>
    </row>
    <row r="212" spans="1:2" x14ac:dyDescent="0.25">
      <c r="A212" s="14">
        <v>10455</v>
      </c>
      <c r="B212" s="10">
        <v>2684</v>
      </c>
    </row>
    <row r="213" spans="1:2" x14ac:dyDescent="0.25">
      <c r="A213" s="14">
        <v>10456</v>
      </c>
      <c r="B213" s="10">
        <v>557.59999999999991</v>
      </c>
    </row>
    <row r="214" spans="1:2" x14ac:dyDescent="0.25">
      <c r="A214" s="14">
        <v>10457</v>
      </c>
      <c r="B214" s="10">
        <v>1584</v>
      </c>
    </row>
    <row r="215" spans="1:2" x14ac:dyDescent="0.25">
      <c r="A215" s="14">
        <v>10458</v>
      </c>
      <c r="B215" s="10">
        <v>3891</v>
      </c>
    </row>
    <row r="216" spans="1:2" x14ac:dyDescent="0.25">
      <c r="A216" s="14">
        <v>10459</v>
      </c>
      <c r="B216" s="10">
        <v>1659.1999999999998</v>
      </c>
    </row>
    <row r="217" spans="1:2" x14ac:dyDescent="0.25">
      <c r="A217" s="14">
        <v>10460</v>
      </c>
      <c r="B217" s="10">
        <v>176.1</v>
      </c>
    </row>
    <row r="218" spans="1:2" x14ac:dyDescent="0.25">
      <c r="A218" s="14">
        <v>10461</v>
      </c>
      <c r="B218" s="10">
        <v>1538.7</v>
      </c>
    </row>
    <row r="219" spans="1:2" x14ac:dyDescent="0.25">
      <c r="A219" s="14">
        <v>10462</v>
      </c>
      <c r="B219" s="10">
        <v>156.00000000000003</v>
      </c>
    </row>
    <row r="220" spans="1:2" x14ac:dyDescent="0.25">
      <c r="A220" s="14">
        <v>10463</v>
      </c>
      <c r="B220" s="10">
        <v>713.3</v>
      </c>
    </row>
    <row r="221" spans="1:2" x14ac:dyDescent="0.25">
      <c r="A221" s="14">
        <v>10464</v>
      </c>
      <c r="B221" s="10">
        <v>1609.28</v>
      </c>
    </row>
    <row r="222" spans="1:2" x14ac:dyDescent="0.25">
      <c r="A222" s="14">
        <v>10465</v>
      </c>
      <c r="B222" s="10">
        <v>2518</v>
      </c>
    </row>
    <row r="223" spans="1:2" x14ac:dyDescent="0.25">
      <c r="A223" s="14">
        <v>10466</v>
      </c>
      <c r="B223" s="10">
        <v>216</v>
      </c>
    </row>
    <row r="224" spans="1:2" x14ac:dyDescent="0.25">
      <c r="A224" s="14">
        <v>10467</v>
      </c>
      <c r="B224" s="10">
        <v>235.2</v>
      </c>
    </row>
    <row r="225" spans="1:2" x14ac:dyDescent="0.25">
      <c r="A225" s="14">
        <v>10468</v>
      </c>
      <c r="B225" s="10">
        <v>717.6</v>
      </c>
    </row>
    <row r="226" spans="1:2" x14ac:dyDescent="0.25">
      <c r="A226" s="14">
        <v>10469</v>
      </c>
      <c r="B226" s="10">
        <v>956.67499999999995</v>
      </c>
    </row>
    <row r="227" spans="1:2" x14ac:dyDescent="0.25">
      <c r="A227" s="14">
        <v>10470</v>
      </c>
      <c r="B227" s="10">
        <v>1820.8</v>
      </c>
    </row>
    <row r="228" spans="1:2" x14ac:dyDescent="0.25">
      <c r="A228" s="14">
        <v>10471</v>
      </c>
      <c r="B228" s="10">
        <v>1328</v>
      </c>
    </row>
    <row r="229" spans="1:2" x14ac:dyDescent="0.25">
      <c r="A229" s="14">
        <v>10472</v>
      </c>
      <c r="B229" s="10">
        <v>1036.8</v>
      </c>
    </row>
    <row r="230" spans="1:2" x14ac:dyDescent="0.25">
      <c r="A230" s="14">
        <v>10473</v>
      </c>
      <c r="B230" s="10">
        <v>230.39999999999998</v>
      </c>
    </row>
    <row r="231" spans="1:2" x14ac:dyDescent="0.25">
      <c r="A231" s="14">
        <v>10474</v>
      </c>
      <c r="B231" s="10">
        <v>1249.0999999999999</v>
      </c>
    </row>
    <row r="232" spans="1:2" x14ac:dyDescent="0.25">
      <c r="A232" s="14">
        <v>10475</v>
      </c>
      <c r="B232" s="10">
        <v>1505.18</v>
      </c>
    </row>
    <row r="233" spans="1:2" x14ac:dyDescent="0.25">
      <c r="A233" s="14">
        <v>10476</v>
      </c>
      <c r="B233" s="10">
        <v>180.48</v>
      </c>
    </row>
    <row r="234" spans="1:2" x14ac:dyDescent="0.25">
      <c r="A234" s="14">
        <v>10477</v>
      </c>
      <c r="B234" s="10">
        <v>558</v>
      </c>
    </row>
    <row r="235" spans="1:2" x14ac:dyDescent="0.25">
      <c r="A235" s="14">
        <v>10478</v>
      </c>
      <c r="B235" s="10">
        <v>471.2</v>
      </c>
    </row>
    <row r="236" spans="1:2" x14ac:dyDescent="0.25">
      <c r="A236" s="14">
        <v>10479</v>
      </c>
      <c r="B236" s="10">
        <v>10495.6</v>
      </c>
    </row>
    <row r="237" spans="1:2" x14ac:dyDescent="0.25">
      <c r="A237" s="14">
        <v>10480</v>
      </c>
      <c r="B237" s="10">
        <v>756</v>
      </c>
    </row>
    <row r="238" spans="1:2" x14ac:dyDescent="0.25">
      <c r="A238" s="14">
        <v>10481</v>
      </c>
      <c r="B238" s="10">
        <v>1472</v>
      </c>
    </row>
    <row r="239" spans="1:2" x14ac:dyDescent="0.25">
      <c r="A239" s="14">
        <v>10482</v>
      </c>
      <c r="B239" s="10">
        <v>147</v>
      </c>
    </row>
    <row r="240" spans="1:2" x14ac:dyDescent="0.25">
      <c r="A240" s="14">
        <v>10483</v>
      </c>
      <c r="B240" s="10">
        <v>668.8</v>
      </c>
    </row>
    <row r="241" spans="1:2" x14ac:dyDescent="0.25">
      <c r="A241" s="14">
        <v>10484</v>
      </c>
      <c r="B241" s="10">
        <v>386.2</v>
      </c>
    </row>
    <row r="242" spans="1:2" x14ac:dyDescent="0.25">
      <c r="A242" s="14">
        <v>10485</v>
      </c>
      <c r="B242" s="10">
        <v>1584</v>
      </c>
    </row>
    <row r="243" spans="1:2" x14ac:dyDescent="0.25">
      <c r="A243" s="14">
        <v>10486</v>
      </c>
      <c r="B243" s="10">
        <v>1272</v>
      </c>
    </row>
    <row r="244" spans="1:2" x14ac:dyDescent="0.25">
      <c r="A244" s="14">
        <v>10487</v>
      </c>
      <c r="B244" s="10">
        <v>889.7</v>
      </c>
    </row>
    <row r="245" spans="1:2" x14ac:dyDescent="0.25">
      <c r="A245" s="14">
        <v>10488</v>
      </c>
      <c r="B245" s="10">
        <v>1512</v>
      </c>
    </row>
    <row r="246" spans="1:2" x14ac:dyDescent="0.25">
      <c r="A246" s="14">
        <v>10489</v>
      </c>
      <c r="B246" s="10">
        <v>439.20000000000005</v>
      </c>
    </row>
    <row r="247" spans="1:2" x14ac:dyDescent="0.25">
      <c r="A247" s="14">
        <v>10490</v>
      </c>
      <c r="B247" s="10">
        <v>3163.2</v>
      </c>
    </row>
    <row r="248" spans="1:2" x14ac:dyDescent="0.25">
      <c r="A248" s="14">
        <v>10491</v>
      </c>
      <c r="B248" s="10">
        <v>259.505</v>
      </c>
    </row>
    <row r="249" spans="1:2" x14ac:dyDescent="0.25">
      <c r="A249" s="14">
        <v>10492</v>
      </c>
      <c r="B249" s="10">
        <v>851.19999999999993</v>
      </c>
    </row>
    <row r="250" spans="1:2" x14ac:dyDescent="0.25">
      <c r="A250" s="14">
        <v>10493</v>
      </c>
      <c r="B250" s="10">
        <v>608.40000000000009</v>
      </c>
    </row>
    <row r="251" spans="1:2" x14ac:dyDescent="0.25">
      <c r="A251" s="14">
        <v>10494</v>
      </c>
      <c r="B251" s="10">
        <v>912</v>
      </c>
    </row>
    <row r="252" spans="1:2" x14ac:dyDescent="0.25">
      <c r="A252" s="14">
        <v>10495</v>
      </c>
      <c r="B252" s="10">
        <v>278</v>
      </c>
    </row>
    <row r="253" spans="1:2" x14ac:dyDescent="0.25">
      <c r="A253" s="14">
        <v>10496</v>
      </c>
      <c r="B253" s="10">
        <v>190</v>
      </c>
    </row>
    <row r="254" spans="1:2" x14ac:dyDescent="0.25">
      <c r="A254" s="14">
        <v>10497</v>
      </c>
      <c r="B254" s="10">
        <v>1380.6</v>
      </c>
    </row>
    <row r="255" spans="1:2" x14ac:dyDescent="0.25">
      <c r="A255" s="14">
        <v>10498</v>
      </c>
      <c r="B255" s="10">
        <v>575</v>
      </c>
    </row>
    <row r="256" spans="1:2" x14ac:dyDescent="0.25">
      <c r="A256" s="14">
        <v>10499</v>
      </c>
      <c r="B256" s="10">
        <v>1412</v>
      </c>
    </row>
    <row r="257" spans="1:2" x14ac:dyDescent="0.25">
      <c r="A257" s="14">
        <v>10500</v>
      </c>
      <c r="B257" s="10">
        <v>523.26</v>
      </c>
    </row>
    <row r="258" spans="1:2" x14ac:dyDescent="0.25">
      <c r="A258" s="14">
        <v>10501</v>
      </c>
      <c r="B258" s="10">
        <v>149</v>
      </c>
    </row>
    <row r="259" spans="1:2" x14ac:dyDescent="0.25">
      <c r="A259" s="14">
        <v>10502</v>
      </c>
      <c r="B259" s="10">
        <v>816.3</v>
      </c>
    </row>
    <row r="260" spans="1:2" x14ac:dyDescent="0.25">
      <c r="A260" s="14">
        <v>10503</v>
      </c>
      <c r="B260" s="10">
        <v>2048.5</v>
      </c>
    </row>
    <row r="261" spans="1:2" x14ac:dyDescent="0.25">
      <c r="A261" s="14">
        <v>10504</v>
      </c>
      <c r="B261" s="10">
        <v>1388.5</v>
      </c>
    </row>
    <row r="262" spans="1:2" x14ac:dyDescent="0.25">
      <c r="A262" s="14">
        <v>10505</v>
      </c>
      <c r="B262" s="10">
        <v>147.89999999999998</v>
      </c>
    </row>
    <row r="263" spans="1:2" x14ac:dyDescent="0.25">
      <c r="A263" s="14">
        <v>10506</v>
      </c>
      <c r="B263" s="10">
        <v>415.8</v>
      </c>
    </row>
    <row r="264" spans="1:2" x14ac:dyDescent="0.25">
      <c r="A264" s="14">
        <v>10507</v>
      </c>
      <c r="B264" s="10">
        <v>749.0625</v>
      </c>
    </row>
    <row r="265" spans="1:2" x14ac:dyDescent="0.25">
      <c r="A265" s="14">
        <v>10508</v>
      </c>
      <c r="B265" s="10">
        <v>240</v>
      </c>
    </row>
    <row r="266" spans="1:2" x14ac:dyDescent="0.25">
      <c r="A266" s="14">
        <v>10509</v>
      </c>
      <c r="B266" s="10">
        <v>136.80000000000001</v>
      </c>
    </row>
    <row r="267" spans="1:2" x14ac:dyDescent="0.25">
      <c r="A267" s="14">
        <v>10510</v>
      </c>
      <c r="B267" s="10">
        <v>4707.5400000000009</v>
      </c>
    </row>
    <row r="268" spans="1:2" x14ac:dyDescent="0.25">
      <c r="A268" s="14">
        <v>10511</v>
      </c>
      <c r="B268" s="10">
        <v>2550</v>
      </c>
    </row>
    <row r="269" spans="1:2" x14ac:dyDescent="0.25">
      <c r="A269" s="14">
        <v>10512</v>
      </c>
      <c r="B269" s="10">
        <v>525.29999999999995</v>
      </c>
    </row>
    <row r="270" spans="1:2" x14ac:dyDescent="0.25">
      <c r="A270" s="14">
        <v>10513</v>
      </c>
      <c r="B270" s="10">
        <v>1942</v>
      </c>
    </row>
    <row r="271" spans="1:2" x14ac:dyDescent="0.25">
      <c r="A271" s="14">
        <v>10514</v>
      </c>
      <c r="B271" s="10">
        <v>8623.4500000000007</v>
      </c>
    </row>
    <row r="272" spans="1:2" x14ac:dyDescent="0.25">
      <c r="A272" s="14">
        <v>10515</v>
      </c>
      <c r="B272" s="10">
        <v>9921.2999999999993</v>
      </c>
    </row>
    <row r="273" spans="1:2" x14ac:dyDescent="0.25">
      <c r="A273" s="14">
        <v>10516</v>
      </c>
      <c r="B273" s="10">
        <v>2381.0500000000002</v>
      </c>
    </row>
    <row r="274" spans="1:2" x14ac:dyDescent="0.25">
      <c r="A274" s="14">
        <v>10517</v>
      </c>
      <c r="B274" s="10">
        <v>352</v>
      </c>
    </row>
    <row r="275" spans="1:2" x14ac:dyDescent="0.25">
      <c r="A275" s="14">
        <v>10518</v>
      </c>
      <c r="B275" s="10">
        <v>4150.05</v>
      </c>
    </row>
    <row r="276" spans="1:2" x14ac:dyDescent="0.25">
      <c r="A276" s="14">
        <v>10519</v>
      </c>
      <c r="B276" s="10">
        <v>2314.1999999999998</v>
      </c>
    </row>
    <row r="277" spans="1:2" x14ac:dyDescent="0.25">
      <c r="A277" s="14">
        <v>10520</v>
      </c>
      <c r="B277" s="10">
        <v>200</v>
      </c>
    </row>
    <row r="278" spans="1:2" x14ac:dyDescent="0.25">
      <c r="A278" s="14">
        <v>10521</v>
      </c>
      <c r="B278" s="10">
        <v>225.5</v>
      </c>
    </row>
    <row r="279" spans="1:2" x14ac:dyDescent="0.25">
      <c r="A279" s="14">
        <v>10522</v>
      </c>
      <c r="B279" s="10">
        <v>2318.2399999999998</v>
      </c>
    </row>
    <row r="280" spans="1:2" x14ac:dyDescent="0.25">
      <c r="A280" s="14">
        <v>10523</v>
      </c>
      <c r="B280" s="10">
        <v>2444.31</v>
      </c>
    </row>
    <row r="281" spans="1:2" x14ac:dyDescent="0.25">
      <c r="A281" s="14">
        <v>10524</v>
      </c>
      <c r="B281" s="10">
        <v>3192.65</v>
      </c>
    </row>
    <row r="282" spans="1:2" x14ac:dyDescent="0.25">
      <c r="A282" s="14">
        <v>10525</v>
      </c>
      <c r="B282" s="10">
        <v>818.4</v>
      </c>
    </row>
    <row r="283" spans="1:2" x14ac:dyDescent="0.25">
      <c r="A283" s="14">
        <v>10526</v>
      </c>
      <c r="B283" s="10">
        <v>1151.4000000000001</v>
      </c>
    </row>
    <row r="284" spans="1:2" x14ac:dyDescent="0.25">
      <c r="A284" s="14">
        <v>10527</v>
      </c>
      <c r="B284" s="10">
        <v>1503</v>
      </c>
    </row>
    <row r="285" spans="1:2" x14ac:dyDescent="0.25">
      <c r="A285" s="14">
        <v>10528</v>
      </c>
      <c r="B285" s="10">
        <v>392.2</v>
      </c>
    </row>
    <row r="286" spans="1:2" x14ac:dyDescent="0.25">
      <c r="A286" s="14">
        <v>10529</v>
      </c>
      <c r="B286" s="10">
        <v>946</v>
      </c>
    </row>
    <row r="287" spans="1:2" x14ac:dyDescent="0.25">
      <c r="A287" s="14">
        <v>10530</v>
      </c>
      <c r="B287" s="10">
        <v>4180</v>
      </c>
    </row>
    <row r="288" spans="1:2" x14ac:dyDescent="0.25">
      <c r="A288" s="14">
        <v>10531</v>
      </c>
      <c r="B288" s="10">
        <v>110</v>
      </c>
    </row>
    <row r="289" spans="1:2" x14ac:dyDescent="0.25">
      <c r="A289" s="14">
        <v>10532</v>
      </c>
      <c r="B289" s="10">
        <v>796.35</v>
      </c>
    </row>
    <row r="290" spans="1:2" x14ac:dyDescent="0.25">
      <c r="A290" s="14">
        <v>10533</v>
      </c>
      <c r="B290" s="10">
        <v>2222.1999999999998</v>
      </c>
    </row>
    <row r="291" spans="1:2" x14ac:dyDescent="0.25">
      <c r="A291" s="14">
        <v>10534</v>
      </c>
      <c r="B291" s="10">
        <v>465.70000000000005</v>
      </c>
    </row>
    <row r="292" spans="1:2" x14ac:dyDescent="0.25">
      <c r="A292" s="14">
        <v>10535</v>
      </c>
      <c r="B292" s="10">
        <v>1940.85</v>
      </c>
    </row>
    <row r="293" spans="1:2" x14ac:dyDescent="0.25">
      <c r="A293" s="14">
        <v>10536</v>
      </c>
      <c r="B293" s="10">
        <v>1645</v>
      </c>
    </row>
    <row r="294" spans="1:2" x14ac:dyDescent="0.25">
      <c r="A294" s="14">
        <v>10537</v>
      </c>
      <c r="B294" s="10">
        <v>1823.8</v>
      </c>
    </row>
    <row r="295" spans="1:2" x14ac:dyDescent="0.25">
      <c r="A295" s="14">
        <v>10538</v>
      </c>
      <c r="B295" s="10">
        <v>139.80000000000001</v>
      </c>
    </row>
    <row r="296" spans="1:2" x14ac:dyDescent="0.25">
      <c r="A296" s="14">
        <v>10539</v>
      </c>
      <c r="B296" s="10">
        <v>355.5</v>
      </c>
    </row>
    <row r="297" spans="1:2" x14ac:dyDescent="0.25">
      <c r="A297" s="14">
        <v>10540</v>
      </c>
      <c r="B297" s="10">
        <v>10191.700000000001</v>
      </c>
    </row>
    <row r="298" spans="1:2" x14ac:dyDescent="0.25">
      <c r="A298" s="14">
        <v>10541</v>
      </c>
      <c r="B298" s="10">
        <v>1946.52</v>
      </c>
    </row>
    <row r="299" spans="1:2" x14ac:dyDescent="0.25">
      <c r="A299" s="14">
        <v>10542</v>
      </c>
      <c r="B299" s="10">
        <v>469.11</v>
      </c>
    </row>
    <row r="300" spans="1:2" x14ac:dyDescent="0.25">
      <c r="A300" s="14">
        <v>10543</v>
      </c>
      <c r="B300" s="10">
        <v>1504.5</v>
      </c>
    </row>
    <row r="301" spans="1:2" x14ac:dyDescent="0.25">
      <c r="A301" s="14">
        <v>10544</v>
      </c>
      <c r="B301" s="10">
        <v>417.2</v>
      </c>
    </row>
    <row r="302" spans="1:2" x14ac:dyDescent="0.25">
      <c r="A302" s="14">
        <v>10545</v>
      </c>
      <c r="B302" s="10">
        <v>210</v>
      </c>
    </row>
    <row r="303" spans="1:2" x14ac:dyDescent="0.25">
      <c r="A303" s="14">
        <v>10546</v>
      </c>
      <c r="B303" s="10">
        <v>2812</v>
      </c>
    </row>
    <row r="304" spans="1:2" x14ac:dyDescent="0.25">
      <c r="A304" s="14">
        <v>10547</v>
      </c>
      <c r="B304" s="10">
        <v>1792.8</v>
      </c>
    </row>
    <row r="305" spans="1:2" x14ac:dyDescent="0.25">
      <c r="A305" s="14">
        <v>10548</v>
      </c>
      <c r="B305" s="10">
        <v>240.1</v>
      </c>
    </row>
    <row r="306" spans="1:2" x14ac:dyDescent="0.25">
      <c r="A306" s="14">
        <v>10549</v>
      </c>
      <c r="B306" s="10">
        <v>3554.2750000000001</v>
      </c>
    </row>
    <row r="307" spans="1:2" x14ac:dyDescent="0.25">
      <c r="A307" s="14">
        <v>10550</v>
      </c>
      <c r="B307" s="10">
        <v>683.3</v>
      </c>
    </row>
    <row r="308" spans="1:2" x14ac:dyDescent="0.25">
      <c r="A308" s="14">
        <v>10551</v>
      </c>
      <c r="B308" s="10">
        <v>1677.3</v>
      </c>
    </row>
    <row r="309" spans="1:2" x14ac:dyDescent="0.25">
      <c r="A309" s="14">
        <v>10552</v>
      </c>
      <c r="B309" s="10">
        <v>880.5</v>
      </c>
    </row>
    <row r="310" spans="1:2" x14ac:dyDescent="0.25">
      <c r="A310" s="14">
        <v>10553</v>
      </c>
      <c r="B310" s="10">
        <v>1546.3</v>
      </c>
    </row>
    <row r="311" spans="1:2" x14ac:dyDescent="0.25">
      <c r="A311" s="14">
        <v>10554</v>
      </c>
      <c r="B311" s="10">
        <v>1728.5250000000001</v>
      </c>
    </row>
    <row r="312" spans="1:2" x14ac:dyDescent="0.25">
      <c r="A312" s="14">
        <v>10555</v>
      </c>
      <c r="B312" s="10">
        <v>2944.4</v>
      </c>
    </row>
    <row r="313" spans="1:2" x14ac:dyDescent="0.25">
      <c r="A313" s="14">
        <v>10556</v>
      </c>
      <c r="B313" s="10">
        <v>835.19999999999993</v>
      </c>
    </row>
    <row r="314" spans="1:2" x14ac:dyDescent="0.25">
      <c r="A314" s="14">
        <v>10557</v>
      </c>
      <c r="B314" s="10">
        <v>1152.5</v>
      </c>
    </row>
    <row r="315" spans="1:2" x14ac:dyDescent="0.25">
      <c r="A315" s="14">
        <v>10558</v>
      </c>
      <c r="B315" s="10">
        <v>2142.9</v>
      </c>
    </row>
    <row r="316" spans="1:2" x14ac:dyDescent="0.25">
      <c r="A316" s="14">
        <v>10559</v>
      </c>
      <c r="B316" s="10">
        <v>520.41</v>
      </c>
    </row>
    <row r="317" spans="1:2" x14ac:dyDescent="0.25">
      <c r="A317" s="14">
        <v>10560</v>
      </c>
      <c r="B317" s="10">
        <v>1072.425</v>
      </c>
    </row>
    <row r="318" spans="1:2" x14ac:dyDescent="0.25">
      <c r="A318" s="14">
        <v>10561</v>
      </c>
      <c r="B318" s="10">
        <v>2844.5</v>
      </c>
    </row>
    <row r="319" spans="1:2" x14ac:dyDescent="0.25">
      <c r="A319" s="14">
        <v>10562</v>
      </c>
      <c r="B319" s="10">
        <v>488.7</v>
      </c>
    </row>
    <row r="320" spans="1:2" x14ac:dyDescent="0.25">
      <c r="A320" s="14">
        <v>10563</v>
      </c>
      <c r="B320" s="10">
        <v>965</v>
      </c>
    </row>
    <row r="321" spans="1:2" x14ac:dyDescent="0.25">
      <c r="A321" s="14">
        <v>10564</v>
      </c>
      <c r="B321" s="10">
        <v>1234.05</v>
      </c>
    </row>
    <row r="322" spans="1:2" x14ac:dyDescent="0.25">
      <c r="A322" s="14">
        <v>10565</v>
      </c>
      <c r="B322" s="10">
        <v>639.9</v>
      </c>
    </row>
    <row r="323" spans="1:2" x14ac:dyDescent="0.25">
      <c r="A323" s="14">
        <v>10566</v>
      </c>
      <c r="B323" s="10">
        <v>1761</v>
      </c>
    </row>
    <row r="324" spans="1:2" x14ac:dyDescent="0.25">
      <c r="A324" s="14">
        <v>10567</v>
      </c>
      <c r="B324" s="10">
        <v>2519</v>
      </c>
    </row>
    <row r="325" spans="1:2" x14ac:dyDescent="0.25">
      <c r="A325" s="14">
        <v>10568</v>
      </c>
      <c r="B325" s="10">
        <v>155</v>
      </c>
    </row>
    <row r="326" spans="1:2" x14ac:dyDescent="0.25">
      <c r="A326" s="14">
        <v>10569</v>
      </c>
      <c r="B326" s="10">
        <v>890</v>
      </c>
    </row>
    <row r="327" spans="1:2" x14ac:dyDescent="0.25">
      <c r="A327" s="14">
        <v>10570</v>
      </c>
      <c r="B327" s="10">
        <v>2465.25</v>
      </c>
    </row>
    <row r="328" spans="1:2" x14ac:dyDescent="0.25">
      <c r="A328" s="14">
        <v>10571</v>
      </c>
      <c r="B328" s="10">
        <v>550.58749999999998</v>
      </c>
    </row>
    <row r="329" spans="1:2" x14ac:dyDescent="0.25">
      <c r="A329" s="14">
        <v>10572</v>
      </c>
      <c r="B329" s="10">
        <v>1501.0849999999998</v>
      </c>
    </row>
    <row r="330" spans="1:2" x14ac:dyDescent="0.25">
      <c r="A330" s="14">
        <v>10573</v>
      </c>
      <c r="B330" s="10">
        <v>2082</v>
      </c>
    </row>
    <row r="331" spans="1:2" x14ac:dyDescent="0.25">
      <c r="A331" s="14">
        <v>10574</v>
      </c>
      <c r="B331" s="10">
        <v>764.3</v>
      </c>
    </row>
    <row r="332" spans="1:2" x14ac:dyDescent="0.25">
      <c r="A332" s="14">
        <v>10575</v>
      </c>
      <c r="B332" s="10">
        <v>2147.4</v>
      </c>
    </row>
    <row r="333" spans="1:2" x14ac:dyDescent="0.25">
      <c r="A333" s="14">
        <v>10576</v>
      </c>
      <c r="B333" s="10">
        <v>838.45</v>
      </c>
    </row>
    <row r="334" spans="1:2" x14ac:dyDescent="0.25">
      <c r="A334" s="14">
        <v>10577</v>
      </c>
      <c r="B334" s="10">
        <v>569</v>
      </c>
    </row>
    <row r="335" spans="1:2" x14ac:dyDescent="0.25">
      <c r="A335" s="14">
        <v>10578</v>
      </c>
      <c r="B335" s="10">
        <v>477</v>
      </c>
    </row>
    <row r="336" spans="1:2" x14ac:dyDescent="0.25">
      <c r="A336" s="14">
        <v>10579</v>
      </c>
      <c r="B336" s="10">
        <v>317.75</v>
      </c>
    </row>
    <row r="337" spans="1:2" x14ac:dyDescent="0.25">
      <c r="A337" s="14">
        <v>10580</v>
      </c>
      <c r="B337" s="10">
        <v>1013.7449999999999</v>
      </c>
    </row>
    <row r="338" spans="1:2" x14ac:dyDescent="0.25">
      <c r="A338" s="14">
        <v>10581</v>
      </c>
      <c r="B338" s="10">
        <v>310</v>
      </c>
    </row>
    <row r="339" spans="1:2" x14ac:dyDescent="0.25">
      <c r="A339" s="14">
        <v>10582</v>
      </c>
      <c r="B339" s="10">
        <v>330</v>
      </c>
    </row>
    <row r="340" spans="1:2" x14ac:dyDescent="0.25">
      <c r="A340" s="14">
        <v>10583</v>
      </c>
      <c r="B340" s="10">
        <v>2237.5</v>
      </c>
    </row>
    <row r="341" spans="1:2" x14ac:dyDescent="0.25">
      <c r="A341" s="14">
        <v>10584</v>
      </c>
      <c r="B341" s="10">
        <v>593.75</v>
      </c>
    </row>
    <row r="342" spans="1:2" x14ac:dyDescent="0.25">
      <c r="A342" s="14">
        <v>10585</v>
      </c>
      <c r="B342" s="10">
        <v>142.5</v>
      </c>
    </row>
    <row r="343" spans="1:2" x14ac:dyDescent="0.25">
      <c r="A343" s="14">
        <v>10586</v>
      </c>
      <c r="B343" s="10">
        <v>23.8</v>
      </c>
    </row>
    <row r="344" spans="1:2" x14ac:dyDescent="0.25">
      <c r="A344" s="14">
        <v>10587</v>
      </c>
      <c r="B344" s="10">
        <v>807.38</v>
      </c>
    </row>
    <row r="345" spans="1:2" x14ac:dyDescent="0.25">
      <c r="A345" s="14">
        <v>10588</v>
      </c>
      <c r="B345" s="10">
        <v>3120</v>
      </c>
    </row>
    <row r="346" spans="1:2" x14ac:dyDescent="0.25">
      <c r="A346" s="14">
        <v>10589</v>
      </c>
      <c r="B346" s="10">
        <v>72</v>
      </c>
    </row>
    <row r="347" spans="1:2" x14ac:dyDescent="0.25">
      <c r="A347" s="14">
        <v>10590</v>
      </c>
      <c r="B347" s="10">
        <v>1101</v>
      </c>
    </row>
    <row r="348" spans="1:2" x14ac:dyDescent="0.25">
      <c r="A348" s="14">
        <v>10591</v>
      </c>
      <c r="B348" s="10">
        <v>812.5</v>
      </c>
    </row>
    <row r="349" spans="1:2" x14ac:dyDescent="0.25">
      <c r="A349" s="14">
        <v>10592</v>
      </c>
      <c r="B349" s="10">
        <v>516.46749999999997</v>
      </c>
    </row>
    <row r="350" spans="1:2" x14ac:dyDescent="0.25">
      <c r="A350" s="14">
        <v>10593</v>
      </c>
      <c r="B350" s="10">
        <v>1994.4</v>
      </c>
    </row>
    <row r="351" spans="1:2" x14ac:dyDescent="0.25">
      <c r="A351" s="14">
        <v>10594</v>
      </c>
      <c r="B351" s="10">
        <v>565.5</v>
      </c>
    </row>
    <row r="352" spans="1:2" x14ac:dyDescent="0.25">
      <c r="A352" s="14">
        <v>10595</v>
      </c>
      <c r="B352" s="10">
        <v>4725</v>
      </c>
    </row>
    <row r="353" spans="1:2" x14ac:dyDescent="0.25">
      <c r="A353" s="14">
        <v>10596</v>
      </c>
      <c r="B353" s="10">
        <v>1180.8800000000001</v>
      </c>
    </row>
    <row r="354" spans="1:2" x14ac:dyDescent="0.25">
      <c r="A354" s="14">
        <v>10597</v>
      </c>
      <c r="B354" s="10">
        <v>718.08</v>
      </c>
    </row>
    <row r="355" spans="1:2" x14ac:dyDescent="0.25">
      <c r="A355" s="14">
        <v>10598</v>
      </c>
      <c r="B355" s="10">
        <v>2388.5</v>
      </c>
    </row>
    <row r="356" spans="1:2" x14ac:dyDescent="0.25">
      <c r="A356" s="14">
        <v>10599</v>
      </c>
      <c r="B356" s="10">
        <v>493</v>
      </c>
    </row>
    <row r="357" spans="1:2" x14ac:dyDescent="0.25">
      <c r="A357" s="14">
        <v>10600</v>
      </c>
      <c r="B357" s="10">
        <v>479.8</v>
      </c>
    </row>
    <row r="358" spans="1:2" x14ac:dyDescent="0.25">
      <c r="A358" s="14">
        <v>10601</v>
      </c>
      <c r="B358" s="10">
        <v>2285</v>
      </c>
    </row>
    <row r="359" spans="1:2" x14ac:dyDescent="0.25">
      <c r="A359" s="14">
        <v>10602</v>
      </c>
      <c r="B359" s="10">
        <v>48.75</v>
      </c>
    </row>
    <row r="360" spans="1:2" x14ac:dyDescent="0.25">
      <c r="A360" s="14">
        <v>10603</v>
      </c>
      <c r="B360" s="10">
        <v>1483</v>
      </c>
    </row>
    <row r="361" spans="1:2" x14ac:dyDescent="0.25">
      <c r="A361" s="14">
        <v>10604</v>
      </c>
      <c r="B361" s="10">
        <v>230.85000000000002</v>
      </c>
    </row>
    <row r="362" spans="1:2" x14ac:dyDescent="0.25">
      <c r="A362" s="14">
        <v>10605</v>
      </c>
      <c r="B362" s="10">
        <v>4109.7</v>
      </c>
    </row>
    <row r="363" spans="1:2" x14ac:dyDescent="0.25">
      <c r="A363" s="14">
        <v>10606</v>
      </c>
      <c r="B363" s="10">
        <v>1130.4000000000001</v>
      </c>
    </row>
    <row r="364" spans="1:2" x14ac:dyDescent="0.25">
      <c r="A364" s="14">
        <v>10607</v>
      </c>
      <c r="B364" s="10">
        <v>6475.4000000000005</v>
      </c>
    </row>
    <row r="365" spans="1:2" x14ac:dyDescent="0.25">
      <c r="A365" s="14">
        <v>10608</v>
      </c>
      <c r="B365" s="10">
        <v>1064</v>
      </c>
    </row>
    <row r="366" spans="1:2" x14ac:dyDescent="0.25">
      <c r="A366" s="14">
        <v>10609</v>
      </c>
      <c r="B366" s="10">
        <v>424</v>
      </c>
    </row>
    <row r="367" spans="1:2" x14ac:dyDescent="0.25">
      <c r="A367" s="14">
        <v>10610</v>
      </c>
      <c r="B367" s="10">
        <v>299.25</v>
      </c>
    </row>
    <row r="368" spans="1:2" x14ac:dyDescent="0.25">
      <c r="A368" s="14">
        <v>10611</v>
      </c>
      <c r="B368" s="10">
        <v>808</v>
      </c>
    </row>
    <row r="369" spans="1:2" x14ac:dyDescent="0.25">
      <c r="A369" s="14">
        <v>10612</v>
      </c>
      <c r="B369" s="10">
        <v>6375</v>
      </c>
    </row>
    <row r="370" spans="1:2" x14ac:dyDescent="0.25">
      <c r="A370" s="14">
        <v>10613</v>
      </c>
      <c r="B370" s="10">
        <v>353.2</v>
      </c>
    </row>
    <row r="371" spans="1:2" x14ac:dyDescent="0.25">
      <c r="A371" s="14">
        <v>10614</v>
      </c>
      <c r="B371" s="10">
        <v>464</v>
      </c>
    </row>
    <row r="372" spans="1:2" x14ac:dyDescent="0.25">
      <c r="A372" s="14">
        <v>10615</v>
      </c>
      <c r="B372" s="10">
        <v>120</v>
      </c>
    </row>
    <row r="373" spans="1:2" x14ac:dyDescent="0.25">
      <c r="A373" s="14">
        <v>10616</v>
      </c>
      <c r="B373" s="10">
        <v>4807</v>
      </c>
    </row>
    <row r="374" spans="1:2" x14ac:dyDescent="0.25">
      <c r="A374" s="14">
        <v>10617</v>
      </c>
      <c r="B374" s="10">
        <v>1402.5</v>
      </c>
    </row>
    <row r="375" spans="1:2" x14ac:dyDescent="0.25">
      <c r="A375" s="14">
        <v>10618</v>
      </c>
      <c r="B375" s="10">
        <v>2697.5</v>
      </c>
    </row>
    <row r="376" spans="1:2" x14ac:dyDescent="0.25">
      <c r="A376" s="14">
        <v>10619</v>
      </c>
      <c r="B376" s="10">
        <v>1260</v>
      </c>
    </row>
    <row r="377" spans="1:2" x14ac:dyDescent="0.25">
      <c r="A377" s="14">
        <v>10620</v>
      </c>
      <c r="B377" s="10">
        <v>57.5</v>
      </c>
    </row>
    <row r="378" spans="1:2" x14ac:dyDescent="0.25">
      <c r="A378" s="14">
        <v>10621</v>
      </c>
      <c r="B378" s="10">
        <v>758.5</v>
      </c>
    </row>
    <row r="379" spans="1:2" x14ac:dyDescent="0.25">
      <c r="A379" s="14">
        <v>10622</v>
      </c>
      <c r="B379" s="10">
        <v>560</v>
      </c>
    </row>
    <row r="380" spans="1:2" x14ac:dyDescent="0.25">
      <c r="A380" s="14">
        <v>10623</v>
      </c>
      <c r="B380" s="10">
        <v>1336.95</v>
      </c>
    </row>
    <row r="381" spans="1:2" x14ac:dyDescent="0.25">
      <c r="A381" s="14">
        <v>10624</v>
      </c>
      <c r="B381" s="10">
        <v>1393.24</v>
      </c>
    </row>
    <row r="382" spans="1:2" x14ac:dyDescent="0.25">
      <c r="A382" s="14">
        <v>10625</v>
      </c>
      <c r="B382" s="10">
        <v>479.75</v>
      </c>
    </row>
    <row r="383" spans="1:2" x14ac:dyDescent="0.25">
      <c r="A383" s="14">
        <v>10626</v>
      </c>
      <c r="B383" s="10">
        <v>1503.6</v>
      </c>
    </row>
    <row r="384" spans="1:2" x14ac:dyDescent="0.25">
      <c r="A384" s="14">
        <v>10627</v>
      </c>
      <c r="B384" s="10">
        <v>1185.75</v>
      </c>
    </row>
    <row r="385" spans="1:2" x14ac:dyDescent="0.25">
      <c r="A385" s="14">
        <v>10628</v>
      </c>
      <c r="B385" s="10">
        <v>450</v>
      </c>
    </row>
    <row r="386" spans="1:2" x14ac:dyDescent="0.25">
      <c r="A386" s="14">
        <v>10629</v>
      </c>
      <c r="B386" s="10">
        <v>2775.05</v>
      </c>
    </row>
    <row r="387" spans="1:2" x14ac:dyDescent="0.25">
      <c r="A387" s="14">
        <v>10630</v>
      </c>
      <c r="B387" s="10">
        <v>903.59999999999991</v>
      </c>
    </row>
    <row r="388" spans="1:2" x14ac:dyDescent="0.25">
      <c r="A388" s="14">
        <v>10631</v>
      </c>
      <c r="B388" s="10">
        <v>55.800000000000004</v>
      </c>
    </row>
    <row r="389" spans="1:2" x14ac:dyDescent="0.25">
      <c r="A389" s="14">
        <v>10632</v>
      </c>
      <c r="B389" s="10">
        <v>589</v>
      </c>
    </row>
    <row r="390" spans="1:2" x14ac:dyDescent="0.25">
      <c r="A390" s="14">
        <v>10633</v>
      </c>
      <c r="B390" s="10">
        <v>5510.5925000000007</v>
      </c>
    </row>
    <row r="391" spans="1:2" x14ac:dyDescent="0.25">
      <c r="A391" s="14">
        <v>10634</v>
      </c>
      <c r="B391" s="10">
        <v>4985.5</v>
      </c>
    </row>
    <row r="392" spans="1:2" x14ac:dyDescent="0.25">
      <c r="A392" s="14">
        <v>10635</v>
      </c>
      <c r="B392" s="10">
        <v>1326.2249999999999</v>
      </c>
    </row>
    <row r="393" spans="1:2" x14ac:dyDescent="0.25">
      <c r="A393" s="14">
        <v>10636</v>
      </c>
      <c r="B393" s="10">
        <v>629.5</v>
      </c>
    </row>
    <row r="394" spans="1:2" x14ac:dyDescent="0.25">
      <c r="A394" s="14">
        <v>10637</v>
      </c>
      <c r="B394" s="10">
        <v>2761.9375</v>
      </c>
    </row>
    <row r="395" spans="1:2" x14ac:dyDescent="0.25">
      <c r="A395" s="14">
        <v>10638</v>
      </c>
      <c r="B395" s="10">
        <v>2720.05</v>
      </c>
    </row>
    <row r="396" spans="1:2" x14ac:dyDescent="0.25">
      <c r="A396" s="14">
        <v>10639</v>
      </c>
      <c r="B396" s="10">
        <v>500</v>
      </c>
    </row>
    <row r="397" spans="1:2" x14ac:dyDescent="0.25">
      <c r="A397" s="14">
        <v>10640</v>
      </c>
      <c r="B397" s="10">
        <v>708.75</v>
      </c>
    </row>
    <row r="398" spans="1:2" x14ac:dyDescent="0.25">
      <c r="A398" s="14">
        <v>10641</v>
      </c>
      <c r="B398" s="10">
        <v>2054</v>
      </c>
    </row>
    <row r="399" spans="1:2" x14ac:dyDescent="0.25">
      <c r="A399" s="14">
        <v>10642</v>
      </c>
      <c r="B399" s="10">
        <v>696</v>
      </c>
    </row>
    <row r="400" spans="1:2" x14ac:dyDescent="0.25">
      <c r="A400" s="14">
        <v>10643</v>
      </c>
      <c r="B400" s="10">
        <v>814.5</v>
      </c>
    </row>
    <row r="401" spans="1:2" x14ac:dyDescent="0.25">
      <c r="A401" s="14">
        <v>10644</v>
      </c>
      <c r="B401" s="10">
        <v>1371.8</v>
      </c>
    </row>
    <row r="402" spans="1:2" x14ac:dyDescent="0.25">
      <c r="A402" s="14">
        <v>10645</v>
      </c>
      <c r="B402" s="10">
        <v>1535</v>
      </c>
    </row>
    <row r="403" spans="1:2" x14ac:dyDescent="0.25">
      <c r="A403" s="14">
        <v>10646</v>
      </c>
      <c r="B403" s="10">
        <v>1446</v>
      </c>
    </row>
    <row r="404" spans="1:2" x14ac:dyDescent="0.25">
      <c r="A404" s="14">
        <v>10647</v>
      </c>
      <c r="B404" s="10">
        <v>636</v>
      </c>
    </row>
    <row r="405" spans="1:2" x14ac:dyDescent="0.25">
      <c r="A405" s="14">
        <v>10648</v>
      </c>
      <c r="B405" s="10">
        <v>372.375</v>
      </c>
    </row>
    <row r="406" spans="1:2" x14ac:dyDescent="0.25">
      <c r="A406" s="14">
        <v>10649</v>
      </c>
      <c r="B406" s="10">
        <v>1434</v>
      </c>
    </row>
    <row r="407" spans="1:2" x14ac:dyDescent="0.25">
      <c r="A407" s="14">
        <v>10650</v>
      </c>
      <c r="B407" s="10">
        <v>1779.1999999999998</v>
      </c>
    </row>
    <row r="408" spans="1:2" x14ac:dyDescent="0.25">
      <c r="A408" s="14">
        <v>10651</v>
      </c>
      <c r="B408" s="10">
        <v>397.8</v>
      </c>
    </row>
    <row r="409" spans="1:2" x14ac:dyDescent="0.25">
      <c r="A409" s="14">
        <v>10652</v>
      </c>
      <c r="B409" s="10">
        <v>318.83499999999998</v>
      </c>
    </row>
    <row r="410" spans="1:2" x14ac:dyDescent="0.25">
      <c r="A410" s="14">
        <v>10653</v>
      </c>
      <c r="B410" s="10">
        <v>1083.1500000000001</v>
      </c>
    </row>
    <row r="411" spans="1:2" x14ac:dyDescent="0.25">
      <c r="A411" s="14">
        <v>10654</v>
      </c>
      <c r="B411" s="10">
        <v>601.83000000000004</v>
      </c>
    </row>
    <row r="412" spans="1:2" x14ac:dyDescent="0.25">
      <c r="A412" s="14">
        <v>10655</v>
      </c>
      <c r="B412" s="10">
        <v>154.4</v>
      </c>
    </row>
    <row r="413" spans="1:2" x14ac:dyDescent="0.25">
      <c r="A413" s="14">
        <v>10656</v>
      </c>
      <c r="B413" s="10">
        <v>604.21500000000003</v>
      </c>
    </row>
    <row r="414" spans="1:2" x14ac:dyDescent="0.25">
      <c r="A414" s="14">
        <v>10657</v>
      </c>
      <c r="B414" s="10">
        <v>4371.6000000000004</v>
      </c>
    </row>
    <row r="415" spans="1:2" x14ac:dyDescent="0.25">
      <c r="A415" s="14">
        <v>10658</v>
      </c>
      <c r="B415" s="10">
        <v>4464.6000000000004</v>
      </c>
    </row>
    <row r="416" spans="1:2" x14ac:dyDescent="0.25">
      <c r="A416" s="14">
        <v>10659</v>
      </c>
      <c r="B416" s="10">
        <v>1227.02</v>
      </c>
    </row>
    <row r="417" spans="1:2" x14ac:dyDescent="0.25">
      <c r="A417" s="14">
        <v>10660</v>
      </c>
      <c r="B417" s="10">
        <v>1701</v>
      </c>
    </row>
    <row r="418" spans="1:2" x14ac:dyDescent="0.25">
      <c r="A418" s="14">
        <v>10661</v>
      </c>
      <c r="B418" s="10">
        <v>562.6</v>
      </c>
    </row>
    <row r="419" spans="1:2" x14ac:dyDescent="0.25">
      <c r="A419" s="14">
        <v>10662</v>
      </c>
      <c r="B419" s="10">
        <v>125</v>
      </c>
    </row>
    <row r="420" spans="1:2" x14ac:dyDescent="0.25">
      <c r="A420" s="14">
        <v>10663</v>
      </c>
      <c r="B420" s="10">
        <v>1930.4</v>
      </c>
    </row>
    <row r="421" spans="1:2" x14ac:dyDescent="0.25">
      <c r="A421" s="14">
        <v>10664</v>
      </c>
      <c r="B421" s="10">
        <v>1288.3875</v>
      </c>
    </row>
    <row r="422" spans="1:2" x14ac:dyDescent="0.25">
      <c r="A422" s="14">
        <v>10665</v>
      </c>
      <c r="B422" s="10">
        <v>1295</v>
      </c>
    </row>
    <row r="423" spans="1:2" x14ac:dyDescent="0.25">
      <c r="A423" s="14">
        <v>10666</v>
      </c>
      <c r="B423" s="10">
        <v>4666.9400000000005</v>
      </c>
    </row>
    <row r="424" spans="1:2" x14ac:dyDescent="0.25">
      <c r="A424" s="14">
        <v>10667</v>
      </c>
      <c r="B424" s="10">
        <v>1536.8</v>
      </c>
    </row>
    <row r="425" spans="1:2" x14ac:dyDescent="0.25">
      <c r="A425" s="14">
        <v>10668</v>
      </c>
      <c r="B425" s="10">
        <v>625.27499999999998</v>
      </c>
    </row>
    <row r="426" spans="1:2" x14ac:dyDescent="0.25">
      <c r="A426" s="14">
        <v>10669</v>
      </c>
      <c r="B426" s="10">
        <v>570</v>
      </c>
    </row>
    <row r="427" spans="1:2" x14ac:dyDescent="0.25">
      <c r="A427" s="14">
        <v>10670</v>
      </c>
      <c r="B427" s="10">
        <v>2301.75</v>
      </c>
    </row>
    <row r="428" spans="1:2" x14ac:dyDescent="0.25">
      <c r="A428" s="14">
        <v>10671</v>
      </c>
      <c r="B428" s="10">
        <v>920.1</v>
      </c>
    </row>
    <row r="429" spans="1:2" x14ac:dyDescent="0.25">
      <c r="A429" s="14">
        <v>10672</v>
      </c>
      <c r="B429" s="10">
        <v>3815.25</v>
      </c>
    </row>
    <row r="430" spans="1:2" x14ac:dyDescent="0.25">
      <c r="A430" s="14">
        <v>10673</v>
      </c>
      <c r="B430" s="10">
        <v>412.35</v>
      </c>
    </row>
    <row r="431" spans="1:2" x14ac:dyDescent="0.25">
      <c r="A431" s="14">
        <v>10674</v>
      </c>
      <c r="B431" s="10">
        <v>45</v>
      </c>
    </row>
    <row r="432" spans="1:2" x14ac:dyDescent="0.25">
      <c r="A432" s="14">
        <v>10675</v>
      </c>
      <c r="B432" s="10">
        <v>1423</v>
      </c>
    </row>
    <row r="433" spans="1:2" x14ac:dyDescent="0.25">
      <c r="A433" s="14">
        <v>10676</v>
      </c>
      <c r="B433" s="10">
        <v>534.85</v>
      </c>
    </row>
    <row r="434" spans="1:2" x14ac:dyDescent="0.25">
      <c r="A434" s="14">
        <v>10677</v>
      </c>
      <c r="B434" s="10">
        <v>813.36500000000001</v>
      </c>
    </row>
    <row r="435" spans="1:2" x14ac:dyDescent="0.25">
      <c r="A435" s="14">
        <v>10678</v>
      </c>
      <c r="B435" s="10">
        <v>5256.5</v>
      </c>
    </row>
    <row r="436" spans="1:2" x14ac:dyDescent="0.25">
      <c r="A436" s="14">
        <v>10679</v>
      </c>
      <c r="B436" s="10">
        <v>660</v>
      </c>
    </row>
    <row r="437" spans="1:2" x14ac:dyDescent="0.25">
      <c r="A437" s="14">
        <v>10680</v>
      </c>
      <c r="B437" s="10">
        <v>1261.875</v>
      </c>
    </row>
    <row r="438" spans="1:2" x14ac:dyDescent="0.25">
      <c r="A438" s="14">
        <v>10681</v>
      </c>
      <c r="B438" s="10">
        <v>1287.4000000000001</v>
      </c>
    </row>
    <row r="439" spans="1:2" x14ac:dyDescent="0.25">
      <c r="A439" s="14">
        <v>10682</v>
      </c>
      <c r="B439" s="10">
        <v>375.5</v>
      </c>
    </row>
    <row r="440" spans="1:2" x14ac:dyDescent="0.25">
      <c r="A440" s="14">
        <v>10683</v>
      </c>
      <c r="B440" s="10">
        <v>63</v>
      </c>
    </row>
    <row r="441" spans="1:2" x14ac:dyDescent="0.25">
      <c r="A441" s="14">
        <v>10684</v>
      </c>
      <c r="B441" s="10">
        <v>1768</v>
      </c>
    </row>
    <row r="442" spans="1:2" x14ac:dyDescent="0.25">
      <c r="A442" s="14">
        <v>10685</v>
      </c>
      <c r="B442" s="10">
        <v>801.1</v>
      </c>
    </row>
    <row r="443" spans="1:2" x14ac:dyDescent="0.25">
      <c r="A443" s="14">
        <v>10686</v>
      </c>
      <c r="B443" s="10">
        <v>1404.45</v>
      </c>
    </row>
    <row r="444" spans="1:2" x14ac:dyDescent="0.25">
      <c r="A444" s="14">
        <v>10687</v>
      </c>
      <c r="B444" s="10">
        <v>4960.8999999999996</v>
      </c>
    </row>
    <row r="445" spans="1:2" x14ac:dyDescent="0.25">
      <c r="A445" s="14">
        <v>10688</v>
      </c>
      <c r="B445" s="10">
        <v>3160.6</v>
      </c>
    </row>
    <row r="446" spans="1:2" x14ac:dyDescent="0.25">
      <c r="A446" s="14">
        <v>10689</v>
      </c>
      <c r="B446" s="10">
        <v>472.5</v>
      </c>
    </row>
    <row r="447" spans="1:2" x14ac:dyDescent="0.25">
      <c r="A447" s="14">
        <v>10690</v>
      </c>
      <c r="B447" s="10">
        <v>862.5</v>
      </c>
    </row>
    <row r="448" spans="1:2" x14ac:dyDescent="0.25">
      <c r="A448" s="14">
        <v>10691</v>
      </c>
      <c r="B448" s="10">
        <v>10164.799999999999</v>
      </c>
    </row>
    <row r="449" spans="1:2" x14ac:dyDescent="0.25">
      <c r="A449" s="14">
        <v>10692</v>
      </c>
      <c r="B449" s="10">
        <v>878</v>
      </c>
    </row>
    <row r="450" spans="1:2" x14ac:dyDescent="0.25">
      <c r="A450" s="14">
        <v>10693</v>
      </c>
      <c r="B450" s="10">
        <v>2071.1999999999998</v>
      </c>
    </row>
    <row r="451" spans="1:2" x14ac:dyDescent="0.25">
      <c r="A451" s="14">
        <v>10694</v>
      </c>
      <c r="B451" s="10">
        <v>4825</v>
      </c>
    </row>
    <row r="452" spans="1:2" x14ac:dyDescent="0.25">
      <c r="A452" s="14">
        <v>10695</v>
      </c>
      <c r="B452" s="10">
        <v>642</v>
      </c>
    </row>
    <row r="453" spans="1:2" x14ac:dyDescent="0.25">
      <c r="A453" s="14">
        <v>10696</v>
      </c>
      <c r="B453" s="10">
        <v>996</v>
      </c>
    </row>
    <row r="454" spans="1:2" x14ac:dyDescent="0.25">
      <c r="A454" s="14">
        <v>10697</v>
      </c>
      <c r="B454" s="10">
        <v>805.42499999999995</v>
      </c>
    </row>
    <row r="455" spans="1:2" x14ac:dyDescent="0.25">
      <c r="A455" s="14">
        <v>10698</v>
      </c>
      <c r="B455" s="10">
        <v>3436.4434999999994</v>
      </c>
    </row>
    <row r="456" spans="1:2" x14ac:dyDescent="0.25">
      <c r="A456" s="14">
        <v>10699</v>
      </c>
      <c r="B456" s="10">
        <v>114</v>
      </c>
    </row>
    <row r="457" spans="1:2" x14ac:dyDescent="0.25">
      <c r="A457" s="14">
        <v>10700</v>
      </c>
      <c r="B457" s="10">
        <v>1638.4</v>
      </c>
    </row>
    <row r="458" spans="1:2" x14ac:dyDescent="0.25">
      <c r="A458" s="14">
        <v>10701</v>
      </c>
      <c r="B458" s="10">
        <v>2864.5</v>
      </c>
    </row>
    <row r="459" spans="1:2" x14ac:dyDescent="0.25">
      <c r="A459" s="14">
        <v>10702</v>
      </c>
      <c r="B459" s="10">
        <v>330</v>
      </c>
    </row>
    <row r="460" spans="1:2" x14ac:dyDescent="0.25">
      <c r="A460" s="14">
        <v>10703</v>
      </c>
      <c r="B460" s="10">
        <v>2545</v>
      </c>
    </row>
    <row r="461" spans="1:2" x14ac:dyDescent="0.25">
      <c r="A461" s="14">
        <v>10704</v>
      </c>
      <c r="B461" s="10">
        <v>595.5</v>
      </c>
    </row>
    <row r="462" spans="1:2" x14ac:dyDescent="0.25">
      <c r="A462" s="14">
        <v>10705</v>
      </c>
      <c r="B462" s="10">
        <v>378</v>
      </c>
    </row>
    <row r="463" spans="1:2" x14ac:dyDescent="0.25">
      <c r="A463" s="14">
        <v>10706</v>
      </c>
      <c r="B463" s="10">
        <v>1893</v>
      </c>
    </row>
    <row r="464" spans="1:2" x14ac:dyDescent="0.25">
      <c r="A464" s="14">
        <v>10707</v>
      </c>
      <c r="B464" s="10">
        <v>1641</v>
      </c>
    </row>
    <row r="465" spans="1:2" x14ac:dyDescent="0.25">
      <c r="A465" s="14">
        <v>10708</v>
      </c>
      <c r="B465" s="10">
        <v>180.4</v>
      </c>
    </row>
    <row r="466" spans="1:2" x14ac:dyDescent="0.25">
      <c r="A466" s="14">
        <v>10709</v>
      </c>
      <c r="B466" s="10">
        <v>3424</v>
      </c>
    </row>
    <row r="467" spans="1:2" x14ac:dyDescent="0.25">
      <c r="A467" s="14">
        <v>10710</v>
      </c>
      <c r="B467" s="10">
        <v>93.5</v>
      </c>
    </row>
    <row r="468" spans="1:2" x14ac:dyDescent="0.25">
      <c r="A468" s="14">
        <v>10711</v>
      </c>
      <c r="B468" s="10">
        <v>4451.7</v>
      </c>
    </row>
    <row r="469" spans="1:2" x14ac:dyDescent="0.25">
      <c r="A469" s="14">
        <v>10712</v>
      </c>
      <c r="B469" s="10">
        <v>1233.48</v>
      </c>
    </row>
    <row r="470" spans="1:2" x14ac:dyDescent="0.25">
      <c r="A470" s="14">
        <v>10713</v>
      </c>
      <c r="B470" s="10">
        <v>2827.9</v>
      </c>
    </row>
    <row r="471" spans="1:2" x14ac:dyDescent="0.25">
      <c r="A471" s="14">
        <v>10714</v>
      </c>
      <c r="B471" s="10">
        <v>2205.75</v>
      </c>
    </row>
    <row r="472" spans="1:2" x14ac:dyDescent="0.25">
      <c r="A472" s="14">
        <v>10715</v>
      </c>
      <c r="B472" s="10">
        <v>1296</v>
      </c>
    </row>
    <row r="473" spans="1:2" x14ac:dyDescent="0.25">
      <c r="A473" s="14">
        <v>10716</v>
      </c>
      <c r="B473" s="10">
        <v>706</v>
      </c>
    </row>
    <row r="474" spans="1:2" x14ac:dyDescent="0.25">
      <c r="A474" s="14">
        <v>10717</v>
      </c>
      <c r="B474" s="10">
        <v>1270.75</v>
      </c>
    </row>
    <row r="475" spans="1:2" x14ac:dyDescent="0.25">
      <c r="A475" s="14">
        <v>10718</v>
      </c>
      <c r="B475" s="10">
        <v>3463</v>
      </c>
    </row>
    <row r="476" spans="1:2" x14ac:dyDescent="0.25">
      <c r="A476" s="14">
        <v>10719</v>
      </c>
      <c r="B476" s="10">
        <v>844.25250000000005</v>
      </c>
    </row>
    <row r="477" spans="1:2" x14ac:dyDescent="0.25">
      <c r="A477" s="14">
        <v>10720</v>
      </c>
      <c r="B477" s="10">
        <v>550</v>
      </c>
    </row>
    <row r="478" spans="1:2" x14ac:dyDescent="0.25">
      <c r="A478" s="14">
        <v>10721</v>
      </c>
      <c r="B478" s="10">
        <v>923.875</v>
      </c>
    </row>
    <row r="479" spans="1:2" x14ac:dyDescent="0.25">
      <c r="A479" s="14">
        <v>10722</v>
      </c>
      <c r="B479" s="10">
        <v>1570</v>
      </c>
    </row>
    <row r="480" spans="1:2" x14ac:dyDescent="0.25">
      <c r="A480" s="14">
        <v>10723</v>
      </c>
      <c r="B480" s="10">
        <v>468.45</v>
      </c>
    </row>
    <row r="481" spans="1:2" x14ac:dyDescent="0.25">
      <c r="A481" s="14">
        <v>10724</v>
      </c>
      <c r="B481" s="10">
        <v>638.5</v>
      </c>
    </row>
    <row r="482" spans="1:2" x14ac:dyDescent="0.25">
      <c r="A482" s="14">
        <v>10725</v>
      </c>
      <c r="B482" s="10">
        <v>287.8</v>
      </c>
    </row>
    <row r="483" spans="1:2" x14ac:dyDescent="0.25">
      <c r="A483" s="14">
        <v>10726</v>
      </c>
      <c r="B483" s="10">
        <v>655</v>
      </c>
    </row>
    <row r="484" spans="1:2" x14ac:dyDescent="0.25">
      <c r="A484" s="14">
        <v>10727</v>
      </c>
      <c r="B484" s="10">
        <v>1624.5</v>
      </c>
    </row>
    <row r="485" spans="1:2" x14ac:dyDescent="0.25">
      <c r="A485" s="14">
        <v>10728</v>
      </c>
      <c r="B485" s="10">
        <v>1296.75</v>
      </c>
    </row>
    <row r="486" spans="1:2" x14ac:dyDescent="0.25">
      <c r="A486" s="14">
        <v>10729</v>
      </c>
      <c r="B486" s="10">
        <v>1850</v>
      </c>
    </row>
    <row r="487" spans="1:2" x14ac:dyDescent="0.25">
      <c r="A487" s="14">
        <v>10730</v>
      </c>
      <c r="B487" s="10">
        <v>484.26250000000005</v>
      </c>
    </row>
    <row r="488" spans="1:2" x14ac:dyDescent="0.25">
      <c r="A488" s="14">
        <v>10731</v>
      </c>
      <c r="B488" s="10">
        <v>1890.5</v>
      </c>
    </row>
    <row r="489" spans="1:2" x14ac:dyDescent="0.25">
      <c r="A489" s="14">
        <v>10732</v>
      </c>
      <c r="B489" s="10">
        <v>360</v>
      </c>
    </row>
    <row r="490" spans="1:2" x14ac:dyDescent="0.25">
      <c r="A490" s="14">
        <v>10733</v>
      </c>
      <c r="B490" s="10">
        <v>1459</v>
      </c>
    </row>
    <row r="491" spans="1:2" x14ac:dyDescent="0.25">
      <c r="A491" s="14">
        <v>10734</v>
      </c>
      <c r="B491" s="10">
        <v>1498.35</v>
      </c>
    </row>
    <row r="492" spans="1:2" x14ac:dyDescent="0.25">
      <c r="A492" s="14">
        <v>10735</v>
      </c>
      <c r="B492" s="10">
        <v>536.4</v>
      </c>
    </row>
    <row r="493" spans="1:2" x14ac:dyDescent="0.25">
      <c r="A493" s="14">
        <v>10736</v>
      </c>
      <c r="B493" s="10">
        <v>997</v>
      </c>
    </row>
    <row r="494" spans="1:2" x14ac:dyDescent="0.25">
      <c r="A494" s="14">
        <v>10737</v>
      </c>
      <c r="B494" s="10">
        <v>139.80000000000001</v>
      </c>
    </row>
    <row r="495" spans="1:2" x14ac:dyDescent="0.25">
      <c r="A495" s="14">
        <v>10738</v>
      </c>
      <c r="B495" s="10">
        <v>52.349999999999994</v>
      </c>
    </row>
    <row r="496" spans="1:2" x14ac:dyDescent="0.25">
      <c r="A496" s="14">
        <v>10739</v>
      </c>
      <c r="B496" s="10">
        <v>240</v>
      </c>
    </row>
    <row r="497" spans="1:2" x14ac:dyDescent="0.25">
      <c r="A497" s="14">
        <v>10740</v>
      </c>
      <c r="B497" s="10">
        <v>1416</v>
      </c>
    </row>
    <row r="498" spans="1:2" x14ac:dyDescent="0.25">
      <c r="A498" s="14">
        <v>10741</v>
      </c>
      <c r="B498" s="10">
        <v>228</v>
      </c>
    </row>
    <row r="499" spans="1:2" x14ac:dyDescent="0.25">
      <c r="A499" s="14">
        <v>10742</v>
      </c>
      <c r="B499" s="10">
        <v>3118</v>
      </c>
    </row>
    <row r="500" spans="1:2" x14ac:dyDescent="0.25">
      <c r="A500" s="14">
        <v>10743</v>
      </c>
      <c r="B500" s="10">
        <v>319.2</v>
      </c>
    </row>
    <row r="501" spans="1:2" x14ac:dyDescent="0.25">
      <c r="A501" s="14">
        <v>10744</v>
      </c>
      <c r="B501" s="10">
        <v>736</v>
      </c>
    </row>
    <row r="502" spans="1:2" x14ac:dyDescent="0.25">
      <c r="A502" s="14">
        <v>10745</v>
      </c>
      <c r="B502" s="10">
        <v>4529.8</v>
      </c>
    </row>
    <row r="503" spans="1:2" x14ac:dyDescent="0.25">
      <c r="A503" s="14">
        <v>10746</v>
      </c>
      <c r="B503" s="10">
        <v>2311.6999999999998</v>
      </c>
    </row>
    <row r="504" spans="1:2" x14ac:dyDescent="0.25">
      <c r="A504" s="14">
        <v>10747</v>
      </c>
      <c r="B504" s="10">
        <v>1912.85</v>
      </c>
    </row>
    <row r="505" spans="1:2" x14ac:dyDescent="0.25">
      <c r="A505" s="14">
        <v>10748</v>
      </c>
      <c r="B505" s="10">
        <v>2196</v>
      </c>
    </row>
    <row r="506" spans="1:2" x14ac:dyDescent="0.25">
      <c r="A506" s="14">
        <v>10749</v>
      </c>
      <c r="B506" s="10">
        <v>1080</v>
      </c>
    </row>
    <row r="507" spans="1:2" x14ac:dyDescent="0.25">
      <c r="A507" s="14">
        <v>10750</v>
      </c>
      <c r="B507" s="10">
        <v>1590.5625</v>
      </c>
    </row>
    <row r="508" spans="1:2" x14ac:dyDescent="0.25">
      <c r="A508" s="14">
        <v>10751</v>
      </c>
      <c r="B508" s="10">
        <v>1631.4839999999999</v>
      </c>
    </row>
    <row r="509" spans="1:2" x14ac:dyDescent="0.25">
      <c r="A509" s="14">
        <v>10752</v>
      </c>
      <c r="B509" s="10">
        <v>252</v>
      </c>
    </row>
    <row r="510" spans="1:2" x14ac:dyDescent="0.25">
      <c r="A510" s="14">
        <v>10753</v>
      </c>
      <c r="B510" s="10">
        <v>88</v>
      </c>
    </row>
    <row r="511" spans="1:2" x14ac:dyDescent="0.25">
      <c r="A511" s="14">
        <v>10754</v>
      </c>
      <c r="B511" s="10">
        <v>55.199999999999996</v>
      </c>
    </row>
    <row r="512" spans="1:2" x14ac:dyDescent="0.25">
      <c r="A512" s="14">
        <v>10755</v>
      </c>
      <c r="B512" s="10">
        <v>1948.5</v>
      </c>
    </row>
    <row r="513" spans="1:2" x14ac:dyDescent="0.25">
      <c r="A513" s="14">
        <v>10756</v>
      </c>
      <c r="B513" s="10">
        <v>1990</v>
      </c>
    </row>
    <row r="514" spans="1:2" x14ac:dyDescent="0.25">
      <c r="A514" s="14">
        <v>10757</v>
      </c>
      <c r="B514" s="10">
        <v>3082</v>
      </c>
    </row>
    <row r="515" spans="1:2" x14ac:dyDescent="0.25">
      <c r="A515" s="14">
        <v>10758</v>
      </c>
      <c r="B515" s="10">
        <v>1644.6</v>
      </c>
    </row>
    <row r="516" spans="1:2" x14ac:dyDescent="0.25">
      <c r="A516" s="14">
        <v>10759</v>
      </c>
      <c r="B516" s="10">
        <v>320</v>
      </c>
    </row>
    <row r="517" spans="1:2" x14ac:dyDescent="0.25">
      <c r="A517" s="14">
        <v>10760</v>
      </c>
      <c r="B517" s="10">
        <v>2917</v>
      </c>
    </row>
    <row r="518" spans="1:2" x14ac:dyDescent="0.25">
      <c r="A518" s="14">
        <v>10761</v>
      </c>
      <c r="B518" s="10">
        <v>507</v>
      </c>
    </row>
    <row r="519" spans="1:2" x14ac:dyDescent="0.25">
      <c r="A519" s="14">
        <v>10762</v>
      </c>
      <c r="B519" s="10">
        <v>4337</v>
      </c>
    </row>
    <row r="520" spans="1:2" x14ac:dyDescent="0.25">
      <c r="A520" s="14">
        <v>10763</v>
      </c>
      <c r="B520" s="10">
        <v>616</v>
      </c>
    </row>
    <row r="521" spans="1:2" x14ac:dyDescent="0.25">
      <c r="A521" s="14">
        <v>10764</v>
      </c>
      <c r="B521" s="10">
        <v>2286</v>
      </c>
    </row>
    <row r="522" spans="1:2" x14ac:dyDescent="0.25">
      <c r="A522" s="14">
        <v>10765</v>
      </c>
      <c r="B522" s="10">
        <v>1515.6000000000001</v>
      </c>
    </row>
    <row r="523" spans="1:2" x14ac:dyDescent="0.25">
      <c r="A523" s="14">
        <v>10766</v>
      </c>
      <c r="B523" s="10">
        <v>2310</v>
      </c>
    </row>
    <row r="524" spans="1:2" x14ac:dyDescent="0.25">
      <c r="A524" s="14">
        <v>10767</v>
      </c>
      <c r="B524" s="10">
        <v>28</v>
      </c>
    </row>
    <row r="525" spans="1:2" x14ac:dyDescent="0.25">
      <c r="A525" s="14">
        <v>10768</v>
      </c>
      <c r="B525" s="10">
        <v>1477</v>
      </c>
    </row>
    <row r="526" spans="1:2" x14ac:dyDescent="0.25">
      <c r="A526" s="14">
        <v>10769</v>
      </c>
      <c r="B526" s="10">
        <v>1684.2750000000001</v>
      </c>
    </row>
    <row r="527" spans="1:2" x14ac:dyDescent="0.25">
      <c r="A527" s="14">
        <v>10770</v>
      </c>
      <c r="B527" s="10">
        <v>236.25</v>
      </c>
    </row>
    <row r="528" spans="1:2" x14ac:dyDescent="0.25">
      <c r="A528" s="14">
        <v>10771</v>
      </c>
      <c r="B528" s="10">
        <v>344</v>
      </c>
    </row>
    <row r="529" spans="1:2" x14ac:dyDescent="0.25">
      <c r="A529" s="14">
        <v>10772</v>
      </c>
      <c r="B529" s="10">
        <v>3603.2200000000003</v>
      </c>
    </row>
    <row r="530" spans="1:2" x14ac:dyDescent="0.25">
      <c r="A530" s="14">
        <v>10773</v>
      </c>
      <c r="B530" s="10">
        <v>2030.4</v>
      </c>
    </row>
    <row r="531" spans="1:2" x14ac:dyDescent="0.25">
      <c r="A531" s="14">
        <v>10774</v>
      </c>
      <c r="B531" s="10">
        <v>868.75</v>
      </c>
    </row>
    <row r="532" spans="1:2" x14ac:dyDescent="0.25">
      <c r="A532" s="14">
        <v>10775</v>
      </c>
      <c r="B532" s="10">
        <v>228</v>
      </c>
    </row>
    <row r="533" spans="1:2" x14ac:dyDescent="0.25">
      <c r="A533" s="14">
        <v>10776</v>
      </c>
      <c r="B533" s="10">
        <v>6635.2749999999996</v>
      </c>
    </row>
    <row r="534" spans="1:2" x14ac:dyDescent="0.25">
      <c r="A534" s="14">
        <v>10777</v>
      </c>
      <c r="B534" s="10">
        <v>224</v>
      </c>
    </row>
    <row r="535" spans="1:2" x14ac:dyDescent="0.25">
      <c r="A535" s="14">
        <v>10778</v>
      </c>
      <c r="B535" s="10">
        <v>96.5</v>
      </c>
    </row>
    <row r="536" spans="1:2" x14ac:dyDescent="0.25">
      <c r="A536" s="14">
        <v>10779</v>
      </c>
      <c r="B536" s="10">
        <v>1335</v>
      </c>
    </row>
    <row r="537" spans="1:2" x14ac:dyDescent="0.25">
      <c r="A537" s="14">
        <v>10780</v>
      </c>
      <c r="B537" s="10">
        <v>720</v>
      </c>
    </row>
    <row r="538" spans="1:2" x14ac:dyDescent="0.25">
      <c r="A538" s="14">
        <v>10781</v>
      </c>
      <c r="B538" s="10">
        <v>975.88</v>
      </c>
    </row>
    <row r="539" spans="1:2" x14ac:dyDescent="0.25">
      <c r="A539" s="14">
        <v>10782</v>
      </c>
      <c r="B539" s="10">
        <v>12.5</v>
      </c>
    </row>
    <row r="540" spans="1:2" x14ac:dyDescent="0.25">
      <c r="A540" s="14">
        <v>10783</v>
      </c>
      <c r="B540" s="10">
        <v>1442.5</v>
      </c>
    </row>
    <row r="541" spans="1:2" x14ac:dyDescent="0.25">
      <c r="A541" s="14">
        <v>10784</v>
      </c>
      <c r="B541" s="10">
        <v>1488</v>
      </c>
    </row>
    <row r="542" spans="1:2" x14ac:dyDescent="0.25">
      <c r="A542" s="14">
        <v>10785</v>
      </c>
      <c r="B542" s="10">
        <v>387.5</v>
      </c>
    </row>
    <row r="543" spans="1:2" x14ac:dyDescent="0.25">
      <c r="A543" s="14">
        <v>10786</v>
      </c>
      <c r="B543" s="10">
        <v>1531.0800000000002</v>
      </c>
    </row>
    <row r="544" spans="1:2" x14ac:dyDescent="0.25">
      <c r="A544" s="14">
        <v>10787</v>
      </c>
      <c r="B544" s="10">
        <v>2622.76</v>
      </c>
    </row>
    <row r="545" spans="1:2" x14ac:dyDescent="0.25">
      <c r="A545" s="14">
        <v>10788</v>
      </c>
      <c r="B545" s="10">
        <v>731.5</v>
      </c>
    </row>
    <row r="546" spans="1:2" x14ac:dyDescent="0.25">
      <c r="A546" s="14">
        <v>10789</v>
      </c>
      <c r="B546" s="10">
        <v>3687</v>
      </c>
    </row>
    <row r="547" spans="1:2" x14ac:dyDescent="0.25">
      <c r="A547" s="14">
        <v>10790</v>
      </c>
      <c r="B547" s="10">
        <v>722.5</v>
      </c>
    </row>
    <row r="548" spans="1:2" x14ac:dyDescent="0.25">
      <c r="A548" s="14">
        <v>10791</v>
      </c>
      <c r="B548" s="10">
        <v>1829.7570000000001</v>
      </c>
    </row>
    <row r="549" spans="1:2" x14ac:dyDescent="0.25">
      <c r="A549" s="14">
        <v>10792</v>
      </c>
      <c r="B549" s="10">
        <v>399.85</v>
      </c>
    </row>
    <row r="550" spans="1:2" x14ac:dyDescent="0.25">
      <c r="A550" s="14">
        <v>10793</v>
      </c>
      <c r="B550" s="10">
        <v>191.1</v>
      </c>
    </row>
    <row r="551" spans="1:2" x14ac:dyDescent="0.25">
      <c r="A551" s="14">
        <v>10794</v>
      </c>
      <c r="B551" s="10">
        <v>314.76</v>
      </c>
    </row>
    <row r="552" spans="1:2" x14ac:dyDescent="0.25">
      <c r="A552" s="14">
        <v>10795</v>
      </c>
      <c r="B552" s="10">
        <v>2158</v>
      </c>
    </row>
    <row r="553" spans="1:2" x14ac:dyDescent="0.25">
      <c r="A553" s="14">
        <v>10796</v>
      </c>
      <c r="B553" s="10">
        <v>2341.3640000000005</v>
      </c>
    </row>
    <row r="554" spans="1:2" x14ac:dyDescent="0.25">
      <c r="A554" s="14">
        <v>10797</v>
      </c>
      <c r="B554" s="10">
        <v>420</v>
      </c>
    </row>
    <row r="555" spans="1:2" x14ac:dyDescent="0.25">
      <c r="A555" s="14">
        <v>10798</v>
      </c>
      <c r="B555" s="10">
        <v>446.6</v>
      </c>
    </row>
    <row r="556" spans="1:2" x14ac:dyDescent="0.25">
      <c r="A556" s="14">
        <v>10799</v>
      </c>
      <c r="B556" s="10">
        <v>1553.5</v>
      </c>
    </row>
    <row r="557" spans="1:2" x14ac:dyDescent="0.25">
      <c r="A557" s="14">
        <v>10800</v>
      </c>
      <c r="B557" s="10">
        <v>1468.9349999999999</v>
      </c>
    </row>
    <row r="558" spans="1:2" x14ac:dyDescent="0.25">
      <c r="A558" s="14">
        <v>10801</v>
      </c>
      <c r="B558" s="10">
        <v>3026.8500000000004</v>
      </c>
    </row>
    <row r="559" spans="1:2" x14ac:dyDescent="0.25">
      <c r="A559" s="14">
        <v>10802</v>
      </c>
      <c r="B559" s="10">
        <v>2942.8125</v>
      </c>
    </row>
    <row r="560" spans="1:2" x14ac:dyDescent="0.25">
      <c r="A560" s="14">
        <v>10803</v>
      </c>
      <c r="B560" s="10">
        <v>1193.01</v>
      </c>
    </row>
    <row r="561" spans="1:2" x14ac:dyDescent="0.25">
      <c r="A561" s="14">
        <v>10804</v>
      </c>
      <c r="B561" s="10">
        <v>2278.4</v>
      </c>
    </row>
    <row r="562" spans="1:2" x14ac:dyDescent="0.25">
      <c r="A562" s="14">
        <v>10805</v>
      </c>
      <c r="B562" s="10">
        <v>2775</v>
      </c>
    </row>
    <row r="563" spans="1:2" x14ac:dyDescent="0.25">
      <c r="A563" s="14">
        <v>10806</v>
      </c>
      <c r="B563" s="10">
        <v>439.6</v>
      </c>
    </row>
    <row r="564" spans="1:2" x14ac:dyDescent="0.25">
      <c r="A564" s="14">
        <v>10807</v>
      </c>
      <c r="B564" s="10">
        <v>18.399999999999999</v>
      </c>
    </row>
    <row r="565" spans="1:2" x14ac:dyDescent="0.25">
      <c r="A565" s="14">
        <v>10808</v>
      </c>
      <c r="B565" s="10">
        <v>1411</v>
      </c>
    </row>
    <row r="566" spans="1:2" x14ac:dyDescent="0.25">
      <c r="A566" s="14">
        <v>10809</v>
      </c>
      <c r="B566" s="10">
        <v>140</v>
      </c>
    </row>
    <row r="567" spans="1:2" x14ac:dyDescent="0.25">
      <c r="A567" s="14">
        <v>10810</v>
      </c>
      <c r="B567" s="10">
        <v>187</v>
      </c>
    </row>
    <row r="568" spans="1:2" x14ac:dyDescent="0.25">
      <c r="A568" s="14">
        <v>10811</v>
      </c>
      <c r="B568" s="10">
        <v>852</v>
      </c>
    </row>
    <row r="569" spans="1:2" x14ac:dyDescent="0.25">
      <c r="A569" s="14">
        <v>10812</v>
      </c>
      <c r="B569" s="10">
        <v>1692.8</v>
      </c>
    </row>
    <row r="570" spans="1:2" x14ac:dyDescent="0.25">
      <c r="A570" s="14">
        <v>10813</v>
      </c>
      <c r="B570" s="10">
        <v>602.4</v>
      </c>
    </row>
    <row r="571" spans="1:2" x14ac:dyDescent="0.25">
      <c r="A571" s="14">
        <v>10814</v>
      </c>
      <c r="B571" s="10">
        <v>1788.45</v>
      </c>
    </row>
    <row r="572" spans="1:2" x14ac:dyDescent="0.25">
      <c r="A572" s="14">
        <v>10815</v>
      </c>
      <c r="B572" s="10">
        <v>40</v>
      </c>
    </row>
    <row r="573" spans="1:2" x14ac:dyDescent="0.25">
      <c r="A573" s="14">
        <v>10816</v>
      </c>
      <c r="B573" s="10">
        <v>8446.4500000000007</v>
      </c>
    </row>
    <row r="574" spans="1:2" x14ac:dyDescent="0.25">
      <c r="A574" s="14">
        <v>10817</v>
      </c>
      <c r="B574" s="10">
        <v>10952.844999999999</v>
      </c>
    </row>
    <row r="575" spans="1:2" x14ac:dyDescent="0.25">
      <c r="A575" s="14">
        <v>10818</v>
      </c>
      <c r="B575" s="10">
        <v>833</v>
      </c>
    </row>
    <row r="576" spans="1:2" x14ac:dyDescent="0.25">
      <c r="A576" s="14">
        <v>10819</v>
      </c>
      <c r="B576" s="10">
        <v>477</v>
      </c>
    </row>
    <row r="577" spans="1:2" x14ac:dyDescent="0.25">
      <c r="A577" s="14">
        <v>10820</v>
      </c>
      <c r="B577" s="10">
        <v>1140</v>
      </c>
    </row>
    <row r="578" spans="1:2" x14ac:dyDescent="0.25">
      <c r="A578" s="14">
        <v>10821</v>
      </c>
      <c r="B578" s="10">
        <v>678</v>
      </c>
    </row>
    <row r="579" spans="1:2" x14ac:dyDescent="0.25">
      <c r="A579" s="14">
        <v>10822</v>
      </c>
      <c r="B579" s="10">
        <v>237.89999999999998</v>
      </c>
    </row>
    <row r="580" spans="1:2" x14ac:dyDescent="0.25">
      <c r="A580" s="14">
        <v>10823</v>
      </c>
      <c r="B580" s="10">
        <v>2826</v>
      </c>
    </row>
    <row r="581" spans="1:2" x14ac:dyDescent="0.25">
      <c r="A581" s="14">
        <v>10824</v>
      </c>
      <c r="B581" s="10">
        <v>250.8</v>
      </c>
    </row>
    <row r="582" spans="1:2" x14ac:dyDescent="0.25">
      <c r="A582" s="14">
        <v>10825</v>
      </c>
      <c r="B582" s="10">
        <v>1030.76</v>
      </c>
    </row>
    <row r="583" spans="1:2" x14ac:dyDescent="0.25">
      <c r="A583" s="14">
        <v>10826</v>
      </c>
      <c r="B583" s="10">
        <v>730</v>
      </c>
    </row>
    <row r="584" spans="1:2" x14ac:dyDescent="0.25">
      <c r="A584" s="14">
        <v>10827</v>
      </c>
      <c r="B584" s="10">
        <v>843</v>
      </c>
    </row>
    <row r="585" spans="1:2" x14ac:dyDescent="0.25">
      <c r="A585" s="14">
        <v>10828</v>
      </c>
      <c r="B585" s="10">
        <v>932</v>
      </c>
    </row>
    <row r="586" spans="1:2" x14ac:dyDescent="0.25">
      <c r="A586" s="14">
        <v>10829</v>
      </c>
      <c r="B586" s="10">
        <v>1764</v>
      </c>
    </row>
    <row r="587" spans="1:2" x14ac:dyDescent="0.25">
      <c r="A587" s="14">
        <v>10830</v>
      </c>
      <c r="B587" s="10">
        <v>1974</v>
      </c>
    </row>
    <row r="588" spans="1:2" x14ac:dyDescent="0.25">
      <c r="A588" s="14">
        <v>10831</v>
      </c>
      <c r="B588" s="10">
        <v>2684.4</v>
      </c>
    </row>
    <row r="589" spans="1:2" x14ac:dyDescent="0.25">
      <c r="A589" s="14">
        <v>10832</v>
      </c>
      <c r="B589" s="10">
        <v>475.11</v>
      </c>
    </row>
    <row r="590" spans="1:2" x14ac:dyDescent="0.25">
      <c r="A590" s="14">
        <v>10833</v>
      </c>
      <c r="B590" s="10">
        <v>906.93000000000006</v>
      </c>
    </row>
    <row r="591" spans="1:2" x14ac:dyDescent="0.25">
      <c r="A591" s="14">
        <v>10834</v>
      </c>
      <c r="B591" s="10">
        <v>1432.7139999999999</v>
      </c>
    </row>
    <row r="592" spans="1:2" x14ac:dyDescent="0.25">
      <c r="A592" s="14">
        <v>10835</v>
      </c>
      <c r="B592" s="10">
        <v>845.8</v>
      </c>
    </row>
    <row r="593" spans="1:2" x14ac:dyDescent="0.25">
      <c r="A593" s="14">
        <v>10836</v>
      </c>
      <c r="B593" s="10">
        <v>4705.5</v>
      </c>
    </row>
    <row r="594" spans="1:2" x14ac:dyDescent="0.25">
      <c r="A594" s="14">
        <v>10837</v>
      </c>
      <c r="B594" s="10">
        <v>1064.5</v>
      </c>
    </row>
    <row r="595" spans="1:2" x14ac:dyDescent="0.25">
      <c r="A595" s="14">
        <v>10838</v>
      </c>
      <c r="B595" s="10">
        <v>1938.375</v>
      </c>
    </row>
    <row r="596" spans="1:2" x14ac:dyDescent="0.25">
      <c r="A596" s="14">
        <v>10839</v>
      </c>
      <c r="B596" s="10">
        <v>827.55</v>
      </c>
    </row>
    <row r="597" spans="1:2" x14ac:dyDescent="0.25">
      <c r="A597" s="14">
        <v>10840</v>
      </c>
      <c r="B597" s="10">
        <v>211.2</v>
      </c>
    </row>
    <row r="598" spans="1:2" x14ac:dyDescent="0.25">
      <c r="A598" s="14">
        <v>10841</v>
      </c>
      <c r="B598" s="10">
        <v>4581</v>
      </c>
    </row>
    <row r="599" spans="1:2" x14ac:dyDescent="0.25">
      <c r="A599" s="14">
        <v>10842</v>
      </c>
      <c r="B599" s="10">
        <v>975</v>
      </c>
    </row>
    <row r="600" spans="1:2" x14ac:dyDescent="0.25">
      <c r="A600" s="14">
        <v>10843</v>
      </c>
      <c r="B600" s="10">
        <v>159</v>
      </c>
    </row>
    <row r="601" spans="1:2" x14ac:dyDescent="0.25">
      <c r="A601" s="14">
        <v>10844</v>
      </c>
      <c r="B601" s="10">
        <v>735</v>
      </c>
    </row>
    <row r="602" spans="1:2" x14ac:dyDescent="0.25">
      <c r="A602" s="14">
        <v>10845</v>
      </c>
      <c r="B602" s="10">
        <v>3812.7</v>
      </c>
    </row>
    <row r="603" spans="1:2" x14ac:dyDescent="0.25">
      <c r="A603" s="14">
        <v>10846</v>
      </c>
      <c r="B603" s="10">
        <v>1112</v>
      </c>
    </row>
    <row r="604" spans="1:2" x14ac:dyDescent="0.25">
      <c r="A604" s="14">
        <v>10847</v>
      </c>
      <c r="B604" s="10">
        <v>4931.92</v>
      </c>
    </row>
    <row r="605" spans="1:2" x14ac:dyDescent="0.25">
      <c r="A605" s="14">
        <v>10848</v>
      </c>
      <c r="B605" s="10">
        <v>931.5</v>
      </c>
    </row>
    <row r="606" spans="1:2" x14ac:dyDescent="0.25">
      <c r="A606" s="14">
        <v>10849</v>
      </c>
      <c r="B606" s="10">
        <v>967.81899999999996</v>
      </c>
    </row>
    <row r="607" spans="1:2" x14ac:dyDescent="0.25">
      <c r="A607" s="14">
        <v>10850</v>
      </c>
      <c r="B607" s="10">
        <v>629</v>
      </c>
    </row>
    <row r="608" spans="1:2" x14ac:dyDescent="0.25">
      <c r="A608" s="14">
        <v>10851</v>
      </c>
      <c r="B608" s="10">
        <v>2603</v>
      </c>
    </row>
    <row r="609" spans="1:2" x14ac:dyDescent="0.25">
      <c r="A609" s="14">
        <v>10852</v>
      </c>
      <c r="B609" s="10">
        <v>2984</v>
      </c>
    </row>
    <row r="610" spans="1:2" x14ac:dyDescent="0.25">
      <c r="A610" s="14">
        <v>10853</v>
      </c>
      <c r="B610" s="10">
        <v>625</v>
      </c>
    </row>
    <row r="611" spans="1:2" x14ac:dyDescent="0.25">
      <c r="A611" s="14">
        <v>10854</v>
      </c>
      <c r="B611" s="10">
        <v>2966.5</v>
      </c>
    </row>
    <row r="612" spans="1:2" x14ac:dyDescent="0.25">
      <c r="A612" s="14">
        <v>10855</v>
      </c>
      <c r="B612" s="10">
        <v>2227.8874999999998</v>
      </c>
    </row>
    <row r="613" spans="1:2" x14ac:dyDescent="0.25">
      <c r="A613" s="14">
        <v>10856</v>
      </c>
      <c r="B613" s="10">
        <v>660</v>
      </c>
    </row>
    <row r="614" spans="1:2" x14ac:dyDescent="0.25">
      <c r="A614" s="14">
        <v>10857</v>
      </c>
      <c r="B614" s="10">
        <v>2048.2125000000001</v>
      </c>
    </row>
    <row r="615" spans="1:2" x14ac:dyDescent="0.25">
      <c r="A615" s="14">
        <v>10858</v>
      </c>
      <c r="B615" s="10">
        <v>649</v>
      </c>
    </row>
    <row r="616" spans="1:2" x14ac:dyDescent="0.25">
      <c r="A616" s="14">
        <v>10859</v>
      </c>
      <c r="B616" s="10">
        <v>1078.6875</v>
      </c>
    </row>
    <row r="617" spans="1:2" x14ac:dyDescent="0.25">
      <c r="A617" s="14">
        <v>10860</v>
      </c>
      <c r="B617" s="10">
        <v>519</v>
      </c>
    </row>
    <row r="618" spans="1:2" x14ac:dyDescent="0.25">
      <c r="A618" s="14">
        <v>10861</v>
      </c>
      <c r="B618" s="10">
        <v>3523.4</v>
      </c>
    </row>
    <row r="619" spans="1:2" x14ac:dyDescent="0.25">
      <c r="A619" s="14">
        <v>10862</v>
      </c>
      <c r="B619" s="10">
        <v>581</v>
      </c>
    </row>
    <row r="620" spans="1:2" x14ac:dyDescent="0.25">
      <c r="A620" s="14">
        <v>10863</v>
      </c>
      <c r="B620" s="10">
        <v>441.15</v>
      </c>
    </row>
    <row r="621" spans="1:2" x14ac:dyDescent="0.25">
      <c r="A621" s="14">
        <v>10864</v>
      </c>
      <c r="B621" s="10">
        <v>282</v>
      </c>
    </row>
    <row r="622" spans="1:2" x14ac:dyDescent="0.25">
      <c r="A622" s="14">
        <v>10865</v>
      </c>
      <c r="B622" s="10">
        <v>16387.5</v>
      </c>
    </row>
    <row r="623" spans="1:2" x14ac:dyDescent="0.25">
      <c r="A623" s="14">
        <v>10866</v>
      </c>
      <c r="B623" s="10">
        <v>1096.1999999999998</v>
      </c>
    </row>
    <row r="624" spans="1:2" x14ac:dyDescent="0.25">
      <c r="A624" s="14">
        <v>10867</v>
      </c>
      <c r="B624" s="10">
        <v>98.399999999999991</v>
      </c>
    </row>
    <row r="625" spans="1:2" x14ac:dyDescent="0.25">
      <c r="A625" s="14">
        <v>10868</v>
      </c>
      <c r="B625" s="10">
        <v>1920.6</v>
      </c>
    </row>
    <row r="626" spans="1:2" x14ac:dyDescent="0.25">
      <c r="A626" s="14">
        <v>10869</v>
      </c>
      <c r="B626" s="10">
        <v>1630</v>
      </c>
    </row>
    <row r="627" spans="1:2" x14ac:dyDescent="0.25">
      <c r="A627" s="14">
        <v>10870</v>
      </c>
      <c r="B627" s="10">
        <v>160</v>
      </c>
    </row>
    <row r="628" spans="1:2" x14ac:dyDescent="0.25">
      <c r="A628" s="14">
        <v>10871</v>
      </c>
      <c r="B628" s="10">
        <v>1979.23</v>
      </c>
    </row>
    <row r="629" spans="1:2" x14ac:dyDescent="0.25">
      <c r="A629" s="14">
        <v>10872</v>
      </c>
      <c r="B629" s="10">
        <v>2058.46</v>
      </c>
    </row>
    <row r="630" spans="1:2" x14ac:dyDescent="0.25">
      <c r="A630" s="14">
        <v>10873</v>
      </c>
      <c r="B630" s="10">
        <v>336.8</v>
      </c>
    </row>
    <row r="631" spans="1:2" x14ac:dyDescent="0.25">
      <c r="A631" s="14">
        <v>10874</v>
      </c>
      <c r="B631" s="10">
        <v>310</v>
      </c>
    </row>
    <row r="632" spans="1:2" x14ac:dyDescent="0.25">
      <c r="A632" s="14">
        <v>10875</v>
      </c>
      <c r="B632" s="10">
        <v>709.55</v>
      </c>
    </row>
    <row r="633" spans="1:2" x14ac:dyDescent="0.25">
      <c r="A633" s="14">
        <v>10876</v>
      </c>
      <c r="B633" s="10">
        <v>917</v>
      </c>
    </row>
    <row r="634" spans="1:2" x14ac:dyDescent="0.25">
      <c r="A634" s="14">
        <v>10877</v>
      </c>
      <c r="B634" s="10">
        <v>1955.125</v>
      </c>
    </row>
    <row r="635" spans="1:2" x14ac:dyDescent="0.25">
      <c r="A635" s="14">
        <v>10878</v>
      </c>
      <c r="B635" s="10">
        <v>1539</v>
      </c>
    </row>
    <row r="636" spans="1:2" x14ac:dyDescent="0.25">
      <c r="A636" s="14">
        <v>10879</v>
      </c>
      <c r="B636" s="10">
        <v>611.29999999999995</v>
      </c>
    </row>
    <row r="637" spans="1:2" x14ac:dyDescent="0.25">
      <c r="A637" s="14">
        <v>10880</v>
      </c>
      <c r="B637" s="10">
        <v>1500</v>
      </c>
    </row>
    <row r="638" spans="1:2" x14ac:dyDescent="0.25">
      <c r="A638" s="14">
        <v>10881</v>
      </c>
      <c r="B638" s="10">
        <v>150</v>
      </c>
    </row>
    <row r="639" spans="1:2" x14ac:dyDescent="0.25">
      <c r="A639" s="14">
        <v>10882</v>
      </c>
      <c r="B639" s="10">
        <v>892.64</v>
      </c>
    </row>
    <row r="640" spans="1:2" x14ac:dyDescent="0.25">
      <c r="A640" s="14">
        <v>10883</v>
      </c>
      <c r="B640" s="10">
        <v>36</v>
      </c>
    </row>
    <row r="641" spans="1:2" x14ac:dyDescent="0.25">
      <c r="A641" s="14">
        <v>10884</v>
      </c>
      <c r="B641" s="10">
        <v>1378.07</v>
      </c>
    </row>
    <row r="642" spans="1:2" x14ac:dyDescent="0.25">
      <c r="A642" s="14">
        <v>10885</v>
      </c>
      <c r="B642" s="10">
        <v>1209</v>
      </c>
    </row>
    <row r="643" spans="1:2" x14ac:dyDescent="0.25">
      <c r="A643" s="14">
        <v>10886</v>
      </c>
      <c r="B643" s="10">
        <v>3127.5</v>
      </c>
    </row>
    <row r="644" spans="1:2" x14ac:dyDescent="0.25">
      <c r="A644" s="14">
        <v>10887</v>
      </c>
      <c r="B644" s="10">
        <v>70</v>
      </c>
    </row>
    <row r="645" spans="1:2" x14ac:dyDescent="0.25">
      <c r="A645" s="14">
        <v>10888</v>
      </c>
      <c r="B645" s="10">
        <v>605</v>
      </c>
    </row>
    <row r="646" spans="1:2" x14ac:dyDescent="0.25">
      <c r="A646" s="14">
        <v>10889</v>
      </c>
      <c r="B646" s="10">
        <v>11380</v>
      </c>
    </row>
    <row r="647" spans="1:2" x14ac:dyDescent="0.25">
      <c r="A647" s="14">
        <v>10890</v>
      </c>
      <c r="B647" s="10">
        <v>860.1</v>
      </c>
    </row>
    <row r="648" spans="1:2" x14ac:dyDescent="0.25">
      <c r="A648" s="14">
        <v>10891</v>
      </c>
      <c r="B648" s="10">
        <v>368.9325</v>
      </c>
    </row>
    <row r="649" spans="1:2" x14ac:dyDescent="0.25">
      <c r="A649" s="14">
        <v>10892</v>
      </c>
      <c r="B649" s="10">
        <v>2090</v>
      </c>
    </row>
    <row r="650" spans="1:2" x14ac:dyDescent="0.25">
      <c r="A650" s="14">
        <v>10893</v>
      </c>
      <c r="B650" s="10">
        <v>5502.11</v>
      </c>
    </row>
    <row r="651" spans="1:2" x14ac:dyDescent="0.25">
      <c r="A651" s="14">
        <v>10894</v>
      </c>
      <c r="B651" s="10">
        <v>2753.1</v>
      </c>
    </row>
    <row r="652" spans="1:2" x14ac:dyDescent="0.25">
      <c r="A652" s="14">
        <v>10895</v>
      </c>
      <c r="B652" s="10">
        <v>6379.4</v>
      </c>
    </row>
    <row r="653" spans="1:2" x14ac:dyDescent="0.25">
      <c r="A653" s="14">
        <v>10896</v>
      </c>
      <c r="B653" s="10">
        <v>750.5</v>
      </c>
    </row>
    <row r="654" spans="1:2" x14ac:dyDescent="0.25">
      <c r="A654" s="14">
        <v>10897</v>
      </c>
      <c r="B654" s="10">
        <v>10835.240000000002</v>
      </c>
    </row>
    <row r="655" spans="1:2" x14ac:dyDescent="0.25">
      <c r="A655" s="14">
        <v>10898</v>
      </c>
      <c r="B655" s="10">
        <v>30</v>
      </c>
    </row>
    <row r="656" spans="1:2" x14ac:dyDescent="0.25">
      <c r="A656" s="14">
        <v>10899</v>
      </c>
      <c r="B656" s="10">
        <v>122.39999999999999</v>
      </c>
    </row>
    <row r="657" spans="1:2" x14ac:dyDescent="0.25">
      <c r="A657" s="14">
        <v>10900</v>
      </c>
      <c r="B657" s="10">
        <v>33.75</v>
      </c>
    </row>
    <row r="658" spans="1:2" x14ac:dyDescent="0.25">
      <c r="A658" s="14">
        <v>10901</v>
      </c>
      <c r="B658" s="10">
        <v>934.5</v>
      </c>
    </row>
    <row r="659" spans="1:2" x14ac:dyDescent="0.25">
      <c r="A659" s="14">
        <v>10902</v>
      </c>
      <c r="B659" s="10">
        <v>863.43</v>
      </c>
    </row>
    <row r="660" spans="1:2" x14ac:dyDescent="0.25">
      <c r="A660" s="14">
        <v>10903</v>
      </c>
      <c r="B660" s="10">
        <v>932.05</v>
      </c>
    </row>
    <row r="661" spans="1:2" x14ac:dyDescent="0.25">
      <c r="A661" s="14">
        <v>10904</v>
      </c>
      <c r="B661" s="10">
        <v>1924.25</v>
      </c>
    </row>
    <row r="662" spans="1:2" x14ac:dyDescent="0.25">
      <c r="A662" s="14">
        <v>10905</v>
      </c>
      <c r="B662" s="10">
        <v>342</v>
      </c>
    </row>
    <row r="663" spans="1:2" x14ac:dyDescent="0.25">
      <c r="A663" s="14">
        <v>10906</v>
      </c>
      <c r="B663" s="10">
        <v>427.5</v>
      </c>
    </row>
    <row r="664" spans="1:2" x14ac:dyDescent="0.25">
      <c r="A664" s="14">
        <v>10907</v>
      </c>
      <c r="B664" s="10">
        <v>108.5</v>
      </c>
    </row>
    <row r="665" spans="1:2" x14ac:dyDescent="0.25">
      <c r="A665" s="14">
        <v>10908</v>
      </c>
      <c r="B665" s="10">
        <v>663.1</v>
      </c>
    </row>
    <row r="666" spans="1:2" x14ac:dyDescent="0.25">
      <c r="A666" s="14">
        <v>10909</v>
      </c>
      <c r="B666" s="10">
        <v>670</v>
      </c>
    </row>
    <row r="667" spans="1:2" x14ac:dyDescent="0.25">
      <c r="A667" s="14">
        <v>10910</v>
      </c>
      <c r="B667" s="10">
        <v>452.9</v>
      </c>
    </row>
    <row r="668" spans="1:2" x14ac:dyDescent="0.25">
      <c r="A668" s="14">
        <v>10911</v>
      </c>
      <c r="B668" s="10">
        <v>858</v>
      </c>
    </row>
    <row r="669" spans="1:2" x14ac:dyDescent="0.25">
      <c r="A669" s="14">
        <v>10912</v>
      </c>
      <c r="B669" s="10">
        <v>6200.55</v>
      </c>
    </row>
    <row r="670" spans="1:2" x14ac:dyDescent="0.25">
      <c r="A670" s="14">
        <v>10913</v>
      </c>
      <c r="B670" s="10">
        <v>768.75</v>
      </c>
    </row>
    <row r="671" spans="1:2" x14ac:dyDescent="0.25">
      <c r="A671" s="14">
        <v>10914</v>
      </c>
      <c r="B671" s="10">
        <v>537.5</v>
      </c>
    </row>
    <row r="672" spans="1:2" x14ac:dyDescent="0.25">
      <c r="A672" s="14">
        <v>10915</v>
      </c>
      <c r="B672" s="10">
        <v>539.5</v>
      </c>
    </row>
    <row r="673" spans="1:2" x14ac:dyDescent="0.25">
      <c r="A673" s="14">
        <v>10916</v>
      </c>
      <c r="B673" s="10">
        <v>686.7</v>
      </c>
    </row>
    <row r="674" spans="1:2" x14ac:dyDescent="0.25">
      <c r="A674" s="14">
        <v>10917</v>
      </c>
      <c r="B674" s="10">
        <v>365.89</v>
      </c>
    </row>
    <row r="675" spans="1:2" x14ac:dyDescent="0.25">
      <c r="A675" s="14">
        <v>10918</v>
      </c>
      <c r="B675" s="10">
        <v>1447.5</v>
      </c>
    </row>
    <row r="676" spans="1:2" x14ac:dyDescent="0.25">
      <c r="A676" s="14">
        <v>10919</v>
      </c>
      <c r="B676" s="10">
        <v>1122.8</v>
      </c>
    </row>
    <row r="677" spans="1:2" x14ac:dyDescent="0.25">
      <c r="A677" s="14">
        <v>10920</v>
      </c>
      <c r="B677" s="10">
        <v>390</v>
      </c>
    </row>
    <row r="678" spans="1:2" x14ac:dyDescent="0.25">
      <c r="A678" s="14">
        <v>10921</v>
      </c>
      <c r="B678" s="10">
        <v>1936</v>
      </c>
    </row>
    <row r="679" spans="1:2" x14ac:dyDescent="0.25">
      <c r="A679" s="14">
        <v>10922</v>
      </c>
      <c r="B679" s="10">
        <v>742.5</v>
      </c>
    </row>
    <row r="680" spans="1:2" x14ac:dyDescent="0.25">
      <c r="A680" s="14">
        <v>10923</v>
      </c>
      <c r="B680" s="10">
        <v>748.8</v>
      </c>
    </row>
    <row r="681" spans="1:2" x14ac:dyDescent="0.25">
      <c r="A681" s="14">
        <v>10924</v>
      </c>
      <c r="B681" s="10">
        <v>1835.7</v>
      </c>
    </row>
    <row r="682" spans="1:2" x14ac:dyDescent="0.25">
      <c r="A682" s="14">
        <v>10925</v>
      </c>
      <c r="B682" s="10">
        <v>475.15</v>
      </c>
    </row>
    <row r="683" spans="1:2" x14ac:dyDescent="0.25">
      <c r="A683" s="14">
        <v>10926</v>
      </c>
      <c r="B683" s="10">
        <v>514.4</v>
      </c>
    </row>
    <row r="684" spans="1:2" x14ac:dyDescent="0.25">
      <c r="A684" s="14">
        <v>10927</v>
      </c>
      <c r="B684" s="10">
        <v>800</v>
      </c>
    </row>
    <row r="685" spans="1:2" x14ac:dyDescent="0.25">
      <c r="A685" s="14">
        <v>10928</v>
      </c>
      <c r="B685" s="10">
        <v>137.5</v>
      </c>
    </row>
    <row r="686" spans="1:2" x14ac:dyDescent="0.25">
      <c r="A686" s="14">
        <v>10929</v>
      </c>
      <c r="B686" s="10">
        <v>1174.75</v>
      </c>
    </row>
    <row r="687" spans="1:2" x14ac:dyDescent="0.25">
      <c r="A687" s="14">
        <v>10930</v>
      </c>
      <c r="B687" s="10">
        <v>2255.5</v>
      </c>
    </row>
    <row r="688" spans="1:2" x14ac:dyDescent="0.25">
      <c r="A688" s="14">
        <v>10931</v>
      </c>
      <c r="B688" s="10">
        <v>799.2</v>
      </c>
    </row>
    <row r="689" spans="1:2" x14ac:dyDescent="0.25">
      <c r="A689" s="14">
        <v>10932</v>
      </c>
      <c r="B689" s="10">
        <v>1788.6299999999999</v>
      </c>
    </row>
    <row r="690" spans="1:2" x14ac:dyDescent="0.25">
      <c r="A690" s="14">
        <v>10933</v>
      </c>
      <c r="B690" s="10">
        <v>920.6</v>
      </c>
    </row>
    <row r="691" spans="1:2" x14ac:dyDescent="0.25">
      <c r="A691" s="14">
        <v>10934</v>
      </c>
      <c r="B691" s="10">
        <v>500</v>
      </c>
    </row>
    <row r="692" spans="1:2" x14ac:dyDescent="0.25">
      <c r="A692" s="14">
        <v>10935</v>
      </c>
      <c r="B692" s="10">
        <v>619.5</v>
      </c>
    </row>
    <row r="693" spans="1:2" x14ac:dyDescent="0.25">
      <c r="A693" s="14">
        <v>10936</v>
      </c>
      <c r="B693" s="10">
        <v>456</v>
      </c>
    </row>
    <row r="694" spans="1:2" x14ac:dyDescent="0.25">
      <c r="A694" s="14">
        <v>10937</v>
      </c>
      <c r="B694" s="10">
        <v>644.79999999999995</v>
      </c>
    </row>
    <row r="695" spans="1:2" x14ac:dyDescent="0.25">
      <c r="A695" s="14">
        <v>10938</v>
      </c>
      <c r="B695" s="10">
        <v>2731.875</v>
      </c>
    </row>
    <row r="696" spans="1:2" x14ac:dyDescent="0.25">
      <c r="A696" s="14">
        <v>10939</v>
      </c>
      <c r="B696" s="10">
        <v>637.5</v>
      </c>
    </row>
    <row r="697" spans="1:2" x14ac:dyDescent="0.25">
      <c r="A697" s="14">
        <v>10940</v>
      </c>
      <c r="B697" s="10">
        <v>360</v>
      </c>
    </row>
    <row r="698" spans="1:2" x14ac:dyDescent="0.25">
      <c r="A698" s="14">
        <v>10941</v>
      </c>
      <c r="B698" s="10">
        <v>4011.75</v>
      </c>
    </row>
    <row r="699" spans="1:2" x14ac:dyDescent="0.25">
      <c r="A699" s="14">
        <v>10942</v>
      </c>
      <c r="B699" s="10">
        <v>560</v>
      </c>
    </row>
    <row r="700" spans="1:2" x14ac:dyDescent="0.25">
      <c r="A700" s="14">
        <v>10943</v>
      </c>
      <c r="B700" s="10">
        <v>711</v>
      </c>
    </row>
    <row r="701" spans="1:2" x14ac:dyDescent="0.25">
      <c r="A701" s="14">
        <v>10944</v>
      </c>
      <c r="B701" s="10">
        <v>1025.325</v>
      </c>
    </row>
    <row r="702" spans="1:2" x14ac:dyDescent="0.25">
      <c r="A702" s="14">
        <v>10945</v>
      </c>
      <c r="B702" s="10">
        <v>245</v>
      </c>
    </row>
    <row r="703" spans="1:2" x14ac:dyDescent="0.25">
      <c r="A703" s="14">
        <v>10946</v>
      </c>
      <c r="B703" s="10">
        <v>1407.5</v>
      </c>
    </row>
    <row r="704" spans="1:2" x14ac:dyDescent="0.25">
      <c r="A704" s="14">
        <v>10947</v>
      </c>
      <c r="B704" s="10">
        <v>220</v>
      </c>
    </row>
    <row r="705" spans="1:2" x14ac:dyDescent="0.25">
      <c r="A705" s="14">
        <v>10948</v>
      </c>
      <c r="B705" s="10">
        <v>2362.25</v>
      </c>
    </row>
    <row r="706" spans="1:2" x14ac:dyDescent="0.25">
      <c r="A706" s="14">
        <v>10949</v>
      </c>
      <c r="B706" s="10">
        <v>4422</v>
      </c>
    </row>
    <row r="707" spans="1:2" x14ac:dyDescent="0.25">
      <c r="A707" s="14">
        <v>10950</v>
      </c>
      <c r="B707" s="10">
        <v>110</v>
      </c>
    </row>
    <row r="708" spans="1:2" x14ac:dyDescent="0.25">
      <c r="A708" s="14">
        <v>10951</v>
      </c>
      <c r="B708" s="10">
        <v>458.755</v>
      </c>
    </row>
    <row r="709" spans="1:2" x14ac:dyDescent="0.25">
      <c r="A709" s="14">
        <v>10952</v>
      </c>
      <c r="B709" s="10">
        <v>471.2</v>
      </c>
    </row>
    <row r="710" spans="1:2" x14ac:dyDescent="0.25">
      <c r="A710" s="14">
        <v>10953</v>
      </c>
      <c r="B710" s="10">
        <v>4441.25</v>
      </c>
    </row>
    <row r="711" spans="1:2" x14ac:dyDescent="0.25">
      <c r="A711" s="14">
        <v>10954</v>
      </c>
      <c r="B711" s="10">
        <v>1659.5349999999999</v>
      </c>
    </row>
    <row r="712" spans="1:2" x14ac:dyDescent="0.25">
      <c r="A712" s="14">
        <v>10955</v>
      </c>
      <c r="B712" s="10">
        <v>74.400000000000006</v>
      </c>
    </row>
    <row r="713" spans="1:2" x14ac:dyDescent="0.25">
      <c r="A713" s="14">
        <v>10956</v>
      </c>
      <c r="B713" s="10">
        <v>677</v>
      </c>
    </row>
    <row r="714" spans="1:2" x14ac:dyDescent="0.25">
      <c r="A714" s="14">
        <v>10957</v>
      </c>
      <c r="B714" s="10">
        <v>1762.7</v>
      </c>
    </row>
    <row r="715" spans="1:2" x14ac:dyDescent="0.25">
      <c r="A715" s="14">
        <v>10958</v>
      </c>
      <c r="B715" s="10">
        <v>781</v>
      </c>
    </row>
    <row r="716" spans="1:2" x14ac:dyDescent="0.25">
      <c r="A716" s="14">
        <v>10959</v>
      </c>
      <c r="B716" s="10">
        <v>131.75</v>
      </c>
    </row>
    <row r="717" spans="1:2" x14ac:dyDescent="0.25">
      <c r="A717" s="14">
        <v>10960</v>
      </c>
      <c r="B717" s="10">
        <v>265.35000000000002</v>
      </c>
    </row>
    <row r="718" spans="1:2" x14ac:dyDescent="0.25">
      <c r="A718" s="14">
        <v>10961</v>
      </c>
      <c r="B718" s="10">
        <v>1119.9000000000001</v>
      </c>
    </row>
    <row r="719" spans="1:2" x14ac:dyDescent="0.25">
      <c r="A719" s="14">
        <v>10962</v>
      </c>
      <c r="B719" s="10">
        <v>3584</v>
      </c>
    </row>
    <row r="720" spans="1:2" x14ac:dyDescent="0.25">
      <c r="A720" s="14">
        <v>10963</v>
      </c>
      <c r="B720" s="10">
        <v>57.8</v>
      </c>
    </row>
    <row r="721" spans="1:2" x14ac:dyDescent="0.25">
      <c r="A721" s="14">
        <v>10964</v>
      </c>
      <c r="B721" s="10">
        <v>2052.5</v>
      </c>
    </row>
    <row r="722" spans="1:2" x14ac:dyDescent="0.25">
      <c r="A722" s="14">
        <v>10965</v>
      </c>
      <c r="B722" s="10">
        <v>848</v>
      </c>
    </row>
    <row r="723" spans="1:2" x14ac:dyDescent="0.25">
      <c r="A723" s="14">
        <v>10966</v>
      </c>
      <c r="B723" s="10">
        <v>1098.4599999999998</v>
      </c>
    </row>
    <row r="724" spans="1:2" x14ac:dyDescent="0.25">
      <c r="A724" s="14">
        <v>10967</v>
      </c>
      <c r="B724" s="10">
        <v>910.4</v>
      </c>
    </row>
    <row r="725" spans="1:2" x14ac:dyDescent="0.25">
      <c r="A725" s="14">
        <v>10968</v>
      </c>
      <c r="B725" s="10">
        <v>1408</v>
      </c>
    </row>
    <row r="726" spans="1:2" x14ac:dyDescent="0.25">
      <c r="A726" s="14">
        <v>10969</v>
      </c>
      <c r="B726" s="10">
        <v>108</v>
      </c>
    </row>
    <row r="727" spans="1:2" x14ac:dyDescent="0.25">
      <c r="A727" s="14">
        <v>10970</v>
      </c>
      <c r="B727" s="10">
        <v>224</v>
      </c>
    </row>
    <row r="728" spans="1:2" x14ac:dyDescent="0.25">
      <c r="A728" s="14">
        <v>10971</v>
      </c>
      <c r="B728" s="10">
        <v>1733.0600000000002</v>
      </c>
    </row>
    <row r="729" spans="1:2" x14ac:dyDescent="0.25">
      <c r="A729" s="14">
        <v>10972</v>
      </c>
      <c r="B729" s="10">
        <v>251.5</v>
      </c>
    </row>
    <row r="730" spans="1:2" x14ac:dyDescent="0.25">
      <c r="A730" s="14">
        <v>10973</v>
      </c>
      <c r="B730" s="10">
        <v>291.55</v>
      </c>
    </row>
    <row r="731" spans="1:2" x14ac:dyDescent="0.25">
      <c r="A731" s="14">
        <v>10974</v>
      </c>
      <c r="B731" s="10">
        <v>439</v>
      </c>
    </row>
    <row r="732" spans="1:2" x14ac:dyDescent="0.25">
      <c r="A732" s="14">
        <v>10975</v>
      </c>
      <c r="B732" s="10">
        <v>717.5</v>
      </c>
    </row>
    <row r="733" spans="1:2" x14ac:dyDescent="0.25">
      <c r="A733" s="14">
        <v>10976</v>
      </c>
      <c r="B733" s="10">
        <v>912</v>
      </c>
    </row>
    <row r="734" spans="1:2" x14ac:dyDescent="0.25">
      <c r="A734" s="14">
        <v>10977</v>
      </c>
      <c r="B734" s="10">
        <v>2233</v>
      </c>
    </row>
    <row r="735" spans="1:2" x14ac:dyDescent="0.25">
      <c r="A735" s="14">
        <v>10978</v>
      </c>
      <c r="B735" s="10">
        <v>1303.1949999999999</v>
      </c>
    </row>
    <row r="736" spans="1:2" x14ac:dyDescent="0.25">
      <c r="A736" s="14">
        <v>10979</v>
      </c>
      <c r="B736" s="10">
        <v>4813.5</v>
      </c>
    </row>
    <row r="737" spans="1:2" x14ac:dyDescent="0.25">
      <c r="A737" s="14">
        <v>10980</v>
      </c>
      <c r="B737" s="10">
        <v>248</v>
      </c>
    </row>
    <row r="738" spans="1:2" x14ac:dyDescent="0.25">
      <c r="A738" s="14">
        <v>10981</v>
      </c>
      <c r="B738" s="10">
        <v>15810</v>
      </c>
    </row>
    <row r="739" spans="1:2" x14ac:dyDescent="0.25">
      <c r="A739" s="14">
        <v>10982</v>
      </c>
      <c r="B739" s="10">
        <v>1014</v>
      </c>
    </row>
    <row r="740" spans="1:2" x14ac:dyDescent="0.25">
      <c r="A740" s="14">
        <v>10983</v>
      </c>
      <c r="B740" s="10">
        <v>720.9</v>
      </c>
    </row>
    <row r="741" spans="1:2" x14ac:dyDescent="0.25">
      <c r="A741" s="14">
        <v>10984</v>
      </c>
      <c r="B741" s="10">
        <v>1809.75</v>
      </c>
    </row>
    <row r="742" spans="1:2" x14ac:dyDescent="0.25">
      <c r="A742" s="14">
        <v>10985</v>
      </c>
      <c r="B742" s="10">
        <v>2023.38</v>
      </c>
    </row>
    <row r="743" spans="1:2" x14ac:dyDescent="0.25">
      <c r="A743" s="14">
        <v>10986</v>
      </c>
      <c r="B743" s="10">
        <v>2220</v>
      </c>
    </row>
    <row r="744" spans="1:2" x14ac:dyDescent="0.25">
      <c r="A744" s="14">
        <v>10987</v>
      </c>
      <c r="B744" s="10">
        <v>2772</v>
      </c>
    </row>
    <row r="745" spans="1:2" x14ac:dyDescent="0.25">
      <c r="A745" s="14">
        <v>10988</v>
      </c>
      <c r="B745" s="10">
        <v>3574.8</v>
      </c>
    </row>
    <row r="746" spans="1:2" x14ac:dyDescent="0.25">
      <c r="A746" s="14">
        <v>10989</v>
      </c>
      <c r="B746" s="10">
        <v>1353.6</v>
      </c>
    </row>
    <row r="747" spans="1:2" x14ac:dyDescent="0.25">
      <c r="A747" s="14">
        <v>10990</v>
      </c>
      <c r="B747" s="10">
        <v>4288.8500000000004</v>
      </c>
    </row>
    <row r="748" spans="1:2" x14ac:dyDescent="0.25">
      <c r="A748" s="14">
        <v>10991</v>
      </c>
      <c r="B748" s="10">
        <v>2296</v>
      </c>
    </row>
    <row r="749" spans="1:2" x14ac:dyDescent="0.25">
      <c r="A749" s="14">
        <v>10992</v>
      </c>
      <c r="B749" s="10">
        <v>69.599999999999994</v>
      </c>
    </row>
    <row r="750" spans="1:2" x14ac:dyDescent="0.25">
      <c r="A750" s="14">
        <v>10993</v>
      </c>
      <c r="B750" s="10">
        <v>4895.4375</v>
      </c>
    </row>
    <row r="751" spans="1:2" x14ac:dyDescent="0.25">
      <c r="A751" s="14">
        <v>10994</v>
      </c>
      <c r="B751" s="10">
        <v>940.5</v>
      </c>
    </row>
    <row r="752" spans="1:2" x14ac:dyDescent="0.25">
      <c r="A752" s="14">
        <v>10995</v>
      </c>
      <c r="B752" s="10">
        <v>1196</v>
      </c>
    </row>
    <row r="753" spans="1:2" x14ac:dyDescent="0.25">
      <c r="A753" s="14">
        <v>10996</v>
      </c>
      <c r="B753" s="10">
        <v>560</v>
      </c>
    </row>
    <row r="754" spans="1:2" x14ac:dyDescent="0.25">
      <c r="A754" s="14">
        <v>10997</v>
      </c>
      <c r="B754" s="10">
        <v>1885</v>
      </c>
    </row>
    <row r="755" spans="1:2" x14ac:dyDescent="0.25">
      <c r="A755" s="14">
        <v>10998</v>
      </c>
      <c r="B755" s="10">
        <v>686</v>
      </c>
    </row>
    <row r="756" spans="1:2" x14ac:dyDescent="0.25">
      <c r="A756" s="14">
        <v>10999</v>
      </c>
      <c r="B756" s="10">
        <v>1197.95</v>
      </c>
    </row>
    <row r="757" spans="1:2" x14ac:dyDescent="0.25">
      <c r="A757" s="14">
        <v>11000</v>
      </c>
      <c r="B757" s="10">
        <v>903.75</v>
      </c>
    </row>
    <row r="758" spans="1:2" x14ac:dyDescent="0.25">
      <c r="A758" s="14">
        <v>11001</v>
      </c>
      <c r="B758" s="10">
        <v>2769</v>
      </c>
    </row>
    <row r="759" spans="1:2" x14ac:dyDescent="0.25">
      <c r="A759" s="14">
        <v>11002</v>
      </c>
      <c r="B759" s="10">
        <v>1811.1</v>
      </c>
    </row>
    <row r="760" spans="1:2" x14ac:dyDescent="0.25">
      <c r="A760" s="14">
        <v>11003</v>
      </c>
      <c r="B760" s="10">
        <v>326</v>
      </c>
    </row>
    <row r="761" spans="1:2" x14ac:dyDescent="0.25">
      <c r="A761" s="14">
        <v>11004</v>
      </c>
      <c r="B761" s="10">
        <v>295.38</v>
      </c>
    </row>
    <row r="762" spans="1:2" x14ac:dyDescent="0.25">
      <c r="A762" s="14">
        <v>11005</v>
      </c>
      <c r="B762" s="10">
        <v>586</v>
      </c>
    </row>
    <row r="763" spans="1:2" x14ac:dyDescent="0.25">
      <c r="A763" s="14">
        <v>11006</v>
      </c>
      <c r="B763" s="10">
        <v>329.685</v>
      </c>
    </row>
    <row r="764" spans="1:2" x14ac:dyDescent="0.25">
      <c r="A764" s="14">
        <v>11007</v>
      </c>
      <c r="B764" s="10">
        <v>2633.9</v>
      </c>
    </row>
    <row r="765" spans="1:2" x14ac:dyDescent="0.25">
      <c r="A765" s="14">
        <v>11008</v>
      </c>
      <c r="B765" s="10">
        <v>4680.8999999999996</v>
      </c>
    </row>
    <row r="766" spans="1:2" x14ac:dyDescent="0.25">
      <c r="A766" s="14">
        <v>11009</v>
      </c>
      <c r="B766" s="10">
        <v>616.5</v>
      </c>
    </row>
    <row r="767" spans="1:2" x14ac:dyDescent="0.25">
      <c r="A767" s="14">
        <v>11010</v>
      </c>
      <c r="B767" s="10">
        <v>645</v>
      </c>
    </row>
    <row r="768" spans="1:2" x14ac:dyDescent="0.25">
      <c r="A768" s="14">
        <v>11011</v>
      </c>
      <c r="B768" s="10">
        <v>933.5</v>
      </c>
    </row>
    <row r="769" spans="1:2" x14ac:dyDescent="0.25">
      <c r="A769" s="14">
        <v>11012</v>
      </c>
      <c r="B769" s="10">
        <v>2825.3</v>
      </c>
    </row>
    <row r="770" spans="1:2" x14ac:dyDescent="0.25">
      <c r="A770" s="14">
        <v>11013</v>
      </c>
      <c r="B770" s="10">
        <v>361</v>
      </c>
    </row>
    <row r="771" spans="1:2" x14ac:dyDescent="0.25">
      <c r="A771" s="14">
        <v>11014</v>
      </c>
      <c r="B771" s="10">
        <v>243.18</v>
      </c>
    </row>
    <row r="772" spans="1:2" x14ac:dyDescent="0.25">
      <c r="A772" s="14">
        <v>11015</v>
      </c>
      <c r="B772" s="10">
        <v>622.35</v>
      </c>
    </row>
    <row r="773" spans="1:2" x14ac:dyDescent="0.25">
      <c r="A773" s="14">
        <v>11016</v>
      </c>
      <c r="B773" s="10">
        <v>491.5</v>
      </c>
    </row>
    <row r="774" spans="1:2" x14ac:dyDescent="0.25">
      <c r="A774" s="14">
        <v>11017</v>
      </c>
      <c r="B774" s="10">
        <v>6750</v>
      </c>
    </row>
    <row r="775" spans="1:2" x14ac:dyDescent="0.25">
      <c r="A775" s="14">
        <v>11018</v>
      </c>
      <c r="B775" s="10">
        <v>1575</v>
      </c>
    </row>
    <row r="776" spans="1:2" x14ac:dyDescent="0.25">
      <c r="A776" s="14">
        <v>11019</v>
      </c>
      <c r="B776" s="10">
        <v>76</v>
      </c>
    </row>
    <row r="777" spans="1:2" x14ac:dyDescent="0.25">
      <c r="A777" s="14">
        <v>11020</v>
      </c>
      <c r="B777" s="10">
        <v>632.4</v>
      </c>
    </row>
    <row r="778" spans="1:2" x14ac:dyDescent="0.25">
      <c r="A778" s="14">
        <v>11021</v>
      </c>
      <c r="B778" s="10">
        <v>6306.24</v>
      </c>
    </row>
    <row r="779" spans="1:2" x14ac:dyDescent="0.25">
      <c r="A779" s="14">
        <v>11022</v>
      </c>
      <c r="B779" s="10">
        <v>1402</v>
      </c>
    </row>
    <row r="780" spans="1:2" x14ac:dyDescent="0.25">
      <c r="A780" s="14">
        <v>11023</v>
      </c>
      <c r="B780" s="10">
        <v>1500</v>
      </c>
    </row>
    <row r="781" spans="1:2" x14ac:dyDescent="0.25">
      <c r="A781" s="14">
        <v>11024</v>
      </c>
      <c r="B781" s="10">
        <v>1966.81</v>
      </c>
    </row>
    <row r="782" spans="1:2" x14ac:dyDescent="0.25">
      <c r="A782" s="14">
        <v>11025</v>
      </c>
      <c r="B782" s="10">
        <v>270</v>
      </c>
    </row>
    <row r="783" spans="1:2" x14ac:dyDescent="0.25">
      <c r="A783" s="14">
        <v>11026</v>
      </c>
      <c r="B783" s="10">
        <v>1030</v>
      </c>
    </row>
    <row r="784" spans="1:2" x14ac:dyDescent="0.25">
      <c r="A784" s="14">
        <v>11027</v>
      </c>
      <c r="B784" s="10">
        <v>877.72499999999991</v>
      </c>
    </row>
    <row r="785" spans="1:2" x14ac:dyDescent="0.25">
      <c r="A785" s="14">
        <v>11028</v>
      </c>
      <c r="B785" s="10">
        <v>2160</v>
      </c>
    </row>
    <row r="786" spans="1:2" x14ac:dyDescent="0.25">
      <c r="A786" s="14">
        <v>11029</v>
      </c>
      <c r="B786" s="10">
        <v>1286.8</v>
      </c>
    </row>
    <row r="787" spans="1:2" x14ac:dyDescent="0.25">
      <c r="A787" s="14">
        <v>11030</v>
      </c>
      <c r="B787" s="10">
        <v>12615.05</v>
      </c>
    </row>
    <row r="788" spans="1:2" x14ac:dyDescent="0.25">
      <c r="A788" s="14">
        <v>11031</v>
      </c>
      <c r="B788" s="10">
        <v>2393.5</v>
      </c>
    </row>
    <row r="789" spans="1:2" x14ac:dyDescent="0.25">
      <c r="A789" s="14">
        <v>11032</v>
      </c>
      <c r="B789" s="10">
        <v>8902.5</v>
      </c>
    </row>
    <row r="790" spans="1:2" x14ac:dyDescent="0.25">
      <c r="A790" s="14">
        <v>11033</v>
      </c>
      <c r="B790" s="10">
        <v>3232.8</v>
      </c>
    </row>
    <row r="791" spans="1:2" x14ac:dyDescent="0.25">
      <c r="A791" s="14">
        <v>11034</v>
      </c>
      <c r="B791" s="10">
        <v>539.4</v>
      </c>
    </row>
    <row r="792" spans="1:2" x14ac:dyDescent="0.25">
      <c r="A792" s="14">
        <v>11035</v>
      </c>
      <c r="B792" s="10">
        <v>1754.5</v>
      </c>
    </row>
    <row r="793" spans="1:2" x14ac:dyDescent="0.25">
      <c r="A793" s="14">
        <v>11036</v>
      </c>
      <c r="B793" s="10">
        <v>1692</v>
      </c>
    </row>
    <row r="794" spans="1:2" x14ac:dyDescent="0.25">
      <c r="A794" s="14">
        <v>11037</v>
      </c>
      <c r="B794" s="10">
        <v>60</v>
      </c>
    </row>
    <row r="795" spans="1:2" x14ac:dyDescent="0.25">
      <c r="A795" s="14">
        <v>11038</v>
      </c>
      <c r="B795" s="10">
        <v>732.6</v>
      </c>
    </row>
    <row r="796" spans="1:2" x14ac:dyDescent="0.25">
      <c r="A796" s="14">
        <v>11039</v>
      </c>
      <c r="B796" s="10">
        <v>3090</v>
      </c>
    </row>
    <row r="797" spans="1:2" x14ac:dyDescent="0.25">
      <c r="A797" s="14">
        <v>11040</v>
      </c>
      <c r="B797" s="10">
        <v>200</v>
      </c>
    </row>
    <row r="798" spans="1:2" x14ac:dyDescent="0.25">
      <c r="A798" s="14">
        <v>11041</v>
      </c>
      <c r="B798" s="10">
        <v>1773</v>
      </c>
    </row>
    <row r="799" spans="1:2" x14ac:dyDescent="0.25">
      <c r="A799" s="14">
        <v>11042</v>
      </c>
      <c r="B799" s="10">
        <v>405.75</v>
      </c>
    </row>
    <row r="800" spans="1:2" x14ac:dyDescent="0.25">
      <c r="A800" s="14">
        <v>11043</v>
      </c>
      <c r="B800" s="10">
        <v>210</v>
      </c>
    </row>
    <row r="801" spans="1:2" x14ac:dyDescent="0.25">
      <c r="A801" s="14">
        <v>11044</v>
      </c>
      <c r="B801" s="10">
        <v>591.59999999999991</v>
      </c>
    </row>
    <row r="802" spans="1:2" x14ac:dyDescent="0.25">
      <c r="A802" s="14">
        <v>11045</v>
      </c>
      <c r="B802" s="10">
        <v>1309.5</v>
      </c>
    </row>
    <row r="803" spans="1:2" x14ac:dyDescent="0.25">
      <c r="A803" s="14">
        <v>11046</v>
      </c>
      <c r="B803" s="10">
        <v>1485.8</v>
      </c>
    </row>
    <row r="804" spans="1:2" x14ac:dyDescent="0.25">
      <c r="A804" s="14">
        <v>11047</v>
      </c>
      <c r="B804" s="10">
        <v>817.875</v>
      </c>
    </row>
    <row r="805" spans="1:2" x14ac:dyDescent="0.25">
      <c r="A805" s="14">
        <v>11048</v>
      </c>
      <c r="B805" s="10">
        <v>525</v>
      </c>
    </row>
    <row r="806" spans="1:2" x14ac:dyDescent="0.25">
      <c r="A806" s="14">
        <v>11049</v>
      </c>
      <c r="B806" s="10">
        <v>273.60000000000002</v>
      </c>
    </row>
    <row r="807" spans="1:2" x14ac:dyDescent="0.25">
      <c r="A807" s="14">
        <v>11050</v>
      </c>
      <c r="B807" s="10">
        <v>810</v>
      </c>
    </row>
    <row r="808" spans="1:2" x14ac:dyDescent="0.25">
      <c r="A808" s="14">
        <v>11051</v>
      </c>
      <c r="B808" s="10">
        <v>36</v>
      </c>
    </row>
    <row r="809" spans="1:2" x14ac:dyDescent="0.25">
      <c r="A809" s="14">
        <v>11052</v>
      </c>
      <c r="B809" s="10">
        <v>1332</v>
      </c>
    </row>
    <row r="810" spans="1:2" x14ac:dyDescent="0.25">
      <c r="A810" s="14">
        <v>11053</v>
      </c>
      <c r="B810" s="10">
        <v>3055</v>
      </c>
    </row>
    <row r="811" spans="1:2" x14ac:dyDescent="0.25">
      <c r="A811" s="14">
        <v>11054</v>
      </c>
      <c r="B811" s="10">
        <v>305</v>
      </c>
    </row>
    <row r="812" spans="1:2" x14ac:dyDescent="0.25">
      <c r="A812" s="14">
        <v>11055</v>
      </c>
      <c r="B812" s="10">
        <v>1727.5</v>
      </c>
    </row>
    <row r="813" spans="1:2" x14ac:dyDescent="0.25">
      <c r="A813" s="14">
        <v>11056</v>
      </c>
      <c r="B813" s="10">
        <v>3740</v>
      </c>
    </row>
    <row r="814" spans="1:2" x14ac:dyDescent="0.25">
      <c r="A814" s="14">
        <v>11057</v>
      </c>
      <c r="B814" s="10">
        <v>45</v>
      </c>
    </row>
    <row r="815" spans="1:2" x14ac:dyDescent="0.25">
      <c r="A815" s="14">
        <v>11058</v>
      </c>
      <c r="B815" s="10">
        <v>858</v>
      </c>
    </row>
    <row r="816" spans="1:2" x14ac:dyDescent="0.25">
      <c r="A816" s="14">
        <v>11059</v>
      </c>
      <c r="B816" s="10">
        <v>1838</v>
      </c>
    </row>
    <row r="817" spans="1:2" x14ac:dyDescent="0.25">
      <c r="A817" s="14">
        <v>11060</v>
      </c>
      <c r="B817" s="10">
        <v>266</v>
      </c>
    </row>
    <row r="818" spans="1:2" x14ac:dyDescent="0.25">
      <c r="A818" s="14">
        <v>11061</v>
      </c>
      <c r="B818" s="10">
        <v>510</v>
      </c>
    </row>
    <row r="819" spans="1:2" x14ac:dyDescent="0.25">
      <c r="A819" s="14">
        <v>11062</v>
      </c>
      <c r="B819" s="10">
        <v>406.40000000000003</v>
      </c>
    </row>
    <row r="820" spans="1:2" x14ac:dyDescent="0.25">
      <c r="A820" s="14">
        <v>11063</v>
      </c>
      <c r="B820" s="10">
        <v>1342.95</v>
      </c>
    </row>
    <row r="821" spans="1:2" x14ac:dyDescent="0.25">
      <c r="A821" s="14">
        <v>11064</v>
      </c>
      <c r="B821" s="10">
        <v>4330.4000000000005</v>
      </c>
    </row>
    <row r="822" spans="1:2" x14ac:dyDescent="0.25">
      <c r="A822" s="14">
        <v>11065</v>
      </c>
      <c r="B822" s="10">
        <v>189.42000000000002</v>
      </c>
    </row>
    <row r="823" spans="1:2" x14ac:dyDescent="0.25">
      <c r="A823" s="14">
        <v>11066</v>
      </c>
      <c r="B823" s="10">
        <v>928.75</v>
      </c>
    </row>
    <row r="824" spans="1:2" x14ac:dyDescent="0.25">
      <c r="A824" s="14">
        <v>11067</v>
      </c>
      <c r="B824" s="10">
        <v>86.850000000000009</v>
      </c>
    </row>
    <row r="825" spans="1:2" x14ac:dyDescent="0.25">
      <c r="A825" s="14">
        <v>11068</v>
      </c>
      <c r="B825" s="10">
        <v>2027.08</v>
      </c>
    </row>
    <row r="826" spans="1:2" x14ac:dyDescent="0.25">
      <c r="A826" s="14">
        <v>11069</v>
      </c>
      <c r="B826" s="10">
        <v>360</v>
      </c>
    </row>
    <row r="827" spans="1:2" x14ac:dyDescent="0.25">
      <c r="A827" s="14">
        <v>11070</v>
      </c>
      <c r="B827" s="10">
        <v>1629.9749999999999</v>
      </c>
    </row>
    <row r="828" spans="1:2" x14ac:dyDescent="0.25">
      <c r="A828" s="14">
        <v>11071</v>
      </c>
      <c r="B828" s="10">
        <v>484.5</v>
      </c>
    </row>
    <row r="829" spans="1:2" x14ac:dyDescent="0.25">
      <c r="A829" s="14">
        <v>11072</v>
      </c>
      <c r="B829" s="10">
        <v>5218</v>
      </c>
    </row>
    <row r="830" spans="1:2" x14ac:dyDescent="0.25">
      <c r="A830" s="14">
        <v>11073</v>
      </c>
      <c r="B830" s="10">
        <v>300</v>
      </c>
    </row>
    <row r="831" spans="1:2" x14ac:dyDescent="0.25">
      <c r="A831" s="14">
        <v>11074</v>
      </c>
      <c r="B831" s="10">
        <v>232.08499999999998</v>
      </c>
    </row>
    <row r="832" spans="1:2" x14ac:dyDescent="0.25">
      <c r="A832" s="14">
        <v>11075</v>
      </c>
      <c r="B832" s="10">
        <v>498.1</v>
      </c>
    </row>
    <row r="833" spans="1:2" x14ac:dyDescent="0.25">
      <c r="A833" s="14">
        <v>11076</v>
      </c>
      <c r="B833" s="10">
        <v>792.75</v>
      </c>
    </row>
    <row r="834" spans="1:2" x14ac:dyDescent="0.25">
      <c r="A834" s="14">
        <v>11077</v>
      </c>
      <c r="B834" s="10">
        <v>1255.7205000000001</v>
      </c>
    </row>
    <row r="835" spans="1:2" x14ac:dyDescent="0.25">
      <c r="A835" s="14" t="s">
        <v>1129</v>
      </c>
      <c r="B835" s="10">
        <v>1265793.0395000002</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020B8-67D0-4B7D-B5BF-357472B3DDB8}">
  <dimension ref="A1:M33"/>
  <sheetViews>
    <sheetView workbookViewId="0">
      <selection activeCell="C30" sqref="C30"/>
    </sheetView>
  </sheetViews>
  <sheetFormatPr defaultRowHeight="13.2" x14ac:dyDescent="0.25"/>
  <cols>
    <col min="1" max="1" width="16.33203125" style="10" customWidth="1"/>
    <col min="2" max="2" width="19.109375" style="10" bestFit="1" customWidth="1"/>
    <col min="3" max="16384" width="8.88671875" style="10"/>
  </cols>
  <sheetData>
    <row r="1" spans="1:13" x14ac:dyDescent="0.25">
      <c r="A1" s="43" t="s">
        <v>1146</v>
      </c>
      <c r="B1" s="44"/>
      <c r="C1" s="44"/>
      <c r="D1" s="44"/>
      <c r="E1" s="44"/>
    </row>
    <row r="2" spans="1:13" x14ac:dyDescent="0.25">
      <c r="M2" s="13" t="s">
        <v>1135</v>
      </c>
    </row>
    <row r="3" spans="1:13" x14ac:dyDescent="0.25">
      <c r="A3" s="9" t="s">
        <v>1147</v>
      </c>
      <c r="B3" s="9" t="s">
        <v>1148</v>
      </c>
    </row>
    <row r="4" spans="1:13" x14ac:dyDescent="0.25">
      <c r="A4" s="34" t="s">
        <v>1108</v>
      </c>
      <c r="B4" s="34">
        <v>267868.179999999</v>
      </c>
    </row>
    <row r="5" spans="1:13" x14ac:dyDescent="0.25">
      <c r="A5" s="34" t="s">
        <v>1114</v>
      </c>
      <c r="B5" s="34">
        <v>234507.285</v>
      </c>
    </row>
    <row r="6" spans="1:13" x14ac:dyDescent="0.25">
      <c r="A6" s="34" t="s">
        <v>1112</v>
      </c>
      <c r="B6" s="34">
        <v>167357.22499999899</v>
      </c>
    </row>
    <row r="7" spans="1:13" x14ac:dyDescent="0.25">
      <c r="A7" s="34" t="s">
        <v>1118</v>
      </c>
      <c r="B7" s="34">
        <v>163022.35949999999</v>
      </c>
    </row>
    <row r="8" spans="1:13" x14ac:dyDescent="0.25">
      <c r="A8" s="34" t="s">
        <v>1122</v>
      </c>
      <c r="B8" s="34">
        <v>131261.73749999999</v>
      </c>
    </row>
    <row r="9" spans="1:13" x14ac:dyDescent="0.25">
      <c r="A9" s="34" t="s">
        <v>1110</v>
      </c>
      <c r="B9" s="34">
        <v>106047.08500000001</v>
      </c>
    </row>
    <row r="10" spans="1:13" x14ac:dyDescent="0.25">
      <c r="A10" s="34" t="s">
        <v>1120</v>
      </c>
      <c r="B10" s="34">
        <v>99984.5799999999</v>
      </c>
    </row>
    <row r="11" spans="1:13" x14ac:dyDescent="0.25">
      <c r="A11" s="34" t="s">
        <v>1116</v>
      </c>
      <c r="B11" s="34">
        <v>95744.587499999994</v>
      </c>
    </row>
    <row r="30" spans="3:3" x14ac:dyDescent="0.25">
      <c r="C30" s="13" t="s">
        <v>1131</v>
      </c>
    </row>
    <row r="31" spans="3:3" x14ac:dyDescent="0.25">
      <c r="C31" s="10" t="s">
        <v>1149</v>
      </c>
    </row>
    <row r="32" spans="3:3" x14ac:dyDescent="0.25">
      <c r="C32" s="10" t="s">
        <v>1150</v>
      </c>
    </row>
    <row r="33" spans="3:3" x14ac:dyDescent="0.25">
      <c r="C33" s="10" t="s">
        <v>1151</v>
      </c>
    </row>
  </sheetData>
  <pageMargins left="0.7" right="0.7" top="0.75" bottom="0.75" header="0.3" footer="0.3"/>
  <drawing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A243C2-5848-4C89-AE05-DEEB5B35BB49}">
  <dimension ref="A1:T41"/>
  <sheetViews>
    <sheetView zoomScale="61" workbookViewId="0">
      <selection activeCell="C30" sqref="C30"/>
    </sheetView>
  </sheetViews>
  <sheetFormatPr defaultRowHeight="13.2" x14ac:dyDescent="0.25"/>
  <cols>
    <col min="1" max="1" width="11.33203125" style="10" customWidth="1"/>
    <col min="2" max="2" width="13.88671875" style="10" customWidth="1"/>
    <col min="3" max="16384" width="8.88671875" style="10"/>
  </cols>
  <sheetData>
    <row r="1" spans="1:20" x14ac:dyDescent="0.25">
      <c r="A1" s="41" t="s">
        <v>1152</v>
      </c>
      <c r="B1" s="42"/>
      <c r="C1" s="42"/>
      <c r="D1" s="42"/>
      <c r="E1" s="42"/>
      <c r="F1" s="42"/>
      <c r="G1" s="42"/>
      <c r="H1" s="42"/>
    </row>
    <row r="3" spans="1:20" x14ac:dyDescent="0.25">
      <c r="A3" s="9" t="s">
        <v>8</v>
      </c>
      <c r="B3" s="9" t="s">
        <v>1153</v>
      </c>
      <c r="T3" s="13" t="s">
        <v>1135</v>
      </c>
    </row>
    <row r="4" spans="1:20" x14ac:dyDescent="0.25">
      <c r="A4" s="34" t="s">
        <v>90</v>
      </c>
      <c r="B4" s="34">
        <v>112</v>
      </c>
    </row>
    <row r="5" spans="1:20" x14ac:dyDescent="0.25">
      <c r="A5" s="34" t="s">
        <v>25</v>
      </c>
      <c r="B5" s="34">
        <v>112</v>
      </c>
    </row>
    <row r="6" spans="1:20" x14ac:dyDescent="0.25">
      <c r="A6" s="34" t="s">
        <v>83</v>
      </c>
      <c r="B6" s="34">
        <v>77</v>
      </c>
    </row>
    <row r="7" spans="1:20" x14ac:dyDescent="0.25">
      <c r="A7" s="34" t="s">
        <v>135</v>
      </c>
      <c r="B7" s="34">
        <v>74</v>
      </c>
    </row>
    <row r="8" spans="1:20" x14ac:dyDescent="0.25">
      <c r="A8" s="34" t="s">
        <v>17</v>
      </c>
      <c r="B8" s="34">
        <v>50</v>
      </c>
    </row>
    <row r="9" spans="1:20" ht="13.8" customHeight="1" x14ac:dyDescent="0.25">
      <c r="A9" s="34" t="s">
        <v>432</v>
      </c>
      <c r="B9" s="34">
        <v>41</v>
      </c>
    </row>
    <row r="10" spans="1:20" x14ac:dyDescent="0.25">
      <c r="A10" s="34" t="s">
        <v>437</v>
      </c>
      <c r="B10" s="34">
        <v>36</v>
      </c>
    </row>
    <row r="11" spans="1:20" x14ac:dyDescent="0.25">
      <c r="A11" s="34" t="s">
        <v>76</v>
      </c>
      <c r="B11" s="34">
        <v>36</v>
      </c>
    </row>
    <row r="12" spans="1:20" x14ac:dyDescent="0.25">
      <c r="A12" s="34" t="s">
        <v>186</v>
      </c>
      <c r="B12" s="34">
        <v>27</v>
      </c>
    </row>
    <row r="13" spans="1:20" x14ac:dyDescent="0.25">
      <c r="A13" s="34" t="s">
        <v>442</v>
      </c>
      <c r="B13" s="34">
        <v>26</v>
      </c>
    </row>
    <row r="14" spans="1:20" x14ac:dyDescent="0.25">
      <c r="A14" s="34" t="s">
        <v>109</v>
      </c>
      <c r="B14" s="34">
        <v>24</v>
      </c>
    </row>
    <row r="15" spans="1:20" x14ac:dyDescent="0.25">
      <c r="A15" s="34" t="s">
        <v>171</v>
      </c>
      <c r="B15" s="34">
        <v>21</v>
      </c>
    </row>
    <row r="16" spans="1:20" x14ac:dyDescent="0.25">
      <c r="A16" s="34" t="s">
        <v>48</v>
      </c>
      <c r="B16" s="34">
        <v>20</v>
      </c>
    </row>
    <row r="17" spans="1:2" x14ac:dyDescent="0.25">
      <c r="A17" s="34" t="s">
        <v>546</v>
      </c>
      <c r="B17" s="34">
        <v>18</v>
      </c>
    </row>
    <row r="18" spans="1:2" x14ac:dyDescent="0.25">
      <c r="A18" s="34" t="s">
        <v>411</v>
      </c>
      <c r="B18" s="34">
        <v>17</v>
      </c>
    </row>
    <row r="19" spans="1:2" x14ac:dyDescent="0.25">
      <c r="A19" s="34" t="s">
        <v>156</v>
      </c>
      <c r="B19" s="34">
        <v>17</v>
      </c>
    </row>
    <row r="20" spans="1:2" ht="16.2" customHeight="1" x14ac:dyDescent="0.25">
      <c r="A20" s="34" t="s">
        <v>416</v>
      </c>
      <c r="B20" s="34">
        <v>14</v>
      </c>
    </row>
    <row r="21" spans="1:2" x14ac:dyDescent="0.25">
      <c r="A21" s="34" t="s">
        <v>692</v>
      </c>
      <c r="B21" s="34">
        <v>14</v>
      </c>
    </row>
    <row r="22" spans="1:2" x14ac:dyDescent="0.25">
      <c r="A22" s="34" t="s">
        <v>599</v>
      </c>
      <c r="B22" s="34">
        <v>13</v>
      </c>
    </row>
    <row r="23" spans="1:2" x14ac:dyDescent="0.25">
      <c r="A23" s="34" t="s">
        <v>664</v>
      </c>
      <c r="B23" s="34">
        <v>6</v>
      </c>
    </row>
    <row r="24" spans="1:2" x14ac:dyDescent="0.25">
      <c r="A24" s="34" t="s">
        <v>116</v>
      </c>
      <c r="B24" s="34">
        <v>5</v>
      </c>
    </row>
    <row r="38" spans="5:5" x14ac:dyDescent="0.25">
      <c r="E38" s="13" t="s">
        <v>1131</v>
      </c>
    </row>
    <row r="39" spans="5:5" x14ac:dyDescent="0.25">
      <c r="E39" s="10" t="s">
        <v>1154</v>
      </c>
    </row>
    <row r="40" spans="5:5" x14ac:dyDescent="0.25">
      <c r="E40" s="10" t="s">
        <v>1155</v>
      </c>
    </row>
    <row r="41" spans="5:5" x14ac:dyDescent="0.25">
      <c r="E41" s="10" t="s">
        <v>1156</v>
      </c>
    </row>
  </sheetData>
  <pageMargins left="0.7" right="0.7" top="0.75" bottom="0.75" header="0.3" footer="0.3"/>
  <drawing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57BB7-8F7A-4014-8455-0B93B9C291A5}">
  <dimension ref="A1:J38"/>
  <sheetViews>
    <sheetView zoomScale="53" workbookViewId="0">
      <selection activeCell="A35" sqref="A35"/>
    </sheetView>
  </sheetViews>
  <sheetFormatPr defaultRowHeight="13.2" x14ac:dyDescent="0.25"/>
  <cols>
    <col min="1" max="1" width="19.6640625" style="10" customWidth="1"/>
    <col min="2" max="2" width="17.33203125" style="10" customWidth="1"/>
    <col min="3" max="16384" width="8.88671875" style="10"/>
  </cols>
  <sheetData>
    <row r="1" spans="1:10" x14ac:dyDescent="0.25">
      <c r="A1" s="25" t="s">
        <v>1157</v>
      </c>
      <c r="B1" s="26"/>
      <c r="C1" s="26"/>
      <c r="D1" s="26"/>
      <c r="E1" s="26"/>
      <c r="F1" s="26"/>
    </row>
    <row r="3" spans="1:10" x14ac:dyDescent="0.25">
      <c r="A3" s="9" t="s">
        <v>1161</v>
      </c>
      <c r="B3" s="9" t="s">
        <v>1162</v>
      </c>
      <c r="J3" s="13" t="s">
        <v>1135</v>
      </c>
    </row>
    <row r="4" spans="1:10" ht="12" customHeight="1" x14ac:dyDescent="0.25">
      <c r="A4" s="34" t="s">
        <v>1158</v>
      </c>
      <c r="B4" s="34">
        <v>17</v>
      </c>
    </row>
    <row r="5" spans="1:10" x14ac:dyDescent="0.25">
      <c r="A5" s="34" t="s">
        <v>1159</v>
      </c>
      <c r="B5" s="34">
        <v>18</v>
      </c>
    </row>
    <row r="6" spans="1:10" x14ac:dyDescent="0.25">
      <c r="A6" s="34" t="s">
        <v>1160</v>
      </c>
      <c r="B6" s="34">
        <v>54</v>
      </c>
    </row>
    <row r="35" spans="1:1" x14ac:dyDescent="0.25">
      <c r="A35" s="13" t="s">
        <v>1131</v>
      </c>
    </row>
    <row r="36" spans="1:1" x14ac:dyDescent="0.25">
      <c r="A36" s="10" t="s">
        <v>1163</v>
      </c>
    </row>
    <row r="37" spans="1:1" x14ac:dyDescent="0.25">
      <c r="A37" s="10" t="s">
        <v>1164</v>
      </c>
    </row>
    <row r="38" spans="1:1" x14ac:dyDescent="0.25">
      <c r="A38" s="10" t="s">
        <v>1165</v>
      </c>
    </row>
  </sheetData>
  <pageMargins left="0.7" right="0.7" top="0.75" bottom="0.75" header="0.3" footer="0.3"/>
  <drawing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8750A-DE8F-4493-A545-D7501441D837}">
  <dimension ref="A1:M24"/>
  <sheetViews>
    <sheetView workbookViewId="0">
      <selection activeCell="B21" sqref="B21"/>
    </sheetView>
  </sheetViews>
  <sheetFormatPr defaultRowHeight="13.2" x14ac:dyDescent="0.25"/>
  <cols>
    <col min="1" max="1" width="13.33203125" style="10" bestFit="1" customWidth="1"/>
    <col min="2" max="2" width="19.5546875" style="10" bestFit="1" customWidth="1"/>
    <col min="3" max="16384" width="8.88671875" style="10"/>
  </cols>
  <sheetData>
    <row r="1" spans="1:13" x14ac:dyDescent="0.25">
      <c r="A1" s="39" t="s">
        <v>1166</v>
      </c>
      <c r="B1" s="40"/>
      <c r="C1" s="40"/>
      <c r="D1" s="40"/>
    </row>
    <row r="2" spans="1:13" x14ac:dyDescent="0.25">
      <c r="M2" s="13" t="s">
        <v>1135</v>
      </c>
    </row>
    <row r="3" spans="1:13" x14ac:dyDescent="0.25">
      <c r="A3" s="12" t="s">
        <v>1128</v>
      </c>
      <c r="B3" s="10" t="s">
        <v>1167</v>
      </c>
    </row>
    <row r="4" spans="1:13" x14ac:dyDescent="0.25">
      <c r="A4" s="14" t="s">
        <v>25</v>
      </c>
      <c r="B4" s="10">
        <v>5</v>
      </c>
    </row>
    <row r="5" spans="1:13" x14ac:dyDescent="0.25">
      <c r="A5" s="14" t="s">
        <v>17</v>
      </c>
      <c r="B5" s="10">
        <v>4</v>
      </c>
    </row>
    <row r="6" spans="1:13" x14ac:dyDescent="0.25">
      <c r="A6" s="14" t="s">
        <v>1129</v>
      </c>
      <c r="B6" s="10">
        <v>9</v>
      </c>
    </row>
    <row r="21" spans="2:2" x14ac:dyDescent="0.25">
      <c r="B21" s="13" t="s">
        <v>1131</v>
      </c>
    </row>
    <row r="22" spans="2:2" x14ac:dyDescent="0.25">
      <c r="B22" s="10" t="s">
        <v>1168</v>
      </c>
    </row>
    <row r="23" spans="2:2" x14ac:dyDescent="0.25">
      <c r="B23" s="10" t="s">
        <v>1169</v>
      </c>
    </row>
    <row r="24" spans="2:2" x14ac:dyDescent="0.25">
      <c r="B24" s="10" t="s">
        <v>1170</v>
      </c>
    </row>
  </sheetData>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D03CC6-3B68-4C33-990E-61835CED7A43}">
  <dimension ref="A1:M25"/>
  <sheetViews>
    <sheetView tabSelected="1" workbookViewId="0">
      <selection activeCell="D22" sqref="D22"/>
    </sheetView>
  </sheetViews>
  <sheetFormatPr defaultRowHeight="13.2" x14ac:dyDescent="0.25"/>
  <cols>
    <col min="1" max="1" width="13.33203125" style="10" bestFit="1" customWidth="1"/>
    <col min="2" max="2" width="19.5546875" style="10" bestFit="1" customWidth="1"/>
    <col min="3" max="16384" width="8.88671875" style="10"/>
  </cols>
  <sheetData>
    <row r="1" spans="1:13" x14ac:dyDescent="0.25">
      <c r="A1" s="37" t="s">
        <v>1171</v>
      </c>
      <c r="B1" s="38"/>
      <c r="C1" s="38"/>
      <c r="D1" s="38"/>
    </row>
    <row r="3" spans="1:13" x14ac:dyDescent="0.25">
      <c r="A3" s="12" t="s">
        <v>1128</v>
      </c>
      <c r="B3" s="10" t="s">
        <v>1167</v>
      </c>
      <c r="M3" s="13" t="s">
        <v>1135</v>
      </c>
    </row>
    <row r="4" spans="1:13" x14ac:dyDescent="0.25">
      <c r="A4" s="14" t="s">
        <v>1172</v>
      </c>
      <c r="B4" s="10">
        <v>3</v>
      </c>
    </row>
    <row r="5" spans="1:13" x14ac:dyDescent="0.25">
      <c r="A5" s="14" t="s">
        <v>1173</v>
      </c>
      <c r="B5" s="10">
        <v>3</v>
      </c>
    </row>
    <row r="6" spans="1:13" x14ac:dyDescent="0.25">
      <c r="A6" s="14" t="s">
        <v>1174</v>
      </c>
      <c r="B6" s="10">
        <v>3</v>
      </c>
    </row>
    <row r="7" spans="1:13" x14ac:dyDescent="0.25">
      <c r="A7" s="14" t="s">
        <v>1129</v>
      </c>
      <c r="B7" s="10">
        <v>9</v>
      </c>
    </row>
    <row r="22" spans="4:5" x14ac:dyDescent="0.25">
      <c r="D22" s="13" t="s">
        <v>1131</v>
      </c>
      <c r="E22" s="13"/>
    </row>
    <row r="23" spans="4:5" x14ac:dyDescent="0.25">
      <c r="D23" s="10" t="s">
        <v>1175</v>
      </c>
    </row>
    <row r="24" spans="4:5" x14ac:dyDescent="0.25">
      <c r="D24" s="10" t="s">
        <v>1176</v>
      </c>
    </row>
    <row r="25" spans="4:5" x14ac:dyDescent="0.25">
      <c r="D25" s="10" t="s">
        <v>1177</v>
      </c>
    </row>
  </sheetData>
  <pageMargins left="0.7" right="0.7" top="0.75" bottom="0.75" header="0.3" footer="0.3"/>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139FD-C2CA-4F20-9A05-353AD3433390}">
  <dimension ref="A1:Z80"/>
  <sheetViews>
    <sheetView zoomScale="72" workbookViewId="0">
      <selection activeCell="H26" sqref="H26"/>
    </sheetView>
  </sheetViews>
  <sheetFormatPr defaultRowHeight="13.2" x14ac:dyDescent="0.25"/>
  <cols>
    <col min="1" max="1" width="18.33203125" style="10" customWidth="1"/>
    <col min="2" max="2" width="19.109375" style="10" bestFit="1" customWidth="1"/>
    <col min="3" max="3" width="22.33203125" style="10" bestFit="1" customWidth="1"/>
    <col min="4" max="4" width="23.44140625" style="10" bestFit="1" customWidth="1"/>
    <col min="5" max="16384" width="8.88671875" style="10"/>
  </cols>
  <sheetData>
    <row r="1" spans="1:26" x14ac:dyDescent="0.25">
      <c r="A1" s="35" t="s">
        <v>1178</v>
      </c>
      <c r="B1" s="36"/>
      <c r="C1" s="36"/>
      <c r="D1" s="36"/>
      <c r="E1" s="36"/>
      <c r="F1" s="36"/>
    </row>
    <row r="3" spans="1:26" x14ac:dyDescent="0.25">
      <c r="A3" s="9" t="s">
        <v>1197</v>
      </c>
      <c r="B3" s="9" t="s">
        <v>1198</v>
      </c>
      <c r="C3" s="9" t="s">
        <v>1200</v>
      </c>
      <c r="D3" s="9" t="s">
        <v>1199</v>
      </c>
    </row>
    <row r="4" spans="1:26" x14ac:dyDescent="0.25">
      <c r="A4" s="34" t="s">
        <v>1179</v>
      </c>
      <c r="B4" s="34">
        <v>263.5</v>
      </c>
      <c r="C4" s="34">
        <v>17</v>
      </c>
      <c r="D4" s="34">
        <v>0</v>
      </c>
      <c r="Z4" s="13" t="s">
        <v>1135</v>
      </c>
    </row>
    <row r="5" spans="1:26" ht="26.4" x14ac:dyDescent="0.25">
      <c r="A5" s="34" t="s">
        <v>1180</v>
      </c>
      <c r="B5" s="34">
        <v>123.79</v>
      </c>
      <c r="C5" s="34">
        <v>0</v>
      </c>
      <c r="D5" s="34">
        <v>0</v>
      </c>
    </row>
    <row r="6" spans="1:26" x14ac:dyDescent="0.25">
      <c r="A6" s="34" t="s">
        <v>243</v>
      </c>
      <c r="B6" s="34">
        <v>97</v>
      </c>
      <c r="C6" s="34">
        <v>29</v>
      </c>
      <c r="D6" s="34">
        <v>0</v>
      </c>
    </row>
    <row r="7" spans="1:26" ht="26.4" x14ac:dyDescent="0.25">
      <c r="A7" s="34" t="s">
        <v>265</v>
      </c>
      <c r="B7" s="34">
        <v>81</v>
      </c>
      <c r="C7" s="34">
        <v>40</v>
      </c>
      <c r="D7" s="34">
        <v>0</v>
      </c>
    </row>
    <row r="8" spans="1:26" x14ac:dyDescent="0.25">
      <c r="A8" s="34" t="s">
        <v>261</v>
      </c>
      <c r="B8" s="34">
        <v>62.5</v>
      </c>
      <c r="C8" s="34">
        <v>42</v>
      </c>
      <c r="D8" s="34">
        <v>0</v>
      </c>
    </row>
    <row r="9" spans="1:26" x14ac:dyDescent="0.25">
      <c r="A9" s="34" t="s">
        <v>340</v>
      </c>
      <c r="B9" s="34">
        <v>55</v>
      </c>
      <c r="C9" s="34">
        <v>79</v>
      </c>
      <c r="D9" s="34">
        <v>0</v>
      </c>
    </row>
    <row r="10" spans="1:26" ht="26.4" x14ac:dyDescent="0.25">
      <c r="A10" s="34" t="s">
        <v>325</v>
      </c>
      <c r="B10" s="34">
        <v>53</v>
      </c>
      <c r="C10" s="34">
        <v>20</v>
      </c>
      <c r="D10" s="34">
        <v>0</v>
      </c>
    </row>
    <row r="11" spans="1:26" x14ac:dyDescent="0.25">
      <c r="A11" s="34" t="s">
        <v>346</v>
      </c>
      <c r="B11" s="34">
        <v>49.3</v>
      </c>
      <c r="C11" s="34">
        <v>17</v>
      </c>
      <c r="D11" s="34">
        <v>0</v>
      </c>
    </row>
    <row r="12" spans="1:26" x14ac:dyDescent="0.25">
      <c r="A12" s="34" t="s">
        <v>309</v>
      </c>
      <c r="B12" s="34">
        <v>46</v>
      </c>
      <c r="C12" s="34">
        <v>17</v>
      </c>
      <c r="D12" s="34">
        <v>10</v>
      </c>
    </row>
    <row r="13" spans="1:26" x14ac:dyDescent="0.25">
      <c r="A13" s="34" t="s">
        <v>1181</v>
      </c>
      <c r="B13" s="34">
        <v>45.6</v>
      </c>
      <c r="C13" s="34">
        <v>26</v>
      </c>
      <c r="D13" s="34">
        <v>0</v>
      </c>
    </row>
    <row r="14" spans="1:26" ht="26.4" x14ac:dyDescent="0.25">
      <c r="A14" s="34" t="s">
        <v>279</v>
      </c>
      <c r="B14" s="34">
        <v>43.9</v>
      </c>
      <c r="C14" s="34">
        <v>49</v>
      </c>
      <c r="D14" s="34">
        <v>0</v>
      </c>
    </row>
    <row r="15" spans="1:26" x14ac:dyDescent="0.25">
      <c r="A15" s="34" t="s">
        <v>348</v>
      </c>
      <c r="B15" s="34">
        <v>43.9</v>
      </c>
      <c r="C15" s="34">
        <v>24</v>
      </c>
      <c r="D15" s="34">
        <v>0</v>
      </c>
    </row>
    <row r="16" spans="1:26" ht="26.4" x14ac:dyDescent="0.25">
      <c r="A16" s="34" t="s">
        <v>241</v>
      </c>
      <c r="B16" s="34">
        <v>40</v>
      </c>
      <c r="C16" s="34">
        <v>6</v>
      </c>
      <c r="D16" s="34">
        <v>0</v>
      </c>
    </row>
    <row r="17" spans="1:8" x14ac:dyDescent="0.25">
      <c r="A17" s="34" t="s">
        <v>259</v>
      </c>
      <c r="B17" s="34">
        <v>39</v>
      </c>
      <c r="C17" s="34">
        <v>0</v>
      </c>
      <c r="D17" s="34">
        <v>0</v>
      </c>
    </row>
    <row r="18" spans="1:8" ht="26.4" x14ac:dyDescent="0.25">
      <c r="A18" s="34" t="s">
        <v>335</v>
      </c>
      <c r="B18" s="34">
        <v>38</v>
      </c>
      <c r="C18" s="34">
        <v>21</v>
      </c>
      <c r="D18" s="34">
        <v>10</v>
      </c>
    </row>
    <row r="19" spans="1:8" ht="26.4" x14ac:dyDescent="0.25">
      <c r="A19" s="34" t="s">
        <v>249</v>
      </c>
      <c r="B19" s="34">
        <v>38</v>
      </c>
      <c r="C19" s="34">
        <v>86</v>
      </c>
      <c r="D19" s="34">
        <v>0</v>
      </c>
    </row>
    <row r="20" spans="1:8" x14ac:dyDescent="0.25">
      <c r="A20" s="34" t="s">
        <v>359</v>
      </c>
      <c r="B20" s="34">
        <v>36</v>
      </c>
      <c r="C20" s="34">
        <v>26</v>
      </c>
      <c r="D20" s="34">
        <v>0</v>
      </c>
    </row>
    <row r="21" spans="1:8" ht="26.4" x14ac:dyDescent="0.25">
      <c r="A21" s="34" t="s">
        <v>364</v>
      </c>
      <c r="B21" s="34">
        <v>34.799999999999997</v>
      </c>
      <c r="C21" s="34">
        <v>14</v>
      </c>
      <c r="D21" s="34">
        <v>0</v>
      </c>
    </row>
    <row r="22" spans="1:8" x14ac:dyDescent="0.25">
      <c r="A22" s="34" t="s">
        <v>342</v>
      </c>
      <c r="B22" s="34">
        <v>34</v>
      </c>
      <c r="C22" s="34">
        <v>19</v>
      </c>
      <c r="D22" s="34">
        <v>0</v>
      </c>
    </row>
    <row r="23" spans="1:8" ht="26.4" x14ac:dyDescent="0.25">
      <c r="A23" s="34" t="s">
        <v>1182</v>
      </c>
      <c r="B23" s="34">
        <v>33.25</v>
      </c>
      <c r="C23" s="34">
        <v>22</v>
      </c>
      <c r="D23" s="34">
        <v>80</v>
      </c>
    </row>
    <row r="24" spans="1:8" x14ac:dyDescent="0.25">
      <c r="A24" s="34" t="s">
        <v>329</v>
      </c>
      <c r="B24" s="34">
        <v>32.799999999999997</v>
      </c>
      <c r="C24" s="34">
        <v>0</v>
      </c>
      <c r="D24" s="34">
        <v>0</v>
      </c>
    </row>
    <row r="25" spans="1:8" x14ac:dyDescent="0.25">
      <c r="A25" s="34" t="s">
        <v>289</v>
      </c>
      <c r="B25" s="34">
        <v>32</v>
      </c>
      <c r="C25" s="34">
        <v>9</v>
      </c>
      <c r="D25" s="34">
        <v>40</v>
      </c>
    </row>
    <row r="26" spans="1:8" ht="26.4" x14ac:dyDescent="0.25">
      <c r="A26" s="34" t="s">
        <v>1183</v>
      </c>
      <c r="B26" s="34">
        <v>31.23</v>
      </c>
      <c r="C26" s="34">
        <v>15</v>
      </c>
      <c r="D26" s="34">
        <v>0</v>
      </c>
      <c r="H26" s="13" t="s">
        <v>1131</v>
      </c>
    </row>
    <row r="27" spans="1:8" x14ac:dyDescent="0.25">
      <c r="A27" s="34" t="s">
        <v>245</v>
      </c>
      <c r="B27" s="34">
        <v>31</v>
      </c>
      <c r="C27" s="34">
        <v>31</v>
      </c>
      <c r="D27" s="34">
        <v>0</v>
      </c>
      <c r="H27" s="10" t="s">
        <v>1201</v>
      </c>
    </row>
    <row r="28" spans="1:8" ht="26.4" x14ac:dyDescent="0.25">
      <c r="A28" s="34" t="s">
        <v>239</v>
      </c>
      <c r="B28" s="34">
        <v>30</v>
      </c>
      <c r="C28" s="34">
        <v>15</v>
      </c>
      <c r="D28" s="34">
        <v>0</v>
      </c>
      <c r="H28" s="10" t="s">
        <v>1202</v>
      </c>
    </row>
    <row r="29" spans="1:8" x14ac:dyDescent="0.25">
      <c r="A29" s="34" t="s">
        <v>1184</v>
      </c>
      <c r="B29" s="34">
        <v>28.5</v>
      </c>
      <c r="C29" s="34">
        <v>113</v>
      </c>
      <c r="D29" s="34">
        <v>0</v>
      </c>
      <c r="H29" s="10" t="s">
        <v>1203</v>
      </c>
    </row>
    <row r="30" spans="1:8" x14ac:dyDescent="0.25">
      <c r="A30" s="34" t="s">
        <v>297</v>
      </c>
      <c r="B30" s="34">
        <v>26</v>
      </c>
      <c r="C30" s="34">
        <v>11</v>
      </c>
      <c r="D30" s="34">
        <v>50</v>
      </c>
    </row>
    <row r="31" spans="1:8" ht="26.4" x14ac:dyDescent="0.25">
      <c r="A31" s="34" t="s">
        <v>285</v>
      </c>
      <c r="B31" s="34">
        <v>25.89</v>
      </c>
      <c r="C31" s="34">
        <v>10</v>
      </c>
      <c r="D31" s="34">
        <v>0</v>
      </c>
    </row>
    <row r="32" spans="1:8" ht="39.6" x14ac:dyDescent="0.25">
      <c r="A32" s="34" t="s">
        <v>237</v>
      </c>
      <c r="B32" s="34">
        <v>25</v>
      </c>
      <c r="C32" s="34">
        <v>120</v>
      </c>
      <c r="D32" s="34">
        <v>0</v>
      </c>
    </row>
    <row r="33" spans="1:4" x14ac:dyDescent="0.25">
      <c r="A33" s="34" t="s">
        <v>1185</v>
      </c>
      <c r="B33" s="34">
        <v>24</v>
      </c>
      <c r="C33" s="34">
        <v>115</v>
      </c>
      <c r="D33" s="34">
        <v>0</v>
      </c>
    </row>
    <row r="34" spans="1:4" x14ac:dyDescent="0.25">
      <c r="A34" s="34" t="s">
        <v>253</v>
      </c>
      <c r="B34" s="34">
        <v>23.25</v>
      </c>
      <c r="C34" s="34">
        <v>35</v>
      </c>
      <c r="D34" s="34">
        <v>0</v>
      </c>
    </row>
    <row r="35" spans="1:4" ht="26.4" x14ac:dyDescent="0.25">
      <c r="A35" s="34" t="s">
        <v>233</v>
      </c>
      <c r="B35" s="34">
        <v>22</v>
      </c>
      <c r="C35" s="34">
        <v>53</v>
      </c>
      <c r="D35" s="34">
        <v>0</v>
      </c>
    </row>
    <row r="36" spans="1:4" x14ac:dyDescent="0.25">
      <c r="A36" s="34" t="s">
        <v>1186</v>
      </c>
      <c r="B36" s="34">
        <v>21.5</v>
      </c>
      <c r="C36" s="34">
        <v>26</v>
      </c>
      <c r="D36" s="34">
        <v>0</v>
      </c>
    </row>
    <row r="37" spans="1:4" ht="26.4" x14ac:dyDescent="0.25">
      <c r="A37" s="34" t="s">
        <v>235</v>
      </c>
      <c r="B37" s="34">
        <v>21.35</v>
      </c>
      <c r="C37" s="34">
        <v>0</v>
      </c>
      <c r="D37" s="34">
        <v>0</v>
      </c>
    </row>
    <row r="38" spans="1:4" ht="26.4" x14ac:dyDescent="0.25">
      <c r="A38" s="34" t="s">
        <v>352</v>
      </c>
      <c r="B38" s="34">
        <v>21.05</v>
      </c>
      <c r="C38" s="34">
        <v>76</v>
      </c>
      <c r="D38" s="34">
        <v>0</v>
      </c>
    </row>
    <row r="39" spans="1:4" x14ac:dyDescent="0.25">
      <c r="A39" s="34" t="s">
        <v>247</v>
      </c>
      <c r="B39" s="34">
        <v>21</v>
      </c>
      <c r="C39" s="34">
        <v>22</v>
      </c>
      <c r="D39" s="34">
        <v>30</v>
      </c>
    </row>
    <row r="40" spans="1:4" ht="26.4" x14ac:dyDescent="0.25">
      <c r="A40" s="34" t="s">
        <v>1187</v>
      </c>
      <c r="B40" s="34">
        <v>21</v>
      </c>
      <c r="C40" s="34">
        <v>104</v>
      </c>
      <c r="D40" s="34">
        <v>0</v>
      </c>
    </row>
    <row r="41" spans="1:4" x14ac:dyDescent="0.25">
      <c r="A41" s="34" t="s">
        <v>321</v>
      </c>
      <c r="B41" s="34">
        <v>20</v>
      </c>
      <c r="C41" s="34">
        <v>10</v>
      </c>
      <c r="D41" s="34">
        <v>60</v>
      </c>
    </row>
    <row r="42" spans="1:4" x14ac:dyDescent="0.25">
      <c r="A42" s="34" t="s">
        <v>337</v>
      </c>
      <c r="B42" s="34">
        <v>19.5</v>
      </c>
      <c r="C42" s="34">
        <v>36</v>
      </c>
      <c r="D42" s="34">
        <v>0</v>
      </c>
    </row>
    <row r="43" spans="1:4" x14ac:dyDescent="0.25">
      <c r="A43" s="34" t="s">
        <v>311</v>
      </c>
      <c r="B43" s="34">
        <v>19.45</v>
      </c>
      <c r="C43" s="34">
        <v>27</v>
      </c>
      <c r="D43" s="34">
        <v>0</v>
      </c>
    </row>
    <row r="44" spans="1:4" x14ac:dyDescent="0.25">
      <c r="A44" s="34" t="s">
        <v>229</v>
      </c>
      <c r="B44" s="34">
        <v>19</v>
      </c>
      <c r="C44" s="34">
        <v>17</v>
      </c>
      <c r="D44" s="34">
        <v>40</v>
      </c>
    </row>
    <row r="45" spans="1:4" x14ac:dyDescent="0.25">
      <c r="A45" s="34" t="s">
        <v>295</v>
      </c>
      <c r="B45" s="34">
        <v>19</v>
      </c>
      <c r="C45" s="34">
        <v>112</v>
      </c>
      <c r="D45" s="34">
        <v>0</v>
      </c>
    </row>
    <row r="46" spans="1:4" x14ac:dyDescent="0.25">
      <c r="A46" s="34" t="s">
        <v>303</v>
      </c>
      <c r="B46" s="34">
        <v>18.399999999999999</v>
      </c>
      <c r="C46" s="34">
        <v>123</v>
      </c>
      <c r="D46" s="34">
        <v>0</v>
      </c>
    </row>
    <row r="47" spans="1:4" x14ac:dyDescent="0.25">
      <c r="A47" s="34" t="s">
        <v>294</v>
      </c>
      <c r="B47" s="34">
        <v>18</v>
      </c>
      <c r="C47" s="34">
        <v>20</v>
      </c>
      <c r="D47" s="34">
        <v>0</v>
      </c>
    </row>
    <row r="48" spans="1:4" x14ac:dyDescent="0.25">
      <c r="A48" s="34" t="s">
        <v>301</v>
      </c>
      <c r="B48" s="34">
        <v>18</v>
      </c>
      <c r="C48" s="34">
        <v>69</v>
      </c>
      <c r="D48" s="34">
        <v>0</v>
      </c>
    </row>
    <row r="49" spans="1:4" x14ac:dyDescent="0.25">
      <c r="A49" s="34" t="s">
        <v>227</v>
      </c>
      <c r="B49" s="34">
        <v>18</v>
      </c>
      <c r="C49" s="34">
        <v>39</v>
      </c>
      <c r="D49" s="34">
        <v>0</v>
      </c>
    </row>
    <row r="50" spans="1:4" x14ac:dyDescent="0.25">
      <c r="A50" s="34" t="s">
        <v>1188</v>
      </c>
      <c r="B50" s="34">
        <v>18</v>
      </c>
      <c r="C50" s="34">
        <v>57</v>
      </c>
      <c r="D50" s="34">
        <v>0</v>
      </c>
    </row>
    <row r="51" spans="1:4" x14ac:dyDescent="0.25">
      <c r="A51" s="34" t="s">
        <v>257</v>
      </c>
      <c r="B51" s="34">
        <v>17.45</v>
      </c>
      <c r="C51" s="34">
        <v>29</v>
      </c>
      <c r="D51" s="34">
        <v>0</v>
      </c>
    </row>
    <row r="52" spans="1:4" ht="26.4" x14ac:dyDescent="0.25">
      <c r="A52" s="34" t="s">
        <v>354</v>
      </c>
      <c r="B52" s="34">
        <v>17</v>
      </c>
      <c r="C52" s="34">
        <v>4</v>
      </c>
      <c r="D52" s="34">
        <v>100</v>
      </c>
    </row>
    <row r="53" spans="1:4" x14ac:dyDescent="0.25">
      <c r="A53" s="34" t="s">
        <v>323</v>
      </c>
      <c r="B53" s="34">
        <v>16.25</v>
      </c>
      <c r="C53" s="34">
        <v>65</v>
      </c>
      <c r="D53" s="34">
        <v>0</v>
      </c>
    </row>
    <row r="54" spans="1:4" x14ac:dyDescent="0.25">
      <c r="A54" s="34" t="s">
        <v>255</v>
      </c>
      <c r="B54" s="34">
        <v>15.5</v>
      </c>
      <c r="C54" s="34">
        <v>39</v>
      </c>
      <c r="D54" s="34">
        <v>0</v>
      </c>
    </row>
    <row r="55" spans="1:4" x14ac:dyDescent="0.25">
      <c r="A55" s="34" t="s">
        <v>361</v>
      </c>
      <c r="B55" s="34">
        <v>15</v>
      </c>
      <c r="C55" s="34">
        <v>15</v>
      </c>
      <c r="D55" s="34">
        <v>10</v>
      </c>
    </row>
    <row r="56" spans="1:4" x14ac:dyDescent="0.25">
      <c r="A56" s="34" t="s">
        <v>1189</v>
      </c>
      <c r="B56" s="34">
        <v>15</v>
      </c>
      <c r="C56" s="34">
        <v>101</v>
      </c>
      <c r="D56" s="34">
        <v>0</v>
      </c>
    </row>
    <row r="57" spans="1:4" ht="26.4" x14ac:dyDescent="0.25">
      <c r="A57" s="34" t="s">
        <v>1190</v>
      </c>
      <c r="B57" s="34">
        <v>14</v>
      </c>
      <c r="C57" s="34">
        <v>76</v>
      </c>
      <c r="D57" s="34">
        <v>0</v>
      </c>
    </row>
    <row r="58" spans="1:4" x14ac:dyDescent="0.25">
      <c r="A58" s="34" t="s">
        <v>293</v>
      </c>
      <c r="B58" s="34">
        <v>14</v>
      </c>
      <c r="C58" s="34">
        <v>111</v>
      </c>
      <c r="D58" s="34">
        <v>0</v>
      </c>
    </row>
    <row r="59" spans="1:4" ht="26.4" x14ac:dyDescent="0.25">
      <c r="A59" s="34" t="s">
        <v>307</v>
      </c>
      <c r="B59" s="34">
        <v>14</v>
      </c>
      <c r="C59" s="34">
        <v>26</v>
      </c>
      <c r="D59" s="34">
        <v>0</v>
      </c>
    </row>
    <row r="60" spans="1:4" ht="26.4" x14ac:dyDescent="0.25">
      <c r="A60" s="34" t="s">
        <v>356</v>
      </c>
      <c r="B60" s="34">
        <v>14</v>
      </c>
      <c r="C60" s="34">
        <v>52</v>
      </c>
      <c r="D60" s="34">
        <v>0</v>
      </c>
    </row>
    <row r="61" spans="1:4" ht="26.4" x14ac:dyDescent="0.25">
      <c r="A61" s="34" t="s">
        <v>338</v>
      </c>
      <c r="B61" s="34">
        <v>13.25</v>
      </c>
      <c r="C61" s="34">
        <v>62</v>
      </c>
      <c r="D61" s="34">
        <v>0</v>
      </c>
    </row>
    <row r="62" spans="1:4" ht="26.4" x14ac:dyDescent="0.25">
      <c r="A62" s="34" t="s">
        <v>1191</v>
      </c>
      <c r="B62" s="34">
        <v>13</v>
      </c>
      <c r="C62" s="34">
        <v>32</v>
      </c>
      <c r="D62" s="34">
        <v>0</v>
      </c>
    </row>
    <row r="63" spans="1:4" x14ac:dyDescent="0.25">
      <c r="A63" s="34" t="s">
        <v>319</v>
      </c>
      <c r="B63" s="34">
        <v>12.75</v>
      </c>
      <c r="C63" s="34">
        <v>15</v>
      </c>
      <c r="D63" s="34">
        <v>70</v>
      </c>
    </row>
    <row r="64" spans="1:4" x14ac:dyDescent="0.25">
      <c r="A64" s="34" t="s">
        <v>287</v>
      </c>
      <c r="B64" s="34">
        <v>12.5</v>
      </c>
      <c r="C64" s="34">
        <v>0</v>
      </c>
      <c r="D64" s="34">
        <v>70</v>
      </c>
    </row>
    <row r="65" spans="1:4" x14ac:dyDescent="0.25">
      <c r="A65" s="34" t="s">
        <v>357</v>
      </c>
      <c r="B65" s="34">
        <v>12.5</v>
      </c>
      <c r="C65" s="34">
        <v>6</v>
      </c>
      <c r="D65" s="34">
        <v>10</v>
      </c>
    </row>
    <row r="66" spans="1:4" x14ac:dyDescent="0.25">
      <c r="A66" s="34" t="s">
        <v>315</v>
      </c>
      <c r="B66" s="34">
        <v>12</v>
      </c>
      <c r="C66" s="34">
        <v>95</v>
      </c>
      <c r="D66" s="34">
        <v>0</v>
      </c>
    </row>
    <row r="67" spans="1:4" ht="26.4" x14ac:dyDescent="0.25">
      <c r="A67" s="34" t="s">
        <v>267</v>
      </c>
      <c r="B67" s="34">
        <v>10</v>
      </c>
      <c r="C67" s="34">
        <v>3</v>
      </c>
      <c r="D67" s="34">
        <v>40</v>
      </c>
    </row>
    <row r="68" spans="1:4" x14ac:dyDescent="0.25">
      <c r="A68" s="34" t="s">
        <v>231</v>
      </c>
      <c r="B68" s="34">
        <v>10</v>
      </c>
      <c r="C68" s="34">
        <v>13</v>
      </c>
      <c r="D68" s="34">
        <v>70</v>
      </c>
    </row>
    <row r="69" spans="1:4" x14ac:dyDescent="0.25">
      <c r="A69" s="34" t="s">
        <v>367</v>
      </c>
      <c r="B69" s="34">
        <v>10</v>
      </c>
      <c r="C69" s="34">
        <v>4</v>
      </c>
      <c r="D69" s="34">
        <v>20</v>
      </c>
    </row>
    <row r="70" spans="1:4" ht="26.4" x14ac:dyDescent="0.25">
      <c r="A70" s="34" t="s">
        <v>305</v>
      </c>
      <c r="B70" s="34">
        <v>9.65</v>
      </c>
      <c r="C70" s="34">
        <v>85</v>
      </c>
      <c r="D70" s="34">
        <v>0</v>
      </c>
    </row>
    <row r="71" spans="1:4" x14ac:dyDescent="0.25">
      <c r="A71" s="34" t="s">
        <v>1192</v>
      </c>
      <c r="B71" s="34">
        <v>9.5</v>
      </c>
      <c r="C71" s="34">
        <v>5</v>
      </c>
      <c r="D71" s="34">
        <v>70</v>
      </c>
    </row>
    <row r="72" spans="1:4" x14ac:dyDescent="0.25">
      <c r="A72" s="34" t="s">
        <v>317</v>
      </c>
      <c r="B72" s="34">
        <v>9.5</v>
      </c>
      <c r="C72" s="34">
        <v>36</v>
      </c>
      <c r="D72" s="34">
        <v>0</v>
      </c>
    </row>
    <row r="73" spans="1:4" ht="26.4" x14ac:dyDescent="0.25">
      <c r="A73" s="34" t="s">
        <v>263</v>
      </c>
      <c r="B73" s="34">
        <v>9.1999999999999993</v>
      </c>
      <c r="C73" s="34">
        <v>25</v>
      </c>
      <c r="D73" s="34">
        <v>0</v>
      </c>
    </row>
    <row r="74" spans="1:4" x14ac:dyDescent="0.25">
      <c r="A74" s="34" t="s">
        <v>1193</v>
      </c>
      <c r="B74" s="34">
        <v>9</v>
      </c>
      <c r="C74" s="34">
        <v>61</v>
      </c>
      <c r="D74" s="34">
        <v>0</v>
      </c>
    </row>
    <row r="75" spans="1:4" ht="26.4" x14ac:dyDescent="0.25">
      <c r="A75" s="34" t="s">
        <v>1194</v>
      </c>
      <c r="B75" s="34">
        <v>7.75</v>
      </c>
      <c r="C75" s="34">
        <v>125</v>
      </c>
      <c r="D75" s="34">
        <v>0</v>
      </c>
    </row>
    <row r="76" spans="1:4" x14ac:dyDescent="0.25">
      <c r="A76" s="34" t="s">
        <v>1195</v>
      </c>
      <c r="B76" s="34">
        <v>7.45</v>
      </c>
      <c r="C76" s="34">
        <v>21</v>
      </c>
      <c r="D76" s="34">
        <v>0</v>
      </c>
    </row>
    <row r="77" spans="1:4" x14ac:dyDescent="0.25">
      <c r="A77" s="34" t="s">
        <v>327</v>
      </c>
      <c r="B77" s="34">
        <v>7</v>
      </c>
      <c r="C77" s="34">
        <v>38</v>
      </c>
      <c r="D77" s="34">
        <v>0</v>
      </c>
    </row>
    <row r="78" spans="1:4" x14ac:dyDescent="0.25">
      <c r="A78" s="34" t="s">
        <v>251</v>
      </c>
      <c r="B78" s="34">
        <v>6</v>
      </c>
      <c r="C78" s="34">
        <v>24</v>
      </c>
      <c r="D78" s="34">
        <v>0</v>
      </c>
    </row>
    <row r="79" spans="1:4" ht="26.4" x14ac:dyDescent="0.25">
      <c r="A79" s="34" t="s">
        <v>1196</v>
      </c>
      <c r="B79" s="34">
        <v>4.5</v>
      </c>
      <c r="C79" s="34">
        <v>20</v>
      </c>
      <c r="D79" s="34">
        <v>0</v>
      </c>
    </row>
    <row r="80" spans="1:4" x14ac:dyDescent="0.25">
      <c r="A80" s="34" t="s">
        <v>291</v>
      </c>
      <c r="B80" s="34">
        <v>2.5</v>
      </c>
      <c r="C80" s="34">
        <v>112</v>
      </c>
      <c r="D80" s="34">
        <v>0</v>
      </c>
    </row>
  </sheetData>
  <pageMargins left="0.7" right="0.7" top="0.75" bottom="0.75" header="0.3" footer="0.3"/>
  <drawing r:id="rId1"/>
  <tableParts count="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353CD-C941-4264-8CB1-9E88C2083B4C}">
  <dimension ref="A1:O31"/>
  <sheetViews>
    <sheetView workbookViewId="0">
      <selection activeCell="F28" sqref="F28"/>
    </sheetView>
  </sheetViews>
  <sheetFormatPr defaultRowHeight="13.2" x14ac:dyDescent="0.25"/>
  <cols>
    <col min="1" max="1" width="12.44140625" style="10" customWidth="1"/>
    <col min="2" max="2" width="14" style="10" customWidth="1"/>
    <col min="3" max="3" width="13.88671875" style="10" customWidth="1"/>
    <col min="4" max="16384" width="8.88671875" style="10"/>
  </cols>
  <sheetData>
    <row r="1" spans="1:15" x14ac:dyDescent="0.25">
      <c r="A1" s="32" t="s">
        <v>1204</v>
      </c>
      <c r="B1" s="33"/>
      <c r="C1" s="33"/>
      <c r="D1" s="33"/>
    </row>
    <row r="2" spans="1:15" x14ac:dyDescent="0.25">
      <c r="O2" s="13" t="s">
        <v>1135</v>
      </c>
    </row>
    <row r="3" spans="1:15" x14ac:dyDescent="0.25">
      <c r="A3" s="9" t="s">
        <v>1205</v>
      </c>
      <c r="B3" s="9" t="s">
        <v>1206</v>
      </c>
      <c r="C3" s="9" t="s">
        <v>1153</v>
      </c>
    </row>
    <row r="4" spans="1:15" x14ac:dyDescent="0.25">
      <c r="A4" s="34">
        <v>1994</v>
      </c>
      <c r="B4" s="34">
        <v>8</v>
      </c>
      <c r="C4" s="34">
        <v>59</v>
      </c>
    </row>
    <row r="5" spans="1:15" x14ac:dyDescent="0.25">
      <c r="A5" s="34">
        <v>1994</v>
      </c>
      <c r="B5" s="34">
        <v>9</v>
      </c>
      <c r="C5" s="34">
        <v>69</v>
      </c>
    </row>
    <row r="6" spans="1:15" x14ac:dyDescent="0.25">
      <c r="A6" s="34">
        <v>1994</v>
      </c>
      <c r="B6" s="34">
        <v>10</v>
      </c>
      <c r="C6" s="34">
        <v>57</v>
      </c>
    </row>
    <row r="7" spans="1:15" x14ac:dyDescent="0.25">
      <c r="A7" s="34">
        <v>1994</v>
      </c>
      <c r="B7" s="34">
        <v>11</v>
      </c>
      <c r="C7" s="34">
        <v>70</v>
      </c>
    </row>
    <row r="8" spans="1:15" x14ac:dyDescent="0.25">
      <c r="A8" s="34">
        <v>1994</v>
      </c>
      <c r="B8" s="34">
        <v>12</v>
      </c>
      <c r="C8" s="34">
        <v>69</v>
      </c>
    </row>
    <row r="9" spans="1:15" x14ac:dyDescent="0.25">
      <c r="A9" s="34">
        <v>1995</v>
      </c>
      <c r="B9" s="34">
        <v>1</v>
      </c>
      <c r="C9" s="34">
        <v>81</v>
      </c>
    </row>
    <row r="10" spans="1:15" x14ac:dyDescent="0.25">
      <c r="A10" s="34">
        <v>1995</v>
      </c>
      <c r="B10" s="34">
        <v>2</v>
      </c>
      <c r="C10" s="34">
        <v>74</v>
      </c>
    </row>
    <row r="11" spans="1:15" x14ac:dyDescent="0.25">
      <c r="A11" s="34">
        <v>1995</v>
      </c>
      <c r="B11" s="34">
        <v>3</v>
      </c>
      <c r="C11" s="34">
        <v>90</v>
      </c>
    </row>
    <row r="12" spans="1:15" x14ac:dyDescent="0.25">
      <c r="A12" s="34">
        <v>1995</v>
      </c>
      <c r="B12" s="34">
        <v>4</v>
      </c>
      <c r="C12" s="34">
        <v>72</v>
      </c>
    </row>
    <row r="13" spans="1:15" x14ac:dyDescent="0.25">
      <c r="A13" s="34">
        <v>1995</v>
      </c>
      <c r="B13" s="34">
        <v>5</v>
      </c>
      <c r="C13" s="34">
        <v>86</v>
      </c>
    </row>
    <row r="14" spans="1:15" x14ac:dyDescent="0.25">
      <c r="A14" s="34">
        <v>1995</v>
      </c>
      <c r="B14" s="34">
        <v>6</v>
      </c>
      <c r="C14" s="34">
        <v>96</v>
      </c>
    </row>
    <row r="15" spans="1:15" x14ac:dyDescent="0.25">
      <c r="A15" s="34">
        <v>1995</v>
      </c>
      <c r="B15" s="34">
        <v>7</v>
      </c>
      <c r="C15" s="34">
        <v>76</v>
      </c>
    </row>
    <row r="16" spans="1:15" x14ac:dyDescent="0.25">
      <c r="A16" s="34">
        <v>1995</v>
      </c>
      <c r="B16" s="34">
        <v>8</v>
      </c>
      <c r="C16" s="34">
        <v>77</v>
      </c>
    </row>
    <row r="17" spans="1:6" x14ac:dyDescent="0.25">
      <c r="A17" s="34">
        <v>1995</v>
      </c>
      <c r="B17" s="34">
        <v>9</v>
      </c>
      <c r="C17" s="34">
        <v>84</v>
      </c>
    </row>
    <row r="18" spans="1:6" x14ac:dyDescent="0.25">
      <c r="A18" s="34">
        <v>1995</v>
      </c>
      <c r="B18" s="34">
        <v>10</v>
      </c>
      <c r="C18" s="34">
        <v>95</v>
      </c>
    </row>
    <row r="19" spans="1:6" x14ac:dyDescent="0.25">
      <c r="A19" s="34">
        <v>1995</v>
      </c>
      <c r="B19" s="34">
        <v>11</v>
      </c>
      <c r="C19" s="34">
        <v>103</v>
      </c>
    </row>
    <row r="20" spans="1:6" x14ac:dyDescent="0.25">
      <c r="A20" s="34">
        <v>1995</v>
      </c>
      <c r="B20" s="34">
        <v>12</v>
      </c>
      <c r="C20" s="34">
        <v>92</v>
      </c>
    </row>
    <row r="21" spans="1:6" x14ac:dyDescent="0.25">
      <c r="A21" s="34">
        <v>1996</v>
      </c>
      <c r="B21" s="34">
        <v>1</v>
      </c>
      <c r="C21" s="34">
        <v>114</v>
      </c>
    </row>
    <row r="22" spans="1:6" x14ac:dyDescent="0.25">
      <c r="A22" s="34">
        <v>1996</v>
      </c>
      <c r="B22" s="34">
        <v>2</v>
      </c>
      <c r="C22" s="34">
        <v>145</v>
      </c>
    </row>
    <row r="23" spans="1:6" x14ac:dyDescent="0.25">
      <c r="A23" s="34">
        <v>1996</v>
      </c>
      <c r="B23" s="34">
        <v>3</v>
      </c>
      <c r="C23" s="34">
        <v>129</v>
      </c>
    </row>
    <row r="24" spans="1:6" x14ac:dyDescent="0.25">
      <c r="A24" s="34">
        <v>1996</v>
      </c>
      <c r="B24" s="34">
        <v>4</v>
      </c>
      <c r="C24" s="34">
        <v>178</v>
      </c>
    </row>
    <row r="25" spans="1:6" x14ac:dyDescent="0.25">
      <c r="A25" s="34">
        <v>1996</v>
      </c>
      <c r="B25" s="34">
        <v>5</v>
      </c>
      <c r="C25" s="34">
        <v>47</v>
      </c>
    </row>
    <row r="28" spans="1:6" x14ac:dyDescent="0.25">
      <c r="F28" s="13" t="s">
        <v>1131</v>
      </c>
    </row>
    <row r="29" spans="1:6" x14ac:dyDescent="0.25">
      <c r="F29" s="10" t="s">
        <v>1207</v>
      </c>
    </row>
    <row r="30" spans="1:6" x14ac:dyDescent="0.25">
      <c r="F30" s="10" t="s">
        <v>1208</v>
      </c>
    </row>
    <row r="31" spans="1:6" x14ac:dyDescent="0.25">
      <c r="F31" s="10" t="s">
        <v>1209</v>
      </c>
    </row>
  </sheetData>
  <pageMargins left="0.7" right="0.7" top="0.75" bottom="0.75" header="0.3" footer="0.3"/>
  <drawing r:id="rId1"/>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8F1BE-7541-48F1-A77A-06A695BC00B7}">
  <dimension ref="A1:Q834"/>
  <sheetViews>
    <sheetView workbookViewId="0">
      <selection activeCell="D30" sqref="D30"/>
    </sheetView>
  </sheetViews>
  <sheetFormatPr defaultRowHeight="13.2" x14ac:dyDescent="0.25"/>
  <cols>
    <col min="1" max="1" width="13.33203125" style="10" bestFit="1" customWidth="1"/>
    <col min="2" max="2" width="17.44140625" style="10" bestFit="1" customWidth="1"/>
    <col min="3" max="16384" width="8.88671875" style="10"/>
  </cols>
  <sheetData>
    <row r="1" spans="1:17" x14ac:dyDescent="0.25">
      <c r="A1" s="29" t="s">
        <v>1210</v>
      </c>
      <c r="B1" s="30"/>
      <c r="C1" s="30"/>
      <c r="D1" s="31"/>
    </row>
    <row r="3" spans="1:17" x14ac:dyDescent="0.25">
      <c r="A3" s="12" t="s">
        <v>1128</v>
      </c>
      <c r="B3" s="10" t="s">
        <v>1212</v>
      </c>
      <c r="Q3" s="13" t="s">
        <v>1135</v>
      </c>
    </row>
    <row r="4" spans="1:17" x14ac:dyDescent="0.25">
      <c r="A4" s="14">
        <v>10865</v>
      </c>
      <c r="B4" s="10">
        <v>16387.5</v>
      </c>
    </row>
    <row r="5" spans="1:17" x14ac:dyDescent="0.25">
      <c r="A5" s="14">
        <v>10981</v>
      </c>
      <c r="B5" s="10">
        <v>15810</v>
      </c>
    </row>
    <row r="6" spans="1:17" x14ac:dyDescent="0.25">
      <c r="A6" s="14">
        <v>11030</v>
      </c>
      <c r="B6" s="10">
        <v>12615.05</v>
      </c>
    </row>
    <row r="7" spans="1:17" x14ac:dyDescent="0.25">
      <c r="A7" s="14">
        <v>10889</v>
      </c>
      <c r="B7" s="10">
        <v>11380</v>
      </c>
    </row>
    <row r="8" spans="1:17" x14ac:dyDescent="0.25">
      <c r="A8" s="14">
        <v>10417</v>
      </c>
      <c r="B8" s="10">
        <v>11188.4</v>
      </c>
    </row>
    <row r="9" spans="1:17" x14ac:dyDescent="0.25">
      <c r="A9" s="14">
        <v>10817</v>
      </c>
      <c r="B9" s="10">
        <v>10952.844999999999</v>
      </c>
    </row>
    <row r="10" spans="1:17" x14ac:dyDescent="0.25">
      <c r="A10" s="14">
        <v>10897</v>
      </c>
      <c r="B10" s="10">
        <v>10835.240000000002</v>
      </c>
    </row>
    <row r="11" spans="1:17" x14ac:dyDescent="0.25">
      <c r="A11" s="14">
        <v>10479</v>
      </c>
      <c r="B11" s="10">
        <v>10495.6</v>
      </c>
    </row>
    <row r="12" spans="1:17" x14ac:dyDescent="0.25">
      <c r="A12" s="14">
        <v>10540</v>
      </c>
      <c r="B12" s="10">
        <v>10191.700000000001</v>
      </c>
    </row>
    <row r="13" spans="1:17" x14ac:dyDescent="0.25">
      <c r="A13" s="14">
        <v>10691</v>
      </c>
      <c r="B13" s="10">
        <v>10164.799999999999</v>
      </c>
    </row>
    <row r="14" spans="1:17" x14ac:dyDescent="0.25">
      <c r="A14" s="14">
        <v>10515</v>
      </c>
      <c r="B14" s="10">
        <v>9921.2999999999993</v>
      </c>
    </row>
    <row r="15" spans="1:17" x14ac:dyDescent="0.25">
      <c r="A15" s="14">
        <v>10372</v>
      </c>
      <c r="B15" s="10">
        <v>9210.9000000000015</v>
      </c>
    </row>
    <row r="16" spans="1:17" x14ac:dyDescent="0.25">
      <c r="A16" s="14">
        <v>10424</v>
      </c>
      <c r="B16" s="10">
        <v>9194.5600000000013</v>
      </c>
    </row>
    <row r="17" spans="1:4" x14ac:dyDescent="0.25">
      <c r="A17" s="14">
        <v>11032</v>
      </c>
      <c r="B17" s="10">
        <v>8902.5</v>
      </c>
    </row>
    <row r="18" spans="1:4" x14ac:dyDescent="0.25">
      <c r="A18" s="14">
        <v>10514</v>
      </c>
      <c r="B18" s="10">
        <v>8623.4500000000007</v>
      </c>
    </row>
    <row r="19" spans="1:4" x14ac:dyDescent="0.25">
      <c r="A19" s="14">
        <v>10353</v>
      </c>
      <c r="B19" s="10">
        <v>8593.2800000000007</v>
      </c>
    </row>
    <row r="20" spans="1:4" x14ac:dyDescent="0.25">
      <c r="A20" s="14">
        <v>10816</v>
      </c>
      <c r="B20" s="10">
        <v>8446.4500000000007</v>
      </c>
    </row>
    <row r="21" spans="1:4" x14ac:dyDescent="0.25">
      <c r="A21" s="14">
        <v>10360</v>
      </c>
      <c r="B21" s="10">
        <v>7390.2</v>
      </c>
    </row>
    <row r="22" spans="1:4" x14ac:dyDescent="0.25">
      <c r="A22" s="14">
        <v>11017</v>
      </c>
      <c r="B22" s="10">
        <v>6750</v>
      </c>
    </row>
    <row r="23" spans="1:4" x14ac:dyDescent="0.25">
      <c r="A23" s="14">
        <v>10776</v>
      </c>
      <c r="B23" s="10">
        <v>6635.2749999999996</v>
      </c>
    </row>
    <row r="24" spans="1:4" x14ac:dyDescent="0.25">
      <c r="A24" s="14">
        <v>10607</v>
      </c>
      <c r="B24" s="10">
        <v>6475.4000000000005</v>
      </c>
    </row>
    <row r="25" spans="1:4" x14ac:dyDescent="0.25">
      <c r="A25" s="14">
        <v>10895</v>
      </c>
      <c r="B25" s="10">
        <v>6379.4</v>
      </c>
    </row>
    <row r="26" spans="1:4" x14ac:dyDescent="0.25">
      <c r="A26" s="14">
        <v>10612</v>
      </c>
      <c r="B26" s="10">
        <v>6375</v>
      </c>
    </row>
    <row r="27" spans="1:4" x14ac:dyDescent="0.25">
      <c r="A27" s="14">
        <v>11021</v>
      </c>
      <c r="B27" s="10">
        <v>6306.24</v>
      </c>
    </row>
    <row r="28" spans="1:4" x14ac:dyDescent="0.25">
      <c r="A28" s="14">
        <v>10912</v>
      </c>
      <c r="B28" s="10">
        <v>6200.55</v>
      </c>
    </row>
    <row r="29" spans="1:4" x14ac:dyDescent="0.25">
      <c r="A29" s="14">
        <v>10633</v>
      </c>
      <c r="B29" s="10">
        <v>5510.5925000000007</v>
      </c>
    </row>
    <row r="30" spans="1:4" x14ac:dyDescent="0.25">
      <c r="A30" s="14">
        <v>10893</v>
      </c>
      <c r="B30" s="10">
        <v>5502.11</v>
      </c>
      <c r="D30" s="13" t="s">
        <v>1131</v>
      </c>
    </row>
    <row r="31" spans="1:4" x14ac:dyDescent="0.25">
      <c r="A31" s="14">
        <v>10351</v>
      </c>
      <c r="B31" s="10">
        <v>5398.7250000000004</v>
      </c>
      <c r="D31" s="10" t="s">
        <v>1213</v>
      </c>
    </row>
    <row r="32" spans="1:4" x14ac:dyDescent="0.25">
      <c r="A32" s="14">
        <v>10324</v>
      </c>
      <c r="B32" s="10">
        <v>5275.7150000000001</v>
      </c>
      <c r="D32" s="10" t="s">
        <v>1214</v>
      </c>
    </row>
    <row r="33" spans="1:4" x14ac:dyDescent="0.25">
      <c r="A33" s="14">
        <v>10678</v>
      </c>
      <c r="B33" s="10">
        <v>5256.5</v>
      </c>
      <c r="D33" s="10" t="s">
        <v>1215</v>
      </c>
    </row>
    <row r="34" spans="1:4" x14ac:dyDescent="0.25">
      <c r="A34" s="14">
        <v>11072</v>
      </c>
      <c r="B34" s="10">
        <v>5218</v>
      </c>
    </row>
    <row r="35" spans="1:4" x14ac:dyDescent="0.25">
      <c r="A35" s="14">
        <v>10634</v>
      </c>
      <c r="B35" s="10">
        <v>4985.5</v>
      </c>
    </row>
    <row r="36" spans="1:4" x14ac:dyDescent="0.25">
      <c r="A36" s="14">
        <v>10687</v>
      </c>
      <c r="B36" s="10">
        <v>4960.8999999999996</v>
      </c>
    </row>
    <row r="37" spans="1:4" x14ac:dyDescent="0.25">
      <c r="A37" s="14">
        <v>10847</v>
      </c>
      <c r="B37" s="10">
        <v>4931.92</v>
      </c>
    </row>
    <row r="38" spans="1:4" x14ac:dyDescent="0.25">
      <c r="A38" s="14">
        <v>10440</v>
      </c>
      <c r="B38" s="10">
        <v>4924.1350000000002</v>
      </c>
    </row>
    <row r="39" spans="1:4" x14ac:dyDescent="0.25">
      <c r="A39" s="14">
        <v>10430</v>
      </c>
      <c r="B39" s="10">
        <v>4899.2</v>
      </c>
    </row>
    <row r="40" spans="1:4" x14ac:dyDescent="0.25">
      <c r="A40" s="14">
        <v>10993</v>
      </c>
      <c r="B40" s="10">
        <v>4895.4375</v>
      </c>
    </row>
    <row r="41" spans="1:4" x14ac:dyDescent="0.25">
      <c r="A41" s="14">
        <v>10694</v>
      </c>
      <c r="B41" s="10">
        <v>4825</v>
      </c>
    </row>
    <row r="42" spans="1:4" x14ac:dyDescent="0.25">
      <c r="A42" s="14">
        <v>10979</v>
      </c>
      <c r="B42" s="10">
        <v>4813.5</v>
      </c>
    </row>
    <row r="43" spans="1:4" x14ac:dyDescent="0.25">
      <c r="A43" s="14">
        <v>10616</v>
      </c>
      <c r="B43" s="10">
        <v>4807</v>
      </c>
    </row>
    <row r="44" spans="1:4" x14ac:dyDescent="0.25">
      <c r="A44" s="14">
        <v>10595</v>
      </c>
      <c r="B44" s="10">
        <v>4725</v>
      </c>
    </row>
    <row r="45" spans="1:4" x14ac:dyDescent="0.25">
      <c r="A45" s="14">
        <v>10510</v>
      </c>
      <c r="B45" s="10">
        <v>4707.5400000000009</v>
      </c>
    </row>
    <row r="46" spans="1:4" x14ac:dyDescent="0.25">
      <c r="A46" s="14">
        <v>10836</v>
      </c>
      <c r="B46" s="10">
        <v>4705.5</v>
      </c>
    </row>
    <row r="47" spans="1:4" x14ac:dyDescent="0.25">
      <c r="A47" s="14">
        <v>11008</v>
      </c>
      <c r="B47" s="10">
        <v>4680.8999999999996</v>
      </c>
    </row>
    <row r="48" spans="1:4" x14ac:dyDescent="0.25">
      <c r="A48" s="14">
        <v>10666</v>
      </c>
      <c r="B48" s="10">
        <v>4666.9400000000005</v>
      </c>
    </row>
    <row r="49" spans="1:2" x14ac:dyDescent="0.25">
      <c r="A49" s="14">
        <v>10841</v>
      </c>
      <c r="B49" s="10">
        <v>4581</v>
      </c>
    </row>
    <row r="50" spans="1:2" x14ac:dyDescent="0.25">
      <c r="A50" s="14">
        <v>10329</v>
      </c>
      <c r="B50" s="10">
        <v>4578.43</v>
      </c>
    </row>
    <row r="51" spans="1:2" x14ac:dyDescent="0.25">
      <c r="A51" s="14">
        <v>10745</v>
      </c>
      <c r="B51" s="10">
        <v>4529.8</v>
      </c>
    </row>
    <row r="52" spans="1:2" x14ac:dyDescent="0.25">
      <c r="A52" s="14">
        <v>10658</v>
      </c>
      <c r="B52" s="10">
        <v>4464.6000000000004</v>
      </c>
    </row>
    <row r="53" spans="1:2" x14ac:dyDescent="0.25">
      <c r="A53" s="14">
        <v>10711</v>
      </c>
      <c r="B53" s="10">
        <v>4451.7</v>
      </c>
    </row>
    <row r="54" spans="1:2" x14ac:dyDescent="0.25">
      <c r="A54" s="14">
        <v>10953</v>
      </c>
      <c r="B54" s="10">
        <v>4441.25</v>
      </c>
    </row>
    <row r="55" spans="1:2" x14ac:dyDescent="0.25">
      <c r="A55" s="14">
        <v>10949</v>
      </c>
      <c r="B55" s="10">
        <v>4422</v>
      </c>
    </row>
    <row r="56" spans="1:2" x14ac:dyDescent="0.25">
      <c r="A56" s="14">
        <v>10657</v>
      </c>
      <c r="B56" s="10">
        <v>4371.6000000000004</v>
      </c>
    </row>
    <row r="57" spans="1:2" x14ac:dyDescent="0.25">
      <c r="A57" s="14">
        <v>10762</v>
      </c>
      <c r="B57" s="10">
        <v>4337</v>
      </c>
    </row>
    <row r="58" spans="1:2" x14ac:dyDescent="0.25">
      <c r="A58" s="14">
        <v>11064</v>
      </c>
      <c r="B58" s="10">
        <v>4330.4000000000005</v>
      </c>
    </row>
    <row r="59" spans="1:2" x14ac:dyDescent="0.25">
      <c r="A59" s="14">
        <v>10990</v>
      </c>
      <c r="B59" s="10">
        <v>4288.8500000000004</v>
      </c>
    </row>
    <row r="60" spans="1:2" x14ac:dyDescent="0.25">
      <c r="A60" s="14">
        <v>10530</v>
      </c>
      <c r="B60" s="10">
        <v>4180</v>
      </c>
    </row>
    <row r="61" spans="1:2" x14ac:dyDescent="0.25">
      <c r="A61" s="14">
        <v>10518</v>
      </c>
      <c r="B61" s="10">
        <v>4150.05</v>
      </c>
    </row>
    <row r="62" spans="1:2" x14ac:dyDescent="0.25">
      <c r="A62" s="14">
        <v>10605</v>
      </c>
      <c r="B62" s="10">
        <v>4109.7</v>
      </c>
    </row>
    <row r="63" spans="1:2" x14ac:dyDescent="0.25">
      <c r="A63" s="14">
        <v>10941</v>
      </c>
      <c r="B63" s="10">
        <v>4011.75</v>
      </c>
    </row>
    <row r="64" spans="1:2" x14ac:dyDescent="0.25">
      <c r="A64" s="14">
        <v>10458</v>
      </c>
      <c r="B64" s="10">
        <v>3891</v>
      </c>
    </row>
    <row r="65" spans="1:2" x14ac:dyDescent="0.25">
      <c r="A65" s="14">
        <v>10401</v>
      </c>
      <c r="B65" s="10">
        <v>3868.6</v>
      </c>
    </row>
    <row r="66" spans="1:2" x14ac:dyDescent="0.25">
      <c r="A66" s="14">
        <v>10451</v>
      </c>
      <c r="B66" s="10">
        <v>3849.6600000000003</v>
      </c>
    </row>
    <row r="67" spans="1:2" x14ac:dyDescent="0.25">
      <c r="A67" s="14">
        <v>10672</v>
      </c>
      <c r="B67" s="10">
        <v>3815.25</v>
      </c>
    </row>
    <row r="68" spans="1:2" x14ac:dyDescent="0.25">
      <c r="A68" s="14">
        <v>10845</v>
      </c>
      <c r="B68" s="10">
        <v>3812.7</v>
      </c>
    </row>
    <row r="69" spans="1:2" x14ac:dyDescent="0.25">
      <c r="A69" s="14">
        <v>10305</v>
      </c>
      <c r="B69" s="10">
        <v>3741.3</v>
      </c>
    </row>
    <row r="70" spans="1:2" x14ac:dyDescent="0.25">
      <c r="A70" s="14">
        <v>11056</v>
      </c>
      <c r="B70" s="10">
        <v>3740</v>
      </c>
    </row>
    <row r="71" spans="1:2" x14ac:dyDescent="0.25">
      <c r="A71" s="14">
        <v>10789</v>
      </c>
      <c r="B71" s="10">
        <v>3687</v>
      </c>
    </row>
    <row r="72" spans="1:2" x14ac:dyDescent="0.25">
      <c r="A72" s="14">
        <v>10772</v>
      </c>
      <c r="B72" s="10">
        <v>3603.2200000000003</v>
      </c>
    </row>
    <row r="73" spans="1:2" x14ac:dyDescent="0.25">
      <c r="A73" s="14">
        <v>10252</v>
      </c>
      <c r="B73" s="10">
        <v>3597.9</v>
      </c>
    </row>
    <row r="74" spans="1:2" x14ac:dyDescent="0.25">
      <c r="A74" s="14">
        <v>10962</v>
      </c>
      <c r="B74" s="10">
        <v>3584</v>
      </c>
    </row>
    <row r="75" spans="1:2" x14ac:dyDescent="0.25">
      <c r="A75" s="14">
        <v>10988</v>
      </c>
      <c r="B75" s="10">
        <v>3574.8</v>
      </c>
    </row>
    <row r="76" spans="1:2" x14ac:dyDescent="0.25">
      <c r="A76" s="14">
        <v>10549</v>
      </c>
      <c r="B76" s="10">
        <v>3554.2750000000001</v>
      </c>
    </row>
    <row r="77" spans="1:2" x14ac:dyDescent="0.25">
      <c r="A77" s="14">
        <v>10267</v>
      </c>
      <c r="B77" s="10">
        <v>3536.6</v>
      </c>
    </row>
    <row r="78" spans="1:2" x14ac:dyDescent="0.25">
      <c r="A78" s="14">
        <v>10861</v>
      </c>
      <c r="B78" s="10">
        <v>3523.4</v>
      </c>
    </row>
    <row r="79" spans="1:2" x14ac:dyDescent="0.25">
      <c r="A79" s="14">
        <v>10359</v>
      </c>
      <c r="B79" s="10">
        <v>3471.68</v>
      </c>
    </row>
    <row r="80" spans="1:2" x14ac:dyDescent="0.25">
      <c r="A80" s="14">
        <v>10718</v>
      </c>
      <c r="B80" s="10">
        <v>3463</v>
      </c>
    </row>
    <row r="81" spans="1:2" x14ac:dyDescent="0.25">
      <c r="A81" s="14">
        <v>10698</v>
      </c>
      <c r="B81" s="10">
        <v>3436.4434999999994</v>
      </c>
    </row>
    <row r="82" spans="1:2" x14ac:dyDescent="0.25">
      <c r="A82" s="14">
        <v>10709</v>
      </c>
      <c r="B82" s="10">
        <v>3424</v>
      </c>
    </row>
    <row r="83" spans="1:2" x14ac:dyDescent="0.25">
      <c r="A83" s="14">
        <v>10339</v>
      </c>
      <c r="B83" s="10">
        <v>3354</v>
      </c>
    </row>
    <row r="84" spans="1:2" x14ac:dyDescent="0.25">
      <c r="A84" s="14">
        <v>11033</v>
      </c>
      <c r="B84" s="10">
        <v>3232.8</v>
      </c>
    </row>
    <row r="85" spans="1:2" x14ac:dyDescent="0.25">
      <c r="A85" s="14">
        <v>10524</v>
      </c>
      <c r="B85" s="10">
        <v>3192.65</v>
      </c>
    </row>
    <row r="86" spans="1:2" x14ac:dyDescent="0.25">
      <c r="A86" s="14">
        <v>10490</v>
      </c>
      <c r="B86" s="10">
        <v>3163.2</v>
      </c>
    </row>
    <row r="87" spans="1:2" x14ac:dyDescent="0.25">
      <c r="A87" s="14">
        <v>10688</v>
      </c>
      <c r="B87" s="10">
        <v>3160.6</v>
      </c>
    </row>
    <row r="88" spans="1:2" x14ac:dyDescent="0.25">
      <c r="A88" s="14">
        <v>10886</v>
      </c>
      <c r="B88" s="10">
        <v>3127.5</v>
      </c>
    </row>
    <row r="89" spans="1:2" x14ac:dyDescent="0.25">
      <c r="A89" s="14">
        <v>10588</v>
      </c>
      <c r="B89" s="10">
        <v>3120</v>
      </c>
    </row>
    <row r="90" spans="1:2" x14ac:dyDescent="0.25">
      <c r="A90" s="14">
        <v>10742</v>
      </c>
      <c r="B90" s="10">
        <v>3118</v>
      </c>
    </row>
    <row r="91" spans="1:2" x14ac:dyDescent="0.25">
      <c r="A91" s="14">
        <v>11039</v>
      </c>
      <c r="B91" s="10">
        <v>3090</v>
      </c>
    </row>
    <row r="92" spans="1:2" x14ac:dyDescent="0.25">
      <c r="A92" s="14">
        <v>10757</v>
      </c>
      <c r="B92" s="10">
        <v>3082</v>
      </c>
    </row>
    <row r="93" spans="1:2" x14ac:dyDescent="0.25">
      <c r="A93" s="14">
        <v>10400</v>
      </c>
      <c r="B93" s="10">
        <v>3063</v>
      </c>
    </row>
    <row r="94" spans="1:2" x14ac:dyDescent="0.25">
      <c r="A94" s="14">
        <v>11053</v>
      </c>
      <c r="B94" s="10">
        <v>3055</v>
      </c>
    </row>
    <row r="95" spans="1:2" x14ac:dyDescent="0.25">
      <c r="A95" s="14">
        <v>10801</v>
      </c>
      <c r="B95" s="10">
        <v>3026.8500000000004</v>
      </c>
    </row>
    <row r="96" spans="1:2" x14ac:dyDescent="0.25">
      <c r="A96" s="14">
        <v>10286</v>
      </c>
      <c r="B96" s="10">
        <v>3016</v>
      </c>
    </row>
    <row r="97" spans="1:2" x14ac:dyDescent="0.25">
      <c r="A97" s="14">
        <v>10852</v>
      </c>
      <c r="B97" s="10">
        <v>2984</v>
      </c>
    </row>
    <row r="98" spans="1:2" x14ac:dyDescent="0.25">
      <c r="A98" s="14">
        <v>10854</v>
      </c>
      <c r="B98" s="10">
        <v>2966.5</v>
      </c>
    </row>
    <row r="99" spans="1:2" x14ac:dyDescent="0.25">
      <c r="A99" s="14">
        <v>10555</v>
      </c>
      <c r="B99" s="10">
        <v>2944.4</v>
      </c>
    </row>
    <row r="100" spans="1:2" x14ac:dyDescent="0.25">
      <c r="A100" s="14">
        <v>10802</v>
      </c>
      <c r="B100" s="10">
        <v>2942.8125</v>
      </c>
    </row>
    <row r="101" spans="1:2" x14ac:dyDescent="0.25">
      <c r="A101" s="14">
        <v>10345</v>
      </c>
      <c r="B101" s="10">
        <v>2924.8</v>
      </c>
    </row>
    <row r="102" spans="1:2" x14ac:dyDescent="0.25">
      <c r="A102" s="14">
        <v>10760</v>
      </c>
      <c r="B102" s="10">
        <v>2917</v>
      </c>
    </row>
    <row r="103" spans="1:2" x14ac:dyDescent="0.25">
      <c r="A103" s="14">
        <v>10382</v>
      </c>
      <c r="B103" s="10">
        <v>2900</v>
      </c>
    </row>
    <row r="104" spans="1:2" x14ac:dyDescent="0.25">
      <c r="A104" s="14">
        <v>10701</v>
      </c>
      <c r="B104" s="10">
        <v>2864.5</v>
      </c>
    </row>
    <row r="105" spans="1:2" x14ac:dyDescent="0.25">
      <c r="A105" s="14">
        <v>10561</v>
      </c>
      <c r="B105" s="10">
        <v>2844.5</v>
      </c>
    </row>
    <row r="106" spans="1:2" x14ac:dyDescent="0.25">
      <c r="A106" s="14">
        <v>10316</v>
      </c>
      <c r="B106" s="10">
        <v>2835</v>
      </c>
    </row>
    <row r="107" spans="1:2" x14ac:dyDescent="0.25">
      <c r="A107" s="14">
        <v>10713</v>
      </c>
      <c r="B107" s="10">
        <v>2827.9</v>
      </c>
    </row>
    <row r="108" spans="1:2" x14ac:dyDescent="0.25">
      <c r="A108" s="14">
        <v>10823</v>
      </c>
      <c r="B108" s="10">
        <v>2826</v>
      </c>
    </row>
    <row r="109" spans="1:2" x14ac:dyDescent="0.25">
      <c r="A109" s="14">
        <v>11012</v>
      </c>
      <c r="B109" s="10">
        <v>2825.3</v>
      </c>
    </row>
    <row r="110" spans="1:2" x14ac:dyDescent="0.25">
      <c r="A110" s="14">
        <v>10546</v>
      </c>
      <c r="B110" s="10">
        <v>2812</v>
      </c>
    </row>
    <row r="111" spans="1:2" x14ac:dyDescent="0.25">
      <c r="A111" s="14">
        <v>10629</v>
      </c>
      <c r="B111" s="10">
        <v>2775.05</v>
      </c>
    </row>
    <row r="112" spans="1:2" x14ac:dyDescent="0.25">
      <c r="A112" s="14">
        <v>10805</v>
      </c>
      <c r="B112" s="10">
        <v>2775</v>
      </c>
    </row>
    <row r="113" spans="1:2" x14ac:dyDescent="0.25">
      <c r="A113" s="14">
        <v>10987</v>
      </c>
      <c r="B113" s="10">
        <v>2772</v>
      </c>
    </row>
    <row r="114" spans="1:2" x14ac:dyDescent="0.25">
      <c r="A114" s="14">
        <v>11001</v>
      </c>
      <c r="B114" s="10">
        <v>2769</v>
      </c>
    </row>
    <row r="115" spans="1:2" x14ac:dyDescent="0.25">
      <c r="A115" s="14">
        <v>10637</v>
      </c>
      <c r="B115" s="10">
        <v>2761.9375</v>
      </c>
    </row>
    <row r="116" spans="1:2" x14ac:dyDescent="0.25">
      <c r="A116" s="14">
        <v>10894</v>
      </c>
      <c r="B116" s="10">
        <v>2753.1</v>
      </c>
    </row>
    <row r="117" spans="1:2" x14ac:dyDescent="0.25">
      <c r="A117" s="14">
        <v>10938</v>
      </c>
      <c r="B117" s="10">
        <v>2731.875</v>
      </c>
    </row>
    <row r="118" spans="1:2" x14ac:dyDescent="0.25">
      <c r="A118" s="14">
        <v>10638</v>
      </c>
      <c r="B118" s="10">
        <v>2720.05</v>
      </c>
    </row>
    <row r="119" spans="1:2" x14ac:dyDescent="0.25">
      <c r="A119" s="14">
        <v>10402</v>
      </c>
      <c r="B119" s="10">
        <v>2713.5</v>
      </c>
    </row>
    <row r="120" spans="1:2" x14ac:dyDescent="0.25">
      <c r="A120" s="14">
        <v>10302</v>
      </c>
      <c r="B120" s="10">
        <v>2708.7999999999997</v>
      </c>
    </row>
    <row r="121" spans="1:2" x14ac:dyDescent="0.25">
      <c r="A121" s="14">
        <v>10618</v>
      </c>
      <c r="B121" s="10">
        <v>2697.5</v>
      </c>
    </row>
    <row r="122" spans="1:2" x14ac:dyDescent="0.25">
      <c r="A122" s="14">
        <v>10831</v>
      </c>
      <c r="B122" s="10">
        <v>2684.4</v>
      </c>
    </row>
    <row r="123" spans="1:2" x14ac:dyDescent="0.25">
      <c r="A123" s="14">
        <v>10455</v>
      </c>
      <c r="B123" s="10">
        <v>2684</v>
      </c>
    </row>
    <row r="124" spans="1:2" x14ac:dyDescent="0.25">
      <c r="A124" s="14">
        <v>10298</v>
      </c>
      <c r="B124" s="10">
        <v>2645</v>
      </c>
    </row>
    <row r="125" spans="1:2" x14ac:dyDescent="0.25">
      <c r="A125" s="14">
        <v>11007</v>
      </c>
      <c r="B125" s="10">
        <v>2633.9</v>
      </c>
    </row>
    <row r="126" spans="1:2" x14ac:dyDescent="0.25">
      <c r="A126" s="14">
        <v>10787</v>
      </c>
      <c r="B126" s="10">
        <v>2622.76</v>
      </c>
    </row>
    <row r="127" spans="1:2" x14ac:dyDescent="0.25">
      <c r="A127" s="14">
        <v>10851</v>
      </c>
      <c r="B127" s="10">
        <v>2603</v>
      </c>
    </row>
    <row r="128" spans="1:2" x14ac:dyDescent="0.25">
      <c r="A128" s="14">
        <v>10393</v>
      </c>
      <c r="B128" s="10">
        <v>2556.9499999999998</v>
      </c>
    </row>
    <row r="129" spans="1:2" x14ac:dyDescent="0.25">
      <c r="A129" s="14">
        <v>10511</v>
      </c>
      <c r="B129" s="10">
        <v>2550</v>
      </c>
    </row>
    <row r="130" spans="1:2" x14ac:dyDescent="0.25">
      <c r="A130" s="14">
        <v>10703</v>
      </c>
      <c r="B130" s="10">
        <v>2545</v>
      </c>
    </row>
    <row r="131" spans="1:2" x14ac:dyDescent="0.25">
      <c r="A131" s="14">
        <v>10567</v>
      </c>
      <c r="B131" s="10">
        <v>2519</v>
      </c>
    </row>
    <row r="132" spans="1:2" x14ac:dyDescent="0.25">
      <c r="A132" s="14">
        <v>10465</v>
      </c>
      <c r="B132" s="10">
        <v>2518</v>
      </c>
    </row>
    <row r="133" spans="1:2" x14ac:dyDescent="0.25">
      <c r="A133" s="14">
        <v>10398</v>
      </c>
      <c r="B133" s="10">
        <v>2505.6</v>
      </c>
    </row>
    <row r="134" spans="1:2" x14ac:dyDescent="0.25">
      <c r="A134" s="14">
        <v>10255</v>
      </c>
      <c r="B134" s="10">
        <v>2490.5</v>
      </c>
    </row>
    <row r="135" spans="1:2" x14ac:dyDescent="0.25">
      <c r="A135" s="14">
        <v>10337</v>
      </c>
      <c r="B135" s="10">
        <v>2467</v>
      </c>
    </row>
    <row r="136" spans="1:2" x14ac:dyDescent="0.25">
      <c r="A136" s="14">
        <v>10570</v>
      </c>
      <c r="B136" s="10">
        <v>2465.25</v>
      </c>
    </row>
    <row r="137" spans="1:2" x14ac:dyDescent="0.25">
      <c r="A137" s="14">
        <v>10523</v>
      </c>
      <c r="B137" s="10">
        <v>2444.31</v>
      </c>
    </row>
    <row r="138" spans="1:2" x14ac:dyDescent="0.25">
      <c r="A138" s="14">
        <v>10340</v>
      </c>
      <c r="B138" s="10">
        <v>2436.1799999999998</v>
      </c>
    </row>
    <row r="139" spans="1:2" x14ac:dyDescent="0.25">
      <c r="A139" s="14">
        <v>11031</v>
      </c>
      <c r="B139" s="10">
        <v>2393.5</v>
      </c>
    </row>
    <row r="140" spans="1:2" x14ac:dyDescent="0.25">
      <c r="A140" s="14">
        <v>10369</v>
      </c>
      <c r="B140" s="10">
        <v>2390.4</v>
      </c>
    </row>
    <row r="141" spans="1:2" x14ac:dyDescent="0.25">
      <c r="A141" s="14">
        <v>10598</v>
      </c>
      <c r="B141" s="10">
        <v>2388.5</v>
      </c>
    </row>
    <row r="142" spans="1:2" x14ac:dyDescent="0.25">
      <c r="A142" s="14">
        <v>10516</v>
      </c>
      <c r="B142" s="10">
        <v>2381.0500000000002</v>
      </c>
    </row>
    <row r="143" spans="1:2" x14ac:dyDescent="0.25">
      <c r="A143" s="14">
        <v>10948</v>
      </c>
      <c r="B143" s="10">
        <v>2362.25</v>
      </c>
    </row>
    <row r="144" spans="1:2" x14ac:dyDescent="0.25">
      <c r="A144" s="14">
        <v>10796</v>
      </c>
      <c r="B144" s="10">
        <v>2341.3640000000005</v>
      </c>
    </row>
    <row r="145" spans="1:2" x14ac:dyDescent="0.25">
      <c r="A145" s="14">
        <v>10522</v>
      </c>
      <c r="B145" s="10">
        <v>2318.2399999999998</v>
      </c>
    </row>
    <row r="146" spans="1:2" x14ac:dyDescent="0.25">
      <c r="A146" s="14">
        <v>10519</v>
      </c>
      <c r="B146" s="10">
        <v>2314.1999999999998</v>
      </c>
    </row>
    <row r="147" spans="1:2" x14ac:dyDescent="0.25">
      <c r="A147" s="14">
        <v>10746</v>
      </c>
      <c r="B147" s="10">
        <v>2311.6999999999998</v>
      </c>
    </row>
    <row r="148" spans="1:2" x14ac:dyDescent="0.25">
      <c r="A148" s="14">
        <v>10766</v>
      </c>
      <c r="B148" s="10">
        <v>2310</v>
      </c>
    </row>
    <row r="149" spans="1:2" x14ac:dyDescent="0.25">
      <c r="A149" s="14">
        <v>10670</v>
      </c>
      <c r="B149" s="10">
        <v>2301.75</v>
      </c>
    </row>
    <row r="150" spans="1:2" x14ac:dyDescent="0.25">
      <c r="A150" s="14">
        <v>10991</v>
      </c>
      <c r="B150" s="10">
        <v>2296</v>
      </c>
    </row>
    <row r="151" spans="1:2" x14ac:dyDescent="0.25">
      <c r="A151" s="14">
        <v>10344</v>
      </c>
      <c r="B151" s="10">
        <v>2296</v>
      </c>
    </row>
    <row r="152" spans="1:2" x14ac:dyDescent="0.25">
      <c r="A152" s="14">
        <v>10764</v>
      </c>
      <c r="B152" s="10">
        <v>2286</v>
      </c>
    </row>
    <row r="153" spans="1:2" x14ac:dyDescent="0.25">
      <c r="A153" s="14">
        <v>10601</v>
      </c>
      <c r="B153" s="10">
        <v>2285</v>
      </c>
    </row>
    <row r="154" spans="1:2" x14ac:dyDescent="0.25">
      <c r="A154" s="14">
        <v>10804</v>
      </c>
      <c r="B154" s="10">
        <v>2278.4</v>
      </c>
    </row>
    <row r="155" spans="1:2" x14ac:dyDescent="0.25">
      <c r="A155" s="14">
        <v>10930</v>
      </c>
      <c r="B155" s="10">
        <v>2255.5</v>
      </c>
    </row>
    <row r="156" spans="1:2" x14ac:dyDescent="0.25">
      <c r="A156" s="14">
        <v>10583</v>
      </c>
      <c r="B156" s="10">
        <v>2237.5</v>
      </c>
    </row>
    <row r="157" spans="1:2" x14ac:dyDescent="0.25">
      <c r="A157" s="14">
        <v>10977</v>
      </c>
      <c r="B157" s="10">
        <v>2233</v>
      </c>
    </row>
    <row r="158" spans="1:2" x14ac:dyDescent="0.25">
      <c r="A158" s="14">
        <v>10855</v>
      </c>
      <c r="B158" s="10">
        <v>2227.8874999999998</v>
      </c>
    </row>
    <row r="159" spans="1:2" x14ac:dyDescent="0.25">
      <c r="A159" s="14">
        <v>10384</v>
      </c>
      <c r="B159" s="10">
        <v>2222.3999999999996</v>
      </c>
    </row>
    <row r="160" spans="1:2" x14ac:dyDescent="0.25">
      <c r="A160" s="14">
        <v>10533</v>
      </c>
      <c r="B160" s="10">
        <v>2222.1999999999998</v>
      </c>
    </row>
    <row r="161" spans="1:2" x14ac:dyDescent="0.25">
      <c r="A161" s="14">
        <v>10986</v>
      </c>
      <c r="B161" s="10">
        <v>2220</v>
      </c>
    </row>
    <row r="162" spans="1:2" x14ac:dyDescent="0.25">
      <c r="A162" s="14">
        <v>10714</v>
      </c>
      <c r="B162" s="10">
        <v>2205.75</v>
      </c>
    </row>
    <row r="163" spans="1:2" x14ac:dyDescent="0.25">
      <c r="A163" s="14">
        <v>10748</v>
      </c>
      <c r="B163" s="10">
        <v>2196</v>
      </c>
    </row>
    <row r="164" spans="1:2" x14ac:dyDescent="0.25">
      <c r="A164" s="14">
        <v>10290</v>
      </c>
      <c r="B164" s="10">
        <v>2169</v>
      </c>
    </row>
    <row r="165" spans="1:2" x14ac:dyDescent="0.25">
      <c r="A165" s="14">
        <v>11028</v>
      </c>
      <c r="B165" s="10">
        <v>2160</v>
      </c>
    </row>
    <row r="166" spans="1:2" x14ac:dyDescent="0.25">
      <c r="A166" s="14">
        <v>10795</v>
      </c>
      <c r="B166" s="10">
        <v>2158</v>
      </c>
    </row>
    <row r="167" spans="1:2" x14ac:dyDescent="0.25">
      <c r="A167" s="14">
        <v>10575</v>
      </c>
      <c r="B167" s="10">
        <v>2147.4</v>
      </c>
    </row>
    <row r="168" spans="1:2" x14ac:dyDescent="0.25">
      <c r="A168" s="14">
        <v>10558</v>
      </c>
      <c r="B168" s="10">
        <v>2142.9</v>
      </c>
    </row>
    <row r="169" spans="1:2" x14ac:dyDescent="0.25">
      <c r="A169" s="14">
        <v>10413</v>
      </c>
      <c r="B169" s="10">
        <v>2123.1999999999998</v>
      </c>
    </row>
    <row r="170" spans="1:2" x14ac:dyDescent="0.25">
      <c r="A170" s="14">
        <v>10395</v>
      </c>
      <c r="B170" s="10">
        <v>2122.92</v>
      </c>
    </row>
    <row r="171" spans="1:2" x14ac:dyDescent="0.25">
      <c r="A171" s="14">
        <v>10419</v>
      </c>
      <c r="B171" s="10">
        <v>2097.6</v>
      </c>
    </row>
    <row r="172" spans="1:2" x14ac:dyDescent="0.25">
      <c r="A172" s="14">
        <v>10314</v>
      </c>
      <c r="B172" s="10">
        <v>2094.3000000000002</v>
      </c>
    </row>
    <row r="173" spans="1:2" x14ac:dyDescent="0.25">
      <c r="A173" s="14">
        <v>10390</v>
      </c>
      <c r="B173" s="10">
        <v>2090.88</v>
      </c>
    </row>
    <row r="174" spans="1:2" x14ac:dyDescent="0.25">
      <c r="A174" s="14">
        <v>10892</v>
      </c>
      <c r="B174" s="10">
        <v>2090</v>
      </c>
    </row>
    <row r="175" spans="1:2" x14ac:dyDescent="0.25">
      <c r="A175" s="14">
        <v>10573</v>
      </c>
      <c r="B175" s="10">
        <v>2082</v>
      </c>
    </row>
    <row r="176" spans="1:2" x14ac:dyDescent="0.25">
      <c r="A176" s="14">
        <v>10693</v>
      </c>
      <c r="B176" s="10">
        <v>2071.1999999999998</v>
      </c>
    </row>
    <row r="177" spans="1:2" x14ac:dyDescent="0.25">
      <c r="A177" s="14">
        <v>10872</v>
      </c>
      <c r="B177" s="10">
        <v>2058.46</v>
      </c>
    </row>
    <row r="178" spans="1:2" x14ac:dyDescent="0.25">
      <c r="A178" s="14">
        <v>10641</v>
      </c>
      <c r="B178" s="10">
        <v>2054</v>
      </c>
    </row>
    <row r="179" spans="1:2" x14ac:dyDescent="0.25">
      <c r="A179" s="14">
        <v>10964</v>
      </c>
      <c r="B179" s="10">
        <v>2052.5</v>
      </c>
    </row>
    <row r="180" spans="1:2" x14ac:dyDescent="0.25">
      <c r="A180" s="14">
        <v>10503</v>
      </c>
      <c r="B180" s="10">
        <v>2048.5</v>
      </c>
    </row>
    <row r="181" spans="1:2" x14ac:dyDescent="0.25">
      <c r="A181" s="14">
        <v>10857</v>
      </c>
      <c r="B181" s="10">
        <v>2048.2125000000001</v>
      </c>
    </row>
    <row r="182" spans="1:2" x14ac:dyDescent="0.25">
      <c r="A182" s="14">
        <v>10361</v>
      </c>
      <c r="B182" s="10">
        <v>2046.2400000000002</v>
      </c>
    </row>
    <row r="183" spans="1:2" x14ac:dyDescent="0.25">
      <c r="A183" s="14">
        <v>10273</v>
      </c>
      <c r="B183" s="10">
        <v>2037.2800000000002</v>
      </c>
    </row>
    <row r="184" spans="1:2" x14ac:dyDescent="0.25">
      <c r="A184" s="14">
        <v>10335</v>
      </c>
      <c r="B184" s="10">
        <v>2036.1599999999999</v>
      </c>
    </row>
    <row r="185" spans="1:2" x14ac:dyDescent="0.25">
      <c r="A185" s="14">
        <v>10773</v>
      </c>
      <c r="B185" s="10">
        <v>2030.4</v>
      </c>
    </row>
    <row r="186" spans="1:2" x14ac:dyDescent="0.25">
      <c r="A186" s="14">
        <v>11068</v>
      </c>
      <c r="B186" s="10">
        <v>2027.08</v>
      </c>
    </row>
    <row r="187" spans="1:2" x14ac:dyDescent="0.25">
      <c r="A187" s="14">
        <v>10985</v>
      </c>
      <c r="B187" s="10">
        <v>2023.38</v>
      </c>
    </row>
    <row r="188" spans="1:2" x14ac:dyDescent="0.25">
      <c r="A188" s="14">
        <v>10452</v>
      </c>
      <c r="B188" s="10">
        <v>2018.5</v>
      </c>
    </row>
    <row r="189" spans="1:2" x14ac:dyDescent="0.25">
      <c r="A189" s="14">
        <v>10436</v>
      </c>
      <c r="B189" s="10">
        <v>1994.5200000000002</v>
      </c>
    </row>
    <row r="190" spans="1:2" x14ac:dyDescent="0.25">
      <c r="A190" s="14">
        <v>10593</v>
      </c>
      <c r="B190" s="10">
        <v>1994.4</v>
      </c>
    </row>
    <row r="191" spans="1:2" x14ac:dyDescent="0.25">
      <c r="A191" s="14">
        <v>10756</v>
      </c>
      <c r="B191" s="10">
        <v>1990</v>
      </c>
    </row>
    <row r="192" spans="1:2" x14ac:dyDescent="0.25">
      <c r="A192" s="14">
        <v>10871</v>
      </c>
      <c r="B192" s="10">
        <v>1979.23</v>
      </c>
    </row>
    <row r="193" spans="1:2" x14ac:dyDescent="0.25">
      <c r="A193" s="14">
        <v>10830</v>
      </c>
      <c r="B193" s="10">
        <v>1974</v>
      </c>
    </row>
    <row r="194" spans="1:2" x14ac:dyDescent="0.25">
      <c r="A194" s="14">
        <v>11024</v>
      </c>
      <c r="B194" s="10">
        <v>1966.81</v>
      </c>
    </row>
    <row r="195" spans="1:2" x14ac:dyDescent="0.25">
      <c r="A195" s="14">
        <v>10877</v>
      </c>
      <c r="B195" s="10">
        <v>1955.125</v>
      </c>
    </row>
    <row r="196" spans="1:2" x14ac:dyDescent="0.25">
      <c r="A196" s="14">
        <v>10755</v>
      </c>
      <c r="B196" s="10">
        <v>1948.5</v>
      </c>
    </row>
    <row r="197" spans="1:2" x14ac:dyDescent="0.25">
      <c r="A197" s="14">
        <v>10541</v>
      </c>
      <c r="B197" s="10">
        <v>1946.52</v>
      </c>
    </row>
    <row r="198" spans="1:2" x14ac:dyDescent="0.25">
      <c r="A198" s="14">
        <v>10513</v>
      </c>
      <c r="B198" s="10">
        <v>1942</v>
      </c>
    </row>
    <row r="199" spans="1:2" x14ac:dyDescent="0.25">
      <c r="A199" s="14">
        <v>10535</v>
      </c>
      <c r="B199" s="10">
        <v>1940.85</v>
      </c>
    </row>
    <row r="200" spans="1:2" x14ac:dyDescent="0.25">
      <c r="A200" s="14">
        <v>10838</v>
      </c>
      <c r="B200" s="10">
        <v>1938.375</v>
      </c>
    </row>
    <row r="201" spans="1:2" x14ac:dyDescent="0.25">
      <c r="A201" s="14">
        <v>10921</v>
      </c>
      <c r="B201" s="10">
        <v>1936</v>
      </c>
    </row>
    <row r="202" spans="1:2" x14ac:dyDescent="0.25">
      <c r="A202" s="14">
        <v>10663</v>
      </c>
      <c r="B202" s="10">
        <v>1930.4</v>
      </c>
    </row>
    <row r="203" spans="1:2" x14ac:dyDescent="0.25">
      <c r="A203" s="14">
        <v>10904</v>
      </c>
      <c r="B203" s="10">
        <v>1924.25</v>
      </c>
    </row>
    <row r="204" spans="1:2" x14ac:dyDescent="0.25">
      <c r="A204" s="14">
        <v>10868</v>
      </c>
      <c r="B204" s="10">
        <v>1920.6</v>
      </c>
    </row>
    <row r="205" spans="1:2" x14ac:dyDescent="0.25">
      <c r="A205" s="14">
        <v>10747</v>
      </c>
      <c r="B205" s="10">
        <v>1912.85</v>
      </c>
    </row>
    <row r="206" spans="1:2" x14ac:dyDescent="0.25">
      <c r="A206" s="14">
        <v>10396</v>
      </c>
      <c r="B206" s="10">
        <v>1903.8000000000002</v>
      </c>
    </row>
    <row r="207" spans="1:2" x14ac:dyDescent="0.25">
      <c r="A207" s="14">
        <v>10706</v>
      </c>
      <c r="B207" s="10">
        <v>1893</v>
      </c>
    </row>
    <row r="208" spans="1:2" x14ac:dyDescent="0.25">
      <c r="A208" s="14">
        <v>10431</v>
      </c>
      <c r="B208" s="10">
        <v>1892.25</v>
      </c>
    </row>
    <row r="209" spans="1:2" x14ac:dyDescent="0.25">
      <c r="A209" s="14">
        <v>10731</v>
      </c>
      <c r="B209" s="10">
        <v>1890.5</v>
      </c>
    </row>
    <row r="210" spans="1:2" x14ac:dyDescent="0.25">
      <c r="A210" s="14">
        <v>10294</v>
      </c>
      <c r="B210" s="10">
        <v>1887.6000000000001</v>
      </c>
    </row>
    <row r="211" spans="1:2" x14ac:dyDescent="0.25">
      <c r="A211" s="14">
        <v>10997</v>
      </c>
      <c r="B211" s="10">
        <v>1885</v>
      </c>
    </row>
    <row r="212" spans="1:2" x14ac:dyDescent="0.25">
      <c r="A212" s="14">
        <v>10263</v>
      </c>
      <c r="B212" s="10">
        <v>1873.8</v>
      </c>
    </row>
    <row r="213" spans="1:2" x14ac:dyDescent="0.25">
      <c r="A213" s="14">
        <v>10249</v>
      </c>
      <c r="B213" s="10">
        <v>1863.4</v>
      </c>
    </row>
    <row r="214" spans="1:2" x14ac:dyDescent="0.25">
      <c r="A214" s="14">
        <v>10729</v>
      </c>
      <c r="B214" s="10">
        <v>1850</v>
      </c>
    </row>
    <row r="215" spans="1:2" x14ac:dyDescent="0.25">
      <c r="A215" s="14">
        <v>10342</v>
      </c>
      <c r="B215" s="10">
        <v>1840.64</v>
      </c>
    </row>
    <row r="216" spans="1:2" x14ac:dyDescent="0.25">
      <c r="A216" s="14">
        <v>10449</v>
      </c>
      <c r="B216" s="10">
        <v>1838.2</v>
      </c>
    </row>
    <row r="217" spans="1:2" x14ac:dyDescent="0.25">
      <c r="A217" s="14">
        <v>11059</v>
      </c>
      <c r="B217" s="10">
        <v>1838</v>
      </c>
    </row>
    <row r="218" spans="1:2" x14ac:dyDescent="0.25">
      <c r="A218" s="14">
        <v>10924</v>
      </c>
      <c r="B218" s="10">
        <v>1835.7</v>
      </c>
    </row>
    <row r="219" spans="1:2" x14ac:dyDescent="0.25">
      <c r="A219" s="14">
        <v>10389</v>
      </c>
      <c r="B219" s="10">
        <v>1832.8</v>
      </c>
    </row>
    <row r="220" spans="1:2" x14ac:dyDescent="0.25">
      <c r="A220" s="14">
        <v>10406</v>
      </c>
      <c r="B220" s="10">
        <v>1830.7800000000002</v>
      </c>
    </row>
    <row r="221" spans="1:2" x14ac:dyDescent="0.25">
      <c r="A221" s="14">
        <v>10791</v>
      </c>
      <c r="B221" s="10">
        <v>1829.7570000000001</v>
      </c>
    </row>
    <row r="222" spans="1:2" x14ac:dyDescent="0.25">
      <c r="A222" s="14">
        <v>10537</v>
      </c>
      <c r="B222" s="10">
        <v>1823.8</v>
      </c>
    </row>
    <row r="223" spans="1:2" x14ac:dyDescent="0.25">
      <c r="A223" s="14">
        <v>10470</v>
      </c>
      <c r="B223" s="10">
        <v>1820.8</v>
      </c>
    </row>
    <row r="224" spans="1:2" x14ac:dyDescent="0.25">
      <c r="A224" s="14">
        <v>10418</v>
      </c>
      <c r="B224" s="10">
        <v>1814.8</v>
      </c>
    </row>
    <row r="225" spans="1:2" x14ac:dyDescent="0.25">
      <c r="A225" s="14">
        <v>11002</v>
      </c>
      <c r="B225" s="10">
        <v>1811.1</v>
      </c>
    </row>
    <row r="226" spans="1:2" x14ac:dyDescent="0.25">
      <c r="A226" s="14">
        <v>10327</v>
      </c>
      <c r="B226" s="10">
        <v>1810</v>
      </c>
    </row>
    <row r="227" spans="1:2" x14ac:dyDescent="0.25">
      <c r="A227" s="14">
        <v>10984</v>
      </c>
      <c r="B227" s="10">
        <v>1809.75</v>
      </c>
    </row>
    <row r="228" spans="1:2" x14ac:dyDescent="0.25">
      <c r="A228" s="14">
        <v>10547</v>
      </c>
      <c r="B228" s="10">
        <v>1792.8</v>
      </c>
    </row>
    <row r="229" spans="1:2" x14ac:dyDescent="0.25">
      <c r="A229" s="14">
        <v>10442</v>
      </c>
      <c r="B229" s="10">
        <v>1792</v>
      </c>
    </row>
    <row r="230" spans="1:2" x14ac:dyDescent="0.25">
      <c r="A230" s="14">
        <v>10932</v>
      </c>
      <c r="B230" s="10">
        <v>1788.6299999999999</v>
      </c>
    </row>
    <row r="231" spans="1:2" x14ac:dyDescent="0.25">
      <c r="A231" s="14">
        <v>10814</v>
      </c>
      <c r="B231" s="10">
        <v>1788.45</v>
      </c>
    </row>
    <row r="232" spans="1:2" x14ac:dyDescent="0.25">
      <c r="A232" s="14">
        <v>10332</v>
      </c>
      <c r="B232" s="10">
        <v>1786.8799999999999</v>
      </c>
    </row>
    <row r="233" spans="1:2" x14ac:dyDescent="0.25">
      <c r="A233" s="14">
        <v>10650</v>
      </c>
      <c r="B233" s="10">
        <v>1779.1999999999998</v>
      </c>
    </row>
    <row r="234" spans="1:2" x14ac:dyDescent="0.25">
      <c r="A234" s="14">
        <v>11041</v>
      </c>
      <c r="B234" s="10">
        <v>1773</v>
      </c>
    </row>
    <row r="235" spans="1:2" x14ac:dyDescent="0.25">
      <c r="A235" s="14">
        <v>10684</v>
      </c>
      <c r="B235" s="10">
        <v>1768</v>
      </c>
    </row>
    <row r="236" spans="1:2" x14ac:dyDescent="0.25">
      <c r="A236" s="14">
        <v>10399</v>
      </c>
      <c r="B236" s="10">
        <v>1765.6</v>
      </c>
    </row>
    <row r="237" spans="1:2" x14ac:dyDescent="0.25">
      <c r="A237" s="14">
        <v>10829</v>
      </c>
      <c r="B237" s="10">
        <v>1764</v>
      </c>
    </row>
    <row r="238" spans="1:2" x14ac:dyDescent="0.25">
      <c r="A238" s="14">
        <v>10957</v>
      </c>
      <c r="B238" s="10">
        <v>1762.7</v>
      </c>
    </row>
    <row r="239" spans="1:2" x14ac:dyDescent="0.25">
      <c r="A239" s="14">
        <v>10309</v>
      </c>
      <c r="B239" s="10">
        <v>1762</v>
      </c>
    </row>
    <row r="240" spans="1:2" x14ac:dyDescent="0.25">
      <c r="A240" s="14">
        <v>10566</v>
      </c>
      <c r="B240" s="10">
        <v>1761</v>
      </c>
    </row>
    <row r="241" spans="1:2" x14ac:dyDescent="0.25">
      <c r="A241" s="14">
        <v>10441</v>
      </c>
      <c r="B241" s="10">
        <v>1755</v>
      </c>
    </row>
    <row r="242" spans="1:2" x14ac:dyDescent="0.25">
      <c r="A242" s="14">
        <v>11035</v>
      </c>
      <c r="B242" s="10">
        <v>1754.5</v>
      </c>
    </row>
    <row r="243" spans="1:2" x14ac:dyDescent="0.25">
      <c r="A243" s="14">
        <v>10285</v>
      </c>
      <c r="B243" s="10">
        <v>1743.36</v>
      </c>
    </row>
    <row r="244" spans="1:2" x14ac:dyDescent="0.25">
      <c r="A244" s="14">
        <v>10971</v>
      </c>
      <c r="B244" s="10">
        <v>1733.0600000000002</v>
      </c>
    </row>
    <row r="245" spans="1:2" x14ac:dyDescent="0.25">
      <c r="A245" s="14">
        <v>10554</v>
      </c>
      <c r="B245" s="10">
        <v>1728.5250000000001</v>
      </c>
    </row>
    <row r="246" spans="1:2" x14ac:dyDescent="0.25">
      <c r="A246" s="14">
        <v>11055</v>
      </c>
      <c r="B246" s="10">
        <v>1727.5</v>
      </c>
    </row>
    <row r="247" spans="1:2" x14ac:dyDescent="0.25">
      <c r="A247" s="14">
        <v>10420</v>
      </c>
      <c r="B247" s="10">
        <v>1707.8400000000001</v>
      </c>
    </row>
    <row r="248" spans="1:2" x14ac:dyDescent="0.25">
      <c r="A248" s="14">
        <v>10660</v>
      </c>
      <c r="B248" s="10">
        <v>1701</v>
      </c>
    </row>
    <row r="249" spans="1:2" x14ac:dyDescent="0.25">
      <c r="A249" s="14">
        <v>10812</v>
      </c>
      <c r="B249" s="10">
        <v>1692.8</v>
      </c>
    </row>
    <row r="250" spans="1:2" x14ac:dyDescent="0.25">
      <c r="A250" s="14">
        <v>11036</v>
      </c>
      <c r="B250" s="10">
        <v>1692</v>
      </c>
    </row>
    <row r="251" spans="1:2" x14ac:dyDescent="0.25">
      <c r="A251" s="14">
        <v>10368</v>
      </c>
      <c r="B251" s="10">
        <v>1689.78</v>
      </c>
    </row>
    <row r="252" spans="1:2" x14ac:dyDescent="0.25">
      <c r="A252" s="14">
        <v>10769</v>
      </c>
      <c r="B252" s="10">
        <v>1684.2750000000001</v>
      </c>
    </row>
    <row r="253" spans="1:2" x14ac:dyDescent="0.25">
      <c r="A253" s="14">
        <v>10551</v>
      </c>
      <c r="B253" s="10">
        <v>1677.3</v>
      </c>
    </row>
    <row r="254" spans="1:2" x14ac:dyDescent="0.25">
      <c r="A254" s="14">
        <v>10954</v>
      </c>
      <c r="B254" s="10">
        <v>1659.5349999999999</v>
      </c>
    </row>
    <row r="255" spans="1:2" x14ac:dyDescent="0.25">
      <c r="A255" s="14">
        <v>10459</v>
      </c>
      <c r="B255" s="10">
        <v>1659.1999999999998</v>
      </c>
    </row>
    <row r="256" spans="1:2" x14ac:dyDescent="0.25">
      <c r="A256" s="14">
        <v>10330</v>
      </c>
      <c r="B256" s="10">
        <v>1649</v>
      </c>
    </row>
    <row r="257" spans="1:2" x14ac:dyDescent="0.25">
      <c r="A257" s="14">
        <v>10536</v>
      </c>
      <c r="B257" s="10">
        <v>1645</v>
      </c>
    </row>
    <row r="258" spans="1:2" x14ac:dyDescent="0.25">
      <c r="A258" s="14">
        <v>10758</v>
      </c>
      <c r="B258" s="10">
        <v>1644.6</v>
      </c>
    </row>
    <row r="259" spans="1:2" x14ac:dyDescent="0.25">
      <c r="A259" s="14">
        <v>10707</v>
      </c>
      <c r="B259" s="10">
        <v>1641</v>
      </c>
    </row>
    <row r="260" spans="1:2" x14ac:dyDescent="0.25">
      <c r="A260" s="14">
        <v>10700</v>
      </c>
      <c r="B260" s="10">
        <v>1638.4</v>
      </c>
    </row>
    <row r="261" spans="1:2" x14ac:dyDescent="0.25">
      <c r="A261" s="14">
        <v>10751</v>
      </c>
      <c r="B261" s="10">
        <v>1631.4839999999999</v>
      </c>
    </row>
    <row r="262" spans="1:2" x14ac:dyDescent="0.25">
      <c r="A262" s="14">
        <v>10869</v>
      </c>
      <c r="B262" s="10">
        <v>1630</v>
      </c>
    </row>
    <row r="263" spans="1:2" x14ac:dyDescent="0.25">
      <c r="A263" s="14">
        <v>11070</v>
      </c>
      <c r="B263" s="10">
        <v>1629.9749999999999</v>
      </c>
    </row>
    <row r="264" spans="1:2" x14ac:dyDescent="0.25">
      <c r="A264" s="14">
        <v>10727</v>
      </c>
      <c r="B264" s="10">
        <v>1624.5</v>
      </c>
    </row>
    <row r="265" spans="1:2" x14ac:dyDescent="0.25">
      <c r="A265" s="14">
        <v>10408</v>
      </c>
      <c r="B265" s="10">
        <v>1622.4</v>
      </c>
    </row>
    <row r="266" spans="1:2" x14ac:dyDescent="0.25">
      <c r="A266" s="14">
        <v>10346</v>
      </c>
      <c r="B266" s="10">
        <v>1618.88</v>
      </c>
    </row>
    <row r="267" spans="1:2" x14ac:dyDescent="0.25">
      <c r="A267" s="14">
        <v>10258</v>
      </c>
      <c r="B267" s="10">
        <v>1614.88</v>
      </c>
    </row>
    <row r="268" spans="1:2" x14ac:dyDescent="0.25">
      <c r="A268" s="14">
        <v>10312</v>
      </c>
      <c r="B268" s="10">
        <v>1614.8</v>
      </c>
    </row>
    <row r="269" spans="1:2" x14ac:dyDescent="0.25">
      <c r="A269" s="14">
        <v>10464</v>
      </c>
      <c r="B269" s="10">
        <v>1609.28</v>
      </c>
    </row>
    <row r="270" spans="1:2" x14ac:dyDescent="0.25">
      <c r="A270" s="14">
        <v>10404</v>
      </c>
      <c r="B270" s="10">
        <v>1591.25</v>
      </c>
    </row>
    <row r="271" spans="1:2" x14ac:dyDescent="0.25">
      <c r="A271" s="14">
        <v>10750</v>
      </c>
      <c r="B271" s="10">
        <v>1590.5625</v>
      </c>
    </row>
    <row r="272" spans="1:2" x14ac:dyDescent="0.25">
      <c r="A272" s="14">
        <v>10343</v>
      </c>
      <c r="B272" s="10">
        <v>1584</v>
      </c>
    </row>
    <row r="273" spans="1:2" x14ac:dyDescent="0.25">
      <c r="A273" s="14">
        <v>10485</v>
      </c>
      <c r="B273" s="10">
        <v>1584</v>
      </c>
    </row>
    <row r="274" spans="1:2" x14ac:dyDescent="0.25">
      <c r="A274" s="14">
        <v>10457</v>
      </c>
      <c r="B274" s="10">
        <v>1584</v>
      </c>
    </row>
    <row r="275" spans="1:2" x14ac:dyDescent="0.25">
      <c r="A275" s="14">
        <v>11018</v>
      </c>
      <c r="B275" s="10">
        <v>1575</v>
      </c>
    </row>
    <row r="276" spans="1:2" x14ac:dyDescent="0.25">
      <c r="A276" s="14">
        <v>10722</v>
      </c>
      <c r="B276" s="10">
        <v>1570</v>
      </c>
    </row>
    <row r="277" spans="1:2" x14ac:dyDescent="0.25">
      <c r="A277" s="14">
        <v>10799</v>
      </c>
      <c r="B277" s="10">
        <v>1553.5</v>
      </c>
    </row>
    <row r="278" spans="1:2" x14ac:dyDescent="0.25">
      <c r="A278" s="14">
        <v>10250</v>
      </c>
      <c r="B278" s="10">
        <v>1552.6</v>
      </c>
    </row>
    <row r="279" spans="1:2" x14ac:dyDescent="0.25">
      <c r="A279" s="14">
        <v>10362</v>
      </c>
      <c r="B279" s="10">
        <v>1549.6</v>
      </c>
    </row>
    <row r="280" spans="1:2" x14ac:dyDescent="0.25">
      <c r="A280" s="14">
        <v>10553</v>
      </c>
      <c r="B280" s="10">
        <v>1546.3</v>
      </c>
    </row>
    <row r="281" spans="1:2" x14ac:dyDescent="0.25">
      <c r="A281" s="14">
        <v>10878</v>
      </c>
      <c r="B281" s="10">
        <v>1539</v>
      </c>
    </row>
    <row r="282" spans="1:2" x14ac:dyDescent="0.25">
      <c r="A282" s="14">
        <v>10461</v>
      </c>
      <c r="B282" s="10">
        <v>1538.7</v>
      </c>
    </row>
    <row r="283" spans="1:2" x14ac:dyDescent="0.25">
      <c r="A283" s="14">
        <v>10667</v>
      </c>
      <c r="B283" s="10">
        <v>1536.8</v>
      </c>
    </row>
    <row r="284" spans="1:2" x14ac:dyDescent="0.25">
      <c r="A284" s="14">
        <v>10645</v>
      </c>
      <c r="B284" s="10">
        <v>1535</v>
      </c>
    </row>
    <row r="285" spans="1:2" x14ac:dyDescent="0.25">
      <c r="A285" s="14">
        <v>10786</v>
      </c>
      <c r="B285" s="10">
        <v>1531.0800000000002</v>
      </c>
    </row>
    <row r="286" spans="1:2" x14ac:dyDescent="0.25">
      <c r="A286" s="14">
        <v>10765</v>
      </c>
      <c r="B286" s="10">
        <v>1515.6000000000001</v>
      </c>
    </row>
    <row r="287" spans="1:2" x14ac:dyDescent="0.25">
      <c r="A287" s="14">
        <v>10488</v>
      </c>
      <c r="B287" s="10">
        <v>1512</v>
      </c>
    </row>
    <row r="288" spans="1:2" x14ac:dyDescent="0.25">
      <c r="A288" s="14">
        <v>10475</v>
      </c>
      <c r="B288" s="10">
        <v>1505.18</v>
      </c>
    </row>
    <row r="289" spans="1:2" x14ac:dyDescent="0.25">
      <c r="A289" s="14">
        <v>10260</v>
      </c>
      <c r="B289" s="10">
        <v>1504.65</v>
      </c>
    </row>
    <row r="290" spans="1:2" x14ac:dyDescent="0.25">
      <c r="A290" s="14">
        <v>10543</v>
      </c>
      <c r="B290" s="10">
        <v>1504.5</v>
      </c>
    </row>
    <row r="291" spans="1:2" x14ac:dyDescent="0.25">
      <c r="A291" s="14">
        <v>10626</v>
      </c>
      <c r="B291" s="10">
        <v>1503.6</v>
      </c>
    </row>
    <row r="292" spans="1:2" x14ac:dyDescent="0.25">
      <c r="A292" s="14">
        <v>10527</v>
      </c>
      <c r="B292" s="10">
        <v>1503</v>
      </c>
    </row>
    <row r="293" spans="1:2" x14ac:dyDescent="0.25">
      <c r="A293" s="14">
        <v>10572</v>
      </c>
      <c r="B293" s="10">
        <v>1501.0849999999998</v>
      </c>
    </row>
    <row r="294" spans="1:2" x14ac:dyDescent="0.25">
      <c r="A294" s="14">
        <v>11023</v>
      </c>
      <c r="B294" s="10">
        <v>1500</v>
      </c>
    </row>
    <row r="295" spans="1:2" x14ac:dyDescent="0.25">
      <c r="A295" s="14">
        <v>10880</v>
      </c>
      <c r="B295" s="10">
        <v>1500</v>
      </c>
    </row>
    <row r="296" spans="1:2" x14ac:dyDescent="0.25">
      <c r="A296" s="14">
        <v>10734</v>
      </c>
      <c r="B296" s="10">
        <v>1498.35</v>
      </c>
    </row>
    <row r="297" spans="1:2" x14ac:dyDescent="0.25">
      <c r="A297" s="14">
        <v>10325</v>
      </c>
      <c r="B297" s="10">
        <v>1497</v>
      </c>
    </row>
    <row r="298" spans="1:2" x14ac:dyDescent="0.25">
      <c r="A298" s="14">
        <v>10278</v>
      </c>
      <c r="B298" s="10">
        <v>1488.8</v>
      </c>
    </row>
    <row r="299" spans="1:2" x14ac:dyDescent="0.25">
      <c r="A299" s="14">
        <v>10784</v>
      </c>
      <c r="B299" s="10">
        <v>1488</v>
      </c>
    </row>
    <row r="300" spans="1:2" x14ac:dyDescent="0.25">
      <c r="A300" s="14">
        <v>11046</v>
      </c>
      <c r="B300" s="10">
        <v>1485.8</v>
      </c>
    </row>
    <row r="301" spans="1:2" x14ac:dyDescent="0.25">
      <c r="A301" s="14">
        <v>10603</v>
      </c>
      <c r="B301" s="10">
        <v>1483</v>
      </c>
    </row>
    <row r="302" spans="1:2" x14ac:dyDescent="0.25">
      <c r="A302" s="14">
        <v>10768</v>
      </c>
      <c r="B302" s="10">
        <v>1477</v>
      </c>
    </row>
    <row r="303" spans="1:2" x14ac:dyDescent="0.25">
      <c r="A303" s="14">
        <v>10481</v>
      </c>
      <c r="B303" s="10">
        <v>1472</v>
      </c>
    </row>
    <row r="304" spans="1:2" x14ac:dyDescent="0.25">
      <c r="A304" s="14">
        <v>10800</v>
      </c>
      <c r="B304" s="10">
        <v>1468.9349999999999</v>
      </c>
    </row>
    <row r="305" spans="1:2" x14ac:dyDescent="0.25">
      <c r="A305" s="14">
        <v>10733</v>
      </c>
      <c r="B305" s="10">
        <v>1459</v>
      </c>
    </row>
    <row r="306" spans="1:2" x14ac:dyDescent="0.25">
      <c r="A306" s="14">
        <v>10272</v>
      </c>
      <c r="B306" s="10">
        <v>1456</v>
      </c>
    </row>
    <row r="307" spans="1:2" x14ac:dyDescent="0.25">
      <c r="A307" s="14">
        <v>10918</v>
      </c>
      <c r="B307" s="10">
        <v>1447.5</v>
      </c>
    </row>
    <row r="308" spans="1:2" x14ac:dyDescent="0.25">
      <c r="A308" s="14">
        <v>10646</v>
      </c>
      <c r="B308" s="10">
        <v>1446</v>
      </c>
    </row>
    <row r="309" spans="1:2" x14ac:dyDescent="0.25">
      <c r="A309" s="14">
        <v>10253</v>
      </c>
      <c r="B309" s="10">
        <v>1444.8000000000002</v>
      </c>
    </row>
    <row r="310" spans="1:2" x14ac:dyDescent="0.25">
      <c r="A310" s="14">
        <v>10783</v>
      </c>
      <c r="B310" s="10">
        <v>1442.5</v>
      </c>
    </row>
    <row r="311" spans="1:2" x14ac:dyDescent="0.25">
      <c r="A311" s="14">
        <v>10429</v>
      </c>
      <c r="B311" s="10">
        <v>1441.375</v>
      </c>
    </row>
    <row r="312" spans="1:2" x14ac:dyDescent="0.25">
      <c r="A312" s="14">
        <v>10392</v>
      </c>
      <c r="B312" s="10">
        <v>1440</v>
      </c>
    </row>
    <row r="313" spans="1:2" x14ac:dyDescent="0.25">
      <c r="A313" s="14">
        <v>10649</v>
      </c>
      <c r="B313" s="10">
        <v>1434</v>
      </c>
    </row>
    <row r="314" spans="1:2" x14ac:dyDescent="0.25">
      <c r="A314" s="14">
        <v>10834</v>
      </c>
      <c r="B314" s="10">
        <v>1432.7139999999999</v>
      </c>
    </row>
    <row r="315" spans="1:2" x14ac:dyDescent="0.25">
      <c r="A315" s="14">
        <v>10675</v>
      </c>
      <c r="B315" s="10">
        <v>1423</v>
      </c>
    </row>
    <row r="316" spans="1:2" x14ac:dyDescent="0.25">
      <c r="A316" s="14">
        <v>10297</v>
      </c>
      <c r="B316" s="10">
        <v>1420</v>
      </c>
    </row>
    <row r="317" spans="1:2" x14ac:dyDescent="0.25">
      <c r="A317" s="14">
        <v>10740</v>
      </c>
      <c r="B317" s="10">
        <v>1416</v>
      </c>
    </row>
    <row r="318" spans="1:2" x14ac:dyDescent="0.25">
      <c r="A318" s="14">
        <v>10283</v>
      </c>
      <c r="B318" s="10">
        <v>1414.8000000000002</v>
      </c>
    </row>
    <row r="319" spans="1:2" x14ac:dyDescent="0.25">
      <c r="A319" s="14">
        <v>10499</v>
      </c>
      <c r="B319" s="10">
        <v>1412</v>
      </c>
    </row>
    <row r="320" spans="1:2" x14ac:dyDescent="0.25">
      <c r="A320" s="14">
        <v>10808</v>
      </c>
      <c r="B320" s="10">
        <v>1411</v>
      </c>
    </row>
    <row r="321" spans="1:2" x14ac:dyDescent="0.25">
      <c r="A321" s="14">
        <v>10968</v>
      </c>
      <c r="B321" s="10">
        <v>1408</v>
      </c>
    </row>
    <row r="322" spans="1:2" x14ac:dyDescent="0.25">
      <c r="A322" s="14">
        <v>10946</v>
      </c>
      <c r="B322" s="10">
        <v>1407.5</v>
      </c>
    </row>
    <row r="323" spans="1:2" x14ac:dyDescent="0.25">
      <c r="A323" s="14">
        <v>10686</v>
      </c>
      <c r="B323" s="10">
        <v>1404.45</v>
      </c>
    </row>
    <row r="324" spans="1:2" x14ac:dyDescent="0.25">
      <c r="A324" s="14">
        <v>10617</v>
      </c>
      <c r="B324" s="10">
        <v>1402.5</v>
      </c>
    </row>
    <row r="325" spans="1:2" x14ac:dyDescent="0.25">
      <c r="A325" s="14">
        <v>11022</v>
      </c>
      <c r="B325" s="10">
        <v>1402</v>
      </c>
    </row>
    <row r="326" spans="1:2" x14ac:dyDescent="0.25">
      <c r="A326" s="14">
        <v>10624</v>
      </c>
      <c r="B326" s="10">
        <v>1393.24</v>
      </c>
    </row>
    <row r="327" spans="1:2" x14ac:dyDescent="0.25">
      <c r="A327" s="14">
        <v>10504</v>
      </c>
      <c r="B327" s="10">
        <v>1388.5</v>
      </c>
    </row>
    <row r="328" spans="1:2" x14ac:dyDescent="0.25">
      <c r="A328" s="14">
        <v>10497</v>
      </c>
      <c r="B328" s="10">
        <v>1380.6</v>
      </c>
    </row>
    <row r="329" spans="1:2" x14ac:dyDescent="0.25">
      <c r="A329" s="14">
        <v>10884</v>
      </c>
      <c r="B329" s="10">
        <v>1378.07</v>
      </c>
    </row>
    <row r="330" spans="1:2" x14ac:dyDescent="0.25">
      <c r="A330" s="14">
        <v>10270</v>
      </c>
      <c r="B330" s="10">
        <v>1376</v>
      </c>
    </row>
    <row r="331" spans="1:2" x14ac:dyDescent="0.25">
      <c r="A331" s="14">
        <v>10644</v>
      </c>
      <c r="B331" s="10">
        <v>1371.8</v>
      </c>
    </row>
    <row r="332" spans="1:2" x14ac:dyDescent="0.25">
      <c r="A332" s="14">
        <v>10373</v>
      </c>
      <c r="B332" s="10">
        <v>1366.4</v>
      </c>
    </row>
    <row r="333" spans="1:2" x14ac:dyDescent="0.25">
      <c r="A333" s="14">
        <v>10989</v>
      </c>
      <c r="B333" s="10">
        <v>1353.6</v>
      </c>
    </row>
    <row r="334" spans="1:2" x14ac:dyDescent="0.25">
      <c r="A334" s="14">
        <v>11063</v>
      </c>
      <c r="B334" s="10">
        <v>1342.95</v>
      </c>
    </row>
    <row r="335" spans="1:2" x14ac:dyDescent="0.25">
      <c r="A335" s="14">
        <v>10623</v>
      </c>
      <c r="B335" s="10">
        <v>1336.95</v>
      </c>
    </row>
    <row r="336" spans="1:2" x14ac:dyDescent="0.25">
      <c r="A336" s="14">
        <v>10779</v>
      </c>
      <c r="B336" s="10">
        <v>1335</v>
      </c>
    </row>
    <row r="337" spans="1:2" x14ac:dyDescent="0.25">
      <c r="A337" s="14">
        <v>11052</v>
      </c>
      <c r="B337" s="10">
        <v>1332</v>
      </c>
    </row>
    <row r="338" spans="1:2" x14ac:dyDescent="0.25">
      <c r="A338" s="14">
        <v>10471</v>
      </c>
      <c r="B338" s="10">
        <v>1328</v>
      </c>
    </row>
    <row r="339" spans="1:2" x14ac:dyDescent="0.25">
      <c r="A339" s="14">
        <v>10635</v>
      </c>
      <c r="B339" s="10">
        <v>1326.2249999999999</v>
      </c>
    </row>
    <row r="340" spans="1:2" x14ac:dyDescent="0.25">
      <c r="A340" s="14">
        <v>10380</v>
      </c>
      <c r="B340" s="10">
        <v>1313.8200000000002</v>
      </c>
    </row>
    <row r="341" spans="1:2" x14ac:dyDescent="0.25">
      <c r="A341" s="14">
        <v>11045</v>
      </c>
      <c r="B341" s="10">
        <v>1309.5</v>
      </c>
    </row>
    <row r="342" spans="1:2" x14ac:dyDescent="0.25">
      <c r="A342" s="14">
        <v>10978</v>
      </c>
      <c r="B342" s="10">
        <v>1303.1949999999999</v>
      </c>
    </row>
    <row r="343" spans="1:2" x14ac:dyDescent="0.25">
      <c r="A343" s="14">
        <v>10728</v>
      </c>
      <c r="B343" s="10">
        <v>1296.75</v>
      </c>
    </row>
    <row r="344" spans="1:2" x14ac:dyDescent="0.25">
      <c r="A344" s="14">
        <v>10715</v>
      </c>
      <c r="B344" s="10">
        <v>1296</v>
      </c>
    </row>
    <row r="345" spans="1:2" x14ac:dyDescent="0.25">
      <c r="A345" s="14">
        <v>10292</v>
      </c>
      <c r="B345" s="10">
        <v>1296</v>
      </c>
    </row>
    <row r="346" spans="1:2" x14ac:dyDescent="0.25">
      <c r="A346" s="14">
        <v>10665</v>
      </c>
      <c r="B346" s="10">
        <v>1295</v>
      </c>
    </row>
    <row r="347" spans="1:2" x14ac:dyDescent="0.25">
      <c r="A347" s="14">
        <v>10664</v>
      </c>
      <c r="B347" s="10">
        <v>1288.3875</v>
      </c>
    </row>
    <row r="348" spans="1:2" x14ac:dyDescent="0.25">
      <c r="A348" s="14">
        <v>10681</v>
      </c>
      <c r="B348" s="10">
        <v>1287.4000000000001</v>
      </c>
    </row>
    <row r="349" spans="1:2" x14ac:dyDescent="0.25">
      <c r="A349" s="14">
        <v>11029</v>
      </c>
      <c r="B349" s="10">
        <v>1286.8</v>
      </c>
    </row>
    <row r="350" spans="1:2" x14ac:dyDescent="0.25">
      <c r="A350" s="14">
        <v>10486</v>
      </c>
      <c r="B350" s="10">
        <v>1272</v>
      </c>
    </row>
    <row r="351" spans="1:2" x14ac:dyDescent="0.25">
      <c r="A351" s="14">
        <v>10717</v>
      </c>
      <c r="B351" s="10">
        <v>1270.75</v>
      </c>
    </row>
    <row r="352" spans="1:2" x14ac:dyDescent="0.25">
      <c r="A352" s="14">
        <v>10680</v>
      </c>
      <c r="B352" s="10">
        <v>1261.875</v>
      </c>
    </row>
    <row r="353" spans="1:2" x14ac:dyDescent="0.25">
      <c r="A353" s="14">
        <v>10619</v>
      </c>
      <c r="B353" s="10">
        <v>1260</v>
      </c>
    </row>
    <row r="354" spans="1:2" x14ac:dyDescent="0.25">
      <c r="A354" s="14">
        <v>11077</v>
      </c>
      <c r="B354" s="10">
        <v>1255.7205000000001</v>
      </c>
    </row>
    <row r="355" spans="1:2" x14ac:dyDescent="0.25">
      <c r="A355" s="14">
        <v>10474</v>
      </c>
      <c r="B355" s="10">
        <v>1249.0999999999999</v>
      </c>
    </row>
    <row r="356" spans="1:2" x14ac:dyDescent="0.25">
      <c r="A356" s="14">
        <v>10564</v>
      </c>
      <c r="B356" s="10">
        <v>1234.05</v>
      </c>
    </row>
    <row r="357" spans="1:2" x14ac:dyDescent="0.25">
      <c r="A357" s="14">
        <v>10712</v>
      </c>
      <c r="B357" s="10">
        <v>1233.48</v>
      </c>
    </row>
    <row r="358" spans="1:2" x14ac:dyDescent="0.25">
      <c r="A358" s="14">
        <v>10388</v>
      </c>
      <c r="B358" s="10">
        <v>1228.8</v>
      </c>
    </row>
    <row r="359" spans="1:2" x14ac:dyDescent="0.25">
      <c r="A359" s="14">
        <v>10659</v>
      </c>
      <c r="B359" s="10">
        <v>1227.02</v>
      </c>
    </row>
    <row r="360" spans="1:2" x14ac:dyDescent="0.25">
      <c r="A360" s="14">
        <v>10885</v>
      </c>
      <c r="B360" s="10">
        <v>1209</v>
      </c>
    </row>
    <row r="361" spans="1:2" x14ac:dyDescent="0.25">
      <c r="A361" s="14">
        <v>10277</v>
      </c>
      <c r="B361" s="10">
        <v>1200.8</v>
      </c>
    </row>
    <row r="362" spans="1:2" x14ac:dyDescent="0.25">
      <c r="A362" s="14">
        <v>10999</v>
      </c>
      <c r="B362" s="10">
        <v>1197.95</v>
      </c>
    </row>
    <row r="363" spans="1:2" x14ac:dyDescent="0.25">
      <c r="A363" s="14">
        <v>10995</v>
      </c>
      <c r="B363" s="10">
        <v>1196</v>
      </c>
    </row>
    <row r="364" spans="1:2" x14ac:dyDescent="0.25">
      <c r="A364" s="14">
        <v>10421</v>
      </c>
      <c r="B364" s="10">
        <v>1194.2700000000002</v>
      </c>
    </row>
    <row r="365" spans="1:2" x14ac:dyDescent="0.25">
      <c r="A365" s="14">
        <v>10407</v>
      </c>
      <c r="B365" s="10">
        <v>1194</v>
      </c>
    </row>
    <row r="366" spans="1:2" x14ac:dyDescent="0.25">
      <c r="A366" s="14">
        <v>10803</v>
      </c>
      <c r="B366" s="10">
        <v>1193.01</v>
      </c>
    </row>
    <row r="367" spans="1:2" x14ac:dyDescent="0.25">
      <c r="A367" s="14">
        <v>10319</v>
      </c>
      <c r="B367" s="10">
        <v>1191.1999999999998</v>
      </c>
    </row>
    <row r="368" spans="1:2" x14ac:dyDescent="0.25">
      <c r="A368" s="14">
        <v>10627</v>
      </c>
      <c r="B368" s="10">
        <v>1185.75</v>
      </c>
    </row>
    <row r="369" spans="1:2" x14ac:dyDescent="0.25">
      <c r="A369" s="14">
        <v>10596</v>
      </c>
      <c r="B369" s="10">
        <v>1180.8800000000001</v>
      </c>
    </row>
    <row r="370" spans="1:2" x14ac:dyDescent="0.25">
      <c r="A370" s="14">
        <v>10265</v>
      </c>
      <c r="B370" s="10">
        <v>1176</v>
      </c>
    </row>
    <row r="371" spans="1:2" x14ac:dyDescent="0.25">
      <c r="A371" s="14">
        <v>10929</v>
      </c>
      <c r="B371" s="10">
        <v>1174.75</v>
      </c>
    </row>
    <row r="372" spans="1:2" x14ac:dyDescent="0.25">
      <c r="A372" s="14">
        <v>10284</v>
      </c>
      <c r="B372" s="10">
        <v>1170.375</v>
      </c>
    </row>
    <row r="373" spans="1:2" x14ac:dyDescent="0.25">
      <c r="A373" s="14">
        <v>10328</v>
      </c>
      <c r="B373" s="10">
        <v>1168</v>
      </c>
    </row>
    <row r="374" spans="1:2" x14ac:dyDescent="0.25">
      <c r="A374" s="14">
        <v>10357</v>
      </c>
      <c r="B374" s="10">
        <v>1167.68</v>
      </c>
    </row>
    <row r="375" spans="1:2" x14ac:dyDescent="0.25">
      <c r="A375" s="14">
        <v>10557</v>
      </c>
      <c r="B375" s="10">
        <v>1152.5</v>
      </c>
    </row>
    <row r="376" spans="1:2" x14ac:dyDescent="0.25">
      <c r="A376" s="14">
        <v>10526</v>
      </c>
      <c r="B376" s="10">
        <v>1151.4000000000001</v>
      </c>
    </row>
    <row r="377" spans="1:2" x14ac:dyDescent="0.25">
      <c r="A377" s="14">
        <v>10820</v>
      </c>
      <c r="B377" s="10">
        <v>1140</v>
      </c>
    </row>
    <row r="378" spans="1:2" x14ac:dyDescent="0.25">
      <c r="A378" s="14">
        <v>10606</v>
      </c>
      <c r="B378" s="10">
        <v>1130.4000000000001</v>
      </c>
    </row>
    <row r="379" spans="1:2" x14ac:dyDescent="0.25">
      <c r="A379" s="14">
        <v>10919</v>
      </c>
      <c r="B379" s="10">
        <v>1122.8</v>
      </c>
    </row>
    <row r="380" spans="1:2" x14ac:dyDescent="0.25">
      <c r="A380" s="14">
        <v>10961</v>
      </c>
      <c r="B380" s="10">
        <v>1119.9000000000001</v>
      </c>
    </row>
    <row r="381" spans="1:2" x14ac:dyDescent="0.25">
      <c r="A381" s="14">
        <v>10257</v>
      </c>
      <c r="B381" s="10">
        <v>1119.9000000000001</v>
      </c>
    </row>
    <row r="382" spans="1:2" x14ac:dyDescent="0.25">
      <c r="A382" s="14">
        <v>10303</v>
      </c>
      <c r="B382" s="10">
        <v>1117.8000000000002</v>
      </c>
    </row>
    <row r="383" spans="1:2" x14ac:dyDescent="0.25">
      <c r="A383" s="14">
        <v>10370</v>
      </c>
      <c r="B383" s="10">
        <v>1117.5999999999999</v>
      </c>
    </row>
    <row r="384" spans="1:2" x14ac:dyDescent="0.25">
      <c r="A384" s="14">
        <v>10846</v>
      </c>
      <c r="B384" s="10">
        <v>1112</v>
      </c>
    </row>
    <row r="385" spans="1:2" x14ac:dyDescent="0.25">
      <c r="A385" s="14">
        <v>10356</v>
      </c>
      <c r="B385" s="10">
        <v>1106.4000000000001</v>
      </c>
    </row>
    <row r="386" spans="1:2" x14ac:dyDescent="0.25">
      <c r="A386" s="14">
        <v>10268</v>
      </c>
      <c r="B386" s="10">
        <v>1101.2</v>
      </c>
    </row>
    <row r="387" spans="1:2" x14ac:dyDescent="0.25">
      <c r="A387" s="14">
        <v>10590</v>
      </c>
      <c r="B387" s="10">
        <v>1101</v>
      </c>
    </row>
    <row r="388" spans="1:2" x14ac:dyDescent="0.25">
      <c r="A388" s="14">
        <v>10966</v>
      </c>
      <c r="B388" s="10">
        <v>1098.4599999999998</v>
      </c>
    </row>
    <row r="389" spans="1:2" x14ac:dyDescent="0.25">
      <c r="A389" s="14">
        <v>10866</v>
      </c>
      <c r="B389" s="10">
        <v>1096.1999999999998</v>
      </c>
    </row>
    <row r="390" spans="1:2" x14ac:dyDescent="0.25">
      <c r="A390" s="14">
        <v>10653</v>
      </c>
      <c r="B390" s="10">
        <v>1083.1500000000001</v>
      </c>
    </row>
    <row r="391" spans="1:2" x14ac:dyDescent="0.25">
      <c r="A391" s="14">
        <v>10749</v>
      </c>
      <c r="B391" s="10">
        <v>1080</v>
      </c>
    </row>
    <row r="392" spans="1:2" x14ac:dyDescent="0.25">
      <c r="A392" s="14">
        <v>10859</v>
      </c>
      <c r="B392" s="10">
        <v>1078.6875</v>
      </c>
    </row>
    <row r="393" spans="1:2" x14ac:dyDescent="0.25">
      <c r="A393" s="14">
        <v>10439</v>
      </c>
      <c r="B393" s="10">
        <v>1078</v>
      </c>
    </row>
    <row r="394" spans="1:2" x14ac:dyDescent="0.25">
      <c r="A394" s="14">
        <v>10560</v>
      </c>
      <c r="B394" s="10">
        <v>1072.425</v>
      </c>
    </row>
    <row r="395" spans="1:2" x14ac:dyDescent="0.25">
      <c r="A395" s="14">
        <v>10837</v>
      </c>
      <c r="B395" s="10">
        <v>1064.5</v>
      </c>
    </row>
    <row r="396" spans="1:2" x14ac:dyDescent="0.25">
      <c r="A396" s="14">
        <v>10608</v>
      </c>
      <c r="B396" s="10">
        <v>1064</v>
      </c>
    </row>
    <row r="397" spans="1:2" x14ac:dyDescent="0.25">
      <c r="A397" s="14">
        <v>10387</v>
      </c>
      <c r="B397" s="10">
        <v>1058.4000000000001</v>
      </c>
    </row>
    <row r="398" spans="1:2" x14ac:dyDescent="0.25">
      <c r="A398" s="14">
        <v>10296</v>
      </c>
      <c r="B398" s="10">
        <v>1050.5999999999999</v>
      </c>
    </row>
    <row r="399" spans="1:2" x14ac:dyDescent="0.25">
      <c r="A399" s="14">
        <v>10472</v>
      </c>
      <c r="B399" s="10">
        <v>1036.8</v>
      </c>
    </row>
    <row r="400" spans="1:2" x14ac:dyDescent="0.25">
      <c r="A400" s="14">
        <v>10444</v>
      </c>
      <c r="B400" s="10">
        <v>1031.7</v>
      </c>
    </row>
    <row r="401" spans="1:2" x14ac:dyDescent="0.25">
      <c r="A401" s="14">
        <v>10825</v>
      </c>
      <c r="B401" s="10">
        <v>1030.76</v>
      </c>
    </row>
    <row r="402" spans="1:2" x14ac:dyDescent="0.25">
      <c r="A402" s="14">
        <v>11026</v>
      </c>
      <c r="B402" s="10">
        <v>1030</v>
      </c>
    </row>
    <row r="403" spans="1:2" x14ac:dyDescent="0.25">
      <c r="A403" s="14">
        <v>10944</v>
      </c>
      <c r="B403" s="10">
        <v>1025.325</v>
      </c>
    </row>
    <row r="404" spans="1:2" x14ac:dyDescent="0.25">
      <c r="A404" s="14">
        <v>10423</v>
      </c>
      <c r="B404" s="10">
        <v>1020</v>
      </c>
    </row>
    <row r="405" spans="1:2" x14ac:dyDescent="0.25">
      <c r="A405" s="14">
        <v>10982</v>
      </c>
      <c r="B405" s="10">
        <v>1014</v>
      </c>
    </row>
    <row r="406" spans="1:2" x14ac:dyDescent="0.25">
      <c r="A406" s="14">
        <v>10580</v>
      </c>
      <c r="B406" s="10">
        <v>1013.7449999999999</v>
      </c>
    </row>
    <row r="407" spans="1:2" x14ac:dyDescent="0.25">
      <c r="A407" s="14">
        <v>10736</v>
      </c>
      <c r="B407" s="10">
        <v>997</v>
      </c>
    </row>
    <row r="408" spans="1:2" x14ac:dyDescent="0.25">
      <c r="A408" s="14">
        <v>10696</v>
      </c>
      <c r="B408" s="10">
        <v>996</v>
      </c>
    </row>
    <row r="409" spans="1:2" x14ac:dyDescent="0.25">
      <c r="A409" s="14">
        <v>10326</v>
      </c>
      <c r="B409" s="10">
        <v>982</v>
      </c>
    </row>
    <row r="410" spans="1:2" x14ac:dyDescent="0.25">
      <c r="A410" s="14">
        <v>10781</v>
      </c>
      <c r="B410" s="10">
        <v>975.88</v>
      </c>
    </row>
    <row r="411" spans="1:2" x14ac:dyDescent="0.25">
      <c r="A411" s="14">
        <v>10842</v>
      </c>
      <c r="B411" s="10">
        <v>975</v>
      </c>
    </row>
    <row r="412" spans="1:2" x14ac:dyDescent="0.25">
      <c r="A412" s="14">
        <v>10849</v>
      </c>
      <c r="B412" s="10">
        <v>967.81899999999996</v>
      </c>
    </row>
    <row r="413" spans="1:2" x14ac:dyDescent="0.25">
      <c r="A413" s="14">
        <v>10411</v>
      </c>
      <c r="B413" s="10">
        <v>966.8</v>
      </c>
    </row>
    <row r="414" spans="1:2" x14ac:dyDescent="0.25">
      <c r="A414" s="14">
        <v>10563</v>
      </c>
      <c r="B414" s="10">
        <v>965</v>
      </c>
    </row>
    <row r="415" spans="1:2" x14ac:dyDescent="0.25">
      <c r="A415" s="14">
        <v>10469</v>
      </c>
      <c r="B415" s="10">
        <v>956.67499999999995</v>
      </c>
    </row>
    <row r="416" spans="1:2" x14ac:dyDescent="0.25">
      <c r="A416" s="14">
        <v>10304</v>
      </c>
      <c r="B416" s="10">
        <v>954.4</v>
      </c>
    </row>
    <row r="417" spans="1:2" x14ac:dyDescent="0.25">
      <c r="A417" s="14">
        <v>10364</v>
      </c>
      <c r="B417" s="10">
        <v>950</v>
      </c>
    </row>
    <row r="418" spans="1:2" x14ac:dyDescent="0.25">
      <c r="A418" s="14">
        <v>10529</v>
      </c>
      <c r="B418" s="10">
        <v>946</v>
      </c>
    </row>
    <row r="419" spans="1:2" x14ac:dyDescent="0.25">
      <c r="A419" s="14">
        <v>10994</v>
      </c>
      <c r="B419" s="10">
        <v>940.5</v>
      </c>
    </row>
    <row r="420" spans="1:2" x14ac:dyDescent="0.25">
      <c r="A420" s="14">
        <v>10901</v>
      </c>
      <c r="B420" s="10">
        <v>934.5</v>
      </c>
    </row>
    <row r="421" spans="1:2" x14ac:dyDescent="0.25">
      <c r="A421" s="14">
        <v>10338</v>
      </c>
      <c r="B421" s="10">
        <v>934.5</v>
      </c>
    </row>
    <row r="422" spans="1:2" x14ac:dyDescent="0.25">
      <c r="A422" s="14">
        <v>11011</v>
      </c>
      <c r="B422" s="10">
        <v>933.5</v>
      </c>
    </row>
    <row r="423" spans="1:2" x14ac:dyDescent="0.25">
      <c r="A423" s="14">
        <v>10903</v>
      </c>
      <c r="B423" s="10">
        <v>932.05</v>
      </c>
    </row>
    <row r="424" spans="1:2" x14ac:dyDescent="0.25">
      <c r="A424" s="14">
        <v>10828</v>
      </c>
      <c r="B424" s="10">
        <v>932</v>
      </c>
    </row>
    <row r="425" spans="1:2" x14ac:dyDescent="0.25">
      <c r="A425" s="14">
        <v>10848</v>
      </c>
      <c r="B425" s="10">
        <v>931.5</v>
      </c>
    </row>
    <row r="426" spans="1:2" x14ac:dyDescent="0.25">
      <c r="A426" s="14">
        <v>11066</v>
      </c>
      <c r="B426" s="10">
        <v>928.75</v>
      </c>
    </row>
    <row r="427" spans="1:2" x14ac:dyDescent="0.25">
      <c r="A427" s="14">
        <v>10721</v>
      </c>
      <c r="B427" s="10">
        <v>923.875</v>
      </c>
    </row>
    <row r="428" spans="1:2" x14ac:dyDescent="0.25">
      <c r="A428" s="14">
        <v>10933</v>
      </c>
      <c r="B428" s="10">
        <v>920.6</v>
      </c>
    </row>
    <row r="429" spans="1:2" x14ac:dyDescent="0.25">
      <c r="A429" s="14">
        <v>10671</v>
      </c>
      <c r="B429" s="10">
        <v>920.1</v>
      </c>
    </row>
    <row r="430" spans="1:2" x14ac:dyDescent="0.25">
      <c r="A430" s="14">
        <v>10876</v>
      </c>
      <c r="B430" s="10">
        <v>917</v>
      </c>
    </row>
    <row r="431" spans="1:2" x14ac:dyDescent="0.25">
      <c r="A431" s="14">
        <v>10447</v>
      </c>
      <c r="B431" s="10">
        <v>914.4</v>
      </c>
    </row>
    <row r="432" spans="1:2" x14ac:dyDescent="0.25">
      <c r="A432" s="14">
        <v>10976</v>
      </c>
      <c r="B432" s="10">
        <v>912</v>
      </c>
    </row>
    <row r="433" spans="1:2" x14ac:dyDescent="0.25">
      <c r="A433" s="14">
        <v>10494</v>
      </c>
      <c r="B433" s="10">
        <v>912</v>
      </c>
    </row>
    <row r="434" spans="1:2" x14ac:dyDescent="0.25">
      <c r="A434" s="14">
        <v>10967</v>
      </c>
      <c r="B434" s="10">
        <v>910.4</v>
      </c>
    </row>
    <row r="435" spans="1:2" x14ac:dyDescent="0.25">
      <c r="A435" s="14">
        <v>10833</v>
      </c>
      <c r="B435" s="10">
        <v>906.93000000000006</v>
      </c>
    </row>
    <row r="436" spans="1:2" x14ac:dyDescent="0.25">
      <c r="A436" s="14">
        <v>11000</v>
      </c>
      <c r="B436" s="10">
        <v>903.75</v>
      </c>
    </row>
    <row r="437" spans="1:2" x14ac:dyDescent="0.25">
      <c r="A437" s="14">
        <v>10630</v>
      </c>
      <c r="B437" s="10">
        <v>903.59999999999991</v>
      </c>
    </row>
    <row r="438" spans="1:2" x14ac:dyDescent="0.25">
      <c r="A438" s="14">
        <v>10383</v>
      </c>
      <c r="B438" s="10">
        <v>899</v>
      </c>
    </row>
    <row r="439" spans="1:2" x14ac:dyDescent="0.25">
      <c r="A439" s="14">
        <v>10882</v>
      </c>
      <c r="B439" s="10">
        <v>892.64</v>
      </c>
    </row>
    <row r="440" spans="1:2" x14ac:dyDescent="0.25">
      <c r="A440" s="14">
        <v>10569</v>
      </c>
      <c r="B440" s="10">
        <v>890</v>
      </c>
    </row>
    <row r="441" spans="1:2" x14ac:dyDescent="0.25">
      <c r="A441" s="14">
        <v>10487</v>
      </c>
      <c r="B441" s="10">
        <v>889.7</v>
      </c>
    </row>
    <row r="442" spans="1:2" x14ac:dyDescent="0.25">
      <c r="A442" s="14">
        <v>10552</v>
      </c>
      <c r="B442" s="10">
        <v>880.5</v>
      </c>
    </row>
    <row r="443" spans="1:2" x14ac:dyDescent="0.25">
      <c r="A443" s="14">
        <v>10692</v>
      </c>
      <c r="B443" s="10">
        <v>878</v>
      </c>
    </row>
    <row r="444" spans="1:2" x14ac:dyDescent="0.25">
      <c r="A444" s="14">
        <v>11027</v>
      </c>
      <c r="B444" s="10">
        <v>877.72499999999991</v>
      </c>
    </row>
    <row r="445" spans="1:2" x14ac:dyDescent="0.25">
      <c r="A445" s="14">
        <v>10333</v>
      </c>
      <c r="B445" s="10">
        <v>877.2</v>
      </c>
    </row>
    <row r="446" spans="1:2" x14ac:dyDescent="0.25">
      <c r="A446" s="14">
        <v>10774</v>
      </c>
      <c r="B446" s="10">
        <v>868.75</v>
      </c>
    </row>
    <row r="447" spans="1:2" x14ac:dyDescent="0.25">
      <c r="A447" s="14">
        <v>10377</v>
      </c>
      <c r="B447" s="10">
        <v>863.59999999999991</v>
      </c>
    </row>
    <row r="448" spans="1:2" x14ac:dyDescent="0.25">
      <c r="A448" s="14">
        <v>10902</v>
      </c>
      <c r="B448" s="10">
        <v>863.43</v>
      </c>
    </row>
    <row r="449" spans="1:2" x14ac:dyDescent="0.25">
      <c r="A449" s="14">
        <v>10379</v>
      </c>
      <c r="B449" s="10">
        <v>863.2800000000002</v>
      </c>
    </row>
    <row r="450" spans="1:2" x14ac:dyDescent="0.25">
      <c r="A450" s="14">
        <v>10690</v>
      </c>
      <c r="B450" s="10">
        <v>862.5</v>
      </c>
    </row>
    <row r="451" spans="1:2" x14ac:dyDescent="0.25">
      <c r="A451" s="14">
        <v>10890</v>
      </c>
      <c r="B451" s="10">
        <v>860.1</v>
      </c>
    </row>
    <row r="452" spans="1:2" x14ac:dyDescent="0.25">
      <c r="A452" s="14">
        <v>11058</v>
      </c>
      <c r="B452" s="10">
        <v>858</v>
      </c>
    </row>
    <row r="453" spans="1:2" x14ac:dyDescent="0.25">
      <c r="A453" s="14">
        <v>10911</v>
      </c>
      <c r="B453" s="10">
        <v>858</v>
      </c>
    </row>
    <row r="454" spans="1:2" x14ac:dyDescent="0.25">
      <c r="A454" s="14">
        <v>10403</v>
      </c>
      <c r="B454" s="10">
        <v>855.01499999999999</v>
      </c>
    </row>
    <row r="455" spans="1:2" x14ac:dyDescent="0.25">
      <c r="A455" s="14">
        <v>10811</v>
      </c>
      <c r="B455" s="10">
        <v>852</v>
      </c>
    </row>
    <row r="456" spans="1:2" x14ac:dyDescent="0.25">
      <c r="A456" s="14">
        <v>10492</v>
      </c>
      <c r="B456" s="10">
        <v>851.19999999999993</v>
      </c>
    </row>
    <row r="457" spans="1:2" x14ac:dyDescent="0.25">
      <c r="A457" s="14">
        <v>10433</v>
      </c>
      <c r="B457" s="10">
        <v>851.19999999999993</v>
      </c>
    </row>
    <row r="458" spans="1:2" x14ac:dyDescent="0.25">
      <c r="A458" s="14">
        <v>10293</v>
      </c>
      <c r="B458" s="10">
        <v>848.7</v>
      </c>
    </row>
    <row r="459" spans="1:2" x14ac:dyDescent="0.25">
      <c r="A459" s="14">
        <v>10965</v>
      </c>
      <c r="B459" s="10">
        <v>848</v>
      </c>
    </row>
    <row r="460" spans="1:2" x14ac:dyDescent="0.25">
      <c r="A460" s="14">
        <v>10835</v>
      </c>
      <c r="B460" s="10">
        <v>845.8</v>
      </c>
    </row>
    <row r="461" spans="1:2" x14ac:dyDescent="0.25">
      <c r="A461" s="14">
        <v>10719</v>
      </c>
      <c r="B461" s="10">
        <v>844.25250000000005</v>
      </c>
    </row>
    <row r="462" spans="1:2" x14ac:dyDescent="0.25">
      <c r="A462" s="14">
        <v>10827</v>
      </c>
      <c r="B462" s="10">
        <v>843</v>
      </c>
    </row>
    <row r="463" spans="1:2" x14ac:dyDescent="0.25">
      <c r="A463" s="14">
        <v>10576</v>
      </c>
      <c r="B463" s="10">
        <v>838.45</v>
      </c>
    </row>
    <row r="464" spans="1:2" x14ac:dyDescent="0.25">
      <c r="A464" s="14">
        <v>10556</v>
      </c>
      <c r="B464" s="10">
        <v>835.19999999999993</v>
      </c>
    </row>
    <row r="465" spans="1:2" x14ac:dyDescent="0.25">
      <c r="A465" s="14">
        <v>10367</v>
      </c>
      <c r="B465" s="10">
        <v>834.19999999999993</v>
      </c>
    </row>
    <row r="466" spans="1:2" x14ac:dyDescent="0.25">
      <c r="A466" s="14">
        <v>10818</v>
      </c>
      <c r="B466" s="10">
        <v>833</v>
      </c>
    </row>
    <row r="467" spans="1:2" x14ac:dyDescent="0.25">
      <c r="A467" s="14">
        <v>10839</v>
      </c>
      <c r="B467" s="10">
        <v>827.55</v>
      </c>
    </row>
    <row r="468" spans="1:2" x14ac:dyDescent="0.25">
      <c r="A468" s="14">
        <v>10287</v>
      </c>
      <c r="B468" s="10">
        <v>818.99999999999989</v>
      </c>
    </row>
    <row r="469" spans="1:2" x14ac:dyDescent="0.25">
      <c r="A469" s="14">
        <v>10525</v>
      </c>
      <c r="B469" s="10">
        <v>818.4</v>
      </c>
    </row>
    <row r="470" spans="1:2" x14ac:dyDescent="0.25">
      <c r="A470" s="14">
        <v>11047</v>
      </c>
      <c r="B470" s="10">
        <v>817.875</v>
      </c>
    </row>
    <row r="471" spans="1:2" x14ac:dyDescent="0.25">
      <c r="A471" s="14">
        <v>10502</v>
      </c>
      <c r="B471" s="10">
        <v>816.3</v>
      </c>
    </row>
    <row r="472" spans="1:2" x14ac:dyDescent="0.25">
      <c r="A472" s="14">
        <v>10643</v>
      </c>
      <c r="B472" s="10">
        <v>814.5</v>
      </c>
    </row>
    <row r="473" spans="1:2" x14ac:dyDescent="0.25">
      <c r="A473" s="14">
        <v>10347</v>
      </c>
      <c r="B473" s="10">
        <v>814.42</v>
      </c>
    </row>
    <row r="474" spans="1:2" x14ac:dyDescent="0.25">
      <c r="A474" s="14">
        <v>10677</v>
      </c>
      <c r="B474" s="10">
        <v>813.36500000000001</v>
      </c>
    </row>
    <row r="475" spans="1:2" x14ac:dyDescent="0.25">
      <c r="A475" s="14">
        <v>10591</v>
      </c>
      <c r="B475" s="10">
        <v>812.5</v>
      </c>
    </row>
    <row r="476" spans="1:2" x14ac:dyDescent="0.25">
      <c r="A476" s="14">
        <v>11050</v>
      </c>
      <c r="B476" s="10">
        <v>810</v>
      </c>
    </row>
    <row r="477" spans="1:2" x14ac:dyDescent="0.25">
      <c r="A477" s="14">
        <v>10611</v>
      </c>
      <c r="B477" s="10">
        <v>808</v>
      </c>
    </row>
    <row r="478" spans="1:2" x14ac:dyDescent="0.25">
      <c r="A478" s="14">
        <v>10587</v>
      </c>
      <c r="B478" s="10">
        <v>807.38</v>
      </c>
    </row>
    <row r="479" spans="1:2" x14ac:dyDescent="0.25">
      <c r="A479" s="14">
        <v>10697</v>
      </c>
      <c r="B479" s="10">
        <v>805.42499999999995</v>
      </c>
    </row>
    <row r="480" spans="1:2" x14ac:dyDescent="0.25">
      <c r="A480" s="14">
        <v>10410</v>
      </c>
      <c r="B480" s="10">
        <v>802</v>
      </c>
    </row>
    <row r="481" spans="1:2" x14ac:dyDescent="0.25">
      <c r="A481" s="14">
        <v>10685</v>
      </c>
      <c r="B481" s="10">
        <v>801.1</v>
      </c>
    </row>
    <row r="482" spans="1:2" x14ac:dyDescent="0.25">
      <c r="A482" s="14">
        <v>10927</v>
      </c>
      <c r="B482" s="10">
        <v>800</v>
      </c>
    </row>
    <row r="483" spans="1:2" x14ac:dyDescent="0.25">
      <c r="A483" s="14">
        <v>10931</v>
      </c>
      <c r="B483" s="10">
        <v>799.2</v>
      </c>
    </row>
    <row r="484" spans="1:2" x14ac:dyDescent="0.25">
      <c r="A484" s="14">
        <v>10532</v>
      </c>
      <c r="B484" s="10">
        <v>796.35</v>
      </c>
    </row>
    <row r="485" spans="1:2" x14ac:dyDescent="0.25">
      <c r="A485" s="14">
        <v>11076</v>
      </c>
      <c r="B485" s="10">
        <v>792.75</v>
      </c>
    </row>
    <row r="486" spans="1:2" x14ac:dyDescent="0.25">
      <c r="A486" s="14">
        <v>10958</v>
      </c>
      <c r="B486" s="10">
        <v>781</v>
      </c>
    </row>
    <row r="487" spans="1:2" x14ac:dyDescent="0.25">
      <c r="A487" s="14">
        <v>10913</v>
      </c>
      <c r="B487" s="10">
        <v>768.75</v>
      </c>
    </row>
    <row r="488" spans="1:2" x14ac:dyDescent="0.25">
      <c r="A488" s="14">
        <v>10574</v>
      </c>
      <c r="B488" s="10">
        <v>764.3</v>
      </c>
    </row>
    <row r="489" spans="1:2" x14ac:dyDescent="0.25">
      <c r="A489" s="14">
        <v>10621</v>
      </c>
      <c r="B489" s="10">
        <v>758.5</v>
      </c>
    </row>
    <row r="490" spans="1:2" x14ac:dyDescent="0.25">
      <c r="A490" s="14">
        <v>10480</v>
      </c>
      <c r="B490" s="10">
        <v>756</v>
      </c>
    </row>
    <row r="491" spans="1:2" x14ac:dyDescent="0.25">
      <c r="A491" s="14">
        <v>10301</v>
      </c>
      <c r="B491" s="10">
        <v>755</v>
      </c>
    </row>
    <row r="492" spans="1:2" x14ac:dyDescent="0.25">
      <c r="A492" s="14">
        <v>10896</v>
      </c>
      <c r="B492" s="10">
        <v>750.5</v>
      </c>
    </row>
    <row r="493" spans="1:2" x14ac:dyDescent="0.25">
      <c r="A493" s="14">
        <v>10507</v>
      </c>
      <c r="B493" s="10">
        <v>749.0625</v>
      </c>
    </row>
    <row r="494" spans="1:2" x14ac:dyDescent="0.25">
      <c r="A494" s="14">
        <v>10923</v>
      </c>
      <c r="B494" s="10">
        <v>748.8</v>
      </c>
    </row>
    <row r="495" spans="1:2" x14ac:dyDescent="0.25">
      <c r="A495" s="14">
        <v>10922</v>
      </c>
      <c r="B495" s="10">
        <v>742.5</v>
      </c>
    </row>
    <row r="496" spans="1:2" x14ac:dyDescent="0.25">
      <c r="A496" s="14">
        <v>10744</v>
      </c>
      <c r="B496" s="10">
        <v>736</v>
      </c>
    </row>
    <row r="497" spans="1:2" x14ac:dyDescent="0.25">
      <c r="A497" s="14">
        <v>10844</v>
      </c>
      <c r="B497" s="10">
        <v>735</v>
      </c>
    </row>
    <row r="498" spans="1:2" x14ac:dyDescent="0.25">
      <c r="A498" s="14">
        <v>11038</v>
      </c>
      <c r="B498" s="10">
        <v>732.6</v>
      </c>
    </row>
    <row r="499" spans="1:2" x14ac:dyDescent="0.25">
      <c r="A499" s="14">
        <v>10788</v>
      </c>
      <c r="B499" s="10">
        <v>731.5</v>
      </c>
    </row>
    <row r="500" spans="1:2" x14ac:dyDescent="0.25">
      <c r="A500" s="14">
        <v>10826</v>
      </c>
      <c r="B500" s="10">
        <v>730</v>
      </c>
    </row>
    <row r="501" spans="1:2" x14ac:dyDescent="0.25">
      <c r="A501" s="14">
        <v>10790</v>
      </c>
      <c r="B501" s="10">
        <v>722.5</v>
      </c>
    </row>
    <row r="502" spans="1:2" x14ac:dyDescent="0.25">
      <c r="A502" s="14">
        <v>10983</v>
      </c>
      <c r="B502" s="10">
        <v>720.9</v>
      </c>
    </row>
    <row r="503" spans="1:2" x14ac:dyDescent="0.25">
      <c r="A503" s="14">
        <v>10780</v>
      </c>
      <c r="B503" s="10">
        <v>720</v>
      </c>
    </row>
    <row r="504" spans="1:2" x14ac:dyDescent="0.25">
      <c r="A504" s="14">
        <v>10416</v>
      </c>
      <c r="B504" s="10">
        <v>720</v>
      </c>
    </row>
    <row r="505" spans="1:2" x14ac:dyDescent="0.25">
      <c r="A505" s="14">
        <v>10597</v>
      </c>
      <c r="B505" s="10">
        <v>718.08</v>
      </c>
    </row>
    <row r="506" spans="1:2" x14ac:dyDescent="0.25">
      <c r="A506" s="14">
        <v>10468</v>
      </c>
      <c r="B506" s="10">
        <v>717.6</v>
      </c>
    </row>
    <row r="507" spans="1:2" x14ac:dyDescent="0.25">
      <c r="A507" s="14">
        <v>10975</v>
      </c>
      <c r="B507" s="10">
        <v>717.5</v>
      </c>
    </row>
    <row r="508" spans="1:2" x14ac:dyDescent="0.25">
      <c r="A508" s="14">
        <v>10397</v>
      </c>
      <c r="B508" s="10">
        <v>716.71999999999991</v>
      </c>
    </row>
    <row r="509" spans="1:2" x14ac:dyDescent="0.25">
      <c r="A509" s="14">
        <v>10463</v>
      </c>
      <c r="B509" s="10">
        <v>713.3</v>
      </c>
    </row>
    <row r="510" spans="1:2" x14ac:dyDescent="0.25">
      <c r="A510" s="14">
        <v>10943</v>
      </c>
      <c r="B510" s="10">
        <v>711</v>
      </c>
    </row>
    <row r="511" spans="1:2" x14ac:dyDescent="0.25">
      <c r="A511" s="14">
        <v>10875</v>
      </c>
      <c r="B511" s="10">
        <v>709.55</v>
      </c>
    </row>
    <row r="512" spans="1:2" x14ac:dyDescent="0.25">
      <c r="A512" s="14">
        <v>10640</v>
      </c>
      <c r="B512" s="10">
        <v>708.75</v>
      </c>
    </row>
    <row r="513" spans="1:2" x14ac:dyDescent="0.25">
      <c r="A513" s="14">
        <v>10716</v>
      </c>
      <c r="B513" s="10">
        <v>706</v>
      </c>
    </row>
    <row r="514" spans="1:2" x14ac:dyDescent="0.25">
      <c r="A514" s="14">
        <v>10642</v>
      </c>
      <c r="B514" s="10">
        <v>696</v>
      </c>
    </row>
    <row r="515" spans="1:2" x14ac:dyDescent="0.25">
      <c r="A515" s="14">
        <v>10264</v>
      </c>
      <c r="B515" s="10">
        <v>695.625</v>
      </c>
    </row>
    <row r="516" spans="1:2" x14ac:dyDescent="0.25">
      <c r="A516" s="14">
        <v>10385</v>
      </c>
      <c r="B516" s="10">
        <v>691.2</v>
      </c>
    </row>
    <row r="517" spans="1:2" x14ac:dyDescent="0.25">
      <c r="A517" s="14">
        <v>10916</v>
      </c>
      <c r="B517" s="10">
        <v>686.7</v>
      </c>
    </row>
    <row r="518" spans="1:2" x14ac:dyDescent="0.25">
      <c r="A518" s="14">
        <v>10998</v>
      </c>
      <c r="B518" s="10">
        <v>686</v>
      </c>
    </row>
    <row r="519" spans="1:2" x14ac:dyDescent="0.25">
      <c r="A519" s="14">
        <v>10550</v>
      </c>
      <c r="B519" s="10">
        <v>683.3</v>
      </c>
    </row>
    <row r="520" spans="1:2" x14ac:dyDescent="0.25">
      <c r="A520" s="14">
        <v>10821</v>
      </c>
      <c r="B520" s="10">
        <v>678</v>
      </c>
    </row>
    <row r="521" spans="1:2" x14ac:dyDescent="0.25">
      <c r="A521" s="14">
        <v>10956</v>
      </c>
      <c r="B521" s="10">
        <v>677</v>
      </c>
    </row>
    <row r="522" spans="1:2" x14ac:dyDescent="0.25">
      <c r="A522" s="14">
        <v>10909</v>
      </c>
      <c r="B522" s="10">
        <v>670</v>
      </c>
    </row>
    <row r="523" spans="1:2" x14ac:dyDescent="0.25">
      <c r="A523" s="14">
        <v>10483</v>
      </c>
      <c r="B523" s="10">
        <v>668.8</v>
      </c>
    </row>
    <row r="524" spans="1:2" x14ac:dyDescent="0.25">
      <c r="A524" s="14">
        <v>10908</v>
      </c>
      <c r="B524" s="10">
        <v>663.1</v>
      </c>
    </row>
    <row r="525" spans="1:2" x14ac:dyDescent="0.25">
      <c r="A525" s="14">
        <v>10856</v>
      </c>
      <c r="B525" s="10">
        <v>660</v>
      </c>
    </row>
    <row r="526" spans="1:2" x14ac:dyDescent="0.25">
      <c r="A526" s="14">
        <v>10679</v>
      </c>
      <c r="B526" s="10">
        <v>660</v>
      </c>
    </row>
    <row r="527" spans="1:2" x14ac:dyDescent="0.25">
      <c r="A527" s="14">
        <v>10726</v>
      </c>
      <c r="B527" s="10">
        <v>655</v>
      </c>
    </row>
    <row r="528" spans="1:2" x14ac:dyDescent="0.25">
      <c r="A528" s="14">
        <v>10251</v>
      </c>
      <c r="B528" s="10">
        <v>654.05999999999995</v>
      </c>
    </row>
    <row r="529" spans="1:2" x14ac:dyDescent="0.25">
      <c r="A529" s="14">
        <v>10427</v>
      </c>
      <c r="B529" s="10">
        <v>651</v>
      </c>
    </row>
    <row r="530" spans="1:2" x14ac:dyDescent="0.25">
      <c r="A530" s="14">
        <v>10858</v>
      </c>
      <c r="B530" s="10">
        <v>649</v>
      </c>
    </row>
    <row r="531" spans="1:2" x14ac:dyDescent="0.25">
      <c r="A531" s="14">
        <v>11010</v>
      </c>
      <c r="B531" s="10">
        <v>645</v>
      </c>
    </row>
    <row r="532" spans="1:2" x14ac:dyDescent="0.25">
      <c r="A532" s="14">
        <v>10937</v>
      </c>
      <c r="B532" s="10">
        <v>644.79999999999995</v>
      </c>
    </row>
    <row r="533" spans="1:2" x14ac:dyDescent="0.25">
      <c r="A533" s="14">
        <v>10269</v>
      </c>
      <c r="B533" s="10">
        <v>642.19999999999993</v>
      </c>
    </row>
    <row r="534" spans="1:2" x14ac:dyDescent="0.25">
      <c r="A534" s="14">
        <v>10350</v>
      </c>
      <c r="B534" s="10">
        <v>642.05999999999995</v>
      </c>
    </row>
    <row r="535" spans="1:2" x14ac:dyDescent="0.25">
      <c r="A535" s="14">
        <v>10695</v>
      </c>
      <c r="B535" s="10">
        <v>642</v>
      </c>
    </row>
    <row r="536" spans="1:2" x14ac:dyDescent="0.25">
      <c r="A536" s="14">
        <v>10565</v>
      </c>
      <c r="B536" s="10">
        <v>639.9</v>
      </c>
    </row>
    <row r="537" spans="1:2" x14ac:dyDescent="0.25">
      <c r="A537" s="14">
        <v>10724</v>
      </c>
      <c r="B537" s="10">
        <v>638.5</v>
      </c>
    </row>
    <row r="538" spans="1:2" x14ac:dyDescent="0.25">
      <c r="A538" s="14">
        <v>10939</v>
      </c>
      <c r="B538" s="10">
        <v>637.5</v>
      </c>
    </row>
    <row r="539" spans="1:2" x14ac:dyDescent="0.25">
      <c r="A539" s="14">
        <v>10647</v>
      </c>
      <c r="B539" s="10">
        <v>636</v>
      </c>
    </row>
    <row r="540" spans="1:2" x14ac:dyDescent="0.25">
      <c r="A540" s="14">
        <v>11020</v>
      </c>
      <c r="B540" s="10">
        <v>632.4</v>
      </c>
    </row>
    <row r="541" spans="1:2" x14ac:dyDescent="0.25">
      <c r="A541" s="14">
        <v>10435</v>
      </c>
      <c r="B541" s="10">
        <v>631.6</v>
      </c>
    </row>
    <row r="542" spans="1:2" x14ac:dyDescent="0.25">
      <c r="A542" s="14">
        <v>10636</v>
      </c>
      <c r="B542" s="10">
        <v>629.5</v>
      </c>
    </row>
    <row r="543" spans="1:2" x14ac:dyDescent="0.25">
      <c r="A543" s="14">
        <v>10850</v>
      </c>
      <c r="B543" s="10">
        <v>629</v>
      </c>
    </row>
    <row r="544" spans="1:2" x14ac:dyDescent="0.25">
      <c r="A544" s="14">
        <v>10668</v>
      </c>
      <c r="B544" s="10">
        <v>625.27499999999998</v>
      </c>
    </row>
    <row r="545" spans="1:2" x14ac:dyDescent="0.25">
      <c r="A545" s="14">
        <v>10853</v>
      </c>
      <c r="B545" s="10">
        <v>625</v>
      </c>
    </row>
    <row r="546" spans="1:2" x14ac:dyDescent="0.25">
      <c r="A546" s="14">
        <v>11015</v>
      </c>
      <c r="B546" s="10">
        <v>622.35</v>
      </c>
    </row>
    <row r="547" spans="1:2" x14ac:dyDescent="0.25">
      <c r="A547" s="14">
        <v>10935</v>
      </c>
      <c r="B547" s="10">
        <v>619.5</v>
      </c>
    </row>
    <row r="548" spans="1:2" x14ac:dyDescent="0.25">
      <c r="A548" s="14">
        <v>11009</v>
      </c>
      <c r="B548" s="10">
        <v>616.5</v>
      </c>
    </row>
    <row r="549" spans="1:2" x14ac:dyDescent="0.25">
      <c r="A549" s="14">
        <v>10763</v>
      </c>
      <c r="B549" s="10">
        <v>616</v>
      </c>
    </row>
    <row r="550" spans="1:2" x14ac:dyDescent="0.25">
      <c r="A550" s="14">
        <v>10280</v>
      </c>
      <c r="B550" s="10">
        <v>613.20000000000005</v>
      </c>
    </row>
    <row r="551" spans="1:2" x14ac:dyDescent="0.25">
      <c r="A551" s="14">
        <v>10879</v>
      </c>
      <c r="B551" s="10">
        <v>611.29999999999995</v>
      </c>
    </row>
    <row r="552" spans="1:2" x14ac:dyDescent="0.25">
      <c r="A552" s="14">
        <v>10493</v>
      </c>
      <c r="B552" s="10">
        <v>608.40000000000009</v>
      </c>
    </row>
    <row r="553" spans="1:2" x14ac:dyDescent="0.25">
      <c r="A553" s="14">
        <v>10300</v>
      </c>
      <c r="B553" s="10">
        <v>608</v>
      </c>
    </row>
    <row r="554" spans="1:2" x14ac:dyDescent="0.25">
      <c r="A554" s="14">
        <v>10888</v>
      </c>
      <c r="B554" s="10">
        <v>605</v>
      </c>
    </row>
    <row r="555" spans="1:2" x14ac:dyDescent="0.25">
      <c r="A555" s="14">
        <v>10656</v>
      </c>
      <c r="B555" s="10">
        <v>604.21500000000003</v>
      </c>
    </row>
    <row r="556" spans="1:2" x14ac:dyDescent="0.25">
      <c r="A556" s="14">
        <v>10813</v>
      </c>
      <c r="B556" s="10">
        <v>602.4</v>
      </c>
    </row>
    <row r="557" spans="1:2" x14ac:dyDescent="0.25">
      <c r="A557" s="14">
        <v>10654</v>
      </c>
      <c r="B557" s="10">
        <v>601.83000000000004</v>
      </c>
    </row>
    <row r="558" spans="1:2" x14ac:dyDescent="0.25">
      <c r="A558" s="14">
        <v>10704</v>
      </c>
      <c r="B558" s="10">
        <v>595.5</v>
      </c>
    </row>
    <row r="559" spans="1:2" x14ac:dyDescent="0.25">
      <c r="A559" s="14">
        <v>10584</v>
      </c>
      <c r="B559" s="10">
        <v>593.75</v>
      </c>
    </row>
    <row r="560" spans="1:2" x14ac:dyDescent="0.25">
      <c r="A560" s="14">
        <v>11044</v>
      </c>
      <c r="B560" s="10">
        <v>591.59999999999991</v>
      </c>
    </row>
    <row r="561" spans="1:2" x14ac:dyDescent="0.25">
      <c r="A561" s="14">
        <v>10632</v>
      </c>
      <c r="B561" s="10">
        <v>589</v>
      </c>
    </row>
    <row r="562" spans="1:2" x14ac:dyDescent="0.25">
      <c r="A562" s="14">
        <v>11005</v>
      </c>
      <c r="B562" s="10">
        <v>586</v>
      </c>
    </row>
    <row r="563" spans="1:2" x14ac:dyDescent="0.25">
      <c r="A563" s="14">
        <v>10262</v>
      </c>
      <c r="B563" s="10">
        <v>584</v>
      </c>
    </row>
    <row r="564" spans="1:2" x14ac:dyDescent="0.25">
      <c r="A564" s="14">
        <v>10862</v>
      </c>
      <c r="B564" s="10">
        <v>581</v>
      </c>
    </row>
    <row r="565" spans="1:2" x14ac:dyDescent="0.25">
      <c r="A565" s="14">
        <v>10498</v>
      </c>
      <c r="B565" s="10">
        <v>575</v>
      </c>
    </row>
    <row r="566" spans="1:2" x14ac:dyDescent="0.25">
      <c r="A566" s="14">
        <v>10669</v>
      </c>
      <c r="B566" s="10">
        <v>570</v>
      </c>
    </row>
    <row r="567" spans="1:2" x14ac:dyDescent="0.25">
      <c r="A567" s="14">
        <v>10577</v>
      </c>
      <c r="B567" s="10">
        <v>569</v>
      </c>
    </row>
    <row r="568" spans="1:2" x14ac:dyDescent="0.25">
      <c r="A568" s="14">
        <v>10354</v>
      </c>
      <c r="B568" s="10">
        <v>568.79999999999995</v>
      </c>
    </row>
    <row r="569" spans="1:2" x14ac:dyDescent="0.25">
      <c r="A569" s="14">
        <v>10594</v>
      </c>
      <c r="B569" s="10">
        <v>565.5</v>
      </c>
    </row>
    <row r="570" spans="1:2" x14ac:dyDescent="0.25">
      <c r="A570" s="14">
        <v>10661</v>
      </c>
      <c r="B570" s="10">
        <v>562.6</v>
      </c>
    </row>
    <row r="571" spans="1:2" x14ac:dyDescent="0.25">
      <c r="A571" s="14">
        <v>10996</v>
      </c>
      <c r="B571" s="10">
        <v>560</v>
      </c>
    </row>
    <row r="572" spans="1:2" x14ac:dyDescent="0.25">
      <c r="A572" s="14">
        <v>10942</v>
      </c>
      <c r="B572" s="10">
        <v>560</v>
      </c>
    </row>
    <row r="573" spans="1:2" x14ac:dyDescent="0.25">
      <c r="A573" s="14">
        <v>10622</v>
      </c>
      <c r="B573" s="10">
        <v>560</v>
      </c>
    </row>
    <row r="574" spans="1:2" x14ac:dyDescent="0.25">
      <c r="A574" s="14">
        <v>10477</v>
      </c>
      <c r="B574" s="10">
        <v>558</v>
      </c>
    </row>
    <row r="575" spans="1:2" x14ac:dyDescent="0.25">
      <c r="A575" s="14">
        <v>10456</v>
      </c>
      <c r="B575" s="10">
        <v>557.59999999999991</v>
      </c>
    </row>
    <row r="576" spans="1:2" x14ac:dyDescent="0.25">
      <c r="A576" s="14">
        <v>10254</v>
      </c>
      <c r="B576" s="10">
        <v>556.61999999999989</v>
      </c>
    </row>
    <row r="577" spans="1:2" x14ac:dyDescent="0.25">
      <c r="A577" s="14">
        <v>10571</v>
      </c>
      <c r="B577" s="10">
        <v>550.58749999999998</v>
      </c>
    </row>
    <row r="578" spans="1:2" x14ac:dyDescent="0.25">
      <c r="A578" s="14">
        <v>10720</v>
      </c>
      <c r="B578" s="10">
        <v>550</v>
      </c>
    </row>
    <row r="579" spans="1:2" x14ac:dyDescent="0.25">
      <c r="A579" s="14">
        <v>10915</v>
      </c>
      <c r="B579" s="10">
        <v>539.5</v>
      </c>
    </row>
    <row r="580" spans="1:2" x14ac:dyDescent="0.25">
      <c r="A580" s="14">
        <v>11034</v>
      </c>
      <c r="B580" s="10">
        <v>539.4</v>
      </c>
    </row>
    <row r="581" spans="1:2" x14ac:dyDescent="0.25">
      <c r="A581" s="14">
        <v>10274</v>
      </c>
      <c r="B581" s="10">
        <v>538.6</v>
      </c>
    </row>
    <row r="582" spans="1:2" x14ac:dyDescent="0.25">
      <c r="A582" s="14">
        <v>10914</v>
      </c>
      <c r="B582" s="10">
        <v>537.5</v>
      </c>
    </row>
    <row r="583" spans="1:2" x14ac:dyDescent="0.25">
      <c r="A583" s="14">
        <v>10735</v>
      </c>
      <c r="B583" s="10">
        <v>536.4</v>
      </c>
    </row>
    <row r="584" spans="1:2" x14ac:dyDescent="0.25">
      <c r="A584" s="14">
        <v>10676</v>
      </c>
      <c r="B584" s="10">
        <v>534.85</v>
      </c>
    </row>
    <row r="585" spans="1:2" x14ac:dyDescent="0.25">
      <c r="A585" s="14">
        <v>10512</v>
      </c>
      <c r="B585" s="10">
        <v>525.29999999999995</v>
      </c>
    </row>
    <row r="586" spans="1:2" x14ac:dyDescent="0.25">
      <c r="A586" s="14">
        <v>11048</v>
      </c>
      <c r="B586" s="10">
        <v>525</v>
      </c>
    </row>
    <row r="587" spans="1:2" x14ac:dyDescent="0.25">
      <c r="A587" s="14">
        <v>10500</v>
      </c>
      <c r="B587" s="10">
        <v>523.26</v>
      </c>
    </row>
    <row r="588" spans="1:2" x14ac:dyDescent="0.25">
      <c r="A588" s="14">
        <v>10559</v>
      </c>
      <c r="B588" s="10">
        <v>520.41</v>
      </c>
    </row>
    <row r="589" spans="1:2" x14ac:dyDescent="0.25">
      <c r="A589" s="14">
        <v>10860</v>
      </c>
      <c r="B589" s="10">
        <v>519</v>
      </c>
    </row>
    <row r="590" spans="1:2" x14ac:dyDescent="0.25">
      <c r="A590" s="14">
        <v>10256</v>
      </c>
      <c r="B590" s="10">
        <v>517.79999999999995</v>
      </c>
    </row>
    <row r="591" spans="1:2" x14ac:dyDescent="0.25">
      <c r="A591" s="14">
        <v>10443</v>
      </c>
      <c r="B591" s="10">
        <v>517.43999999999994</v>
      </c>
    </row>
    <row r="592" spans="1:2" x14ac:dyDescent="0.25">
      <c r="A592" s="14">
        <v>10315</v>
      </c>
      <c r="B592" s="10">
        <v>516.79999999999995</v>
      </c>
    </row>
    <row r="593" spans="1:2" x14ac:dyDescent="0.25">
      <c r="A593" s="14">
        <v>10592</v>
      </c>
      <c r="B593" s="10">
        <v>516.46749999999997</v>
      </c>
    </row>
    <row r="594" spans="1:2" x14ac:dyDescent="0.25">
      <c r="A594" s="14">
        <v>10320</v>
      </c>
      <c r="B594" s="10">
        <v>516</v>
      </c>
    </row>
    <row r="595" spans="1:2" x14ac:dyDescent="0.25">
      <c r="A595" s="14">
        <v>10926</v>
      </c>
      <c r="B595" s="10">
        <v>514.4</v>
      </c>
    </row>
    <row r="596" spans="1:2" x14ac:dyDescent="0.25">
      <c r="A596" s="14">
        <v>11061</v>
      </c>
      <c r="B596" s="10">
        <v>510</v>
      </c>
    </row>
    <row r="597" spans="1:2" x14ac:dyDescent="0.25">
      <c r="A597" s="14">
        <v>10761</v>
      </c>
      <c r="B597" s="10">
        <v>507</v>
      </c>
    </row>
    <row r="598" spans="1:2" x14ac:dyDescent="0.25">
      <c r="A598" s="14">
        <v>10934</v>
      </c>
      <c r="B598" s="10">
        <v>500</v>
      </c>
    </row>
    <row r="599" spans="1:2" x14ac:dyDescent="0.25">
      <c r="A599" s="14">
        <v>10639</v>
      </c>
      <c r="B599" s="10">
        <v>500</v>
      </c>
    </row>
    <row r="600" spans="1:2" x14ac:dyDescent="0.25">
      <c r="A600" s="14">
        <v>10306</v>
      </c>
      <c r="B600" s="10">
        <v>498.5</v>
      </c>
    </row>
    <row r="601" spans="1:2" x14ac:dyDescent="0.25">
      <c r="A601" s="14">
        <v>11075</v>
      </c>
      <c r="B601" s="10">
        <v>498.1</v>
      </c>
    </row>
    <row r="602" spans="1:2" x14ac:dyDescent="0.25">
      <c r="A602" s="14">
        <v>10291</v>
      </c>
      <c r="B602" s="10">
        <v>497.52000000000004</v>
      </c>
    </row>
    <row r="603" spans="1:2" x14ac:dyDescent="0.25">
      <c r="A603" s="14">
        <v>10599</v>
      </c>
      <c r="B603" s="10">
        <v>493</v>
      </c>
    </row>
    <row r="604" spans="1:2" x14ac:dyDescent="0.25">
      <c r="A604" s="14">
        <v>11016</v>
      </c>
      <c r="B604" s="10">
        <v>491.5</v>
      </c>
    </row>
    <row r="605" spans="1:2" x14ac:dyDescent="0.25">
      <c r="A605" s="14">
        <v>10562</v>
      </c>
      <c r="B605" s="10">
        <v>488.7</v>
      </c>
    </row>
    <row r="606" spans="1:2" x14ac:dyDescent="0.25">
      <c r="A606" s="14">
        <v>10432</v>
      </c>
      <c r="B606" s="10">
        <v>485</v>
      </c>
    </row>
    <row r="607" spans="1:2" x14ac:dyDescent="0.25">
      <c r="A607" s="14">
        <v>11071</v>
      </c>
      <c r="B607" s="10">
        <v>484.5</v>
      </c>
    </row>
    <row r="608" spans="1:2" x14ac:dyDescent="0.25">
      <c r="A608" s="14">
        <v>10730</v>
      </c>
      <c r="B608" s="10">
        <v>484.26250000000005</v>
      </c>
    </row>
    <row r="609" spans="1:2" x14ac:dyDescent="0.25">
      <c r="A609" s="14">
        <v>10355</v>
      </c>
      <c r="B609" s="10">
        <v>480</v>
      </c>
    </row>
    <row r="610" spans="1:2" x14ac:dyDescent="0.25">
      <c r="A610" s="14">
        <v>10600</v>
      </c>
      <c r="B610" s="10">
        <v>479.8</v>
      </c>
    </row>
    <row r="611" spans="1:2" x14ac:dyDescent="0.25">
      <c r="A611" s="14">
        <v>10625</v>
      </c>
      <c r="B611" s="10">
        <v>479.75</v>
      </c>
    </row>
    <row r="612" spans="1:2" x14ac:dyDescent="0.25">
      <c r="A612" s="14">
        <v>10289</v>
      </c>
      <c r="B612" s="10">
        <v>479.4</v>
      </c>
    </row>
    <row r="613" spans="1:2" x14ac:dyDescent="0.25">
      <c r="A613" s="14">
        <v>10819</v>
      </c>
      <c r="B613" s="10">
        <v>477</v>
      </c>
    </row>
    <row r="614" spans="1:2" x14ac:dyDescent="0.25">
      <c r="A614" s="14">
        <v>10578</v>
      </c>
      <c r="B614" s="10">
        <v>477</v>
      </c>
    </row>
    <row r="615" spans="1:2" x14ac:dyDescent="0.25">
      <c r="A615" s="14">
        <v>10925</v>
      </c>
      <c r="B615" s="10">
        <v>475.15</v>
      </c>
    </row>
    <row r="616" spans="1:2" x14ac:dyDescent="0.25">
      <c r="A616" s="14">
        <v>10832</v>
      </c>
      <c r="B616" s="10">
        <v>475.11</v>
      </c>
    </row>
    <row r="617" spans="1:2" x14ac:dyDescent="0.25">
      <c r="A617" s="14">
        <v>10689</v>
      </c>
      <c r="B617" s="10">
        <v>472.5</v>
      </c>
    </row>
    <row r="618" spans="1:2" x14ac:dyDescent="0.25">
      <c r="A618" s="14">
        <v>10952</v>
      </c>
      <c r="B618" s="10">
        <v>471.2</v>
      </c>
    </row>
    <row r="619" spans="1:2" x14ac:dyDescent="0.25">
      <c r="A619" s="14">
        <v>10478</v>
      </c>
      <c r="B619" s="10">
        <v>471.2</v>
      </c>
    </row>
    <row r="620" spans="1:2" x14ac:dyDescent="0.25">
      <c r="A620" s="14">
        <v>10542</v>
      </c>
      <c r="B620" s="10">
        <v>469.11</v>
      </c>
    </row>
    <row r="621" spans="1:2" x14ac:dyDescent="0.25">
      <c r="A621" s="14">
        <v>10723</v>
      </c>
      <c r="B621" s="10">
        <v>468.45</v>
      </c>
    </row>
    <row r="622" spans="1:2" x14ac:dyDescent="0.25">
      <c r="A622" s="14">
        <v>10534</v>
      </c>
      <c r="B622" s="10">
        <v>465.70000000000005</v>
      </c>
    </row>
    <row r="623" spans="1:2" x14ac:dyDescent="0.25">
      <c r="A623" s="14">
        <v>10614</v>
      </c>
      <c r="B623" s="10">
        <v>464</v>
      </c>
    </row>
    <row r="624" spans="1:2" x14ac:dyDescent="0.25">
      <c r="A624" s="14">
        <v>10374</v>
      </c>
      <c r="B624" s="10">
        <v>459</v>
      </c>
    </row>
    <row r="625" spans="1:2" x14ac:dyDescent="0.25">
      <c r="A625" s="14">
        <v>10951</v>
      </c>
      <c r="B625" s="10">
        <v>458.755</v>
      </c>
    </row>
    <row r="626" spans="1:2" x14ac:dyDescent="0.25">
      <c r="A626" s="14">
        <v>10936</v>
      </c>
      <c r="B626" s="10">
        <v>456</v>
      </c>
    </row>
    <row r="627" spans="1:2" x14ac:dyDescent="0.25">
      <c r="A627" s="14">
        <v>10438</v>
      </c>
      <c r="B627" s="10">
        <v>454</v>
      </c>
    </row>
    <row r="628" spans="1:2" x14ac:dyDescent="0.25">
      <c r="A628" s="14">
        <v>10910</v>
      </c>
      <c r="B628" s="10">
        <v>452.9</v>
      </c>
    </row>
    <row r="629" spans="1:2" x14ac:dyDescent="0.25">
      <c r="A629" s="14">
        <v>10628</v>
      </c>
      <c r="B629" s="10">
        <v>450</v>
      </c>
    </row>
    <row r="630" spans="1:2" x14ac:dyDescent="0.25">
      <c r="A630" s="14">
        <v>10261</v>
      </c>
      <c r="B630" s="10">
        <v>448</v>
      </c>
    </row>
    <row r="631" spans="1:2" x14ac:dyDescent="0.25">
      <c r="A631" s="14">
        <v>10363</v>
      </c>
      <c r="B631" s="10">
        <v>447.2</v>
      </c>
    </row>
    <row r="632" spans="1:2" x14ac:dyDescent="0.25">
      <c r="A632" s="14">
        <v>10798</v>
      </c>
      <c r="B632" s="10">
        <v>446.6</v>
      </c>
    </row>
    <row r="633" spans="1:2" x14ac:dyDescent="0.25">
      <c r="A633" s="14">
        <v>10448</v>
      </c>
      <c r="B633" s="10">
        <v>443.4</v>
      </c>
    </row>
    <row r="634" spans="1:2" x14ac:dyDescent="0.25">
      <c r="A634" s="14">
        <v>10394</v>
      </c>
      <c r="B634" s="10">
        <v>442</v>
      </c>
    </row>
    <row r="635" spans="1:2" x14ac:dyDescent="0.25">
      <c r="A635" s="14">
        <v>10863</v>
      </c>
      <c r="B635" s="10">
        <v>441.15</v>
      </c>
    </row>
    <row r="636" spans="1:2" x14ac:dyDescent="0.25">
      <c r="A636" s="14">
        <v>10248</v>
      </c>
      <c r="B636" s="10">
        <v>440</v>
      </c>
    </row>
    <row r="637" spans="1:2" x14ac:dyDescent="0.25">
      <c r="A637" s="14">
        <v>10806</v>
      </c>
      <c r="B637" s="10">
        <v>439.6</v>
      </c>
    </row>
    <row r="638" spans="1:2" x14ac:dyDescent="0.25">
      <c r="A638" s="14">
        <v>10489</v>
      </c>
      <c r="B638" s="10">
        <v>439.20000000000005</v>
      </c>
    </row>
    <row r="639" spans="1:2" x14ac:dyDescent="0.25">
      <c r="A639" s="14">
        <v>10974</v>
      </c>
      <c r="B639" s="10">
        <v>439</v>
      </c>
    </row>
    <row r="640" spans="1:2" x14ac:dyDescent="0.25">
      <c r="A640" s="14">
        <v>10358</v>
      </c>
      <c r="B640" s="10">
        <v>429.4</v>
      </c>
    </row>
    <row r="641" spans="1:2" x14ac:dyDescent="0.25">
      <c r="A641" s="14">
        <v>10906</v>
      </c>
      <c r="B641" s="10">
        <v>427.5</v>
      </c>
    </row>
    <row r="642" spans="1:2" x14ac:dyDescent="0.25">
      <c r="A642" s="14">
        <v>10450</v>
      </c>
      <c r="B642" s="10">
        <v>425.12</v>
      </c>
    </row>
    <row r="643" spans="1:2" x14ac:dyDescent="0.25">
      <c r="A643" s="14">
        <v>10609</v>
      </c>
      <c r="B643" s="10">
        <v>424</v>
      </c>
    </row>
    <row r="644" spans="1:2" x14ac:dyDescent="0.25">
      <c r="A644" s="14">
        <v>10307</v>
      </c>
      <c r="B644" s="10">
        <v>424</v>
      </c>
    </row>
    <row r="645" spans="1:2" x14ac:dyDescent="0.25">
      <c r="A645" s="14">
        <v>10797</v>
      </c>
      <c r="B645" s="10">
        <v>420</v>
      </c>
    </row>
    <row r="646" spans="1:2" x14ac:dyDescent="0.25">
      <c r="A646" s="14">
        <v>10276</v>
      </c>
      <c r="B646" s="10">
        <v>420</v>
      </c>
    </row>
    <row r="647" spans="1:2" x14ac:dyDescent="0.25">
      <c r="A647" s="14">
        <v>10544</v>
      </c>
      <c r="B647" s="10">
        <v>417.2</v>
      </c>
    </row>
    <row r="648" spans="1:2" x14ac:dyDescent="0.25">
      <c r="A648" s="14">
        <v>10506</v>
      </c>
      <c r="B648" s="10">
        <v>415.8</v>
      </c>
    </row>
    <row r="649" spans="1:2" x14ac:dyDescent="0.25">
      <c r="A649" s="14">
        <v>10673</v>
      </c>
      <c r="B649" s="10">
        <v>412.35</v>
      </c>
    </row>
    <row r="650" spans="1:2" x14ac:dyDescent="0.25">
      <c r="A650" s="14">
        <v>10453</v>
      </c>
      <c r="B650" s="10">
        <v>407.70000000000005</v>
      </c>
    </row>
    <row r="651" spans="1:2" x14ac:dyDescent="0.25">
      <c r="A651" s="14">
        <v>11062</v>
      </c>
      <c r="B651" s="10">
        <v>406.40000000000003</v>
      </c>
    </row>
    <row r="652" spans="1:2" x14ac:dyDescent="0.25">
      <c r="A652" s="14">
        <v>11042</v>
      </c>
      <c r="B652" s="10">
        <v>405.75</v>
      </c>
    </row>
    <row r="653" spans="1:2" x14ac:dyDescent="0.25">
      <c r="A653" s="14">
        <v>10365</v>
      </c>
      <c r="B653" s="10">
        <v>403.20000000000005</v>
      </c>
    </row>
    <row r="654" spans="1:2" x14ac:dyDescent="0.25">
      <c r="A654" s="14">
        <v>10405</v>
      </c>
      <c r="B654" s="10">
        <v>400</v>
      </c>
    </row>
    <row r="655" spans="1:2" x14ac:dyDescent="0.25">
      <c r="A655" s="14">
        <v>10792</v>
      </c>
      <c r="B655" s="10">
        <v>399.85</v>
      </c>
    </row>
    <row r="656" spans="1:2" x14ac:dyDescent="0.25">
      <c r="A656" s="14">
        <v>10376</v>
      </c>
      <c r="B656" s="10">
        <v>399</v>
      </c>
    </row>
    <row r="657" spans="1:2" x14ac:dyDescent="0.25">
      <c r="A657" s="14">
        <v>10651</v>
      </c>
      <c r="B657" s="10">
        <v>397.8</v>
      </c>
    </row>
    <row r="658" spans="1:2" x14ac:dyDescent="0.25">
      <c r="A658" s="14">
        <v>10437</v>
      </c>
      <c r="B658" s="10">
        <v>393</v>
      </c>
    </row>
    <row r="659" spans="1:2" x14ac:dyDescent="0.25">
      <c r="A659" s="14">
        <v>10528</v>
      </c>
      <c r="B659" s="10">
        <v>392.2</v>
      </c>
    </row>
    <row r="660" spans="1:2" x14ac:dyDescent="0.25">
      <c r="A660" s="14">
        <v>10920</v>
      </c>
      <c r="B660" s="10">
        <v>390</v>
      </c>
    </row>
    <row r="661" spans="1:2" x14ac:dyDescent="0.25">
      <c r="A661" s="14">
        <v>10785</v>
      </c>
      <c r="B661" s="10">
        <v>387.5</v>
      </c>
    </row>
    <row r="662" spans="1:2" x14ac:dyDescent="0.25">
      <c r="A662" s="14">
        <v>10484</v>
      </c>
      <c r="B662" s="10">
        <v>386.2</v>
      </c>
    </row>
    <row r="663" spans="1:2" x14ac:dyDescent="0.25">
      <c r="A663" s="14">
        <v>10705</v>
      </c>
      <c r="B663" s="10">
        <v>378</v>
      </c>
    </row>
    <row r="664" spans="1:2" x14ac:dyDescent="0.25">
      <c r="A664" s="14">
        <v>10682</v>
      </c>
      <c r="B664" s="10">
        <v>375.5</v>
      </c>
    </row>
    <row r="665" spans="1:2" x14ac:dyDescent="0.25">
      <c r="A665" s="14">
        <v>10648</v>
      </c>
      <c r="B665" s="10">
        <v>372.375</v>
      </c>
    </row>
    <row r="666" spans="1:2" x14ac:dyDescent="0.25">
      <c r="A666" s="14">
        <v>10891</v>
      </c>
      <c r="B666" s="10">
        <v>368.9325</v>
      </c>
    </row>
    <row r="667" spans="1:2" x14ac:dyDescent="0.25">
      <c r="A667" s="14">
        <v>10917</v>
      </c>
      <c r="B667" s="10">
        <v>365.89</v>
      </c>
    </row>
    <row r="668" spans="1:2" x14ac:dyDescent="0.25">
      <c r="A668" s="14">
        <v>10348</v>
      </c>
      <c r="B668" s="10">
        <v>363.6</v>
      </c>
    </row>
    <row r="669" spans="1:2" x14ac:dyDescent="0.25">
      <c r="A669" s="14">
        <v>11013</v>
      </c>
      <c r="B669" s="10">
        <v>361</v>
      </c>
    </row>
    <row r="670" spans="1:2" x14ac:dyDescent="0.25">
      <c r="A670" s="14">
        <v>11069</v>
      </c>
      <c r="B670" s="10">
        <v>360</v>
      </c>
    </row>
    <row r="671" spans="1:2" x14ac:dyDescent="0.25">
      <c r="A671" s="14">
        <v>10940</v>
      </c>
      <c r="B671" s="10">
        <v>360</v>
      </c>
    </row>
    <row r="672" spans="1:2" x14ac:dyDescent="0.25">
      <c r="A672" s="14">
        <v>10732</v>
      </c>
      <c r="B672" s="10">
        <v>360</v>
      </c>
    </row>
    <row r="673" spans="1:2" x14ac:dyDescent="0.25">
      <c r="A673" s="14">
        <v>10425</v>
      </c>
      <c r="B673" s="10">
        <v>360</v>
      </c>
    </row>
    <row r="674" spans="1:2" x14ac:dyDescent="0.25">
      <c r="A674" s="14">
        <v>10539</v>
      </c>
      <c r="B674" s="10">
        <v>355.5</v>
      </c>
    </row>
    <row r="675" spans="1:2" x14ac:dyDescent="0.25">
      <c r="A675" s="14">
        <v>10613</v>
      </c>
      <c r="B675" s="10">
        <v>353.2</v>
      </c>
    </row>
    <row r="676" spans="1:2" x14ac:dyDescent="0.25">
      <c r="A676" s="14">
        <v>10341</v>
      </c>
      <c r="B676" s="10">
        <v>352.59999999999997</v>
      </c>
    </row>
    <row r="677" spans="1:2" x14ac:dyDescent="0.25">
      <c r="A677" s="14">
        <v>10517</v>
      </c>
      <c r="B677" s="10">
        <v>352</v>
      </c>
    </row>
    <row r="678" spans="1:2" x14ac:dyDescent="0.25">
      <c r="A678" s="14">
        <v>10279</v>
      </c>
      <c r="B678" s="10">
        <v>351</v>
      </c>
    </row>
    <row r="679" spans="1:2" x14ac:dyDescent="0.25">
      <c r="A679" s="14">
        <v>10299</v>
      </c>
      <c r="B679" s="10">
        <v>349.5</v>
      </c>
    </row>
    <row r="680" spans="1:2" x14ac:dyDescent="0.25">
      <c r="A680" s="14">
        <v>10266</v>
      </c>
      <c r="B680" s="10">
        <v>346.55999999999995</v>
      </c>
    </row>
    <row r="681" spans="1:2" x14ac:dyDescent="0.25">
      <c r="A681" s="14">
        <v>10771</v>
      </c>
      <c r="B681" s="10">
        <v>344</v>
      </c>
    </row>
    <row r="682" spans="1:2" x14ac:dyDescent="0.25">
      <c r="A682" s="14">
        <v>10905</v>
      </c>
      <c r="B682" s="10">
        <v>342</v>
      </c>
    </row>
    <row r="683" spans="1:2" x14ac:dyDescent="0.25">
      <c r="A683" s="14">
        <v>10426</v>
      </c>
      <c r="B683" s="10">
        <v>338.20000000000005</v>
      </c>
    </row>
    <row r="684" spans="1:2" x14ac:dyDescent="0.25">
      <c r="A684" s="14">
        <v>10375</v>
      </c>
      <c r="B684" s="10">
        <v>338</v>
      </c>
    </row>
    <row r="685" spans="1:2" x14ac:dyDescent="0.25">
      <c r="A685" s="14">
        <v>10873</v>
      </c>
      <c r="B685" s="10">
        <v>336.8</v>
      </c>
    </row>
    <row r="686" spans="1:2" x14ac:dyDescent="0.25">
      <c r="A686" s="14">
        <v>10310</v>
      </c>
      <c r="B686" s="10">
        <v>336</v>
      </c>
    </row>
    <row r="687" spans="1:2" x14ac:dyDescent="0.25">
      <c r="A687" s="14">
        <v>10412</v>
      </c>
      <c r="B687" s="10">
        <v>334.8</v>
      </c>
    </row>
    <row r="688" spans="1:2" x14ac:dyDescent="0.25">
      <c r="A688" s="14">
        <v>10454</v>
      </c>
      <c r="B688" s="10">
        <v>331.20000000000005</v>
      </c>
    </row>
    <row r="689" spans="1:2" x14ac:dyDescent="0.25">
      <c r="A689" s="14">
        <v>10582</v>
      </c>
      <c r="B689" s="10">
        <v>330</v>
      </c>
    </row>
    <row r="690" spans="1:2" x14ac:dyDescent="0.25">
      <c r="A690" s="14">
        <v>10702</v>
      </c>
      <c r="B690" s="10">
        <v>330</v>
      </c>
    </row>
    <row r="691" spans="1:2" x14ac:dyDescent="0.25">
      <c r="A691" s="14">
        <v>11006</v>
      </c>
      <c r="B691" s="10">
        <v>329.685</v>
      </c>
    </row>
    <row r="692" spans="1:2" x14ac:dyDescent="0.25">
      <c r="A692" s="14">
        <v>11003</v>
      </c>
      <c r="B692" s="10">
        <v>326</v>
      </c>
    </row>
    <row r="693" spans="1:2" x14ac:dyDescent="0.25">
      <c r="A693" s="14">
        <v>10434</v>
      </c>
      <c r="B693" s="10">
        <v>321.12</v>
      </c>
    </row>
    <row r="694" spans="1:2" x14ac:dyDescent="0.25">
      <c r="A694" s="14">
        <v>10759</v>
      </c>
      <c r="B694" s="10">
        <v>320</v>
      </c>
    </row>
    <row r="695" spans="1:2" x14ac:dyDescent="0.25">
      <c r="A695" s="14">
        <v>10409</v>
      </c>
      <c r="B695" s="10">
        <v>319.20000000000005</v>
      </c>
    </row>
    <row r="696" spans="1:2" x14ac:dyDescent="0.25">
      <c r="A696" s="14">
        <v>10743</v>
      </c>
      <c r="B696" s="10">
        <v>319.2</v>
      </c>
    </row>
    <row r="697" spans="1:2" x14ac:dyDescent="0.25">
      <c r="A697" s="14">
        <v>10652</v>
      </c>
      <c r="B697" s="10">
        <v>318.83499999999998</v>
      </c>
    </row>
    <row r="698" spans="1:2" x14ac:dyDescent="0.25">
      <c r="A698" s="14">
        <v>10579</v>
      </c>
      <c r="B698" s="10">
        <v>317.75</v>
      </c>
    </row>
    <row r="699" spans="1:2" x14ac:dyDescent="0.25">
      <c r="A699" s="14">
        <v>10794</v>
      </c>
      <c r="B699" s="10">
        <v>314.76</v>
      </c>
    </row>
    <row r="700" spans="1:2" x14ac:dyDescent="0.25">
      <c r="A700" s="14">
        <v>10874</v>
      </c>
      <c r="B700" s="10">
        <v>310</v>
      </c>
    </row>
    <row r="701" spans="1:2" x14ac:dyDescent="0.25">
      <c r="A701" s="14">
        <v>10581</v>
      </c>
      <c r="B701" s="10">
        <v>310</v>
      </c>
    </row>
    <row r="702" spans="1:2" x14ac:dyDescent="0.25">
      <c r="A702" s="14">
        <v>11054</v>
      </c>
      <c r="B702" s="10">
        <v>305</v>
      </c>
    </row>
    <row r="703" spans="1:2" x14ac:dyDescent="0.25">
      <c r="A703" s="14">
        <v>11073</v>
      </c>
      <c r="B703" s="10">
        <v>300</v>
      </c>
    </row>
    <row r="704" spans="1:2" x14ac:dyDescent="0.25">
      <c r="A704" s="14">
        <v>10610</v>
      </c>
      <c r="B704" s="10">
        <v>299.25</v>
      </c>
    </row>
    <row r="705" spans="1:2" x14ac:dyDescent="0.25">
      <c r="A705" s="14">
        <v>11004</v>
      </c>
      <c r="B705" s="10">
        <v>295.38</v>
      </c>
    </row>
    <row r="706" spans="1:2" x14ac:dyDescent="0.25">
      <c r="A706" s="14">
        <v>10275</v>
      </c>
      <c r="B706" s="10">
        <v>291.83999999999997</v>
      </c>
    </row>
    <row r="707" spans="1:2" x14ac:dyDescent="0.25">
      <c r="A707" s="14">
        <v>10973</v>
      </c>
      <c r="B707" s="10">
        <v>291.55</v>
      </c>
    </row>
    <row r="708" spans="1:2" x14ac:dyDescent="0.25">
      <c r="A708" s="14">
        <v>10317</v>
      </c>
      <c r="B708" s="10">
        <v>288</v>
      </c>
    </row>
    <row r="709" spans="1:2" x14ac:dyDescent="0.25">
      <c r="A709" s="14">
        <v>10725</v>
      </c>
      <c r="B709" s="10">
        <v>287.8</v>
      </c>
    </row>
    <row r="710" spans="1:2" x14ac:dyDescent="0.25">
      <c r="A710" s="14">
        <v>10336</v>
      </c>
      <c r="B710" s="10">
        <v>285.12</v>
      </c>
    </row>
    <row r="711" spans="1:2" x14ac:dyDescent="0.25">
      <c r="A711" s="14">
        <v>10864</v>
      </c>
      <c r="B711" s="10">
        <v>282</v>
      </c>
    </row>
    <row r="712" spans="1:2" x14ac:dyDescent="0.25">
      <c r="A712" s="14">
        <v>10495</v>
      </c>
      <c r="B712" s="10">
        <v>278</v>
      </c>
    </row>
    <row r="713" spans="1:2" x14ac:dyDescent="0.25">
      <c r="A713" s="14">
        <v>11049</v>
      </c>
      <c r="B713" s="10">
        <v>273.60000000000002</v>
      </c>
    </row>
    <row r="714" spans="1:2" x14ac:dyDescent="0.25">
      <c r="A714" s="14">
        <v>11025</v>
      </c>
      <c r="B714" s="10">
        <v>270</v>
      </c>
    </row>
    <row r="715" spans="1:2" x14ac:dyDescent="0.25">
      <c r="A715" s="14">
        <v>10311</v>
      </c>
      <c r="B715" s="10">
        <v>268.79999999999995</v>
      </c>
    </row>
    <row r="716" spans="1:2" x14ac:dyDescent="0.25">
      <c r="A716" s="14">
        <v>11060</v>
      </c>
      <c r="B716" s="10">
        <v>266</v>
      </c>
    </row>
    <row r="717" spans="1:2" x14ac:dyDescent="0.25">
      <c r="A717" s="14">
        <v>10960</v>
      </c>
      <c r="B717" s="10">
        <v>265.35000000000002</v>
      </c>
    </row>
    <row r="718" spans="1:2" x14ac:dyDescent="0.25">
      <c r="A718" s="14">
        <v>10491</v>
      </c>
      <c r="B718" s="10">
        <v>259.505</v>
      </c>
    </row>
    <row r="719" spans="1:2" x14ac:dyDescent="0.25">
      <c r="A719" s="14">
        <v>10752</v>
      </c>
      <c r="B719" s="10">
        <v>252</v>
      </c>
    </row>
    <row r="720" spans="1:2" x14ac:dyDescent="0.25">
      <c r="A720" s="14">
        <v>10972</v>
      </c>
      <c r="B720" s="10">
        <v>251.5</v>
      </c>
    </row>
    <row r="721" spans="1:2" x14ac:dyDescent="0.25">
      <c r="A721" s="14">
        <v>10824</v>
      </c>
      <c r="B721" s="10">
        <v>250.8</v>
      </c>
    </row>
    <row r="722" spans="1:2" x14ac:dyDescent="0.25">
      <c r="A722" s="14">
        <v>10980</v>
      </c>
      <c r="B722" s="10">
        <v>248</v>
      </c>
    </row>
    <row r="723" spans="1:2" x14ac:dyDescent="0.25">
      <c r="A723" s="14">
        <v>10446</v>
      </c>
      <c r="B723" s="10">
        <v>246.24</v>
      </c>
    </row>
    <row r="724" spans="1:2" x14ac:dyDescent="0.25">
      <c r="A724" s="14">
        <v>10945</v>
      </c>
      <c r="B724" s="10">
        <v>245</v>
      </c>
    </row>
    <row r="725" spans="1:2" x14ac:dyDescent="0.25">
      <c r="A725" s="14">
        <v>11014</v>
      </c>
      <c r="B725" s="10">
        <v>243.18</v>
      </c>
    </row>
    <row r="726" spans="1:2" x14ac:dyDescent="0.25">
      <c r="A726" s="14">
        <v>10318</v>
      </c>
      <c r="B726" s="10">
        <v>240.4</v>
      </c>
    </row>
    <row r="727" spans="1:2" x14ac:dyDescent="0.25">
      <c r="A727" s="14">
        <v>10548</v>
      </c>
      <c r="B727" s="10">
        <v>240.1</v>
      </c>
    </row>
    <row r="728" spans="1:2" x14ac:dyDescent="0.25">
      <c r="A728" s="14">
        <v>10739</v>
      </c>
      <c r="B728" s="10">
        <v>240</v>
      </c>
    </row>
    <row r="729" spans="1:2" x14ac:dyDescent="0.25">
      <c r="A729" s="14">
        <v>10508</v>
      </c>
      <c r="B729" s="10">
        <v>240</v>
      </c>
    </row>
    <row r="730" spans="1:2" x14ac:dyDescent="0.25">
      <c r="A730" s="14">
        <v>10822</v>
      </c>
      <c r="B730" s="10">
        <v>237.89999999999998</v>
      </c>
    </row>
    <row r="731" spans="1:2" x14ac:dyDescent="0.25">
      <c r="A731" s="14">
        <v>10770</v>
      </c>
      <c r="B731" s="10">
        <v>236.25</v>
      </c>
    </row>
    <row r="732" spans="1:2" x14ac:dyDescent="0.25">
      <c r="A732" s="14">
        <v>10467</v>
      </c>
      <c r="B732" s="10">
        <v>235.2</v>
      </c>
    </row>
    <row r="733" spans="1:2" x14ac:dyDescent="0.25">
      <c r="A733" s="14">
        <v>11074</v>
      </c>
      <c r="B733" s="10">
        <v>232.08499999999998</v>
      </c>
    </row>
    <row r="734" spans="1:2" x14ac:dyDescent="0.25">
      <c r="A734" s="14">
        <v>10604</v>
      </c>
      <c r="B734" s="10">
        <v>230.85000000000002</v>
      </c>
    </row>
    <row r="735" spans="1:2" x14ac:dyDescent="0.25">
      <c r="A735" s="14">
        <v>10473</v>
      </c>
      <c r="B735" s="10">
        <v>230.39999999999998</v>
      </c>
    </row>
    <row r="736" spans="1:2" x14ac:dyDescent="0.25">
      <c r="A736" s="14">
        <v>10741</v>
      </c>
      <c r="B736" s="10">
        <v>228</v>
      </c>
    </row>
    <row r="737" spans="1:2" x14ac:dyDescent="0.25">
      <c r="A737" s="14">
        <v>10775</v>
      </c>
      <c r="B737" s="10">
        <v>228</v>
      </c>
    </row>
    <row r="738" spans="1:2" x14ac:dyDescent="0.25">
      <c r="A738" s="14">
        <v>10521</v>
      </c>
      <c r="B738" s="10">
        <v>225.5</v>
      </c>
    </row>
    <row r="739" spans="1:2" x14ac:dyDescent="0.25">
      <c r="A739" s="14">
        <v>10414</v>
      </c>
      <c r="B739" s="10">
        <v>224.82999999999998</v>
      </c>
    </row>
    <row r="740" spans="1:2" x14ac:dyDescent="0.25">
      <c r="A740" s="14">
        <v>10970</v>
      </c>
      <c r="B740" s="10">
        <v>224</v>
      </c>
    </row>
    <row r="741" spans="1:2" x14ac:dyDescent="0.25">
      <c r="A741" s="14">
        <v>10777</v>
      </c>
      <c r="B741" s="10">
        <v>224</v>
      </c>
    </row>
    <row r="742" spans="1:2" x14ac:dyDescent="0.25">
      <c r="A742" s="14">
        <v>10947</v>
      </c>
      <c r="B742" s="10">
        <v>220</v>
      </c>
    </row>
    <row r="743" spans="1:2" x14ac:dyDescent="0.25">
      <c r="A743" s="14">
        <v>10466</v>
      </c>
      <c r="B743" s="10">
        <v>216</v>
      </c>
    </row>
    <row r="744" spans="1:2" x14ac:dyDescent="0.25">
      <c r="A744" s="14">
        <v>10840</v>
      </c>
      <c r="B744" s="10">
        <v>211.2</v>
      </c>
    </row>
    <row r="745" spans="1:2" x14ac:dyDescent="0.25">
      <c r="A745" s="14">
        <v>11043</v>
      </c>
      <c r="B745" s="10">
        <v>210</v>
      </c>
    </row>
    <row r="746" spans="1:2" x14ac:dyDescent="0.25">
      <c r="A746" s="14">
        <v>10545</v>
      </c>
      <c r="B746" s="10">
        <v>210</v>
      </c>
    </row>
    <row r="747" spans="1:2" x14ac:dyDescent="0.25">
      <c r="A747" s="14">
        <v>11040</v>
      </c>
      <c r="B747" s="10">
        <v>200</v>
      </c>
    </row>
    <row r="748" spans="1:2" x14ac:dyDescent="0.25">
      <c r="A748" s="14">
        <v>10520</v>
      </c>
      <c r="B748" s="10">
        <v>200</v>
      </c>
    </row>
    <row r="749" spans="1:2" x14ac:dyDescent="0.25">
      <c r="A749" s="14">
        <v>10428</v>
      </c>
      <c r="B749" s="10">
        <v>192</v>
      </c>
    </row>
    <row r="750" spans="1:2" x14ac:dyDescent="0.25">
      <c r="A750" s="14">
        <v>10793</v>
      </c>
      <c r="B750" s="10">
        <v>191.1</v>
      </c>
    </row>
    <row r="751" spans="1:2" x14ac:dyDescent="0.25">
      <c r="A751" s="14">
        <v>10496</v>
      </c>
      <c r="B751" s="10">
        <v>190</v>
      </c>
    </row>
    <row r="752" spans="1:2" x14ac:dyDescent="0.25">
      <c r="A752" s="14">
        <v>11065</v>
      </c>
      <c r="B752" s="10">
        <v>189.42000000000002</v>
      </c>
    </row>
    <row r="753" spans="1:2" x14ac:dyDescent="0.25">
      <c r="A753" s="14">
        <v>10810</v>
      </c>
      <c r="B753" s="10">
        <v>187</v>
      </c>
    </row>
    <row r="754" spans="1:2" x14ac:dyDescent="0.25">
      <c r="A754" s="14">
        <v>10313</v>
      </c>
      <c r="B754" s="10">
        <v>182.39999999999998</v>
      </c>
    </row>
    <row r="755" spans="1:2" x14ac:dyDescent="0.25">
      <c r="A755" s="14">
        <v>10476</v>
      </c>
      <c r="B755" s="10">
        <v>180.48</v>
      </c>
    </row>
    <row r="756" spans="1:2" x14ac:dyDescent="0.25">
      <c r="A756" s="14">
        <v>10708</v>
      </c>
      <c r="B756" s="10">
        <v>180.4</v>
      </c>
    </row>
    <row r="757" spans="1:2" x14ac:dyDescent="0.25">
      <c r="A757" s="14">
        <v>10460</v>
      </c>
      <c r="B757" s="10">
        <v>176.1</v>
      </c>
    </row>
    <row r="758" spans="1:2" x14ac:dyDescent="0.25">
      <c r="A758" s="14">
        <v>10445</v>
      </c>
      <c r="B758" s="10">
        <v>174.9</v>
      </c>
    </row>
    <row r="759" spans="1:2" x14ac:dyDescent="0.25">
      <c r="A759" s="14">
        <v>10386</v>
      </c>
      <c r="B759" s="10">
        <v>166</v>
      </c>
    </row>
    <row r="760" spans="1:2" x14ac:dyDescent="0.25">
      <c r="A760" s="14">
        <v>10323</v>
      </c>
      <c r="B760" s="10">
        <v>164.4</v>
      </c>
    </row>
    <row r="761" spans="1:2" x14ac:dyDescent="0.25">
      <c r="A761" s="14">
        <v>10870</v>
      </c>
      <c r="B761" s="10">
        <v>160</v>
      </c>
    </row>
    <row r="762" spans="1:2" x14ac:dyDescent="0.25">
      <c r="A762" s="14">
        <v>10843</v>
      </c>
      <c r="B762" s="10">
        <v>159</v>
      </c>
    </row>
    <row r="763" spans="1:2" x14ac:dyDescent="0.25">
      <c r="A763" s="14">
        <v>10462</v>
      </c>
      <c r="B763" s="10">
        <v>156.00000000000003</v>
      </c>
    </row>
    <row r="764" spans="1:2" x14ac:dyDescent="0.25">
      <c r="A764" s="14">
        <v>10282</v>
      </c>
      <c r="B764" s="10">
        <v>155.39999999999998</v>
      </c>
    </row>
    <row r="765" spans="1:2" x14ac:dyDescent="0.25">
      <c r="A765" s="14">
        <v>10568</v>
      </c>
      <c r="B765" s="10">
        <v>155</v>
      </c>
    </row>
    <row r="766" spans="1:2" x14ac:dyDescent="0.25">
      <c r="A766" s="14">
        <v>10655</v>
      </c>
      <c r="B766" s="10">
        <v>154.4</v>
      </c>
    </row>
    <row r="767" spans="1:2" x14ac:dyDescent="0.25">
      <c r="A767" s="14">
        <v>10881</v>
      </c>
      <c r="B767" s="10">
        <v>150</v>
      </c>
    </row>
    <row r="768" spans="1:2" x14ac:dyDescent="0.25">
      <c r="A768" s="14">
        <v>10501</v>
      </c>
      <c r="B768" s="10">
        <v>149</v>
      </c>
    </row>
    <row r="769" spans="1:2" x14ac:dyDescent="0.25">
      <c r="A769" s="14">
        <v>10505</v>
      </c>
      <c r="B769" s="10">
        <v>147.89999999999998</v>
      </c>
    </row>
    <row r="770" spans="1:2" x14ac:dyDescent="0.25">
      <c r="A770" s="14">
        <v>10482</v>
      </c>
      <c r="B770" s="10">
        <v>147</v>
      </c>
    </row>
    <row r="771" spans="1:2" x14ac:dyDescent="0.25">
      <c r="A771" s="14">
        <v>10334</v>
      </c>
      <c r="B771" s="10">
        <v>144.80000000000001</v>
      </c>
    </row>
    <row r="772" spans="1:2" x14ac:dyDescent="0.25">
      <c r="A772" s="14">
        <v>10321</v>
      </c>
      <c r="B772" s="10">
        <v>144</v>
      </c>
    </row>
    <row r="773" spans="1:2" x14ac:dyDescent="0.25">
      <c r="A773" s="14">
        <v>10585</v>
      </c>
      <c r="B773" s="10">
        <v>142.5</v>
      </c>
    </row>
    <row r="774" spans="1:2" x14ac:dyDescent="0.25">
      <c r="A774" s="14">
        <v>10349</v>
      </c>
      <c r="B774" s="10">
        <v>141.60000000000002</v>
      </c>
    </row>
    <row r="775" spans="1:2" x14ac:dyDescent="0.25">
      <c r="A775" s="14">
        <v>10809</v>
      </c>
      <c r="B775" s="10">
        <v>140</v>
      </c>
    </row>
    <row r="776" spans="1:2" x14ac:dyDescent="0.25">
      <c r="A776" s="14">
        <v>10737</v>
      </c>
      <c r="B776" s="10">
        <v>139.80000000000001</v>
      </c>
    </row>
    <row r="777" spans="1:2" x14ac:dyDescent="0.25">
      <c r="A777" s="14">
        <v>10538</v>
      </c>
      <c r="B777" s="10">
        <v>139.80000000000001</v>
      </c>
    </row>
    <row r="778" spans="1:2" x14ac:dyDescent="0.25">
      <c r="A778" s="14">
        <v>10928</v>
      </c>
      <c r="B778" s="10">
        <v>137.5</v>
      </c>
    </row>
    <row r="779" spans="1:2" x14ac:dyDescent="0.25">
      <c r="A779" s="14">
        <v>10509</v>
      </c>
      <c r="B779" s="10">
        <v>136.80000000000001</v>
      </c>
    </row>
    <row r="780" spans="1:2" x14ac:dyDescent="0.25">
      <c r="A780" s="14">
        <v>10352</v>
      </c>
      <c r="B780" s="10">
        <v>136.30000000000001</v>
      </c>
    </row>
    <row r="781" spans="1:2" x14ac:dyDescent="0.25">
      <c r="A781" s="14">
        <v>10366</v>
      </c>
      <c r="B781" s="10">
        <v>136</v>
      </c>
    </row>
    <row r="782" spans="1:2" x14ac:dyDescent="0.25">
      <c r="A782" s="14">
        <v>10959</v>
      </c>
      <c r="B782" s="10">
        <v>131.75</v>
      </c>
    </row>
    <row r="783" spans="1:2" x14ac:dyDescent="0.25">
      <c r="A783" s="14">
        <v>10662</v>
      </c>
      <c r="B783" s="10">
        <v>125</v>
      </c>
    </row>
    <row r="784" spans="1:2" x14ac:dyDescent="0.25">
      <c r="A784" s="14">
        <v>10899</v>
      </c>
      <c r="B784" s="10">
        <v>122.39999999999999</v>
      </c>
    </row>
    <row r="785" spans="1:2" x14ac:dyDescent="0.25">
      <c r="A785" s="14">
        <v>10295</v>
      </c>
      <c r="B785" s="10">
        <v>121.6</v>
      </c>
    </row>
    <row r="786" spans="1:2" x14ac:dyDescent="0.25">
      <c r="A786" s="14">
        <v>10615</v>
      </c>
      <c r="B786" s="10">
        <v>120</v>
      </c>
    </row>
    <row r="787" spans="1:2" x14ac:dyDescent="0.25">
      <c r="A787" s="14">
        <v>10699</v>
      </c>
      <c r="B787" s="10">
        <v>114</v>
      </c>
    </row>
    <row r="788" spans="1:2" x14ac:dyDescent="0.25">
      <c r="A788" s="14">
        <v>10322</v>
      </c>
      <c r="B788" s="10">
        <v>112</v>
      </c>
    </row>
    <row r="789" spans="1:2" x14ac:dyDescent="0.25">
      <c r="A789" s="14">
        <v>10381</v>
      </c>
      <c r="B789" s="10">
        <v>112</v>
      </c>
    </row>
    <row r="790" spans="1:2" x14ac:dyDescent="0.25">
      <c r="A790" s="14">
        <v>10950</v>
      </c>
      <c r="B790" s="10">
        <v>110</v>
      </c>
    </row>
    <row r="791" spans="1:2" x14ac:dyDescent="0.25">
      <c r="A791" s="14">
        <v>10531</v>
      </c>
      <c r="B791" s="10">
        <v>110</v>
      </c>
    </row>
    <row r="792" spans="1:2" x14ac:dyDescent="0.25">
      <c r="A792" s="14">
        <v>10907</v>
      </c>
      <c r="B792" s="10">
        <v>108.5</v>
      </c>
    </row>
    <row r="793" spans="1:2" x14ac:dyDescent="0.25">
      <c r="A793" s="14">
        <v>10969</v>
      </c>
      <c r="B793" s="10">
        <v>108</v>
      </c>
    </row>
    <row r="794" spans="1:2" x14ac:dyDescent="0.25">
      <c r="A794" s="14">
        <v>10378</v>
      </c>
      <c r="B794" s="10">
        <v>103.19999999999999</v>
      </c>
    </row>
    <row r="795" spans="1:2" x14ac:dyDescent="0.25">
      <c r="A795" s="14">
        <v>10415</v>
      </c>
      <c r="B795" s="10">
        <v>102.4</v>
      </c>
    </row>
    <row r="796" spans="1:2" x14ac:dyDescent="0.25">
      <c r="A796" s="14">
        <v>10259</v>
      </c>
      <c r="B796" s="10">
        <v>100.8</v>
      </c>
    </row>
    <row r="797" spans="1:2" x14ac:dyDescent="0.25">
      <c r="A797" s="14">
        <v>10867</v>
      </c>
      <c r="B797" s="10">
        <v>98.399999999999991</v>
      </c>
    </row>
    <row r="798" spans="1:2" x14ac:dyDescent="0.25">
      <c r="A798" s="14">
        <v>10778</v>
      </c>
      <c r="B798" s="10">
        <v>96.5</v>
      </c>
    </row>
    <row r="799" spans="1:2" x14ac:dyDescent="0.25">
      <c r="A799" s="14">
        <v>10710</v>
      </c>
      <c r="B799" s="10">
        <v>93.5</v>
      </c>
    </row>
    <row r="800" spans="1:2" x14ac:dyDescent="0.25">
      <c r="A800" s="14">
        <v>10308</v>
      </c>
      <c r="B800" s="10">
        <v>88.8</v>
      </c>
    </row>
    <row r="801" spans="1:2" x14ac:dyDescent="0.25">
      <c r="A801" s="14">
        <v>10331</v>
      </c>
      <c r="B801" s="10">
        <v>88.5</v>
      </c>
    </row>
    <row r="802" spans="1:2" x14ac:dyDescent="0.25">
      <c r="A802" s="14">
        <v>10753</v>
      </c>
      <c r="B802" s="10">
        <v>88</v>
      </c>
    </row>
    <row r="803" spans="1:2" x14ac:dyDescent="0.25">
      <c r="A803" s="14">
        <v>11067</v>
      </c>
      <c r="B803" s="10">
        <v>86.850000000000009</v>
      </c>
    </row>
    <row r="804" spans="1:2" x14ac:dyDescent="0.25">
      <c r="A804" s="14">
        <v>10281</v>
      </c>
      <c r="B804" s="10">
        <v>86.5</v>
      </c>
    </row>
    <row r="805" spans="1:2" x14ac:dyDescent="0.25">
      <c r="A805" s="14">
        <v>10391</v>
      </c>
      <c r="B805" s="10">
        <v>86.399999999999991</v>
      </c>
    </row>
    <row r="806" spans="1:2" x14ac:dyDescent="0.25">
      <c r="A806" s="14">
        <v>10288</v>
      </c>
      <c r="B806" s="10">
        <v>80.099999999999994</v>
      </c>
    </row>
    <row r="807" spans="1:2" x14ac:dyDescent="0.25">
      <c r="A807" s="14">
        <v>11019</v>
      </c>
      <c r="B807" s="10">
        <v>76</v>
      </c>
    </row>
    <row r="808" spans="1:2" x14ac:dyDescent="0.25">
      <c r="A808" s="14">
        <v>10955</v>
      </c>
      <c r="B808" s="10">
        <v>74.400000000000006</v>
      </c>
    </row>
    <row r="809" spans="1:2" x14ac:dyDescent="0.25">
      <c r="A809" s="14">
        <v>10371</v>
      </c>
      <c r="B809" s="10">
        <v>72.959999999999994</v>
      </c>
    </row>
    <row r="810" spans="1:2" x14ac:dyDescent="0.25">
      <c r="A810" s="14">
        <v>10589</v>
      </c>
      <c r="B810" s="10">
        <v>72</v>
      </c>
    </row>
    <row r="811" spans="1:2" x14ac:dyDescent="0.25">
      <c r="A811" s="14">
        <v>10887</v>
      </c>
      <c r="B811" s="10">
        <v>70</v>
      </c>
    </row>
    <row r="812" spans="1:2" x14ac:dyDescent="0.25">
      <c r="A812" s="14">
        <v>10992</v>
      </c>
      <c r="B812" s="10">
        <v>69.599999999999994</v>
      </c>
    </row>
    <row r="813" spans="1:2" x14ac:dyDescent="0.25">
      <c r="A813" s="14">
        <v>10683</v>
      </c>
      <c r="B813" s="10">
        <v>63</v>
      </c>
    </row>
    <row r="814" spans="1:2" x14ac:dyDescent="0.25">
      <c r="A814" s="14">
        <v>11037</v>
      </c>
      <c r="B814" s="10">
        <v>60</v>
      </c>
    </row>
    <row r="815" spans="1:2" x14ac:dyDescent="0.25">
      <c r="A815" s="14">
        <v>10963</v>
      </c>
      <c r="B815" s="10">
        <v>57.8</v>
      </c>
    </row>
    <row r="816" spans="1:2" x14ac:dyDescent="0.25">
      <c r="A816" s="14">
        <v>10620</v>
      </c>
      <c r="B816" s="10">
        <v>57.5</v>
      </c>
    </row>
    <row r="817" spans="1:2" x14ac:dyDescent="0.25">
      <c r="A817" s="14">
        <v>10631</v>
      </c>
      <c r="B817" s="10">
        <v>55.800000000000004</v>
      </c>
    </row>
    <row r="818" spans="1:2" x14ac:dyDescent="0.25">
      <c r="A818" s="14">
        <v>10754</v>
      </c>
      <c r="B818" s="10">
        <v>55.199999999999996</v>
      </c>
    </row>
    <row r="819" spans="1:2" x14ac:dyDescent="0.25">
      <c r="A819" s="14">
        <v>10738</v>
      </c>
      <c r="B819" s="10">
        <v>52.349999999999994</v>
      </c>
    </row>
    <row r="820" spans="1:2" x14ac:dyDescent="0.25">
      <c r="A820" s="14">
        <v>10422</v>
      </c>
      <c r="B820" s="10">
        <v>49.8</v>
      </c>
    </row>
    <row r="821" spans="1:2" x14ac:dyDescent="0.25">
      <c r="A821" s="14">
        <v>10602</v>
      </c>
      <c r="B821" s="10">
        <v>48.75</v>
      </c>
    </row>
    <row r="822" spans="1:2" x14ac:dyDescent="0.25">
      <c r="A822" s="14">
        <v>10271</v>
      </c>
      <c r="B822" s="10">
        <v>48</v>
      </c>
    </row>
    <row r="823" spans="1:2" x14ac:dyDescent="0.25">
      <c r="A823" s="14">
        <v>11057</v>
      </c>
      <c r="B823" s="10">
        <v>45</v>
      </c>
    </row>
    <row r="824" spans="1:2" x14ac:dyDescent="0.25">
      <c r="A824" s="14">
        <v>10674</v>
      </c>
      <c r="B824" s="10">
        <v>45</v>
      </c>
    </row>
    <row r="825" spans="1:2" x14ac:dyDescent="0.25">
      <c r="A825" s="14">
        <v>10815</v>
      </c>
      <c r="B825" s="10">
        <v>40</v>
      </c>
    </row>
    <row r="826" spans="1:2" x14ac:dyDescent="0.25">
      <c r="A826" s="14">
        <v>11051</v>
      </c>
      <c r="B826" s="10">
        <v>36</v>
      </c>
    </row>
    <row r="827" spans="1:2" x14ac:dyDescent="0.25">
      <c r="A827" s="14">
        <v>10883</v>
      </c>
      <c r="B827" s="10">
        <v>36</v>
      </c>
    </row>
    <row r="828" spans="1:2" x14ac:dyDescent="0.25">
      <c r="A828" s="14">
        <v>10900</v>
      </c>
      <c r="B828" s="10">
        <v>33.75</v>
      </c>
    </row>
    <row r="829" spans="1:2" x14ac:dyDescent="0.25">
      <c r="A829" s="14">
        <v>10898</v>
      </c>
      <c r="B829" s="10">
        <v>30</v>
      </c>
    </row>
    <row r="830" spans="1:2" x14ac:dyDescent="0.25">
      <c r="A830" s="14">
        <v>10767</v>
      </c>
      <c r="B830" s="10">
        <v>28</v>
      </c>
    </row>
    <row r="831" spans="1:2" x14ac:dyDescent="0.25">
      <c r="A831" s="14">
        <v>10586</v>
      </c>
      <c r="B831" s="10">
        <v>23.8</v>
      </c>
    </row>
    <row r="832" spans="1:2" x14ac:dyDescent="0.25">
      <c r="A832" s="14">
        <v>10807</v>
      </c>
      <c r="B832" s="10">
        <v>18.399999999999999</v>
      </c>
    </row>
    <row r="833" spans="1:2" x14ac:dyDescent="0.25">
      <c r="A833" s="14">
        <v>10782</v>
      </c>
      <c r="B833" s="10">
        <v>12.5</v>
      </c>
    </row>
    <row r="834" spans="1:2" x14ac:dyDescent="0.25">
      <c r="A834" s="14" t="s">
        <v>1129</v>
      </c>
      <c r="B834" s="10">
        <v>1265793.0395000004</v>
      </c>
    </row>
  </sheetData>
  <pageMargins left="0.7" right="0.7" top="0.75" bottom="0.75" header="0.3" footer="0.3"/>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2AAA0B-17E8-4094-A57E-F75E40C0A0E9}">
  <dimension ref="A1:M29"/>
  <sheetViews>
    <sheetView workbookViewId="0">
      <selection activeCell="E26" sqref="E26"/>
    </sheetView>
  </sheetViews>
  <sheetFormatPr defaultRowHeight="13.2" x14ac:dyDescent="0.25"/>
  <cols>
    <col min="1" max="1" width="13.33203125" style="10" bestFit="1" customWidth="1"/>
    <col min="2" max="2" width="18.33203125" style="10" bestFit="1" customWidth="1"/>
    <col min="3" max="16384" width="8.88671875" style="10"/>
  </cols>
  <sheetData>
    <row r="1" spans="1:13" x14ac:dyDescent="0.25">
      <c r="A1" s="27" t="s">
        <v>1216</v>
      </c>
      <c r="B1" s="28"/>
      <c r="C1" s="28"/>
      <c r="D1" s="28"/>
    </row>
    <row r="3" spans="1:13" x14ac:dyDescent="0.25">
      <c r="A3" s="12" t="s">
        <v>1128</v>
      </c>
      <c r="B3" s="10" t="s">
        <v>1217</v>
      </c>
    </row>
    <row r="4" spans="1:13" x14ac:dyDescent="0.25">
      <c r="A4" s="14" t="s">
        <v>25</v>
      </c>
      <c r="B4" s="24">
        <v>4</v>
      </c>
    </row>
    <row r="5" spans="1:13" x14ac:dyDescent="0.25">
      <c r="A5" s="14" t="s">
        <v>135</v>
      </c>
      <c r="B5" s="24">
        <v>3</v>
      </c>
    </row>
    <row r="6" spans="1:13" x14ac:dyDescent="0.25">
      <c r="A6" s="14" t="s">
        <v>90</v>
      </c>
      <c r="B6" s="24">
        <v>3</v>
      </c>
    </row>
    <row r="7" spans="1:13" x14ac:dyDescent="0.25">
      <c r="A7" s="14" t="s">
        <v>76</v>
      </c>
      <c r="B7" s="24">
        <v>2</v>
      </c>
      <c r="M7" s="13" t="s">
        <v>1135</v>
      </c>
    </row>
    <row r="8" spans="1:13" x14ac:dyDescent="0.25">
      <c r="A8" s="14" t="s">
        <v>186</v>
      </c>
      <c r="B8" s="24">
        <v>2</v>
      </c>
    </row>
    <row r="9" spans="1:13" x14ac:dyDescent="0.25">
      <c r="A9" s="14" t="s">
        <v>17</v>
      </c>
      <c r="B9" s="24">
        <v>2</v>
      </c>
    </row>
    <row r="10" spans="1:13" x14ac:dyDescent="0.25">
      <c r="A10" s="14" t="s">
        <v>61</v>
      </c>
      <c r="B10" s="24">
        <v>2</v>
      </c>
    </row>
    <row r="11" spans="1:13" x14ac:dyDescent="0.25">
      <c r="A11" s="14" t="s">
        <v>40</v>
      </c>
      <c r="B11" s="24">
        <v>2</v>
      </c>
    </row>
    <row r="12" spans="1:13" x14ac:dyDescent="0.25">
      <c r="A12" s="14" t="s">
        <v>109</v>
      </c>
      <c r="B12" s="24">
        <v>2</v>
      </c>
    </row>
    <row r="13" spans="1:13" x14ac:dyDescent="0.25">
      <c r="A13" s="14" t="s">
        <v>163</v>
      </c>
      <c r="B13" s="24">
        <v>1</v>
      </c>
    </row>
    <row r="14" spans="1:13" x14ac:dyDescent="0.25">
      <c r="A14" s="14" t="s">
        <v>171</v>
      </c>
      <c r="B14" s="24">
        <v>1</v>
      </c>
    </row>
    <row r="15" spans="1:13" x14ac:dyDescent="0.25">
      <c r="A15" s="14" t="s">
        <v>156</v>
      </c>
      <c r="B15" s="24">
        <v>1</v>
      </c>
    </row>
    <row r="16" spans="1:13" x14ac:dyDescent="0.25">
      <c r="A16" s="14" t="s">
        <v>116</v>
      </c>
      <c r="B16" s="24">
        <v>1</v>
      </c>
    </row>
    <row r="17" spans="1:5" x14ac:dyDescent="0.25">
      <c r="A17" s="14" t="s">
        <v>83</v>
      </c>
      <c r="B17" s="24">
        <v>1</v>
      </c>
    </row>
    <row r="18" spans="1:5" x14ac:dyDescent="0.25">
      <c r="A18" s="14" t="s">
        <v>150</v>
      </c>
      <c r="B18" s="24">
        <v>1</v>
      </c>
    </row>
    <row r="19" spans="1:5" x14ac:dyDescent="0.25">
      <c r="A19" s="14" t="s">
        <v>48</v>
      </c>
      <c r="B19" s="24">
        <v>1</v>
      </c>
    </row>
    <row r="20" spans="1:5" x14ac:dyDescent="0.25">
      <c r="A20" s="14" t="s">
        <v>1129</v>
      </c>
      <c r="B20" s="24">
        <v>29</v>
      </c>
    </row>
    <row r="26" spans="1:5" x14ac:dyDescent="0.25">
      <c r="E26" s="13" t="s">
        <v>1131</v>
      </c>
    </row>
    <row r="27" spans="1:5" x14ac:dyDescent="0.25">
      <c r="E27" s="10" t="s">
        <v>1218</v>
      </c>
    </row>
    <row r="28" spans="1:5" x14ac:dyDescent="0.25">
      <c r="E28" s="10" t="s">
        <v>1219</v>
      </c>
    </row>
    <row r="29" spans="1:5" x14ac:dyDescent="0.25">
      <c r="E29" s="10" t="s">
        <v>1220</v>
      </c>
    </row>
  </sheetData>
  <pageMargins left="0.7" right="0.7" top="0.75" bottom="0.75" header="0.3" footer="0.3"/>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958984-0450-442A-9BE1-F2B5373BDAFE}">
  <dimension ref="A1:M23"/>
  <sheetViews>
    <sheetView workbookViewId="0">
      <selection activeCell="D20" sqref="D20"/>
    </sheetView>
  </sheetViews>
  <sheetFormatPr defaultRowHeight="13.2" x14ac:dyDescent="0.25"/>
  <cols>
    <col min="1" max="1" width="16.33203125" style="10" customWidth="1"/>
    <col min="2" max="2" width="16" style="10" customWidth="1"/>
    <col min="3" max="16384" width="8.88671875" style="10"/>
  </cols>
  <sheetData>
    <row r="1" spans="1:13" x14ac:dyDescent="0.25">
      <c r="A1" s="25" t="s">
        <v>1221</v>
      </c>
      <c r="B1" s="26"/>
      <c r="C1" s="26"/>
      <c r="D1" s="26"/>
      <c r="E1" s="26"/>
    </row>
    <row r="2" spans="1:13" x14ac:dyDescent="0.25">
      <c r="M2" s="13" t="s">
        <v>1135</v>
      </c>
    </row>
    <row r="3" spans="1:13" x14ac:dyDescent="0.25">
      <c r="A3" s="10" t="s">
        <v>1147</v>
      </c>
      <c r="B3" s="10" t="s">
        <v>1222</v>
      </c>
    </row>
    <row r="4" spans="1:13" ht="15" customHeight="1" x14ac:dyDescent="0.25">
      <c r="A4" s="23" t="s">
        <v>1108</v>
      </c>
      <c r="B4" s="23">
        <v>8</v>
      </c>
    </row>
    <row r="5" spans="1:13" ht="18" customHeight="1" x14ac:dyDescent="0.25">
      <c r="A5" s="23" t="s">
        <v>1110</v>
      </c>
      <c r="B5" s="23">
        <v>8</v>
      </c>
    </row>
    <row r="6" spans="1:13" x14ac:dyDescent="0.25">
      <c r="A6" s="23" t="s">
        <v>1122</v>
      </c>
      <c r="B6" s="23">
        <v>8</v>
      </c>
    </row>
    <row r="7" spans="1:13" ht="17.399999999999999" customHeight="1" x14ac:dyDescent="0.25">
      <c r="A7" s="23" t="s">
        <v>1112</v>
      </c>
      <c r="B7" s="23">
        <v>6</v>
      </c>
    </row>
    <row r="8" spans="1:13" ht="18.600000000000001" customHeight="1" x14ac:dyDescent="0.25">
      <c r="A8" s="23" t="s">
        <v>1116</v>
      </c>
      <c r="B8" s="23">
        <v>5</v>
      </c>
    </row>
    <row r="9" spans="1:13" ht="16.2" customHeight="1" x14ac:dyDescent="0.25">
      <c r="A9" s="23" t="s">
        <v>1118</v>
      </c>
      <c r="B9" s="23">
        <v>5</v>
      </c>
    </row>
    <row r="10" spans="1:13" x14ac:dyDescent="0.25">
      <c r="A10" s="23" t="s">
        <v>1120</v>
      </c>
      <c r="B10" s="23">
        <v>5</v>
      </c>
    </row>
    <row r="11" spans="1:13" ht="19.2" customHeight="1" x14ac:dyDescent="0.25">
      <c r="A11" s="23" t="s">
        <v>1114</v>
      </c>
      <c r="B11" s="23">
        <v>4</v>
      </c>
    </row>
    <row r="20" spans="4:4" x14ac:dyDescent="0.25">
      <c r="D20" s="13" t="s">
        <v>1131</v>
      </c>
    </row>
    <row r="21" spans="4:4" x14ac:dyDescent="0.25">
      <c r="D21" s="10" t="s">
        <v>1223</v>
      </c>
    </row>
    <row r="22" spans="4:4" x14ac:dyDescent="0.25">
      <c r="D22" s="10" t="s">
        <v>1224</v>
      </c>
    </row>
    <row r="23" spans="4:4" x14ac:dyDescent="0.25">
      <c r="D23" s="10" t="s">
        <v>1225</v>
      </c>
    </row>
  </sheetData>
  <pageMargins left="0.7" right="0.7" top="0.75" bottom="0.75" header="0.3" footer="0.3"/>
  <drawing r:id="rId1"/>
  <tableParts count="1">
    <tablePart r:id="rId2"/>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EDCFE-00BB-4019-87DA-D5923809659F}">
  <dimension ref="A1:P54"/>
  <sheetViews>
    <sheetView topLeftCell="A46" workbookViewId="0">
      <selection activeCell="E51" sqref="E51"/>
    </sheetView>
  </sheetViews>
  <sheetFormatPr defaultRowHeight="13.2" x14ac:dyDescent="0.25"/>
  <cols>
    <col min="1" max="1" width="10" style="10" customWidth="1"/>
    <col min="2" max="2" width="17" style="10" customWidth="1"/>
    <col min="3" max="3" width="15" style="10" customWidth="1"/>
    <col min="4" max="4" width="8.88671875" style="10"/>
    <col min="5" max="5" width="20" style="10" bestFit="1" customWidth="1"/>
    <col min="6" max="6" width="16.21875" style="10" bestFit="1" customWidth="1"/>
    <col min="7" max="8" width="11.44140625" style="10" bestFit="1" customWidth="1"/>
    <col min="9" max="9" width="14.21875" style="10" bestFit="1" customWidth="1"/>
    <col min="10" max="10" width="14" style="10" bestFit="1" customWidth="1"/>
    <col min="11" max="11" width="12" style="10" bestFit="1" customWidth="1"/>
    <col min="12" max="12" width="8.33203125" style="10" bestFit="1" customWidth="1"/>
    <col min="13" max="13" width="8.109375" style="10" bestFit="1" customWidth="1"/>
    <col min="14" max="14" width="11.33203125" style="10" bestFit="1" customWidth="1"/>
    <col min="15" max="16384" width="8.88671875" style="10"/>
  </cols>
  <sheetData>
    <row r="1" spans="1:16" x14ac:dyDescent="0.25">
      <c r="A1" s="21" t="s">
        <v>1226</v>
      </c>
      <c r="B1" s="22"/>
      <c r="C1" s="22"/>
      <c r="D1" s="22"/>
      <c r="E1" s="22"/>
    </row>
    <row r="3" spans="1:16" x14ac:dyDescent="0.25">
      <c r="A3" s="10" t="s">
        <v>8</v>
      </c>
      <c r="B3" s="10" t="s">
        <v>1147</v>
      </c>
      <c r="C3" s="10" t="s">
        <v>1227</v>
      </c>
    </row>
    <row r="4" spans="1:16" x14ac:dyDescent="0.25">
      <c r="A4" s="23" t="s">
        <v>135</v>
      </c>
      <c r="B4" s="23" t="s">
        <v>1108</v>
      </c>
      <c r="C4" s="23">
        <v>140.75</v>
      </c>
      <c r="P4" s="13" t="s">
        <v>1135</v>
      </c>
    </row>
    <row r="5" spans="1:16" x14ac:dyDescent="0.25">
      <c r="A5" s="23" t="s">
        <v>90</v>
      </c>
      <c r="B5" s="23" t="s">
        <v>1118</v>
      </c>
      <c r="C5" s="23">
        <v>123.79</v>
      </c>
    </row>
    <row r="6" spans="1:16" x14ac:dyDescent="0.25">
      <c r="A6" s="23" t="s">
        <v>40</v>
      </c>
      <c r="B6" s="23" t="s">
        <v>1118</v>
      </c>
      <c r="C6" s="23">
        <v>97</v>
      </c>
      <c r="E6" s="12" t="s">
        <v>1229</v>
      </c>
      <c r="F6" s="12" t="s">
        <v>1228</v>
      </c>
    </row>
    <row r="7" spans="1:16" x14ac:dyDescent="0.25">
      <c r="A7" s="23" t="s">
        <v>61</v>
      </c>
      <c r="B7" s="23" t="s">
        <v>1122</v>
      </c>
      <c r="C7" s="23">
        <v>62.5</v>
      </c>
      <c r="E7" s="12" t="s">
        <v>1128</v>
      </c>
      <c r="F7" s="10" t="s">
        <v>1108</v>
      </c>
      <c r="G7" s="10" t="s">
        <v>1110</v>
      </c>
      <c r="H7" s="10" t="s">
        <v>1112</v>
      </c>
      <c r="I7" s="10" t="s">
        <v>1114</v>
      </c>
      <c r="J7" s="10" t="s">
        <v>1116</v>
      </c>
      <c r="K7" s="10" t="s">
        <v>1118</v>
      </c>
      <c r="L7" s="10" t="s">
        <v>1120</v>
      </c>
      <c r="M7" s="10" t="s">
        <v>1122</v>
      </c>
      <c r="N7" s="10" t="s">
        <v>1129</v>
      </c>
    </row>
    <row r="8" spans="1:16" x14ac:dyDescent="0.25">
      <c r="A8" s="23" t="s">
        <v>61</v>
      </c>
      <c r="B8" s="23" t="s">
        <v>1120</v>
      </c>
      <c r="C8" s="23">
        <v>53</v>
      </c>
      <c r="E8" s="14" t="s">
        <v>61</v>
      </c>
      <c r="F8" s="24">
        <v>15</v>
      </c>
      <c r="G8" s="24">
        <v>43.9</v>
      </c>
      <c r="H8" s="24">
        <v>17.45</v>
      </c>
      <c r="I8" s="24"/>
      <c r="J8" s="24">
        <v>7</v>
      </c>
      <c r="K8" s="24">
        <v>35.9</v>
      </c>
      <c r="L8" s="24">
        <v>53</v>
      </c>
      <c r="M8" s="24">
        <v>62.5</v>
      </c>
      <c r="N8" s="24">
        <v>234.75</v>
      </c>
    </row>
    <row r="9" spans="1:16" x14ac:dyDescent="0.25">
      <c r="A9" s="23" t="s">
        <v>186</v>
      </c>
      <c r="B9" s="23" t="s">
        <v>1112</v>
      </c>
      <c r="C9" s="23">
        <v>49.3</v>
      </c>
      <c r="E9" s="14" t="s">
        <v>83</v>
      </c>
      <c r="F9" s="24">
        <v>4.5</v>
      </c>
      <c r="G9" s="24"/>
      <c r="H9" s="24"/>
      <c r="I9" s="24"/>
      <c r="J9" s="24"/>
      <c r="K9" s="24"/>
      <c r="L9" s="24"/>
      <c r="M9" s="24"/>
      <c r="N9" s="24">
        <v>4.5</v>
      </c>
    </row>
    <row r="10" spans="1:16" ht="26.4" x14ac:dyDescent="0.25">
      <c r="A10" s="23" t="s">
        <v>150</v>
      </c>
      <c r="B10" s="23" t="s">
        <v>1108</v>
      </c>
      <c r="C10" s="23">
        <v>46</v>
      </c>
      <c r="E10" s="14" t="s">
        <v>186</v>
      </c>
      <c r="F10" s="24"/>
      <c r="G10" s="24">
        <v>28.5</v>
      </c>
      <c r="H10" s="24">
        <v>49.3</v>
      </c>
      <c r="I10" s="24"/>
      <c r="J10" s="24"/>
      <c r="K10" s="24">
        <v>15.72</v>
      </c>
      <c r="L10" s="24"/>
      <c r="M10" s="24"/>
      <c r="N10" s="24">
        <v>93.52</v>
      </c>
    </row>
    <row r="11" spans="1:16" x14ac:dyDescent="0.25">
      <c r="A11" s="23" t="s">
        <v>90</v>
      </c>
      <c r="B11" s="23" t="s">
        <v>1120</v>
      </c>
      <c r="C11" s="23">
        <v>45.6</v>
      </c>
      <c r="E11" s="14" t="s">
        <v>156</v>
      </c>
      <c r="F11" s="24"/>
      <c r="G11" s="24"/>
      <c r="H11" s="24"/>
      <c r="I11" s="24"/>
      <c r="J11" s="24"/>
      <c r="K11" s="24"/>
      <c r="L11" s="24"/>
      <c r="M11" s="24">
        <v>10.75</v>
      </c>
      <c r="N11" s="24">
        <v>10.75</v>
      </c>
    </row>
    <row r="12" spans="1:16" x14ac:dyDescent="0.25">
      <c r="A12" s="23" t="s">
        <v>135</v>
      </c>
      <c r="B12" s="23" t="s">
        <v>1114</v>
      </c>
      <c r="C12" s="23">
        <v>44.5</v>
      </c>
      <c r="E12" s="14" t="s">
        <v>171</v>
      </c>
      <c r="F12" s="24">
        <v>18</v>
      </c>
      <c r="G12" s="24"/>
      <c r="H12" s="24">
        <v>18.12</v>
      </c>
      <c r="I12" s="24"/>
      <c r="J12" s="24"/>
      <c r="K12" s="24"/>
      <c r="L12" s="24"/>
      <c r="M12" s="24"/>
      <c r="N12" s="24">
        <v>36.120000000000005</v>
      </c>
    </row>
    <row r="13" spans="1:16" x14ac:dyDescent="0.25">
      <c r="A13" s="23" t="s">
        <v>61</v>
      </c>
      <c r="B13" s="23" t="s">
        <v>1110</v>
      </c>
      <c r="C13" s="23">
        <v>43.9</v>
      </c>
      <c r="E13" s="14" t="s">
        <v>135</v>
      </c>
      <c r="F13" s="24">
        <v>140.75</v>
      </c>
      <c r="G13" s="24"/>
      <c r="H13" s="24"/>
      <c r="I13" s="24">
        <v>44.5</v>
      </c>
      <c r="J13" s="24"/>
      <c r="K13" s="24"/>
      <c r="L13" s="24"/>
      <c r="M13" s="24">
        <v>13.25</v>
      </c>
      <c r="N13" s="24">
        <v>198.5</v>
      </c>
    </row>
    <row r="14" spans="1:16" x14ac:dyDescent="0.25">
      <c r="A14" s="23" t="s">
        <v>61</v>
      </c>
      <c r="B14" s="23" t="s">
        <v>1118</v>
      </c>
      <c r="C14" s="23">
        <v>35.9</v>
      </c>
      <c r="E14" s="14" t="s">
        <v>90</v>
      </c>
      <c r="F14" s="24">
        <v>7.75</v>
      </c>
      <c r="G14" s="24">
        <v>13</v>
      </c>
      <c r="H14" s="24">
        <v>29.71</v>
      </c>
      <c r="I14" s="24"/>
      <c r="J14" s="24">
        <v>33.25</v>
      </c>
      <c r="K14" s="24">
        <v>123.79</v>
      </c>
      <c r="L14" s="24">
        <v>45.6</v>
      </c>
      <c r="M14" s="24">
        <v>25.89</v>
      </c>
      <c r="N14" s="24">
        <v>278.99</v>
      </c>
    </row>
    <row r="15" spans="1:16" x14ac:dyDescent="0.25">
      <c r="A15" s="23" t="s">
        <v>90</v>
      </c>
      <c r="B15" s="23" t="s">
        <v>1116</v>
      </c>
      <c r="C15" s="23">
        <v>33.25</v>
      </c>
      <c r="E15" s="14" t="s">
        <v>109</v>
      </c>
      <c r="F15" s="24"/>
      <c r="G15" s="24"/>
      <c r="H15" s="24"/>
      <c r="I15" s="24">
        <v>26.43</v>
      </c>
      <c r="J15" s="24">
        <v>28.75</v>
      </c>
      <c r="K15" s="24"/>
      <c r="L15" s="24"/>
      <c r="M15" s="24"/>
      <c r="N15" s="24">
        <v>55.18</v>
      </c>
    </row>
    <row r="16" spans="1:16" x14ac:dyDescent="0.25">
      <c r="A16" s="23" t="s">
        <v>25</v>
      </c>
      <c r="B16" s="23" t="s">
        <v>1120</v>
      </c>
      <c r="C16" s="23">
        <v>30</v>
      </c>
      <c r="E16" s="14" t="s">
        <v>40</v>
      </c>
      <c r="F16" s="24"/>
      <c r="G16" s="24">
        <v>15.5</v>
      </c>
      <c r="H16" s="24"/>
      <c r="I16" s="24"/>
      <c r="J16" s="24"/>
      <c r="K16" s="24">
        <v>97</v>
      </c>
      <c r="L16" s="24">
        <v>16.62</v>
      </c>
      <c r="M16" s="24">
        <v>18.5</v>
      </c>
      <c r="N16" s="24">
        <v>147.62</v>
      </c>
    </row>
    <row r="17" spans="1:14" x14ac:dyDescent="0.25">
      <c r="A17" s="23" t="s">
        <v>90</v>
      </c>
      <c r="B17" s="23" t="s">
        <v>1112</v>
      </c>
      <c r="C17" s="23">
        <v>29.71</v>
      </c>
      <c r="E17" s="14" t="s">
        <v>163</v>
      </c>
      <c r="F17" s="24"/>
      <c r="G17" s="24"/>
      <c r="H17" s="24">
        <v>11.12</v>
      </c>
      <c r="I17" s="24"/>
      <c r="J17" s="24"/>
      <c r="K17" s="24"/>
      <c r="L17" s="24"/>
      <c r="M17" s="24"/>
      <c r="N17" s="24">
        <v>11.12</v>
      </c>
    </row>
    <row r="18" spans="1:14" x14ac:dyDescent="0.25">
      <c r="A18" s="23" t="s">
        <v>48</v>
      </c>
      <c r="B18" s="23" t="s">
        <v>1114</v>
      </c>
      <c r="C18" s="23">
        <v>29.5</v>
      </c>
      <c r="E18" s="14" t="s">
        <v>116</v>
      </c>
      <c r="F18" s="24"/>
      <c r="G18" s="24"/>
      <c r="H18" s="24"/>
      <c r="I18" s="24">
        <v>20</v>
      </c>
      <c r="J18" s="24"/>
      <c r="K18" s="24"/>
      <c r="L18" s="24"/>
      <c r="M18" s="24"/>
      <c r="N18" s="24">
        <v>20</v>
      </c>
    </row>
    <row r="19" spans="1:14" x14ac:dyDescent="0.25">
      <c r="A19" s="23" t="s">
        <v>109</v>
      </c>
      <c r="B19" s="23" t="s">
        <v>1116</v>
      </c>
      <c r="C19" s="23">
        <v>28.75</v>
      </c>
      <c r="E19" s="14" t="s">
        <v>150</v>
      </c>
      <c r="F19" s="24">
        <v>46</v>
      </c>
      <c r="G19" s="24">
        <v>19.45</v>
      </c>
      <c r="H19" s="24"/>
      <c r="I19" s="24"/>
      <c r="J19" s="24">
        <v>14</v>
      </c>
      <c r="K19" s="24"/>
      <c r="L19" s="24"/>
      <c r="M19" s="24"/>
      <c r="N19" s="24">
        <v>79.45</v>
      </c>
    </row>
    <row r="20" spans="1:14" x14ac:dyDescent="0.25">
      <c r="A20" s="23" t="s">
        <v>186</v>
      </c>
      <c r="B20" s="23" t="s">
        <v>1110</v>
      </c>
      <c r="C20" s="23">
        <v>28.5</v>
      </c>
      <c r="E20" s="14" t="s">
        <v>48</v>
      </c>
      <c r="F20" s="24"/>
      <c r="G20" s="24"/>
      <c r="H20" s="24"/>
      <c r="I20" s="24">
        <v>29.5</v>
      </c>
      <c r="J20" s="24"/>
      <c r="K20" s="24"/>
      <c r="L20" s="24"/>
      <c r="M20" s="24"/>
      <c r="N20" s="24">
        <v>29.5</v>
      </c>
    </row>
    <row r="21" spans="1:14" x14ac:dyDescent="0.25">
      <c r="A21" s="23" t="s">
        <v>17</v>
      </c>
      <c r="B21" s="23" t="s">
        <v>1112</v>
      </c>
      <c r="C21" s="23">
        <v>28.18</v>
      </c>
      <c r="E21" s="14" t="s">
        <v>76</v>
      </c>
      <c r="F21" s="24"/>
      <c r="G21" s="24"/>
      <c r="H21" s="24"/>
      <c r="I21" s="24"/>
      <c r="J21" s="24">
        <v>15</v>
      </c>
      <c r="K21" s="24"/>
      <c r="L21" s="24"/>
      <c r="M21" s="24">
        <v>20</v>
      </c>
      <c r="N21" s="24">
        <v>35</v>
      </c>
    </row>
    <row r="22" spans="1:14" x14ac:dyDescent="0.25">
      <c r="A22" s="23" t="s">
        <v>109</v>
      </c>
      <c r="B22" s="23" t="s">
        <v>1114</v>
      </c>
      <c r="C22" s="23">
        <v>26.43</v>
      </c>
      <c r="E22" s="14" t="s">
        <v>17</v>
      </c>
      <c r="F22" s="24">
        <v>18.5</v>
      </c>
      <c r="G22" s="24">
        <v>10</v>
      </c>
      <c r="H22" s="24">
        <v>28.18</v>
      </c>
      <c r="I22" s="24"/>
      <c r="J22" s="24"/>
      <c r="K22" s="24"/>
      <c r="L22" s="24"/>
      <c r="M22" s="24"/>
      <c r="N22" s="24">
        <v>56.68</v>
      </c>
    </row>
    <row r="23" spans="1:14" x14ac:dyDescent="0.25">
      <c r="A23" s="23" t="s">
        <v>90</v>
      </c>
      <c r="B23" s="23" t="s">
        <v>1122</v>
      </c>
      <c r="C23" s="23">
        <v>25.89</v>
      </c>
      <c r="E23" s="14" t="s">
        <v>25</v>
      </c>
      <c r="F23" s="24">
        <v>15.33</v>
      </c>
      <c r="G23" s="24">
        <v>24.4</v>
      </c>
      <c r="H23" s="24"/>
      <c r="I23" s="24"/>
      <c r="J23" s="24"/>
      <c r="K23" s="24"/>
      <c r="L23" s="24">
        <v>30</v>
      </c>
      <c r="M23" s="24">
        <v>14.02</v>
      </c>
      <c r="N23" s="24">
        <v>83.749999999999986</v>
      </c>
    </row>
    <row r="24" spans="1:14" x14ac:dyDescent="0.25">
      <c r="A24" s="23" t="s">
        <v>25</v>
      </c>
      <c r="B24" s="23" t="s">
        <v>1110</v>
      </c>
      <c r="C24" s="23">
        <v>24.4</v>
      </c>
      <c r="E24" s="14" t="s">
        <v>1129</v>
      </c>
      <c r="F24" s="24">
        <v>265.83</v>
      </c>
      <c r="G24" s="24">
        <v>154.75000000000003</v>
      </c>
      <c r="H24" s="24">
        <v>153.88000000000002</v>
      </c>
      <c r="I24" s="24">
        <v>120.43</v>
      </c>
      <c r="J24" s="24">
        <v>98</v>
      </c>
      <c r="K24" s="24">
        <v>272.40999999999997</v>
      </c>
      <c r="L24" s="24">
        <v>145.22</v>
      </c>
      <c r="M24" s="24">
        <v>164.91</v>
      </c>
      <c r="N24" s="24">
        <v>1375.4299999999998</v>
      </c>
    </row>
    <row r="25" spans="1:14" x14ac:dyDescent="0.25">
      <c r="A25" s="23" t="s">
        <v>76</v>
      </c>
      <c r="B25" s="23" t="s">
        <v>1122</v>
      </c>
      <c r="C25" s="23">
        <v>20</v>
      </c>
    </row>
    <row r="26" spans="1:14" x14ac:dyDescent="0.25">
      <c r="A26" s="23" t="s">
        <v>116</v>
      </c>
      <c r="B26" s="23" t="s">
        <v>1114</v>
      </c>
      <c r="C26" s="23">
        <v>20</v>
      </c>
    </row>
    <row r="27" spans="1:14" ht="26.4" x14ac:dyDescent="0.25">
      <c r="A27" s="23" t="s">
        <v>150</v>
      </c>
      <c r="B27" s="23" t="s">
        <v>1110</v>
      </c>
      <c r="C27" s="23">
        <v>19.45</v>
      </c>
    </row>
    <row r="28" spans="1:14" x14ac:dyDescent="0.25">
      <c r="A28" s="23" t="s">
        <v>40</v>
      </c>
      <c r="B28" s="23" t="s">
        <v>1122</v>
      </c>
      <c r="C28" s="23">
        <v>18.5</v>
      </c>
    </row>
    <row r="29" spans="1:14" x14ac:dyDescent="0.25">
      <c r="A29" s="23" t="s">
        <v>17</v>
      </c>
      <c r="B29" s="23" t="s">
        <v>1108</v>
      </c>
      <c r="C29" s="23">
        <v>18.5</v>
      </c>
    </row>
    <row r="30" spans="1:14" x14ac:dyDescent="0.25">
      <c r="A30" s="23" t="s">
        <v>171</v>
      </c>
      <c r="B30" s="23" t="s">
        <v>1112</v>
      </c>
      <c r="C30" s="23">
        <v>18.12</v>
      </c>
    </row>
    <row r="31" spans="1:14" x14ac:dyDescent="0.25">
      <c r="A31" s="23" t="s">
        <v>171</v>
      </c>
      <c r="B31" s="23" t="s">
        <v>1108</v>
      </c>
      <c r="C31" s="23">
        <v>18</v>
      </c>
    </row>
    <row r="32" spans="1:14" x14ac:dyDescent="0.25">
      <c r="A32" s="23" t="s">
        <v>61</v>
      </c>
      <c r="B32" s="23" t="s">
        <v>1112</v>
      </c>
      <c r="C32" s="23">
        <v>17.45</v>
      </c>
    </row>
    <row r="33" spans="1:3" x14ac:dyDescent="0.25">
      <c r="A33" s="23" t="s">
        <v>40</v>
      </c>
      <c r="B33" s="23" t="s">
        <v>1120</v>
      </c>
      <c r="C33" s="23">
        <v>16.62</v>
      </c>
    </row>
    <row r="34" spans="1:3" x14ac:dyDescent="0.25">
      <c r="A34" s="23" t="s">
        <v>186</v>
      </c>
      <c r="B34" s="23" t="s">
        <v>1118</v>
      </c>
      <c r="C34" s="23">
        <v>15.72</v>
      </c>
    </row>
    <row r="35" spans="1:3" x14ac:dyDescent="0.25">
      <c r="A35" s="23" t="s">
        <v>40</v>
      </c>
      <c r="B35" s="23" t="s">
        <v>1110</v>
      </c>
      <c r="C35" s="23">
        <v>15.5</v>
      </c>
    </row>
    <row r="36" spans="1:3" x14ac:dyDescent="0.25">
      <c r="A36" s="23" t="s">
        <v>25</v>
      </c>
      <c r="B36" s="23" t="s">
        <v>1108</v>
      </c>
      <c r="C36" s="23">
        <v>15.33</v>
      </c>
    </row>
    <row r="37" spans="1:3" x14ac:dyDescent="0.25">
      <c r="A37" s="23" t="s">
        <v>76</v>
      </c>
      <c r="B37" s="23" t="s">
        <v>1116</v>
      </c>
      <c r="C37" s="23">
        <v>15</v>
      </c>
    </row>
    <row r="38" spans="1:3" x14ac:dyDescent="0.25">
      <c r="A38" s="23" t="s">
        <v>61</v>
      </c>
      <c r="B38" s="23" t="s">
        <v>1108</v>
      </c>
      <c r="C38" s="23">
        <v>15</v>
      </c>
    </row>
    <row r="39" spans="1:3" x14ac:dyDescent="0.25">
      <c r="A39" s="23" t="s">
        <v>25</v>
      </c>
      <c r="B39" s="23" t="s">
        <v>1122</v>
      </c>
      <c r="C39" s="23">
        <v>14.02</v>
      </c>
    </row>
    <row r="40" spans="1:3" ht="26.4" x14ac:dyDescent="0.25">
      <c r="A40" s="23" t="s">
        <v>150</v>
      </c>
      <c r="B40" s="23" t="s">
        <v>1116</v>
      </c>
      <c r="C40" s="23">
        <v>14</v>
      </c>
    </row>
    <row r="41" spans="1:3" x14ac:dyDescent="0.25">
      <c r="A41" s="23" t="s">
        <v>135</v>
      </c>
      <c r="B41" s="23" t="s">
        <v>1122</v>
      </c>
      <c r="C41" s="23">
        <v>13.25</v>
      </c>
    </row>
    <row r="42" spans="1:3" x14ac:dyDescent="0.25">
      <c r="A42" s="23" t="s">
        <v>90</v>
      </c>
      <c r="B42" s="23" t="s">
        <v>1110</v>
      </c>
      <c r="C42" s="23">
        <v>13</v>
      </c>
    </row>
    <row r="43" spans="1:3" ht="26.4" x14ac:dyDescent="0.25">
      <c r="A43" s="23" t="s">
        <v>163</v>
      </c>
      <c r="B43" s="23" t="s">
        <v>1112</v>
      </c>
      <c r="C43" s="23">
        <v>11.12</v>
      </c>
    </row>
    <row r="44" spans="1:3" x14ac:dyDescent="0.25">
      <c r="A44" s="23" t="s">
        <v>156</v>
      </c>
      <c r="B44" s="23" t="s">
        <v>1122</v>
      </c>
      <c r="C44" s="23">
        <v>10.75</v>
      </c>
    </row>
    <row r="45" spans="1:3" x14ac:dyDescent="0.25">
      <c r="A45" s="23" t="s">
        <v>17</v>
      </c>
      <c r="B45" s="23" t="s">
        <v>1110</v>
      </c>
      <c r="C45" s="23">
        <v>10</v>
      </c>
    </row>
    <row r="46" spans="1:3" x14ac:dyDescent="0.25">
      <c r="A46" s="23" t="s">
        <v>90</v>
      </c>
      <c r="B46" s="23" t="s">
        <v>1108</v>
      </c>
      <c r="C46" s="23">
        <v>7.75</v>
      </c>
    </row>
    <row r="47" spans="1:3" x14ac:dyDescent="0.25">
      <c r="A47" s="23" t="s">
        <v>61</v>
      </c>
      <c r="B47" s="23" t="s">
        <v>1116</v>
      </c>
      <c r="C47" s="23">
        <v>7</v>
      </c>
    </row>
    <row r="48" spans="1:3" x14ac:dyDescent="0.25">
      <c r="A48" s="23" t="s">
        <v>83</v>
      </c>
      <c r="B48" s="23" t="s">
        <v>1108</v>
      </c>
      <c r="C48" s="23">
        <v>4.5</v>
      </c>
    </row>
    <row r="51" spans="5:5" x14ac:dyDescent="0.25">
      <c r="E51" s="13" t="s">
        <v>1131</v>
      </c>
    </row>
    <row r="52" spans="5:5" x14ac:dyDescent="0.25">
      <c r="E52" s="10" t="s">
        <v>1230</v>
      </c>
    </row>
    <row r="53" spans="5:5" x14ac:dyDescent="0.25">
      <c r="E53" s="10" t="s">
        <v>1231</v>
      </c>
    </row>
    <row r="54" spans="5:5" x14ac:dyDescent="0.25">
      <c r="E54" s="10" t="s">
        <v>1232</v>
      </c>
    </row>
  </sheetData>
  <pageMargins left="0.7" right="0.7" top="0.75" bottom="0.75" header="0.3" footer="0.3"/>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suppliers</vt:lpstr>
      <vt:lpstr>shippers</vt:lpstr>
      <vt:lpstr>products</vt:lpstr>
      <vt:lpstr>orders</vt:lpstr>
      <vt:lpstr>employees</vt:lpstr>
      <vt:lpstr>order details</vt:lpstr>
      <vt:lpstr>customers</vt:lpstr>
      <vt:lpstr>categories</vt:lpstr>
      <vt:lpstr>EDA ANSWERS Q.1 </vt:lpstr>
      <vt:lpstr>Q.2</vt:lpstr>
      <vt:lpstr>Q.3</vt:lpstr>
      <vt:lpstr>Q.4</vt:lpstr>
      <vt:lpstr>Q.5</vt:lpstr>
      <vt:lpstr>Q.6</vt:lpstr>
      <vt:lpstr>Q.7</vt:lpstr>
      <vt:lpstr>Q.8</vt:lpstr>
      <vt:lpstr>Q.9</vt:lpstr>
      <vt:lpstr>Q.10</vt:lpstr>
      <vt:lpstr>Q.11</vt:lpstr>
      <vt:lpstr>Q.12</vt:lpstr>
      <vt:lpstr>Q.13</vt:lpstr>
      <vt:lpstr>Q.14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Udita Sarkar</dc:creator>
  <cp:lastModifiedBy>Udita Sarkar</cp:lastModifiedBy>
  <dcterms:created xsi:type="dcterms:W3CDTF">2026-05-06T21:12:30Z</dcterms:created>
  <dcterms:modified xsi:type="dcterms:W3CDTF">2026-05-08T07:57:02Z</dcterms:modified>
</cp:coreProperties>
</file>