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g\Documents\R scripts\"/>
    </mc:Choice>
  </mc:AlternateContent>
  <xr:revisionPtr revIDLastSave="0" documentId="13_ncr:1_{65F9D1BE-B9DA-4D7E-86F7-20DA9E24F0E6}" xr6:coauthVersionLast="47" xr6:coauthVersionMax="47" xr10:uidLastSave="{00000000-0000-0000-0000-000000000000}"/>
  <bookViews>
    <workbookView xWindow="49520" yWindow="1390" windowWidth="21600" windowHeight="11400" xr2:uid="{64747B9D-E636-4EBF-847D-7E388A6D2F6A}"/>
  </bookViews>
  <sheets>
    <sheet name="Sheet1" sheetId="1" r:id="rId1"/>
    <sheet name="Reconcili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1" i="4" l="1"/>
  <c r="AA86" i="4"/>
  <c r="Z86" i="4"/>
  <c r="Y86" i="4"/>
  <c r="X86" i="4"/>
  <c r="W86" i="4"/>
  <c r="V86" i="4"/>
  <c r="U86" i="4"/>
  <c r="T86" i="4"/>
  <c r="S86" i="4"/>
  <c r="R86" i="4"/>
  <c r="Q86" i="4"/>
  <c r="AA85" i="4"/>
  <c r="Z85" i="4"/>
  <c r="Y85" i="4"/>
  <c r="X85" i="4"/>
  <c r="W85" i="4"/>
  <c r="V85" i="4"/>
  <c r="U85" i="4"/>
  <c r="T85" i="4"/>
  <c r="S85" i="4"/>
  <c r="R85" i="4"/>
  <c r="Q85" i="4"/>
  <c r="AA84" i="4"/>
  <c r="Z84" i="4"/>
  <c r="Y84" i="4"/>
  <c r="X84" i="4"/>
  <c r="W84" i="4"/>
  <c r="V84" i="4"/>
  <c r="U84" i="4"/>
  <c r="T84" i="4"/>
  <c r="S84" i="4"/>
  <c r="R84" i="4"/>
  <c r="Q84" i="4"/>
  <c r="AA83" i="4"/>
  <c r="Z83" i="4"/>
  <c r="Y83" i="4"/>
  <c r="X83" i="4"/>
  <c r="W83" i="4"/>
  <c r="V83" i="4"/>
  <c r="U83" i="4"/>
  <c r="T83" i="4"/>
  <c r="S83" i="4"/>
  <c r="R83" i="4"/>
  <c r="Q83" i="4"/>
  <c r="AA82" i="4"/>
  <c r="Z82" i="4"/>
  <c r="Y82" i="4"/>
  <c r="X82" i="4"/>
  <c r="W82" i="4"/>
  <c r="V82" i="4"/>
  <c r="U82" i="4"/>
  <c r="T82" i="4"/>
  <c r="S82" i="4"/>
  <c r="R82" i="4"/>
  <c r="Q82" i="4"/>
  <c r="P86" i="4"/>
  <c r="P85" i="4"/>
  <c r="P84" i="4"/>
  <c r="P83" i="4"/>
  <c r="P82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A71" i="4"/>
  <c r="Z71" i="4"/>
  <c r="Y71" i="4"/>
  <c r="X71" i="4"/>
  <c r="W71" i="4"/>
  <c r="V71" i="4"/>
  <c r="U71" i="4"/>
  <c r="T71" i="4"/>
  <c r="S71" i="4"/>
  <c r="R71" i="4"/>
  <c r="Q71" i="4"/>
  <c r="P71" i="4"/>
  <c r="AA70" i="4"/>
  <c r="Z70" i="4"/>
  <c r="Y70" i="4"/>
  <c r="X70" i="4"/>
  <c r="W70" i="4"/>
  <c r="V70" i="4"/>
  <c r="U70" i="4"/>
  <c r="T70" i="4"/>
  <c r="S70" i="4"/>
  <c r="R70" i="4"/>
  <c r="Q70" i="4"/>
  <c r="P70" i="4"/>
  <c r="AA69" i="4"/>
  <c r="Z69" i="4"/>
  <c r="Y69" i="4"/>
  <c r="X69" i="4"/>
  <c r="W69" i="4"/>
  <c r="V69" i="4"/>
  <c r="U69" i="4"/>
  <c r="T69" i="4"/>
  <c r="S69" i="4"/>
  <c r="R69" i="4"/>
  <c r="Q69" i="4"/>
  <c r="P69" i="4"/>
  <c r="AA68" i="4"/>
  <c r="Z68" i="4"/>
  <c r="Y68" i="4"/>
  <c r="X68" i="4"/>
  <c r="W68" i="4"/>
  <c r="V68" i="4"/>
  <c r="U68" i="4"/>
  <c r="T68" i="4"/>
  <c r="S68" i="4"/>
  <c r="R68" i="4"/>
  <c r="Q68" i="4"/>
  <c r="P68" i="4"/>
  <c r="AA67" i="4"/>
  <c r="Z67" i="4"/>
  <c r="Y67" i="4"/>
  <c r="X67" i="4"/>
  <c r="W67" i="4"/>
  <c r="V67" i="4"/>
  <c r="U67" i="4"/>
  <c r="T67" i="4"/>
  <c r="S67" i="4"/>
  <c r="R67" i="4"/>
  <c r="Q67" i="4"/>
  <c r="P67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A65" i="4"/>
  <c r="Z65" i="4"/>
  <c r="Y65" i="4"/>
  <c r="X65" i="4"/>
  <c r="W65" i="4"/>
  <c r="V65" i="4"/>
  <c r="U65" i="4"/>
  <c r="T65" i="4"/>
  <c r="S65" i="4"/>
  <c r="R65" i="4"/>
  <c r="Q65" i="4"/>
  <c r="P65" i="4"/>
  <c r="AA64" i="4"/>
  <c r="Z64" i="4"/>
  <c r="Y64" i="4"/>
  <c r="X64" i="4"/>
  <c r="W64" i="4"/>
  <c r="V64" i="4"/>
  <c r="U64" i="4"/>
  <c r="T64" i="4"/>
  <c r="S64" i="4"/>
  <c r="R64" i="4"/>
  <c r="Q64" i="4"/>
  <c r="P64" i="4"/>
  <c r="AA63" i="4"/>
  <c r="Z63" i="4"/>
  <c r="Y63" i="4"/>
  <c r="X63" i="4"/>
  <c r="W63" i="4"/>
  <c r="V63" i="4"/>
  <c r="U63" i="4"/>
  <c r="T63" i="4"/>
  <c r="S63" i="4"/>
  <c r="R63" i="4"/>
  <c r="Q63" i="4"/>
  <c r="P63" i="4"/>
  <c r="AA62" i="4"/>
  <c r="Z62" i="4"/>
  <c r="Y62" i="4"/>
  <c r="X62" i="4"/>
  <c r="W62" i="4"/>
  <c r="V62" i="4"/>
  <c r="U62" i="4"/>
  <c r="T62" i="4"/>
  <c r="S62" i="4"/>
  <c r="R62" i="4"/>
  <c r="Q62" i="4"/>
  <c r="P62" i="4"/>
  <c r="AA61" i="4"/>
  <c r="Z61" i="4"/>
  <c r="Y61" i="4"/>
  <c r="X61" i="4"/>
  <c r="W61" i="4"/>
  <c r="V61" i="4"/>
  <c r="U61" i="4"/>
  <c r="T61" i="4"/>
  <c r="S61" i="4"/>
  <c r="R61" i="4"/>
  <c r="Q61" i="4"/>
  <c r="AK15" i="4"/>
  <c r="AE15" i="4"/>
  <c r="AE14" i="4"/>
  <c r="AA15" i="4" a="1"/>
  <c r="AA15" i="4" s="1"/>
  <c r="AN15" i="4" s="1"/>
  <c r="Z15" i="4" a="1"/>
  <c r="Z15" i="4" s="1"/>
  <c r="AM15" i="4" s="1"/>
  <c r="Y15" i="4" a="1"/>
  <c r="Y15" i="4" s="1"/>
  <c r="AL15" i="4" s="1"/>
  <c r="X15" i="4" a="1"/>
  <c r="X15" i="4" s="1"/>
  <c r="W15" i="4" a="1"/>
  <c r="W15" i="4" s="1"/>
  <c r="AJ15" i="4" s="1"/>
  <c r="V15" i="4" a="1"/>
  <c r="V15" i="4" s="1"/>
  <c r="AI15" i="4" s="1"/>
  <c r="U15" i="4" a="1"/>
  <c r="U15" i="4" s="1"/>
  <c r="AH15" i="4" s="1"/>
  <c r="T15" i="4"/>
  <c r="AG15" i="4" s="1"/>
  <c r="T15" i="4" a="1"/>
  <c r="S15" i="4" a="1"/>
  <c r="S15" i="4" s="1"/>
  <c r="AF15" i="4" s="1"/>
  <c r="R15" i="4" a="1"/>
  <c r="R15" i="4" s="1"/>
  <c r="Q15" i="4" a="1"/>
  <c r="Q15" i="4" s="1"/>
  <c r="AD15" i="4" s="1"/>
  <c r="AA14" i="4" a="1"/>
  <c r="AA14" i="4" s="1"/>
  <c r="AN14" i="4" s="1"/>
  <c r="Z14" i="4" a="1"/>
  <c r="Z14" i="4" s="1"/>
  <c r="AM14" i="4" s="1"/>
  <c r="Y14" i="4" a="1"/>
  <c r="Y14" i="4" s="1"/>
  <c r="AL14" i="4" s="1"/>
  <c r="X14" i="4" a="1"/>
  <c r="X14" i="4" s="1"/>
  <c r="AK14" i="4" s="1"/>
  <c r="W14" i="4" a="1"/>
  <c r="W14" i="4" s="1"/>
  <c r="AJ14" i="4" s="1"/>
  <c r="V14" i="4" a="1"/>
  <c r="V14" i="4" s="1"/>
  <c r="AI14" i="4" s="1"/>
  <c r="U14" i="4" a="1"/>
  <c r="U14" i="4" s="1"/>
  <c r="AH14" i="4" s="1"/>
  <c r="T14" i="4" a="1"/>
  <c r="T14" i="4" s="1"/>
  <c r="AG14" i="4" s="1"/>
  <c r="S14" i="4" a="1"/>
  <c r="S14" i="4" s="1"/>
  <c r="AF14" i="4" s="1"/>
  <c r="R14" i="4" a="1"/>
  <c r="R14" i="4" s="1"/>
  <c r="Q14" i="4" a="1"/>
  <c r="Q14" i="4" s="1"/>
  <c r="AD14" i="4" s="1"/>
  <c r="AA13" i="4" a="1"/>
  <c r="AA13" i="4" s="1"/>
  <c r="AN13" i="4" s="1"/>
  <c r="Z13" i="4" a="1"/>
  <c r="Z13" i="4" s="1"/>
  <c r="AM13" i="4" s="1"/>
  <c r="Y13" i="4" a="1"/>
  <c r="Y13" i="4" s="1"/>
  <c r="AL13" i="4" s="1"/>
  <c r="X13" i="4" a="1"/>
  <c r="X13" i="4" s="1"/>
  <c r="AK13" i="4" s="1"/>
  <c r="W13" i="4" a="1"/>
  <c r="W13" i="4" s="1"/>
  <c r="AJ13" i="4" s="1"/>
  <c r="V13" i="4" a="1"/>
  <c r="V13" i="4" s="1"/>
  <c r="AI13" i="4" s="1"/>
  <c r="U13" i="4" a="1"/>
  <c r="U13" i="4" s="1"/>
  <c r="AH13" i="4" s="1"/>
  <c r="T13" i="4" a="1"/>
  <c r="T13" i="4" s="1"/>
  <c r="AG13" i="4" s="1"/>
  <c r="S13" i="4" a="1"/>
  <c r="S13" i="4" s="1"/>
  <c r="AF13" i="4" s="1"/>
  <c r="R13" i="4" a="1"/>
  <c r="R13" i="4" s="1"/>
  <c r="AE13" i="4" s="1"/>
  <c r="Q13" i="4" a="1"/>
  <c r="Q13" i="4" s="1"/>
  <c r="AD13" i="4" s="1"/>
  <c r="AA12" i="4" a="1"/>
  <c r="AA12" i="4" s="1"/>
  <c r="AN12" i="4" s="1"/>
  <c r="Z12" i="4" a="1"/>
  <c r="Z12" i="4" s="1"/>
  <c r="AM12" i="4" s="1"/>
  <c r="Y12" i="4" a="1"/>
  <c r="Y12" i="4" s="1"/>
  <c r="AL12" i="4" s="1"/>
  <c r="X12" i="4" a="1"/>
  <c r="X12" i="4" s="1"/>
  <c r="AK12" i="4" s="1"/>
  <c r="W12" i="4"/>
  <c r="AJ12" i="4" s="1"/>
  <c r="W12" i="4" a="1"/>
  <c r="V12" i="4" a="1"/>
  <c r="V12" i="4" s="1"/>
  <c r="AI12" i="4" s="1"/>
  <c r="U12" i="4" a="1"/>
  <c r="U12" i="4" s="1"/>
  <c r="AH12" i="4" s="1"/>
  <c r="T12" i="4" a="1"/>
  <c r="T12" i="4" s="1"/>
  <c r="AG12" i="4" s="1"/>
  <c r="S12" i="4" a="1"/>
  <c r="S12" i="4" s="1"/>
  <c r="AF12" i="4" s="1"/>
  <c r="R12" i="4" a="1"/>
  <c r="R12" i="4" s="1"/>
  <c r="AE12" i="4" s="1"/>
  <c r="Q12" i="4" a="1"/>
  <c r="Q12" i="4" s="1"/>
  <c r="AD12" i="4" s="1"/>
  <c r="AA11" i="4" a="1"/>
  <c r="AA11" i="4" s="1"/>
  <c r="AN11" i="4" s="1"/>
  <c r="Z11" i="4" a="1"/>
  <c r="Z11" i="4" s="1"/>
  <c r="AM11" i="4" s="1"/>
  <c r="Y11" i="4" a="1"/>
  <c r="Y11" i="4" s="1"/>
  <c r="AL11" i="4" s="1"/>
  <c r="X11" i="4" a="1"/>
  <c r="X11" i="4" s="1"/>
  <c r="AK11" i="4" s="1"/>
  <c r="W11" i="4" a="1"/>
  <c r="W11" i="4" s="1"/>
  <c r="AJ11" i="4" s="1"/>
  <c r="V11" i="4"/>
  <c r="AI11" i="4" s="1"/>
  <c r="V11" i="4" a="1"/>
  <c r="U11" i="4" a="1"/>
  <c r="U11" i="4" s="1"/>
  <c r="AH11" i="4" s="1"/>
  <c r="T11" i="4" a="1"/>
  <c r="T11" i="4" s="1"/>
  <c r="AG11" i="4" s="1"/>
  <c r="S11" i="4" a="1"/>
  <c r="S11" i="4" s="1"/>
  <c r="AF11" i="4" s="1"/>
  <c r="R11" i="4" a="1"/>
  <c r="R11" i="4" s="1"/>
  <c r="AE11" i="4" s="1"/>
  <c r="Q11" i="4" a="1"/>
  <c r="Q11" i="4" s="1"/>
  <c r="AD11" i="4" s="1"/>
  <c r="P15" i="4" a="1"/>
  <c r="P15" i="4" s="1"/>
  <c r="AC15" i="4" s="1"/>
  <c r="P14" i="4" a="1"/>
  <c r="P14" i="4" s="1"/>
  <c r="AC14" i="4" s="1"/>
  <c r="P13" i="4" a="1"/>
  <c r="P13" i="4" s="1"/>
  <c r="AC13" i="4" s="1"/>
  <c r="P12" i="4" a="1"/>
  <c r="P12" i="4" s="1"/>
  <c r="AC12" i="4" s="1"/>
  <c r="P11" i="4" a="1"/>
  <c r="P11" i="4" s="1"/>
  <c r="AC11" i="4" s="1"/>
  <c r="AA8" i="4" a="1"/>
  <c r="AA8" i="4" s="1"/>
  <c r="AN8" i="4" s="1"/>
  <c r="Z8" i="4" a="1"/>
  <c r="Z8" i="4" s="1"/>
  <c r="AM8" i="4" s="1"/>
  <c r="Y8" i="4" a="1"/>
  <c r="Y8" i="4" s="1"/>
  <c r="AL8" i="4" s="1"/>
  <c r="X8" i="4" a="1"/>
  <c r="X8" i="4" s="1"/>
  <c r="AK8" i="4" s="1"/>
  <c r="W8" i="4" a="1"/>
  <c r="W8" i="4" s="1"/>
  <c r="AJ8" i="4" s="1"/>
  <c r="V8" i="4" a="1"/>
  <c r="V8" i="4" s="1"/>
  <c r="AI8" i="4" s="1"/>
  <c r="U8" i="4" a="1"/>
  <c r="U8" i="4" s="1"/>
  <c r="AH8" i="4" s="1"/>
  <c r="T8" i="4" a="1"/>
  <c r="T8" i="4" s="1"/>
  <c r="AG8" i="4" s="1"/>
  <c r="S8" i="4" a="1"/>
  <c r="S8" i="4" s="1"/>
  <c r="AF8" i="4" s="1"/>
  <c r="R8" i="4" a="1"/>
  <c r="R8" i="4" s="1"/>
  <c r="AE8" i="4" s="1"/>
  <c r="Q8" i="4" a="1"/>
  <c r="Q8" i="4" s="1"/>
  <c r="AD8" i="4" s="1"/>
  <c r="AA7" i="4" a="1"/>
  <c r="AA7" i="4" s="1"/>
  <c r="AN7" i="4" s="1"/>
  <c r="Z7" i="4" a="1"/>
  <c r="Z7" i="4" s="1"/>
  <c r="AM7" i="4" s="1"/>
  <c r="Y7" i="4" a="1"/>
  <c r="Y7" i="4" s="1"/>
  <c r="AL7" i="4" s="1"/>
  <c r="X7" i="4" a="1"/>
  <c r="X7" i="4" s="1"/>
  <c r="AK7" i="4" s="1"/>
  <c r="W7" i="4" a="1"/>
  <c r="W7" i="4" s="1"/>
  <c r="AJ7" i="4" s="1"/>
  <c r="V7" i="4" a="1"/>
  <c r="V7" i="4" s="1"/>
  <c r="AI7" i="4" s="1"/>
  <c r="U7" i="4" a="1"/>
  <c r="U7" i="4" s="1"/>
  <c r="AH7" i="4" s="1"/>
  <c r="T7" i="4" a="1"/>
  <c r="T7" i="4" s="1"/>
  <c r="AG7" i="4" s="1"/>
  <c r="S7" i="4" a="1"/>
  <c r="S7" i="4" s="1"/>
  <c r="AF7" i="4" s="1"/>
  <c r="R7" i="4" a="1"/>
  <c r="R7" i="4" s="1"/>
  <c r="AE7" i="4" s="1"/>
  <c r="Q7" i="4" a="1"/>
  <c r="Q7" i="4" s="1"/>
  <c r="AD7" i="4" s="1"/>
  <c r="AA6" i="4" a="1"/>
  <c r="AA6" i="4" s="1"/>
  <c r="AN6" i="4" s="1"/>
  <c r="Z6" i="4" a="1"/>
  <c r="Z6" i="4" s="1"/>
  <c r="AM6" i="4" s="1"/>
  <c r="Y6" i="4" a="1"/>
  <c r="Y6" i="4" s="1"/>
  <c r="AL6" i="4" s="1"/>
  <c r="X6" i="4" a="1"/>
  <c r="X6" i="4" s="1"/>
  <c r="AK6" i="4" s="1"/>
  <c r="W6" i="4" a="1"/>
  <c r="W6" i="4" s="1"/>
  <c r="AJ6" i="4" s="1"/>
  <c r="V6" i="4" a="1"/>
  <c r="V6" i="4" s="1"/>
  <c r="AI6" i="4" s="1"/>
  <c r="U6" i="4" a="1"/>
  <c r="U6" i="4" s="1"/>
  <c r="AH6" i="4" s="1"/>
  <c r="T6" i="4" a="1"/>
  <c r="T6" i="4" s="1"/>
  <c r="AG6" i="4" s="1"/>
  <c r="S6" i="4" a="1"/>
  <c r="S6" i="4" s="1"/>
  <c r="AF6" i="4" s="1"/>
  <c r="R6" i="4" a="1"/>
  <c r="R6" i="4" s="1"/>
  <c r="AE6" i="4" s="1"/>
  <c r="Q6" i="4" a="1"/>
  <c r="Q6" i="4" s="1"/>
  <c r="AD6" i="4" s="1"/>
  <c r="AA5" i="4" a="1"/>
  <c r="AA5" i="4" s="1"/>
  <c r="AN5" i="4" s="1"/>
  <c r="Z5" i="4" a="1"/>
  <c r="Z5" i="4" s="1"/>
  <c r="AM5" i="4" s="1"/>
  <c r="Y5" i="4" a="1"/>
  <c r="Y5" i="4" s="1"/>
  <c r="AL5" i="4" s="1"/>
  <c r="X5" i="4" a="1"/>
  <c r="X5" i="4" s="1"/>
  <c r="AK5" i="4" s="1"/>
  <c r="W5" i="4" a="1"/>
  <c r="W5" i="4" s="1"/>
  <c r="AJ5" i="4" s="1"/>
  <c r="V5" i="4" a="1"/>
  <c r="V5" i="4" s="1"/>
  <c r="AI5" i="4" s="1"/>
  <c r="U5" i="4" a="1"/>
  <c r="U5" i="4" s="1"/>
  <c r="AH5" i="4" s="1"/>
  <c r="T5" i="4" a="1"/>
  <c r="T5" i="4" s="1"/>
  <c r="AG5" i="4" s="1"/>
  <c r="S5" i="4" a="1"/>
  <c r="S5" i="4" s="1"/>
  <c r="AF5" i="4" s="1"/>
  <c r="R5" i="4" a="1"/>
  <c r="R5" i="4" s="1"/>
  <c r="AE5" i="4" s="1"/>
  <c r="Q5" i="4" a="1"/>
  <c r="Q5" i="4" s="1"/>
  <c r="AD5" i="4" s="1"/>
  <c r="AA4" i="4" a="1"/>
  <c r="AA4" i="4" s="1"/>
  <c r="AN4" i="4" s="1"/>
  <c r="Z4" i="4" a="1"/>
  <c r="Z4" i="4" s="1"/>
  <c r="AM4" i="4" s="1"/>
  <c r="Y4" i="4" a="1"/>
  <c r="Y4" i="4" s="1"/>
  <c r="AL4" i="4" s="1"/>
  <c r="X4" i="4" a="1"/>
  <c r="X4" i="4" s="1"/>
  <c r="AK4" i="4" s="1"/>
  <c r="W4" i="4" a="1"/>
  <c r="W4" i="4" s="1"/>
  <c r="AJ4" i="4" s="1"/>
  <c r="V4" i="4" a="1"/>
  <c r="V4" i="4" s="1"/>
  <c r="AI4" i="4" s="1"/>
  <c r="U4" i="4" a="1"/>
  <c r="U4" i="4" s="1"/>
  <c r="AH4" i="4" s="1"/>
  <c r="T4" i="4" a="1"/>
  <c r="T4" i="4" s="1"/>
  <c r="AG4" i="4" s="1"/>
  <c r="S4" i="4" a="1"/>
  <c r="S4" i="4" s="1"/>
  <c r="AF4" i="4" s="1"/>
  <c r="R4" i="4" a="1"/>
  <c r="R4" i="4" s="1"/>
  <c r="AE4" i="4" s="1"/>
  <c r="Q4" i="4" a="1"/>
  <c r="Q4" i="4" s="1"/>
  <c r="AD4" i="4" s="1"/>
  <c r="P8" i="4" a="1"/>
  <c r="P8" i="4" s="1"/>
  <c r="AC8" i="4" s="1"/>
  <c r="P7" i="4" a="1"/>
  <c r="P7" i="4" s="1"/>
  <c r="AC7" i="4" s="1"/>
  <c r="P6" i="4" a="1"/>
  <c r="P6" i="4" s="1"/>
  <c r="AC6" i="4" s="1"/>
  <c r="P5" i="4" a="1"/>
  <c r="P5" i="4" s="1"/>
  <c r="AC5" i="4" s="1"/>
  <c r="P4" i="4" a="1"/>
  <c r="P4" i="4" s="1"/>
  <c r="AC4" i="4" s="1"/>
  <c r="M49" i="4" a="1"/>
  <c r="M49" i="4" s="1"/>
  <c r="M55" i="4" s="1"/>
  <c r="L49" i="4" a="1"/>
  <c r="L49" i="4" s="1"/>
  <c r="L55" i="4" s="1"/>
  <c r="K49" i="4" a="1"/>
  <c r="K49" i="4" s="1"/>
  <c r="K55" i="4" s="1"/>
  <c r="J49" i="4" a="1"/>
  <c r="J49" i="4" s="1"/>
  <c r="J55" i="4" s="1"/>
  <c r="I49" i="4" a="1"/>
  <c r="I49" i="4" s="1"/>
  <c r="I55" i="4" s="1"/>
  <c r="H49" i="4" a="1"/>
  <c r="H49" i="4" s="1"/>
  <c r="H55" i="4" s="1"/>
  <c r="G49" i="4" a="1"/>
  <c r="G49" i="4" s="1"/>
  <c r="G55" i="4" s="1"/>
  <c r="F49" i="4" a="1"/>
  <c r="F49" i="4" s="1"/>
  <c r="F55" i="4" s="1"/>
  <c r="E49" i="4" a="1"/>
  <c r="E49" i="4" s="1"/>
  <c r="E55" i="4" s="1"/>
  <c r="D49" i="4" a="1"/>
  <c r="D49" i="4" s="1"/>
  <c r="D55" i="4" s="1"/>
  <c r="C49" i="4" a="1"/>
  <c r="C49" i="4" s="1"/>
  <c r="C55" i="4" s="1"/>
  <c r="B49" i="4" a="1"/>
  <c r="B49" i="4" s="1"/>
  <c r="B55" i="4" s="1"/>
  <c r="M48" i="4" a="1"/>
  <c r="M48" i="4" s="1"/>
  <c r="M54" i="4" s="1"/>
  <c r="L48" i="4" a="1"/>
  <c r="L48" i="4" s="1"/>
  <c r="L54" i="4" s="1"/>
  <c r="K48" i="4" a="1"/>
  <c r="K48" i="4" s="1"/>
  <c r="K54" i="4" s="1"/>
  <c r="J48" i="4" a="1"/>
  <c r="J48" i="4" s="1"/>
  <c r="J54" i="4" s="1"/>
  <c r="I48" i="4" a="1"/>
  <c r="I48" i="4" s="1"/>
  <c r="I54" i="4" s="1"/>
  <c r="H48" i="4" a="1"/>
  <c r="H48" i="4" s="1"/>
  <c r="H54" i="4" s="1"/>
  <c r="G48" i="4" a="1"/>
  <c r="G48" i="4" s="1"/>
  <c r="G54" i="4" s="1"/>
  <c r="F48" i="4" a="1"/>
  <c r="F48" i="4" s="1"/>
  <c r="F54" i="4" s="1"/>
  <c r="E48" i="4" a="1"/>
  <c r="E48" i="4" s="1"/>
  <c r="E54" i="4" s="1"/>
  <c r="D48" i="4" a="1"/>
  <c r="D48" i="4" s="1"/>
  <c r="D54" i="4" s="1"/>
  <c r="C48" i="4" a="1"/>
  <c r="C48" i="4" s="1"/>
  <c r="C54" i="4" s="1"/>
  <c r="B48" i="4" a="1"/>
  <c r="B48" i="4" s="1"/>
  <c r="B54" i="4" s="1"/>
  <c r="M47" i="4" a="1"/>
  <c r="M47" i="4" s="1"/>
  <c r="M53" i="4" s="1"/>
  <c r="L47" i="4" a="1"/>
  <c r="L47" i="4" s="1"/>
  <c r="L53" i="4" s="1"/>
  <c r="K47" i="4" a="1"/>
  <c r="K47" i="4" s="1"/>
  <c r="K53" i="4" s="1"/>
  <c r="J47" i="4" a="1"/>
  <c r="J47" i="4" s="1"/>
  <c r="J53" i="4" s="1"/>
  <c r="I47" i="4" a="1"/>
  <c r="I47" i="4" s="1"/>
  <c r="I53" i="4" s="1"/>
  <c r="H47" i="4" a="1"/>
  <c r="H47" i="4" s="1"/>
  <c r="H53" i="4" s="1"/>
  <c r="G47" i="4" a="1"/>
  <c r="G47" i="4" s="1"/>
  <c r="G53" i="4" s="1"/>
  <c r="F47" i="4" a="1"/>
  <c r="F47" i="4" s="1"/>
  <c r="F53" i="4" s="1"/>
  <c r="E47" i="4" a="1"/>
  <c r="E47" i="4" s="1"/>
  <c r="E53" i="4" s="1"/>
  <c r="D47" i="4" a="1"/>
  <c r="D47" i="4" s="1"/>
  <c r="D53" i="4" s="1"/>
  <c r="C47" i="4" a="1"/>
  <c r="C47" i="4" s="1"/>
  <c r="C53" i="4" s="1"/>
  <c r="B47" i="4" a="1"/>
  <c r="B47" i="4" s="1"/>
  <c r="B53" i="4" s="1"/>
  <c r="M46" i="4" a="1"/>
  <c r="M46" i="4" s="1"/>
  <c r="M52" i="4" s="1"/>
  <c r="L46" i="4" a="1"/>
  <c r="L46" i="4" s="1"/>
  <c r="L52" i="4" s="1"/>
  <c r="K46" i="4" a="1"/>
  <c r="K46" i="4" s="1"/>
  <c r="K52" i="4" s="1"/>
  <c r="J46" i="4" a="1"/>
  <c r="J46" i="4" s="1"/>
  <c r="J52" i="4" s="1"/>
  <c r="I46" i="4" a="1"/>
  <c r="I46" i="4" s="1"/>
  <c r="I52" i="4" s="1"/>
  <c r="H46" i="4" a="1"/>
  <c r="H46" i="4" s="1"/>
  <c r="H52" i="4" s="1"/>
  <c r="G46" i="4" a="1"/>
  <c r="G46" i="4" s="1"/>
  <c r="G52" i="4" s="1"/>
  <c r="F46" i="4" a="1"/>
  <c r="F46" i="4" s="1"/>
  <c r="F52" i="4" s="1"/>
  <c r="E46" i="4" a="1"/>
  <c r="E46" i="4" s="1"/>
  <c r="E52" i="4" s="1"/>
  <c r="D46" i="4" a="1"/>
  <c r="D46" i="4" s="1"/>
  <c r="D52" i="4" s="1"/>
  <c r="C46" i="4" a="1"/>
  <c r="C46" i="4" s="1"/>
  <c r="C52" i="4" s="1"/>
  <c r="B46" i="4" a="1"/>
  <c r="B46" i="4" s="1"/>
  <c r="B52" i="4" s="1"/>
  <c r="M45" i="4" a="1"/>
  <c r="M45" i="4" s="1"/>
  <c r="M51" i="4" s="1"/>
  <c r="L45" i="4" a="1"/>
  <c r="L45" i="4" s="1"/>
  <c r="L51" i="4" s="1"/>
  <c r="K45" i="4" a="1"/>
  <c r="K45" i="4" s="1"/>
  <c r="K51" i="4" s="1"/>
  <c r="J45" i="4" a="1"/>
  <c r="J45" i="4" s="1"/>
  <c r="J51" i="4" s="1"/>
  <c r="I45" i="4" a="1"/>
  <c r="I45" i="4" s="1"/>
  <c r="I51" i="4" s="1"/>
  <c r="H45" i="4" a="1"/>
  <c r="H45" i="4" s="1"/>
  <c r="H51" i="4" s="1"/>
  <c r="G45" i="4" a="1"/>
  <c r="G45" i="4" s="1"/>
  <c r="G51" i="4" s="1"/>
  <c r="F45" i="4" a="1"/>
  <c r="F45" i="4" s="1"/>
  <c r="F51" i="4" s="1"/>
  <c r="E45" i="4" a="1"/>
  <c r="E45" i="4" s="1"/>
  <c r="E51" i="4" s="1"/>
  <c r="D45" i="4" a="1"/>
  <c r="D45" i="4" s="1"/>
  <c r="D51" i="4" s="1"/>
  <c r="C45" i="4" a="1"/>
  <c r="C45" i="4" s="1"/>
  <c r="C51" i="4" s="1"/>
  <c r="B45" i="4" a="1"/>
  <c r="B45" i="4" s="1"/>
  <c r="B5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<sst xmlns="http://schemas.openxmlformats.org/spreadsheetml/2006/main" count="98" uniqueCount="46">
  <si>
    <t>Date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</si>
  <si>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</si>
  <si>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</si>
  <si>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</si>
  <si>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</si>
  <si>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</si>
  <si>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</si>
  <si>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</si>
  <si>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</si>
  <si>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</si>
  <si>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</si>
  <si>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</si>
  <si>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</si>
  <si>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</si>
  <si>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</si>
  <si>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</si>
  <si>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</si>
  <si>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</si>
  <si>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</si>
  <si>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</si>
  <si>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</si>
  <si>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</si>
  <si>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</si>
  <si>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</si>
  <si>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</si>
  <si>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Loadings</t>
  </si>
  <si>
    <t>Score</t>
  </si>
  <si>
    <t>Excel Calculation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</si>
  <si>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</si>
  <si>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</si>
  <si>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</si>
  <si>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</si>
  <si>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</si>
  <si>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</si>
  <si>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</si>
  <si>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</si>
  <si>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</si>
  <si>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</si>
  <si>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</si>
  <si>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</si>
  <si>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Loadings_Inverse</t>
  </si>
  <si>
    <t>Input Rates - SCALED</t>
  </si>
  <si>
    <t>Full Reconstruction</t>
  </si>
  <si>
    <t>Partial Reconstruction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</si>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</sst>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.0000_);_(* \(#,##0.0000\);_(* &quot;-&quot;??_);_(@_)"/>
    <numFmt numFmtId="170" formatCode="_(* #,##0.0000_);_(* \(#,##0.0000\);_(* &quot;-&quot;??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169" fontId="0" fillId="0" borderId="0" xfId="1" applyNumberFormat="1" applyFont="1"/>
    <xf numFmtId="169" fontId="0" fillId="0" borderId="0" xfId="0" applyNumberFormat="1"/>
    <xf numFmtId="0" fontId="1" fillId="0" borderId="0" xfId="0" applyFont="1"/>
    <xf numFmtId="170" fontId="3" fillId="2" borderId="0" xfId="0" applyNumberFormat="1" applyFont="1" applyFill="1"/>
    <xf numFmtId="43" fontId="3" fillId="2" borderId="0" xfId="1" applyFont="1" applyFill="1"/>
    <xf numFmtId="43" fontId="0" fillId="0" borderId="0" xfId="0" applyNumberFormat="1"/>
    <xf numFmtId="169" fontId="4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469899</xdr:colOff>
      <xdr:row>30</xdr:row>
      <xdr:rowOff>134940</xdr:rowOff>
    </xdr:from>
    <xdr:to>
      <xdr:col>7</xdr:col>
      <xdr:colOff>247648</xdr:colOff>
      <xdr:row>35</xdr:row>
      <xdr:rowOff>109542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05B9766-5921-4F0F-9B05-DA970604D080}"/>
            </a:ext>
          </a:extLst>
        </xdr:cNvPr>
        <xdr:cNvSpPr/>
      </xdr:nvSpPr>
      <xdr:spPr>
        <a:xfrm rot="5400000">
          <a:off x="4121148" y="4789491"/>
          <a:ext cx="895352" cy="425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192662</xdr:colOff>
      <xdr:row>33</xdr:row>
      <xdr:rowOff>99351</xdr:rowOff>
    </xdr:from>
    <xdr:to>
      <xdr:col>16</xdr:col>
      <xdr:colOff>362754</xdr:colOff>
      <xdr:row>35</xdr:row>
      <xdr:rowOff>158087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7C9BB08-AE3A-438A-9536-5AD4C448E34B}"/>
            </a:ext>
          </a:extLst>
        </xdr:cNvPr>
        <xdr:cNvSpPr/>
      </xdr:nvSpPr>
      <xdr:spPr>
        <a:xfrm rot="19770130">
          <a:off x="8612762" y="5071401"/>
          <a:ext cx="2113192" cy="4270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1551-B03E-42B6-A89C-935D25FBA04F}">
  <dimension ref="A1:M252"/>
  <sheetViews>
    <sheetView tabSelected="1" zoomScale="130" zoomScaleNormal="130" workbookViewId="0">
      <selection activeCell="B2" sqref="B2"/>
    </sheetView>
  </sheetViews>
  <sheetFormatPr defaultRowHeight="14.25" x14ac:dyDescent="0.45"/>
  <cols>
    <col min="1" max="1" width="10.4648437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">
        <v>43832</v>
      </c>
      <c r="B2">
        <v>1.53</v>
      </c>
      <c r="C2">
        <v>1.55</v>
      </c>
      <c r="D2">
        <v>1.54</v>
      </c>
      <c r="E2">
        <v>1.57</v>
      </c>
      <c r="F2">
        <v>1.56</v>
      </c>
      <c r="G2">
        <v>1.58</v>
      </c>
      <c r="H2">
        <v>1.59</v>
      </c>
      <c r="I2">
        <v>1.67</v>
      </c>
      <c r="J2">
        <v>1.79</v>
      </c>
      <c r="K2">
        <v>1.88</v>
      </c>
      <c r="L2">
        <v>2.19</v>
      </c>
      <c r="M2">
        <v>2.33</v>
      </c>
    </row>
    <row r="3" spans="1:13" x14ac:dyDescent="0.45">
      <c r="A3" s="1">
        <v>43833</v>
      </c>
      <c r="B3">
        <v>1.52</v>
      </c>
      <c r="C3">
        <v>1.55</v>
      </c>
      <c r="D3">
        <v>1.52</v>
      </c>
      <c r="E3">
        <v>1.55</v>
      </c>
      <c r="F3">
        <v>1.55</v>
      </c>
      <c r="G3">
        <v>1.53</v>
      </c>
      <c r="H3">
        <v>1.54</v>
      </c>
      <c r="I3">
        <v>1.59</v>
      </c>
      <c r="J3">
        <v>1.71</v>
      </c>
      <c r="K3">
        <v>1.8</v>
      </c>
      <c r="L3">
        <v>2.11</v>
      </c>
      <c r="M3">
        <v>2.2599999999999998</v>
      </c>
    </row>
    <row r="4" spans="1:13" x14ac:dyDescent="0.45">
      <c r="A4" s="1">
        <v>43836</v>
      </c>
      <c r="B4">
        <v>1.54</v>
      </c>
      <c r="C4">
        <v>1.54</v>
      </c>
      <c r="D4">
        <v>1.56</v>
      </c>
      <c r="E4">
        <v>1.56</v>
      </c>
      <c r="F4">
        <v>1.54</v>
      </c>
      <c r="G4">
        <v>1.54</v>
      </c>
      <c r="H4">
        <v>1.56</v>
      </c>
      <c r="I4">
        <v>1.61</v>
      </c>
      <c r="J4">
        <v>1.72</v>
      </c>
      <c r="K4">
        <v>1.81</v>
      </c>
      <c r="L4">
        <v>2.13</v>
      </c>
      <c r="M4">
        <v>2.2799999999999998</v>
      </c>
    </row>
    <row r="5" spans="1:13" x14ac:dyDescent="0.45">
      <c r="A5" s="1">
        <v>43837</v>
      </c>
      <c r="B5">
        <v>1.52</v>
      </c>
      <c r="C5">
        <v>1.53</v>
      </c>
      <c r="D5">
        <v>1.54</v>
      </c>
      <c r="E5">
        <v>1.56</v>
      </c>
      <c r="F5">
        <v>1.53</v>
      </c>
      <c r="G5">
        <v>1.54</v>
      </c>
      <c r="H5">
        <v>1.55</v>
      </c>
      <c r="I5">
        <v>1.62</v>
      </c>
      <c r="J5">
        <v>1.74</v>
      </c>
      <c r="K5">
        <v>1.83</v>
      </c>
      <c r="L5">
        <v>2.16</v>
      </c>
      <c r="M5">
        <v>2.31</v>
      </c>
    </row>
    <row r="6" spans="1:13" x14ac:dyDescent="0.45">
      <c r="A6" s="1">
        <v>43838</v>
      </c>
      <c r="B6">
        <v>1.5</v>
      </c>
      <c r="C6">
        <v>1.53</v>
      </c>
      <c r="D6">
        <v>1.54</v>
      </c>
      <c r="E6">
        <v>1.56</v>
      </c>
      <c r="F6">
        <v>1.55</v>
      </c>
      <c r="G6">
        <v>1.58</v>
      </c>
      <c r="H6">
        <v>1.61</v>
      </c>
      <c r="I6">
        <v>1.67</v>
      </c>
      <c r="J6">
        <v>1.78</v>
      </c>
      <c r="K6">
        <v>1.87</v>
      </c>
      <c r="L6">
        <v>2.21</v>
      </c>
      <c r="M6">
        <v>2.35</v>
      </c>
    </row>
    <row r="7" spans="1:13" x14ac:dyDescent="0.45">
      <c r="A7" s="1">
        <v>43839</v>
      </c>
      <c r="B7">
        <v>1.53</v>
      </c>
      <c r="C7">
        <v>1.55</v>
      </c>
      <c r="D7">
        <v>1.54</v>
      </c>
      <c r="E7">
        <v>1.56</v>
      </c>
      <c r="F7">
        <v>1.54</v>
      </c>
      <c r="G7">
        <v>1.58</v>
      </c>
      <c r="H7">
        <v>1.59</v>
      </c>
      <c r="I7">
        <v>1.65</v>
      </c>
      <c r="J7">
        <v>1.77</v>
      </c>
      <c r="K7">
        <v>1.85</v>
      </c>
      <c r="L7">
        <v>2.17</v>
      </c>
      <c r="M7">
        <v>2.38</v>
      </c>
    </row>
    <row r="8" spans="1:13" x14ac:dyDescent="0.45">
      <c r="A8" s="1">
        <v>43840</v>
      </c>
      <c r="B8">
        <v>1.52</v>
      </c>
      <c r="C8">
        <v>1.55</v>
      </c>
      <c r="D8">
        <v>1.54</v>
      </c>
      <c r="E8">
        <v>1.55</v>
      </c>
      <c r="F8">
        <v>1.53</v>
      </c>
      <c r="G8">
        <v>1.56</v>
      </c>
      <c r="H8">
        <v>1.59</v>
      </c>
      <c r="I8">
        <v>1.63</v>
      </c>
      <c r="J8">
        <v>1.74</v>
      </c>
      <c r="K8">
        <v>1.83</v>
      </c>
      <c r="L8">
        <v>2.14</v>
      </c>
      <c r="M8">
        <v>2.2799999999999998</v>
      </c>
    </row>
    <row r="9" spans="1:13" x14ac:dyDescent="0.45">
      <c r="A9" s="1">
        <v>43843</v>
      </c>
      <c r="B9">
        <v>1.54</v>
      </c>
      <c r="C9">
        <v>1.56</v>
      </c>
      <c r="D9">
        <v>1.57</v>
      </c>
      <c r="E9">
        <v>1.57</v>
      </c>
      <c r="F9">
        <v>1.53</v>
      </c>
      <c r="G9">
        <v>1.58</v>
      </c>
      <c r="H9">
        <v>1.6</v>
      </c>
      <c r="I9">
        <v>1.65</v>
      </c>
      <c r="J9">
        <v>1.76</v>
      </c>
      <c r="K9">
        <v>1.85</v>
      </c>
      <c r="L9">
        <v>2.16</v>
      </c>
      <c r="M9">
        <v>2.2999999999999998</v>
      </c>
    </row>
    <row r="10" spans="1:13" x14ac:dyDescent="0.45">
      <c r="A10" s="1">
        <v>43844</v>
      </c>
      <c r="B10">
        <v>1.53</v>
      </c>
      <c r="C10">
        <v>1.56</v>
      </c>
      <c r="D10">
        <v>1.57</v>
      </c>
      <c r="E10">
        <v>1.57</v>
      </c>
      <c r="F10">
        <v>1.53</v>
      </c>
      <c r="G10">
        <v>1.58</v>
      </c>
      <c r="H10">
        <v>1.59</v>
      </c>
      <c r="I10">
        <v>1.63</v>
      </c>
      <c r="J10">
        <v>1.74</v>
      </c>
      <c r="K10">
        <v>1.82</v>
      </c>
      <c r="L10">
        <v>2.12</v>
      </c>
      <c r="M10">
        <v>2.27</v>
      </c>
    </row>
    <row r="11" spans="1:13" x14ac:dyDescent="0.45">
      <c r="A11" s="1">
        <v>43845</v>
      </c>
      <c r="B11">
        <v>1.53</v>
      </c>
      <c r="C11">
        <v>1.56</v>
      </c>
      <c r="D11">
        <v>1.57</v>
      </c>
      <c r="E11">
        <v>1.58</v>
      </c>
      <c r="F11">
        <v>1.54</v>
      </c>
      <c r="G11">
        <v>1.56</v>
      </c>
      <c r="H11">
        <v>1.56</v>
      </c>
      <c r="I11">
        <v>1.6</v>
      </c>
      <c r="J11">
        <v>1.71</v>
      </c>
      <c r="K11">
        <v>1.79</v>
      </c>
      <c r="L11">
        <v>2.09</v>
      </c>
      <c r="M11">
        <v>2.23</v>
      </c>
    </row>
    <row r="12" spans="1:13" x14ac:dyDescent="0.45">
      <c r="A12" s="1">
        <v>43846</v>
      </c>
      <c r="B12">
        <v>1.54</v>
      </c>
      <c r="C12">
        <v>1.56</v>
      </c>
      <c r="D12">
        <v>1.55</v>
      </c>
      <c r="E12">
        <v>1.56</v>
      </c>
      <c r="F12">
        <v>1.54</v>
      </c>
      <c r="G12">
        <v>1.58</v>
      </c>
      <c r="H12">
        <v>1.58</v>
      </c>
      <c r="I12">
        <v>1.63</v>
      </c>
      <c r="J12">
        <v>1.73</v>
      </c>
      <c r="K12">
        <v>1.81</v>
      </c>
      <c r="L12">
        <v>2.11</v>
      </c>
      <c r="M12">
        <v>2.2599999999999998</v>
      </c>
    </row>
    <row r="13" spans="1:13" x14ac:dyDescent="0.45">
      <c r="A13" s="1">
        <v>43847</v>
      </c>
      <c r="B13">
        <v>1.54</v>
      </c>
      <c r="C13">
        <v>1.56</v>
      </c>
      <c r="D13">
        <v>1.56</v>
      </c>
      <c r="E13">
        <v>1.57</v>
      </c>
      <c r="F13">
        <v>1.56</v>
      </c>
      <c r="G13">
        <v>1.58</v>
      </c>
      <c r="H13">
        <v>1.56</v>
      </c>
      <c r="I13">
        <v>1.63</v>
      </c>
      <c r="J13">
        <v>1.74</v>
      </c>
      <c r="K13">
        <v>1.84</v>
      </c>
      <c r="L13">
        <v>2.16</v>
      </c>
      <c r="M13">
        <v>2.29</v>
      </c>
    </row>
    <row r="14" spans="1:13" x14ac:dyDescent="0.45">
      <c r="A14" s="1">
        <v>43851</v>
      </c>
      <c r="B14">
        <v>1.52</v>
      </c>
      <c r="C14">
        <v>1.54</v>
      </c>
      <c r="D14">
        <v>1.56</v>
      </c>
      <c r="E14">
        <v>1.57</v>
      </c>
      <c r="F14">
        <v>1.54</v>
      </c>
      <c r="G14">
        <v>1.53</v>
      </c>
      <c r="H14">
        <v>1.53</v>
      </c>
      <c r="I14">
        <v>1.57</v>
      </c>
      <c r="J14">
        <v>1.69</v>
      </c>
      <c r="K14">
        <v>1.78</v>
      </c>
      <c r="L14">
        <v>2.1</v>
      </c>
      <c r="M14">
        <v>2.23</v>
      </c>
    </row>
    <row r="15" spans="1:13" x14ac:dyDescent="0.45">
      <c r="A15" s="1">
        <v>43852</v>
      </c>
      <c r="B15">
        <v>1.52</v>
      </c>
      <c r="C15">
        <v>1.53</v>
      </c>
      <c r="D15">
        <v>1.55</v>
      </c>
      <c r="E15">
        <v>1.56</v>
      </c>
      <c r="F15">
        <v>1.55</v>
      </c>
      <c r="G15">
        <v>1.53</v>
      </c>
      <c r="H15">
        <v>1.52</v>
      </c>
      <c r="I15">
        <v>1.57</v>
      </c>
      <c r="J15">
        <v>1.68</v>
      </c>
      <c r="K15">
        <v>1.77</v>
      </c>
      <c r="L15">
        <v>2.0699999999999998</v>
      </c>
      <c r="M15">
        <v>2.2200000000000002</v>
      </c>
    </row>
    <row r="16" spans="1:13" x14ac:dyDescent="0.45">
      <c r="A16" s="1">
        <v>43853</v>
      </c>
      <c r="B16">
        <v>1.55</v>
      </c>
      <c r="C16">
        <v>1.57</v>
      </c>
      <c r="D16">
        <v>1.55</v>
      </c>
      <c r="E16">
        <v>1.56</v>
      </c>
      <c r="F16">
        <v>1.55</v>
      </c>
      <c r="G16">
        <v>1.51</v>
      </c>
      <c r="H16">
        <v>1.51</v>
      </c>
      <c r="I16">
        <v>1.55</v>
      </c>
      <c r="J16">
        <v>1.65</v>
      </c>
      <c r="K16">
        <v>1.74</v>
      </c>
      <c r="L16">
        <v>2.0299999999999998</v>
      </c>
      <c r="M16">
        <v>2.1800000000000002</v>
      </c>
    </row>
    <row r="17" spans="1:13" x14ac:dyDescent="0.45">
      <c r="A17" s="1">
        <v>43854</v>
      </c>
      <c r="B17">
        <v>1.54</v>
      </c>
      <c r="C17">
        <v>1.55</v>
      </c>
      <c r="D17">
        <v>1.54</v>
      </c>
      <c r="E17">
        <v>1.55</v>
      </c>
      <c r="F17">
        <v>1.55</v>
      </c>
      <c r="G17">
        <v>1.49</v>
      </c>
      <c r="H17">
        <v>1.48</v>
      </c>
      <c r="I17">
        <v>1.51</v>
      </c>
      <c r="J17">
        <v>1.61</v>
      </c>
      <c r="K17">
        <v>1.7</v>
      </c>
      <c r="L17">
        <v>2</v>
      </c>
      <c r="M17">
        <v>2.14</v>
      </c>
    </row>
    <row r="18" spans="1:13" x14ac:dyDescent="0.45">
      <c r="A18" s="1">
        <v>43857</v>
      </c>
      <c r="B18">
        <v>1.53</v>
      </c>
      <c r="C18">
        <v>1.55</v>
      </c>
      <c r="D18">
        <v>1.55</v>
      </c>
      <c r="E18">
        <v>1.57</v>
      </c>
      <c r="F18">
        <v>1.53</v>
      </c>
      <c r="G18">
        <v>1.44</v>
      </c>
      <c r="H18">
        <v>1.41</v>
      </c>
      <c r="I18">
        <v>1.44</v>
      </c>
      <c r="J18">
        <v>1.52</v>
      </c>
      <c r="K18">
        <v>1.61</v>
      </c>
      <c r="L18">
        <v>1.91</v>
      </c>
      <c r="M18">
        <v>2.0499999999999998</v>
      </c>
    </row>
    <row r="19" spans="1:13" x14ac:dyDescent="0.45">
      <c r="A19" s="1">
        <v>43858</v>
      </c>
      <c r="B19">
        <v>1.53</v>
      </c>
      <c r="C19">
        <v>1.57</v>
      </c>
      <c r="D19">
        <v>1.57</v>
      </c>
      <c r="E19">
        <v>1.58</v>
      </c>
      <c r="F19">
        <v>1.53</v>
      </c>
      <c r="G19">
        <v>1.45</v>
      </c>
      <c r="H19">
        <v>1.45</v>
      </c>
      <c r="I19">
        <v>1.47</v>
      </c>
      <c r="J19">
        <v>1.56</v>
      </c>
      <c r="K19">
        <v>1.65</v>
      </c>
      <c r="L19">
        <v>1.95</v>
      </c>
      <c r="M19">
        <v>2.1</v>
      </c>
    </row>
    <row r="20" spans="1:13" x14ac:dyDescent="0.45">
      <c r="A20" s="1">
        <v>43859</v>
      </c>
      <c r="B20">
        <v>1.52</v>
      </c>
      <c r="C20">
        <v>1.55</v>
      </c>
      <c r="D20">
        <v>1.56</v>
      </c>
      <c r="E20">
        <v>1.57</v>
      </c>
      <c r="F20">
        <v>1.51</v>
      </c>
      <c r="G20">
        <v>1.42</v>
      </c>
      <c r="H20">
        <v>1.39</v>
      </c>
      <c r="I20">
        <v>1.41</v>
      </c>
      <c r="J20">
        <v>1.51</v>
      </c>
      <c r="K20">
        <v>1.6</v>
      </c>
      <c r="L20">
        <v>1.89</v>
      </c>
      <c r="M20">
        <v>2.0499999999999998</v>
      </c>
    </row>
    <row r="21" spans="1:13" x14ac:dyDescent="0.45">
      <c r="A21" s="1">
        <v>43860</v>
      </c>
      <c r="B21">
        <v>1.59</v>
      </c>
      <c r="C21">
        <v>1.58</v>
      </c>
      <c r="D21">
        <v>1.57</v>
      </c>
      <c r="E21">
        <v>1.57</v>
      </c>
      <c r="F21">
        <v>1.48</v>
      </c>
      <c r="G21">
        <v>1.41</v>
      </c>
      <c r="H21">
        <v>1.37</v>
      </c>
      <c r="I21">
        <v>1.39</v>
      </c>
      <c r="J21">
        <v>1.49</v>
      </c>
      <c r="K21">
        <v>1.57</v>
      </c>
      <c r="L21">
        <v>1.88</v>
      </c>
      <c r="M21">
        <v>2.04</v>
      </c>
    </row>
    <row r="22" spans="1:13" x14ac:dyDescent="0.45">
      <c r="A22" s="1">
        <v>43861</v>
      </c>
      <c r="B22">
        <v>1.56</v>
      </c>
      <c r="C22">
        <v>1.57</v>
      </c>
      <c r="D22">
        <v>1.55</v>
      </c>
      <c r="E22">
        <v>1.54</v>
      </c>
      <c r="F22">
        <v>1.45</v>
      </c>
      <c r="G22">
        <v>1.33</v>
      </c>
      <c r="H22">
        <v>1.3</v>
      </c>
      <c r="I22">
        <v>1.32</v>
      </c>
      <c r="J22">
        <v>1.42</v>
      </c>
      <c r="K22">
        <v>1.51</v>
      </c>
      <c r="L22">
        <v>1.83</v>
      </c>
      <c r="M22">
        <v>1.99</v>
      </c>
    </row>
    <row r="23" spans="1:13" x14ac:dyDescent="0.45">
      <c r="A23" s="1">
        <v>43864</v>
      </c>
      <c r="B23">
        <v>1.56</v>
      </c>
      <c r="C23">
        <v>1.57</v>
      </c>
      <c r="D23">
        <v>1.57</v>
      </c>
      <c r="E23">
        <v>1.56</v>
      </c>
      <c r="F23">
        <v>1.46</v>
      </c>
      <c r="G23">
        <v>1.36</v>
      </c>
      <c r="H23">
        <v>1.34</v>
      </c>
      <c r="I23">
        <v>1.35</v>
      </c>
      <c r="J23">
        <v>1.45</v>
      </c>
      <c r="K23">
        <v>1.54</v>
      </c>
      <c r="L23">
        <v>1.84</v>
      </c>
      <c r="M23">
        <v>2.0099999999999998</v>
      </c>
    </row>
    <row r="24" spans="1:13" x14ac:dyDescent="0.45">
      <c r="A24" s="1">
        <v>43865</v>
      </c>
      <c r="B24">
        <v>1.55</v>
      </c>
      <c r="C24">
        <v>1.57</v>
      </c>
      <c r="D24">
        <v>1.57</v>
      </c>
      <c r="E24">
        <v>1.57</v>
      </c>
      <c r="F24">
        <v>1.48</v>
      </c>
      <c r="G24">
        <v>1.41</v>
      </c>
      <c r="H24">
        <v>1.4</v>
      </c>
      <c r="I24">
        <v>1.42</v>
      </c>
      <c r="J24">
        <v>1.52</v>
      </c>
      <c r="K24">
        <v>1.61</v>
      </c>
      <c r="L24">
        <v>1.91</v>
      </c>
      <c r="M24">
        <v>2.08</v>
      </c>
    </row>
    <row r="25" spans="1:13" x14ac:dyDescent="0.45">
      <c r="A25" s="1">
        <v>43866</v>
      </c>
      <c r="B25">
        <v>1.55</v>
      </c>
      <c r="C25">
        <v>1.56</v>
      </c>
      <c r="D25">
        <v>1.57</v>
      </c>
      <c r="E25">
        <v>1.57</v>
      </c>
      <c r="F25">
        <v>1.49</v>
      </c>
      <c r="G25">
        <v>1.44</v>
      </c>
      <c r="H25">
        <v>1.43</v>
      </c>
      <c r="I25">
        <v>1.46</v>
      </c>
      <c r="J25">
        <v>1.57</v>
      </c>
      <c r="K25">
        <v>1.66</v>
      </c>
      <c r="L25">
        <v>1.97</v>
      </c>
      <c r="M25">
        <v>2.14</v>
      </c>
    </row>
    <row r="26" spans="1:13" x14ac:dyDescent="0.45">
      <c r="A26" s="1">
        <v>43867</v>
      </c>
      <c r="B26">
        <v>1.59</v>
      </c>
      <c r="C26">
        <v>1.59</v>
      </c>
      <c r="D26">
        <v>1.57</v>
      </c>
      <c r="E26">
        <v>1.58</v>
      </c>
      <c r="F26">
        <v>1.51</v>
      </c>
      <c r="G26">
        <v>1.44</v>
      </c>
      <c r="H26">
        <v>1.43</v>
      </c>
      <c r="I26">
        <v>1.45</v>
      </c>
      <c r="J26">
        <v>1.56</v>
      </c>
      <c r="K26">
        <v>1.65</v>
      </c>
      <c r="L26">
        <v>1.94</v>
      </c>
      <c r="M26">
        <v>2.11</v>
      </c>
    </row>
    <row r="27" spans="1:13" x14ac:dyDescent="0.45">
      <c r="A27" s="1">
        <v>43868</v>
      </c>
      <c r="B27">
        <v>1.57</v>
      </c>
      <c r="C27">
        <v>1.58</v>
      </c>
      <c r="D27">
        <v>1.56</v>
      </c>
      <c r="E27">
        <v>1.57</v>
      </c>
      <c r="F27">
        <v>1.49</v>
      </c>
      <c r="G27">
        <v>1.41</v>
      </c>
      <c r="H27">
        <v>1.39</v>
      </c>
      <c r="I27">
        <v>1.41</v>
      </c>
      <c r="J27">
        <v>1.51</v>
      </c>
      <c r="K27">
        <v>1.59</v>
      </c>
      <c r="L27">
        <v>1.89</v>
      </c>
      <c r="M27">
        <v>2.0499999999999998</v>
      </c>
    </row>
    <row r="28" spans="1:13" x14ac:dyDescent="0.45">
      <c r="A28" s="1">
        <v>43871</v>
      </c>
      <c r="B28">
        <v>1.58</v>
      </c>
      <c r="C28">
        <v>1.58</v>
      </c>
      <c r="D28">
        <v>1.58</v>
      </c>
      <c r="E28">
        <v>1.58</v>
      </c>
      <c r="F28">
        <v>1.45</v>
      </c>
      <c r="G28">
        <v>1.37</v>
      </c>
      <c r="H28">
        <v>1.36</v>
      </c>
      <c r="I28">
        <v>1.38</v>
      </c>
      <c r="J28">
        <v>1.47</v>
      </c>
      <c r="K28">
        <v>1.56</v>
      </c>
      <c r="L28">
        <v>1.87</v>
      </c>
      <c r="M28">
        <v>2.0299999999999998</v>
      </c>
    </row>
    <row r="29" spans="1:13" x14ac:dyDescent="0.45">
      <c r="A29" s="1">
        <v>43872</v>
      </c>
      <c r="B29">
        <v>1.57</v>
      </c>
      <c r="C29">
        <v>1.58</v>
      </c>
      <c r="D29">
        <v>1.57</v>
      </c>
      <c r="E29">
        <v>1.55</v>
      </c>
      <c r="F29">
        <v>1.48</v>
      </c>
      <c r="G29">
        <v>1.41</v>
      </c>
      <c r="H29">
        <v>1.39</v>
      </c>
      <c r="I29">
        <v>1.4</v>
      </c>
      <c r="J29">
        <v>1.5</v>
      </c>
      <c r="K29">
        <v>1.59</v>
      </c>
      <c r="L29">
        <v>1.89</v>
      </c>
      <c r="M29">
        <v>2.0499999999999998</v>
      </c>
    </row>
    <row r="30" spans="1:13" x14ac:dyDescent="0.45">
      <c r="A30" s="1">
        <v>43873</v>
      </c>
      <c r="B30">
        <v>1.57</v>
      </c>
      <c r="C30">
        <v>1.59</v>
      </c>
      <c r="D30">
        <v>1.58</v>
      </c>
      <c r="E30">
        <v>1.56</v>
      </c>
      <c r="F30">
        <v>1.49</v>
      </c>
      <c r="G30">
        <v>1.44</v>
      </c>
      <c r="H30">
        <v>1.42</v>
      </c>
      <c r="I30">
        <v>1.45</v>
      </c>
      <c r="J30">
        <v>1.55</v>
      </c>
      <c r="K30">
        <v>1.62</v>
      </c>
      <c r="L30">
        <v>1.93</v>
      </c>
      <c r="M30">
        <v>2.09</v>
      </c>
    </row>
    <row r="31" spans="1:13" x14ac:dyDescent="0.45">
      <c r="A31" s="1">
        <v>43874</v>
      </c>
      <c r="B31">
        <v>1.59</v>
      </c>
      <c r="C31">
        <v>1.59</v>
      </c>
      <c r="D31">
        <v>1.59</v>
      </c>
      <c r="E31">
        <v>1.56</v>
      </c>
      <c r="F31">
        <v>1.48</v>
      </c>
      <c r="G31">
        <v>1.44</v>
      </c>
      <c r="H31">
        <v>1.42</v>
      </c>
      <c r="I31">
        <v>1.43</v>
      </c>
      <c r="J31">
        <v>1.53</v>
      </c>
      <c r="K31">
        <v>1.61</v>
      </c>
      <c r="L31">
        <v>1.91</v>
      </c>
      <c r="M31">
        <v>2.0699999999999998</v>
      </c>
    </row>
    <row r="32" spans="1:13" x14ac:dyDescent="0.45">
      <c r="A32" s="1">
        <v>43875</v>
      </c>
      <c r="B32">
        <v>1.6</v>
      </c>
      <c r="C32">
        <v>1.6</v>
      </c>
      <c r="D32">
        <v>1.58</v>
      </c>
      <c r="E32">
        <v>1.56</v>
      </c>
      <c r="F32">
        <v>1.49</v>
      </c>
      <c r="G32">
        <v>1.42</v>
      </c>
      <c r="H32">
        <v>1.4</v>
      </c>
      <c r="I32">
        <v>1.42</v>
      </c>
      <c r="J32">
        <v>1.51</v>
      </c>
      <c r="K32">
        <v>1.59</v>
      </c>
      <c r="L32">
        <v>1.89</v>
      </c>
      <c r="M32">
        <v>2.04</v>
      </c>
    </row>
    <row r="33" spans="1:13" x14ac:dyDescent="0.45">
      <c r="A33" s="1">
        <v>43879</v>
      </c>
      <c r="B33">
        <v>1.61</v>
      </c>
      <c r="C33">
        <v>1.6</v>
      </c>
      <c r="D33">
        <v>1.58</v>
      </c>
      <c r="E33">
        <v>1.56</v>
      </c>
      <c r="F33">
        <v>1.47</v>
      </c>
      <c r="G33">
        <v>1.41</v>
      </c>
      <c r="H33">
        <v>1.37</v>
      </c>
      <c r="I33">
        <v>1.39</v>
      </c>
      <c r="J33">
        <v>1.48</v>
      </c>
      <c r="K33">
        <v>1.55</v>
      </c>
      <c r="L33">
        <v>1.85</v>
      </c>
      <c r="M33">
        <v>2</v>
      </c>
    </row>
    <row r="34" spans="1:13" x14ac:dyDescent="0.45">
      <c r="A34" s="1">
        <v>43880</v>
      </c>
      <c r="B34">
        <v>1.61</v>
      </c>
      <c r="C34">
        <v>1.61</v>
      </c>
      <c r="D34">
        <v>1.58</v>
      </c>
      <c r="E34">
        <v>1.56</v>
      </c>
      <c r="F34">
        <v>1.47</v>
      </c>
      <c r="G34">
        <v>1.42</v>
      </c>
      <c r="H34">
        <v>1.39</v>
      </c>
      <c r="I34">
        <v>1.41</v>
      </c>
      <c r="J34">
        <v>1.5</v>
      </c>
      <c r="K34">
        <v>1.56</v>
      </c>
      <c r="L34">
        <v>1.86</v>
      </c>
      <c r="M34">
        <v>2.0099999999999998</v>
      </c>
    </row>
    <row r="35" spans="1:13" x14ac:dyDescent="0.45">
      <c r="A35" s="1">
        <v>43881</v>
      </c>
      <c r="B35">
        <v>1.61</v>
      </c>
      <c r="C35">
        <v>1.6</v>
      </c>
      <c r="D35">
        <v>1.58</v>
      </c>
      <c r="E35">
        <v>1.55</v>
      </c>
      <c r="F35">
        <v>1.46</v>
      </c>
      <c r="G35">
        <v>1.39</v>
      </c>
      <c r="H35">
        <v>1.35</v>
      </c>
      <c r="I35">
        <v>1.37</v>
      </c>
      <c r="J35">
        <v>1.45</v>
      </c>
      <c r="K35">
        <v>1.52</v>
      </c>
      <c r="L35">
        <v>1.81</v>
      </c>
      <c r="M35">
        <v>1.97</v>
      </c>
    </row>
    <row r="36" spans="1:13" x14ac:dyDescent="0.45">
      <c r="A36" s="1">
        <v>43882</v>
      </c>
      <c r="B36">
        <v>1.6</v>
      </c>
      <c r="C36">
        <v>1.6</v>
      </c>
      <c r="D36">
        <v>1.56</v>
      </c>
      <c r="E36">
        <v>1.53</v>
      </c>
      <c r="F36">
        <v>1.43</v>
      </c>
      <c r="G36">
        <v>1.34</v>
      </c>
      <c r="H36">
        <v>1.3</v>
      </c>
      <c r="I36">
        <v>1.3</v>
      </c>
      <c r="J36">
        <v>1.39</v>
      </c>
      <c r="K36">
        <v>1.46</v>
      </c>
      <c r="L36">
        <v>1.75</v>
      </c>
      <c r="M36">
        <v>1.9</v>
      </c>
    </row>
    <row r="37" spans="1:13" x14ac:dyDescent="0.45">
      <c r="A37" s="1">
        <v>43885</v>
      </c>
      <c r="B37">
        <v>1.6</v>
      </c>
      <c r="C37">
        <v>1.59</v>
      </c>
      <c r="D37">
        <v>1.53</v>
      </c>
      <c r="E37">
        <v>1.49</v>
      </c>
      <c r="F37">
        <v>1.35</v>
      </c>
      <c r="G37">
        <v>1.26</v>
      </c>
      <c r="H37">
        <v>1.21</v>
      </c>
      <c r="I37">
        <v>1.21</v>
      </c>
      <c r="J37">
        <v>1.3</v>
      </c>
      <c r="K37">
        <v>1.38</v>
      </c>
      <c r="L37">
        <v>1.68</v>
      </c>
      <c r="M37">
        <v>1.84</v>
      </c>
    </row>
    <row r="38" spans="1:13" x14ac:dyDescent="0.45">
      <c r="A38" s="1">
        <v>43886</v>
      </c>
      <c r="B38">
        <v>1.59</v>
      </c>
      <c r="C38">
        <v>1.58</v>
      </c>
      <c r="D38">
        <v>1.53</v>
      </c>
      <c r="E38">
        <v>1.47</v>
      </c>
      <c r="F38">
        <v>1.3</v>
      </c>
      <c r="G38">
        <v>1.2</v>
      </c>
      <c r="H38">
        <v>1.1599999999999999</v>
      </c>
      <c r="I38">
        <v>1.1599999999999999</v>
      </c>
      <c r="J38">
        <v>1.25</v>
      </c>
      <c r="K38">
        <v>1.33</v>
      </c>
      <c r="L38">
        <v>1.63</v>
      </c>
      <c r="M38">
        <v>1.8</v>
      </c>
    </row>
    <row r="39" spans="1:13" x14ac:dyDescent="0.45">
      <c r="A39" s="1">
        <v>43887</v>
      </c>
      <c r="B39">
        <v>1.59</v>
      </c>
      <c r="C39">
        <v>1.56</v>
      </c>
      <c r="D39">
        <v>1.53</v>
      </c>
      <c r="E39">
        <v>1.42</v>
      </c>
      <c r="F39">
        <v>1.26</v>
      </c>
      <c r="G39">
        <v>1.1599999999999999</v>
      </c>
      <c r="H39">
        <v>1.1399999999999999</v>
      </c>
      <c r="I39">
        <v>1.1399999999999999</v>
      </c>
      <c r="J39">
        <v>1.25</v>
      </c>
      <c r="K39">
        <v>1.33</v>
      </c>
      <c r="L39">
        <v>1.64</v>
      </c>
      <c r="M39">
        <v>1.81</v>
      </c>
    </row>
    <row r="40" spans="1:13" x14ac:dyDescent="0.45">
      <c r="A40" s="1">
        <v>43888</v>
      </c>
      <c r="B40">
        <v>1.56</v>
      </c>
      <c r="C40">
        <v>1.53</v>
      </c>
      <c r="D40">
        <v>1.45</v>
      </c>
      <c r="E40">
        <v>1.33</v>
      </c>
      <c r="F40">
        <v>1.18</v>
      </c>
      <c r="G40">
        <v>1.1100000000000001</v>
      </c>
      <c r="H40">
        <v>1.08</v>
      </c>
      <c r="I40">
        <v>1.1100000000000001</v>
      </c>
      <c r="J40">
        <v>1.22</v>
      </c>
      <c r="K40">
        <v>1.3</v>
      </c>
      <c r="L40">
        <v>1.61</v>
      </c>
      <c r="M40">
        <v>1.79</v>
      </c>
    </row>
    <row r="41" spans="1:13" x14ac:dyDescent="0.45">
      <c r="A41" s="1">
        <v>43889</v>
      </c>
      <c r="B41">
        <v>1.45</v>
      </c>
      <c r="C41">
        <v>1.37</v>
      </c>
      <c r="D41">
        <v>1.27</v>
      </c>
      <c r="E41">
        <v>1.1100000000000001</v>
      </c>
      <c r="F41">
        <v>0.97</v>
      </c>
      <c r="G41">
        <v>0.86</v>
      </c>
      <c r="H41">
        <v>0.85</v>
      </c>
      <c r="I41">
        <v>0.89</v>
      </c>
      <c r="J41">
        <v>1.03</v>
      </c>
      <c r="K41">
        <v>1.1299999999999999</v>
      </c>
      <c r="L41">
        <v>1.46</v>
      </c>
      <c r="M41">
        <v>1.65</v>
      </c>
    </row>
    <row r="42" spans="1:13" x14ac:dyDescent="0.45">
      <c r="A42" s="1">
        <v>43892</v>
      </c>
      <c r="B42">
        <v>1.41</v>
      </c>
      <c r="C42">
        <v>1.27</v>
      </c>
      <c r="D42">
        <v>1.1299999999999999</v>
      </c>
      <c r="E42">
        <v>0.95</v>
      </c>
      <c r="F42">
        <v>0.89</v>
      </c>
      <c r="G42">
        <v>0.84</v>
      </c>
      <c r="H42">
        <v>0.85</v>
      </c>
      <c r="I42">
        <v>0.88</v>
      </c>
      <c r="J42">
        <v>1.01</v>
      </c>
      <c r="K42">
        <v>1.1000000000000001</v>
      </c>
      <c r="L42">
        <v>1.46</v>
      </c>
      <c r="M42">
        <v>1.66</v>
      </c>
    </row>
    <row r="43" spans="1:13" x14ac:dyDescent="0.45">
      <c r="A43" s="1">
        <v>43893</v>
      </c>
      <c r="B43">
        <v>1.1100000000000001</v>
      </c>
      <c r="C43">
        <v>1.05</v>
      </c>
      <c r="D43">
        <v>0.95</v>
      </c>
      <c r="E43">
        <v>0.83</v>
      </c>
      <c r="F43">
        <v>0.73</v>
      </c>
      <c r="G43">
        <v>0.71</v>
      </c>
      <c r="H43">
        <v>0.72</v>
      </c>
      <c r="I43">
        <v>0.77</v>
      </c>
      <c r="J43">
        <v>0.91</v>
      </c>
      <c r="K43">
        <v>1.02</v>
      </c>
      <c r="L43">
        <v>1.44</v>
      </c>
      <c r="M43">
        <v>1.64</v>
      </c>
    </row>
    <row r="44" spans="1:13" x14ac:dyDescent="0.45">
      <c r="A44" s="1">
        <v>43894</v>
      </c>
      <c r="B44">
        <v>1</v>
      </c>
      <c r="C44">
        <v>0.87</v>
      </c>
      <c r="D44">
        <v>0.72</v>
      </c>
      <c r="E44">
        <v>0.68</v>
      </c>
      <c r="F44">
        <v>0.59</v>
      </c>
      <c r="G44">
        <v>0.67</v>
      </c>
      <c r="H44">
        <v>0.68</v>
      </c>
      <c r="I44">
        <v>0.75</v>
      </c>
      <c r="J44">
        <v>0.9</v>
      </c>
      <c r="K44">
        <v>1.02</v>
      </c>
      <c r="L44">
        <v>1.45</v>
      </c>
      <c r="M44">
        <v>1.67</v>
      </c>
    </row>
    <row r="45" spans="1:13" x14ac:dyDescent="0.45">
      <c r="A45" s="1">
        <v>43895</v>
      </c>
      <c r="B45">
        <v>0.92</v>
      </c>
      <c r="C45">
        <v>0.83</v>
      </c>
      <c r="D45">
        <v>0.62</v>
      </c>
      <c r="E45">
        <v>0.53</v>
      </c>
      <c r="F45">
        <v>0.48</v>
      </c>
      <c r="G45">
        <v>0.59</v>
      </c>
      <c r="H45">
        <v>0.61</v>
      </c>
      <c r="I45">
        <v>0.67</v>
      </c>
      <c r="J45">
        <v>0.81</v>
      </c>
      <c r="K45">
        <v>0.92</v>
      </c>
      <c r="L45">
        <v>1.34</v>
      </c>
      <c r="M45">
        <v>1.56</v>
      </c>
    </row>
    <row r="46" spans="1:13" x14ac:dyDescent="0.45">
      <c r="A46" s="1">
        <v>43896</v>
      </c>
      <c r="B46">
        <v>0.79</v>
      </c>
      <c r="C46">
        <v>0.64</v>
      </c>
      <c r="D46">
        <v>0.45</v>
      </c>
      <c r="E46">
        <v>0.41</v>
      </c>
      <c r="F46">
        <v>0.39</v>
      </c>
      <c r="G46">
        <v>0.49</v>
      </c>
      <c r="H46">
        <v>0.53</v>
      </c>
      <c r="I46">
        <v>0.57999999999999996</v>
      </c>
      <c r="J46">
        <v>0.69</v>
      </c>
      <c r="K46">
        <v>0.74</v>
      </c>
      <c r="L46">
        <v>1.0900000000000001</v>
      </c>
      <c r="M46">
        <v>1.25</v>
      </c>
    </row>
    <row r="47" spans="1:13" x14ac:dyDescent="0.45">
      <c r="A47" s="1">
        <v>43899</v>
      </c>
      <c r="B47">
        <v>0.56999999999999995</v>
      </c>
      <c r="C47">
        <v>0.52</v>
      </c>
      <c r="D47">
        <v>0.33</v>
      </c>
      <c r="E47">
        <v>0.27</v>
      </c>
      <c r="F47">
        <v>0.31</v>
      </c>
      <c r="G47">
        <v>0.38</v>
      </c>
      <c r="H47">
        <v>0.4</v>
      </c>
      <c r="I47">
        <v>0.46</v>
      </c>
      <c r="J47">
        <v>0.56000000000000005</v>
      </c>
      <c r="K47">
        <v>0.54</v>
      </c>
      <c r="L47">
        <v>0.87</v>
      </c>
      <c r="M47">
        <v>0.99</v>
      </c>
    </row>
    <row r="48" spans="1:13" x14ac:dyDescent="0.45">
      <c r="A48" s="1">
        <v>43900</v>
      </c>
      <c r="B48">
        <v>0.56999999999999995</v>
      </c>
      <c r="C48">
        <v>0.55000000000000004</v>
      </c>
      <c r="D48">
        <v>0.44</v>
      </c>
      <c r="E48">
        <v>0.43</v>
      </c>
      <c r="F48">
        <v>0.43</v>
      </c>
      <c r="G48">
        <v>0.5</v>
      </c>
      <c r="H48">
        <v>0.57999999999999996</v>
      </c>
      <c r="I48">
        <v>0.63</v>
      </c>
      <c r="J48">
        <v>0.73</v>
      </c>
      <c r="K48">
        <v>0.76</v>
      </c>
      <c r="L48">
        <v>1.1599999999999999</v>
      </c>
      <c r="M48">
        <v>1.28</v>
      </c>
    </row>
    <row r="49" spans="1:13" x14ac:dyDescent="0.45">
      <c r="A49" s="1">
        <v>43901</v>
      </c>
      <c r="B49">
        <v>0.42</v>
      </c>
      <c r="C49">
        <v>0.42</v>
      </c>
      <c r="D49">
        <v>0.42</v>
      </c>
      <c r="E49">
        <v>0.4</v>
      </c>
      <c r="F49">
        <v>0.4</v>
      </c>
      <c r="G49">
        <v>0.5</v>
      </c>
      <c r="H49">
        <v>0.57999999999999996</v>
      </c>
      <c r="I49">
        <v>0.66</v>
      </c>
      <c r="J49">
        <v>0.78</v>
      </c>
      <c r="K49">
        <v>0.82</v>
      </c>
      <c r="L49">
        <v>1.1299999999999999</v>
      </c>
      <c r="M49">
        <v>1.3</v>
      </c>
    </row>
    <row r="50" spans="1:13" x14ac:dyDescent="0.45">
      <c r="A50" s="1">
        <v>43902</v>
      </c>
      <c r="B50">
        <v>0.41</v>
      </c>
      <c r="C50">
        <v>0.33</v>
      </c>
      <c r="D50">
        <v>0.33</v>
      </c>
      <c r="E50">
        <v>0.37</v>
      </c>
      <c r="F50">
        <v>0.39</v>
      </c>
      <c r="G50">
        <v>0.5</v>
      </c>
      <c r="H50">
        <v>0.57999999999999996</v>
      </c>
      <c r="I50">
        <v>0.66</v>
      </c>
      <c r="J50">
        <v>0.82</v>
      </c>
      <c r="K50">
        <v>0.88</v>
      </c>
      <c r="L50">
        <v>1.27</v>
      </c>
      <c r="M50">
        <v>1.49</v>
      </c>
    </row>
    <row r="51" spans="1:13" x14ac:dyDescent="0.45">
      <c r="A51" s="1">
        <v>43903</v>
      </c>
      <c r="B51">
        <v>0.33</v>
      </c>
      <c r="C51">
        <v>0.3</v>
      </c>
      <c r="D51">
        <v>0.28000000000000003</v>
      </c>
      <c r="E51">
        <v>0.38</v>
      </c>
      <c r="F51">
        <v>0.38</v>
      </c>
      <c r="G51">
        <v>0.49</v>
      </c>
      <c r="H51">
        <v>0.57999999999999996</v>
      </c>
      <c r="I51">
        <v>0.7</v>
      </c>
      <c r="J51">
        <v>0.89</v>
      </c>
      <c r="K51">
        <v>0.94</v>
      </c>
      <c r="L51">
        <v>1.31</v>
      </c>
      <c r="M51">
        <v>1.56</v>
      </c>
    </row>
    <row r="52" spans="1:13" x14ac:dyDescent="0.45">
      <c r="A52" s="1">
        <v>43906</v>
      </c>
      <c r="B52">
        <v>0.25</v>
      </c>
      <c r="C52">
        <v>0.25</v>
      </c>
      <c r="D52">
        <v>0.24</v>
      </c>
      <c r="E52">
        <v>0.28999999999999998</v>
      </c>
      <c r="F52">
        <v>0.28999999999999998</v>
      </c>
      <c r="G52">
        <v>0.36</v>
      </c>
      <c r="H52">
        <v>0.43</v>
      </c>
      <c r="I52">
        <v>0.49</v>
      </c>
      <c r="J52">
        <v>0.67</v>
      </c>
      <c r="K52">
        <v>0.73</v>
      </c>
      <c r="L52">
        <v>1.1000000000000001</v>
      </c>
      <c r="M52">
        <v>1.34</v>
      </c>
    </row>
    <row r="53" spans="1:13" x14ac:dyDescent="0.45">
      <c r="A53" s="1">
        <v>43907</v>
      </c>
      <c r="B53">
        <v>0.12</v>
      </c>
      <c r="C53">
        <v>0.18</v>
      </c>
      <c r="D53">
        <v>0.19</v>
      </c>
      <c r="E53">
        <v>0.24</v>
      </c>
      <c r="F53">
        <v>0.3</v>
      </c>
      <c r="G53">
        <v>0.47</v>
      </c>
      <c r="H53">
        <v>0.54</v>
      </c>
      <c r="I53">
        <v>0.66</v>
      </c>
      <c r="J53">
        <v>0.91</v>
      </c>
      <c r="K53">
        <v>1.02</v>
      </c>
      <c r="L53">
        <v>1.45</v>
      </c>
      <c r="M53">
        <v>1.63</v>
      </c>
    </row>
    <row r="54" spans="1:13" x14ac:dyDescent="0.45">
      <c r="A54" s="1">
        <v>43908</v>
      </c>
      <c r="B54">
        <v>0.04</v>
      </c>
      <c r="C54">
        <v>0.03</v>
      </c>
      <c r="D54">
        <v>0.02</v>
      </c>
      <c r="E54">
        <v>0.08</v>
      </c>
      <c r="F54">
        <v>0.21</v>
      </c>
      <c r="G54">
        <v>0.54</v>
      </c>
      <c r="H54">
        <v>0.66</v>
      </c>
      <c r="I54">
        <v>0.79</v>
      </c>
      <c r="J54">
        <v>1.08</v>
      </c>
      <c r="K54">
        <v>1.18</v>
      </c>
      <c r="L54">
        <v>1.6</v>
      </c>
      <c r="M54">
        <v>1.77</v>
      </c>
    </row>
    <row r="55" spans="1:13" x14ac:dyDescent="0.45">
      <c r="A55" s="1">
        <v>43909</v>
      </c>
      <c r="B55">
        <v>0.04</v>
      </c>
      <c r="C55">
        <v>0.04</v>
      </c>
      <c r="D55">
        <v>0.04</v>
      </c>
      <c r="E55">
        <v>0.06</v>
      </c>
      <c r="F55">
        <v>0.2</v>
      </c>
      <c r="G55">
        <v>0.44</v>
      </c>
      <c r="H55">
        <v>0.53</v>
      </c>
      <c r="I55">
        <v>0.66</v>
      </c>
      <c r="J55">
        <v>1</v>
      </c>
      <c r="K55">
        <v>1.1200000000000001</v>
      </c>
      <c r="L55">
        <v>1.56</v>
      </c>
      <c r="M55">
        <v>1.78</v>
      </c>
    </row>
    <row r="56" spans="1:13" x14ac:dyDescent="0.45">
      <c r="A56" s="1">
        <v>43910</v>
      </c>
      <c r="B56">
        <v>0.04</v>
      </c>
      <c r="C56">
        <v>0.05</v>
      </c>
      <c r="D56">
        <v>0.05</v>
      </c>
      <c r="E56">
        <v>0.05</v>
      </c>
      <c r="F56">
        <v>0.15</v>
      </c>
      <c r="G56">
        <v>0.37</v>
      </c>
      <c r="H56">
        <v>0.41</v>
      </c>
      <c r="I56">
        <v>0.52</v>
      </c>
      <c r="J56">
        <v>0.82</v>
      </c>
      <c r="K56">
        <v>0.92</v>
      </c>
      <c r="L56">
        <v>1.35</v>
      </c>
      <c r="M56">
        <v>1.55</v>
      </c>
    </row>
    <row r="57" spans="1:13" x14ac:dyDescent="0.45">
      <c r="A57" s="1">
        <v>43913</v>
      </c>
      <c r="B57">
        <v>0.01</v>
      </c>
      <c r="C57">
        <v>0.04</v>
      </c>
      <c r="D57">
        <v>0.02</v>
      </c>
      <c r="E57">
        <v>0.08</v>
      </c>
      <c r="F57">
        <v>0.17</v>
      </c>
      <c r="G57">
        <v>0.28000000000000003</v>
      </c>
      <c r="H57">
        <v>0.31</v>
      </c>
      <c r="I57">
        <v>0.38</v>
      </c>
      <c r="J57">
        <v>0.63</v>
      </c>
      <c r="K57">
        <v>0.76</v>
      </c>
      <c r="L57">
        <v>1.1200000000000001</v>
      </c>
      <c r="M57">
        <v>1.33</v>
      </c>
    </row>
    <row r="58" spans="1:13" x14ac:dyDescent="0.45">
      <c r="A58" s="1">
        <v>43914</v>
      </c>
      <c r="B58">
        <v>0.01</v>
      </c>
      <c r="C58">
        <v>0.01</v>
      </c>
      <c r="D58">
        <v>0.01</v>
      </c>
      <c r="E58">
        <v>0.09</v>
      </c>
      <c r="F58">
        <v>0.25</v>
      </c>
      <c r="G58">
        <v>0.38</v>
      </c>
      <c r="H58">
        <v>0.44</v>
      </c>
      <c r="I58">
        <v>0.52</v>
      </c>
      <c r="J58">
        <v>0.75</v>
      </c>
      <c r="K58">
        <v>0.84</v>
      </c>
      <c r="L58">
        <v>1.19</v>
      </c>
      <c r="M58">
        <v>1.39</v>
      </c>
    </row>
    <row r="59" spans="1:13" x14ac:dyDescent="0.45">
      <c r="A59" s="1">
        <v>43915</v>
      </c>
      <c r="B59">
        <v>0</v>
      </c>
      <c r="C59">
        <v>0</v>
      </c>
      <c r="D59">
        <v>0</v>
      </c>
      <c r="E59">
        <v>7.0000000000000007E-2</v>
      </c>
      <c r="F59">
        <v>0.19</v>
      </c>
      <c r="G59">
        <v>0.34</v>
      </c>
      <c r="H59">
        <v>0.41</v>
      </c>
      <c r="I59">
        <v>0.56000000000000005</v>
      </c>
      <c r="J59">
        <v>0.77</v>
      </c>
      <c r="K59">
        <v>0.88</v>
      </c>
      <c r="L59">
        <v>1.23</v>
      </c>
      <c r="M59">
        <v>1.45</v>
      </c>
    </row>
    <row r="60" spans="1:13" x14ac:dyDescent="0.45">
      <c r="A60" s="1">
        <v>43916</v>
      </c>
      <c r="B60">
        <v>0.01</v>
      </c>
      <c r="C60">
        <v>0.01</v>
      </c>
      <c r="D60">
        <v>0</v>
      </c>
      <c r="E60">
        <v>0.04</v>
      </c>
      <c r="F60">
        <v>0.13</v>
      </c>
      <c r="G60">
        <v>0.3</v>
      </c>
      <c r="H60">
        <v>0.36</v>
      </c>
      <c r="I60">
        <v>0.51</v>
      </c>
      <c r="J60">
        <v>0.72</v>
      </c>
      <c r="K60">
        <v>0.83</v>
      </c>
      <c r="L60">
        <v>1.2</v>
      </c>
      <c r="M60">
        <v>1.42</v>
      </c>
    </row>
    <row r="61" spans="1:13" x14ac:dyDescent="0.45">
      <c r="A61" s="1">
        <v>43917</v>
      </c>
      <c r="B61">
        <v>0.01</v>
      </c>
      <c r="C61">
        <v>0.03</v>
      </c>
      <c r="D61">
        <v>0.03</v>
      </c>
      <c r="E61">
        <v>0.02</v>
      </c>
      <c r="F61">
        <v>0.11</v>
      </c>
      <c r="G61">
        <v>0.25</v>
      </c>
      <c r="H61">
        <v>0.3</v>
      </c>
      <c r="I61">
        <v>0.41</v>
      </c>
      <c r="J61">
        <v>0.6</v>
      </c>
      <c r="K61">
        <v>0.72</v>
      </c>
      <c r="L61">
        <v>1.0900000000000001</v>
      </c>
      <c r="M61">
        <v>1.29</v>
      </c>
    </row>
    <row r="62" spans="1:13" x14ac:dyDescent="0.45">
      <c r="A62" s="1">
        <v>43920</v>
      </c>
      <c r="B62">
        <v>0.04</v>
      </c>
      <c r="C62">
        <v>7.0000000000000007E-2</v>
      </c>
      <c r="D62">
        <v>0.12</v>
      </c>
      <c r="E62">
        <v>0.12</v>
      </c>
      <c r="F62">
        <v>0.14000000000000001</v>
      </c>
      <c r="G62">
        <v>0.23</v>
      </c>
      <c r="H62">
        <v>0.28999999999999998</v>
      </c>
      <c r="I62">
        <v>0.39</v>
      </c>
      <c r="J62">
        <v>0.56999999999999995</v>
      </c>
      <c r="K62">
        <v>0.7</v>
      </c>
      <c r="L62">
        <v>1.1000000000000001</v>
      </c>
      <c r="M62">
        <v>1.31</v>
      </c>
    </row>
    <row r="63" spans="1:13" x14ac:dyDescent="0.45">
      <c r="A63" s="1">
        <v>43921</v>
      </c>
      <c r="B63">
        <v>0.05</v>
      </c>
      <c r="C63">
        <v>0.12</v>
      </c>
      <c r="D63">
        <v>0.11</v>
      </c>
      <c r="E63">
        <v>0.15</v>
      </c>
      <c r="F63">
        <v>0.17</v>
      </c>
      <c r="G63">
        <v>0.23</v>
      </c>
      <c r="H63">
        <v>0.28999999999999998</v>
      </c>
      <c r="I63">
        <v>0.37</v>
      </c>
      <c r="J63">
        <v>0.55000000000000004</v>
      </c>
      <c r="K63">
        <v>0.7</v>
      </c>
      <c r="L63">
        <v>1.1499999999999999</v>
      </c>
      <c r="M63">
        <v>1.35</v>
      </c>
    </row>
    <row r="64" spans="1:13" x14ac:dyDescent="0.45">
      <c r="A64" s="1">
        <v>43922</v>
      </c>
      <c r="B64">
        <v>0.03</v>
      </c>
      <c r="C64">
        <v>7.0000000000000007E-2</v>
      </c>
      <c r="D64">
        <v>0.09</v>
      </c>
      <c r="E64">
        <v>0.14000000000000001</v>
      </c>
      <c r="F64">
        <v>0.16</v>
      </c>
      <c r="G64">
        <v>0.23</v>
      </c>
      <c r="H64">
        <v>0.28000000000000003</v>
      </c>
      <c r="I64">
        <v>0.37</v>
      </c>
      <c r="J64">
        <v>0.51</v>
      </c>
      <c r="K64">
        <v>0.62</v>
      </c>
      <c r="L64">
        <v>1.04</v>
      </c>
      <c r="M64">
        <v>1.27</v>
      </c>
    </row>
    <row r="65" spans="1:13" x14ac:dyDescent="0.45">
      <c r="A65" s="1">
        <v>43923</v>
      </c>
      <c r="B65">
        <v>0.09</v>
      </c>
      <c r="C65">
        <v>0.1</v>
      </c>
      <c r="D65">
        <v>0.09</v>
      </c>
      <c r="E65">
        <v>0.15</v>
      </c>
      <c r="F65">
        <v>0.14000000000000001</v>
      </c>
      <c r="G65">
        <v>0.23</v>
      </c>
      <c r="H65">
        <v>0.28999999999999998</v>
      </c>
      <c r="I65">
        <v>0.39</v>
      </c>
      <c r="J65">
        <v>0.53</v>
      </c>
      <c r="K65">
        <v>0.63</v>
      </c>
      <c r="L65">
        <v>1.04</v>
      </c>
      <c r="M65">
        <v>1.26</v>
      </c>
    </row>
    <row r="66" spans="1:13" x14ac:dyDescent="0.45">
      <c r="A66" s="1">
        <v>43924</v>
      </c>
      <c r="B66">
        <v>0.09</v>
      </c>
      <c r="C66">
        <v>0.11</v>
      </c>
      <c r="D66">
        <v>0.1</v>
      </c>
      <c r="E66">
        <v>0.15</v>
      </c>
      <c r="F66">
        <v>0.15</v>
      </c>
      <c r="G66">
        <v>0.23</v>
      </c>
      <c r="H66">
        <v>0.3</v>
      </c>
      <c r="I66">
        <v>0.39</v>
      </c>
      <c r="J66">
        <v>0.52</v>
      </c>
      <c r="K66">
        <v>0.62</v>
      </c>
      <c r="L66">
        <v>1.05</v>
      </c>
      <c r="M66">
        <v>1.24</v>
      </c>
    </row>
    <row r="67" spans="1:13" x14ac:dyDescent="0.45">
      <c r="A67" s="1">
        <v>43927</v>
      </c>
      <c r="B67">
        <v>0.09</v>
      </c>
      <c r="C67">
        <v>0.13</v>
      </c>
      <c r="D67">
        <v>0.15</v>
      </c>
      <c r="E67">
        <v>0.17</v>
      </c>
      <c r="F67">
        <v>0.2</v>
      </c>
      <c r="G67">
        <v>0.27</v>
      </c>
      <c r="H67">
        <v>0.35</v>
      </c>
      <c r="I67">
        <v>0.44</v>
      </c>
      <c r="J67">
        <v>0.57999999999999996</v>
      </c>
      <c r="K67">
        <v>0.67</v>
      </c>
      <c r="L67">
        <v>1.08</v>
      </c>
      <c r="M67">
        <v>1.27</v>
      </c>
    </row>
    <row r="68" spans="1:13" x14ac:dyDescent="0.45">
      <c r="A68" s="1">
        <v>43928</v>
      </c>
      <c r="B68">
        <v>0.1</v>
      </c>
      <c r="C68">
        <v>0.13</v>
      </c>
      <c r="D68">
        <v>0.14000000000000001</v>
      </c>
      <c r="E68">
        <v>0.2</v>
      </c>
      <c r="F68">
        <v>0.2</v>
      </c>
      <c r="G68">
        <v>0.28000000000000003</v>
      </c>
      <c r="H68">
        <v>0.36</v>
      </c>
      <c r="I68">
        <v>0.48</v>
      </c>
      <c r="J68">
        <v>0.64</v>
      </c>
      <c r="K68">
        <v>0.75</v>
      </c>
      <c r="L68">
        <v>1.1299999999999999</v>
      </c>
      <c r="M68">
        <v>1.32</v>
      </c>
    </row>
    <row r="69" spans="1:13" x14ac:dyDescent="0.45">
      <c r="A69" s="1">
        <v>43929</v>
      </c>
      <c r="B69">
        <v>0.14000000000000001</v>
      </c>
      <c r="C69">
        <v>0.17</v>
      </c>
      <c r="D69">
        <v>0.22</v>
      </c>
      <c r="E69">
        <v>0.24</v>
      </c>
      <c r="F69">
        <v>0.23</v>
      </c>
      <c r="G69">
        <v>0.27</v>
      </c>
      <c r="H69">
        <v>0.34</v>
      </c>
      <c r="I69">
        <v>0.47</v>
      </c>
      <c r="J69">
        <v>0.65</v>
      </c>
      <c r="K69">
        <v>0.77</v>
      </c>
      <c r="L69">
        <v>1.18</v>
      </c>
      <c r="M69">
        <v>1.37</v>
      </c>
    </row>
    <row r="70" spans="1:13" x14ac:dyDescent="0.45">
      <c r="A70" s="1">
        <v>43930</v>
      </c>
      <c r="B70">
        <v>0.2</v>
      </c>
      <c r="C70">
        <v>0.27</v>
      </c>
      <c r="D70">
        <v>0.25</v>
      </c>
      <c r="E70">
        <v>0.24</v>
      </c>
      <c r="F70">
        <v>0.25</v>
      </c>
      <c r="G70">
        <v>0.23</v>
      </c>
      <c r="H70">
        <v>0.28999999999999998</v>
      </c>
      <c r="I70">
        <v>0.41</v>
      </c>
      <c r="J70">
        <v>0.6</v>
      </c>
      <c r="K70">
        <v>0.73</v>
      </c>
      <c r="L70">
        <v>1.1499999999999999</v>
      </c>
      <c r="M70">
        <v>1.35</v>
      </c>
    </row>
    <row r="71" spans="1:13" x14ac:dyDescent="0.45">
      <c r="A71" s="1">
        <v>43934</v>
      </c>
      <c r="B71">
        <v>0.17</v>
      </c>
      <c r="C71">
        <v>0.28999999999999998</v>
      </c>
      <c r="D71">
        <v>0.26</v>
      </c>
      <c r="E71">
        <v>0.27</v>
      </c>
      <c r="F71">
        <v>0.27</v>
      </c>
      <c r="G71">
        <v>0.25</v>
      </c>
      <c r="H71">
        <v>0.31</v>
      </c>
      <c r="I71">
        <v>0.44</v>
      </c>
      <c r="J71">
        <v>0.63</v>
      </c>
      <c r="K71">
        <v>0.76</v>
      </c>
      <c r="L71">
        <v>1.19</v>
      </c>
      <c r="M71">
        <v>1.39</v>
      </c>
    </row>
    <row r="72" spans="1:13" x14ac:dyDescent="0.45">
      <c r="A72" s="1">
        <v>43935</v>
      </c>
      <c r="B72">
        <v>0.17</v>
      </c>
      <c r="C72">
        <v>0.19</v>
      </c>
      <c r="D72">
        <v>0.2</v>
      </c>
      <c r="E72">
        <v>0.24</v>
      </c>
      <c r="F72">
        <v>0.25</v>
      </c>
      <c r="G72">
        <v>0.23</v>
      </c>
      <c r="H72">
        <v>0.28999999999999998</v>
      </c>
      <c r="I72">
        <v>0.42</v>
      </c>
      <c r="J72">
        <v>0.61</v>
      </c>
      <c r="K72">
        <v>0.76</v>
      </c>
      <c r="L72">
        <v>1.19</v>
      </c>
      <c r="M72">
        <v>1.41</v>
      </c>
    </row>
    <row r="73" spans="1:13" x14ac:dyDescent="0.45">
      <c r="A73" s="1">
        <v>43936</v>
      </c>
      <c r="B73">
        <v>0.14000000000000001</v>
      </c>
      <c r="C73">
        <v>0.15</v>
      </c>
      <c r="D73">
        <v>0.14000000000000001</v>
      </c>
      <c r="E73">
        <v>0.19</v>
      </c>
      <c r="F73">
        <v>0.19</v>
      </c>
      <c r="G73">
        <v>0.2</v>
      </c>
      <c r="H73">
        <v>0.24</v>
      </c>
      <c r="I73">
        <v>0.34</v>
      </c>
      <c r="J73">
        <v>0.49</v>
      </c>
      <c r="K73">
        <v>0.63</v>
      </c>
      <c r="L73">
        <v>1.06</v>
      </c>
      <c r="M73">
        <v>1.27</v>
      </c>
    </row>
    <row r="74" spans="1:13" x14ac:dyDescent="0.45">
      <c r="A74" s="1">
        <v>43937</v>
      </c>
      <c r="B74">
        <v>0.14000000000000001</v>
      </c>
      <c r="C74">
        <v>0.15</v>
      </c>
      <c r="D74">
        <v>0.14000000000000001</v>
      </c>
      <c r="E74">
        <v>0.18</v>
      </c>
      <c r="F74">
        <v>0.17</v>
      </c>
      <c r="G74">
        <v>0.2</v>
      </c>
      <c r="H74">
        <v>0.25</v>
      </c>
      <c r="I74">
        <v>0.35</v>
      </c>
      <c r="J74">
        <v>0.5</v>
      </c>
      <c r="K74">
        <v>0.61</v>
      </c>
      <c r="L74">
        <v>1.01</v>
      </c>
      <c r="M74">
        <v>1.21</v>
      </c>
    </row>
    <row r="75" spans="1:13" x14ac:dyDescent="0.45">
      <c r="A75" s="1">
        <v>43938</v>
      </c>
      <c r="B75">
        <v>0.12</v>
      </c>
      <c r="C75">
        <v>0.12</v>
      </c>
      <c r="D75">
        <v>0.12</v>
      </c>
      <c r="E75">
        <v>0.16</v>
      </c>
      <c r="F75">
        <v>0.16</v>
      </c>
      <c r="G75">
        <v>0.2</v>
      </c>
      <c r="H75">
        <v>0.26</v>
      </c>
      <c r="I75">
        <v>0.36</v>
      </c>
      <c r="J75">
        <v>0.53</v>
      </c>
      <c r="K75">
        <v>0.65</v>
      </c>
      <c r="L75">
        <v>1.08</v>
      </c>
      <c r="M75">
        <v>1.27</v>
      </c>
    </row>
    <row r="76" spans="1:13" x14ac:dyDescent="0.45">
      <c r="A76" s="1">
        <v>43941</v>
      </c>
      <c r="B76">
        <v>0.1</v>
      </c>
      <c r="C76">
        <v>0.1</v>
      </c>
      <c r="D76">
        <v>0.12</v>
      </c>
      <c r="E76">
        <v>0.15</v>
      </c>
      <c r="F76">
        <v>0.15</v>
      </c>
      <c r="G76">
        <v>0.2</v>
      </c>
      <c r="H76">
        <v>0.26</v>
      </c>
      <c r="I76">
        <v>0.35</v>
      </c>
      <c r="J76">
        <v>0.51</v>
      </c>
      <c r="K76">
        <v>0.63</v>
      </c>
      <c r="L76">
        <v>1.04</v>
      </c>
      <c r="M76">
        <v>1.23</v>
      </c>
    </row>
    <row r="77" spans="1:13" x14ac:dyDescent="0.45">
      <c r="A77" s="1">
        <v>43942</v>
      </c>
      <c r="B77">
        <v>0.08</v>
      </c>
      <c r="C77">
        <v>0.08</v>
      </c>
      <c r="D77">
        <v>0.11</v>
      </c>
      <c r="E77">
        <v>0.14000000000000001</v>
      </c>
      <c r="F77">
        <v>0.17</v>
      </c>
      <c r="G77">
        <v>0.2</v>
      </c>
      <c r="H77">
        <v>0.24</v>
      </c>
      <c r="I77">
        <v>0.34</v>
      </c>
      <c r="J77">
        <v>0.48</v>
      </c>
      <c r="K77">
        <v>0.57999999999999996</v>
      </c>
      <c r="L77">
        <v>0.98</v>
      </c>
      <c r="M77">
        <v>1.17</v>
      </c>
    </row>
    <row r="78" spans="1:13" x14ac:dyDescent="0.45">
      <c r="A78" s="1">
        <v>43943</v>
      </c>
      <c r="B78">
        <v>0.09</v>
      </c>
      <c r="C78">
        <v>0.09</v>
      </c>
      <c r="D78">
        <v>0.12</v>
      </c>
      <c r="E78">
        <v>0.14000000000000001</v>
      </c>
      <c r="F78">
        <v>0.16</v>
      </c>
      <c r="G78">
        <v>0.22</v>
      </c>
      <c r="H78">
        <v>0.26</v>
      </c>
      <c r="I78">
        <v>0.37</v>
      </c>
      <c r="J78">
        <v>0.52</v>
      </c>
      <c r="K78">
        <v>0.63</v>
      </c>
      <c r="L78">
        <v>1.03</v>
      </c>
      <c r="M78">
        <v>1.22</v>
      </c>
    </row>
    <row r="79" spans="1:13" x14ac:dyDescent="0.45">
      <c r="A79" s="1">
        <v>43944</v>
      </c>
      <c r="B79">
        <v>0.09</v>
      </c>
      <c r="C79">
        <v>0.12</v>
      </c>
      <c r="D79">
        <v>0.11</v>
      </c>
      <c r="E79">
        <v>0.14000000000000001</v>
      </c>
      <c r="F79">
        <v>0.17</v>
      </c>
      <c r="G79">
        <v>0.22</v>
      </c>
      <c r="H79">
        <v>0.26</v>
      </c>
      <c r="I79">
        <v>0.37</v>
      </c>
      <c r="J79">
        <v>0.51</v>
      </c>
      <c r="K79">
        <v>0.61</v>
      </c>
      <c r="L79">
        <v>0.99</v>
      </c>
      <c r="M79">
        <v>1.18</v>
      </c>
    </row>
    <row r="80" spans="1:13" x14ac:dyDescent="0.45">
      <c r="A80" s="1">
        <v>43945</v>
      </c>
      <c r="B80">
        <v>0.1</v>
      </c>
      <c r="C80">
        <v>0.11</v>
      </c>
      <c r="D80">
        <v>0.12</v>
      </c>
      <c r="E80">
        <v>0.14000000000000001</v>
      </c>
      <c r="F80">
        <v>0.18</v>
      </c>
      <c r="G80">
        <v>0.22</v>
      </c>
      <c r="H80">
        <v>0.26</v>
      </c>
      <c r="I80">
        <v>0.36</v>
      </c>
      <c r="J80">
        <v>0.51</v>
      </c>
      <c r="K80">
        <v>0.6</v>
      </c>
      <c r="L80">
        <v>0.98</v>
      </c>
      <c r="M80">
        <v>1.17</v>
      </c>
    </row>
    <row r="81" spans="1:13" x14ac:dyDescent="0.45">
      <c r="A81" s="1">
        <v>43948</v>
      </c>
      <c r="B81">
        <v>0.09</v>
      </c>
      <c r="C81">
        <v>0.13</v>
      </c>
      <c r="D81">
        <v>0.12</v>
      </c>
      <c r="E81">
        <v>0.15</v>
      </c>
      <c r="F81">
        <v>0.17</v>
      </c>
      <c r="G81">
        <v>0.24</v>
      </c>
      <c r="H81">
        <v>0.28999999999999998</v>
      </c>
      <c r="I81">
        <v>0.41</v>
      </c>
      <c r="J81">
        <v>0.56000000000000005</v>
      </c>
      <c r="K81">
        <v>0.67</v>
      </c>
      <c r="L81">
        <v>1.06</v>
      </c>
      <c r="M81">
        <v>1.25</v>
      </c>
    </row>
    <row r="82" spans="1:13" x14ac:dyDescent="0.45">
      <c r="A82" s="1">
        <v>43949</v>
      </c>
      <c r="B82">
        <v>0.08</v>
      </c>
      <c r="C82">
        <v>0.09</v>
      </c>
      <c r="D82">
        <v>0.11</v>
      </c>
      <c r="E82">
        <v>0.13</v>
      </c>
      <c r="F82">
        <v>0.16</v>
      </c>
      <c r="G82">
        <v>0.2</v>
      </c>
      <c r="H82">
        <v>0.26</v>
      </c>
      <c r="I82">
        <v>0.37</v>
      </c>
      <c r="J82">
        <v>0.52</v>
      </c>
      <c r="K82">
        <v>0.62</v>
      </c>
      <c r="L82">
        <v>1</v>
      </c>
      <c r="M82">
        <v>1.2</v>
      </c>
    </row>
    <row r="83" spans="1:13" x14ac:dyDescent="0.45">
      <c r="A83" s="1">
        <v>43950</v>
      </c>
      <c r="B83">
        <v>0.1</v>
      </c>
      <c r="C83">
        <v>0.09</v>
      </c>
      <c r="D83">
        <v>0.1</v>
      </c>
      <c r="E83">
        <v>0.12</v>
      </c>
      <c r="F83">
        <v>0.18</v>
      </c>
      <c r="G83">
        <v>0.2</v>
      </c>
      <c r="H83">
        <v>0.24</v>
      </c>
      <c r="I83">
        <v>0.36</v>
      </c>
      <c r="J83">
        <v>0.52</v>
      </c>
      <c r="K83">
        <v>0.63</v>
      </c>
      <c r="L83">
        <v>1.02</v>
      </c>
      <c r="M83">
        <v>1.24</v>
      </c>
    </row>
    <row r="84" spans="1:13" x14ac:dyDescent="0.45">
      <c r="A84" s="1">
        <v>43951</v>
      </c>
      <c r="B84">
        <v>0.1</v>
      </c>
      <c r="C84">
        <v>0.1</v>
      </c>
      <c r="D84">
        <v>0.09</v>
      </c>
      <c r="E84">
        <v>0.11</v>
      </c>
      <c r="F84">
        <v>0.16</v>
      </c>
      <c r="G84">
        <v>0.2</v>
      </c>
      <c r="H84">
        <v>0.24</v>
      </c>
      <c r="I84">
        <v>0.36</v>
      </c>
      <c r="J84">
        <v>0.53</v>
      </c>
      <c r="K84">
        <v>0.64</v>
      </c>
      <c r="L84">
        <v>1.05</v>
      </c>
      <c r="M84">
        <v>1.28</v>
      </c>
    </row>
    <row r="85" spans="1:13" x14ac:dyDescent="0.45">
      <c r="A85" s="1">
        <v>43952</v>
      </c>
      <c r="B85">
        <v>0.1</v>
      </c>
      <c r="C85">
        <v>0.11</v>
      </c>
      <c r="D85">
        <v>0.12</v>
      </c>
      <c r="E85">
        <v>0.12</v>
      </c>
      <c r="F85">
        <v>0.17</v>
      </c>
      <c r="G85">
        <v>0.2</v>
      </c>
      <c r="H85">
        <v>0.25</v>
      </c>
      <c r="I85">
        <v>0.36</v>
      </c>
      <c r="J85">
        <v>0.53</v>
      </c>
      <c r="K85">
        <v>0.64</v>
      </c>
      <c r="L85">
        <v>1.04</v>
      </c>
      <c r="M85">
        <v>1.27</v>
      </c>
    </row>
    <row r="86" spans="1:13" x14ac:dyDescent="0.45">
      <c r="A86" s="1">
        <v>43955</v>
      </c>
      <c r="B86">
        <v>0.1</v>
      </c>
      <c r="C86">
        <v>0.1</v>
      </c>
      <c r="D86">
        <v>0.13</v>
      </c>
      <c r="E86">
        <v>0.14000000000000001</v>
      </c>
      <c r="F86">
        <v>0.16</v>
      </c>
      <c r="G86">
        <v>0.19</v>
      </c>
      <c r="H86">
        <v>0.24</v>
      </c>
      <c r="I86">
        <v>0.36</v>
      </c>
      <c r="J86">
        <v>0.52</v>
      </c>
      <c r="K86">
        <v>0.64</v>
      </c>
      <c r="L86">
        <v>1.05</v>
      </c>
      <c r="M86">
        <v>1.29</v>
      </c>
    </row>
    <row r="87" spans="1:13" x14ac:dyDescent="0.45">
      <c r="A87" s="1">
        <v>43956</v>
      </c>
      <c r="B87">
        <v>0.09</v>
      </c>
      <c r="C87">
        <v>0.11</v>
      </c>
      <c r="D87">
        <v>0.13</v>
      </c>
      <c r="E87">
        <v>0.15</v>
      </c>
      <c r="F87">
        <v>0.16</v>
      </c>
      <c r="G87">
        <v>0.19</v>
      </c>
      <c r="H87">
        <v>0.24</v>
      </c>
      <c r="I87">
        <v>0.36</v>
      </c>
      <c r="J87">
        <v>0.53</v>
      </c>
      <c r="K87">
        <v>0.66</v>
      </c>
      <c r="L87">
        <v>1.07</v>
      </c>
      <c r="M87">
        <v>1.32</v>
      </c>
    </row>
    <row r="88" spans="1:13" x14ac:dyDescent="0.45">
      <c r="A88" s="1">
        <v>43957</v>
      </c>
      <c r="B88">
        <v>0.08</v>
      </c>
      <c r="C88">
        <v>0.1</v>
      </c>
      <c r="D88">
        <v>0.12</v>
      </c>
      <c r="E88">
        <v>0.16</v>
      </c>
      <c r="F88">
        <v>0.16</v>
      </c>
      <c r="G88">
        <v>0.17</v>
      </c>
      <c r="H88">
        <v>0.24</v>
      </c>
      <c r="I88">
        <v>0.37</v>
      </c>
      <c r="J88">
        <v>0.56999999999999995</v>
      </c>
      <c r="K88">
        <v>0.72</v>
      </c>
      <c r="L88">
        <v>1.1599999999999999</v>
      </c>
      <c r="M88">
        <v>1.41</v>
      </c>
    </row>
    <row r="89" spans="1:13" x14ac:dyDescent="0.45">
      <c r="A89" s="1">
        <v>43958</v>
      </c>
      <c r="B89">
        <v>0.1</v>
      </c>
      <c r="C89">
        <v>0.11</v>
      </c>
      <c r="D89">
        <v>0.11</v>
      </c>
      <c r="E89">
        <v>0.14000000000000001</v>
      </c>
      <c r="F89">
        <v>0.15</v>
      </c>
      <c r="G89">
        <v>0.13</v>
      </c>
      <c r="H89">
        <v>0.19</v>
      </c>
      <c r="I89">
        <v>0.28999999999999998</v>
      </c>
      <c r="J89">
        <v>0.49</v>
      </c>
      <c r="K89">
        <v>0.63</v>
      </c>
      <c r="L89">
        <v>1.05</v>
      </c>
      <c r="M89">
        <v>1.31</v>
      </c>
    </row>
    <row r="90" spans="1:13" x14ac:dyDescent="0.45">
      <c r="A90" s="1">
        <v>43959</v>
      </c>
      <c r="B90">
        <v>0.1</v>
      </c>
      <c r="C90">
        <v>0.11</v>
      </c>
      <c r="D90">
        <v>0.12</v>
      </c>
      <c r="E90">
        <v>0.15</v>
      </c>
      <c r="F90">
        <v>0.15</v>
      </c>
      <c r="G90">
        <v>0.16</v>
      </c>
      <c r="H90">
        <v>0.21</v>
      </c>
      <c r="I90">
        <v>0.33</v>
      </c>
      <c r="J90">
        <v>0.53</v>
      </c>
      <c r="K90">
        <v>0.69</v>
      </c>
      <c r="L90">
        <v>1.1200000000000001</v>
      </c>
      <c r="M90">
        <v>1.39</v>
      </c>
    </row>
    <row r="91" spans="1:13" x14ac:dyDescent="0.45">
      <c r="A91" s="1">
        <v>43962</v>
      </c>
      <c r="B91">
        <v>0.09</v>
      </c>
      <c r="C91">
        <v>0.11</v>
      </c>
      <c r="D91">
        <v>0.12</v>
      </c>
      <c r="E91">
        <v>0.16</v>
      </c>
      <c r="F91">
        <v>0.16</v>
      </c>
      <c r="G91">
        <v>0.17</v>
      </c>
      <c r="H91">
        <v>0.24</v>
      </c>
      <c r="I91">
        <v>0.36</v>
      </c>
      <c r="J91">
        <v>0.56000000000000005</v>
      </c>
      <c r="K91">
        <v>0.73</v>
      </c>
      <c r="L91">
        <v>1.1599999999999999</v>
      </c>
      <c r="M91">
        <v>1.43</v>
      </c>
    </row>
    <row r="92" spans="1:13" x14ac:dyDescent="0.45">
      <c r="A92" s="1">
        <v>43963</v>
      </c>
      <c r="B92">
        <v>0.1</v>
      </c>
      <c r="C92">
        <v>0.11</v>
      </c>
      <c r="D92">
        <v>0.13</v>
      </c>
      <c r="E92">
        <v>0.16</v>
      </c>
      <c r="F92">
        <v>0.16</v>
      </c>
      <c r="G92">
        <v>0.17</v>
      </c>
      <c r="H92">
        <v>0.22</v>
      </c>
      <c r="I92">
        <v>0.34</v>
      </c>
      <c r="J92">
        <v>0.53</v>
      </c>
      <c r="K92">
        <v>0.69</v>
      </c>
      <c r="L92">
        <v>1.1100000000000001</v>
      </c>
      <c r="M92">
        <v>1.38</v>
      </c>
    </row>
    <row r="93" spans="1:13" x14ac:dyDescent="0.45">
      <c r="A93" s="1">
        <v>43964</v>
      </c>
      <c r="B93">
        <v>0.1</v>
      </c>
      <c r="C93">
        <v>0.1</v>
      </c>
      <c r="D93">
        <v>0.13</v>
      </c>
      <c r="E93">
        <v>0.15</v>
      </c>
      <c r="F93">
        <v>0.15</v>
      </c>
      <c r="G93">
        <v>0.16</v>
      </c>
      <c r="H93">
        <v>0.2</v>
      </c>
      <c r="I93">
        <v>0.31</v>
      </c>
      <c r="J93">
        <v>0.5</v>
      </c>
      <c r="K93">
        <v>0.64</v>
      </c>
      <c r="L93">
        <v>1.07</v>
      </c>
      <c r="M93">
        <v>1.35</v>
      </c>
    </row>
    <row r="94" spans="1:13" x14ac:dyDescent="0.45">
      <c r="A94" s="1">
        <v>43965</v>
      </c>
      <c r="B94">
        <v>0.09</v>
      </c>
      <c r="C94">
        <v>0.1</v>
      </c>
      <c r="D94">
        <v>0.12</v>
      </c>
      <c r="E94">
        <v>0.15</v>
      </c>
      <c r="F94">
        <v>0.15</v>
      </c>
      <c r="G94">
        <v>0.16</v>
      </c>
      <c r="H94">
        <v>0.2</v>
      </c>
      <c r="I94">
        <v>0.31</v>
      </c>
      <c r="J94">
        <v>0.48</v>
      </c>
      <c r="K94">
        <v>0.63</v>
      </c>
      <c r="L94">
        <v>1.03</v>
      </c>
      <c r="M94">
        <v>1.3</v>
      </c>
    </row>
    <row r="95" spans="1:13" x14ac:dyDescent="0.45">
      <c r="A95" s="1">
        <v>43966</v>
      </c>
      <c r="B95">
        <v>0.09</v>
      </c>
      <c r="C95">
        <v>0.09</v>
      </c>
      <c r="D95">
        <v>0.12</v>
      </c>
      <c r="E95">
        <v>0.15</v>
      </c>
      <c r="F95">
        <v>0.15</v>
      </c>
      <c r="G95">
        <v>0.16</v>
      </c>
      <c r="H95">
        <v>0.19</v>
      </c>
      <c r="I95">
        <v>0.31</v>
      </c>
      <c r="J95">
        <v>0.49</v>
      </c>
      <c r="K95">
        <v>0.64</v>
      </c>
      <c r="L95">
        <v>1.05</v>
      </c>
      <c r="M95">
        <v>1.32</v>
      </c>
    </row>
    <row r="96" spans="1:13" x14ac:dyDescent="0.45">
      <c r="A96" s="1">
        <v>43969</v>
      </c>
      <c r="B96">
        <v>0.1</v>
      </c>
      <c r="C96">
        <v>0.11</v>
      </c>
      <c r="D96">
        <v>0.13</v>
      </c>
      <c r="E96">
        <v>0.15</v>
      </c>
      <c r="F96">
        <v>0.17</v>
      </c>
      <c r="G96">
        <v>0.18</v>
      </c>
      <c r="H96">
        <v>0.24</v>
      </c>
      <c r="I96">
        <v>0.38</v>
      </c>
      <c r="J96">
        <v>0.56999999999999995</v>
      </c>
      <c r="K96">
        <v>0.73</v>
      </c>
      <c r="L96">
        <v>1.17</v>
      </c>
      <c r="M96">
        <v>1.44</v>
      </c>
    </row>
    <row r="97" spans="1:13" x14ac:dyDescent="0.45">
      <c r="A97" s="1">
        <v>43970</v>
      </c>
      <c r="B97">
        <v>0.09</v>
      </c>
      <c r="C97">
        <v>0.11</v>
      </c>
      <c r="D97">
        <v>0.13</v>
      </c>
      <c r="E97">
        <v>0.15</v>
      </c>
      <c r="F97">
        <v>0.16</v>
      </c>
      <c r="G97">
        <v>0.17</v>
      </c>
      <c r="H97">
        <v>0.22</v>
      </c>
      <c r="I97">
        <v>0.35</v>
      </c>
      <c r="J97">
        <v>0.54</v>
      </c>
      <c r="K97">
        <v>0.7</v>
      </c>
      <c r="L97">
        <v>1.1499999999999999</v>
      </c>
      <c r="M97">
        <v>1.43</v>
      </c>
    </row>
    <row r="98" spans="1:13" x14ac:dyDescent="0.45">
      <c r="A98" s="1">
        <v>43971</v>
      </c>
      <c r="B98">
        <v>0.08</v>
      </c>
      <c r="C98">
        <v>0.11</v>
      </c>
      <c r="D98">
        <v>0.12</v>
      </c>
      <c r="E98">
        <v>0.14000000000000001</v>
      </c>
      <c r="F98">
        <v>0.16</v>
      </c>
      <c r="G98">
        <v>0.16</v>
      </c>
      <c r="H98">
        <v>0.21</v>
      </c>
      <c r="I98">
        <v>0.34</v>
      </c>
      <c r="J98">
        <v>0.53</v>
      </c>
      <c r="K98">
        <v>0.68</v>
      </c>
      <c r="L98">
        <v>1.19</v>
      </c>
      <c r="M98">
        <v>1.4</v>
      </c>
    </row>
    <row r="99" spans="1:13" x14ac:dyDescent="0.45">
      <c r="A99" s="1">
        <v>43972</v>
      </c>
      <c r="B99">
        <v>0.09</v>
      </c>
      <c r="C99">
        <v>0.11</v>
      </c>
      <c r="D99">
        <v>0.12</v>
      </c>
      <c r="E99">
        <v>0.14000000000000001</v>
      </c>
      <c r="F99">
        <v>0.16</v>
      </c>
      <c r="G99">
        <v>0.17</v>
      </c>
      <c r="H99">
        <v>0.21</v>
      </c>
      <c r="I99">
        <v>0.35</v>
      </c>
      <c r="J99">
        <v>0.53</v>
      </c>
      <c r="K99">
        <v>0.68</v>
      </c>
      <c r="L99">
        <v>1.1599999999999999</v>
      </c>
      <c r="M99">
        <v>1.4</v>
      </c>
    </row>
    <row r="100" spans="1:13" x14ac:dyDescent="0.45">
      <c r="A100" s="1">
        <v>43973</v>
      </c>
      <c r="B100">
        <v>0.09</v>
      </c>
      <c r="C100">
        <v>0.11</v>
      </c>
      <c r="D100">
        <v>0.12</v>
      </c>
      <c r="E100">
        <v>0.16</v>
      </c>
      <c r="F100">
        <v>0.17</v>
      </c>
      <c r="G100">
        <v>0.17</v>
      </c>
      <c r="H100">
        <v>0.21</v>
      </c>
      <c r="I100">
        <v>0.34</v>
      </c>
      <c r="J100">
        <v>0.51</v>
      </c>
      <c r="K100">
        <v>0.66</v>
      </c>
      <c r="L100">
        <v>1.1200000000000001</v>
      </c>
      <c r="M100">
        <v>1.37</v>
      </c>
    </row>
    <row r="101" spans="1:13" x14ac:dyDescent="0.45">
      <c r="A101" s="1">
        <v>43977</v>
      </c>
      <c r="B101">
        <v>0.1</v>
      </c>
      <c r="C101">
        <v>0.12</v>
      </c>
      <c r="D101">
        <v>0.14000000000000001</v>
      </c>
      <c r="E101">
        <v>0.17</v>
      </c>
      <c r="F101">
        <v>0.17</v>
      </c>
      <c r="G101">
        <v>0.18</v>
      </c>
      <c r="H101">
        <v>0.22</v>
      </c>
      <c r="I101">
        <v>0.35</v>
      </c>
      <c r="J101">
        <v>0.53</v>
      </c>
      <c r="K101">
        <v>0.69</v>
      </c>
      <c r="L101">
        <v>1.19</v>
      </c>
      <c r="M101">
        <v>1.43</v>
      </c>
    </row>
    <row r="102" spans="1:13" x14ac:dyDescent="0.45">
      <c r="A102" s="1">
        <v>43978</v>
      </c>
      <c r="B102">
        <v>0.11</v>
      </c>
      <c r="C102">
        <v>0.14000000000000001</v>
      </c>
      <c r="D102">
        <v>0.15</v>
      </c>
      <c r="E102">
        <v>0.17</v>
      </c>
      <c r="F102">
        <v>0.18</v>
      </c>
      <c r="G102">
        <v>0.19</v>
      </c>
      <c r="H102">
        <v>0.22</v>
      </c>
      <c r="I102">
        <v>0.34</v>
      </c>
      <c r="J102">
        <v>0.52</v>
      </c>
      <c r="K102">
        <v>0.68</v>
      </c>
      <c r="L102">
        <v>1.19</v>
      </c>
      <c r="M102">
        <v>1.44</v>
      </c>
    </row>
    <row r="103" spans="1:13" x14ac:dyDescent="0.45">
      <c r="A103" s="1">
        <v>43979</v>
      </c>
      <c r="B103">
        <v>0.14000000000000001</v>
      </c>
      <c r="C103">
        <v>0.15</v>
      </c>
      <c r="D103">
        <v>0.15</v>
      </c>
      <c r="E103">
        <v>0.18</v>
      </c>
      <c r="F103">
        <v>0.17</v>
      </c>
      <c r="G103">
        <v>0.17</v>
      </c>
      <c r="H103">
        <v>0.22</v>
      </c>
      <c r="I103">
        <v>0.34</v>
      </c>
      <c r="J103">
        <v>0.54</v>
      </c>
      <c r="K103">
        <v>0.7</v>
      </c>
      <c r="L103">
        <v>1.23</v>
      </c>
      <c r="M103">
        <v>1.47</v>
      </c>
    </row>
    <row r="104" spans="1:13" x14ac:dyDescent="0.45">
      <c r="A104" s="1">
        <v>43980</v>
      </c>
      <c r="B104">
        <v>0.13</v>
      </c>
      <c r="C104">
        <v>0.14000000000000001</v>
      </c>
      <c r="D104">
        <v>0.14000000000000001</v>
      </c>
      <c r="E104">
        <v>0.18</v>
      </c>
      <c r="F104">
        <v>0.17</v>
      </c>
      <c r="G104">
        <v>0.16</v>
      </c>
      <c r="H104">
        <v>0.19</v>
      </c>
      <c r="I104">
        <v>0.3</v>
      </c>
      <c r="J104">
        <v>0.5</v>
      </c>
      <c r="K104">
        <v>0.65</v>
      </c>
      <c r="L104">
        <v>1.18</v>
      </c>
      <c r="M104">
        <v>1.41</v>
      </c>
    </row>
    <row r="105" spans="1:13" x14ac:dyDescent="0.45">
      <c r="A105" s="1">
        <v>43983</v>
      </c>
      <c r="B105">
        <v>0.12</v>
      </c>
      <c r="C105">
        <v>0.14000000000000001</v>
      </c>
      <c r="D105">
        <v>0.14000000000000001</v>
      </c>
      <c r="E105">
        <v>0.18</v>
      </c>
      <c r="F105">
        <v>0.17</v>
      </c>
      <c r="G105">
        <v>0.14000000000000001</v>
      </c>
      <c r="H105">
        <v>0.2</v>
      </c>
      <c r="I105">
        <v>0.31</v>
      </c>
      <c r="J105">
        <v>0.5</v>
      </c>
      <c r="K105">
        <v>0.66</v>
      </c>
      <c r="L105">
        <v>1.22</v>
      </c>
      <c r="M105">
        <v>1.46</v>
      </c>
    </row>
    <row r="106" spans="1:13" x14ac:dyDescent="0.45">
      <c r="A106" s="1">
        <v>43984</v>
      </c>
      <c r="B106">
        <v>0.12</v>
      </c>
      <c r="C106">
        <v>0.13</v>
      </c>
      <c r="D106">
        <v>0.15</v>
      </c>
      <c r="E106">
        <v>0.18</v>
      </c>
      <c r="F106">
        <v>0.17</v>
      </c>
      <c r="G106">
        <v>0.17</v>
      </c>
      <c r="H106">
        <v>0.2</v>
      </c>
      <c r="I106">
        <v>0.32</v>
      </c>
      <c r="J106">
        <v>0.52</v>
      </c>
      <c r="K106">
        <v>0.68</v>
      </c>
      <c r="L106">
        <v>1.24</v>
      </c>
      <c r="M106">
        <v>1.48</v>
      </c>
    </row>
    <row r="107" spans="1:13" x14ac:dyDescent="0.45">
      <c r="A107" s="1">
        <v>43985</v>
      </c>
      <c r="B107">
        <v>0.12</v>
      </c>
      <c r="C107">
        <v>0.14000000000000001</v>
      </c>
      <c r="D107">
        <v>0.16</v>
      </c>
      <c r="E107">
        <v>0.19</v>
      </c>
      <c r="F107">
        <v>0.17</v>
      </c>
      <c r="G107">
        <v>0.19</v>
      </c>
      <c r="H107">
        <v>0.26</v>
      </c>
      <c r="I107">
        <v>0.38</v>
      </c>
      <c r="J107">
        <v>0.59</v>
      </c>
      <c r="K107">
        <v>0.77</v>
      </c>
      <c r="L107">
        <v>1.32</v>
      </c>
      <c r="M107">
        <v>1.56</v>
      </c>
    </row>
    <row r="108" spans="1:13" x14ac:dyDescent="0.45">
      <c r="A108" s="1">
        <v>43986</v>
      </c>
      <c r="B108">
        <v>0.13</v>
      </c>
      <c r="C108">
        <v>0.15</v>
      </c>
      <c r="D108">
        <v>0.15</v>
      </c>
      <c r="E108">
        <v>0.18</v>
      </c>
      <c r="F108">
        <v>0.17</v>
      </c>
      <c r="G108">
        <v>0.19</v>
      </c>
      <c r="H108">
        <v>0.26</v>
      </c>
      <c r="I108">
        <v>0.4</v>
      </c>
      <c r="J108">
        <v>0.63</v>
      </c>
      <c r="K108">
        <v>0.82</v>
      </c>
      <c r="L108">
        <v>1.38</v>
      </c>
      <c r="M108">
        <v>1.61</v>
      </c>
    </row>
    <row r="109" spans="1:13" x14ac:dyDescent="0.45">
      <c r="A109" s="1">
        <v>43987</v>
      </c>
      <c r="B109">
        <v>0.13</v>
      </c>
      <c r="C109">
        <v>0.14000000000000001</v>
      </c>
      <c r="D109">
        <v>0.15</v>
      </c>
      <c r="E109">
        <v>0.18</v>
      </c>
      <c r="F109">
        <v>0.18</v>
      </c>
      <c r="G109">
        <v>0.22</v>
      </c>
      <c r="H109">
        <v>0.28999999999999998</v>
      </c>
      <c r="I109">
        <v>0.47</v>
      </c>
      <c r="J109">
        <v>0.71</v>
      </c>
      <c r="K109">
        <v>0.91</v>
      </c>
      <c r="L109">
        <v>1.46</v>
      </c>
      <c r="M109">
        <v>1.68</v>
      </c>
    </row>
    <row r="110" spans="1:13" x14ac:dyDescent="0.45">
      <c r="A110" s="1">
        <v>43990</v>
      </c>
      <c r="B110">
        <v>0.15</v>
      </c>
      <c r="C110">
        <v>0.15</v>
      </c>
      <c r="D110">
        <v>0.17</v>
      </c>
      <c r="E110">
        <v>0.19</v>
      </c>
      <c r="F110">
        <v>0.19</v>
      </c>
      <c r="G110">
        <v>0.22</v>
      </c>
      <c r="H110">
        <v>0.28999999999999998</v>
      </c>
      <c r="I110">
        <v>0.45</v>
      </c>
      <c r="J110">
        <v>0.69</v>
      </c>
      <c r="K110">
        <v>0.88</v>
      </c>
      <c r="L110">
        <v>1.43</v>
      </c>
      <c r="M110">
        <v>1.65</v>
      </c>
    </row>
    <row r="111" spans="1:13" x14ac:dyDescent="0.45">
      <c r="A111" s="1">
        <v>43991</v>
      </c>
      <c r="B111">
        <v>0.14000000000000001</v>
      </c>
      <c r="C111">
        <v>0.17</v>
      </c>
      <c r="D111">
        <v>0.19</v>
      </c>
      <c r="E111">
        <v>0.19</v>
      </c>
      <c r="F111">
        <v>0.19</v>
      </c>
      <c r="G111">
        <v>0.2</v>
      </c>
      <c r="H111">
        <v>0.25</v>
      </c>
      <c r="I111">
        <v>0.4</v>
      </c>
      <c r="J111">
        <v>0.65</v>
      </c>
      <c r="K111">
        <v>0.84</v>
      </c>
      <c r="L111">
        <v>1.37</v>
      </c>
      <c r="M111">
        <v>1.59</v>
      </c>
    </row>
    <row r="112" spans="1:13" x14ac:dyDescent="0.45">
      <c r="A112" s="1">
        <v>43992</v>
      </c>
      <c r="B112">
        <v>0.13</v>
      </c>
      <c r="C112">
        <v>0.16</v>
      </c>
      <c r="D112">
        <v>0.17</v>
      </c>
      <c r="E112">
        <v>0.19</v>
      </c>
      <c r="F112">
        <v>0.18</v>
      </c>
      <c r="G112">
        <v>0.17</v>
      </c>
      <c r="H112">
        <v>0.22</v>
      </c>
      <c r="I112">
        <v>0.33</v>
      </c>
      <c r="J112">
        <v>0.56000000000000005</v>
      </c>
      <c r="K112">
        <v>0.75</v>
      </c>
      <c r="L112">
        <v>1.31</v>
      </c>
      <c r="M112">
        <v>1.53</v>
      </c>
    </row>
    <row r="113" spans="1:13" x14ac:dyDescent="0.45">
      <c r="A113" s="1">
        <v>43993</v>
      </c>
      <c r="B113">
        <v>0.14000000000000001</v>
      </c>
      <c r="C113">
        <v>0.16</v>
      </c>
      <c r="D113">
        <v>0.17</v>
      </c>
      <c r="E113">
        <v>0.18</v>
      </c>
      <c r="F113">
        <v>0.19</v>
      </c>
      <c r="G113">
        <v>0.19</v>
      </c>
      <c r="H113">
        <v>0.22</v>
      </c>
      <c r="I113">
        <v>0.32</v>
      </c>
      <c r="J113">
        <v>0.51</v>
      </c>
      <c r="K113">
        <v>0.66</v>
      </c>
      <c r="L113">
        <v>1.19</v>
      </c>
      <c r="M113">
        <v>1.41</v>
      </c>
    </row>
    <row r="114" spans="1:13" x14ac:dyDescent="0.45">
      <c r="A114" s="1">
        <v>43994</v>
      </c>
      <c r="B114">
        <v>0.14000000000000001</v>
      </c>
      <c r="C114">
        <v>0.15</v>
      </c>
      <c r="D114">
        <v>0.16</v>
      </c>
      <c r="E114">
        <v>0.18</v>
      </c>
      <c r="F114">
        <v>0.18</v>
      </c>
      <c r="G114">
        <v>0.19</v>
      </c>
      <c r="H114">
        <v>0.22</v>
      </c>
      <c r="I114">
        <v>0.33</v>
      </c>
      <c r="J114">
        <v>0.54</v>
      </c>
      <c r="K114">
        <v>0.71</v>
      </c>
      <c r="L114">
        <v>1.24</v>
      </c>
      <c r="M114">
        <v>1.45</v>
      </c>
    </row>
    <row r="115" spans="1:13" x14ac:dyDescent="0.45">
      <c r="A115" s="1">
        <v>43997</v>
      </c>
      <c r="B115">
        <v>0.15</v>
      </c>
      <c r="C115">
        <v>0.16</v>
      </c>
      <c r="D115">
        <v>0.18</v>
      </c>
      <c r="E115">
        <v>0.19</v>
      </c>
      <c r="F115">
        <v>0.17</v>
      </c>
      <c r="G115">
        <v>0.19</v>
      </c>
      <c r="H115">
        <v>0.22</v>
      </c>
      <c r="I115">
        <v>0.33</v>
      </c>
      <c r="J115">
        <v>0.54</v>
      </c>
      <c r="K115">
        <v>0.71</v>
      </c>
      <c r="L115">
        <v>1.24</v>
      </c>
      <c r="M115">
        <v>1.45</v>
      </c>
    </row>
    <row r="116" spans="1:13" x14ac:dyDescent="0.45">
      <c r="A116" s="1">
        <v>43998</v>
      </c>
      <c r="B116">
        <v>0.14000000000000001</v>
      </c>
      <c r="C116">
        <v>0.15</v>
      </c>
      <c r="D116">
        <v>0.17</v>
      </c>
      <c r="E116">
        <v>0.19</v>
      </c>
      <c r="F116">
        <v>0.18</v>
      </c>
      <c r="G116">
        <v>0.21</v>
      </c>
      <c r="H116">
        <v>0.23</v>
      </c>
      <c r="I116">
        <v>0.34</v>
      </c>
      <c r="J116">
        <v>0.56000000000000005</v>
      </c>
      <c r="K116">
        <v>0.75</v>
      </c>
      <c r="L116">
        <v>1.31</v>
      </c>
      <c r="M116">
        <v>1.54</v>
      </c>
    </row>
    <row r="117" spans="1:13" x14ac:dyDescent="0.45">
      <c r="A117" s="1">
        <v>43999</v>
      </c>
      <c r="B117">
        <v>0.13</v>
      </c>
      <c r="C117">
        <v>0.15</v>
      </c>
      <c r="D117">
        <v>0.17</v>
      </c>
      <c r="E117">
        <v>0.18</v>
      </c>
      <c r="F117">
        <v>0.19</v>
      </c>
      <c r="G117">
        <v>0.19</v>
      </c>
      <c r="H117">
        <v>0.23</v>
      </c>
      <c r="I117">
        <v>0.34</v>
      </c>
      <c r="J117">
        <v>0.55000000000000004</v>
      </c>
      <c r="K117">
        <v>0.74</v>
      </c>
      <c r="L117">
        <v>1.3</v>
      </c>
      <c r="M117">
        <v>1.52</v>
      </c>
    </row>
    <row r="118" spans="1:13" x14ac:dyDescent="0.45">
      <c r="A118" s="1">
        <v>44000</v>
      </c>
      <c r="B118">
        <v>0.13</v>
      </c>
      <c r="C118">
        <v>0.14000000000000001</v>
      </c>
      <c r="D118">
        <v>0.16</v>
      </c>
      <c r="E118">
        <v>0.17</v>
      </c>
      <c r="F118">
        <v>0.19</v>
      </c>
      <c r="G118">
        <v>0.19</v>
      </c>
      <c r="H118">
        <v>0.22</v>
      </c>
      <c r="I118">
        <v>0.34</v>
      </c>
      <c r="J118">
        <v>0.54</v>
      </c>
      <c r="K118">
        <v>0.71</v>
      </c>
      <c r="L118">
        <v>1.24</v>
      </c>
      <c r="M118">
        <v>1.47</v>
      </c>
    </row>
    <row r="119" spans="1:13" x14ac:dyDescent="0.45">
      <c r="A119" s="1">
        <v>44001</v>
      </c>
      <c r="B119">
        <v>0.13</v>
      </c>
      <c r="C119">
        <v>0.14000000000000001</v>
      </c>
      <c r="D119">
        <v>0.15</v>
      </c>
      <c r="E119">
        <v>0.17</v>
      </c>
      <c r="F119">
        <v>0.18</v>
      </c>
      <c r="G119">
        <v>0.19</v>
      </c>
      <c r="H119">
        <v>0.22</v>
      </c>
      <c r="I119">
        <v>0.33</v>
      </c>
      <c r="J119">
        <v>0.53</v>
      </c>
      <c r="K119">
        <v>0.7</v>
      </c>
      <c r="L119">
        <v>1.23</v>
      </c>
      <c r="M119">
        <v>1.47</v>
      </c>
    </row>
    <row r="120" spans="1:13" x14ac:dyDescent="0.45">
      <c r="A120" s="1">
        <v>44004</v>
      </c>
      <c r="B120">
        <v>0.14000000000000001</v>
      </c>
      <c r="C120">
        <v>0.15</v>
      </c>
      <c r="D120">
        <v>0.16</v>
      </c>
      <c r="E120">
        <v>0.18</v>
      </c>
      <c r="F120">
        <v>0.17</v>
      </c>
      <c r="G120">
        <v>0.19</v>
      </c>
      <c r="H120">
        <v>0.22</v>
      </c>
      <c r="I120">
        <v>0.34</v>
      </c>
      <c r="J120">
        <v>0.54</v>
      </c>
      <c r="K120">
        <v>0.71</v>
      </c>
      <c r="L120">
        <v>1.23</v>
      </c>
      <c r="M120">
        <v>1.46</v>
      </c>
    </row>
    <row r="121" spans="1:13" x14ac:dyDescent="0.45">
      <c r="A121" s="1">
        <v>44005</v>
      </c>
      <c r="B121">
        <v>0.12</v>
      </c>
      <c r="C121">
        <v>0.14000000000000001</v>
      </c>
      <c r="D121">
        <v>0.16</v>
      </c>
      <c r="E121">
        <v>0.17</v>
      </c>
      <c r="F121">
        <v>0.18</v>
      </c>
      <c r="G121">
        <v>0.18</v>
      </c>
      <c r="H121">
        <v>0.22</v>
      </c>
      <c r="I121">
        <v>0.33</v>
      </c>
      <c r="J121">
        <v>0.54</v>
      </c>
      <c r="K121">
        <v>0.72</v>
      </c>
      <c r="L121">
        <v>1.25</v>
      </c>
      <c r="M121">
        <v>1.49</v>
      </c>
    </row>
    <row r="122" spans="1:13" x14ac:dyDescent="0.45">
      <c r="A122" s="1">
        <v>44006</v>
      </c>
      <c r="B122">
        <v>0.11</v>
      </c>
      <c r="C122">
        <v>0.14000000000000001</v>
      </c>
      <c r="D122">
        <v>0.15</v>
      </c>
      <c r="E122">
        <v>0.17</v>
      </c>
      <c r="F122">
        <v>0.17</v>
      </c>
      <c r="G122">
        <v>0.19</v>
      </c>
      <c r="H122">
        <v>0.21</v>
      </c>
      <c r="I122">
        <v>0.33</v>
      </c>
      <c r="J122">
        <v>0.52</v>
      </c>
      <c r="K122">
        <v>0.69</v>
      </c>
      <c r="L122">
        <v>1.21</v>
      </c>
      <c r="M122">
        <v>1.44</v>
      </c>
    </row>
    <row r="123" spans="1:13" x14ac:dyDescent="0.45">
      <c r="A123" s="1">
        <v>44007</v>
      </c>
      <c r="B123">
        <v>0.13</v>
      </c>
      <c r="C123">
        <v>0.14000000000000001</v>
      </c>
      <c r="D123">
        <v>0.16</v>
      </c>
      <c r="E123">
        <v>0.17</v>
      </c>
      <c r="F123">
        <v>0.17</v>
      </c>
      <c r="G123">
        <v>0.17</v>
      </c>
      <c r="H123">
        <v>0.21</v>
      </c>
      <c r="I123">
        <v>0.32</v>
      </c>
      <c r="J123">
        <v>0.53</v>
      </c>
      <c r="K123">
        <v>0.68</v>
      </c>
      <c r="L123">
        <v>1.2</v>
      </c>
      <c r="M123">
        <v>1.43</v>
      </c>
    </row>
    <row r="124" spans="1:13" x14ac:dyDescent="0.45">
      <c r="A124" s="1">
        <v>44008</v>
      </c>
      <c r="B124">
        <v>0.12</v>
      </c>
      <c r="C124">
        <v>0.15</v>
      </c>
      <c r="D124">
        <v>0.14000000000000001</v>
      </c>
      <c r="E124">
        <v>0.17</v>
      </c>
      <c r="F124">
        <v>0.17</v>
      </c>
      <c r="G124">
        <v>0.17</v>
      </c>
      <c r="H124">
        <v>0.19</v>
      </c>
      <c r="I124">
        <v>0.3</v>
      </c>
      <c r="J124">
        <v>0.49</v>
      </c>
      <c r="K124">
        <v>0.64</v>
      </c>
      <c r="L124">
        <v>1.1499999999999999</v>
      </c>
      <c r="M124">
        <v>1.37</v>
      </c>
    </row>
    <row r="125" spans="1:13" x14ac:dyDescent="0.45">
      <c r="A125" s="1">
        <v>44011</v>
      </c>
      <c r="B125">
        <v>0.11</v>
      </c>
      <c r="C125">
        <v>0.14000000000000001</v>
      </c>
      <c r="D125">
        <v>0.14000000000000001</v>
      </c>
      <c r="E125">
        <v>0.18</v>
      </c>
      <c r="F125">
        <v>0.16</v>
      </c>
      <c r="G125">
        <v>0.16</v>
      </c>
      <c r="H125">
        <v>0.18</v>
      </c>
      <c r="I125">
        <v>0.28000000000000003</v>
      </c>
      <c r="J125">
        <v>0.47</v>
      </c>
      <c r="K125">
        <v>0.64</v>
      </c>
      <c r="L125">
        <v>1.1599999999999999</v>
      </c>
      <c r="M125">
        <v>1.39</v>
      </c>
    </row>
    <row r="126" spans="1:13" x14ac:dyDescent="0.45">
      <c r="A126" s="1">
        <v>44012</v>
      </c>
      <c r="B126">
        <v>0.13</v>
      </c>
      <c r="C126">
        <v>0.14000000000000001</v>
      </c>
      <c r="D126">
        <v>0.16</v>
      </c>
      <c r="E126">
        <v>0.18</v>
      </c>
      <c r="F126">
        <v>0.16</v>
      </c>
      <c r="G126">
        <v>0.16</v>
      </c>
      <c r="H126">
        <v>0.18</v>
      </c>
      <c r="I126">
        <v>0.28999999999999998</v>
      </c>
      <c r="J126">
        <v>0.49</v>
      </c>
      <c r="K126">
        <v>0.66</v>
      </c>
      <c r="L126">
        <v>1.18</v>
      </c>
      <c r="M126">
        <v>1.41</v>
      </c>
    </row>
    <row r="127" spans="1:13" x14ac:dyDescent="0.45">
      <c r="A127" s="1">
        <v>44013</v>
      </c>
      <c r="B127">
        <v>0.12</v>
      </c>
      <c r="C127">
        <v>0.12</v>
      </c>
      <c r="D127">
        <v>0.14000000000000001</v>
      </c>
      <c r="E127">
        <v>0.17</v>
      </c>
      <c r="F127">
        <v>0.16</v>
      </c>
      <c r="G127">
        <v>0.17</v>
      </c>
      <c r="H127">
        <v>0.19</v>
      </c>
      <c r="I127">
        <v>0.31</v>
      </c>
      <c r="J127">
        <v>0.52</v>
      </c>
      <c r="K127">
        <v>0.69</v>
      </c>
      <c r="L127">
        <v>1.2</v>
      </c>
      <c r="M127">
        <v>1.43</v>
      </c>
    </row>
    <row r="128" spans="1:13" x14ac:dyDescent="0.45">
      <c r="A128" s="1">
        <v>44014</v>
      </c>
      <c r="B128">
        <v>0.13</v>
      </c>
      <c r="C128">
        <v>0.14000000000000001</v>
      </c>
      <c r="D128">
        <v>0.14000000000000001</v>
      </c>
      <c r="E128">
        <v>0.16</v>
      </c>
      <c r="F128">
        <v>0.16</v>
      </c>
      <c r="G128">
        <v>0.16</v>
      </c>
      <c r="H128">
        <v>0.19</v>
      </c>
      <c r="I128">
        <v>0.28999999999999998</v>
      </c>
      <c r="J128">
        <v>0.5</v>
      </c>
      <c r="K128">
        <v>0.68</v>
      </c>
      <c r="L128">
        <v>1.2</v>
      </c>
      <c r="M128">
        <v>1.43</v>
      </c>
    </row>
    <row r="129" spans="1:13" x14ac:dyDescent="0.45">
      <c r="A129" s="1">
        <v>44018</v>
      </c>
      <c r="B129">
        <v>0.12</v>
      </c>
      <c r="C129">
        <v>0.14000000000000001</v>
      </c>
      <c r="D129">
        <v>0.15</v>
      </c>
      <c r="E129">
        <v>0.16</v>
      </c>
      <c r="F129">
        <v>0.16</v>
      </c>
      <c r="G129">
        <v>0.16</v>
      </c>
      <c r="H129">
        <v>0.19</v>
      </c>
      <c r="I129">
        <v>0.31</v>
      </c>
      <c r="J129">
        <v>0.51</v>
      </c>
      <c r="K129">
        <v>0.69</v>
      </c>
      <c r="L129">
        <v>1.21</v>
      </c>
      <c r="M129">
        <v>1.45</v>
      </c>
    </row>
    <row r="130" spans="1:13" x14ac:dyDescent="0.45">
      <c r="A130" s="1">
        <v>44019</v>
      </c>
      <c r="B130">
        <v>0.12</v>
      </c>
      <c r="C130">
        <v>0.14000000000000001</v>
      </c>
      <c r="D130">
        <v>0.15</v>
      </c>
      <c r="E130">
        <v>0.17</v>
      </c>
      <c r="F130">
        <v>0.15</v>
      </c>
      <c r="G130">
        <v>0.16</v>
      </c>
      <c r="H130">
        <v>0.19</v>
      </c>
      <c r="I130">
        <v>0.28999999999999998</v>
      </c>
      <c r="J130">
        <v>0.48</v>
      </c>
      <c r="K130">
        <v>0.65</v>
      </c>
      <c r="L130">
        <v>1.1499999999999999</v>
      </c>
      <c r="M130">
        <v>1.38</v>
      </c>
    </row>
    <row r="131" spans="1:13" x14ac:dyDescent="0.45">
      <c r="A131" s="1">
        <v>44020</v>
      </c>
      <c r="B131">
        <v>0.11</v>
      </c>
      <c r="C131">
        <v>0.13</v>
      </c>
      <c r="D131">
        <v>0.15</v>
      </c>
      <c r="E131">
        <v>0.17</v>
      </c>
      <c r="F131">
        <v>0.15</v>
      </c>
      <c r="G131">
        <v>0.16</v>
      </c>
      <c r="H131">
        <v>0.19</v>
      </c>
      <c r="I131">
        <v>0.3</v>
      </c>
      <c r="J131">
        <v>0.49</v>
      </c>
      <c r="K131">
        <v>0.67</v>
      </c>
      <c r="L131">
        <v>1.1599999999999999</v>
      </c>
      <c r="M131">
        <v>1.39</v>
      </c>
    </row>
    <row r="132" spans="1:13" x14ac:dyDescent="0.45">
      <c r="A132" s="1">
        <v>44021</v>
      </c>
      <c r="B132">
        <v>0.11</v>
      </c>
      <c r="C132">
        <v>0.12</v>
      </c>
      <c r="D132">
        <v>0.13</v>
      </c>
      <c r="E132">
        <v>0.16</v>
      </c>
      <c r="F132">
        <v>0.15</v>
      </c>
      <c r="G132">
        <v>0.16</v>
      </c>
      <c r="H132">
        <v>0.18</v>
      </c>
      <c r="I132">
        <v>0.28000000000000003</v>
      </c>
      <c r="J132">
        <v>0.46</v>
      </c>
      <c r="K132">
        <v>0.62</v>
      </c>
      <c r="L132">
        <v>1.0900000000000001</v>
      </c>
      <c r="M132">
        <v>1.32</v>
      </c>
    </row>
    <row r="133" spans="1:13" x14ac:dyDescent="0.45">
      <c r="A133" s="1">
        <v>44022</v>
      </c>
      <c r="B133">
        <v>0.1</v>
      </c>
      <c r="C133">
        <v>0.12</v>
      </c>
      <c r="D133">
        <v>0.13</v>
      </c>
      <c r="E133">
        <v>0.15</v>
      </c>
      <c r="F133">
        <v>0.15</v>
      </c>
      <c r="G133">
        <v>0.16</v>
      </c>
      <c r="H133">
        <v>0.19</v>
      </c>
      <c r="I133">
        <v>0.3</v>
      </c>
      <c r="J133">
        <v>0.49</v>
      </c>
      <c r="K133">
        <v>0.65</v>
      </c>
      <c r="L133">
        <v>1.1200000000000001</v>
      </c>
      <c r="M133">
        <v>1.33</v>
      </c>
    </row>
    <row r="134" spans="1:13" x14ac:dyDescent="0.45">
      <c r="A134" s="1">
        <v>44025</v>
      </c>
      <c r="B134">
        <v>0.11</v>
      </c>
      <c r="C134">
        <v>0.12</v>
      </c>
      <c r="D134">
        <v>0.14000000000000001</v>
      </c>
      <c r="E134">
        <v>0.15</v>
      </c>
      <c r="F134">
        <v>0.16</v>
      </c>
      <c r="G134">
        <v>0.16</v>
      </c>
      <c r="H134">
        <v>0.19</v>
      </c>
      <c r="I134">
        <v>0.3</v>
      </c>
      <c r="J134">
        <v>0.48</v>
      </c>
      <c r="K134">
        <v>0.64</v>
      </c>
      <c r="L134">
        <v>1.1100000000000001</v>
      </c>
      <c r="M134">
        <v>1.33</v>
      </c>
    </row>
    <row r="135" spans="1:13" x14ac:dyDescent="0.45">
      <c r="A135" s="1">
        <v>44026</v>
      </c>
      <c r="B135">
        <v>0.11</v>
      </c>
      <c r="C135">
        <v>0.14000000000000001</v>
      </c>
      <c r="D135">
        <v>0.15</v>
      </c>
      <c r="E135">
        <v>0.14000000000000001</v>
      </c>
      <c r="F135">
        <v>0.17</v>
      </c>
      <c r="G135">
        <v>0.14000000000000001</v>
      </c>
      <c r="H135">
        <v>0.19</v>
      </c>
      <c r="I135">
        <v>0.28000000000000003</v>
      </c>
      <c r="J135">
        <v>0.47</v>
      </c>
      <c r="K135">
        <v>0.63</v>
      </c>
      <c r="L135">
        <v>1.0900000000000001</v>
      </c>
      <c r="M135">
        <v>1.3</v>
      </c>
    </row>
    <row r="136" spans="1:13" x14ac:dyDescent="0.45">
      <c r="A136" s="1">
        <v>44027</v>
      </c>
      <c r="B136">
        <v>0.12</v>
      </c>
      <c r="C136">
        <v>0.13</v>
      </c>
      <c r="D136">
        <v>0.16</v>
      </c>
      <c r="E136">
        <v>0.15</v>
      </c>
      <c r="F136">
        <v>0.15</v>
      </c>
      <c r="G136">
        <v>0.16</v>
      </c>
      <c r="H136">
        <v>0.18</v>
      </c>
      <c r="I136">
        <v>0.28000000000000003</v>
      </c>
      <c r="J136">
        <v>0.47</v>
      </c>
      <c r="K136">
        <v>0.64</v>
      </c>
      <c r="L136">
        <v>1.1100000000000001</v>
      </c>
      <c r="M136">
        <v>1.33</v>
      </c>
    </row>
    <row r="137" spans="1:13" x14ac:dyDescent="0.45">
      <c r="A137" s="1">
        <v>44028</v>
      </c>
      <c r="B137">
        <v>0.12</v>
      </c>
      <c r="C137">
        <v>0.11</v>
      </c>
      <c r="D137">
        <v>0.11</v>
      </c>
      <c r="E137">
        <v>0.13</v>
      </c>
      <c r="F137">
        <v>0.14000000000000001</v>
      </c>
      <c r="G137">
        <v>0.16</v>
      </c>
      <c r="H137">
        <v>0.17</v>
      </c>
      <c r="I137">
        <v>0.28000000000000003</v>
      </c>
      <c r="J137">
        <v>0.46</v>
      </c>
      <c r="K137">
        <v>0.62</v>
      </c>
      <c r="L137">
        <v>1.0900000000000001</v>
      </c>
      <c r="M137">
        <v>1.31</v>
      </c>
    </row>
    <row r="138" spans="1:13" x14ac:dyDescent="0.45">
      <c r="A138" s="1">
        <v>44029</v>
      </c>
      <c r="B138">
        <v>0.11</v>
      </c>
      <c r="C138">
        <v>0.11</v>
      </c>
      <c r="D138">
        <v>0.11</v>
      </c>
      <c r="E138">
        <v>0.13</v>
      </c>
      <c r="F138">
        <v>0.14000000000000001</v>
      </c>
      <c r="G138">
        <v>0.14000000000000001</v>
      </c>
      <c r="H138">
        <v>0.18</v>
      </c>
      <c r="I138">
        <v>0.28999999999999998</v>
      </c>
      <c r="J138">
        <v>0.47</v>
      </c>
      <c r="K138">
        <v>0.64</v>
      </c>
      <c r="L138">
        <v>1.1100000000000001</v>
      </c>
      <c r="M138">
        <v>1.33</v>
      </c>
    </row>
    <row r="139" spans="1:13" x14ac:dyDescent="0.45">
      <c r="A139" s="1">
        <v>44032</v>
      </c>
      <c r="B139">
        <v>0.11</v>
      </c>
      <c r="C139">
        <v>0.12</v>
      </c>
      <c r="D139">
        <v>0.13</v>
      </c>
      <c r="E139">
        <v>0.14000000000000001</v>
      </c>
      <c r="F139">
        <v>0.14000000000000001</v>
      </c>
      <c r="G139">
        <v>0.16</v>
      </c>
      <c r="H139">
        <v>0.18</v>
      </c>
      <c r="I139">
        <v>0.28999999999999998</v>
      </c>
      <c r="J139">
        <v>0.47</v>
      </c>
      <c r="K139">
        <v>0.62</v>
      </c>
      <c r="L139">
        <v>1.1000000000000001</v>
      </c>
      <c r="M139">
        <v>1.32</v>
      </c>
    </row>
    <row r="140" spans="1:13" x14ac:dyDescent="0.45">
      <c r="A140" s="1">
        <v>44033</v>
      </c>
      <c r="B140">
        <v>0.09</v>
      </c>
      <c r="C140">
        <v>0.11</v>
      </c>
      <c r="D140">
        <v>0.13</v>
      </c>
      <c r="E140">
        <v>0.13</v>
      </c>
      <c r="F140">
        <v>0.15</v>
      </c>
      <c r="G140">
        <v>0.14000000000000001</v>
      </c>
      <c r="H140">
        <v>0.17</v>
      </c>
      <c r="I140">
        <v>0.27</v>
      </c>
      <c r="J140">
        <v>0.45</v>
      </c>
      <c r="K140">
        <v>0.61</v>
      </c>
      <c r="L140">
        <v>1.0900000000000001</v>
      </c>
      <c r="M140">
        <v>1.31</v>
      </c>
    </row>
    <row r="141" spans="1:13" x14ac:dyDescent="0.45">
      <c r="A141" s="1">
        <v>44034</v>
      </c>
      <c r="B141">
        <v>0.09</v>
      </c>
      <c r="C141">
        <v>0.12</v>
      </c>
      <c r="D141">
        <v>0.13</v>
      </c>
      <c r="E141">
        <v>0.14000000000000001</v>
      </c>
      <c r="F141">
        <v>0.14000000000000001</v>
      </c>
      <c r="G141">
        <v>0.14000000000000001</v>
      </c>
      <c r="H141">
        <v>0.17</v>
      </c>
      <c r="I141">
        <v>0.27</v>
      </c>
      <c r="J141">
        <v>0.45</v>
      </c>
      <c r="K141">
        <v>0.6</v>
      </c>
      <c r="L141">
        <v>1.08</v>
      </c>
      <c r="M141">
        <v>1.29</v>
      </c>
    </row>
    <row r="142" spans="1:13" x14ac:dyDescent="0.45">
      <c r="A142" s="1">
        <v>44035</v>
      </c>
      <c r="B142">
        <v>0.09</v>
      </c>
      <c r="C142">
        <v>0.11</v>
      </c>
      <c r="D142">
        <v>0.12</v>
      </c>
      <c r="E142">
        <v>0.13</v>
      </c>
      <c r="F142">
        <v>0.14000000000000001</v>
      </c>
      <c r="G142">
        <v>0.16</v>
      </c>
      <c r="H142">
        <v>0.16</v>
      </c>
      <c r="I142">
        <v>0.27</v>
      </c>
      <c r="J142">
        <v>0.44</v>
      </c>
      <c r="K142">
        <v>0.59</v>
      </c>
      <c r="L142">
        <v>1.03</v>
      </c>
      <c r="M142">
        <v>1.24</v>
      </c>
    </row>
    <row r="143" spans="1:13" x14ac:dyDescent="0.45">
      <c r="A143" s="1">
        <v>44036</v>
      </c>
      <c r="B143">
        <v>0.1</v>
      </c>
      <c r="C143">
        <v>0.11</v>
      </c>
      <c r="D143">
        <v>0.11</v>
      </c>
      <c r="E143">
        <v>0.14000000000000001</v>
      </c>
      <c r="F143">
        <v>0.16</v>
      </c>
      <c r="G143">
        <v>0.14000000000000001</v>
      </c>
      <c r="H143">
        <v>0.17</v>
      </c>
      <c r="I143">
        <v>0.27</v>
      </c>
      <c r="J143">
        <v>0.44</v>
      </c>
      <c r="K143">
        <v>0.59</v>
      </c>
      <c r="L143">
        <v>1.03</v>
      </c>
      <c r="M143">
        <v>1.23</v>
      </c>
    </row>
    <row r="144" spans="1:13" x14ac:dyDescent="0.45">
      <c r="A144" s="1">
        <v>44039</v>
      </c>
      <c r="B144">
        <v>0.1</v>
      </c>
      <c r="C144">
        <v>0.1</v>
      </c>
      <c r="D144">
        <v>0.11</v>
      </c>
      <c r="E144">
        <v>0.14000000000000001</v>
      </c>
      <c r="F144">
        <v>0.14000000000000001</v>
      </c>
      <c r="G144">
        <v>0.15</v>
      </c>
      <c r="H144">
        <v>0.18</v>
      </c>
      <c r="I144">
        <v>0.3</v>
      </c>
      <c r="J144">
        <v>0.46</v>
      </c>
      <c r="K144">
        <v>0.62</v>
      </c>
      <c r="L144">
        <v>1.05</v>
      </c>
      <c r="M144">
        <v>1.25</v>
      </c>
    </row>
    <row r="145" spans="1:13" x14ac:dyDescent="0.45">
      <c r="A145" s="1">
        <v>44040</v>
      </c>
      <c r="B145">
        <v>0.09</v>
      </c>
      <c r="C145">
        <v>0.11</v>
      </c>
      <c r="D145">
        <v>0.11</v>
      </c>
      <c r="E145">
        <v>0.12</v>
      </c>
      <c r="F145">
        <v>0.14000000000000001</v>
      </c>
      <c r="G145">
        <v>0.14000000000000001</v>
      </c>
      <c r="H145">
        <v>0.16</v>
      </c>
      <c r="I145">
        <v>0.26</v>
      </c>
      <c r="J145">
        <v>0.44</v>
      </c>
      <c r="K145">
        <v>0.59</v>
      </c>
      <c r="L145">
        <v>1.01</v>
      </c>
      <c r="M145">
        <v>1.22</v>
      </c>
    </row>
    <row r="146" spans="1:13" x14ac:dyDescent="0.45">
      <c r="A146" s="1">
        <v>44041</v>
      </c>
      <c r="B146">
        <v>0.09</v>
      </c>
      <c r="C146">
        <v>0.1</v>
      </c>
      <c r="D146">
        <v>0.11</v>
      </c>
      <c r="E146">
        <v>0.12</v>
      </c>
      <c r="F146">
        <v>0.13</v>
      </c>
      <c r="G146">
        <v>0.12</v>
      </c>
      <c r="H146">
        <v>0.15</v>
      </c>
      <c r="I146">
        <v>0.25</v>
      </c>
      <c r="J146">
        <v>0.43</v>
      </c>
      <c r="K146">
        <v>0.57999999999999996</v>
      </c>
      <c r="L146">
        <v>1.03</v>
      </c>
      <c r="M146">
        <v>1.24</v>
      </c>
    </row>
    <row r="147" spans="1:13" x14ac:dyDescent="0.45">
      <c r="A147" s="1">
        <v>44042</v>
      </c>
      <c r="B147">
        <v>0.1</v>
      </c>
      <c r="C147">
        <v>0.1</v>
      </c>
      <c r="D147">
        <v>0.09</v>
      </c>
      <c r="E147">
        <v>0.11</v>
      </c>
      <c r="F147">
        <v>0.11</v>
      </c>
      <c r="G147">
        <v>0.11</v>
      </c>
      <c r="H147">
        <v>0.14000000000000001</v>
      </c>
      <c r="I147">
        <v>0.23</v>
      </c>
      <c r="J147">
        <v>0.4</v>
      </c>
      <c r="K147">
        <v>0.55000000000000004</v>
      </c>
      <c r="L147">
        <v>0.98</v>
      </c>
      <c r="M147">
        <v>1.2</v>
      </c>
    </row>
    <row r="148" spans="1:13" x14ac:dyDescent="0.45">
      <c r="A148" s="1">
        <v>44043</v>
      </c>
      <c r="B148">
        <v>0.09</v>
      </c>
      <c r="C148">
        <v>0.09</v>
      </c>
      <c r="D148">
        <v>0.09</v>
      </c>
      <c r="E148">
        <v>0.1</v>
      </c>
      <c r="F148">
        <v>0.11</v>
      </c>
      <c r="G148">
        <v>0.11</v>
      </c>
      <c r="H148">
        <v>0.11</v>
      </c>
      <c r="I148">
        <v>0.21</v>
      </c>
      <c r="J148">
        <v>0.39</v>
      </c>
      <c r="K148">
        <v>0.55000000000000004</v>
      </c>
      <c r="L148">
        <v>0.98</v>
      </c>
      <c r="M148">
        <v>1.2</v>
      </c>
    </row>
    <row r="149" spans="1:13" x14ac:dyDescent="0.45">
      <c r="A149" s="1">
        <v>44046</v>
      </c>
      <c r="B149">
        <v>0.09</v>
      </c>
      <c r="C149">
        <v>0.09</v>
      </c>
      <c r="D149">
        <v>0.1</v>
      </c>
      <c r="E149">
        <v>0.11</v>
      </c>
      <c r="F149">
        <v>0.12</v>
      </c>
      <c r="G149">
        <v>0.11</v>
      </c>
      <c r="H149">
        <v>0.13</v>
      </c>
      <c r="I149">
        <v>0.22</v>
      </c>
      <c r="J149">
        <v>0.4</v>
      </c>
      <c r="K149">
        <v>0.56000000000000005</v>
      </c>
      <c r="L149">
        <v>1.01</v>
      </c>
      <c r="M149">
        <v>1.23</v>
      </c>
    </row>
    <row r="150" spans="1:13" x14ac:dyDescent="0.45">
      <c r="A150" s="1">
        <v>44047</v>
      </c>
      <c r="B150">
        <v>0.09</v>
      </c>
      <c r="C150">
        <v>0.09</v>
      </c>
      <c r="D150">
        <v>0.09</v>
      </c>
      <c r="E150">
        <v>0.11</v>
      </c>
      <c r="F150">
        <v>0.14000000000000001</v>
      </c>
      <c r="G150">
        <v>0.11</v>
      </c>
      <c r="H150">
        <v>0.1</v>
      </c>
      <c r="I150">
        <v>0.19</v>
      </c>
      <c r="J150">
        <v>0.36</v>
      </c>
      <c r="K150">
        <v>0.52</v>
      </c>
      <c r="L150">
        <v>0.96</v>
      </c>
      <c r="M150">
        <v>1.19</v>
      </c>
    </row>
    <row r="151" spans="1:13" x14ac:dyDescent="0.45">
      <c r="A151" s="1">
        <v>44048</v>
      </c>
      <c r="B151">
        <v>0.08</v>
      </c>
      <c r="C151">
        <v>0.09</v>
      </c>
      <c r="D151">
        <v>0.1</v>
      </c>
      <c r="E151">
        <v>0.12</v>
      </c>
      <c r="F151">
        <v>0.12</v>
      </c>
      <c r="G151">
        <v>0.11</v>
      </c>
      <c r="H151">
        <v>0.13</v>
      </c>
      <c r="I151">
        <v>0.22</v>
      </c>
      <c r="J151">
        <v>0.39</v>
      </c>
      <c r="K151">
        <v>0.55000000000000004</v>
      </c>
      <c r="L151">
        <v>1</v>
      </c>
      <c r="M151">
        <v>1.22</v>
      </c>
    </row>
    <row r="152" spans="1:13" x14ac:dyDescent="0.45">
      <c r="A152" s="1">
        <v>44049</v>
      </c>
      <c r="B152">
        <v>7.0000000000000007E-2</v>
      </c>
      <c r="C152">
        <v>0.11</v>
      </c>
      <c r="D152">
        <v>0.1</v>
      </c>
      <c r="E152">
        <v>0.11</v>
      </c>
      <c r="F152">
        <v>0.14000000000000001</v>
      </c>
      <c r="G152">
        <v>0.11</v>
      </c>
      <c r="H152">
        <v>0.13</v>
      </c>
      <c r="I152">
        <v>0.21</v>
      </c>
      <c r="J152">
        <v>0.39</v>
      </c>
      <c r="K152">
        <v>0.55000000000000004</v>
      </c>
      <c r="L152">
        <v>0.98</v>
      </c>
      <c r="M152">
        <v>1.2</v>
      </c>
    </row>
    <row r="153" spans="1:13" x14ac:dyDescent="0.45">
      <c r="A153" s="1">
        <v>44050</v>
      </c>
      <c r="B153">
        <v>0.08</v>
      </c>
      <c r="C153">
        <v>0.09</v>
      </c>
      <c r="D153">
        <v>0.1</v>
      </c>
      <c r="E153">
        <v>0.12</v>
      </c>
      <c r="F153">
        <v>0.14000000000000001</v>
      </c>
      <c r="G153">
        <v>0.13</v>
      </c>
      <c r="H153">
        <v>0.14000000000000001</v>
      </c>
      <c r="I153">
        <v>0.23</v>
      </c>
      <c r="J153">
        <v>0.41</v>
      </c>
      <c r="K153">
        <v>0.56999999999999995</v>
      </c>
      <c r="L153">
        <v>1.01</v>
      </c>
      <c r="M153">
        <v>1.23</v>
      </c>
    </row>
    <row r="154" spans="1:13" x14ac:dyDescent="0.45">
      <c r="A154" s="1">
        <v>44053</v>
      </c>
      <c r="B154">
        <v>0.09</v>
      </c>
      <c r="C154">
        <v>0.11</v>
      </c>
      <c r="D154">
        <v>0.11</v>
      </c>
      <c r="E154">
        <v>0.13</v>
      </c>
      <c r="F154">
        <v>0.13</v>
      </c>
      <c r="G154">
        <v>0.14000000000000001</v>
      </c>
      <c r="H154">
        <v>0.15</v>
      </c>
      <c r="I154">
        <v>0.24</v>
      </c>
      <c r="J154">
        <v>0.42</v>
      </c>
      <c r="K154">
        <v>0.59</v>
      </c>
      <c r="L154">
        <v>1.04</v>
      </c>
      <c r="M154">
        <v>1.25</v>
      </c>
    </row>
    <row r="155" spans="1:13" x14ac:dyDescent="0.45">
      <c r="A155" s="1">
        <v>44054</v>
      </c>
      <c r="B155">
        <v>0.08</v>
      </c>
      <c r="C155">
        <v>0.1</v>
      </c>
      <c r="D155">
        <v>0.11</v>
      </c>
      <c r="E155">
        <v>0.12</v>
      </c>
      <c r="F155">
        <v>0.15</v>
      </c>
      <c r="G155">
        <v>0.16</v>
      </c>
      <c r="H155">
        <v>0.18</v>
      </c>
      <c r="I155">
        <v>0.27</v>
      </c>
      <c r="J155">
        <v>0.46</v>
      </c>
      <c r="K155">
        <v>0.64</v>
      </c>
      <c r="L155">
        <v>1.1000000000000001</v>
      </c>
      <c r="M155">
        <v>1.32</v>
      </c>
    </row>
    <row r="156" spans="1:13" x14ac:dyDescent="0.45">
      <c r="A156" s="1">
        <v>44055</v>
      </c>
      <c r="B156">
        <v>0.08</v>
      </c>
      <c r="C156">
        <v>0.1</v>
      </c>
      <c r="D156">
        <v>0.11</v>
      </c>
      <c r="E156">
        <v>0.12</v>
      </c>
      <c r="F156">
        <v>0.13</v>
      </c>
      <c r="G156">
        <v>0.16</v>
      </c>
      <c r="H156">
        <v>0.19</v>
      </c>
      <c r="I156">
        <v>0.3</v>
      </c>
      <c r="J156">
        <v>0.5</v>
      </c>
      <c r="K156">
        <v>0.69</v>
      </c>
      <c r="L156">
        <v>1.1499999999999999</v>
      </c>
      <c r="M156">
        <v>1.37</v>
      </c>
    </row>
    <row r="157" spans="1:13" x14ac:dyDescent="0.45">
      <c r="A157" s="1">
        <v>44056</v>
      </c>
      <c r="B157">
        <v>0.08</v>
      </c>
      <c r="C157">
        <v>0.1</v>
      </c>
      <c r="D157">
        <v>0.1</v>
      </c>
      <c r="E157">
        <v>0.12</v>
      </c>
      <c r="F157">
        <v>0.14000000000000001</v>
      </c>
      <c r="G157">
        <v>0.16</v>
      </c>
      <c r="H157">
        <v>0.19</v>
      </c>
      <c r="I157">
        <v>0.32</v>
      </c>
      <c r="J157">
        <v>0.52</v>
      </c>
      <c r="K157">
        <v>0.71</v>
      </c>
      <c r="L157">
        <v>1.2</v>
      </c>
      <c r="M157">
        <v>1.42</v>
      </c>
    </row>
    <row r="158" spans="1:13" x14ac:dyDescent="0.45">
      <c r="A158" s="1">
        <v>44057</v>
      </c>
      <c r="B158">
        <v>0.09</v>
      </c>
      <c r="C158">
        <v>0.1</v>
      </c>
      <c r="D158">
        <v>0.1</v>
      </c>
      <c r="E158">
        <v>0.12</v>
      </c>
      <c r="F158">
        <v>0.13</v>
      </c>
      <c r="G158">
        <v>0.14000000000000001</v>
      </c>
      <c r="H158">
        <v>0.18</v>
      </c>
      <c r="I158">
        <v>0.28999999999999998</v>
      </c>
      <c r="J158">
        <v>0.51</v>
      </c>
      <c r="K158">
        <v>0.71</v>
      </c>
      <c r="L158">
        <v>1.21</v>
      </c>
      <c r="M158">
        <v>1.45</v>
      </c>
    </row>
    <row r="159" spans="1:13" x14ac:dyDescent="0.45">
      <c r="A159" s="1">
        <v>44060</v>
      </c>
      <c r="B159">
        <v>0.09</v>
      </c>
      <c r="C159">
        <v>0.1</v>
      </c>
      <c r="D159">
        <v>0.1</v>
      </c>
      <c r="E159">
        <v>0.12</v>
      </c>
      <c r="F159">
        <v>0.13</v>
      </c>
      <c r="G159">
        <v>0.14000000000000001</v>
      </c>
      <c r="H159">
        <v>0.18</v>
      </c>
      <c r="I159">
        <v>0.28999999999999998</v>
      </c>
      <c r="J159">
        <v>0.49</v>
      </c>
      <c r="K159">
        <v>0.69</v>
      </c>
      <c r="L159">
        <v>1.19</v>
      </c>
      <c r="M159">
        <v>1.43</v>
      </c>
    </row>
    <row r="160" spans="1:13" x14ac:dyDescent="0.45">
      <c r="A160" s="1">
        <v>44061</v>
      </c>
      <c r="B160">
        <v>0.08</v>
      </c>
      <c r="C160">
        <v>0.09</v>
      </c>
      <c r="D160">
        <v>0.09</v>
      </c>
      <c r="E160">
        <v>0.13</v>
      </c>
      <c r="F160">
        <v>0.13</v>
      </c>
      <c r="G160">
        <v>0.14000000000000001</v>
      </c>
      <c r="H160">
        <v>0.17</v>
      </c>
      <c r="I160">
        <v>0.27</v>
      </c>
      <c r="J160">
        <v>0.47</v>
      </c>
      <c r="K160">
        <v>0.67</v>
      </c>
      <c r="L160">
        <v>1.1599999999999999</v>
      </c>
      <c r="M160">
        <v>1.4</v>
      </c>
    </row>
    <row r="161" spans="1:13" x14ac:dyDescent="0.45">
      <c r="A161" s="1">
        <v>44062</v>
      </c>
      <c r="B161">
        <v>7.0000000000000007E-2</v>
      </c>
      <c r="C161">
        <v>0.09</v>
      </c>
      <c r="D161">
        <v>0.11</v>
      </c>
      <c r="E161">
        <v>0.12</v>
      </c>
      <c r="F161">
        <v>0.13</v>
      </c>
      <c r="G161">
        <v>0.14000000000000001</v>
      </c>
      <c r="H161">
        <v>0.17</v>
      </c>
      <c r="I161">
        <v>0.28999999999999998</v>
      </c>
      <c r="J161">
        <v>0.48</v>
      </c>
      <c r="K161">
        <v>0.68</v>
      </c>
      <c r="L161">
        <v>1.2</v>
      </c>
      <c r="M161">
        <v>1.42</v>
      </c>
    </row>
    <row r="162" spans="1:13" x14ac:dyDescent="0.45">
      <c r="A162" s="1">
        <v>44063</v>
      </c>
      <c r="B162">
        <v>0.08</v>
      </c>
      <c r="C162">
        <v>0.09</v>
      </c>
      <c r="D162">
        <v>0.11</v>
      </c>
      <c r="E162">
        <v>0.13</v>
      </c>
      <c r="F162">
        <v>0.12</v>
      </c>
      <c r="G162">
        <v>0.13</v>
      </c>
      <c r="H162">
        <v>0.15</v>
      </c>
      <c r="I162">
        <v>0.26</v>
      </c>
      <c r="J162">
        <v>0.46</v>
      </c>
      <c r="K162">
        <v>0.65</v>
      </c>
      <c r="L162">
        <v>1.1499999999999999</v>
      </c>
      <c r="M162">
        <v>1.38</v>
      </c>
    </row>
    <row r="163" spans="1:13" x14ac:dyDescent="0.45">
      <c r="A163" s="1">
        <v>44064</v>
      </c>
      <c r="B163">
        <v>7.0000000000000007E-2</v>
      </c>
      <c r="C163">
        <v>0.09</v>
      </c>
      <c r="D163">
        <v>0.1</v>
      </c>
      <c r="E163">
        <v>0.12</v>
      </c>
      <c r="F163">
        <v>0.13</v>
      </c>
      <c r="G163">
        <v>0.16</v>
      </c>
      <c r="H163">
        <v>0.16</v>
      </c>
      <c r="I163">
        <v>0.27</v>
      </c>
      <c r="J163">
        <v>0.46</v>
      </c>
      <c r="K163">
        <v>0.64</v>
      </c>
      <c r="L163">
        <v>1.1299999999999999</v>
      </c>
      <c r="M163">
        <v>1.35</v>
      </c>
    </row>
    <row r="164" spans="1:13" x14ac:dyDescent="0.45">
      <c r="A164" s="1">
        <v>44067</v>
      </c>
      <c r="B164">
        <v>0.09</v>
      </c>
      <c r="C164">
        <v>0.1</v>
      </c>
      <c r="D164">
        <v>0.12</v>
      </c>
      <c r="E164">
        <v>0.12</v>
      </c>
      <c r="F164">
        <v>0.14000000000000001</v>
      </c>
      <c r="G164">
        <v>0.14000000000000001</v>
      </c>
      <c r="H164">
        <v>0.18</v>
      </c>
      <c r="I164">
        <v>0.28000000000000003</v>
      </c>
      <c r="J164">
        <v>0.47</v>
      </c>
      <c r="K164">
        <v>0.65</v>
      </c>
      <c r="L164">
        <v>1.1399999999999999</v>
      </c>
      <c r="M164">
        <v>1.35</v>
      </c>
    </row>
    <row r="165" spans="1:13" x14ac:dyDescent="0.45">
      <c r="A165" s="1">
        <v>44068</v>
      </c>
      <c r="B165">
        <v>0.08</v>
      </c>
      <c r="C165">
        <v>0.1</v>
      </c>
      <c r="D165">
        <v>0.11</v>
      </c>
      <c r="E165">
        <v>0.12</v>
      </c>
      <c r="F165">
        <v>0.13</v>
      </c>
      <c r="G165">
        <v>0.15</v>
      </c>
      <c r="H165">
        <v>0.18</v>
      </c>
      <c r="I165">
        <v>0.3</v>
      </c>
      <c r="J165">
        <v>0.49</v>
      </c>
      <c r="K165">
        <v>0.69</v>
      </c>
      <c r="L165">
        <v>1.18</v>
      </c>
      <c r="M165">
        <v>1.39</v>
      </c>
    </row>
    <row r="166" spans="1:13" x14ac:dyDescent="0.45">
      <c r="A166" s="1">
        <v>44069</v>
      </c>
      <c r="B166">
        <v>0.08</v>
      </c>
      <c r="C166">
        <v>0.1</v>
      </c>
      <c r="D166">
        <v>0.11</v>
      </c>
      <c r="E166">
        <v>0.12</v>
      </c>
      <c r="F166">
        <v>0.12</v>
      </c>
      <c r="G166">
        <v>0.16</v>
      </c>
      <c r="H166">
        <v>0.18</v>
      </c>
      <c r="I166">
        <v>0.28000000000000003</v>
      </c>
      <c r="J166">
        <v>0.5</v>
      </c>
      <c r="K166">
        <v>0.69</v>
      </c>
      <c r="L166">
        <v>1.2</v>
      </c>
      <c r="M166">
        <v>1.41</v>
      </c>
    </row>
    <row r="167" spans="1:13" x14ac:dyDescent="0.45">
      <c r="A167" s="1">
        <v>44070</v>
      </c>
      <c r="B167">
        <v>0.09</v>
      </c>
      <c r="C167">
        <v>0.1</v>
      </c>
      <c r="D167">
        <v>0.11</v>
      </c>
      <c r="E167">
        <v>0.11</v>
      </c>
      <c r="F167">
        <v>0.13</v>
      </c>
      <c r="G167">
        <v>0.16</v>
      </c>
      <c r="H167">
        <v>0.19</v>
      </c>
      <c r="I167">
        <v>0.31</v>
      </c>
      <c r="J167">
        <v>0.53</v>
      </c>
      <c r="K167">
        <v>0.74</v>
      </c>
      <c r="L167">
        <v>1.28</v>
      </c>
      <c r="M167">
        <v>1.5</v>
      </c>
    </row>
    <row r="168" spans="1:13" x14ac:dyDescent="0.45">
      <c r="A168" s="1">
        <v>44071</v>
      </c>
      <c r="B168">
        <v>0.09</v>
      </c>
      <c r="C168">
        <v>0.09</v>
      </c>
      <c r="D168">
        <v>0.1</v>
      </c>
      <c r="E168">
        <v>0.11</v>
      </c>
      <c r="F168">
        <v>0.12</v>
      </c>
      <c r="G168">
        <v>0.14000000000000001</v>
      </c>
      <c r="H168">
        <v>0.16</v>
      </c>
      <c r="I168">
        <v>0.28000000000000003</v>
      </c>
      <c r="J168">
        <v>0.51</v>
      </c>
      <c r="K168">
        <v>0.74</v>
      </c>
      <c r="L168">
        <v>1.29</v>
      </c>
      <c r="M168">
        <v>1.52</v>
      </c>
    </row>
    <row r="169" spans="1:13" x14ac:dyDescent="0.45">
      <c r="A169" s="1">
        <v>44074</v>
      </c>
      <c r="B169">
        <v>0.08</v>
      </c>
      <c r="C169">
        <v>0.1</v>
      </c>
      <c r="D169">
        <v>0.11</v>
      </c>
      <c r="E169">
        <v>0.13</v>
      </c>
      <c r="F169">
        <v>0.12</v>
      </c>
      <c r="G169">
        <v>0.14000000000000001</v>
      </c>
      <c r="H169">
        <v>0.15</v>
      </c>
      <c r="I169">
        <v>0.28000000000000003</v>
      </c>
      <c r="J169">
        <v>0.5</v>
      </c>
      <c r="K169">
        <v>0.72</v>
      </c>
      <c r="L169">
        <v>1.26</v>
      </c>
      <c r="M169">
        <v>1.49</v>
      </c>
    </row>
    <row r="170" spans="1:13" x14ac:dyDescent="0.45">
      <c r="A170" s="1">
        <v>44075</v>
      </c>
      <c r="B170">
        <v>0.09</v>
      </c>
      <c r="C170">
        <v>0.11</v>
      </c>
      <c r="D170">
        <v>0.12</v>
      </c>
      <c r="E170">
        <v>0.13</v>
      </c>
      <c r="F170">
        <v>0.12</v>
      </c>
      <c r="G170">
        <v>0.13</v>
      </c>
      <c r="H170">
        <v>0.14000000000000001</v>
      </c>
      <c r="I170">
        <v>0.26</v>
      </c>
      <c r="J170">
        <v>0.46</v>
      </c>
      <c r="K170">
        <v>0.68</v>
      </c>
      <c r="L170">
        <v>1.2</v>
      </c>
      <c r="M170">
        <v>1.43</v>
      </c>
    </row>
    <row r="171" spans="1:13" x14ac:dyDescent="0.45">
      <c r="A171" s="1">
        <v>44076</v>
      </c>
      <c r="B171">
        <v>0.1</v>
      </c>
      <c r="C171">
        <v>0.1</v>
      </c>
      <c r="D171">
        <v>0.12</v>
      </c>
      <c r="E171">
        <v>0.12</v>
      </c>
      <c r="F171">
        <v>0.13</v>
      </c>
      <c r="G171">
        <v>0.14000000000000001</v>
      </c>
      <c r="H171">
        <v>0.16</v>
      </c>
      <c r="I171">
        <v>0.26</v>
      </c>
      <c r="J171">
        <v>0.45</v>
      </c>
      <c r="K171">
        <v>0.66</v>
      </c>
      <c r="L171">
        <v>1.1599999999999999</v>
      </c>
      <c r="M171">
        <v>1.38</v>
      </c>
    </row>
    <row r="172" spans="1:13" x14ac:dyDescent="0.45">
      <c r="A172" s="1">
        <v>44077</v>
      </c>
      <c r="B172">
        <v>0.1</v>
      </c>
      <c r="C172">
        <v>0.11</v>
      </c>
      <c r="D172">
        <v>0.11</v>
      </c>
      <c r="E172">
        <v>0.12</v>
      </c>
      <c r="F172">
        <v>0.12</v>
      </c>
      <c r="G172">
        <v>0.13</v>
      </c>
      <c r="H172">
        <v>0.15</v>
      </c>
      <c r="I172">
        <v>0.24</v>
      </c>
      <c r="J172">
        <v>0.43</v>
      </c>
      <c r="K172">
        <v>0.63</v>
      </c>
      <c r="L172">
        <v>1.1299999999999999</v>
      </c>
      <c r="M172">
        <v>1.34</v>
      </c>
    </row>
    <row r="173" spans="1:13" x14ac:dyDescent="0.45">
      <c r="A173" s="1">
        <v>44078</v>
      </c>
      <c r="B173">
        <v>0.09</v>
      </c>
      <c r="C173">
        <v>0.1</v>
      </c>
      <c r="D173">
        <v>0.11</v>
      </c>
      <c r="E173">
        <v>0.12</v>
      </c>
      <c r="F173">
        <v>0.13</v>
      </c>
      <c r="G173">
        <v>0.14000000000000001</v>
      </c>
      <c r="H173">
        <v>0.18</v>
      </c>
      <c r="I173">
        <v>0.3</v>
      </c>
      <c r="J173">
        <v>0.5</v>
      </c>
      <c r="K173">
        <v>0.72</v>
      </c>
      <c r="L173">
        <v>1.25</v>
      </c>
      <c r="M173">
        <v>1.46</v>
      </c>
    </row>
    <row r="174" spans="1:13" x14ac:dyDescent="0.45">
      <c r="A174" s="1">
        <v>44082</v>
      </c>
      <c r="B174">
        <v>0.1</v>
      </c>
      <c r="C174">
        <v>0.1</v>
      </c>
      <c r="D174">
        <v>0.13</v>
      </c>
      <c r="E174">
        <v>0.14000000000000001</v>
      </c>
      <c r="F174">
        <v>0.15</v>
      </c>
      <c r="G174">
        <v>0.14000000000000001</v>
      </c>
      <c r="H174">
        <v>0.17</v>
      </c>
      <c r="I174">
        <v>0.28000000000000003</v>
      </c>
      <c r="J174">
        <v>0.47</v>
      </c>
      <c r="K174">
        <v>0.69</v>
      </c>
      <c r="L174">
        <v>1.22</v>
      </c>
      <c r="M174">
        <v>1.43</v>
      </c>
    </row>
    <row r="175" spans="1:13" x14ac:dyDescent="0.45">
      <c r="A175" s="1">
        <v>44083</v>
      </c>
      <c r="B175">
        <v>0.1</v>
      </c>
      <c r="C175">
        <v>0.11</v>
      </c>
      <c r="D175">
        <v>0.12</v>
      </c>
      <c r="E175">
        <v>0.14000000000000001</v>
      </c>
      <c r="F175">
        <v>0.14000000000000001</v>
      </c>
      <c r="G175">
        <v>0.14000000000000001</v>
      </c>
      <c r="H175">
        <v>0.17</v>
      </c>
      <c r="I175">
        <v>0.28000000000000003</v>
      </c>
      <c r="J175">
        <v>0.48</v>
      </c>
      <c r="K175">
        <v>0.71</v>
      </c>
      <c r="L175">
        <v>1.25</v>
      </c>
      <c r="M175">
        <v>1.45</v>
      </c>
    </row>
    <row r="176" spans="1:13" x14ac:dyDescent="0.45">
      <c r="A176" s="1">
        <v>44084</v>
      </c>
      <c r="B176">
        <v>0.1</v>
      </c>
      <c r="C176">
        <v>0.11</v>
      </c>
      <c r="D176">
        <v>0.12</v>
      </c>
      <c r="E176">
        <v>0.12</v>
      </c>
      <c r="F176">
        <v>0.15</v>
      </c>
      <c r="G176">
        <v>0.14000000000000001</v>
      </c>
      <c r="H176">
        <v>0.17</v>
      </c>
      <c r="I176">
        <v>0.26</v>
      </c>
      <c r="J176">
        <v>0.46</v>
      </c>
      <c r="K176">
        <v>0.68</v>
      </c>
      <c r="L176">
        <v>1.22</v>
      </c>
      <c r="M176">
        <v>1.43</v>
      </c>
    </row>
    <row r="177" spans="1:13" x14ac:dyDescent="0.45">
      <c r="A177" s="1">
        <v>44085</v>
      </c>
      <c r="B177">
        <v>0.1</v>
      </c>
      <c r="C177">
        <v>0.11</v>
      </c>
      <c r="D177">
        <v>0.11</v>
      </c>
      <c r="E177">
        <v>0.12</v>
      </c>
      <c r="F177">
        <v>0.13</v>
      </c>
      <c r="G177">
        <v>0.13</v>
      </c>
      <c r="H177">
        <v>0.16</v>
      </c>
      <c r="I177">
        <v>0.26</v>
      </c>
      <c r="J177">
        <v>0.45</v>
      </c>
      <c r="K177">
        <v>0.67</v>
      </c>
      <c r="L177">
        <v>1.21</v>
      </c>
      <c r="M177">
        <v>1.42</v>
      </c>
    </row>
    <row r="178" spans="1:13" x14ac:dyDescent="0.45">
      <c r="A178" s="1">
        <v>44088</v>
      </c>
      <c r="B178">
        <v>0.1</v>
      </c>
      <c r="C178">
        <v>0.11</v>
      </c>
      <c r="D178">
        <v>0.11</v>
      </c>
      <c r="E178">
        <v>0.13</v>
      </c>
      <c r="F178">
        <v>0.14000000000000001</v>
      </c>
      <c r="G178">
        <v>0.14000000000000001</v>
      </c>
      <c r="H178">
        <v>0.16</v>
      </c>
      <c r="I178">
        <v>0.27</v>
      </c>
      <c r="J178">
        <v>0.46</v>
      </c>
      <c r="K178">
        <v>0.68</v>
      </c>
      <c r="L178">
        <v>1.21</v>
      </c>
      <c r="M178">
        <v>1.42</v>
      </c>
    </row>
    <row r="179" spans="1:13" x14ac:dyDescent="0.45">
      <c r="A179" s="1">
        <v>44089</v>
      </c>
      <c r="B179">
        <v>0.09</v>
      </c>
      <c r="C179">
        <v>0.1</v>
      </c>
      <c r="D179">
        <v>0.11</v>
      </c>
      <c r="E179">
        <v>0.12</v>
      </c>
      <c r="F179">
        <v>0.13</v>
      </c>
      <c r="G179">
        <v>0.14000000000000001</v>
      </c>
      <c r="H179">
        <v>0.16</v>
      </c>
      <c r="I179">
        <v>0.27</v>
      </c>
      <c r="J179">
        <v>0.46</v>
      </c>
      <c r="K179">
        <v>0.68</v>
      </c>
      <c r="L179">
        <v>1.21</v>
      </c>
      <c r="M179">
        <v>1.43</v>
      </c>
    </row>
    <row r="180" spans="1:13" x14ac:dyDescent="0.45">
      <c r="A180" s="1">
        <v>44090</v>
      </c>
      <c r="B180">
        <v>0.08</v>
      </c>
      <c r="C180">
        <v>0.11</v>
      </c>
      <c r="D180">
        <v>0.12</v>
      </c>
      <c r="E180">
        <v>0.12</v>
      </c>
      <c r="F180">
        <v>0.12</v>
      </c>
      <c r="G180">
        <v>0.14000000000000001</v>
      </c>
      <c r="H180">
        <v>0.16</v>
      </c>
      <c r="I180">
        <v>0.28000000000000003</v>
      </c>
      <c r="J180">
        <v>0.47</v>
      </c>
      <c r="K180">
        <v>0.69</v>
      </c>
      <c r="L180">
        <v>1.23</v>
      </c>
      <c r="M180">
        <v>1.45</v>
      </c>
    </row>
    <row r="181" spans="1:13" x14ac:dyDescent="0.45">
      <c r="A181" s="1">
        <v>44091</v>
      </c>
      <c r="B181">
        <v>0.09</v>
      </c>
      <c r="C181">
        <v>0.09</v>
      </c>
      <c r="D181">
        <v>0.09</v>
      </c>
      <c r="E181">
        <v>0.11</v>
      </c>
      <c r="F181">
        <v>0.12</v>
      </c>
      <c r="G181">
        <v>0.13</v>
      </c>
      <c r="H181">
        <v>0.16</v>
      </c>
      <c r="I181">
        <v>0.28000000000000003</v>
      </c>
      <c r="J181">
        <v>0.47</v>
      </c>
      <c r="K181">
        <v>0.69</v>
      </c>
      <c r="L181">
        <v>1.22</v>
      </c>
      <c r="M181">
        <v>1.43</v>
      </c>
    </row>
    <row r="182" spans="1:13" x14ac:dyDescent="0.45">
      <c r="A182" s="1">
        <v>44092</v>
      </c>
      <c r="B182">
        <v>0.09</v>
      </c>
      <c r="C182">
        <v>0.1</v>
      </c>
      <c r="D182">
        <v>0.1</v>
      </c>
      <c r="E182">
        <v>0.12</v>
      </c>
      <c r="F182">
        <v>0.13</v>
      </c>
      <c r="G182">
        <v>0.14000000000000001</v>
      </c>
      <c r="H182">
        <v>0.16</v>
      </c>
      <c r="I182">
        <v>0.28999999999999998</v>
      </c>
      <c r="J182">
        <v>0.48</v>
      </c>
      <c r="K182">
        <v>0.7</v>
      </c>
      <c r="L182">
        <v>1.24</v>
      </c>
      <c r="M182">
        <v>1.45</v>
      </c>
    </row>
    <row r="183" spans="1:13" x14ac:dyDescent="0.45">
      <c r="A183" s="1">
        <v>44095</v>
      </c>
      <c r="B183">
        <v>0.09</v>
      </c>
      <c r="C183">
        <v>0.1</v>
      </c>
      <c r="D183">
        <v>0.1</v>
      </c>
      <c r="E183">
        <v>0.11</v>
      </c>
      <c r="F183">
        <v>0.12</v>
      </c>
      <c r="G183">
        <v>0.14000000000000001</v>
      </c>
      <c r="H183">
        <v>0.16</v>
      </c>
      <c r="I183">
        <v>0.27</v>
      </c>
      <c r="J183">
        <v>0.46</v>
      </c>
      <c r="K183">
        <v>0.68</v>
      </c>
      <c r="L183">
        <v>1.22</v>
      </c>
      <c r="M183">
        <v>1.43</v>
      </c>
    </row>
    <row r="184" spans="1:13" x14ac:dyDescent="0.45">
      <c r="A184" s="1">
        <v>44096</v>
      </c>
      <c r="B184">
        <v>0.08</v>
      </c>
      <c r="C184">
        <v>0.09</v>
      </c>
      <c r="D184">
        <v>0.1</v>
      </c>
      <c r="E184">
        <v>0.11</v>
      </c>
      <c r="F184">
        <v>0.12</v>
      </c>
      <c r="G184">
        <v>0.13</v>
      </c>
      <c r="H184">
        <v>0.15</v>
      </c>
      <c r="I184">
        <v>0.27</v>
      </c>
      <c r="J184">
        <v>0.46</v>
      </c>
      <c r="K184">
        <v>0.68</v>
      </c>
      <c r="L184">
        <v>1.21</v>
      </c>
      <c r="M184">
        <v>1.42</v>
      </c>
    </row>
    <row r="185" spans="1:13" x14ac:dyDescent="0.45">
      <c r="A185" s="1">
        <v>44097</v>
      </c>
      <c r="B185">
        <v>0.08</v>
      </c>
      <c r="C185">
        <v>0.09</v>
      </c>
      <c r="D185">
        <v>0.11</v>
      </c>
      <c r="E185">
        <v>0.11</v>
      </c>
      <c r="F185">
        <v>0.13</v>
      </c>
      <c r="G185">
        <v>0.14000000000000001</v>
      </c>
      <c r="H185">
        <v>0.15</v>
      </c>
      <c r="I185">
        <v>0.28000000000000003</v>
      </c>
      <c r="J185">
        <v>0.46</v>
      </c>
      <c r="K185">
        <v>0.68</v>
      </c>
      <c r="L185">
        <v>1.21</v>
      </c>
      <c r="M185">
        <v>1.42</v>
      </c>
    </row>
    <row r="186" spans="1:13" x14ac:dyDescent="0.45">
      <c r="A186" s="1">
        <v>44098</v>
      </c>
      <c r="B186">
        <v>0.08</v>
      </c>
      <c r="C186">
        <v>0.09</v>
      </c>
      <c r="D186">
        <v>0.1</v>
      </c>
      <c r="E186">
        <v>0.11</v>
      </c>
      <c r="F186">
        <v>0.12</v>
      </c>
      <c r="G186">
        <v>0.14000000000000001</v>
      </c>
      <c r="H186">
        <v>0.16</v>
      </c>
      <c r="I186">
        <v>0.27</v>
      </c>
      <c r="J186">
        <v>0.46</v>
      </c>
      <c r="K186">
        <v>0.67</v>
      </c>
      <c r="L186">
        <v>1.19</v>
      </c>
      <c r="M186">
        <v>1.4</v>
      </c>
    </row>
    <row r="187" spans="1:13" x14ac:dyDescent="0.45">
      <c r="A187" s="1">
        <v>44099</v>
      </c>
      <c r="B187">
        <v>0.08</v>
      </c>
      <c r="C187">
        <v>0.09</v>
      </c>
      <c r="D187">
        <v>0.1</v>
      </c>
      <c r="E187">
        <v>0.11</v>
      </c>
      <c r="F187">
        <v>0.12</v>
      </c>
      <c r="G187">
        <v>0.12</v>
      </c>
      <c r="H187">
        <v>0.15</v>
      </c>
      <c r="I187">
        <v>0.26</v>
      </c>
      <c r="J187">
        <v>0.45</v>
      </c>
      <c r="K187">
        <v>0.66</v>
      </c>
      <c r="L187">
        <v>1.19</v>
      </c>
      <c r="M187">
        <v>1.4</v>
      </c>
    </row>
    <row r="188" spans="1:13" x14ac:dyDescent="0.45">
      <c r="A188" s="1">
        <v>44102</v>
      </c>
      <c r="B188">
        <v>0.09</v>
      </c>
      <c r="C188">
        <v>0.1</v>
      </c>
      <c r="D188">
        <v>0.11</v>
      </c>
      <c r="E188">
        <v>0.11</v>
      </c>
      <c r="F188">
        <v>0.12</v>
      </c>
      <c r="G188">
        <v>0.14000000000000001</v>
      </c>
      <c r="H188">
        <v>0.16</v>
      </c>
      <c r="I188">
        <v>0.26</v>
      </c>
      <c r="J188">
        <v>0.46</v>
      </c>
      <c r="K188">
        <v>0.67</v>
      </c>
      <c r="L188">
        <v>1.2</v>
      </c>
      <c r="M188">
        <v>1.42</v>
      </c>
    </row>
    <row r="189" spans="1:13" x14ac:dyDescent="0.45">
      <c r="A189" s="1">
        <v>44103</v>
      </c>
      <c r="B189">
        <v>7.0000000000000007E-2</v>
      </c>
      <c r="C189">
        <v>0.08</v>
      </c>
      <c r="D189">
        <v>0.09</v>
      </c>
      <c r="E189">
        <v>0.11</v>
      </c>
      <c r="F189">
        <v>0.12</v>
      </c>
      <c r="G189">
        <v>0.11</v>
      </c>
      <c r="H189">
        <v>0.13</v>
      </c>
      <c r="I189">
        <v>0.24</v>
      </c>
      <c r="J189">
        <v>0.44</v>
      </c>
      <c r="K189">
        <v>0.66</v>
      </c>
      <c r="L189">
        <v>1.19</v>
      </c>
      <c r="M189">
        <v>1.41</v>
      </c>
    </row>
    <row r="190" spans="1:13" x14ac:dyDescent="0.45">
      <c r="A190" s="1">
        <v>44104</v>
      </c>
      <c r="B190">
        <v>0.08</v>
      </c>
      <c r="C190">
        <v>0.08</v>
      </c>
      <c r="D190">
        <v>0.1</v>
      </c>
      <c r="E190">
        <v>0.11</v>
      </c>
      <c r="F190">
        <v>0.12</v>
      </c>
      <c r="G190">
        <v>0.13</v>
      </c>
      <c r="H190">
        <v>0.16</v>
      </c>
      <c r="I190">
        <v>0.28000000000000003</v>
      </c>
      <c r="J190">
        <v>0.47</v>
      </c>
      <c r="K190">
        <v>0.69</v>
      </c>
      <c r="L190">
        <v>1.23</v>
      </c>
      <c r="M190">
        <v>1.46</v>
      </c>
    </row>
    <row r="191" spans="1:13" x14ac:dyDescent="0.45">
      <c r="A191" s="1">
        <v>44105</v>
      </c>
      <c r="B191">
        <v>0.09</v>
      </c>
      <c r="C191">
        <v>0.09</v>
      </c>
      <c r="D191">
        <v>0.09</v>
      </c>
      <c r="E191">
        <v>0.1</v>
      </c>
      <c r="F191">
        <v>0.12</v>
      </c>
      <c r="G191">
        <v>0.14000000000000001</v>
      </c>
      <c r="H191">
        <v>0.16</v>
      </c>
      <c r="I191">
        <v>0.27</v>
      </c>
      <c r="J191">
        <v>0.46</v>
      </c>
      <c r="K191">
        <v>0.68</v>
      </c>
      <c r="L191">
        <v>1.23</v>
      </c>
      <c r="M191">
        <v>1.45</v>
      </c>
    </row>
    <row r="192" spans="1:13" x14ac:dyDescent="0.45">
      <c r="A192" s="1">
        <v>44106</v>
      </c>
      <c r="B192">
        <v>0.1</v>
      </c>
      <c r="C192">
        <v>0.09</v>
      </c>
      <c r="D192">
        <v>0.09</v>
      </c>
      <c r="E192">
        <v>0.11</v>
      </c>
      <c r="F192">
        <v>0.12</v>
      </c>
      <c r="G192">
        <v>0.13</v>
      </c>
      <c r="H192">
        <v>0.16</v>
      </c>
      <c r="I192">
        <v>0.28000000000000003</v>
      </c>
      <c r="J192">
        <v>0.48</v>
      </c>
      <c r="K192">
        <v>0.7</v>
      </c>
      <c r="L192">
        <v>1.25</v>
      </c>
      <c r="M192">
        <v>1.48</v>
      </c>
    </row>
    <row r="193" spans="1:13" x14ac:dyDescent="0.45">
      <c r="A193" s="1">
        <v>44109</v>
      </c>
      <c r="B193">
        <v>0.09</v>
      </c>
      <c r="C193">
        <v>0.1</v>
      </c>
      <c r="D193">
        <v>0.1</v>
      </c>
      <c r="E193">
        <v>0.11</v>
      </c>
      <c r="F193">
        <v>0.12</v>
      </c>
      <c r="G193">
        <v>0.14000000000000001</v>
      </c>
      <c r="H193">
        <v>0.19</v>
      </c>
      <c r="I193">
        <v>0.33</v>
      </c>
      <c r="J193">
        <v>0.55000000000000004</v>
      </c>
      <c r="K193">
        <v>0.78</v>
      </c>
      <c r="L193">
        <v>1.34</v>
      </c>
      <c r="M193">
        <v>1.57</v>
      </c>
    </row>
    <row r="194" spans="1:13" x14ac:dyDescent="0.45">
      <c r="A194" s="1">
        <v>44110</v>
      </c>
      <c r="B194">
        <v>0.08</v>
      </c>
      <c r="C194">
        <v>0.09</v>
      </c>
      <c r="D194">
        <v>0.1</v>
      </c>
      <c r="E194">
        <v>0.11</v>
      </c>
      <c r="F194">
        <v>0.14000000000000001</v>
      </c>
      <c r="G194">
        <v>0.14000000000000001</v>
      </c>
      <c r="H194">
        <v>0.17</v>
      </c>
      <c r="I194">
        <v>0.32</v>
      </c>
      <c r="J194">
        <v>0.53</v>
      </c>
      <c r="K194">
        <v>0.76</v>
      </c>
      <c r="L194">
        <v>1.33</v>
      </c>
      <c r="M194">
        <v>1.56</v>
      </c>
    </row>
    <row r="195" spans="1:13" x14ac:dyDescent="0.45">
      <c r="A195" s="1">
        <v>44111</v>
      </c>
      <c r="B195">
        <v>0.08</v>
      </c>
      <c r="C195">
        <v>0.09</v>
      </c>
      <c r="D195">
        <v>0.1</v>
      </c>
      <c r="E195">
        <v>0.12</v>
      </c>
      <c r="F195">
        <v>0.13</v>
      </c>
      <c r="G195">
        <v>0.16</v>
      </c>
      <c r="H195">
        <v>0.21</v>
      </c>
      <c r="I195">
        <v>0.35</v>
      </c>
      <c r="J195">
        <v>0.56000000000000005</v>
      </c>
      <c r="K195">
        <v>0.81</v>
      </c>
      <c r="L195">
        <v>1.37</v>
      </c>
      <c r="M195">
        <v>1.6</v>
      </c>
    </row>
    <row r="196" spans="1:13" x14ac:dyDescent="0.45">
      <c r="A196" s="1">
        <v>44112</v>
      </c>
      <c r="B196">
        <v>0.09</v>
      </c>
      <c r="C196">
        <v>0.09</v>
      </c>
      <c r="D196">
        <v>0.09</v>
      </c>
      <c r="E196">
        <v>0.12</v>
      </c>
      <c r="F196">
        <v>0.13</v>
      </c>
      <c r="G196">
        <v>0.13</v>
      </c>
      <c r="H196">
        <v>0.18</v>
      </c>
      <c r="I196">
        <v>0.33</v>
      </c>
      <c r="J196">
        <v>0.54</v>
      </c>
      <c r="K196">
        <v>0.78</v>
      </c>
      <c r="L196">
        <v>1.34</v>
      </c>
      <c r="M196">
        <v>1.57</v>
      </c>
    </row>
    <row r="197" spans="1:13" x14ac:dyDescent="0.45">
      <c r="A197" s="1">
        <v>44113</v>
      </c>
      <c r="B197">
        <v>0.1</v>
      </c>
      <c r="C197">
        <v>0.11</v>
      </c>
      <c r="D197">
        <v>0.1</v>
      </c>
      <c r="E197">
        <v>0.12</v>
      </c>
      <c r="F197">
        <v>0.15</v>
      </c>
      <c r="G197">
        <v>0.16</v>
      </c>
      <c r="H197">
        <v>0.2</v>
      </c>
      <c r="I197">
        <v>0.34</v>
      </c>
      <c r="J197">
        <v>0.55000000000000004</v>
      </c>
      <c r="K197">
        <v>0.79</v>
      </c>
      <c r="L197">
        <v>1.34</v>
      </c>
      <c r="M197">
        <v>1.58</v>
      </c>
    </row>
    <row r="198" spans="1:13" x14ac:dyDescent="0.45">
      <c r="A198" s="1">
        <v>44117</v>
      </c>
      <c r="B198">
        <v>0.09</v>
      </c>
      <c r="C198">
        <v>0.09</v>
      </c>
      <c r="D198">
        <v>0.11</v>
      </c>
      <c r="E198">
        <v>0.12</v>
      </c>
      <c r="F198">
        <v>0.13</v>
      </c>
      <c r="G198">
        <v>0.16</v>
      </c>
      <c r="H198">
        <v>0.18</v>
      </c>
      <c r="I198">
        <v>0.31</v>
      </c>
      <c r="J198">
        <v>0.52</v>
      </c>
      <c r="K198">
        <v>0.74</v>
      </c>
      <c r="L198">
        <v>1.29</v>
      </c>
      <c r="M198">
        <v>1.52</v>
      </c>
    </row>
    <row r="199" spans="1:13" x14ac:dyDescent="0.45">
      <c r="A199" s="1">
        <v>44118</v>
      </c>
      <c r="B199">
        <v>0.1</v>
      </c>
      <c r="C199">
        <v>0.1</v>
      </c>
      <c r="D199">
        <v>0.12</v>
      </c>
      <c r="E199">
        <v>0.12</v>
      </c>
      <c r="F199">
        <v>0.13</v>
      </c>
      <c r="G199">
        <v>0.14000000000000001</v>
      </c>
      <c r="H199">
        <v>0.18</v>
      </c>
      <c r="I199">
        <v>0.3</v>
      </c>
      <c r="J199">
        <v>0.51</v>
      </c>
      <c r="K199">
        <v>0.73</v>
      </c>
      <c r="L199">
        <v>1.28</v>
      </c>
      <c r="M199">
        <v>1.5</v>
      </c>
    </row>
    <row r="200" spans="1:13" x14ac:dyDescent="0.45">
      <c r="A200" s="1">
        <v>44119</v>
      </c>
      <c r="B200">
        <v>0.1</v>
      </c>
      <c r="C200">
        <v>0.1</v>
      </c>
      <c r="D200">
        <v>0.11</v>
      </c>
      <c r="E200">
        <v>0.12</v>
      </c>
      <c r="F200">
        <v>0.12</v>
      </c>
      <c r="G200">
        <v>0.14000000000000001</v>
      </c>
      <c r="H200">
        <v>0.18</v>
      </c>
      <c r="I200">
        <v>0.32</v>
      </c>
      <c r="J200">
        <v>0.52</v>
      </c>
      <c r="K200">
        <v>0.74</v>
      </c>
      <c r="L200">
        <v>1.29</v>
      </c>
      <c r="M200">
        <v>1.52</v>
      </c>
    </row>
    <row r="201" spans="1:13" x14ac:dyDescent="0.45">
      <c r="A201" s="1">
        <v>44120</v>
      </c>
      <c r="B201">
        <v>0.09</v>
      </c>
      <c r="C201">
        <v>0.1</v>
      </c>
      <c r="D201">
        <v>0.11</v>
      </c>
      <c r="E201">
        <v>0.12</v>
      </c>
      <c r="F201">
        <v>0.12</v>
      </c>
      <c r="G201">
        <v>0.14000000000000001</v>
      </c>
      <c r="H201">
        <v>0.18</v>
      </c>
      <c r="I201">
        <v>0.32</v>
      </c>
      <c r="J201">
        <v>0.53</v>
      </c>
      <c r="K201">
        <v>0.76</v>
      </c>
      <c r="L201">
        <v>1.3</v>
      </c>
      <c r="M201">
        <v>1.52</v>
      </c>
    </row>
    <row r="202" spans="1:13" x14ac:dyDescent="0.45">
      <c r="A202" s="1">
        <v>44123</v>
      </c>
      <c r="B202">
        <v>0.09</v>
      </c>
      <c r="C202">
        <v>0.1</v>
      </c>
      <c r="D202">
        <v>0.11</v>
      </c>
      <c r="E202">
        <v>0.11</v>
      </c>
      <c r="F202">
        <v>0.13</v>
      </c>
      <c r="G202">
        <v>0.16</v>
      </c>
      <c r="H202">
        <v>0.19</v>
      </c>
      <c r="I202">
        <v>0.34</v>
      </c>
      <c r="J202">
        <v>0.54</v>
      </c>
      <c r="K202">
        <v>0.78</v>
      </c>
      <c r="L202">
        <v>1.32</v>
      </c>
      <c r="M202">
        <v>1.55</v>
      </c>
    </row>
    <row r="203" spans="1:13" x14ac:dyDescent="0.45">
      <c r="A203" s="1">
        <v>44124</v>
      </c>
      <c r="B203">
        <v>0.08</v>
      </c>
      <c r="C203">
        <v>0.09</v>
      </c>
      <c r="D203">
        <v>0.1</v>
      </c>
      <c r="E203">
        <v>0.12</v>
      </c>
      <c r="F203">
        <v>0.13</v>
      </c>
      <c r="G203">
        <v>0.14000000000000001</v>
      </c>
      <c r="H203">
        <v>0.19</v>
      </c>
      <c r="I203">
        <v>0.34</v>
      </c>
      <c r="J203">
        <v>0.56999999999999995</v>
      </c>
      <c r="K203">
        <v>0.81</v>
      </c>
      <c r="L203">
        <v>1.37</v>
      </c>
      <c r="M203">
        <v>1.6</v>
      </c>
    </row>
    <row r="204" spans="1:13" x14ac:dyDescent="0.45">
      <c r="A204" s="1">
        <v>44125</v>
      </c>
      <c r="B204">
        <v>0.08</v>
      </c>
      <c r="C204">
        <v>0.09</v>
      </c>
      <c r="D204">
        <v>0.1</v>
      </c>
      <c r="E204">
        <v>0.12</v>
      </c>
      <c r="F204">
        <v>0.13</v>
      </c>
      <c r="G204">
        <v>0.14000000000000001</v>
      </c>
      <c r="H204">
        <v>0.2</v>
      </c>
      <c r="I204">
        <v>0.36</v>
      </c>
      <c r="J204">
        <v>0.57999999999999996</v>
      </c>
      <c r="K204">
        <v>0.83</v>
      </c>
      <c r="L204">
        <v>1.4</v>
      </c>
      <c r="M204">
        <v>1.62</v>
      </c>
    </row>
    <row r="205" spans="1:13" x14ac:dyDescent="0.45">
      <c r="A205" s="1">
        <v>44126</v>
      </c>
      <c r="B205">
        <v>0.09</v>
      </c>
      <c r="C205">
        <v>0.09</v>
      </c>
      <c r="D205">
        <v>0.09</v>
      </c>
      <c r="E205">
        <v>0.11</v>
      </c>
      <c r="F205">
        <v>0.13</v>
      </c>
      <c r="G205">
        <v>0.16</v>
      </c>
      <c r="H205">
        <v>0.21</v>
      </c>
      <c r="I205">
        <v>0.38</v>
      </c>
      <c r="J205">
        <v>0.62</v>
      </c>
      <c r="K205">
        <v>0.87</v>
      </c>
      <c r="L205">
        <v>1.43</v>
      </c>
      <c r="M205">
        <v>1.67</v>
      </c>
    </row>
    <row r="206" spans="1:13" x14ac:dyDescent="0.45">
      <c r="A206" s="1">
        <v>44127</v>
      </c>
      <c r="B206">
        <v>0.08</v>
      </c>
      <c r="C206">
        <v>0.09</v>
      </c>
      <c r="D206">
        <v>0.1</v>
      </c>
      <c r="E206">
        <v>0.11</v>
      </c>
      <c r="F206">
        <v>0.12</v>
      </c>
      <c r="G206">
        <v>0.18</v>
      </c>
      <c r="H206">
        <v>0.21</v>
      </c>
      <c r="I206">
        <v>0.37</v>
      </c>
      <c r="J206">
        <v>0.61</v>
      </c>
      <c r="K206">
        <v>0.85</v>
      </c>
      <c r="L206">
        <v>1.41</v>
      </c>
      <c r="M206">
        <v>1.64</v>
      </c>
    </row>
    <row r="207" spans="1:13" x14ac:dyDescent="0.45">
      <c r="A207" s="1">
        <v>44130</v>
      </c>
      <c r="B207">
        <v>0.08</v>
      </c>
      <c r="C207">
        <v>0.09</v>
      </c>
      <c r="D207">
        <v>0.11</v>
      </c>
      <c r="E207">
        <v>0.12</v>
      </c>
      <c r="F207">
        <v>0.12</v>
      </c>
      <c r="G207">
        <v>0.16</v>
      </c>
      <c r="H207">
        <v>0.18</v>
      </c>
      <c r="I207">
        <v>0.35</v>
      </c>
      <c r="J207">
        <v>0.57999999999999996</v>
      </c>
      <c r="K207">
        <v>0.81</v>
      </c>
      <c r="L207">
        <v>1.37</v>
      </c>
      <c r="M207">
        <v>1.59</v>
      </c>
    </row>
    <row r="208" spans="1:13" x14ac:dyDescent="0.45">
      <c r="A208" s="1">
        <v>44131</v>
      </c>
      <c r="B208">
        <v>0.08</v>
      </c>
      <c r="C208">
        <v>0.09</v>
      </c>
      <c r="D208">
        <v>0.1</v>
      </c>
      <c r="E208">
        <v>0.11</v>
      </c>
      <c r="F208">
        <v>0.12</v>
      </c>
      <c r="G208">
        <v>0.16</v>
      </c>
      <c r="H208">
        <v>0.19</v>
      </c>
      <c r="I208">
        <v>0.34</v>
      </c>
      <c r="J208">
        <v>0.56000000000000005</v>
      </c>
      <c r="K208">
        <v>0.79</v>
      </c>
      <c r="L208">
        <v>1.34</v>
      </c>
      <c r="M208">
        <v>1.57</v>
      </c>
    </row>
    <row r="209" spans="1:13" x14ac:dyDescent="0.45">
      <c r="A209" s="1">
        <v>44132</v>
      </c>
      <c r="B209">
        <v>7.0000000000000007E-2</v>
      </c>
      <c r="C209">
        <v>0.09</v>
      </c>
      <c r="D209">
        <v>0.1</v>
      </c>
      <c r="E209">
        <v>0.11</v>
      </c>
      <c r="F209">
        <v>0.12</v>
      </c>
      <c r="G209">
        <v>0.16</v>
      </c>
      <c r="H209">
        <v>0.19</v>
      </c>
      <c r="I209">
        <v>0.34</v>
      </c>
      <c r="J209">
        <v>0.56000000000000005</v>
      </c>
      <c r="K209">
        <v>0.79</v>
      </c>
      <c r="L209">
        <v>1.34</v>
      </c>
      <c r="M209">
        <v>1.56</v>
      </c>
    </row>
    <row r="210" spans="1:13" x14ac:dyDescent="0.45">
      <c r="A210" s="1">
        <v>44133</v>
      </c>
      <c r="B210">
        <v>0.08</v>
      </c>
      <c r="C210">
        <v>0.1</v>
      </c>
      <c r="D210">
        <v>0.09</v>
      </c>
      <c r="E210">
        <v>0.1</v>
      </c>
      <c r="F210">
        <v>0.12</v>
      </c>
      <c r="G210">
        <v>0.16</v>
      </c>
      <c r="H210">
        <v>0.2</v>
      </c>
      <c r="I210">
        <v>0.38</v>
      </c>
      <c r="J210">
        <v>0.61</v>
      </c>
      <c r="K210">
        <v>0.85</v>
      </c>
      <c r="L210">
        <v>1.39</v>
      </c>
      <c r="M210">
        <v>1.62</v>
      </c>
    </row>
    <row r="211" spans="1:13" x14ac:dyDescent="0.45">
      <c r="A211" s="1">
        <v>44134</v>
      </c>
      <c r="B211">
        <v>0.08</v>
      </c>
      <c r="C211">
        <v>0.09</v>
      </c>
      <c r="D211">
        <v>0.09</v>
      </c>
      <c r="E211">
        <v>0.11</v>
      </c>
      <c r="F211">
        <v>0.13</v>
      </c>
      <c r="G211">
        <v>0.14000000000000001</v>
      </c>
      <c r="H211">
        <v>0.19</v>
      </c>
      <c r="I211">
        <v>0.38</v>
      </c>
      <c r="J211">
        <v>0.64</v>
      </c>
      <c r="K211">
        <v>0.88</v>
      </c>
      <c r="L211">
        <v>1.43</v>
      </c>
      <c r="M211">
        <v>1.65</v>
      </c>
    </row>
    <row r="212" spans="1:13" x14ac:dyDescent="0.45">
      <c r="A212" s="1">
        <v>44137</v>
      </c>
      <c r="B212">
        <v>0.09</v>
      </c>
      <c r="C212">
        <v>0.09</v>
      </c>
      <c r="D212">
        <v>0.09</v>
      </c>
      <c r="E212">
        <v>0.11</v>
      </c>
      <c r="F212">
        <v>0.13</v>
      </c>
      <c r="G212">
        <v>0.16</v>
      </c>
      <c r="H212">
        <v>0.2</v>
      </c>
      <c r="I212">
        <v>0.38</v>
      </c>
      <c r="J212">
        <v>0.63</v>
      </c>
      <c r="K212">
        <v>0.87</v>
      </c>
      <c r="L212">
        <v>1.41</v>
      </c>
      <c r="M212">
        <v>1.63</v>
      </c>
    </row>
    <row r="213" spans="1:13" x14ac:dyDescent="0.45">
      <c r="A213" s="1">
        <v>44138</v>
      </c>
      <c r="B213">
        <v>0.09</v>
      </c>
      <c r="C213">
        <v>0.1</v>
      </c>
      <c r="D213">
        <v>0.1</v>
      </c>
      <c r="E213">
        <v>0.12</v>
      </c>
      <c r="F213">
        <v>0.14000000000000001</v>
      </c>
      <c r="G213">
        <v>0.17</v>
      </c>
      <c r="H213">
        <v>0.21</v>
      </c>
      <c r="I213">
        <v>0.39</v>
      </c>
      <c r="J213">
        <v>0.65</v>
      </c>
      <c r="K213">
        <v>0.9</v>
      </c>
      <c r="L213">
        <v>1.44</v>
      </c>
      <c r="M213">
        <v>1.66</v>
      </c>
    </row>
    <row r="214" spans="1:13" x14ac:dyDescent="0.45">
      <c r="A214" s="1">
        <v>44139</v>
      </c>
      <c r="B214">
        <v>0.08</v>
      </c>
      <c r="C214">
        <v>0.09</v>
      </c>
      <c r="D214">
        <v>0.1</v>
      </c>
      <c r="E214">
        <v>0.1</v>
      </c>
      <c r="F214">
        <v>0.12</v>
      </c>
      <c r="G214">
        <v>0.14000000000000001</v>
      </c>
      <c r="H214">
        <v>0.18</v>
      </c>
      <c r="I214">
        <v>0.33</v>
      </c>
      <c r="J214">
        <v>0.55000000000000004</v>
      </c>
      <c r="K214">
        <v>0.78</v>
      </c>
      <c r="L214">
        <v>1.33</v>
      </c>
      <c r="M214">
        <v>1.55</v>
      </c>
    </row>
    <row r="215" spans="1:13" x14ac:dyDescent="0.45">
      <c r="A215" s="1">
        <v>44140</v>
      </c>
      <c r="B215">
        <v>0.09</v>
      </c>
      <c r="C215">
        <v>0.1</v>
      </c>
      <c r="D215">
        <v>0.1</v>
      </c>
      <c r="E215">
        <v>0.1</v>
      </c>
      <c r="F215">
        <v>0.12</v>
      </c>
      <c r="G215">
        <v>0.14000000000000001</v>
      </c>
      <c r="H215">
        <v>0.18</v>
      </c>
      <c r="I215">
        <v>0.33</v>
      </c>
      <c r="J215">
        <v>0.56000000000000005</v>
      </c>
      <c r="K215">
        <v>0.79</v>
      </c>
      <c r="L215">
        <v>1.32</v>
      </c>
      <c r="M215">
        <v>1.54</v>
      </c>
    </row>
    <row r="216" spans="1:13" x14ac:dyDescent="0.45">
      <c r="A216" s="1">
        <v>44141</v>
      </c>
      <c r="B216">
        <v>0.1</v>
      </c>
      <c r="C216">
        <v>0.1</v>
      </c>
      <c r="D216">
        <v>0.1</v>
      </c>
      <c r="E216">
        <v>0.11</v>
      </c>
      <c r="F216">
        <v>0.12</v>
      </c>
      <c r="G216">
        <v>0.16</v>
      </c>
      <c r="H216">
        <v>0.21</v>
      </c>
      <c r="I216">
        <v>0.36</v>
      </c>
      <c r="J216">
        <v>0.59</v>
      </c>
      <c r="K216">
        <v>0.83</v>
      </c>
      <c r="L216">
        <v>1.37</v>
      </c>
      <c r="M216">
        <v>1.6</v>
      </c>
    </row>
    <row r="217" spans="1:13" x14ac:dyDescent="0.45">
      <c r="A217" s="1">
        <v>44144</v>
      </c>
      <c r="B217">
        <v>0.1</v>
      </c>
      <c r="C217">
        <v>0.1</v>
      </c>
      <c r="D217">
        <v>0.11</v>
      </c>
      <c r="E217">
        <v>0.11</v>
      </c>
      <c r="F217">
        <v>0.12</v>
      </c>
      <c r="G217">
        <v>0.17</v>
      </c>
      <c r="H217">
        <v>0.25</v>
      </c>
      <c r="I217">
        <v>0.44</v>
      </c>
      <c r="J217">
        <v>0.7</v>
      </c>
      <c r="K217">
        <v>0.96</v>
      </c>
      <c r="L217">
        <v>1.51</v>
      </c>
      <c r="M217">
        <v>1.73</v>
      </c>
    </row>
    <row r="218" spans="1:13" x14ac:dyDescent="0.45">
      <c r="A218" s="1">
        <v>44145</v>
      </c>
      <c r="B218">
        <v>0.09</v>
      </c>
      <c r="C218">
        <v>0.09</v>
      </c>
      <c r="D218">
        <v>0.1</v>
      </c>
      <c r="E218">
        <v>0.11</v>
      </c>
      <c r="F218">
        <v>0.12</v>
      </c>
      <c r="G218">
        <v>0.19</v>
      </c>
      <c r="H218">
        <v>0.26</v>
      </c>
      <c r="I218">
        <v>0.46</v>
      </c>
      <c r="J218">
        <v>0.72</v>
      </c>
      <c r="K218">
        <v>0.98</v>
      </c>
      <c r="L218">
        <v>1.53</v>
      </c>
      <c r="M218">
        <v>1.75</v>
      </c>
    </row>
    <row r="219" spans="1:13" x14ac:dyDescent="0.45">
      <c r="A219" s="1">
        <v>44147</v>
      </c>
      <c r="B219">
        <v>0.1</v>
      </c>
      <c r="C219">
        <v>0.11</v>
      </c>
      <c r="D219">
        <v>0.1</v>
      </c>
      <c r="E219">
        <v>0.1</v>
      </c>
      <c r="F219">
        <v>0.13</v>
      </c>
      <c r="G219">
        <v>0.17</v>
      </c>
      <c r="H219">
        <v>0.23</v>
      </c>
      <c r="I219">
        <v>0.4</v>
      </c>
      <c r="J219">
        <v>0.64</v>
      </c>
      <c r="K219">
        <v>0.88</v>
      </c>
      <c r="L219">
        <v>1.42</v>
      </c>
      <c r="M219">
        <v>1.64</v>
      </c>
    </row>
    <row r="220" spans="1:13" x14ac:dyDescent="0.45">
      <c r="A220" s="1">
        <v>44148</v>
      </c>
      <c r="B220">
        <v>0.1</v>
      </c>
      <c r="C220">
        <v>0.09</v>
      </c>
      <c r="D220">
        <v>0.09</v>
      </c>
      <c r="E220">
        <v>0.1</v>
      </c>
      <c r="F220">
        <v>0.12</v>
      </c>
      <c r="G220">
        <v>0.17</v>
      </c>
      <c r="H220">
        <v>0.23</v>
      </c>
      <c r="I220">
        <v>0.41</v>
      </c>
      <c r="J220">
        <v>0.65</v>
      </c>
      <c r="K220">
        <v>0.89</v>
      </c>
      <c r="L220">
        <v>1.43</v>
      </c>
      <c r="M220">
        <v>1.65</v>
      </c>
    </row>
    <row r="221" spans="1:13" x14ac:dyDescent="0.45">
      <c r="A221" s="1">
        <v>44151</v>
      </c>
      <c r="B221">
        <v>0.09</v>
      </c>
      <c r="C221">
        <v>0.1</v>
      </c>
      <c r="D221">
        <v>0.09</v>
      </c>
      <c r="E221">
        <v>0.12</v>
      </c>
      <c r="F221">
        <v>0.12</v>
      </c>
      <c r="G221">
        <v>0.19</v>
      </c>
      <c r="H221">
        <v>0.24</v>
      </c>
      <c r="I221">
        <v>0.41</v>
      </c>
      <c r="J221">
        <v>0.66</v>
      </c>
      <c r="K221">
        <v>0.91</v>
      </c>
      <c r="L221">
        <v>1.44</v>
      </c>
      <c r="M221">
        <v>1.66</v>
      </c>
    </row>
    <row r="222" spans="1:13" x14ac:dyDescent="0.45">
      <c r="A222" s="1">
        <v>44152</v>
      </c>
      <c r="B222">
        <v>0.08</v>
      </c>
      <c r="C222">
        <v>0.08</v>
      </c>
      <c r="D222">
        <v>0.09</v>
      </c>
      <c r="E222">
        <v>0.1</v>
      </c>
      <c r="F222">
        <v>0.12</v>
      </c>
      <c r="G222">
        <v>0.18</v>
      </c>
      <c r="H222">
        <v>0.22</v>
      </c>
      <c r="I222">
        <v>0.39</v>
      </c>
      <c r="J222">
        <v>0.63</v>
      </c>
      <c r="K222">
        <v>0.87</v>
      </c>
      <c r="L222">
        <v>1.4</v>
      </c>
      <c r="M222">
        <v>1.62</v>
      </c>
    </row>
    <row r="223" spans="1:13" x14ac:dyDescent="0.45">
      <c r="A223" s="1">
        <v>44153</v>
      </c>
      <c r="B223">
        <v>7.0000000000000007E-2</v>
      </c>
      <c r="C223">
        <v>0.09</v>
      </c>
      <c r="D223">
        <v>0.09</v>
      </c>
      <c r="E223">
        <v>0.1</v>
      </c>
      <c r="F223">
        <v>0.11</v>
      </c>
      <c r="G223">
        <v>0.16</v>
      </c>
      <c r="H223">
        <v>0.22</v>
      </c>
      <c r="I223">
        <v>0.4</v>
      </c>
      <c r="J223">
        <v>0.64</v>
      </c>
      <c r="K223">
        <v>0.88</v>
      </c>
      <c r="L223">
        <v>1.42</v>
      </c>
      <c r="M223">
        <v>1.62</v>
      </c>
    </row>
    <row r="224" spans="1:13" x14ac:dyDescent="0.45">
      <c r="A224" s="1">
        <v>44154</v>
      </c>
      <c r="B224">
        <v>0.08</v>
      </c>
      <c r="C224">
        <v>0.08</v>
      </c>
      <c r="D224">
        <v>7.0000000000000007E-2</v>
      </c>
      <c r="E224">
        <v>0.1</v>
      </c>
      <c r="F224">
        <v>0.11</v>
      </c>
      <c r="G224">
        <v>0.18</v>
      </c>
      <c r="H224">
        <v>0.22</v>
      </c>
      <c r="I224">
        <v>0.39</v>
      </c>
      <c r="J224">
        <v>0.63</v>
      </c>
      <c r="K224">
        <v>0.86</v>
      </c>
      <c r="L224">
        <v>1.38</v>
      </c>
      <c r="M224">
        <v>1.58</v>
      </c>
    </row>
    <row r="225" spans="1:13" x14ac:dyDescent="0.45">
      <c r="A225" s="1">
        <v>44155</v>
      </c>
      <c r="B225">
        <v>0.09</v>
      </c>
      <c r="C225">
        <v>0.09</v>
      </c>
      <c r="D225">
        <v>7.0000000000000007E-2</v>
      </c>
      <c r="E225">
        <v>0.1</v>
      </c>
      <c r="F225">
        <v>0.11</v>
      </c>
      <c r="G225">
        <v>0.16</v>
      </c>
      <c r="H225">
        <v>0.21</v>
      </c>
      <c r="I225">
        <v>0.38</v>
      </c>
      <c r="J225">
        <v>0.62</v>
      </c>
      <c r="K225">
        <v>0.83</v>
      </c>
      <c r="L225">
        <v>1.33</v>
      </c>
      <c r="M225">
        <v>1.53</v>
      </c>
    </row>
    <row r="226" spans="1:13" x14ac:dyDescent="0.45">
      <c r="A226" s="1">
        <v>44158</v>
      </c>
      <c r="B226">
        <v>0.08</v>
      </c>
      <c r="C226">
        <v>0.08</v>
      </c>
      <c r="D226">
        <v>0.08</v>
      </c>
      <c r="E226">
        <v>0.08</v>
      </c>
      <c r="F226">
        <v>0.1</v>
      </c>
      <c r="G226">
        <v>0.16</v>
      </c>
      <c r="H226">
        <v>0.22</v>
      </c>
      <c r="I226">
        <v>0.39</v>
      </c>
      <c r="J226">
        <v>0.64</v>
      </c>
      <c r="K226">
        <v>0.86</v>
      </c>
      <c r="L226">
        <v>1.36</v>
      </c>
      <c r="M226">
        <v>1.56</v>
      </c>
    </row>
    <row r="227" spans="1:13" x14ac:dyDescent="0.45">
      <c r="A227" s="1">
        <v>44159</v>
      </c>
      <c r="B227">
        <v>0.08</v>
      </c>
      <c r="C227">
        <v>0.08</v>
      </c>
      <c r="D227">
        <v>0.09</v>
      </c>
      <c r="E227">
        <v>0.1</v>
      </c>
      <c r="F227">
        <v>0.11</v>
      </c>
      <c r="G227">
        <v>0.16</v>
      </c>
      <c r="H227">
        <v>0.22</v>
      </c>
      <c r="I227">
        <v>0.39</v>
      </c>
      <c r="J227">
        <v>0.65</v>
      </c>
      <c r="K227">
        <v>0.88</v>
      </c>
      <c r="L227">
        <v>1.4</v>
      </c>
      <c r="M227">
        <v>1.6</v>
      </c>
    </row>
    <row r="228" spans="1:13" x14ac:dyDescent="0.45">
      <c r="A228" s="1">
        <v>44160</v>
      </c>
      <c r="B228">
        <v>7.0000000000000007E-2</v>
      </c>
      <c r="C228">
        <v>7.0000000000000007E-2</v>
      </c>
      <c r="D228">
        <v>0.09</v>
      </c>
      <c r="E228">
        <v>0.09</v>
      </c>
      <c r="F228">
        <v>0.11</v>
      </c>
      <c r="G228">
        <v>0.17</v>
      </c>
      <c r="H228">
        <v>0.21</v>
      </c>
      <c r="I228">
        <v>0.39</v>
      </c>
      <c r="J228">
        <v>0.65</v>
      </c>
      <c r="K228">
        <v>0.88</v>
      </c>
      <c r="L228">
        <v>1.41</v>
      </c>
      <c r="M228">
        <v>1.62</v>
      </c>
    </row>
    <row r="229" spans="1:13" x14ac:dyDescent="0.45">
      <c r="A229" s="1">
        <v>44162</v>
      </c>
      <c r="B229">
        <v>0.09</v>
      </c>
      <c r="C229">
        <v>0.09</v>
      </c>
      <c r="D229">
        <v>0.09</v>
      </c>
      <c r="E229">
        <v>0.1</v>
      </c>
      <c r="F229">
        <v>0.11</v>
      </c>
      <c r="G229">
        <v>0.16</v>
      </c>
      <c r="H229">
        <v>0.2</v>
      </c>
      <c r="I229">
        <v>0.37</v>
      </c>
      <c r="J229">
        <v>0.61</v>
      </c>
      <c r="K229">
        <v>0.84</v>
      </c>
      <c r="L229">
        <v>1.36</v>
      </c>
      <c r="M229">
        <v>1.57</v>
      </c>
    </row>
    <row r="230" spans="1:13" x14ac:dyDescent="0.45">
      <c r="A230" s="1">
        <v>44165</v>
      </c>
      <c r="B230">
        <v>0.08</v>
      </c>
      <c r="C230">
        <v>0.08</v>
      </c>
      <c r="D230">
        <v>0.08</v>
      </c>
      <c r="E230">
        <v>0.09</v>
      </c>
      <c r="F230">
        <v>0.11</v>
      </c>
      <c r="G230">
        <v>0.16</v>
      </c>
      <c r="H230">
        <v>0.19</v>
      </c>
      <c r="I230">
        <v>0.36</v>
      </c>
      <c r="J230">
        <v>0.62</v>
      </c>
      <c r="K230">
        <v>0.84</v>
      </c>
      <c r="L230">
        <v>1.37</v>
      </c>
      <c r="M230">
        <v>1.58</v>
      </c>
    </row>
    <row r="231" spans="1:13" x14ac:dyDescent="0.45">
      <c r="A231" s="1">
        <v>44166</v>
      </c>
      <c r="B231">
        <v>7.0000000000000007E-2</v>
      </c>
      <c r="C231">
        <v>7.0000000000000007E-2</v>
      </c>
      <c r="D231">
        <v>0.09</v>
      </c>
      <c r="E231">
        <v>0.1</v>
      </c>
      <c r="F231">
        <v>0.12</v>
      </c>
      <c r="G231">
        <v>0.17</v>
      </c>
      <c r="H231">
        <v>0.22</v>
      </c>
      <c r="I231">
        <v>0.42</v>
      </c>
      <c r="J231">
        <v>0.68</v>
      </c>
      <c r="K231">
        <v>0.92</v>
      </c>
      <c r="L231">
        <v>1.46</v>
      </c>
      <c r="M231">
        <v>1.66</v>
      </c>
    </row>
    <row r="232" spans="1:13" x14ac:dyDescent="0.45">
      <c r="A232" s="1">
        <v>44167</v>
      </c>
      <c r="B232">
        <v>7.0000000000000007E-2</v>
      </c>
      <c r="C232">
        <v>0.08</v>
      </c>
      <c r="D232">
        <v>0.09</v>
      </c>
      <c r="E232">
        <v>0.1</v>
      </c>
      <c r="F232">
        <v>0.11</v>
      </c>
      <c r="G232">
        <v>0.16</v>
      </c>
      <c r="H232">
        <v>0.22</v>
      </c>
      <c r="I232">
        <v>0.42</v>
      </c>
      <c r="J232">
        <v>0.69</v>
      </c>
      <c r="K232">
        <v>0.95</v>
      </c>
      <c r="L232">
        <v>1.5</v>
      </c>
      <c r="M232">
        <v>1.7</v>
      </c>
    </row>
    <row r="233" spans="1:13" x14ac:dyDescent="0.45">
      <c r="A233" s="1">
        <v>44168</v>
      </c>
      <c r="B233">
        <v>0.08</v>
      </c>
      <c r="C233">
        <v>0.08</v>
      </c>
      <c r="D233">
        <v>0.08</v>
      </c>
      <c r="E233">
        <v>0.09</v>
      </c>
      <c r="F233">
        <v>0.1</v>
      </c>
      <c r="G233">
        <v>0.16</v>
      </c>
      <c r="H233">
        <v>0.21</v>
      </c>
      <c r="I233">
        <v>0.4</v>
      </c>
      <c r="J233">
        <v>0.67</v>
      </c>
      <c r="K233">
        <v>0.92</v>
      </c>
      <c r="L233">
        <v>1.46</v>
      </c>
      <c r="M233">
        <v>1.67</v>
      </c>
    </row>
    <row r="234" spans="1:13" x14ac:dyDescent="0.45">
      <c r="A234" s="1">
        <v>44169</v>
      </c>
      <c r="B234">
        <v>7.0000000000000007E-2</v>
      </c>
      <c r="C234">
        <v>7.0000000000000007E-2</v>
      </c>
      <c r="D234">
        <v>0.09</v>
      </c>
      <c r="E234">
        <v>0.1</v>
      </c>
      <c r="F234">
        <v>0.11</v>
      </c>
      <c r="G234">
        <v>0.16</v>
      </c>
      <c r="H234">
        <v>0.21</v>
      </c>
      <c r="I234">
        <v>0.42</v>
      </c>
      <c r="J234">
        <v>0.7</v>
      </c>
      <c r="K234">
        <v>0.97</v>
      </c>
      <c r="L234">
        <v>1.53</v>
      </c>
      <c r="M234">
        <v>1.73</v>
      </c>
    </row>
    <row r="235" spans="1:13" x14ac:dyDescent="0.45">
      <c r="A235" s="1">
        <v>44172</v>
      </c>
      <c r="B235">
        <v>0.09</v>
      </c>
      <c r="C235">
        <v>0.08</v>
      </c>
      <c r="D235">
        <v>0.08</v>
      </c>
      <c r="E235">
        <v>0.1</v>
      </c>
      <c r="F235">
        <v>0.1</v>
      </c>
      <c r="G235">
        <v>0.14000000000000001</v>
      </c>
      <c r="H235">
        <v>0.2</v>
      </c>
      <c r="I235">
        <v>0.4</v>
      </c>
      <c r="J235">
        <v>0.67</v>
      </c>
      <c r="K235">
        <v>0.94</v>
      </c>
      <c r="L235">
        <v>1.49</v>
      </c>
      <c r="M235">
        <v>1.69</v>
      </c>
    </row>
    <row r="236" spans="1:13" x14ac:dyDescent="0.45">
      <c r="A236" s="1">
        <v>44173</v>
      </c>
      <c r="B236">
        <v>0.08</v>
      </c>
      <c r="C236">
        <v>0.08</v>
      </c>
      <c r="D236">
        <v>0.09</v>
      </c>
      <c r="E236">
        <v>0.09</v>
      </c>
      <c r="F236">
        <v>0.1</v>
      </c>
      <c r="G236">
        <v>0.14000000000000001</v>
      </c>
      <c r="H236">
        <v>0.2</v>
      </c>
      <c r="I236">
        <v>0.39</v>
      </c>
      <c r="J236">
        <v>0.65</v>
      </c>
      <c r="K236">
        <v>0.92</v>
      </c>
      <c r="L236">
        <v>1.46</v>
      </c>
      <c r="M236">
        <v>1.67</v>
      </c>
    </row>
    <row r="237" spans="1:13" x14ac:dyDescent="0.45">
      <c r="A237" s="1">
        <v>44174</v>
      </c>
      <c r="B237">
        <v>7.0000000000000007E-2</v>
      </c>
      <c r="C237">
        <v>7.0000000000000007E-2</v>
      </c>
      <c r="D237">
        <v>0.08</v>
      </c>
      <c r="E237">
        <v>0.09</v>
      </c>
      <c r="F237">
        <v>0.1</v>
      </c>
      <c r="G237">
        <v>0.16</v>
      </c>
      <c r="H237">
        <v>0.21</v>
      </c>
      <c r="I237">
        <v>0.41</v>
      </c>
      <c r="J237">
        <v>0.68</v>
      </c>
      <c r="K237">
        <v>0.95</v>
      </c>
      <c r="L237">
        <v>1.48</v>
      </c>
      <c r="M237">
        <v>1.69</v>
      </c>
    </row>
    <row r="238" spans="1:13" x14ac:dyDescent="0.45">
      <c r="A238" s="1">
        <v>44175</v>
      </c>
      <c r="B238">
        <v>7.0000000000000007E-2</v>
      </c>
      <c r="C238">
        <v>0.08</v>
      </c>
      <c r="D238">
        <v>0.08</v>
      </c>
      <c r="E238">
        <v>0.09</v>
      </c>
      <c r="F238">
        <v>0.1</v>
      </c>
      <c r="G238">
        <v>0.14000000000000001</v>
      </c>
      <c r="H238">
        <v>0.2</v>
      </c>
      <c r="I238">
        <v>0.39</v>
      </c>
      <c r="J238">
        <v>0.65</v>
      </c>
      <c r="K238">
        <v>0.92</v>
      </c>
      <c r="L238">
        <v>1.44</v>
      </c>
      <c r="M238">
        <v>1.65</v>
      </c>
    </row>
    <row r="239" spans="1:13" x14ac:dyDescent="0.45">
      <c r="A239" s="1">
        <v>44176</v>
      </c>
      <c r="B239">
        <v>0.08</v>
      </c>
      <c r="C239">
        <v>0.08</v>
      </c>
      <c r="D239">
        <v>0.08</v>
      </c>
      <c r="E239">
        <v>0.08</v>
      </c>
      <c r="F239">
        <v>0.1</v>
      </c>
      <c r="G239">
        <v>0.11</v>
      </c>
      <c r="H239">
        <v>0.18</v>
      </c>
      <c r="I239">
        <v>0.37</v>
      </c>
      <c r="J239">
        <v>0.63</v>
      </c>
      <c r="K239">
        <v>0.9</v>
      </c>
      <c r="L239">
        <v>1.42</v>
      </c>
      <c r="M239">
        <v>1.63</v>
      </c>
    </row>
    <row r="240" spans="1:13" x14ac:dyDescent="0.45">
      <c r="A240" s="1">
        <v>44179</v>
      </c>
      <c r="B240">
        <v>7.0000000000000007E-2</v>
      </c>
      <c r="C240">
        <v>0.08</v>
      </c>
      <c r="D240">
        <v>0.09</v>
      </c>
      <c r="E240">
        <v>0.08</v>
      </c>
      <c r="F240">
        <v>0.1</v>
      </c>
      <c r="G240">
        <v>0.13</v>
      </c>
      <c r="H240">
        <v>0.17</v>
      </c>
      <c r="I240">
        <v>0.37</v>
      </c>
      <c r="J240">
        <v>0.63</v>
      </c>
      <c r="K240">
        <v>0.9</v>
      </c>
      <c r="L240">
        <v>1.43</v>
      </c>
      <c r="M240">
        <v>1.63</v>
      </c>
    </row>
    <row r="241" spans="1:13" x14ac:dyDescent="0.45">
      <c r="A241" s="1">
        <v>44180</v>
      </c>
      <c r="B241">
        <v>7.0000000000000007E-2</v>
      </c>
      <c r="C241">
        <v>0.08</v>
      </c>
      <c r="D241">
        <v>0.08</v>
      </c>
      <c r="E241">
        <v>0.08</v>
      </c>
      <c r="F241">
        <v>0.09</v>
      </c>
      <c r="G241">
        <v>0.11</v>
      </c>
      <c r="H241">
        <v>0.18</v>
      </c>
      <c r="I241">
        <v>0.37</v>
      </c>
      <c r="J241">
        <v>0.64</v>
      </c>
      <c r="K241">
        <v>0.92</v>
      </c>
      <c r="L241">
        <v>1.45</v>
      </c>
      <c r="M241">
        <v>1.65</v>
      </c>
    </row>
    <row r="242" spans="1:13" x14ac:dyDescent="0.45">
      <c r="A242" s="1">
        <v>44181</v>
      </c>
      <c r="B242">
        <v>0.08</v>
      </c>
      <c r="C242">
        <v>0.08</v>
      </c>
      <c r="D242">
        <v>0.09</v>
      </c>
      <c r="E242">
        <v>0.09</v>
      </c>
      <c r="F242">
        <v>0.09</v>
      </c>
      <c r="G242">
        <v>0.13</v>
      </c>
      <c r="H242">
        <v>0.18</v>
      </c>
      <c r="I242">
        <v>0.37</v>
      </c>
      <c r="J242">
        <v>0.64</v>
      </c>
      <c r="K242">
        <v>0.92</v>
      </c>
      <c r="L242">
        <v>1.46</v>
      </c>
      <c r="M242">
        <v>1.66</v>
      </c>
    </row>
    <row r="243" spans="1:13" x14ac:dyDescent="0.45">
      <c r="A243" s="1">
        <v>44182</v>
      </c>
      <c r="B243">
        <v>0.08</v>
      </c>
      <c r="C243">
        <v>0.09</v>
      </c>
      <c r="D243">
        <v>0.08</v>
      </c>
      <c r="E243">
        <v>0.09</v>
      </c>
      <c r="F243">
        <v>0.09</v>
      </c>
      <c r="G243">
        <v>0.13</v>
      </c>
      <c r="H243">
        <v>0.19</v>
      </c>
      <c r="I243">
        <v>0.38</v>
      </c>
      <c r="J243">
        <v>0.66</v>
      </c>
      <c r="K243">
        <v>0.94</v>
      </c>
      <c r="L243">
        <v>1.47</v>
      </c>
      <c r="M243">
        <v>1.68</v>
      </c>
    </row>
    <row r="244" spans="1:13" x14ac:dyDescent="0.45">
      <c r="A244" s="1">
        <v>44183</v>
      </c>
      <c r="B244">
        <v>0.08</v>
      </c>
      <c r="C244">
        <v>0.08</v>
      </c>
      <c r="D244">
        <v>0.08</v>
      </c>
      <c r="E244">
        <v>0.09</v>
      </c>
      <c r="F244">
        <v>0.09</v>
      </c>
      <c r="G244">
        <v>0.13</v>
      </c>
      <c r="H244">
        <v>0.19</v>
      </c>
      <c r="I244">
        <v>0.39</v>
      </c>
      <c r="J244">
        <v>0.67</v>
      </c>
      <c r="K244">
        <v>0.95</v>
      </c>
      <c r="L244">
        <v>1.49</v>
      </c>
      <c r="M244">
        <v>1.7</v>
      </c>
    </row>
    <row r="245" spans="1:13" x14ac:dyDescent="0.45">
      <c r="A245" s="1">
        <v>44186</v>
      </c>
      <c r="B245">
        <v>0.08</v>
      </c>
      <c r="C245">
        <v>0.09</v>
      </c>
      <c r="D245">
        <v>0.09</v>
      </c>
      <c r="E245">
        <v>0.09</v>
      </c>
      <c r="F245">
        <v>0.09</v>
      </c>
      <c r="G245">
        <v>0.13</v>
      </c>
      <c r="H245">
        <v>0.18</v>
      </c>
      <c r="I245">
        <v>0.39</v>
      </c>
      <c r="J245">
        <v>0.66</v>
      </c>
      <c r="K245">
        <v>0.95</v>
      </c>
      <c r="L245">
        <v>1.48</v>
      </c>
      <c r="M245">
        <v>1.68</v>
      </c>
    </row>
    <row r="246" spans="1:13" x14ac:dyDescent="0.45">
      <c r="A246" s="1">
        <v>44187</v>
      </c>
      <c r="B246">
        <v>7.0000000000000007E-2</v>
      </c>
      <c r="C246">
        <v>0.09</v>
      </c>
      <c r="D246">
        <v>0.09</v>
      </c>
      <c r="E246">
        <v>0.09</v>
      </c>
      <c r="F246">
        <v>0.09</v>
      </c>
      <c r="G246">
        <v>0.13</v>
      </c>
      <c r="H246">
        <v>0.17</v>
      </c>
      <c r="I246">
        <v>0.37</v>
      </c>
      <c r="J246">
        <v>0.64</v>
      </c>
      <c r="K246">
        <v>0.93</v>
      </c>
      <c r="L246">
        <v>1.45</v>
      </c>
      <c r="M246">
        <v>1.65</v>
      </c>
    </row>
    <row r="247" spans="1:13" x14ac:dyDescent="0.45">
      <c r="A247" s="1">
        <v>44188</v>
      </c>
      <c r="B247">
        <v>7.0000000000000007E-2</v>
      </c>
      <c r="C247">
        <v>0.08</v>
      </c>
      <c r="D247">
        <v>0.09</v>
      </c>
      <c r="E247">
        <v>0.09</v>
      </c>
      <c r="F247">
        <v>0.09</v>
      </c>
      <c r="G247">
        <v>0.13</v>
      </c>
      <c r="H247">
        <v>0.18</v>
      </c>
      <c r="I247">
        <v>0.38</v>
      </c>
      <c r="J247">
        <v>0.67</v>
      </c>
      <c r="K247">
        <v>0.96</v>
      </c>
      <c r="L247">
        <v>1.49</v>
      </c>
      <c r="M247">
        <v>1.7</v>
      </c>
    </row>
    <row r="248" spans="1:13" x14ac:dyDescent="0.45">
      <c r="A248" s="1">
        <v>44189</v>
      </c>
      <c r="B248">
        <v>0.09</v>
      </c>
      <c r="C248">
        <v>0.09</v>
      </c>
      <c r="D248">
        <v>0.09</v>
      </c>
      <c r="E248">
        <v>0.09</v>
      </c>
      <c r="F248">
        <v>0.1</v>
      </c>
      <c r="G248">
        <v>0.13</v>
      </c>
      <c r="H248">
        <v>0.17</v>
      </c>
      <c r="I248">
        <v>0.37</v>
      </c>
      <c r="J248">
        <v>0.66</v>
      </c>
      <c r="K248">
        <v>0.94</v>
      </c>
      <c r="L248">
        <v>1.46</v>
      </c>
      <c r="M248">
        <v>1.66</v>
      </c>
    </row>
    <row r="249" spans="1:13" x14ac:dyDescent="0.45">
      <c r="A249" s="1">
        <v>44193</v>
      </c>
      <c r="B249">
        <v>0.09</v>
      </c>
      <c r="C249">
        <v>0.1</v>
      </c>
      <c r="D249">
        <v>0.11</v>
      </c>
      <c r="E249">
        <v>0.11</v>
      </c>
      <c r="F249">
        <v>0.11</v>
      </c>
      <c r="G249">
        <v>0.13</v>
      </c>
      <c r="H249">
        <v>0.17</v>
      </c>
      <c r="I249">
        <v>0.38</v>
      </c>
      <c r="J249">
        <v>0.65</v>
      </c>
      <c r="K249">
        <v>0.94</v>
      </c>
      <c r="L249">
        <v>1.46</v>
      </c>
      <c r="M249">
        <v>1.67</v>
      </c>
    </row>
    <row r="250" spans="1:13" x14ac:dyDescent="0.45">
      <c r="A250" s="1">
        <v>44194</v>
      </c>
      <c r="B250">
        <v>0.08</v>
      </c>
      <c r="C250">
        <v>0.09</v>
      </c>
      <c r="D250">
        <v>0.1</v>
      </c>
      <c r="E250">
        <v>0.12</v>
      </c>
      <c r="F250">
        <v>0.11</v>
      </c>
      <c r="G250">
        <v>0.12</v>
      </c>
      <c r="H250">
        <v>0.17</v>
      </c>
      <c r="I250">
        <v>0.37</v>
      </c>
      <c r="J250">
        <v>0.66</v>
      </c>
      <c r="K250">
        <v>0.94</v>
      </c>
      <c r="L250">
        <v>1.47</v>
      </c>
      <c r="M250">
        <v>1.67</v>
      </c>
    </row>
    <row r="251" spans="1:13" x14ac:dyDescent="0.45">
      <c r="A251" s="1">
        <v>44195</v>
      </c>
      <c r="B251">
        <v>0.06</v>
      </c>
      <c r="C251">
        <v>0.06</v>
      </c>
      <c r="D251">
        <v>0.08</v>
      </c>
      <c r="E251">
        <v>0.09</v>
      </c>
      <c r="F251">
        <v>0.12</v>
      </c>
      <c r="G251">
        <v>0.12</v>
      </c>
      <c r="H251">
        <v>0.17</v>
      </c>
      <c r="I251">
        <v>0.37</v>
      </c>
      <c r="J251">
        <v>0.66</v>
      </c>
      <c r="K251">
        <v>0.93</v>
      </c>
      <c r="L251">
        <v>1.46</v>
      </c>
      <c r="M251">
        <v>1.66</v>
      </c>
    </row>
    <row r="252" spans="1:13" x14ac:dyDescent="0.45">
      <c r="A252" s="1">
        <v>44196</v>
      </c>
      <c r="B252">
        <v>0.08</v>
      </c>
      <c r="C252">
        <v>0.08</v>
      </c>
      <c r="D252">
        <v>0.09</v>
      </c>
      <c r="E252">
        <v>0.09</v>
      </c>
      <c r="F252">
        <v>0.1</v>
      </c>
      <c r="G252">
        <v>0.13</v>
      </c>
      <c r="H252">
        <v>0.17</v>
      </c>
      <c r="I252">
        <v>0.36</v>
      </c>
      <c r="J252">
        <v>0.65</v>
      </c>
      <c r="K252">
        <v>0.93</v>
      </c>
      <c r="L252">
        <v>1.45</v>
      </c>
      <c r="M252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810E-E9BB-49DA-84B0-091413414C0F}">
  <dimension ref="A2:AN86"/>
  <sheetViews>
    <sheetView topLeftCell="J55" zoomScale="85" zoomScaleNormal="85" workbookViewId="0">
      <selection activeCell="M62" sqref="M62"/>
    </sheetView>
  </sheetViews>
  <sheetFormatPr defaultRowHeight="14.25" x14ac:dyDescent="0.45"/>
  <cols>
    <col min="29" max="29" width="7.86328125" bestFit="1" customWidth="1"/>
    <col min="30" max="36" width="8.53125" bestFit="1" customWidth="1"/>
    <col min="37" max="38" width="7.86328125" bestFit="1" customWidth="1"/>
    <col min="39" max="40" width="8.53125" bestFit="1" customWidth="1"/>
  </cols>
  <sheetData>
    <row r="2" spans="1:40" x14ac:dyDescent="0.45">
      <c r="A2" s="5" t="s">
        <v>41</v>
      </c>
    </row>
    <row r="3" spans="1:40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O3" s="5" t="s">
        <v>42</v>
      </c>
    </row>
    <row r="4" spans="1:40" x14ac:dyDescent="0.45">
      <c r="A4">
        <v>1</v>
      </c>
      <c r="B4" s="3">
        <v>2.16211682011031</v>
      </c>
      <c r="C4" s="3">
        <v>2.2016333167289401</v>
      </c>
      <c r="D4" s="3">
        <v>2.2251589607970601</v>
      </c>
      <c r="E4" s="3">
        <v>2.3114513580125302</v>
      </c>
      <c r="F4" s="3">
        <v>2.4268906702927402</v>
      </c>
      <c r="G4" s="3">
        <v>2.54477586148839</v>
      </c>
      <c r="H4" s="3">
        <v>2.5899086385921</v>
      </c>
      <c r="I4" s="3">
        <v>2.7264033581723401</v>
      </c>
      <c r="J4" s="3">
        <v>2.7817024721342598</v>
      </c>
      <c r="K4" s="3">
        <v>2.8050079955146199</v>
      </c>
      <c r="L4" s="3">
        <v>2.76987711369003</v>
      </c>
      <c r="M4" s="3">
        <v>2.7244460987627601</v>
      </c>
      <c r="O4" s="5"/>
      <c r="P4" s="3" cm="1">
        <f t="array" ref="P4">SUMPRODUCT(P$19:P$30,TRANSPOSE($B38:$M38))</f>
        <v>2.1621168201103109</v>
      </c>
      <c r="Q4" s="3" cm="1">
        <f t="array" ref="Q4">SUMPRODUCT(Q$19:Q$30,TRANSPOSE($B38:$M38))</f>
        <v>2.2016333167289295</v>
      </c>
      <c r="R4" s="3" cm="1">
        <f t="array" ref="R4">SUMPRODUCT(R$19:R$30,TRANSPOSE($B38:$M38))</f>
        <v>2.2251589607970579</v>
      </c>
      <c r="S4" s="3" cm="1">
        <f t="array" ref="S4">SUMPRODUCT(S$19:S$30,TRANSPOSE($B38:$M38))</f>
        <v>2.3114513580125275</v>
      </c>
      <c r="T4" s="3" cm="1">
        <f t="array" ref="T4">SUMPRODUCT(T$19:T$30,TRANSPOSE($B38:$M38))</f>
        <v>2.4268906702927424</v>
      </c>
      <c r="U4" s="3" cm="1">
        <f t="array" ref="U4">SUMPRODUCT(U$19:U$30,TRANSPOSE($B38:$M38))</f>
        <v>2.5447758614883904</v>
      </c>
      <c r="V4" s="3" cm="1">
        <f t="array" ref="V4">SUMPRODUCT(V$19:V$30,TRANSPOSE($B38:$M38))</f>
        <v>2.5899086385921</v>
      </c>
      <c r="W4" s="3" cm="1">
        <f t="array" ref="W4">SUMPRODUCT(W$19:W$30,TRANSPOSE($B38:$M38))</f>
        <v>2.7264033581723428</v>
      </c>
      <c r="X4" s="3" cm="1">
        <f t="array" ref="X4">SUMPRODUCT(X$19:X$30,TRANSPOSE($B38:$M38))</f>
        <v>2.781702472134266</v>
      </c>
      <c r="Y4" s="3" cm="1">
        <f t="array" ref="Y4">SUMPRODUCT(Y$19:Y$30,TRANSPOSE($B38:$M38))</f>
        <v>2.8050079955146163</v>
      </c>
      <c r="Z4" s="3" cm="1">
        <f t="array" ref="Z4">SUMPRODUCT(Z$19:Z$30,TRANSPOSE($B38:$M38))</f>
        <v>2.7698771136900313</v>
      </c>
      <c r="AA4" s="3" cm="1">
        <f t="array" ref="AA4">SUMPRODUCT(AA$19:AA$30,TRANSPOSE($B38:$M38))</f>
        <v>2.7244460987627526</v>
      </c>
      <c r="AC4" s="7">
        <f>ROUND(P4-B4,4)</f>
        <v>0</v>
      </c>
      <c r="AD4" s="7">
        <f t="shared" ref="AD4:AD8" si="0">ROUND(Q4-C4,4)</f>
        <v>0</v>
      </c>
      <c r="AE4" s="7">
        <f t="shared" ref="AE4:AE8" si="1">ROUND(R4-D4,4)</f>
        <v>0</v>
      </c>
      <c r="AF4" s="7">
        <f t="shared" ref="AF4:AF8" si="2">ROUND(S4-E4,4)</f>
        <v>0</v>
      </c>
      <c r="AG4" s="7">
        <f t="shared" ref="AG4:AG8" si="3">ROUND(T4-F4,4)</f>
        <v>0</v>
      </c>
      <c r="AH4" s="7">
        <f t="shared" ref="AH4:AH8" si="4">ROUND(U4-G4,4)</f>
        <v>0</v>
      </c>
      <c r="AI4" s="7">
        <f t="shared" ref="AI4:AI8" si="5">ROUND(V4-H4,4)</f>
        <v>0</v>
      </c>
      <c r="AJ4" s="7">
        <f t="shared" ref="AJ4:AJ8" si="6">ROUND(W4-I4,4)</f>
        <v>0</v>
      </c>
      <c r="AK4" s="7">
        <f t="shared" ref="AK4:AK8" si="7">ROUND(X4-J4,4)</f>
        <v>0</v>
      </c>
      <c r="AL4" s="7">
        <f t="shared" ref="AL4:AL8" si="8">ROUND(Y4-K4,4)</f>
        <v>0</v>
      </c>
      <c r="AM4" s="7">
        <f t="shared" ref="AM4:AM8" si="9">ROUND(Z4-L4,4)</f>
        <v>0</v>
      </c>
      <c r="AN4" s="7">
        <f t="shared" ref="AN4:AN8" si="10">ROUND(AA4-M4,4)</f>
        <v>0</v>
      </c>
    </row>
    <row r="5" spans="1:40" x14ac:dyDescent="0.45">
      <c r="A5">
        <v>2</v>
      </c>
      <c r="B5" s="3">
        <v>2.1437516315537102</v>
      </c>
      <c r="C5" s="3">
        <v>2.2016333167289401</v>
      </c>
      <c r="D5" s="3">
        <v>2.18743548646927</v>
      </c>
      <c r="E5" s="3">
        <v>2.2728964476682201</v>
      </c>
      <c r="F5" s="3">
        <v>2.4064945824924502</v>
      </c>
      <c r="G5" s="3">
        <v>2.4379740788522701</v>
      </c>
      <c r="H5" s="3">
        <v>2.47913448068081</v>
      </c>
      <c r="I5" s="3">
        <v>2.5345605595877001</v>
      </c>
      <c r="J5" s="3">
        <v>2.5733678869249998</v>
      </c>
      <c r="K5" s="3">
        <v>2.5785229717905702</v>
      </c>
      <c r="L5" s="3">
        <v>2.5066411231419901</v>
      </c>
      <c r="M5" s="3">
        <v>2.4780060351545301</v>
      </c>
      <c r="P5" s="3" cm="1">
        <f t="array" ref="P5">SUMPRODUCT(P$19:P$30,TRANSPOSE($B39:$M39))</f>
        <v>2.1437516315537066</v>
      </c>
      <c r="Q5" s="3" cm="1">
        <f t="array" ref="Q5">SUMPRODUCT(Q$19:Q$30,TRANSPOSE($B39:$M39))</f>
        <v>2.2016333167289299</v>
      </c>
      <c r="R5" s="3" cm="1">
        <f t="array" ref="R5">SUMPRODUCT(R$19:R$30,TRANSPOSE($B39:$M39))</f>
        <v>2.1874354864692709</v>
      </c>
      <c r="S5" s="3" cm="1">
        <f t="array" ref="S5">SUMPRODUCT(S$19:S$30,TRANSPOSE($B39:$M39))</f>
        <v>2.2728964476682205</v>
      </c>
      <c r="T5" s="3" cm="1">
        <f t="array" ref="T5">SUMPRODUCT(T$19:T$30,TRANSPOSE($B39:$M39))</f>
        <v>2.4064945824924524</v>
      </c>
      <c r="U5" s="3" cm="1">
        <f t="array" ref="U5">SUMPRODUCT(U$19:U$30,TRANSPOSE($B39:$M39))</f>
        <v>2.4379740788522697</v>
      </c>
      <c r="V5" s="3" cm="1">
        <f t="array" ref="V5">SUMPRODUCT(V$19:V$30,TRANSPOSE($B39:$M39))</f>
        <v>2.4791344806808095</v>
      </c>
      <c r="W5" s="3" cm="1">
        <f t="array" ref="W5">SUMPRODUCT(W$19:W$30,TRANSPOSE($B39:$M39))</f>
        <v>2.5345605595876988</v>
      </c>
      <c r="X5" s="3" cm="1">
        <f t="array" ref="X5">SUMPRODUCT(X$19:X$30,TRANSPOSE($B39:$M39))</f>
        <v>2.573367886925003</v>
      </c>
      <c r="Y5" s="3" cm="1">
        <f t="array" ref="Y5">SUMPRODUCT(Y$19:Y$30,TRANSPOSE($B39:$M39))</f>
        <v>2.5785229717905698</v>
      </c>
      <c r="Z5" s="3" cm="1">
        <f t="array" ref="Z5">SUMPRODUCT(Z$19:Z$30,TRANSPOSE($B39:$M39))</f>
        <v>2.5066411231419896</v>
      </c>
      <c r="AA5" s="3" cm="1">
        <f t="array" ref="AA5">SUMPRODUCT(AA$19:AA$30,TRANSPOSE($B39:$M39))</f>
        <v>2.4780060351545274</v>
      </c>
      <c r="AC5" s="7">
        <f t="shared" ref="AC5:AC8" si="11">ROUND(P5-B5,4)</f>
        <v>0</v>
      </c>
      <c r="AD5" s="7">
        <f t="shared" si="0"/>
        <v>0</v>
      </c>
      <c r="AE5" s="7">
        <f t="shared" si="1"/>
        <v>0</v>
      </c>
      <c r="AF5" s="7">
        <f t="shared" si="2"/>
        <v>0</v>
      </c>
      <c r="AG5" s="7">
        <f t="shared" si="3"/>
        <v>0</v>
      </c>
      <c r="AH5" s="7">
        <f t="shared" si="4"/>
        <v>0</v>
      </c>
      <c r="AI5" s="7">
        <f t="shared" si="5"/>
        <v>0</v>
      </c>
      <c r="AJ5" s="7">
        <f t="shared" si="6"/>
        <v>0</v>
      </c>
      <c r="AK5" s="7">
        <f t="shared" si="7"/>
        <v>0</v>
      </c>
      <c r="AL5" s="7">
        <f t="shared" si="8"/>
        <v>0</v>
      </c>
      <c r="AM5" s="7">
        <f t="shared" si="9"/>
        <v>0</v>
      </c>
      <c r="AN5" s="7">
        <f t="shared" si="10"/>
        <v>0</v>
      </c>
    </row>
    <row r="6" spans="1:40" x14ac:dyDescent="0.45">
      <c r="A6">
        <v>3</v>
      </c>
      <c r="B6" s="3">
        <v>2.1804820086669201</v>
      </c>
      <c r="C6" s="3">
        <v>2.1831235206311601</v>
      </c>
      <c r="D6" s="3">
        <v>2.2628824351248502</v>
      </c>
      <c r="E6" s="3">
        <v>2.29217390284037</v>
      </c>
      <c r="F6" s="3">
        <v>2.3860984946921602</v>
      </c>
      <c r="G6" s="3">
        <v>2.4593344353795001</v>
      </c>
      <c r="H6" s="3">
        <v>2.5234441438453201</v>
      </c>
      <c r="I6" s="3">
        <v>2.58252125923386</v>
      </c>
      <c r="J6" s="3">
        <v>2.5994097100761602</v>
      </c>
      <c r="K6" s="3">
        <v>2.6068335997560799</v>
      </c>
      <c r="L6" s="3">
        <v>2.572450120779</v>
      </c>
      <c r="M6" s="3">
        <v>2.5484174818997398</v>
      </c>
      <c r="P6" s="3" cm="1">
        <f t="array" ref="P6">SUMPRODUCT(P$19:P$30,TRANSPOSE($B40:$M40))</f>
        <v>2.1804820086669179</v>
      </c>
      <c r="Q6" s="3" cm="1">
        <f t="array" ref="Q6">SUMPRODUCT(Q$19:Q$30,TRANSPOSE($B40:$M40))</f>
        <v>2.1831235206311574</v>
      </c>
      <c r="R6" s="3" cm="1">
        <f t="array" ref="R6">SUMPRODUCT(R$19:R$30,TRANSPOSE($B40:$M40))</f>
        <v>2.2628824351248471</v>
      </c>
      <c r="S6" s="3" cm="1">
        <f t="array" ref="S6">SUMPRODUCT(S$19:S$30,TRANSPOSE($B40:$M40))</f>
        <v>2.292173902840374</v>
      </c>
      <c r="T6" s="3" cm="1">
        <f t="array" ref="T6">SUMPRODUCT(T$19:T$30,TRANSPOSE($B40:$M40))</f>
        <v>2.386098494692162</v>
      </c>
      <c r="U6" s="3" cm="1">
        <f t="array" ref="U6">SUMPRODUCT(U$19:U$30,TRANSPOSE($B40:$M40))</f>
        <v>2.4593344353794939</v>
      </c>
      <c r="V6" s="3" cm="1">
        <f t="array" ref="V6">SUMPRODUCT(V$19:V$30,TRANSPOSE($B40:$M40))</f>
        <v>2.5234441438453254</v>
      </c>
      <c r="W6" s="3" cm="1">
        <f t="array" ref="W6">SUMPRODUCT(W$19:W$30,TRANSPOSE($B40:$M40))</f>
        <v>2.5825212592338596</v>
      </c>
      <c r="X6" s="3" cm="1">
        <f t="array" ref="X6">SUMPRODUCT(X$19:X$30,TRANSPOSE($B40:$M40))</f>
        <v>2.5994097100761611</v>
      </c>
      <c r="Y6" s="3" cm="1">
        <f t="array" ref="Y6">SUMPRODUCT(Y$19:Y$30,TRANSPOSE($B40:$M40))</f>
        <v>2.606833599756075</v>
      </c>
      <c r="Z6" s="3" cm="1">
        <f t="array" ref="Z6">SUMPRODUCT(Z$19:Z$30,TRANSPOSE($B40:$M40))</f>
        <v>2.5724501207789996</v>
      </c>
      <c r="AA6" s="3" cm="1">
        <f t="array" ref="AA6">SUMPRODUCT(AA$19:AA$30,TRANSPOSE($B40:$M40))</f>
        <v>2.5484174818997354</v>
      </c>
      <c r="AC6" s="7">
        <f t="shared" si="11"/>
        <v>0</v>
      </c>
      <c r="AD6" s="7">
        <f t="shared" si="0"/>
        <v>0</v>
      </c>
      <c r="AE6" s="7">
        <f t="shared" si="1"/>
        <v>0</v>
      </c>
      <c r="AF6" s="7">
        <f t="shared" si="2"/>
        <v>0</v>
      </c>
      <c r="AG6" s="7">
        <f t="shared" si="3"/>
        <v>0</v>
      </c>
      <c r="AH6" s="7">
        <f t="shared" si="4"/>
        <v>0</v>
      </c>
      <c r="AI6" s="7">
        <f t="shared" si="5"/>
        <v>0</v>
      </c>
      <c r="AJ6" s="7">
        <f t="shared" si="6"/>
        <v>0</v>
      </c>
      <c r="AK6" s="7">
        <f t="shared" si="7"/>
        <v>0</v>
      </c>
      <c r="AL6" s="7">
        <f t="shared" si="8"/>
        <v>0</v>
      </c>
      <c r="AM6" s="7">
        <f t="shared" si="9"/>
        <v>0</v>
      </c>
      <c r="AN6" s="7">
        <f t="shared" si="10"/>
        <v>0</v>
      </c>
    </row>
    <row r="7" spans="1:40" x14ac:dyDescent="0.45">
      <c r="A7">
        <v>4</v>
      </c>
      <c r="B7" s="3">
        <v>2.1437516315537102</v>
      </c>
      <c r="C7" s="3">
        <v>2.1646137245333898</v>
      </c>
      <c r="D7" s="3">
        <v>2.2251589607970601</v>
      </c>
      <c r="E7" s="3">
        <v>2.29217390284037</v>
      </c>
      <c r="F7" s="3">
        <v>2.3657024068918702</v>
      </c>
      <c r="G7" s="3">
        <v>2.4593344353795001</v>
      </c>
      <c r="H7" s="3">
        <v>2.5012893122630699</v>
      </c>
      <c r="I7" s="3">
        <v>2.6065016090569402</v>
      </c>
      <c r="J7" s="3">
        <v>2.6514933563784702</v>
      </c>
      <c r="K7" s="3">
        <v>2.6634548556870898</v>
      </c>
      <c r="L7" s="3">
        <v>2.6711636172345199</v>
      </c>
      <c r="M7" s="3">
        <v>2.65403465201755</v>
      </c>
      <c r="P7" s="3" cm="1">
        <f t="array" ref="P7">SUMPRODUCT(P$19:P$30,TRANSPOSE($B41:$M41))</f>
        <v>2.1437516315537084</v>
      </c>
      <c r="Q7" s="3" cm="1">
        <f t="array" ref="Q7">SUMPRODUCT(Q$19:Q$30,TRANSPOSE($B41:$M41))</f>
        <v>2.164613724533389</v>
      </c>
      <c r="R7" s="3" cm="1">
        <f t="array" ref="R7">SUMPRODUCT(R$19:R$30,TRANSPOSE($B41:$M41))</f>
        <v>2.2251589607970601</v>
      </c>
      <c r="S7" s="3" cm="1">
        <f t="array" ref="S7">SUMPRODUCT(S$19:S$30,TRANSPOSE($B41:$M41))</f>
        <v>2.2921739028403754</v>
      </c>
      <c r="T7" s="3" cm="1">
        <f t="array" ref="T7">SUMPRODUCT(T$19:T$30,TRANSPOSE($B41:$M41))</f>
        <v>2.3657024068918724</v>
      </c>
      <c r="U7" s="3" cm="1">
        <f t="array" ref="U7">SUMPRODUCT(U$19:U$30,TRANSPOSE($B41:$M41))</f>
        <v>2.4593344353794957</v>
      </c>
      <c r="V7" s="3" cm="1">
        <f t="array" ref="V7">SUMPRODUCT(V$19:V$30,TRANSPOSE($B41:$M41))</f>
        <v>2.5012893122630691</v>
      </c>
      <c r="W7" s="3" cm="1">
        <f t="array" ref="W7">SUMPRODUCT(W$19:W$30,TRANSPOSE($B41:$M41))</f>
        <v>2.6065016090569415</v>
      </c>
      <c r="X7" s="3" cm="1">
        <f t="array" ref="X7">SUMPRODUCT(X$19:X$30,TRANSPOSE($B41:$M41))</f>
        <v>2.6514933563784795</v>
      </c>
      <c r="Y7" s="3" cm="1">
        <f t="array" ref="Y7">SUMPRODUCT(Y$19:Y$30,TRANSPOSE($B41:$M41))</f>
        <v>2.6634548556870898</v>
      </c>
      <c r="Z7" s="3" cm="1">
        <f t="array" ref="Z7">SUMPRODUCT(Z$19:Z$30,TRANSPOSE($B41:$M41))</f>
        <v>2.6711636172345181</v>
      </c>
      <c r="AA7" s="3" cm="1">
        <f t="array" ref="AA7">SUMPRODUCT(AA$19:AA$30,TRANSPOSE($B41:$M41))</f>
        <v>2.6540346520175482</v>
      </c>
      <c r="AC7" s="7">
        <f t="shared" si="11"/>
        <v>0</v>
      </c>
      <c r="AD7" s="7">
        <f t="shared" si="0"/>
        <v>0</v>
      </c>
      <c r="AE7" s="7">
        <f t="shared" si="1"/>
        <v>0</v>
      </c>
      <c r="AF7" s="7">
        <f t="shared" si="2"/>
        <v>0</v>
      </c>
      <c r="AG7" s="7">
        <f t="shared" si="3"/>
        <v>0</v>
      </c>
      <c r="AH7" s="7">
        <f t="shared" si="4"/>
        <v>0</v>
      </c>
      <c r="AI7" s="7">
        <f t="shared" si="5"/>
        <v>0</v>
      </c>
      <c r="AJ7" s="7">
        <f t="shared" si="6"/>
        <v>0</v>
      </c>
      <c r="AK7" s="7">
        <f t="shared" si="7"/>
        <v>0</v>
      </c>
      <c r="AL7" s="7">
        <f t="shared" si="8"/>
        <v>0</v>
      </c>
      <c r="AM7" s="7">
        <f t="shared" si="9"/>
        <v>0</v>
      </c>
      <c r="AN7" s="7">
        <f t="shared" si="10"/>
        <v>0</v>
      </c>
    </row>
    <row r="8" spans="1:40" x14ac:dyDescent="0.45">
      <c r="A8">
        <v>5</v>
      </c>
      <c r="B8" s="3">
        <v>2.1070212544404998</v>
      </c>
      <c r="C8" s="3">
        <v>2.1646137245333898</v>
      </c>
      <c r="D8" s="3">
        <v>2.2251589607970601</v>
      </c>
      <c r="E8" s="3">
        <v>2.29217390284037</v>
      </c>
      <c r="F8" s="3">
        <v>2.4064945824924502</v>
      </c>
      <c r="G8" s="3">
        <v>2.54477586148839</v>
      </c>
      <c r="H8" s="3">
        <v>2.6342183017566101</v>
      </c>
      <c r="I8" s="3">
        <v>2.7264033581723401</v>
      </c>
      <c r="J8" s="3">
        <v>2.7556606489831101</v>
      </c>
      <c r="K8" s="3">
        <v>2.7766973675491098</v>
      </c>
      <c r="L8" s="3">
        <v>2.83568611132704</v>
      </c>
      <c r="M8" s="3">
        <v>2.7948575455079601</v>
      </c>
      <c r="P8" s="3" cm="1">
        <f t="array" ref="P8">SUMPRODUCT(P$19:P$30,TRANSPOSE($B42:$M42))</f>
        <v>2.1070212544404963</v>
      </c>
      <c r="Q8" s="3" cm="1">
        <f t="array" ref="Q8">SUMPRODUCT(Q$19:Q$30,TRANSPOSE($B42:$M42))</f>
        <v>2.1646137245333876</v>
      </c>
      <c r="R8" s="3" cm="1">
        <f t="array" ref="R8">SUMPRODUCT(R$19:R$30,TRANSPOSE($B42:$M42))</f>
        <v>2.2251589607970592</v>
      </c>
      <c r="S8" s="3" cm="1">
        <f t="array" ref="S8">SUMPRODUCT(S$19:S$30,TRANSPOSE($B42:$M42))</f>
        <v>2.2921739028403745</v>
      </c>
      <c r="T8" s="3" cm="1">
        <f t="array" ref="T8">SUMPRODUCT(T$19:T$30,TRANSPOSE($B42:$M42))</f>
        <v>2.4064945824924528</v>
      </c>
      <c r="U8" s="3" cm="1">
        <f t="array" ref="U8">SUMPRODUCT(U$19:U$30,TRANSPOSE($B42:$M42))</f>
        <v>2.5447758614883909</v>
      </c>
      <c r="V8" s="3" cm="1">
        <f t="array" ref="V8">SUMPRODUCT(V$19:V$30,TRANSPOSE($B42:$M42))</f>
        <v>2.6342183017566168</v>
      </c>
      <c r="W8" s="3" cm="1">
        <f t="array" ref="W8">SUMPRODUCT(W$19:W$30,TRANSPOSE($B42:$M42))</f>
        <v>2.7264033581723446</v>
      </c>
      <c r="X8" s="3" cm="1">
        <f t="array" ref="X8">SUMPRODUCT(X$19:X$30,TRANSPOSE($B42:$M42))</f>
        <v>2.7556606489831097</v>
      </c>
      <c r="Y8" s="3" cm="1">
        <f t="array" ref="Y8">SUMPRODUCT(Y$19:Y$30,TRANSPOSE($B42:$M42))</f>
        <v>2.7766973675491111</v>
      </c>
      <c r="Z8" s="3" cm="1">
        <f t="array" ref="Z8">SUMPRODUCT(Z$19:Z$30,TRANSPOSE($B42:$M42))</f>
        <v>2.8356861113270422</v>
      </c>
      <c r="AA8" s="3" cm="1">
        <f t="array" ref="AA8">SUMPRODUCT(AA$19:AA$30,TRANSPOSE($B42:$M42))</f>
        <v>2.7948575455079618</v>
      </c>
      <c r="AC8" s="7">
        <f t="shared" si="11"/>
        <v>0</v>
      </c>
      <c r="AD8" s="7">
        <f t="shared" si="0"/>
        <v>0</v>
      </c>
      <c r="AE8" s="7">
        <f t="shared" si="1"/>
        <v>0</v>
      </c>
      <c r="AF8" s="7">
        <f t="shared" si="2"/>
        <v>0</v>
      </c>
      <c r="AG8" s="7">
        <f t="shared" si="3"/>
        <v>0</v>
      </c>
      <c r="AH8" s="7">
        <f t="shared" si="4"/>
        <v>0</v>
      </c>
      <c r="AI8" s="7">
        <f t="shared" si="5"/>
        <v>0</v>
      </c>
      <c r="AJ8" s="7">
        <f t="shared" si="6"/>
        <v>0</v>
      </c>
      <c r="AK8" s="7">
        <f t="shared" si="7"/>
        <v>0</v>
      </c>
      <c r="AL8" s="7">
        <f t="shared" si="8"/>
        <v>0</v>
      </c>
      <c r="AM8" s="7">
        <f t="shared" si="9"/>
        <v>0</v>
      </c>
      <c r="AN8" s="7">
        <f t="shared" si="10"/>
        <v>0</v>
      </c>
    </row>
    <row r="9" spans="1:40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45">
      <c r="O10" s="5" t="s">
        <v>43</v>
      </c>
    </row>
    <row r="11" spans="1:40" x14ac:dyDescent="0.45">
      <c r="P11" s="3" cm="1">
        <f t="array" ref="P11">SUMPRODUCT(P$19:P$21,TRANSPOSE($B38:$D38))</f>
        <v>2.1731341755600955</v>
      </c>
      <c r="Q11" s="3" cm="1">
        <f t="array" ref="Q11">SUMPRODUCT(Q$19:Q$21,TRANSPOSE($B38:$D38))</f>
        <v>2.2045620625105755</v>
      </c>
      <c r="R11" s="3" cm="1">
        <f t="array" ref="R11">SUMPRODUCT(R$19:R$21,TRANSPOSE($B38:$D38))</f>
        <v>2.2444699706520779</v>
      </c>
      <c r="S11" s="3" cm="1">
        <f t="array" ref="S11">SUMPRODUCT(S$19:S$21,TRANSPOSE($B38:$D38))</f>
        <v>2.3021345896865992</v>
      </c>
      <c r="T11" s="3" cm="1">
        <f t="array" ref="T11">SUMPRODUCT(T$19:T$21,TRANSPOSE($B38:$D38))</f>
        <v>2.3943359100001578</v>
      </c>
      <c r="U11" s="3" cm="1">
        <f t="array" ref="U11">SUMPRODUCT(U$19:U$21,TRANSPOSE($B38:$D38))</f>
        <v>2.5409940731994656</v>
      </c>
      <c r="V11" s="3" cm="1">
        <f t="array" ref="V11">SUMPRODUCT(V$19:V$21,TRANSPOSE($B38:$D38))</f>
        <v>2.6005522497582336</v>
      </c>
      <c r="W11" s="3" cm="1">
        <f t="array" ref="W11">SUMPRODUCT(W$19:W$21,TRANSPOSE($B38:$D38))</f>
        <v>2.7003288672728925</v>
      </c>
      <c r="X11" s="3" cm="1">
        <f t="array" ref="X11">SUMPRODUCT(X$19:X$21,TRANSPOSE($B38:$D38))</f>
        <v>2.8037851925536557</v>
      </c>
      <c r="Y11" s="3" cm="1">
        <f t="array" ref="Y11">SUMPRODUCT(Y$19:Y$21,TRANSPOSE($B38:$D38))</f>
        <v>2.8260524506464062</v>
      </c>
      <c r="Z11" s="3" cm="1">
        <f t="array" ref="Z11">SUMPRODUCT(Z$19:Z$21,TRANSPOSE($B38:$D38))</f>
        <v>2.7550690988336077</v>
      </c>
      <c r="AA11" s="3" cm="1">
        <f t="array" ref="AA11">SUMPRODUCT(AA$19:AA$21,TRANSPOSE($B38:$D38))</f>
        <v>2.7234924746063394</v>
      </c>
      <c r="AC11" s="9">
        <f>ROUND(P11-B4,4)</f>
        <v>1.0999999999999999E-2</v>
      </c>
      <c r="AD11" s="9">
        <f t="shared" ref="AD11:AN11" si="12">ROUND(Q11-C4,4)</f>
        <v>2.8999999999999998E-3</v>
      </c>
      <c r="AE11" s="9">
        <f t="shared" si="12"/>
        <v>1.9300000000000001E-2</v>
      </c>
      <c r="AF11" s="9">
        <f t="shared" si="12"/>
        <v>-9.2999999999999992E-3</v>
      </c>
      <c r="AG11" s="9">
        <f t="shared" si="12"/>
        <v>-3.2599999999999997E-2</v>
      </c>
      <c r="AH11" s="9">
        <f t="shared" si="12"/>
        <v>-3.8E-3</v>
      </c>
      <c r="AI11" s="9">
        <f t="shared" si="12"/>
        <v>1.06E-2</v>
      </c>
      <c r="AJ11" s="9">
        <f t="shared" si="12"/>
        <v>-2.6100000000000002E-2</v>
      </c>
      <c r="AK11" s="9">
        <f t="shared" si="12"/>
        <v>2.2100000000000002E-2</v>
      </c>
      <c r="AL11" s="9">
        <f t="shared" si="12"/>
        <v>2.1000000000000001E-2</v>
      </c>
      <c r="AM11" s="9">
        <f t="shared" si="12"/>
        <v>-1.4800000000000001E-2</v>
      </c>
      <c r="AN11" s="9">
        <f t="shared" si="12"/>
        <v>-1E-3</v>
      </c>
    </row>
    <row r="12" spans="1:40" x14ac:dyDescent="0.45">
      <c r="P12" s="3" cm="1">
        <f t="array" ref="P12">SUMPRODUCT(P$19:P$21,TRANSPOSE($B39:$D39))</f>
        <v>2.1722252899105503</v>
      </c>
      <c r="Q12" s="3" cm="1">
        <f t="array" ref="Q12">SUMPRODUCT(Q$19:Q$21,TRANSPOSE($B39:$D39))</f>
        <v>2.1961986991209415</v>
      </c>
      <c r="R12" s="3" cm="1">
        <f t="array" ref="R12">SUMPRODUCT(R$19:R$21,TRANSPOSE($B39:$D39))</f>
        <v>2.225344755094691</v>
      </c>
      <c r="S12" s="3" cm="1">
        <f t="array" ref="S12">SUMPRODUCT(S$19:S$21,TRANSPOSE($B39:$D39))</f>
        <v>2.2664167035682294</v>
      </c>
      <c r="T12" s="3" cm="1">
        <f t="array" ref="T12">SUMPRODUCT(T$19:T$21,TRANSPOSE($B39:$D39))</f>
        <v>2.3315291993599772</v>
      </c>
      <c r="U12" s="3" cm="1">
        <f t="array" ref="U12">SUMPRODUCT(U$19:U$21,TRANSPOSE($B39:$D39))</f>
        <v>2.4325554745612612</v>
      </c>
      <c r="V12" s="3" cm="1">
        <f t="array" ref="V12">SUMPRODUCT(V$19:V$21,TRANSPOSE($B39:$D39))</f>
        <v>2.4721501456435151</v>
      </c>
      <c r="W12" s="3" cm="1">
        <f t="array" ref="W12">SUMPRODUCT(W$19:W$21,TRANSPOSE($B39:$D39))</f>
        <v>2.5385524921714011</v>
      </c>
      <c r="X12" s="3" cm="1">
        <f t="array" ref="X12">SUMPRODUCT(X$19:X$21,TRANSPOSE($B39:$D39))</f>
        <v>2.6012873280703941</v>
      </c>
      <c r="Y12" s="3" cm="1">
        <f t="array" ref="Y12">SUMPRODUCT(Y$19:Y$21,TRANSPOSE($B39:$D39))</f>
        <v>2.5987892093049596</v>
      </c>
      <c r="Z12" s="3" cm="1">
        <f t="array" ref="Z12">SUMPRODUCT(Z$19:Z$21,TRANSPOSE($B39:$D39))</f>
        <v>2.5003568956500208</v>
      </c>
      <c r="AA12" s="3" cm="1">
        <f t="array" ref="AA12">SUMPRODUCT(AA$19:AA$21,TRANSPOSE($B39:$D39))</f>
        <v>2.4641779677385838</v>
      </c>
      <c r="AC12" s="9">
        <f t="shared" ref="AC12:AN12" si="13">ROUND(P12-B5,4)</f>
        <v>2.8500000000000001E-2</v>
      </c>
      <c r="AD12" s="9">
        <f t="shared" si="13"/>
        <v>-5.4000000000000003E-3</v>
      </c>
      <c r="AE12" s="9">
        <f t="shared" si="13"/>
        <v>3.7900000000000003E-2</v>
      </c>
      <c r="AF12" s="9">
        <f t="shared" si="13"/>
        <v>-6.4999999999999997E-3</v>
      </c>
      <c r="AG12" s="9">
        <f t="shared" si="13"/>
        <v>-7.4999999999999997E-2</v>
      </c>
      <c r="AH12" s="9">
        <f t="shared" si="13"/>
        <v>-5.4000000000000003E-3</v>
      </c>
      <c r="AI12" s="9">
        <f t="shared" si="13"/>
        <v>-7.0000000000000001E-3</v>
      </c>
      <c r="AJ12" s="9">
        <f t="shared" si="13"/>
        <v>4.0000000000000001E-3</v>
      </c>
      <c r="AK12" s="9">
        <f t="shared" si="13"/>
        <v>2.7900000000000001E-2</v>
      </c>
      <c r="AL12" s="9">
        <f t="shared" si="13"/>
        <v>2.0299999999999999E-2</v>
      </c>
      <c r="AM12" s="9">
        <f t="shared" si="13"/>
        <v>-6.3E-3</v>
      </c>
      <c r="AN12" s="9">
        <f t="shared" si="13"/>
        <v>-1.38E-2</v>
      </c>
    </row>
    <row r="13" spans="1:40" x14ac:dyDescent="0.45">
      <c r="P13" s="3" cm="1">
        <f t="array" ref="P13">SUMPRODUCT(P$19:P$21,TRANSPOSE($B40:$D40))</f>
        <v>2.194150531475219</v>
      </c>
      <c r="Q13" s="3" cm="1">
        <f t="array" ref="Q13">SUMPRODUCT(Q$19:Q$21,TRANSPOSE($B40:$D40))</f>
        <v>2.2184043892220071</v>
      </c>
      <c r="R13" s="3" cm="1">
        <f t="array" ref="R13">SUMPRODUCT(R$19:R$21,TRANSPOSE($B40:$D40))</f>
        <v>2.2486762477109798</v>
      </c>
      <c r="S13" s="3" cm="1">
        <f t="array" ref="S13">SUMPRODUCT(S$19:S$21,TRANSPOSE($B40:$D40))</f>
        <v>2.2895519413368133</v>
      </c>
      <c r="T13" s="3" cm="1">
        <f t="array" ref="T13">SUMPRODUCT(T$19:T$21,TRANSPOSE($B40:$D40))</f>
        <v>2.3544217141582675</v>
      </c>
      <c r="U13" s="3" cm="1">
        <f t="array" ref="U13">SUMPRODUCT(U$19:U$21,TRANSPOSE($B40:$D40))</f>
        <v>2.4553174413631877</v>
      </c>
      <c r="V13" s="3" cm="1">
        <f t="array" ref="V13">SUMPRODUCT(V$19:V$21,TRANSPOSE($B40:$D40))</f>
        <v>2.4952253200192076</v>
      </c>
      <c r="W13" s="3" cm="1">
        <f t="array" ref="W13">SUMPRODUCT(W$19:W$21,TRANSPOSE($B40:$D40))</f>
        <v>2.5669833663037567</v>
      </c>
      <c r="X13" s="3" cm="1">
        <f t="array" ref="X13">SUMPRODUCT(X$19:X$21,TRANSPOSE($B40:$D40))</f>
        <v>2.6364511586606181</v>
      </c>
      <c r="Y13" s="3" cm="1">
        <f t="array" ref="Y13">SUMPRODUCT(Y$19:Y$21,TRANSPOSE($B40:$D40))</f>
        <v>2.6456411478517499</v>
      </c>
      <c r="Z13" s="3" cm="1">
        <f t="array" ref="Z13">SUMPRODUCT(Z$19:Z$21,TRANSPOSE($B40:$D40))</f>
        <v>2.5621740555944985</v>
      </c>
      <c r="AA13" s="3" cm="1">
        <f t="array" ref="AA13">SUMPRODUCT(AA$19:AA$21,TRANSPOSE($B40:$D40))</f>
        <v>2.5288161304291039</v>
      </c>
      <c r="AC13" s="9">
        <f t="shared" ref="AC13:AN13" si="14">ROUND(P13-B6,4)</f>
        <v>1.37E-2</v>
      </c>
      <c r="AD13" s="9">
        <f t="shared" si="14"/>
        <v>3.5299999999999998E-2</v>
      </c>
      <c r="AE13" s="9">
        <f t="shared" si="14"/>
        <v>-1.4200000000000001E-2</v>
      </c>
      <c r="AF13" s="9">
        <f t="shared" si="14"/>
        <v>-2.5999999999999999E-3</v>
      </c>
      <c r="AG13" s="9">
        <f t="shared" si="14"/>
        <v>-3.1699999999999999E-2</v>
      </c>
      <c r="AH13" s="9">
        <f t="shared" si="14"/>
        <v>-4.0000000000000001E-3</v>
      </c>
      <c r="AI13" s="9">
        <f t="shared" si="14"/>
        <v>-2.8199999999999999E-2</v>
      </c>
      <c r="AJ13" s="9">
        <f t="shared" si="14"/>
        <v>-1.55E-2</v>
      </c>
      <c r="AK13" s="9">
        <f t="shared" si="14"/>
        <v>3.6999999999999998E-2</v>
      </c>
      <c r="AL13" s="9">
        <f t="shared" si="14"/>
        <v>3.8800000000000001E-2</v>
      </c>
      <c r="AM13" s="9">
        <f t="shared" si="14"/>
        <v>-1.03E-2</v>
      </c>
      <c r="AN13" s="9">
        <f t="shared" si="14"/>
        <v>-1.9599999999999999E-2</v>
      </c>
    </row>
    <row r="14" spans="1:40" x14ac:dyDescent="0.45">
      <c r="P14" s="3" cm="1">
        <f t="array" ref="P14">SUMPRODUCT(P$19:P$21,TRANSPOSE($B41:$D41))</f>
        <v>2.1641118418112306</v>
      </c>
      <c r="Q14" s="3" cm="1">
        <f t="array" ref="Q14">SUMPRODUCT(Q$19:Q$21,TRANSPOSE($B41:$D41))</f>
        <v>2.1902968180651183</v>
      </c>
      <c r="R14" s="3" cm="1">
        <f t="array" ref="R14">SUMPRODUCT(R$19:R$21,TRANSPOSE($B41:$D41))</f>
        <v>2.2246761215687902</v>
      </c>
      <c r="S14" s="3" cm="1">
        <f t="array" ref="S14">SUMPRODUCT(S$19:S$21,TRANSPOSE($B41:$D41))</f>
        <v>2.2689059515913694</v>
      </c>
      <c r="T14" s="3" cm="1">
        <f t="array" ref="T14">SUMPRODUCT(T$19:T$21,TRANSPOSE($B41:$D41))</f>
        <v>2.3394345137949633</v>
      </c>
      <c r="U14" s="3" cm="1">
        <f t="array" ref="U14">SUMPRODUCT(U$19:U$21,TRANSPOSE($B41:$D41))</f>
        <v>2.4505693066492489</v>
      </c>
      <c r="V14" s="3" cm="1">
        <f t="array" ref="V14">SUMPRODUCT(V$19:V$21,TRANSPOSE($B41:$D41))</f>
        <v>2.4956886098094091</v>
      </c>
      <c r="W14" s="3" cm="1">
        <f t="array" ref="W14">SUMPRODUCT(W$19:W$21,TRANSPOSE($B41:$D41))</f>
        <v>2.5838938321820533</v>
      </c>
      <c r="X14" s="3" cm="1">
        <f t="array" ref="X14">SUMPRODUCT(X$19:X$21,TRANSPOSE($B41:$D41))</f>
        <v>2.6742979497029915</v>
      </c>
      <c r="Y14" s="3" cm="1">
        <f t="array" ref="Y14">SUMPRODUCT(Y$19:Y$21,TRANSPOSE($B41:$D41))</f>
        <v>2.7096100684695483</v>
      </c>
      <c r="Z14" s="3" cm="1">
        <f t="array" ref="Z14">SUMPRODUCT(Z$19:Z$21,TRANSPOSE($B41:$D41))</f>
        <v>2.6611983626165641</v>
      </c>
      <c r="AA14" s="3" cm="1">
        <f t="array" ref="AA14">SUMPRODUCT(AA$19:AA$21,TRANSPOSE($B41:$D41))</f>
        <v>2.6348102973423284</v>
      </c>
      <c r="AC14" s="9">
        <f t="shared" ref="AC14:AN14" si="15">ROUND(P14-B7,4)</f>
        <v>2.0400000000000001E-2</v>
      </c>
      <c r="AD14" s="9">
        <f t="shared" si="15"/>
        <v>2.5700000000000001E-2</v>
      </c>
      <c r="AE14" s="9">
        <f t="shared" si="15"/>
        <v>-5.0000000000000001E-4</v>
      </c>
      <c r="AF14" s="9">
        <f t="shared" si="15"/>
        <v>-2.3300000000000001E-2</v>
      </c>
      <c r="AG14" s="9">
        <f t="shared" si="15"/>
        <v>-2.63E-2</v>
      </c>
      <c r="AH14" s="9">
        <f t="shared" si="15"/>
        <v>-8.8000000000000005E-3</v>
      </c>
      <c r="AI14" s="9">
        <f t="shared" si="15"/>
        <v>-5.5999999999999999E-3</v>
      </c>
      <c r="AJ14" s="9">
        <f t="shared" si="15"/>
        <v>-2.2599999999999999E-2</v>
      </c>
      <c r="AK14" s="9">
        <f t="shared" si="15"/>
        <v>2.2800000000000001E-2</v>
      </c>
      <c r="AL14" s="9">
        <f t="shared" si="15"/>
        <v>4.6199999999999998E-2</v>
      </c>
      <c r="AM14" s="9">
        <f t="shared" si="15"/>
        <v>-0.01</v>
      </c>
      <c r="AN14" s="9">
        <f t="shared" si="15"/>
        <v>-1.9199999999999998E-2</v>
      </c>
    </row>
    <row r="15" spans="1:40" x14ac:dyDescent="0.45">
      <c r="P15" s="3" cm="1">
        <f t="array" ref="P15">SUMPRODUCT(P$19:P$21,TRANSPOSE($B42:$D42))</f>
        <v>2.1475467096498537</v>
      </c>
      <c r="Q15" s="3" cm="1">
        <f t="array" ref="Q15">SUMPRODUCT(Q$19:Q$21,TRANSPOSE($B42:$D42))</f>
        <v>2.1798974091640315</v>
      </c>
      <c r="R15" s="3" cm="1">
        <f t="array" ref="R15">SUMPRODUCT(R$19:R$21,TRANSPOSE($B42:$D42))</f>
        <v>2.2219607663362742</v>
      </c>
      <c r="S15" s="3" cm="1">
        <f t="array" ref="S15">SUMPRODUCT(S$19:S$21,TRANSPOSE($B42:$D42))</f>
        <v>2.2811443447602011</v>
      </c>
      <c r="T15" s="3" cm="1">
        <f t="array" ref="T15">SUMPRODUCT(T$19:T$21,TRANSPOSE($B42:$D42))</f>
        <v>2.375943533507701</v>
      </c>
      <c r="U15" s="3" cm="1">
        <f t="array" ref="U15">SUMPRODUCT(U$19:U$21,TRANSPOSE($B42:$D42))</f>
        <v>2.5274378512412992</v>
      </c>
      <c r="V15" s="3" cm="1">
        <f t="array" ref="V15">SUMPRODUCT(V$19:V$21,TRANSPOSE($B42:$D42))</f>
        <v>2.5895736648544161</v>
      </c>
      <c r="W15" s="3" cm="1">
        <f t="array" ref="W15">SUMPRODUCT(W$19:W$21,TRANSPOSE($B42:$D42))</f>
        <v>2.698377531035371</v>
      </c>
      <c r="X15" s="3" cm="1">
        <f t="array" ref="X15">SUMPRODUCT(X$19:X$21,TRANSPOSE($B42:$D42))</f>
        <v>2.813439125778662</v>
      </c>
      <c r="Y15" s="3" cm="1">
        <f t="array" ref="Y15">SUMPRODUCT(Y$19:Y$21,TRANSPOSE($B42:$D42))</f>
        <v>2.8510681202387169</v>
      </c>
      <c r="Z15" s="3" cm="1">
        <f t="array" ref="Z15">SUMPRODUCT(Z$19:Z$21,TRANSPOSE($B42:$D42))</f>
        <v>2.8011529620259861</v>
      </c>
      <c r="AA15" s="3" cm="1">
        <f t="array" ref="AA15">SUMPRODUCT(AA$19:AA$21,TRANSPOSE($B42:$D42))</f>
        <v>2.7738406849613715</v>
      </c>
      <c r="AC15" s="9">
        <f t="shared" ref="AC15:AN15" si="16">ROUND(P15-B8,4)</f>
        <v>4.0500000000000001E-2</v>
      </c>
      <c r="AD15" s="9">
        <f t="shared" si="16"/>
        <v>1.5299999999999999E-2</v>
      </c>
      <c r="AE15" s="9">
        <f t="shared" si="16"/>
        <v>-3.2000000000000002E-3</v>
      </c>
      <c r="AF15" s="9">
        <f t="shared" si="16"/>
        <v>-1.0999999999999999E-2</v>
      </c>
      <c r="AG15" s="9">
        <f t="shared" si="16"/>
        <v>-3.0599999999999999E-2</v>
      </c>
      <c r="AH15" s="9">
        <f t="shared" si="16"/>
        <v>-1.7299999999999999E-2</v>
      </c>
      <c r="AI15" s="9">
        <f t="shared" si="16"/>
        <v>-4.4600000000000001E-2</v>
      </c>
      <c r="AJ15" s="9">
        <f t="shared" si="16"/>
        <v>-2.8000000000000001E-2</v>
      </c>
      <c r="AK15" s="9">
        <f t="shared" si="16"/>
        <v>5.7799999999999997E-2</v>
      </c>
      <c r="AL15" s="9">
        <f t="shared" si="16"/>
        <v>7.4399999999999994E-2</v>
      </c>
      <c r="AM15" s="9">
        <f t="shared" si="16"/>
        <v>-3.4500000000000003E-2</v>
      </c>
      <c r="AN15" s="9">
        <f t="shared" si="16"/>
        <v>-2.1000000000000001E-2</v>
      </c>
    </row>
    <row r="17" spans="1:27" x14ac:dyDescent="0.45">
      <c r="A17" s="5" t="s">
        <v>25</v>
      </c>
      <c r="O17" s="5" t="s">
        <v>40</v>
      </c>
    </row>
    <row r="18" spans="1:27" x14ac:dyDescent="0.45"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</row>
    <row r="19" spans="1:27" x14ac:dyDescent="0.45">
      <c r="A19" t="s">
        <v>1</v>
      </c>
      <c r="B19" s="4">
        <v>-0.28912224694127497</v>
      </c>
      <c r="C19" s="4">
        <v>-0.25978939050100602</v>
      </c>
      <c r="D19" s="4">
        <v>0.348285777810869</v>
      </c>
      <c r="E19" s="4">
        <v>0.56776816714474898</v>
      </c>
      <c r="F19" s="4">
        <v>-0.22411163104492099</v>
      </c>
      <c r="G19" s="4">
        <v>-5.2645583050194098E-3</v>
      </c>
      <c r="H19" s="4">
        <v>0.19386425322481499</v>
      </c>
      <c r="I19" s="4">
        <v>-0.31473261842088102</v>
      </c>
      <c r="J19" s="4">
        <v>4.4333562156524002E-2</v>
      </c>
      <c r="K19" s="4">
        <v>-0.313870696804886</v>
      </c>
      <c r="L19" s="4">
        <v>0.29711088051957102</v>
      </c>
      <c r="M19" s="4">
        <v>-0.17206179520418699</v>
      </c>
      <c r="O19" t="s">
        <v>13</v>
      </c>
      <c r="P19" s="3">
        <v>-0.28912224694127497</v>
      </c>
      <c r="Q19" s="3">
        <v>-0.29029462505665499</v>
      </c>
      <c r="R19" s="3">
        <v>-0.291453496682966</v>
      </c>
      <c r="S19" s="3">
        <v>-0.29225164074653798</v>
      </c>
      <c r="T19" s="3">
        <v>-0.293320489428332</v>
      </c>
      <c r="U19" s="3">
        <v>-0.29405919818916199</v>
      </c>
      <c r="V19" s="3">
        <v>-0.29387343589051501</v>
      </c>
      <c r="W19" s="3">
        <v>-0.29479932522858998</v>
      </c>
      <c r="X19" s="3">
        <v>-0.29358891772725298</v>
      </c>
      <c r="Y19" s="3">
        <v>-0.28944015420471297</v>
      </c>
      <c r="Z19" s="3">
        <v>-0.27284284223431798</v>
      </c>
      <c r="AA19" s="3">
        <v>-0.26756674432150201</v>
      </c>
    </row>
    <row r="20" spans="1:27" x14ac:dyDescent="0.45">
      <c r="A20" t="s">
        <v>2</v>
      </c>
      <c r="B20" s="4">
        <v>-0.29029462505665499</v>
      </c>
      <c r="C20" s="4">
        <v>-0.25046357519266899</v>
      </c>
      <c r="D20" s="4">
        <v>0.31221089919788197</v>
      </c>
      <c r="E20" s="4">
        <v>0.275338943869396</v>
      </c>
      <c r="F20" s="4">
        <v>-4.5201825975853998E-3</v>
      </c>
      <c r="G20" s="4">
        <v>4.80997909450262E-2</v>
      </c>
      <c r="H20" s="4">
        <v>-8.3686846744836493E-2</v>
      </c>
      <c r="I20" s="4">
        <v>0.13223101337606499</v>
      </c>
      <c r="J20" s="4">
        <v>0.108116463239707</v>
      </c>
      <c r="K20" s="4">
        <v>0.39209441049168797</v>
      </c>
      <c r="L20" s="4">
        <v>-0.63360919086742695</v>
      </c>
      <c r="M20" s="4">
        <v>0.29325670376935697</v>
      </c>
      <c r="O20" t="s">
        <v>14</v>
      </c>
      <c r="P20" s="3">
        <v>-0.25978939050100602</v>
      </c>
      <c r="Q20" s="3">
        <v>-0.25046357519266899</v>
      </c>
      <c r="R20" s="3">
        <v>-0.22731112731301401</v>
      </c>
      <c r="S20" s="3">
        <v>-0.213180486314824</v>
      </c>
      <c r="T20" s="3">
        <v>-0.188745758687689</v>
      </c>
      <c r="U20" s="3">
        <v>-0.14228751727446601</v>
      </c>
      <c r="V20" s="3">
        <v>-0.116558378676634</v>
      </c>
      <c r="W20" s="3">
        <v>-1.7359319815969498E-2</v>
      </c>
      <c r="X20" s="3">
        <v>0.110331860549196</v>
      </c>
      <c r="Y20" s="3">
        <v>0.28602430072403201</v>
      </c>
      <c r="Z20" s="3">
        <v>0.52689545975066898</v>
      </c>
      <c r="AA20" s="3">
        <v>0.57558792165695605</v>
      </c>
    </row>
    <row r="21" spans="1:27" x14ac:dyDescent="0.45">
      <c r="A21" t="s">
        <v>3</v>
      </c>
      <c r="B21" s="4">
        <v>-0.291453496682966</v>
      </c>
      <c r="C21" s="4">
        <v>-0.22731112731301401</v>
      </c>
      <c r="D21" s="4">
        <v>0.284964572682398</v>
      </c>
      <c r="E21" s="4">
        <v>-0.12599401785256001</v>
      </c>
      <c r="F21" s="4">
        <v>0.23478799342166601</v>
      </c>
      <c r="G21" s="4">
        <v>-9.7731829311896806E-2</v>
      </c>
      <c r="H21" s="4">
        <v>-0.19478634631817801</v>
      </c>
      <c r="I21" s="4">
        <v>0.46713844072132898</v>
      </c>
      <c r="J21" s="4">
        <v>-0.25356661289128302</v>
      </c>
      <c r="K21" s="4">
        <v>0.32057618774053098</v>
      </c>
      <c r="L21" s="4">
        <v>0.499211492339243</v>
      </c>
      <c r="M21" s="4">
        <v>-0.17085380072483</v>
      </c>
      <c r="O21" t="s">
        <v>15</v>
      </c>
      <c r="P21" s="3">
        <v>0.348285777810869</v>
      </c>
      <c r="Q21" s="3">
        <v>0.31221089919788197</v>
      </c>
      <c r="R21" s="3">
        <v>0.284964572682398</v>
      </c>
      <c r="S21" s="3">
        <v>0.17958407676060201</v>
      </c>
      <c r="T21" s="3">
        <v>1.0450443319277899E-2</v>
      </c>
      <c r="U21" s="3">
        <v>-0.26374669966771502</v>
      </c>
      <c r="V21" s="3">
        <v>-0.37063977479889798</v>
      </c>
      <c r="W21" s="3">
        <v>-0.38921716060961298</v>
      </c>
      <c r="X21" s="3">
        <v>-0.40217112618432599</v>
      </c>
      <c r="Y21" s="3">
        <v>-0.151381251257097</v>
      </c>
      <c r="Z21" s="3">
        <v>0.20966871882489499</v>
      </c>
      <c r="AA21" s="3">
        <v>0.28392231215129099</v>
      </c>
    </row>
    <row r="22" spans="1:27" x14ac:dyDescent="0.45">
      <c r="A22" t="s">
        <v>4</v>
      </c>
      <c r="B22" s="4">
        <v>-0.29225164074653698</v>
      </c>
      <c r="C22" s="4">
        <v>-0.213180486314824</v>
      </c>
      <c r="D22" s="4">
        <v>0.17958407676060201</v>
      </c>
      <c r="E22" s="4">
        <v>-0.415984263236233</v>
      </c>
      <c r="F22" s="4">
        <v>0.21839026706858899</v>
      </c>
      <c r="G22" s="4">
        <v>-0.17970813726312401</v>
      </c>
      <c r="H22" s="4">
        <v>-0.244534051106509</v>
      </c>
      <c r="I22" s="4">
        <v>-5.6350039781392303E-2</v>
      </c>
      <c r="J22" s="4">
        <v>-9.9691006294767098E-2</v>
      </c>
      <c r="K22" s="4">
        <v>-0.66243885284100901</v>
      </c>
      <c r="L22" s="4">
        <v>-0.23928389154625601</v>
      </c>
      <c r="M22" s="4">
        <v>0.12193378171651099</v>
      </c>
      <c r="O22">
        <v>4</v>
      </c>
      <c r="P22" s="3">
        <v>0.56776816714474898</v>
      </c>
      <c r="Q22" s="3">
        <v>0.275338943869396</v>
      </c>
      <c r="R22" s="3">
        <v>-0.12599401785256001</v>
      </c>
      <c r="S22" s="3">
        <v>-0.415984263236234</v>
      </c>
      <c r="T22" s="3">
        <v>-0.48509886006304498</v>
      </c>
      <c r="U22" s="3">
        <v>-0.15166743648999201</v>
      </c>
      <c r="V22" s="3">
        <v>-4.4281401164133302E-2</v>
      </c>
      <c r="W22" s="3">
        <v>8.6023300565706007E-2</v>
      </c>
      <c r="X22" s="3">
        <v>0.26936209471595302</v>
      </c>
      <c r="Y22" s="3">
        <v>0.20409385630138599</v>
      </c>
      <c r="Z22" s="3">
        <v>-8.5652644568932797E-3</v>
      </c>
      <c r="AA22" s="3">
        <v>-0.17590339539364599</v>
      </c>
    </row>
    <row r="23" spans="1:27" x14ac:dyDescent="0.45">
      <c r="A23" t="s">
        <v>5</v>
      </c>
      <c r="B23" s="4">
        <v>-0.293320489428331</v>
      </c>
      <c r="C23" s="4">
        <v>-0.188745758687688</v>
      </c>
      <c r="D23" s="4">
        <v>1.0450443319278101E-2</v>
      </c>
      <c r="E23" s="4">
        <v>-0.48509886006304498</v>
      </c>
      <c r="F23" s="4">
        <v>0.11956629455781501</v>
      </c>
      <c r="G23" s="4">
        <v>0.11827252519522501</v>
      </c>
      <c r="H23" s="4">
        <v>0.30499425931234803</v>
      </c>
      <c r="I23" s="4">
        <v>-0.39586091013839397</v>
      </c>
      <c r="J23" s="4">
        <v>0.49517460662142398</v>
      </c>
      <c r="K23" s="4">
        <v>0.29292865183655298</v>
      </c>
      <c r="L23" s="4">
        <v>7.6929955464075703E-2</v>
      </c>
      <c r="M23" s="4">
        <v>-0.16725089447385399</v>
      </c>
      <c r="O23">
        <v>5</v>
      </c>
      <c r="P23" s="3">
        <v>-0.22411163104492099</v>
      </c>
      <c r="Q23" s="3">
        <v>-4.5201825975856799E-3</v>
      </c>
      <c r="R23" s="3">
        <v>0.23478799342166601</v>
      </c>
      <c r="S23" s="3">
        <v>0.21839026706858899</v>
      </c>
      <c r="T23" s="3">
        <v>0.11956629455781501</v>
      </c>
      <c r="U23" s="3">
        <v>-0.33738135717493201</v>
      </c>
      <c r="V23" s="3">
        <v>-0.383831797010108</v>
      </c>
      <c r="W23" s="3">
        <v>-5.9324698730360802E-2</v>
      </c>
      <c r="X23" s="3">
        <v>0.18618496968214901</v>
      </c>
      <c r="Y23" s="3">
        <v>0.62851299140797601</v>
      </c>
      <c r="Z23" s="3">
        <v>-3.3780650030044601E-2</v>
      </c>
      <c r="AA23" s="3">
        <v>-0.37031166780816999</v>
      </c>
    </row>
    <row r="24" spans="1:27" x14ac:dyDescent="0.45">
      <c r="A24" t="s">
        <v>6</v>
      </c>
      <c r="B24" s="4">
        <v>-0.29405919818916199</v>
      </c>
      <c r="C24" s="4">
        <v>-0.14228751727446601</v>
      </c>
      <c r="D24" s="4">
        <v>-0.26374669966771502</v>
      </c>
      <c r="E24" s="4">
        <v>-0.15166743648999201</v>
      </c>
      <c r="F24" s="4">
        <v>-0.33738135717493101</v>
      </c>
      <c r="G24" s="4">
        <v>0.31352369122620399</v>
      </c>
      <c r="H24" s="4">
        <v>0.44126889452371798</v>
      </c>
      <c r="I24" s="4">
        <v>0.28489036122179401</v>
      </c>
      <c r="J24" s="4">
        <v>-0.19706841194788599</v>
      </c>
      <c r="K24" s="4">
        <v>-0.11621574652366699</v>
      </c>
      <c r="L24" s="4">
        <v>0.14356755436195501</v>
      </c>
      <c r="M24" s="4">
        <v>0.489653322052857</v>
      </c>
      <c r="O24">
        <v>6</v>
      </c>
      <c r="P24" s="3">
        <v>-5.2645583050192797E-3</v>
      </c>
      <c r="Q24" s="3">
        <v>4.80997909450262E-2</v>
      </c>
      <c r="R24" s="3">
        <v>-9.7731829311896806E-2</v>
      </c>
      <c r="S24" s="3">
        <v>-0.17970813726312401</v>
      </c>
      <c r="T24" s="3">
        <v>0.11827252519522501</v>
      </c>
      <c r="U24" s="3">
        <v>0.31352369122620399</v>
      </c>
      <c r="V24" s="3">
        <v>5.7542590815493601E-2</v>
      </c>
      <c r="W24" s="3">
        <v>-0.138645419410521</v>
      </c>
      <c r="X24" s="3">
        <v>-0.305100420457601</v>
      </c>
      <c r="Y24" s="3">
        <v>7.2306764376470198E-2</v>
      </c>
      <c r="Z24" s="3">
        <v>0.65594963009281704</v>
      </c>
      <c r="AA24" s="3">
        <v>-0.54074811165950898</v>
      </c>
    </row>
    <row r="25" spans="1:27" x14ac:dyDescent="0.45">
      <c r="A25" t="s">
        <v>7</v>
      </c>
      <c r="B25" s="4">
        <v>-0.29387343589051401</v>
      </c>
      <c r="C25" s="4">
        <v>-0.116558378676634</v>
      </c>
      <c r="D25" s="4">
        <v>-0.37063977479889798</v>
      </c>
      <c r="E25" s="4">
        <v>-4.4281401164132997E-2</v>
      </c>
      <c r="F25" s="4">
        <v>-0.383831797010108</v>
      </c>
      <c r="G25" s="4">
        <v>5.7542590815494003E-2</v>
      </c>
      <c r="H25" s="4">
        <v>-0.11744313720908001</v>
      </c>
      <c r="I25" s="4">
        <v>0.112392892221121</v>
      </c>
      <c r="J25" s="4">
        <v>-0.19338117422065501</v>
      </c>
      <c r="K25" s="4">
        <v>5.6041886793928401E-3</v>
      </c>
      <c r="L25" s="4">
        <v>-0.31422656788541098</v>
      </c>
      <c r="M25" s="4">
        <v>-0.66894602965730798</v>
      </c>
      <c r="O25">
        <v>7</v>
      </c>
      <c r="P25" s="3">
        <v>0.19386425322481499</v>
      </c>
      <c r="Q25" s="3">
        <v>-8.3686846744836202E-2</v>
      </c>
      <c r="R25" s="3">
        <v>-0.19478634631817901</v>
      </c>
      <c r="S25" s="3">
        <v>-0.244534051106509</v>
      </c>
      <c r="T25" s="3">
        <v>0.30499425931234803</v>
      </c>
      <c r="U25" s="3">
        <v>0.44126889452371798</v>
      </c>
      <c r="V25" s="3">
        <v>-0.11744313720908001</v>
      </c>
      <c r="W25" s="3">
        <v>-0.48914686673091601</v>
      </c>
      <c r="X25" s="3">
        <v>-4.1722335782065398E-2</v>
      </c>
      <c r="Y25" s="3">
        <v>0.39270376681789998</v>
      </c>
      <c r="Z25" s="3">
        <v>-0.35314871822779897</v>
      </c>
      <c r="AA25" s="3">
        <v>0.19027936824856501</v>
      </c>
    </row>
    <row r="26" spans="1:27" x14ac:dyDescent="0.45">
      <c r="A26" t="s">
        <v>8</v>
      </c>
      <c r="B26" s="4">
        <v>-0.29479932522858998</v>
      </c>
      <c r="C26" s="4">
        <v>-1.7359319815970001E-2</v>
      </c>
      <c r="D26" s="4">
        <v>-0.38921716060961198</v>
      </c>
      <c r="E26" s="4">
        <v>8.6023300565706604E-2</v>
      </c>
      <c r="F26" s="4">
        <v>-5.9324698730360503E-2</v>
      </c>
      <c r="G26" s="4">
        <v>-0.138645419410521</v>
      </c>
      <c r="H26" s="4">
        <v>-0.48914686673091601</v>
      </c>
      <c r="I26" s="4">
        <v>-0.49804425086019</v>
      </c>
      <c r="J26" s="4">
        <v>-0.196673063950766</v>
      </c>
      <c r="K26" s="4">
        <v>0.234369930685075</v>
      </c>
      <c r="L26" s="4">
        <v>0.202523904548428</v>
      </c>
      <c r="M26" s="4">
        <v>0.33048723099371102</v>
      </c>
      <c r="O26">
        <v>8</v>
      </c>
      <c r="P26" s="3">
        <v>-0.31473261842088102</v>
      </c>
      <c r="Q26" s="3">
        <v>0.13223101337606499</v>
      </c>
      <c r="R26" s="3">
        <v>0.46713844072132898</v>
      </c>
      <c r="S26" s="3">
        <v>-5.63500397813919E-2</v>
      </c>
      <c r="T26" s="3">
        <v>-0.39586091013839397</v>
      </c>
      <c r="U26" s="3">
        <v>0.28489036122179401</v>
      </c>
      <c r="V26" s="3">
        <v>0.112392892221121</v>
      </c>
      <c r="W26" s="3">
        <v>-0.498044250860189</v>
      </c>
      <c r="X26" s="3">
        <v>0.37862805355816498</v>
      </c>
      <c r="Y26" s="3">
        <v>-0.13520881559171899</v>
      </c>
      <c r="Z26" s="3">
        <v>4.0591254614422499E-2</v>
      </c>
      <c r="AA26" s="3">
        <v>-1.50928918708853E-2</v>
      </c>
    </row>
    <row r="27" spans="1:27" x14ac:dyDescent="0.45">
      <c r="A27" t="s">
        <v>9</v>
      </c>
      <c r="B27" s="4">
        <v>-0.29358891772725199</v>
      </c>
      <c r="C27" s="4">
        <v>0.110331860549196</v>
      </c>
      <c r="D27" s="4">
        <v>-0.40217112618432599</v>
      </c>
      <c r="E27" s="4">
        <v>0.26936209471595302</v>
      </c>
      <c r="F27" s="4">
        <v>0.18618496968214901</v>
      </c>
      <c r="G27" s="4">
        <v>-0.305100420457602</v>
      </c>
      <c r="H27" s="4">
        <v>-4.1722335782065398E-2</v>
      </c>
      <c r="I27" s="4">
        <v>0.37862805355816498</v>
      </c>
      <c r="J27" s="4">
        <v>0.59742195464147596</v>
      </c>
      <c r="K27" s="4">
        <v>-0.17008823924941599</v>
      </c>
      <c r="L27" s="4">
        <v>8.4467299262078105E-2</v>
      </c>
      <c r="M27" s="4">
        <v>3.8808294510540298E-2</v>
      </c>
      <c r="O27">
        <v>9</v>
      </c>
      <c r="P27" s="3">
        <v>4.43335621565236E-2</v>
      </c>
      <c r="Q27" s="3">
        <v>0.108116463239707</v>
      </c>
      <c r="R27" s="3">
        <v>-0.25356661289128302</v>
      </c>
      <c r="S27" s="3">
        <v>-9.9691006294766599E-2</v>
      </c>
      <c r="T27" s="3">
        <v>0.49517460662142398</v>
      </c>
      <c r="U27" s="3">
        <v>-0.19706841194788599</v>
      </c>
      <c r="V27" s="3">
        <v>-0.19338117422065501</v>
      </c>
      <c r="W27" s="3">
        <v>-0.196673063950766</v>
      </c>
      <c r="X27" s="3">
        <v>0.59742195464147596</v>
      </c>
      <c r="Y27" s="3">
        <v>-0.40114706483157903</v>
      </c>
      <c r="Z27" s="3">
        <v>0.17010843831765901</v>
      </c>
      <c r="AA27" s="3">
        <v>-7.2331036071934196E-2</v>
      </c>
    </row>
    <row r="28" spans="1:27" x14ac:dyDescent="0.45">
      <c r="A28" t="s">
        <v>10</v>
      </c>
      <c r="B28" s="4">
        <v>-0.28944015420471297</v>
      </c>
      <c r="C28" s="4">
        <v>0.28602430072403201</v>
      </c>
      <c r="D28" s="4">
        <v>-0.151381251257097</v>
      </c>
      <c r="E28" s="4">
        <v>0.20409385630138599</v>
      </c>
      <c r="F28" s="4">
        <v>0.62851299140797501</v>
      </c>
      <c r="G28" s="4">
        <v>7.2306764376470406E-2</v>
      </c>
      <c r="H28" s="4">
        <v>0.39270376681790098</v>
      </c>
      <c r="I28" s="4">
        <v>-0.13520881559171899</v>
      </c>
      <c r="J28" s="4">
        <v>-0.40114706483157803</v>
      </c>
      <c r="K28" s="4">
        <v>1.6533281012724398E-2</v>
      </c>
      <c r="L28" s="4">
        <v>-0.154447972035164</v>
      </c>
      <c r="M28" s="4">
        <v>-0.10974013494366699</v>
      </c>
      <c r="O28">
        <v>10</v>
      </c>
      <c r="P28" s="3">
        <v>-0.313870696804886</v>
      </c>
      <c r="Q28" s="3">
        <v>0.39209441049168797</v>
      </c>
      <c r="R28" s="3">
        <v>0.32057618774053098</v>
      </c>
      <c r="S28" s="3">
        <v>-0.66243885284100901</v>
      </c>
      <c r="T28" s="3">
        <v>0.29292865183655298</v>
      </c>
      <c r="U28" s="3">
        <v>-0.11621574652366699</v>
      </c>
      <c r="V28" s="3">
        <v>5.6041886793928401E-3</v>
      </c>
      <c r="W28" s="3">
        <v>0.234369930685076</v>
      </c>
      <c r="X28" s="3">
        <v>-0.17008823924941599</v>
      </c>
      <c r="Y28" s="3">
        <v>1.6533281012724398E-2</v>
      </c>
      <c r="Z28" s="3">
        <v>-0.105893255473036</v>
      </c>
      <c r="AA28" s="3">
        <v>0.10706132277914999</v>
      </c>
    </row>
    <row r="29" spans="1:27" x14ac:dyDescent="0.45">
      <c r="A29" t="s">
        <v>11</v>
      </c>
      <c r="B29" s="4">
        <v>-0.27284284223431798</v>
      </c>
      <c r="C29" s="4">
        <v>0.52689545975066898</v>
      </c>
      <c r="D29" s="4">
        <v>0.20966871882489499</v>
      </c>
      <c r="E29" s="4">
        <v>-8.5652644568932103E-3</v>
      </c>
      <c r="F29" s="4">
        <v>-3.37806500300444E-2</v>
      </c>
      <c r="G29" s="4">
        <v>0.65594963009281704</v>
      </c>
      <c r="H29" s="4">
        <v>-0.35314871822779897</v>
      </c>
      <c r="I29" s="4">
        <v>4.0591254614422402E-2</v>
      </c>
      <c r="J29" s="4">
        <v>0.17010843831765901</v>
      </c>
      <c r="K29" s="4">
        <v>-0.105893255473036</v>
      </c>
      <c r="L29" s="4">
        <v>7.2460625415083094E-2</v>
      </c>
      <c r="M29" s="4">
        <v>-2.7020386325499701E-2</v>
      </c>
      <c r="O29">
        <v>11</v>
      </c>
      <c r="P29" s="3">
        <v>0.29711088051957202</v>
      </c>
      <c r="Q29" s="3">
        <v>-0.63360919086742795</v>
      </c>
      <c r="R29" s="3">
        <v>0.499211492339243</v>
      </c>
      <c r="S29" s="3">
        <v>-0.23928389154625601</v>
      </c>
      <c r="T29" s="3">
        <v>7.6929955464075703E-2</v>
      </c>
      <c r="U29" s="3">
        <v>0.14356755436195501</v>
      </c>
      <c r="V29" s="3">
        <v>-0.31422656788541098</v>
      </c>
      <c r="W29" s="3">
        <v>0.202523904548428</v>
      </c>
      <c r="X29" s="3">
        <v>8.4467299262077994E-2</v>
      </c>
      <c r="Y29" s="3">
        <v>-0.154447972035164</v>
      </c>
      <c r="Z29" s="3">
        <v>7.2460625415082899E-2</v>
      </c>
      <c r="AA29" s="3">
        <v>-3.5665831693688498E-2</v>
      </c>
    </row>
    <row r="30" spans="1:27" x14ac:dyDescent="0.45">
      <c r="A30" t="s">
        <v>12</v>
      </c>
      <c r="B30" s="4">
        <v>-0.26756674432150201</v>
      </c>
      <c r="C30" s="4">
        <v>0.57558792165695605</v>
      </c>
      <c r="D30" s="4">
        <v>0.28392231215128999</v>
      </c>
      <c r="E30" s="4">
        <v>-0.17590339539364599</v>
      </c>
      <c r="F30" s="4">
        <v>-0.37031166780816999</v>
      </c>
      <c r="G30" s="4">
        <v>-0.54074811165950898</v>
      </c>
      <c r="H30" s="4">
        <v>0.19027936824856501</v>
      </c>
      <c r="I30" s="4">
        <v>-1.50928918708852E-2</v>
      </c>
      <c r="J30" s="4">
        <v>-7.2331036071934404E-2</v>
      </c>
      <c r="K30" s="4">
        <v>0.10706132277914999</v>
      </c>
      <c r="L30" s="4">
        <v>-3.56658316936884E-2</v>
      </c>
      <c r="M30" s="4">
        <v>4.0167845577191101E-2</v>
      </c>
      <c r="O30">
        <v>12</v>
      </c>
      <c r="P30" s="3">
        <v>-0.17206179520418699</v>
      </c>
      <c r="Q30" s="3">
        <v>0.29325670376935697</v>
      </c>
      <c r="R30" s="3">
        <v>-0.17085380072483</v>
      </c>
      <c r="S30" s="3">
        <v>0.12193378171651099</v>
      </c>
      <c r="T30" s="3">
        <v>-0.16725089447385399</v>
      </c>
      <c r="U30" s="3">
        <v>0.489653322052858</v>
      </c>
      <c r="V30" s="3">
        <v>-0.66894602965730798</v>
      </c>
      <c r="W30" s="3">
        <v>0.33048723099371102</v>
      </c>
      <c r="X30" s="3">
        <v>3.8808294510540201E-2</v>
      </c>
      <c r="Y30" s="3">
        <v>-0.10974013494366699</v>
      </c>
      <c r="Z30" s="3">
        <v>-2.7020386325499999E-2</v>
      </c>
      <c r="AA30" s="3">
        <v>4.0167845577191101E-2</v>
      </c>
    </row>
    <row r="36" spans="1:27" x14ac:dyDescent="0.45">
      <c r="A36" s="5" t="s">
        <v>26</v>
      </c>
    </row>
    <row r="37" spans="1:27" x14ac:dyDescent="0.45"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P37">
        <v>2.1730999999999998</v>
      </c>
      <c r="Q37">
        <v>2.2046000000000001</v>
      </c>
      <c r="R37">
        <v>2.2444999999999999</v>
      </c>
      <c r="S37">
        <v>2.3020999999999998</v>
      </c>
      <c r="T37">
        <v>2.3942999999999999</v>
      </c>
      <c r="U37">
        <v>2.5409999999999999</v>
      </c>
      <c r="V37">
        <v>2.6006</v>
      </c>
      <c r="W37">
        <v>2.7002999999999999</v>
      </c>
      <c r="X37">
        <v>2.8037999999999998</v>
      </c>
      <c r="Y37">
        <v>2.8260999999999998</v>
      </c>
      <c r="Z37">
        <v>2.7551000000000001</v>
      </c>
      <c r="AA37">
        <v>2.7235</v>
      </c>
    </row>
    <row r="38" spans="1:27" x14ac:dyDescent="0.45">
      <c r="A38">
        <v>1</v>
      </c>
      <c r="B38" s="4">
        <v>-8.7265842142767394</v>
      </c>
      <c r="C38" s="4">
        <v>0.85576190368341998</v>
      </c>
      <c r="D38" s="4">
        <v>-0.36635890797484599</v>
      </c>
      <c r="E38" s="4">
        <v>-3.2693654348500897E-2</v>
      </c>
      <c r="F38" s="4">
        <v>-1.30534500887135E-2</v>
      </c>
      <c r="G38" s="4">
        <v>1.53520071618616E-2</v>
      </c>
      <c r="H38" s="4">
        <v>-1.2704826422949201E-2</v>
      </c>
      <c r="I38" s="4">
        <v>-3.7387002369778898E-2</v>
      </c>
      <c r="J38" s="4">
        <v>1.31670997894639E-2</v>
      </c>
      <c r="K38" s="4">
        <v>7.0374919591034701E-3</v>
      </c>
      <c r="L38" s="4">
        <v>8.0925678673098001E-4</v>
      </c>
      <c r="M38" s="4">
        <v>1.8707035370366599E-2</v>
      </c>
      <c r="P38">
        <v>2.1722000000000001</v>
      </c>
      <c r="Q38">
        <v>2.1962000000000002</v>
      </c>
      <c r="R38">
        <v>2.2252999999999998</v>
      </c>
      <c r="S38">
        <v>2.2664</v>
      </c>
      <c r="T38">
        <v>2.3315000000000001</v>
      </c>
      <c r="U38">
        <v>2.4325999999999999</v>
      </c>
      <c r="V38">
        <v>2.4722</v>
      </c>
      <c r="W38">
        <v>2.5386000000000002</v>
      </c>
      <c r="X38">
        <v>2.6013000000000002</v>
      </c>
      <c r="Y38">
        <v>2.5988000000000002</v>
      </c>
      <c r="Z38">
        <v>2.5004</v>
      </c>
      <c r="AA38">
        <v>2.4641999999999999</v>
      </c>
    </row>
    <row r="39" spans="1:27" x14ac:dyDescent="0.45">
      <c r="A39">
        <v>2</v>
      </c>
      <c r="B39" s="4">
        <v>-8.3080349014817703</v>
      </c>
      <c r="C39" s="4">
        <v>0.54430332190993203</v>
      </c>
      <c r="D39" s="4">
        <v>-0.25383810037097598</v>
      </c>
      <c r="E39" s="4">
        <v>-6.4572212331965695E-2</v>
      </c>
      <c r="F39" s="4">
        <v>-1.9706362039651999E-2</v>
      </c>
      <c r="G39" s="4">
        <v>1.81698330456397E-2</v>
      </c>
      <c r="H39" s="4">
        <v>1.9830476988113199E-2</v>
      </c>
      <c r="I39" s="4">
        <v>-4.1537334936380003E-2</v>
      </c>
      <c r="J39" s="4">
        <v>3.5298226900949997E-2</v>
      </c>
      <c r="K39" s="4">
        <v>2.0284716220170699E-2</v>
      </c>
      <c r="L39" s="4">
        <v>-2.8102635345538599E-2</v>
      </c>
      <c r="M39" s="4">
        <v>-5.9005141440780795E-4</v>
      </c>
      <c r="P39">
        <v>2.1941999999999999</v>
      </c>
      <c r="Q39">
        <v>2.2183999999999999</v>
      </c>
      <c r="R39">
        <v>2.2486999999999999</v>
      </c>
      <c r="S39">
        <v>2.2896000000000001</v>
      </c>
      <c r="T39">
        <v>2.3544</v>
      </c>
      <c r="U39">
        <v>2.4552999999999998</v>
      </c>
      <c r="V39">
        <v>2.4952000000000001</v>
      </c>
      <c r="W39">
        <v>2.5670000000000002</v>
      </c>
      <c r="X39">
        <v>2.6364999999999998</v>
      </c>
      <c r="Y39">
        <v>2.6456</v>
      </c>
      <c r="Z39">
        <v>2.5621999999999998</v>
      </c>
      <c r="AA39">
        <v>2.5287999999999999</v>
      </c>
    </row>
    <row r="40" spans="1:27" x14ac:dyDescent="0.45">
      <c r="A40">
        <v>3</v>
      </c>
      <c r="B40" s="4">
        <v>-8.4209982536638002</v>
      </c>
      <c r="C40" s="4">
        <v>0.59912402718553603</v>
      </c>
      <c r="D40" s="4">
        <v>-0.24376918227673799</v>
      </c>
      <c r="E40" s="4">
        <v>-5.7677809951165199E-2</v>
      </c>
      <c r="F40" s="4">
        <v>-4.1083392718412298E-2</v>
      </c>
      <c r="G40" s="4">
        <v>5.6273146606580201E-3</v>
      </c>
      <c r="H40" s="4">
        <v>-1.6179892685657601E-2</v>
      </c>
      <c r="I40" s="4">
        <v>-1.8493477410972799E-2</v>
      </c>
      <c r="J40" s="4">
        <v>-8.1345586950654098E-3</v>
      </c>
      <c r="K40" s="4">
        <v>1.2555030090969E-2</v>
      </c>
      <c r="L40" s="4">
        <v>2.49614761156891E-2</v>
      </c>
      <c r="M40" s="4">
        <v>-2.38439155255647E-2</v>
      </c>
      <c r="P40">
        <v>2.1640999999999999</v>
      </c>
      <c r="Q40">
        <v>2.1903000000000001</v>
      </c>
      <c r="R40">
        <v>2.2246999999999999</v>
      </c>
      <c r="S40">
        <v>2.2688999999999999</v>
      </c>
      <c r="T40">
        <v>2.3393999999999999</v>
      </c>
      <c r="U40">
        <v>2.4506000000000001</v>
      </c>
      <c r="V40">
        <v>2.4956999999999998</v>
      </c>
      <c r="W40">
        <v>2.5838999999999999</v>
      </c>
      <c r="X40">
        <v>2.6743000000000001</v>
      </c>
      <c r="Y40">
        <v>2.7096</v>
      </c>
      <c r="Z40">
        <v>2.6612</v>
      </c>
      <c r="AA40">
        <v>2.6347999999999998</v>
      </c>
    </row>
    <row r="41" spans="1:27" x14ac:dyDescent="0.45">
      <c r="A41">
        <v>4</v>
      </c>
      <c r="B41" s="4">
        <v>-8.4754593953856308</v>
      </c>
      <c r="C41" s="4">
        <v>0.76263810967675905</v>
      </c>
      <c r="D41" s="4">
        <v>-0.25325964588866301</v>
      </c>
      <c r="E41" s="4">
        <v>-5.9776165185136697E-2</v>
      </c>
      <c r="F41" s="4">
        <v>-3.4144111472872198E-2</v>
      </c>
      <c r="G41" s="4">
        <v>-2.55260456090789E-3</v>
      </c>
      <c r="H41" s="4">
        <v>-2.4453672589099501E-2</v>
      </c>
      <c r="I41" s="4">
        <v>-1.8884717989210601E-2</v>
      </c>
      <c r="J41" s="4">
        <v>4.8247290254579403E-3</v>
      </c>
      <c r="K41" s="4">
        <v>-2.8139615762418102E-3</v>
      </c>
      <c r="L41" s="4">
        <v>1.6233871348602401E-2</v>
      </c>
      <c r="M41" s="4">
        <v>7.0326968259252099E-3</v>
      </c>
      <c r="P41">
        <v>2.1475</v>
      </c>
      <c r="Q41">
        <v>2.1798999999999999</v>
      </c>
      <c r="R41">
        <v>2.222</v>
      </c>
      <c r="S41">
        <v>2.2810999999999999</v>
      </c>
      <c r="T41">
        <v>2.3759000000000001</v>
      </c>
      <c r="U41">
        <v>2.5274000000000001</v>
      </c>
      <c r="V41">
        <v>2.5895999999999999</v>
      </c>
      <c r="W41">
        <v>2.6983999999999999</v>
      </c>
      <c r="X41">
        <v>2.8134000000000001</v>
      </c>
      <c r="Y41">
        <v>2.8511000000000002</v>
      </c>
      <c r="Z41">
        <v>2.8012000000000001</v>
      </c>
      <c r="AA41">
        <v>2.7738</v>
      </c>
    </row>
    <row r="42" spans="1:27" x14ac:dyDescent="0.45">
      <c r="A42">
        <v>5</v>
      </c>
      <c r="B42" s="4">
        <v>-8.7222686988253493</v>
      </c>
      <c r="C42" s="4">
        <v>0.94637346634939901</v>
      </c>
      <c r="D42" s="4">
        <v>-0.36865538919757901</v>
      </c>
      <c r="E42" s="4">
        <v>-8.3958944441239899E-2</v>
      </c>
      <c r="F42" s="4">
        <v>-7.5134153069362997E-2</v>
      </c>
      <c r="G42" s="4">
        <v>2.8453989980108198E-2</v>
      </c>
      <c r="H42" s="4">
        <v>-4.6872077625234002E-2</v>
      </c>
      <c r="I42" s="4">
        <v>-1.5225139379948901E-2</v>
      </c>
      <c r="J42" s="4">
        <v>-8.1238994713659606E-3</v>
      </c>
      <c r="K42" s="4">
        <v>2.1390010775704599E-2</v>
      </c>
      <c r="L42" s="4">
        <v>1.4462745260166701E-3</v>
      </c>
      <c r="M42" s="4">
        <v>-8.1031836361313298E-3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45"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45">
      <c r="A44" s="5" t="s">
        <v>27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45">
      <c r="B45" s="3" cm="1">
        <f t="array" ref="B45">SUMPRODUCT($B4:$M4,TRANSPOSE(B$19:B$30))</f>
        <v>-8.7265842142767429</v>
      </c>
      <c r="C45" s="3" cm="1">
        <f t="array" ref="C45">SUMPRODUCT($B4:$M4,TRANSPOSE(C$19:C$30))</f>
        <v>0.8557619036834212</v>
      </c>
      <c r="D45" s="3" cm="1">
        <f t="array" ref="D45">SUMPRODUCT($B4:$M4,TRANSPOSE(D$19:D$30))</f>
        <v>-0.36635890797484572</v>
      </c>
      <c r="E45" s="3" cm="1">
        <f t="array" ref="E45">SUMPRODUCT($B4:$M4,TRANSPOSE(E$19:E$30))</f>
        <v>-3.269365434850241E-2</v>
      </c>
      <c r="F45" s="3" cm="1">
        <f t="array" ref="F45">SUMPRODUCT($B4:$M4,TRANSPOSE(F$19:F$30))</f>
        <v>-1.3053450088714058E-2</v>
      </c>
      <c r="G45" s="3" cm="1">
        <f t="array" ref="G45">SUMPRODUCT($B4:$M4,TRANSPOSE(G$19:G$30))</f>
        <v>1.5352007161859582E-2</v>
      </c>
      <c r="H45" s="3" cm="1">
        <f t="array" ref="H45">SUMPRODUCT($B4:$M4,TRANSPOSE(H$19:H$30))</f>
        <v>-1.2704826422947679E-2</v>
      </c>
      <c r="I45" s="3" cm="1">
        <f t="array" ref="I45">SUMPRODUCT($B4:$M4,TRANSPOSE(I$19:I$30))</f>
        <v>-3.7387002369780035E-2</v>
      </c>
      <c r="J45" s="3" cm="1">
        <f t="array" ref="J45">SUMPRODUCT($B4:$M4,TRANSPOSE(J$19:J$30))</f>
        <v>1.316709978946598E-2</v>
      </c>
      <c r="K45" s="3" cm="1">
        <f t="array" ref="K45">SUMPRODUCT($B4:$M4,TRANSPOSE(K$19:K$30))</f>
        <v>7.037491959102804E-3</v>
      </c>
      <c r="L45" s="3" cm="1">
        <f t="array" ref="L45">SUMPRODUCT($B4:$M4,TRANSPOSE(L$19:L$30))</f>
        <v>8.092567867210021E-4</v>
      </c>
      <c r="M45" s="3" cm="1">
        <f t="array" ref="M45">SUMPRODUCT($B4:$M4,TRANSPOSE(M$19:M$30))</f>
        <v>1.8707035370365166E-2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45">
      <c r="B46" s="3" cm="1">
        <f t="array" ref="B46">SUMPRODUCT($B5:$M5,TRANSPOSE(B$19:B$30))</f>
        <v>-8.308034901481772</v>
      </c>
      <c r="C46" s="3" cm="1">
        <f t="array" ref="C46">SUMPRODUCT($B5:$M5,TRANSPOSE(C$19:C$30))</f>
        <v>0.54430332190993069</v>
      </c>
      <c r="D46" s="3" cm="1">
        <f t="array" ref="D46">SUMPRODUCT($B5:$M5,TRANSPOSE(D$19:D$30))</f>
        <v>-0.25383810037097887</v>
      </c>
      <c r="E46" s="3" cm="1">
        <f t="array" ref="E46">SUMPRODUCT($B5:$M5,TRANSPOSE(E$19:E$30))</f>
        <v>-6.4572212331960699E-2</v>
      </c>
      <c r="F46" s="3" cm="1">
        <f t="array" ref="F46">SUMPRODUCT($B5:$M5,TRANSPOSE(F$19:F$30))</f>
        <v>-1.9706362039654701E-2</v>
      </c>
      <c r="G46" s="3" cm="1">
        <f t="array" ref="G46">SUMPRODUCT($B5:$M5,TRANSPOSE(G$19:G$30))</f>
        <v>1.8169833045640571E-2</v>
      </c>
      <c r="H46" s="3" cm="1">
        <f t="array" ref="H46">SUMPRODUCT($B5:$M5,TRANSPOSE(H$19:H$30))</f>
        <v>1.9830476988112133E-2</v>
      </c>
      <c r="I46" s="3" cm="1">
        <f t="array" ref="I46">SUMPRODUCT($B5:$M5,TRANSPOSE(I$19:I$30))</f>
        <v>-4.1537334936383834E-2</v>
      </c>
      <c r="J46" s="3" cm="1">
        <f t="array" ref="J46">SUMPRODUCT($B5:$M5,TRANSPOSE(J$19:J$30))</f>
        <v>3.5298226900956409E-2</v>
      </c>
      <c r="K46" s="3" cm="1">
        <f t="array" ref="K46">SUMPRODUCT($B5:$M5,TRANSPOSE(K$19:K$30))</f>
        <v>2.0284716220169086E-2</v>
      </c>
      <c r="L46" s="3" cm="1">
        <f t="array" ref="L46">SUMPRODUCT($B5:$M5,TRANSPOSE(L$19:L$30))</f>
        <v>-2.8102635345544955E-2</v>
      </c>
      <c r="M46" s="3" cm="1">
        <f t="array" ref="M46">SUMPRODUCT($B5:$M5,TRANSPOSE(M$19:M$30))</f>
        <v>-5.9005141440755804E-4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45">
      <c r="B47" s="3" cm="1">
        <f t="array" ref="B47">SUMPRODUCT($B6:$M6,TRANSPOSE(B$19:B$30))</f>
        <v>-8.4209982536638037</v>
      </c>
      <c r="C47" s="3" cm="1">
        <f t="array" ref="C47">SUMPRODUCT($B6:$M6,TRANSPOSE(C$19:C$30))</f>
        <v>0.59912402718554025</v>
      </c>
      <c r="D47" s="3" cm="1">
        <f t="array" ref="D47">SUMPRODUCT($B6:$M6,TRANSPOSE(D$19:D$30))</f>
        <v>-0.24376918227674349</v>
      </c>
      <c r="E47" s="3" cm="1">
        <f t="array" ref="E47">SUMPRODUCT($B6:$M6,TRANSPOSE(E$19:E$30))</f>
        <v>-5.7677809951162284E-2</v>
      </c>
      <c r="F47" s="3" cm="1">
        <f t="array" ref="F47">SUMPRODUCT($B6:$M6,TRANSPOSE(F$19:F$30))</f>
        <v>-4.1083392718412659E-2</v>
      </c>
      <c r="G47" s="3" cm="1">
        <f t="array" ref="G47">SUMPRODUCT($B6:$M6,TRANSPOSE(G$19:G$30))</f>
        <v>5.6273146606582447E-3</v>
      </c>
      <c r="H47" s="3" cm="1">
        <f t="array" ref="H47">SUMPRODUCT($B6:$M6,TRANSPOSE(H$19:H$30))</f>
        <v>-1.6179892685651509E-2</v>
      </c>
      <c r="I47" s="3" cm="1">
        <f t="array" ref="I47">SUMPRODUCT($B6:$M6,TRANSPOSE(I$19:I$30))</f>
        <v>-1.8493477410973201E-2</v>
      </c>
      <c r="J47" s="3" cm="1">
        <f t="array" ref="J47">SUMPRODUCT($B6:$M6,TRANSPOSE(J$19:J$30))</f>
        <v>-8.1345586950603288E-3</v>
      </c>
      <c r="K47" s="3" cm="1">
        <f t="array" ref="K47">SUMPRODUCT($B6:$M6,TRANSPOSE(K$19:K$30))</f>
        <v>1.2555030090967867E-2</v>
      </c>
      <c r="L47" s="3" cm="1">
        <f t="array" ref="L47">SUMPRODUCT($B6:$M6,TRANSPOSE(L$19:L$30))</f>
        <v>2.4961476115691855E-2</v>
      </c>
      <c r="M47" s="3" cm="1">
        <f t="array" ref="M47">SUMPRODUCT($B6:$M6,TRANSPOSE(M$19:M$30))</f>
        <v>-2.3843915525562295E-2</v>
      </c>
    </row>
    <row r="48" spans="1:27" x14ac:dyDescent="0.45">
      <c r="B48" s="3" cm="1">
        <f t="array" ref="B48">SUMPRODUCT($B7:$M7,TRANSPOSE(B$19:B$30))</f>
        <v>-8.4754593953856272</v>
      </c>
      <c r="C48" s="3" cm="1">
        <f t="array" ref="C48">SUMPRODUCT($B7:$M7,TRANSPOSE(C$19:C$30))</f>
        <v>0.7626381096767616</v>
      </c>
      <c r="D48" s="3" cm="1">
        <f t="array" ref="D48">SUMPRODUCT($B7:$M7,TRANSPOSE(D$19:D$30))</f>
        <v>-0.25325964588866778</v>
      </c>
      <c r="E48" s="3" cm="1">
        <f t="array" ref="E48">SUMPRODUCT($B7:$M7,TRANSPOSE(E$19:E$30))</f>
        <v>-5.9776165185135732E-2</v>
      </c>
      <c r="F48" s="3" cm="1">
        <f t="array" ref="F48">SUMPRODUCT($B7:$M7,TRANSPOSE(F$19:F$30))</f>
        <v>-3.4144111472878103E-2</v>
      </c>
      <c r="G48" s="3" cm="1">
        <f t="array" ref="G48">SUMPRODUCT($B7:$M7,TRANSPOSE(G$19:G$30))</f>
        <v>-2.5526045609021164E-3</v>
      </c>
      <c r="H48" s="3" cm="1">
        <f t="array" ref="H48">SUMPRODUCT($B7:$M7,TRANSPOSE(H$19:H$30))</f>
        <v>-2.445367258909581E-2</v>
      </c>
      <c r="I48" s="3" cm="1">
        <f t="array" ref="I48">SUMPRODUCT($B7:$M7,TRANSPOSE(I$19:I$30))</f>
        <v>-1.888471798921354E-2</v>
      </c>
      <c r="J48" s="3" cm="1">
        <f t="array" ref="J48">SUMPRODUCT($B7:$M7,TRANSPOSE(J$19:J$30))</f>
        <v>4.8247290254602448E-3</v>
      </c>
      <c r="K48" s="3" cm="1">
        <f t="array" ref="K48">SUMPRODUCT($B7:$M7,TRANSPOSE(K$19:K$30))</f>
        <v>-2.8139615762430847E-3</v>
      </c>
      <c r="L48" s="3" cm="1">
        <f t="array" ref="L48">SUMPRODUCT($B7:$M7,TRANSPOSE(L$19:L$30))</f>
        <v>1.6233871348601839E-2</v>
      </c>
      <c r="M48" s="3" cm="1">
        <f t="array" ref="M48">SUMPRODUCT($B7:$M7,TRANSPOSE(M$19:M$30))</f>
        <v>7.032696825922391E-3</v>
      </c>
    </row>
    <row r="49" spans="1:40" x14ac:dyDescent="0.45">
      <c r="B49" s="3" cm="1">
        <f t="array" ref="B49">SUMPRODUCT($B8:$M8,TRANSPOSE(B$19:B$30))</f>
        <v>-8.7222686988253422</v>
      </c>
      <c r="C49" s="3" cm="1">
        <f t="array" ref="C49">SUMPRODUCT($B8:$M8,TRANSPOSE(C$19:C$30))</f>
        <v>0.94637346634939767</v>
      </c>
      <c r="D49" s="3" cm="1">
        <f t="array" ref="D49">SUMPRODUCT($B8:$M8,TRANSPOSE(D$19:D$30))</f>
        <v>-0.36865538919758334</v>
      </c>
      <c r="E49" s="3" cm="1">
        <f t="array" ref="E49">SUMPRODUCT($B8:$M8,TRANSPOSE(E$19:E$30))</f>
        <v>-8.3958944441234973E-2</v>
      </c>
      <c r="F49" s="3" cm="1">
        <f t="array" ref="F49">SUMPRODUCT($B8:$M8,TRANSPOSE(F$19:F$30))</f>
        <v>-7.5134153069362664E-2</v>
      </c>
      <c r="G49" s="3" cm="1">
        <f t="array" ref="G49">SUMPRODUCT($B8:$M8,TRANSPOSE(G$19:G$30))</f>
        <v>2.845398998010773E-2</v>
      </c>
      <c r="H49" s="3" cm="1">
        <f t="array" ref="H49">SUMPRODUCT($B8:$M8,TRANSPOSE(H$19:H$30))</f>
        <v>-4.6872077625232045E-2</v>
      </c>
      <c r="I49" s="3" cm="1">
        <f t="array" ref="I49">SUMPRODUCT($B8:$M8,TRANSPOSE(I$19:I$30))</f>
        <v>-1.522513937994887E-2</v>
      </c>
      <c r="J49" s="3" cm="1">
        <f t="array" ref="J49">SUMPRODUCT($B8:$M8,TRANSPOSE(J$19:J$30))</f>
        <v>-8.1238994713548063E-3</v>
      </c>
      <c r="K49" s="3" cm="1">
        <f t="array" ref="K49">SUMPRODUCT($B8:$M8,TRANSPOSE(K$19:K$30))</f>
        <v>2.139001077570124E-2</v>
      </c>
      <c r="L49" s="3" cm="1">
        <f t="array" ref="L49">SUMPRODUCT($B8:$M8,TRANSPOSE(L$19:L$30))</f>
        <v>1.4462745260180598E-3</v>
      </c>
      <c r="M49" s="3" cm="1">
        <f t="array" ref="M49">SUMPRODUCT($B8:$M8,TRANSPOSE(M$19:M$30))</f>
        <v>-8.1031836361319387E-3</v>
      </c>
    </row>
    <row r="51" spans="1:40" x14ac:dyDescent="0.45">
      <c r="B51" s="6">
        <f>ROUND(B45-B38,4)</f>
        <v>0</v>
      </c>
      <c r="C51" s="6">
        <f t="shared" ref="C51:M51" si="17">ROUND(C45-C38,4)</f>
        <v>0</v>
      </c>
      <c r="D51" s="6">
        <f t="shared" si="17"/>
        <v>0</v>
      </c>
      <c r="E51" s="6">
        <f t="shared" si="17"/>
        <v>0</v>
      </c>
      <c r="F51" s="6">
        <f t="shared" si="17"/>
        <v>0</v>
      </c>
      <c r="G51" s="6">
        <f t="shared" si="17"/>
        <v>0</v>
      </c>
      <c r="H51" s="6">
        <f t="shared" si="17"/>
        <v>0</v>
      </c>
      <c r="I51" s="6">
        <f t="shared" si="17"/>
        <v>0</v>
      </c>
      <c r="J51" s="6">
        <f t="shared" si="17"/>
        <v>0</v>
      </c>
      <c r="K51" s="6">
        <f t="shared" si="17"/>
        <v>0</v>
      </c>
      <c r="L51" s="6">
        <f t="shared" si="17"/>
        <v>0</v>
      </c>
      <c r="M51" s="6">
        <f t="shared" si="17"/>
        <v>0</v>
      </c>
    </row>
    <row r="52" spans="1:40" x14ac:dyDescent="0.45">
      <c r="B52" s="6">
        <f t="shared" ref="B52:M52" si="18">ROUND(B46-B39,4)</f>
        <v>0</v>
      </c>
      <c r="C52" s="6">
        <f t="shared" si="18"/>
        <v>0</v>
      </c>
      <c r="D52" s="6">
        <f t="shared" si="18"/>
        <v>0</v>
      </c>
      <c r="E52" s="6">
        <f t="shared" si="18"/>
        <v>0</v>
      </c>
      <c r="F52" s="6">
        <f t="shared" si="18"/>
        <v>0</v>
      </c>
      <c r="G52" s="6">
        <f t="shared" si="18"/>
        <v>0</v>
      </c>
      <c r="H52" s="6">
        <f t="shared" si="18"/>
        <v>0</v>
      </c>
      <c r="I52" s="6">
        <f t="shared" si="18"/>
        <v>0</v>
      </c>
      <c r="J52" s="6">
        <f t="shared" si="18"/>
        <v>0</v>
      </c>
      <c r="K52" s="6">
        <f t="shared" si="18"/>
        <v>0</v>
      </c>
      <c r="L52" s="6">
        <f t="shared" si="18"/>
        <v>0</v>
      </c>
      <c r="M52" s="6">
        <f t="shared" si="18"/>
        <v>0</v>
      </c>
    </row>
    <row r="53" spans="1:40" x14ac:dyDescent="0.45">
      <c r="B53" s="6">
        <f t="shared" ref="B53:M53" si="19">ROUND(B47-B40,4)</f>
        <v>0</v>
      </c>
      <c r="C53" s="6">
        <f t="shared" si="19"/>
        <v>0</v>
      </c>
      <c r="D53" s="6">
        <f t="shared" si="19"/>
        <v>0</v>
      </c>
      <c r="E53" s="6">
        <f t="shared" si="19"/>
        <v>0</v>
      </c>
      <c r="F53" s="6">
        <f t="shared" si="19"/>
        <v>0</v>
      </c>
      <c r="G53" s="6">
        <f t="shared" si="19"/>
        <v>0</v>
      </c>
      <c r="H53" s="6">
        <f t="shared" si="19"/>
        <v>0</v>
      </c>
      <c r="I53" s="6">
        <f t="shared" si="19"/>
        <v>0</v>
      </c>
      <c r="J53" s="6">
        <f t="shared" si="19"/>
        <v>0</v>
      </c>
      <c r="K53" s="6">
        <f t="shared" si="19"/>
        <v>0</v>
      </c>
      <c r="L53" s="6">
        <f t="shared" si="19"/>
        <v>0</v>
      </c>
      <c r="M53" s="6">
        <f t="shared" si="19"/>
        <v>0</v>
      </c>
    </row>
    <row r="54" spans="1:40" x14ac:dyDescent="0.45">
      <c r="B54" s="6">
        <f t="shared" ref="B54:M54" si="20">ROUND(B48-B41,4)</f>
        <v>0</v>
      </c>
      <c r="C54" s="6">
        <f t="shared" si="20"/>
        <v>0</v>
      </c>
      <c r="D54" s="6">
        <f t="shared" si="20"/>
        <v>0</v>
      </c>
      <c r="E54" s="6">
        <f t="shared" si="20"/>
        <v>0</v>
      </c>
      <c r="F54" s="6">
        <f t="shared" si="20"/>
        <v>0</v>
      </c>
      <c r="G54" s="6">
        <f t="shared" si="20"/>
        <v>0</v>
      </c>
      <c r="H54" s="6">
        <f t="shared" si="20"/>
        <v>0</v>
      </c>
      <c r="I54" s="6">
        <f t="shared" si="20"/>
        <v>0</v>
      </c>
      <c r="J54" s="6">
        <f t="shared" si="20"/>
        <v>0</v>
      </c>
      <c r="K54" s="6">
        <f t="shared" si="20"/>
        <v>0</v>
      </c>
      <c r="L54" s="6">
        <f t="shared" si="20"/>
        <v>0</v>
      </c>
      <c r="M54" s="6">
        <f t="shared" si="20"/>
        <v>0</v>
      </c>
    </row>
    <row r="55" spans="1:40" x14ac:dyDescent="0.45">
      <c r="B55" s="6">
        <f t="shared" ref="B55:M55" si="21">ROUND(B49-B42,4)</f>
        <v>0</v>
      </c>
      <c r="C55" s="6">
        <f t="shared" si="21"/>
        <v>0</v>
      </c>
      <c r="D55" s="6">
        <f t="shared" si="21"/>
        <v>0</v>
      </c>
      <c r="E55" s="6">
        <f t="shared" si="21"/>
        <v>0</v>
      </c>
      <c r="F55" s="6">
        <f t="shared" si="21"/>
        <v>0</v>
      </c>
      <c r="G55" s="6">
        <f t="shared" si="21"/>
        <v>0</v>
      </c>
      <c r="H55" s="6">
        <f t="shared" si="21"/>
        <v>0</v>
      </c>
      <c r="I55" s="6">
        <f t="shared" si="21"/>
        <v>0</v>
      </c>
      <c r="J55" s="6">
        <f t="shared" si="21"/>
        <v>0</v>
      </c>
      <c r="K55" s="6">
        <f t="shared" si="21"/>
        <v>0</v>
      </c>
      <c r="L55" s="6">
        <f t="shared" si="21"/>
        <v>0</v>
      </c>
      <c r="M55" s="6">
        <f t="shared" si="21"/>
        <v>0</v>
      </c>
    </row>
    <row r="57" spans="1:40" x14ac:dyDescent="0.45">
      <c r="O57" t="s">
        <v>44</v>
      </c>
      <c r="P57">
        <v>0.3527092</v>
      </c>
      <c r="Q57">
        <v>0.36055779999999998</v>
      </c>
      <c r="R57">
        <v>0.36027890000000001</v>
      </c>
      <c r="S57">
        <v>0.37095620000000001</v>
      </c>
      <c r="T57">
        <v>0.37011949999999999</v>
      </c>
      <c r="U57">
        <v>0.38864539999999997</v>
      </c>
      <c r="V57">
        <v>0.42099599999999998</v>
      </c>
      <c r="W57">
        <v>0.53306770000000003</v>
      </c>
      <c r="X57">
        <v>0.72183269999999999</v>
      </c>
      <c r="Y57">
        <v>0.88920319999999997</v>
      </c>
      <c r="Z57">
        <v>1.3482072000000001</v>
      </c>
      <c r="AA57">
        <v>1.5561354999999999</v>
      </c>
    </row>
    <row r="58" spans="1:40" x14ac:dyDescent="0.45">
      <c r="O58" t="s">
        <v>45</v>
      </c>
      <c r="P58">
        <v>0.5445084</v>
      </c>
      <c r="Q58">
        <v>0.54025449999999997</v>
      </c>
      <c r="R58">
        <v>0.53017389999999998</v>
      </c>
      <c r="S58">
        <v>0.51874070000000005</v>
      </c>
      <c r="T58">
        <v>0.49029010000000001</v>
      </c>
      <c r="U58">
        <v>0.46815699999999999</v>
      </c>
      <c r="V58">
        <v>0.45136880000000001</v>
      </c>
      <c r="W58">
        <v>0.41700809999999999</v>
      </c>
      <c r="X58">
        <v>0.3839977</v>
      </c>
      <c r="Y58">
        <v>0.35322419999999999</v>
      </c>
      <c r="Z58">
        <v>0.30390980000000001</v>
      </c>
      <c r="AA58">
        <v>0.28404469999999998</v>
      </c>
    </row>
    <row r="60" spans="1:40" x14ac:dyDescent="0.4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</row>
    <row r="61" spans="1:40" x14ac:dyDescent="0.45">
      <c r="A61" s="1">
        <v>43832</v>
      </c>
      <c r="B61">
        <v>1.53</v>
      </c>
      <c r="C61">
        <v>1.55</v>
      </c>
      <c r="D61">
        <v>1.54</v>
      </c>
      <c r="E61">
        <v>1.57</v>
      </c>
      <c r="F61">
        <v>1.56</v>
      </c>
      <c r="G61">
        <v>1.58</v>
      </c>
      <c r="H61">
        <v>1.59</v>
      </c>
      <c r="I61">
        <v>1.67</v>
      </c>
      <c r="J61">
        <v>1.79</v>
      </c>
      <c r="K61">
        <v>1.88</v>
      </c>
      <c r="L61">
        <v>2.19</v>
      </c>
      <c r="M61">
        <v>2.33</v>
      </c>
      <c r="P61" s="8">
        <f>P4*P$58+P$57</f>
        <v>1.5299999703313534</v>
      </c>
      <c r="Q61" s="8">
        <f t="shared" ref="Q61:AA61" si="22">Q4*Q$58+Q$57</f>
        <v>1.5500001067127294</v>
      </c>
      <c r="R61" s="8">
        <f t="shared" si="22"/>
        <v>1.5400001043657232</v>
      </c>
      <c r="S61" s="8">
        <f t="shared" si="22"/>
        <v>1.5700000954713693</v>
      </c>
      <c r="T61" s="8">
        <f t="shared" si="22"/>
        <v>1.5599999694268956</v>
      </c>
      <c r="U61" s="8">
        <f t="shared" si="22"/>
        <v>1.5800000329868202</v>
      </c>
      <c r="V61" s="8">
        <f t="shared" si="22"/>
        <v>1.5899999543109498</v>
      </c>
      <c r="W61" s="8">
        <f t="shared" si="22"/>
        <v>1.6699999842250683</v>
      </c>
      <c r="X61" s="8">
        <f t="shared" si="22"/>
        <v>1.7900000513838723</v>
      </c>
      <c r="Y61" s="8">
        <f t="shared" si="22"/>
        <v>1.879999905209254</v>
      </c>
      <c r="Z61" s="8">
        <f t="shared" si="22"/>
        <v>2.1899999996461146</v>
      </c>
      <c r="AA61" s="8">
        <f t="shared" si="22"/>
        <v>2.3299999747892364</v>
      </c>
      <c r="AC61" s="7">
        <f>ROUND(P61-B61,4)</f>
        <v>0</v>
      </c>
      <c r="AD61" s="7">
        <f t="shared" ref="AD61:AD65" si="23">ROUND(Q61-C61,4)</f>
        <v>0</v>
      </c>
      <c r="AE61" s="7">
        <f t="shared" ref="AE61:AE65" si="24">ROUND(R61-D61,4)</f>
        <v>0</v>
      </c>
      <c r="AF61" s="7">
        <f t="shared" ref="AF61:AF65" si="25">ROUND(S61-E61,4)</f>
        <v>0</v>
      </c>
      <c r="AG61" s="7">
        <f t="shared" ref="AG61:AG65" si="26">ROUND(T61-F61,4)</f>
        <v>0</v>
      </c>
      <c r="AH61" s="7">
        <f t="shared" ref="AH61:AH65" si="27">ROUND(U61-G61,4)</f>
        <v>0</v>
      </c>
      <c r="AI61" s="7">
        <f t="shared" ref="AI61:AI65" si="28">ROUND(V61-H61,4)</f>
        <v>0</v>
      </c>
      <c r="AJ61" s="7">
        <f t="shared" ref="AJ61:AJ65" si="29">ROUND(W61-I61,4)</f>
        <v>0</v>
      </c>
      <c r="AK61" s="7">
        <f t="shared" ref="AK61:AK65" si="30">ROUND(X61-J61,4)</f>
        <v>0</v>
      </c>
      <c r="AL61" s="7">
        <f t="shared" ref="AL61:AL65" si="31">ROUND(Y61-K61,4)</f>
        <v>0</v>
      </c>
      <c r="AM61" s="7">
        <f t="shared" ref="AM61:AM65" si="32">ROUND(Z61-L61,4)</f>
        <v>0</v>
      </c>
      <c r="AN61" s="7">
        <f t="shared" ref="AN61:AN65" si="33">ROUND(AA61-M61,4)</f>
        <v>0</v>
      </c>
    </row>
    <row r="62" spans="1:40" x14ac:dyDescent="0.45">
      <c r="A62" s="1">
        <v>43833</v>
      </c>
      <c r="B62">
        <v>1.52</v>
      </c>
      <c r="C62">
        <v>1.55</v>
      </c>
      <c r="D62">
        <v>1.52</v>
      </c>
      <c r="E62">
        <v>1.55</v>
      </c>
      <c r="F62">
        <v>1.55</v>
      </c>
      <c r="G62">
        <v>1.53</v>
      </c>
      <c r="H62">
        <v>1.54</v>
      </c>
      <c r="I62">
        <v>1.59</v>
      </c>
      <c r="J62">
        <v>1.71</v>
      </c>
      <c r="K62">
        <v>1.8</v>
      </c>
      <c r="L62">
        <v>2.11</v>
      </c>
      <c r="M62">
        <v>2.2599999999999998</v>
      </c>
      <c r="P62" s="8">
        <f t="shared" ref="P62:AA62" si="34">P5*P$58+P$57</f>
        <v>1.5199999708946983</v>
      </c>
      <c r="Q62" s="8">
        <f t="shared" si="34"/>
        <v>1.5500001067127296</v>
      </c>
      <c r="R62" s="8">
        <f t="shared" si="34"/>
        <v>1.5200001028598105</v>
      </c>
      <c r="S62" s="8">
        <f t="shared" si="34"/>
        <v>1.5500000942909262</v>
      </c>
      <c r="T62" s="8">
        <f t="shared" si="34"/>
        <v>1.5499999694996827</v>
      </c>
      <c r="U62" s="8">
        <f t="shared" si="34"/>
        <v>1.530000030833242</v>
      </c>
      <c r="V62" s="8">
        <f t="shared" si="34"/>
        <v>1.5399999555835202</v>
      </c>
      <c r="W62" s="8">
        <f t="shared" si="34"/>
        <v>1.5899999832886031</v>
      </c>
      <c r="X62" s="8">
        <f t="shared" si="34"/>
        <v>1.7100000498330612</v>
      </c>
      <c r="Y62" s="8">
        <f t="shared" si="34"/>
        <v>1.7999999138923464</v>
      </c>
      <c r="Z62" s="8">
        <f t="shared" si="34"/>
        <v>2.1100000024058576</v>
      </c>
      <c r="AA62" s="8">
        <f t="shared" si="34"/>
        <v>2.2599999808536571</v>
      </c>
      <c r="AC62" s="7">
        <f t="shared" ref="AC62:AC65" si="35">ROUND(P62-B62,4)</f>
        <v>0</v>
      </c>
      <c r="AD62" s="7">
        <f t="shared" si="23"/>
        <v>0</v>
      </c>
      <c r="AE62" s="7">
        <f t="shared" si="24"/>
        <v>0</v>
      </c>
      <c r="AF62" s="7">
        <f t="shared" si="25"/>
        <v>0</v>
      </c>
      <c r="AG62" s="7">
        <f t="shared" si="26"/>
        <v>0</v>
      </c>
      <c r="AH62" s="7">
        <f t="shared" si="27"/>
        <v>0</v>
      </c>
      <c r="AI62" s="7">
        <f t="shared" si="28"/>
        <v>0</v>
      </c>
      <c r="AJ62" s="7">
        <f t="shared" si="29"/>
        <v>0</v>
      </c>
      <c r="AK62" s="7">
        <f t="shared" si="30"/>
        <v>0</v>
      </c>
      <c r="AL62" s="7">
        <f t="shared" si="31"/>
        <v>0</v>
      </c>
      <c r="AM62" s="7">
        <f t="shared" si="32"/>
        <v>0</v>
      </c>
      <c r="AN62" s="7">
        <f t="shared" si="33"/>
        <v>0</v>
      </c>
    </row>
    <row r="63" spans="1:40" x14ac:dyDescent="0.45">
      <c r="A63" s="1">
        <v>43836</v>
      </c>
      <c r="B63">
        <v>1.54</v>
      </c>
      <c r="C63">
        <v>1.54</v>
      </c>
      <c r="D63">
        <v>1.56</v>
      </c>
      <c r="E63">
        <v>1.56</v>
      </c>
      <c r="F63">
        <v>1.54</v>
      </c>
      <c r="G63">
        <v>1.54</v>
      </c>
      <c r="H63">
        <v>1.56</v>
      </c>
      <c r="I63">
        <v>1.61</v>
      </c>
      <c r="J63">
        <v>1.72</v>
      </c>
      <c r="K63">
        <v>1.81</v>
      </c>
      <c r="L63">
        <v>2.13</v>
      </c>
      <c r="M63">
        <v>2.2799999999999998</v>
      </c>
      <c r="P63" s="8">
        <f t="shared" ref="P63:AA63" si="36">P6*P$58+P$57</f>
        <v>1.5399999697680096</v>
      </c>
      <c r="Q63" s="8">
        <f t="shared" si="36"/>
        <v>1.5400001060768256</v>
      </c>
      <c r="R63" s="8">
        <f t="shared" si="36"/>
        <v>1.5600001058716371</v>
      </c>
      <c r="S63" s="8">
        <f t="shared" si="36"/>
        <v>1.5600000948811477</v>
      </c>
      <c r="T63" s="8">
        <f t="shared" si="36"/>
        <v>1.5399999695724695</v>
      </c>
      <c r="U63" s="8">
        <f t="shared" si="36"/>
        <v>1.5400000312639577</v>
      </c>
      <c r="V63" s="8">
        <f t="shared" si="36"/>
        <v>1.5599999550744919</v>
      </c>
      <c r="W63" s="8">
        <f t="shared" si="36"/>
        <v>1.6099999835227194</v>
      </c>
      <c r="X63" s="8">
        <f t="shared" si="36"/>
        <v>1.7200000500269126</v>
      </c>
      <c r="Y63" s="8">
        <f t="shared" si="36"/>
        <v>1.8099999128069597</v>
      </c>
      <c r="Z63" s="8">
        <f t="shared" si="36"/>
        <v>2.1300000017159215</v>
      </c>
      <c r="AA63" s="8">
        <f t="shared" si="36"/>
        <v>2.2799999791209657</v>
      </c>
      <c r="AC63" s="7">
        <f t="shared" si="35"/>
        <v>0</v>
      </c>
      <c r="AD63" s="7">
        <f t="shared" si="23"/>
        <v>0</v>
      </c>
      <c r="AE63" s="7">
        <f t="shared" si="24"/>
        <v>0</v>
      </c>
      <c r="AF63" s="7">
        <f t="shared" si="25"/>
        <v>0</v>
      </c>
      <c r="AG63" s="7">
        <f t="shared" si="26"/>
        <v>0</v>
      </c>
      <c r="AH63" s="7">
        <f t="shared" si="27"/>
        <v>0</v>
      </c>
      <c r="AI63" s="7">
        <f t="shared" si="28"/>
        <v>0</v>
      </c>
      <c r="AJ63" s="7">
        <f t="shared" si="29"/>
        <v>0</v>
      </c>
      <c r="AK63" s="7">
        <f t="shared" si="30"/>
        <v>0</v>
      </c>
      <c r="AL63" s="7">
        <f t="shared" si="31"/>
        <v>0</v>
      </c>
      <c r="AM63" s="7">
        <f t="shared" si="32"/>
        <v>0</v>
      </c>
      <c r="AN63" s="7">
        <f t="shared" si="33"/>
        <v>0</v>
      </c>
    </row>
    <row r="64" spans="1:40" x14ac:dyDescent="0.45">
      <c r="A64" s="1">
        <v>43837</v>
      </c>
      <c r="B64">
        <v>1.52</v>
      </c>
      <c r="C64">
        <v>1.53</v>
      </c>
      <c r="D64">
        <v>1.54</v>
      </c>
      <c r="E64">
        <v>1.56</v>
      </c>
      <c r="F64">
        <v>1.53</v>
      </c>
      <c r="G64">
        <v>1.54</v>
      </c>
      <c r="H64">
        <v>1.55</v>
      </c>
      <c r="I64">
        <v>1.62</v>
      </c>
      <c r="J64">
        <v>1.74</v>
      </c>
      <c r="K64">
        <v>1.83</v>
      </c>
      <c r="L64">
        <v>2.16</v>
      </c>
      <c r="M64">
        <v>2.31</v>
      </c>
      <c r="P64" s="8">
        <f t="shared" ref="P64:AA64" si="37">P7*P$58+P$57</f>
        <v>1.5199999708946994</v>
      </c>
      <c r="Q64" s="8">
        <f t="shared" si="37"/>
        <v>1.5300001054409238</v>
      </c>
      <c r="R64" s="8">
        <f t="shared" si="37"/>
        <v>1.5400001043657243</v>
      </c>
      <c r="S64" s="8">
        <f t="shared" si="37"/>
        <v>1.5600000948811483</v>
      </c>
      <c r="T64" s="8">
        <f t="shared" si="37"/>
        <v>1.5299999696452569</v>
      </c>
      <c r="U64" s="8">
        <f t="shared" si="37"/>
        <v>1.5400000312639586</v>
      </c>
      <c r="V64" s="8">
        <f t="shared" si="37"/>
        <v>1.5499999553290067</v>
      </c>
      <c r="W64" s="8">
        <f t="shared" si="37"/>
        <v>1.619999983639778</v>
      </c>
      <c r="X64" s="8">
        <f t="shared" si="37"/>
        <v>1.7400000504146165</v>
      </c>
      <c r="Y64" s="8">
        <f t="shared" si="37"/>
        <v>1.8299999106361877</v>
      </c>
      <c r="Z64" s="8">
        <f t="shared" si="37"/>
        <v>2.1600000006810189</v>
      </c>
      <c r="AA64" s="8">
        <f t="shared" si="37"/>
        <v>2.3099999765219286</v>
      </c>
      <c r="AC64" s="7">
        <f t="shared" si="35"/>
        <v>0</v>
      </c>
      <c r="AD64" s="7">
        <f t="shared" si="23"/>
        <v>0</v>
      </c>
      <c r="AE64" s="7">
        <f t="shared" si="24"/>
        <v>0</v>
      </c>
      <c r="AF64" s="7">
        <f t="shared" si="25"/>
        <v>0</v>
      </c>
      <c r="AG64" s="7">
        <f t="shared" si="26"/>
        <v>0</v>
      </c>
      <c r="AH64" s="7">
        <f t="shared" si="27"/>
        <v>0</v>
      </c>
      <c r="AI64" s="7">
        <f t="shared" si="28"/>
        <v>0</v>
      </c>
      <c r="AJ64" s="7">
        <f t="shared" si="29"/>
        <v>0</v>
      </c>
      <c r="AK64" s="7">
        <f t="shared" si="30"/>
        <v>0</v>
      </c>
      <c r="AL64" s="7">
        <f t="shared" si="31"/>
        <v>0</v>
      </c>
      <c r="AM64" s="7">
        <f t="shared" si="32"/>
        <v>0</v>
      </c>
      <c r="AN64" s="7">
        <f t="shared" si="33"/>
        <v>0</v>
      </c>
    </row>
    <row r="65" spans="1:40" x14ac:dyDescent="0.45">
      <c r="A65" s="1">
        <v>43838</v>
      </c>
      <c r="B65">
        <v>1.5</v>
      </c>
      <c r="C65">
        <v>1.53</v>
      </c>
      <c r="D65">
        <v>1.54</v>
      </c>
      <c r="E65">
        <v>1.56</v>
      </c>
      <c r="F65">
        <v>1.55</v>
      </c>
      <c r="G65">
        <v>1.58</v>
      </c>
      <c r="H65">
        <v>1.61</v>
      </c>
      <c r="I65">
        <v>1.67</v>
      </c>
      <c r="J65">
        <v>1.78</v>
      </c>
      <c r="K65">
        <v>1.87</v>
      </c>
      <c r="L65">
        <v>2.21</v>
      </c>
      <c r="M65">
        <v>2.35</v>
      </c>
      <c r="P65" s="8">
        <f t="shared" ref="P65:AA65" si="38">P8*P$58+P$57</f>
        <v>1.4999999720213877</v>
      </c>
      <c r="Q65" s="8">
        <f t="shared" si="38"/>
        <v>1.5300001054409231</v>
      </c>
      <c r="R65" s="8">
        <f t="shared" si="38"/>
        <v>1.5400001043657239</v>
      </c>
      <c r="S65" s="8">
        <f t="shared" si="38"/>
        <v>1.5600000948811479</v>
      </c>
      <c r="T65" s="8">
        <f t="shared" si="38"/>
        <v>1.5499999694996829</v>
      </c>
      <c r="U65" s="8">
        <f t="shared" si="38"/>
        <v>1.5800000329868205</v>
      </c>
      <c r="V65" s="8">
        <f t="shared" si="38"/>
        <v>1.6099999538019221</v>
      </c>
      <c r="W65" s="8">
        <f t="shared" si="38"/>
        <v>1.6699999842250688</v>
      </c>
      <c r="X65" s="8">
        <f t="shared" si="38"/>
        <v>1.7800000511900214</v>
      </c>
      <c r="Y65" s="8">
        <f t="shared" si="38"/>
        <v>1.8699999062946406</v>
      </c>
      <c r="Z65" s="8">
        <f t="shared" si="38"/>
        <v>2.2099999989561789</v>
      </c>
      <c r="AA65" s="8">
        <f t="shared" si="38"/>
        <v>2.3499999730565451</v>
      </c>
      <c r="AC65" s="7">
        <f t="shared" si="35"/>
        <v>0</v>
      </c>
      <c r="AD65" s="7">
        <f t="shared" si="23"/>
        <v>0</v>
      </c>
      <c r="AE65" s="7">
        <f t="shared" si="24"/>
        <v>0</v>
      </c>
      <c r="AF65" s="7">
        <f t="shared" si="25"/>
        <v>0</v>
      </c>
      <c r="AG65" s="7">
        <f t="shared" si="26"/>
        <v>0</v>
      </c>
      <c r="AH65" s="7">
        <f t="shared" si="27"/>
        <v>0</v>
      </c>
      <c r="AI65" s="7">
        <f t="shared" si="28"/>
        <v>0</v>
      </c>
      <c r="AJ65" s="7">
        <f t="shared" si="29"/>
        <v>0</v>
      </c>
      <c r="AK65" s="7">
        <f t="shared" si="30"/>
        <v>0</v>
      </c>
      <c r="AL65" s="7">
        <f t="shared" si="31"/>
        <v>0</v>
      </c>
      <c r="AM65" s="7">
        <f t="shared" si="32"/>
        <v>0</v>
      </c>
      <c r="AN65" s="7">
        <f t="shared" si="33"/>
        <v>0</v>
      </c>
    </row>
    <row r="67" spans="1:40" x14ac:dyDescent="0.45">
      <c r="P67" s="8">
        <f>P11*P$58+P$57</f>
        <v>1.5359990129195467</v>
      </c>
      <c r="Q67" s="8">
        <f t="shared" ref="Q67:AA67" si="39">Q11*Q$58+Q$57</f>
        <v>1.5515823748006197</v>
      </c>
      <c r="R67" s="8">
        <f t="shared" si="39"/>
        <v>1.5502382977734976</v>
      </c>
      <c r="S67" s="8">
        <f t="shared" si="39"/>
        <v>1.5651671085482393</v>
      </c>
      <c r="T67" s="8">
        <f t="shared" si="39"/>
        <v>1.5440386927475682</v>
      </c>
      <c r="U67" s="8">
        <f t="shared" si="39"/>
        <v>1.5782295623268421</v>
      </c>
      <c r="V67" s="8">
        <f t="shared" si="39"/>
        <v>1.5948041483106741</v>
      </c>
      <c r="W67" s="8">
        <f t="shared" si="39"/>
        <v>1.6591267103166212</v>
      </c>
      <c r="X67" s="8">
        <f t="shared" si="39"/>
        <v>1.7984797652346609</v>
      </c>
      <c r="Y67" s="8">
        <f t="shared" si="39"/>
        <v>1.8874333160376162</v>
      </c>
      <c r="Z67" s="8">
        <f t="shared" si="39"/>
        <v>2.185499698812702</v>
      </c>
      <c r="AA67" s="8">
        <f t="shared" si="39"/>
        <v>2.329729102901815</v>
      </c>
      <c r="AC67" s="9">
        <f>ROUND(P67-B61,4)</f>
        <v>6.0000000000000001E-3</v>
      </c>
      <c r="AD67" s="9">
        <f t="shared" ref="AD67:AN67" si="40">ROUND(Q67-C61,4)</f>
        <v>1.6000000000000001E-3</v>
      </c>
      <c r="AE67" s="9">
        <f t="shared" si="40"/>
        <v>1.0200000000000001E-2</v>
      </c>
      <c r="AF67" s="9">
        <f t="shared" si="40"/>
        <v>-4.7999999999999996E-3</v>
      </c>
      <c r="AG67" s="9">
        <f t="shared" si="40"/>
        <v>-1.6E-2</v>
      </c>
      <c r="AH67" s="9">
        <f t="shared" si="40"/>
        <v>-1.8E-3</v>
      </c>
      <c r="AI67" s="9">
        <f t="shared" si="40"/>
        <v>4.7999999999999996E-3</v>
      </c>
      <c r="AJ67" s="9">
        <f t="shared" si="40"/>
        <v>-1.09E-2</v>
      </c>
      <c r="AK67" s="9">
        <f t="shared" si="40"/>
        <v>8.5000000000000006E-3</v>
      </c>
      <c r="AL67" s="9">
        <f t="shared" si="40"/>
        <v>7.4000000000000003E-3</v>
      </c>
      <c r="AM67" s="9">
        <f t="shared" si="40"/>
        <v>-4.4999999999999997E-3</v>
      </c>
      <c r="AN67" s="9">
        <f t="shared" si="40"/>
        <v>-2.9999999999999997E-4</v>
      </c>
    </row>
    <row r="68" spans="1:40" x14ac:dyDescent="0.45">
      <c r="P68" s="8">
        <f t="shared" ref="P68:AA68" si="41">P12*P$58+P$57</f>
        <v>1.53550411704873</v>
      </c>
      <c r="Q68" s="8">
        <f t="shared" si="41"/>
        <v>1.5470640300942347</v>
      </c>
      <c r="R68" s="8">
        <f t="shared" si="41"/>
        <v>1.5400986076530971</v>
      </c>
      <c r="S68" s="8">
        <f t="shared" si="41"/>
        <v>1.5466387873006759</v>
      </c>
      <c r="T68" s="8">
        <f t="shared" si="41"/>
        <v>1.5132451843071231</v>
      </c>
      <c r="U68" s="8">
        <f t="shared" si="41"/>
        <v>1.5274632733041762</v>
      </c>
      <c r="V68" s="8">
        <f t="shared" si="41"/>
        <v>1.5368474446589386</v>
      </c>
      <c r="W68" s="8">
        <f t="shared" si="41"/>
        <v>1.5916646515106607</v>
      </c>
      <c r="X68" s="8">
        <f t="shared" si="41"/>
        <v>1.7207210510181767</v>
      </c>
      <c r="Y68" s="8">
        <f t="shared" si="41"/>
        <v>1.8071584394253768</v>
      </c>
      <c r="Z68" s="8">
        <f t="shared" si="41"/>
        <v>2.1080901640856187</v>
      </c>
      <c r="AA68" s="8">
        <f t="shared" si="41"/>
        <v>2.2560721915929154</v>
      </c>
      <c r="AC68" s="9">
        <f t="shared" ref="AC68:AN68" si="42">ROUND(P68-B62,4)</f>
        <v>1.55E-2</v>
      </c>
      <c r="AD68" s="9">
        <f t="shared" si="42"/>
        <v>-2.8999999999999998E-3</v>
      </c>
      <c r="AE68" s="9">
        <f t="shared" si="42"/>
        <v>2.01E-2</v>
      </c>
      <c r="AF68" s="9">
        <f t="shared" si="42"/>
        <v>-3.3999999999999998E-3</v>
      </c>
      <c r="AG68" s="9">
        <f t="shared" si="42"/>
        <v>-3.6799999999999999E-2</v>
      </c>
      <c r="AH68" s="9">
        <f t="shared" si="42"/>
        <v>-2.5000000000000001E-3</v>
      </c>
      <c r="AI68" s="9">
        <f t="shared" si="42"/>
        <v>-3.2000000000000002E-3</v>
      </c>
      <c r="AJ68" s="9">
        <f t="shared" si="42"/>
        <v>1.6999999999999999E-3</v>
      </c>
      <c r="AK68" s="9">
        <f t="shared" si="42"/>
        <v>1.0699999999999999E-2</v>
      </c>
      <c r="AL68" s="9">
        <f t="shared" si="42"/>
        <v>7.1999999999999998E-3</v>
      </c>
      <c r="AM68" s="9">
        <f t="shared" si="42"/>
        <v>-1.9E-3</v>
      </c>
      <c r="AN68" s="9">
        <f t="shared" si="42"/>
        <v>-3.8999999999999998E-3</v>
      </c>
    </row>
    <row r="69" spans="1:40" x14ac:dyDescent="0.45">
      <c r="P69" s="8">
        <f t="shared" ref="P69:AA69" si="43">P13*P$58+P$57</f>
        <v>1.5474425952527211</v>
      </c>
      <c r="Q69" s="8">
        <f t="shared" si="43"/>
        <v>1.5590607540969408</v>
      </c>
      <c r="R69" s="8">
        <f t="shared" si="43"/>
        <v>1.5524683560862962</v>
      </c>
      <c r="S69" s="8">
        <f t="shared" si="43"/>
        <v>1.5586399767354175</v>
      </c>
      <c r="T69" s="8">
        <f t="shared" si="43"/>
        <v>1.5244691576768283</v>
      </c>
      <c r="U69" s="8">
        <f t="shared" si="43"/>
        <v>1.5381194473962658</v>
      </c>
      <c r="V69" s="8">
        <f t="shared" si="43"/>
        <v>1.5472628584266856</v>
      </c>
      <c r="W69" s="8">
        <f t="shared" si="43"/>
        <v>1.6035205563139336</v>
      </c>
      <c r="X69" s="8">
        <f t="shared" si="43"/>
        <v>1.7342238810880124</v>
      </c>
      <c r="Y69" s="8">
        <f t="shared" si="43"/>
        <v>1.823707677937016</v>
      </c>
      <c r="Z69" s="8">
        <f t="shared" si="43"/>
        <v>2.1268770048009129</v>
      </c>
      <c r="AA69" s="8">
        <f t="shared" si="43"/>
        <v>2.2744323191228957</v>
      </c>
      <c r="AC69" s="9">
        <f t="shared" ref="AC69:AN69" si="44">ROUND(P69-B63,4)</f>
        <v>7.4000000000000003E-3</v>
      </c>
      <c r="AD69" s="9">
        <f t="shared" si="44"/>
        <v>1.9099999999999999E-2</v>
      </c>
      <c r="AE69" s="9">
        <f t="shared" si="44"/>
        <v>-7.4999999999999997E-3</v>
      </c>
      <c r="AF69" s="9">
        <f t="shared" si="44"/>
        <v>-1.4E-3</v>
      </c>
      <c r="AG69" s="9">
        <f t="shared" si="44"/>
        <v>-1.55E-2</v>
      </c>
      <c r="AH69" s="9">
        <f t="shared" si="44"/>
        <v>-1.9E-3</v>
      </c>
      <c r="AI69" s="9">
        <f t="shared" si="44"/>
        <v>-1.2699999999999999E-2</v>
      </c>
      <c r="AJ69" s="9">
        <f t="shared" si="44"/>
        <v>-6.4999999999999997E-3</v>
      </c>
      <c r="AK69" s="9">
        <f t="shared" si="44"/>
        <v>1.4200000000000001E-2</v>
      </c>
      <c r="AL69" s="9">
        <f t="shared" si="44"/>
        <v>1.37E-2</v>
      </c>
      <c r="AM69" s="9">
        <f t="shared" si="44"/>
        <v>-3.0999999999999999E-3</v>
      </c>
      <c r="AN69" s="9">
        <f t="shared" si="44"/>
        <v>-5.5999999999999999E-3</v>
      </c>
    </row>
    <row r="70" spans="1:40" x14ac:dyDescent="0.45">
      <c r="P70" s="8">
        <f t="shared" ref="P70:AA70" si="45">P14*P$58+P$57</f>
        <v>1.5310862764056863</v>
      </c>
      <c r="Q70" s="8">
        <f t="shared" si="45"/>
        <v>1.5438755122953614</v>
      </c>
      <c r="R70" s="8">
        <f t="shared" si="45"/>
        <v>1.5397441156089995</v>
      </c>
      <c r="S70" s="8">
        <f t="shared" si="45"/>
        <v>1.5479300615626732</v>
      </c>
      <c r="T70" s="8">
        <f t="shared" si="45"/>
        <v>1.5171210817119838</v>
      </c>
      <c r="U70" s="8">
        <f t="shared" si="45"/>
        <v>1.5358965748929923</v>
      </c>
      <c r="V70" s="8">
        <f t="shared" si="45"/>
        <v>1.5474719729833413</v>
      </c>
      <c r="W70" s="8">
        <f t="shared" si="45"/>
        <v>1.6105723575599571</v>
      </c>
      <c r="X70" s="8">
        <f t="shared" si="45"/>
        <v>1.7487569618006644</v>
      </c>
      <c r="Y70" s="8">
        <f t="shared" si="45"/>
        <v>1.8463030487471013</v>
      </c>
      <c r="Z70" s="8">
        <f t="shared" si="45"/>
        <v>2.1569714621431277</v>
      </c>
      <c r="AA70" s="8">
        <f t="shared" si="45"/>
        <v>2.3045394004655124</v>
      </c>
      <c r="AC70" s="9">
        <f t="shared" ref="AC70:AN70" si="46">ROUND(P70-B64,4)</f>
        <v>1.11E-2</v>
      </c>
      <c r="AD70" s="9">
        <f t="shared" si="46"/>
        <v>1.3899999999999999E-2</v>
      </c>
      <c r="AE70" s="9">
        <f t="shared" si="46"/>
        <v>-2.9999999999999997E-4</v>
      </c>
      <c r="AF70" s="9">
        <f t="shared" si="46"/>
        <v>-1.21E-2</v>
      </c>
      <c r="AG70" s="9">
        <f t="shared" si="46"/>
        <v>-1.29E-2</v>
      </c>
      <c r="AH70" s="9">
        <f t="shared" si="46"/>
        <v>-4.1000000000000003E-3</v>
      </c>
      <c r="AI70" s="9">
        <f t="shared" si="46"/>
        <v>-2.5000000000000001E-3</v>
      </c>
      <c r="AJ70" s="9">
        <f t="shared" si="46"/>
        <v>-9.4000000000000004E-3</v>
      </c>
      <c r="AK70" s="9">
        <f t="shared" si="46"/>
        <v>8.8000000000000005E-3</v>
      </c>
      <c r="AL70" s="9">
        <f t="shared" si="46"/>
        <v>1.6299999999999999E-2</v>
      </c>
      <c r="AM70" s="9">
        <f t="shared" si="46"/>
        <v>-3.0000000000000001E-3</v>
      </c>
      <c r="AN70" s="9">
        <f t="shared" si="46"/>
        <v>-5.4999999999999997E-3</v>
      </c>
    </row>
    <row r="71" spans="1:40" x14ac:dyDescent="0.45">
      <c r="P71" s="8">
        <f t="shared" ref="P71:AA71" si="47">P15*P$58+P$57</f>
        <v>1.5220664227967065</v>
      </c>
      <c r="Q71" s="8">
        <f t="shared" si="47"/>
        <v>1.5382571848392093</v>
      </c>
      <c r="R71" s="8">
        <f t="shared" si="47"/>
        <v>1.5383045051354911</v>
      </c>
      <c r="S71" s="8">
        <f t="shared" si="47"/>
        <v>1.5542786142019482</v>
      </c>
      <c r="T71" s="8">
        <f t="shared" si="47"/>
        <v>1.535021092637844</v>
      </c>
      <c r="U71" s="8">
        <f t="shared" si="47"/>
        <v>1.5718831221235727</v>
      </c>
      <c r="V71" s="8">
        <f t="shared" si="47"/>
        <v>1.58984875761694</v>
      </c>
      <c r="W71" s="8">
        <f t="shared" si="47"/>
        <v>1.6583129872997513</v>
      </c>
      <c r="X71" s="8">
        <f t="shared" si="47"/>
        <v>1.8021868533890169</v>
      </c>
      <c r="Y71" s="8">
        <f t="shared" si="47"/>
        <v>1.8962694559168245</v>
      </c>
      <c r="Z71" s="8">
        <f t="shared" si="47"/>
        <v>2.1995050364587252</v>
      </c>
      <c r="AA71" s="8">
        <f t="shared" si="47"/>
        <v>2.3440302452076471</v>
      </c>
      <c r="AC71" s="9">
        <f t="shared" ref="AC71:AN71" si="48">ROUND(P71-B65,4)</f>
        <v>2.2100000000000002E-2</v>
      </c>
      <c r="AD71" s="9">
        <f t="shared" si="48"/>
        <v>8.3000000000000001E-3</v>
      </c>
      <c r="AE71" s="9">
        <f t="shared" si="48"/>
        <v>-1.6999999999999999E-3</v>
      </c>
      <c r="AF71" s="9">
        <f t="shared" si="48"/>
        <v>-5.7000000000000002E-3</v>
      </c>
      <c r="AG71" s="9">
        <f t="shared" si="48"/>
        <v>-1.4999999999999999E-2</v>
      </c>
      <c r="AH71" s="9">
        <f t="shared" si="48"/>
        <v>-8.0999999999999996E-3</v>
      </c>
      <c r="AI71" s="9">
        <f t="shared" si="48"/>
        <v>-2.0199999999999999E-2</v>
      </c>
      <c r="AJ71" s="9">
        <f t="shared" si="48"/>
        <v>-1.17E-2</v>
      </c>
      <c r="AK71" s="9">
        <f t="shared" si="48"/>
        <v>2.2200000000000001E-2</v>
      </c>
      <c r="AL71" s="9">
        <f t="shared" si="48"/>
        <v>2.63E-2</v>
      </c>
      <c r="AM71" s="9">
        <f t="shared" si="48"/>
        <v>-1.0500000000000001E-2</v>
      </c>
      <c r="AN71" s="9">
        <f t="shared" si="48"/>
        <v>-6.0000000000000001E-3</v>
      </c>
    </row>
    <row r="76" spans="1:40" x14ac:dyDescent="0.45">
      <c r="P76">
        <v>1.5359799999999999</v>
      </c>
      <c r="Q76">
        <v>1.420744</v>
      </c>
      <c r="R76">
        <v>2.0303330000000002</v>
      </c>
      <c r="S76">
        <v>1.5651489999999999</v>
      </c>
      <c r="T76">
        <v>1.641238</v>
      </c>
      <c r="U76">
        <v>1.733344</v>
      </c>
      <c r="V76">
        <v>1.5948260000000001</v>
      </c>
      <c r="W76">
        <v>2.3231410000000001</v>
      </c>
      <c r="X76">
        <v>1.7447950000000001</v>
      </c>
      <c r="Y76">
        <v>1.8874500000000001</v>
      </c>
      <c r="Z76">
        <v>1.8209610000000001</v>
      </c>
      <c r="AA76">
        <v>1.6687890000000001</v>
      </c>
    </row>
    <row r="77" spans="1:40" x14ac:dyDescent="0.45">
      <c r="P77">
        <v>1.5340990000000001</v>
      </c>
      <c r="Q77">
        <v>1.4122920000000001</v>
      </c>
      <c r="R77">
        <v>2.1882199999999998</v>
      </c>
      <c r="S77">
        <v>1.4813130000000001</v>
      </c>
      <c r="T77">
        <v>1.712745</v>
      </c>
      <c r="U77">
        <v>1.64998</v>
      </c>
      <c r="V77">
        <v>1.563995</v>
      </c>
      <c r="W77">
        <v>1.734998</v>
      </c>
      <c r="X77">
        <v>1.6064620000000001</v>
      </c>
      <c r="Y77">
        <v>2.1380080000000001</v>
      </c>
      <c r="Z77">
        <v>1.668015</v>
      </c>
      <c r="AA77">
        <v>1.66808</v>
      </c>
    </row>
    <row r="78" spans="1:40" x14ac:dyDescent="0.45">
      <c r="P78">
        <v>1.5235860000000001</v>
      </c>
      <c r="Q78">
        <v>1.4581580000000001</v>
      </c>
      <c r="R78">
        <v>1.577145</v>
      </c>
      <c r="S78">
        <v>1.4605379999999999</v>
      </c>
      <c r="T78">
        <v>2.0637319999999999</v>
      </c>
      <c r="U78">
        <v>1.64462</v>
      </c>
      <c r="V78">
        <v>1.6799839999999999</v>
      </c>
      <c r="W78">
        <v>1.7473909999999999</v>
      </c>
      <c r="X78">
        <v>1.61103</v>
      </c>
      <c r="Y78">
        <v>2.307604</v>
      </c>
      <c r="Z78">
        <v>1.626341</v>
      </c>
      <c r="AA78">
        <v>1.782437</v>
      </c>
    </row>
    <row r="79" spans="1:40" x14ac:dyDescent="0.45">
      <c r="P79">
        <v>1.493563</v>
      </c>
      <c r="Q79">
        <v>1.5629029999999999</v>
      </c>
      <c r="R79">
        <v>1.562462</v>
      </c>
      <c r="S79">
        <v>1.4451069999999999</v>
      </c>
      <c r="T79">
        <v>2.2206299999999999</v>
      </c>
      <c r="U79">
        <v>1.5716239999999999</v>
      </c>
      <c r="V79">
        <v>1.770745</v>
      </c>
      <c r="W79">
        <v>1.7301949999999999</v>
      </c>
      <c r="X79">
        <v>1.648272</v>
      </c>
      <c r="Y79">
        <v>1.828109</v>
      </c>
      <c r="Z79">
        <v>1.6345050000000001</v>
      </c>
      <c r="AA79">
        <v>2.148949</v>
      </c>
    </row>
    <row r="80" spans="1:40" x14ac:dyDescent="0.45">
      <c r="P80">
        <v>1.4230179999999999</v>
      </c>
      <c r="Q80">
        <v>1.659197</v>
      </c>
      <c r="R80">
        <v>1.5383249999999999</v>
      </c>
      <c r="S80">
        <v>1.484305</v>
      </c>
      <c r="T80">
        <v>1.646407</v>
      </c>
      <c r="U80">
        <v>1.5718650000000001</v>
      </c>
      <c r="V80">
        <v>2.1352120000000001</v>
      </c>
      <c r="W80">
        <v>1.770726</v>
      </c>
      <c r="X80">
        <v>1.8021720000000001</v>
      </c>
      <c r="Y80">
        <v>1.9008769999999999</v>
      </c>
      <c r="Z80">
        <v>1.68537</v>
      </c>
      <c r="AA80">
        <v>2.3440189999999999</v>
      </c>
    </row>
    <row r="82" spans="16:27" x14ac:dyDescent="0.45">
      <c r="P82" s="8">
        <f>P76-P67</f>
        <v>-1.901291954675699E-5</v>
      </c>
      <c r="Q82" s="8">
        <f t="shared" ref="Q82:AA82" si="49">Q76-Q67</f>
        <v>-0.13083837480061966</v>
      </c>
      <c r="R82" s="8">
        <f t="shared" si="49"/>
        <v>0.48009470222650252</v>
      </c>
      <c r="S82" s="8">
        <f t="shared" si="49"/>
        <v>-1.8108548239359479E-5</v>
      </c>
      <c r="T82" s="8">
        <f t="shared" si="49"/>
        <v>9.7199307252431755E-2</v>
      </c>
      <c r="U82" s="8">
        <f t="shared" si="49"/>
        <v>0.15511443767315791</v>
      </c>
      <c r="V82" s="8">
        <f t="shared" si="49"/>
        <v>2.1851689326002344E-5</v>
      </c>
      <c r="W82" s="8">
        <f t="shared" si="49"/>
        <v>0.66401428968337894</v>
      </c>
      <c r="X82" s="8">
        <f t="shared" si="49"/>
        <v>-5.3684765234660814E-2</v>
      </c>
      <c r="Y82" s="8">
        <f t="shared" si="49"/>
        <v>1.668396238385661E-5</v>
      </c>
      <c r="Z82" s="8">
        <f t="shared" si="49"/>
        <v>-0.36453869881270196</v>
      </c>
      <c r="AA82" s="8">
        <f t="shared" si="49"/>
        <v>-0.66094010290181493</v>
      </c>
    </row>
    <row r="83" spans="16:27" x14ac:dyDescent="0.45">
      <c r="P83" s="8">
        <f t="shared" ref="P83:AA86" si="50">P77-P68</f>
        <v>-1.4051170487299203E-3</v>
      </c>
      <c r="Q83" s="8">
        <f t="shared" si="50"/>
        <v>-0.13477203009423455</v>
      </c>
      <c r="R83" s="8">
        <f t="shared" si="50"/>
        <v>0.64812139234690269</v>
      </c>
      <c r="S83" s="8">
        <f t="shared" si="50"/>
        <v>-6.5325787300675842E-2</v>
      </c>
      <c r="T83" s="8">
        <f t="shared" si="50"/>
        <v>0.19949981569287689</v>
      </c>
      <c r="U83" s="8">
        <f t="shared" si="50"/>
        <v>0.12251672669582381</v>
      </c>
      <c r="V83" s="8">
        <f t="shared" si="50"/>
        <v>2.7147555341061391E-2</v>
      </c>
      <c r="W83" s="8">
        <f t="shared" si="50"/>
        <v>0.14333334848933932</v>
      </c>
      <c r="X83" s="8">
        <f t="shared" si="50"/>
        <v>-0.11425905101817668</v>
      </c>
      <c r="Y83" s="8">
        <f t="shared" si="50"/>
        <v>0.33084956057462334</v>
      </c>
      <c r="Z83" s="8">
        <f t="shared" si="50"/>
        <v>-0.44007516408561864</v>
      </c>
      <c r="AA83" s="8">
        <f t="shared" si="50"/>
        <v>-0.58799219159291538</v>
      </c>
    </row>
    <row r="84" spans="16:27" x14ac:dyDescent="0.45">
      <c r="P84" s="8">
        <f t="shared" si="50"/>
        <v>-2.3856595252720991E-2</v>
      </c>
      <c r="Q84" s="8">
        <f t="shared" si="50"/>
        <v>-0.10090275409694072</v>
      </c>
      <c r="R84" s="8">
        <f t="shared" si="50"/>
        <v>2.4676643913703833E-2</v>
      </c>
      <c r="S84" s="8">
        <f t="shared" si="50"/>
        <v>-9.8101976735417651E-2</v>
      </c>
      <c r="T84" s="8">
        <f t="shared" si="50"/>
        <v>0.53926284232317157</v>
      </c>
      <c r="U84" s="8">
        <f t="shared" si="50"/>
        <v>0.10650055260373414</v>
      </c>
      <c r="V84" s="8">
        <f t="shared" si="50"/>
        <v>0.13272114157331427</v>
      </c>
      <c r="W84" s="8">
        <f t="shared" si="50"/>
        <v>0.14387044368606627</v>
      </c>
      <c r="X84" s="8">
        <f t="shared" si="50"/>
        <v>-0.12319388108801244</v>
      </c>
      <c r="Y84" s="8">
        <f t="shared" si="50"/>
        <v>0.48389632206298394</v>
      </c>
      <c r="Z84" s="8">
        <f t="shared" si="50"/>
        <v>-0.50053600480091287</v>
      </c>
      <c r="AA84" s="8">
        <f t="shared" si="50"/>
        <v>-0.49199531912289562</v>
      </c>
    </row>
    <row r="85" spans="16:27" x14ac:dyDescent="0.45">
      <c r="P85" s="8">
        <f t="shared" si="50"/>
        <v>-3.7523276405686312E-2</v>
      </c>
      <c r="Q85" s="8">
        <f t="shared" si="50"/>
        <v>1.9027487704638579E-2</v>
      </c>
      <c r="R85" s="8">
        <f t="shared" si="50"/>
        <v>2.2717884391000531E-2</v>
      </c>
      <c r="S85" s="8">
        <f t="shared" si="50"/>
        <v>-0.10282306156267329</v>
      </c>
      <c r="T85" s="8">
        <f t="shared" si="50"/>
        <v>0.70350891828801609</v>
      </c>
      <c r="U85" s="8">
        <f t="shared" si="50"/>
        <v>3.572742510700766E-2</v>
      </c>
      <c r="V85" s="8">
        <f t="shared" si="50"/>
        <v>0.22327302701665874</v>
      </c>
      <c r="W85" s="8">
        <f t="shared" si="50"/>
        <v>0.11962264244004284</v>
      </c>
      <c r="X85" s="8">
        <f t="shared" si="50"/>
        <v>-0.10048496180066446</v>
      </c>
      <c r="Y85" s="8">
        <f t="shared" si="50"/>
        <v>-1.8194048747101288E-2</v>
      </c>
      <c r="Z85" s="8">
        <f t="shared" si="50"/>
        <v>-0.52246646214312764</v>
      </c>
      <c r="AA85" s="8">
        <f t="shared" si="50"/>
        <v>-0.15559040046551242</v>
      </c>
    </row>
    <row r="86" spans="16:27" x14ac:dyDescent="0.45">
      <c r="P86" s="8">
        <f t="shared" si="50"/>
        <v>-9.9048422796706559E-2</v>
      </c>
      <c r="Q86" s="8">
        <f t="shared" si="50"/>
        <v>0.12093981516079078</v>
      </c>
      <c r="R86" s="8">
        <f t="shared" si="50"/>
        <v>2.049486450883542E-5</v>
      </c>
      <c r="S86" s="8">
        <f t="shared" si="50"/>
        <v>-6.9973614201948253E-2</v>
      </c>
      <c r="T86" s="8">
        <f t="shared" si="50"/>
        <v>0.11138590736215592</v>
      </c>
      <c r="U86" s="8">
        <f t="shared" si="50"/>
        <v>-1.8122123572661408E-5</v>
      </c>
      <c r="V86" s="8">
        <f t="shared" si="50"/>
        <v>0.54536324238306011</v>
      </c>
      <c r="W86" s="8">
        <f t="shared" si="50"/>
        <v>0.11241301270024873</v>
      </c>
      <c r="X86" s="8">
        <f t="shared" si="50"/>
        <v>-1.48533890167446E-5</v>
      </c>
      <c r="Y86" s="8">
        <f t="shared" si="50"/>
        <v>4.60754408317543E-3</v>
      </c>
      <c r="Z86" s="8">
        <f t="shared" si="50"/>
        <v>-0.51413503645872516</v>
      </c>
      <c r="AA86" s="8">
        <f t="shared" si="50"/>
        <v>-1.1245207647281319E-5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Gupta</dc:creator>
  <cp:lastModifiedBy>Udit Gupta</cp:lastModifiedBy>
  <dcterms:created xsi:type="dcterms:W3CDTF">2021-10-29T23:03:39Z</dcterms:created>
  <dcterms:modified xsi:type="dcterms:W3CDTF">2021-10-30T04:56:23Z</dcterms:modified>
</cp:coreProperties>
</file>