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AFT\POWER BI\"/>
    </mc:Choice>
  </mc:AlternateContent>
  <xr:revisionPtr revIDLastSave="0" documentId="13_ncr:1_{0181FF39-4AAE-49F7-B924-0C05A5032661}" xr6:coauthVersionLast="47" xr6:coauthVersionMax="47" xr10:uidLastSave="{00000000-0000-0000-0000-000000000000}"/>
  <bookViews>
    <workbookView xWindow="-108" yWindow="-108" windowWidth="23256" windowHeight="12456" xr2:uid="{41808F00-F9C9-41D6-B8F5-7B364CFEFB59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65" i="1" l="1"/>
  <c r="G65" i="1"/>
  <c r="H64" i="1"/>
  <c r="G64" i="1"/>
  <c r="H63" i="1"/>
  <c r="G63" i="1"/>
  <c r="H62" i="1"/>
  <c r="G62" i="1"/>
  <c r="H61" i="1"/>
  <c r="G61" i="1"/>
  <c r="G52" i="1"/>
  <c r="H53" i="1"/>
  <c r="H54" i="1"/>
  <c r="H55" i="1"/>
  <c r="H56" i="1"/>
  <c r="H52" i="1"/>
  <c r="G56" i="1"/>
  <c r="G55" i="1"/>
  <c r="G54" i="1"/>
  <c r="G53" i="1"/>
  <c r="G10" i="1"/>
  <c r="C48" i="1" s="1"/>
  <c r="G11" i="1"/>
  <c r="C49" i="1" s="1"/>
  <c r="G12" i="1"/>
  <c r="G13" i="1"/>
  <c r="G9" i="1"/>
  <c r="C46" i="1"/>
  <c r="C45" i="1"/>
</calcChain>
</file>

<file path=xl/sharedStrings.xml><?xml version="1.0" encoding="utf-8"?>
<sst xmlns="http://schemas.openxmlformats.org/spreadsheetml/2006/main" count="82" uniqueCount="48">
  <si>
    <t>1. Creating the Dataset:</t>
  </si>
  <si>
    <t>Open a new Excel workbook.</t>
  </si>
  <si>
    <t>Create the following table of data in a worksheet (you may copy it into your sheet):</t>
  </si>
  <si>
    <t>Employee ID</t>
  </si>
  <si>
    <t>Name</t>
  </si>
  <si>
    <t>Department</t>
  </si>
  <si>
    <t>Salary</t>
  </si>
  <si>
    <t>Bonus Percentage</t>
  </si>
  <si>
    <t>Alice Smith</t>
  </si>
  <si>
    <t>HR</t>
  </si>
  <si>
    <t>Bob Jones</t>
  </si>
  <si>
    <t>Marketing</t>
  </si>
  <si>
    <t>Charlie Lee</t>
  </si>
  <si>
    <t>IT</t>
  </si>
  <si>
    <t>Diane Clark</t>
  </si>
  <si>
    <t>Finance</t>
  </si>
  <si>
    <t>Eva Zhang</t>
  </si>
  <si>
    <t>Sales</t>
  </si>
  <si>
    <t>2. Task 1: Use VLOOKUP to Find Employee Salary</t>
  </si>
  <si>
    <r>
      <t xml:space="preserve">Write a VLOOKUP formula that finds the salary of a specific employee (e.g., "Bob Jones") based on the </t>
    </r>
    <r>
      <rPr>
        <b/>
        <sz val="11"/>
        <color theme="1"/>
        <rFont val="Calibri"/>
        <family val="2"/>
        <scheme val="minor"/>
      </rPr>
      <t>Name</t>
    </r>
    <r>
      <rPr>
        <sz val="11"/>
        <color theme="1"/>
        <rFont val="Calibri"/>
        <family val="2"/>
        <scheme val="minor"/>
      </rPr>
      <t xml:space="preserve"> column.</t>
    </r>
  </si>
  <si>
    <r>
      <t xml:space="preserve">Formula hint: Use the </t>
    </r>
    <r>
      <rPr>
        <sz val="10"/>
        <color theme="1"/>
        <rFont val="Arial Unicode MS"/>
      </rPr>
      <t>Name</t>
    </r>
    <r>
      <rPr>
        <sz val="11"/>
        <color theme="1"/>
        <rFont val="Calibri"/>
        <family val="2"/>
        <scheme val="minor"/>
      </rPr>
      <t xml:space="preserve"> column as the </t>
    </r>
    <r>
      <rPr>
        <b/>
        <sz val="11"/>
        <color theme="1"/>
        <rFont val="Calibri"/>
        <family val="2"/>
        <scheme val="minor"/>
      </rPr>
      <t>lookup_value</t>
    </r>
    <r>
      <rPr>
        <sz val="11"/>
        <color theme="1"/>
        <rFont val="Calibri"/>
        <family val="2"/>
        <scheme val="minor"/>
      </rPr>
      <t xml:space="preserve"> and find the employee's </t>
    </r>
    <r>
      <rPr>
        <b/>
        <sz val="11"/>
        <color theme="1"/>
        <rFont val="Calibri"/>
        <family val="2"/>
        <scheme val="minor"/>
      </rPr>
      <t>Salary</t>
    </r>
    <r>
      <rPr>
        <sz val="11"/>
        <color theme="1"/>
        <rFont val="Calibri"/>
        <family val="2"/>
        <scheme val="minor"/>
      </rPr>
      <t>.</t>
    </r>
  </si>
  <si>
    <t>3. Task 2: Calculate Bonus</t>
  </si>
  <si>
    <r>
      <t xml:space="preserve">Add a new column named </t>
    </r>
    <r>
      <rPr>
        <b/>
        <sz val="11"/>
        <color theme="1"/>
        <rFont val="Calibri"/>
        <family val="2"/>
        <scheme val="minor"/>
      </rPr>
      <t>Bonus</t>
    </r>
    <r>
      <rPr>
        <sz val="11"/>
        <color theme="1"/>
        <rFont val="Calibri"/>
        <family val="2"/>
        <scheme val="minor"/>
      </rPr>
      <t xml:space="preserve"> to the right of the table.</t>
    </r>
  </si>
  <si>
    <t>Use VLOOKUP to calculate each employee’s bonus based on their salary and bonus percentage.</t>
  </si>
  <si>
    <r>
      <t xml:space="preserve">Formula hint: The bonus for each employee can be calculated as </t>
    </r>
    <r>
      <rPr>
        <sz val="10"/>
        <color theme="1"/>
        <rFont val="Arial Unicode MS"/>
      </rPr>
      <t>Salary * Bonus Percentage</t>
    </r>
    <r>
      <rPr>
        <sz val="11"/>
        <color theme="1"/>
        <rFont val="Calibri"/>
        <family val="2"/>
        <scheme val="minor"/>
      </rPr>
      <t>.</t>
    </r>
  </si>
  <si>
    <t>4. Task 3: Use VLOOKUP with Approximate Match</t>
  </si>
  <si>
    <t>Create a second table that contains tax brackets as follows:</t>
  </si>
  <si>
    <t>Income Threshold</t>
  </si>
  <si>
    <t>Tax Rate</t>
  </si>
  <si>
    <r>
      <t xml:space="preserve">Using the </t>
    </r>
    <r>
      <rPr>
        <b/>
        <sz val="11"/>
        <color theme="1"/>
        <rFont val="Calibri"/>
        <family val="2"/>
        <scheme val="minor"/>
      </rPr>
      <t>Salary</t>
    </r>
    <r>
      <rPr>
        <sz val="11"/>
        <color theme="1"/>
        <rFont val="Calibri"/>
        <family val="2"/>
        <scheme val="minor"/>
      </rPr>
      <t xml:space="preserve"> column from the first table, write a VLOOKUP formula with an </t>
    </r>
    <r>
      <rPr>
        <b/>
        <sz val="11"/>
        <color theme="1"/>
        <rFont val="Calibri"/>
        <family val="2"/>
        <scheme val="minor"/>
      </rPr>
      <t>approximate match</t>
    </r>
    <r>
      <rPr>
        <sz val="11"/>
        <color theme="1"/>
        <rFont val="Calibri"/>
        <family val="2"/>
        <scheme val="minor"/>
      </rPr>
      <t xml:space="preserve"> to find out which tax rate each employee falls under based on their salary.</t>
    </r>
  </si>
  <si>
    <t>5. Bonus Task (Optional):</t>
  </si>
  <si>
    <t>Experiment with using VLOOKUP to look up data from different sheets within the same workbook. Try moving the tax table to a new worksheet and referencing it from the main employee data sheet.</t>
  </si>
  <si>
    <t># here we find salary on the basis of employe id</t>
  </si>
  <si>
    <t>Task -1</t>
  </si>
  <si>
    <t># here we find salary of employee on the basis of there name</t>
  </si>
  <si>
    <t>BONUS</t>
  </si>
  <si>
    <t>salary</t>
  </si>
  <si>
    <t>bonus</t>
  </si>
  <si>
    <t>Task -2</t>
  </si>
  <si>
    <t>#here we  find bonus of employee on the basis of there salary</t>
  </si>
  <si>
    <t>Task-3</t>
  </si>
  <si>
    <t># here we find salary of employee on the basis of there salary using approximate match</t>
  </si>
  <si>
    <t>Task-4</t>
  </si>
  <si>
    <t>Task - 5</t>
  </si>
  <si>
    <t>Tax</t>
  </si>
  <si>
    <t># ASSIGNMENT - 1</t>
  </si>
  <si>
    <t># TASK - 5 IS OPTIONAL</t>
  </si>
  <si>
    <t># SOLUTION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</si>
</sst>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 Unicode MS"/>
    </font>
    <font>
      <b/>
      <sz val="22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left" vertical="center" indent="1"/>
    </xf>
    <xf numFmtId="0" fontId="1" fillId="0" borderId="0" xfId="0" applyFont="1" applyAlignment="1">
      <alignment horizontal="left" vertical="center" indent="1"/>
    </xf>
    <xf numFmtId="0" fontId="0" fillId="0" borderId="0" xfId="0" applyAlignment="1">
      <alignment horizontal="left" vertical="center" indent="2"/>
    </xf>
    <xf numFmtId="0" fontId="1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9" fontId="0" fillId="0" borderId="1" xfId="0" applyNumberFormat="1" applyBorder="1" applyAlignment="1">
      <alignment vertical="center" wrapText="1"/>
    </xf>
    <xf numFmtId="0" fontId="0" fillId="0" borderId="1" xfId="0" applyBorder="1"/>
    <xf numFmtId="10" fontId="1" fillId="0" borderId="1" xfId="0" applyNumberFormat="1" applyFont="1" applyBorder="1" applyAlignment="1">
      <alignment horizontal="center" vertical="center" wrapText="1"/>
    </xf>
    <xf numFmtId="10" fontId="0" fillId="0" borderId="1" xfId="0" applyNumberFormat="1" applyBorder="1"/>
    <xf numFmtId="0" fontId="3" fillId="0" borderId="0" xfId="0" applyFont="1"/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C672B-3C86-4104-B1D6-FCB88F97D833}">
  <dimension ref="A2:J65"/>
  <sheetViews>
    <sheetView tabSelected="1" topLeftCell="A33" zoomScale="110" workbookViewId="0">
      <selection activeCell="D44" sqref="D44"/>
    </sheetView>
  </sheetViews>
  <sheetFormatPr defaultRowHeight="14.4"/>
  <cols>
    <col min="5" max="5" width="15.88671875" customWidth="1"/>
    <col min="7" max="7" width="13" customWidth="1"/>
    <col min="8" max="8" width="12" customWidth="1"/>
  </cols>
  <sheetData>
    <row r="2" spans="2:7" ht="28.8">
      <c r="G2" s="10" t="s">
        <v>45</v>
      </c>
    </row>
    <row r="3" spans="2:7">
      <c r="B3" s="2" t="s">
        <v>0</v>
      </c>
    </row>
    <row r="4" spans="2:7">
      <c r="B4" s="1"/>
    </row>
    <row r="5" spans="2:7">
      <c r="B5" s="1"/>
    </row>
    <row r="6" spans="2:7">
      <c r="B6" s="3" t="s">
        <v>1</v>
      </c>
    </row>
    <row r="7" spans="2:7">
      <c r="B7" s="3" t="s">
        <v>2</v>
      </c>
    </row>
    <row r="8" spans="2:7" ht="43.2">
      <c r="B8" s="4" t="s">
        <v>3</v>
      </c>
      <c r="C8" s="4" t="s">
        <v>4</v>
      </c>
      <c r="D8" s="4" t="s">
        <v>5</v>
      </c>
      <c r="E8" s="4" t="s">
        <v>6</v>
      </c>
      <c r="F8" s="4" t="s">
        <v>7</v>
      </c>
      <c r="G8" s="4" t="s">
        <v>35</v>
      </c>
    </row>
    <row r="9" spans="2:7" ht="28.8">
      <c r="B9" s="5">
        <v>1001</v>
      </c>
      <c r="C9" s="5" t="s">
        <v>8</v>
      </c>
      <c r="D9" s="5" t="s">
        <v>9</v>
      </c>
      <c r="E9" s="5">
        <v>50000</v>
      </c>
      <c r="F9" s="6">
        <v>0.1</v>
      </c>
      <c r="G9" s="7">
        <f>E9*F9</f>
        <v>5000</v>
      </c>
    </row>
    <row r="10" spans="2:7" ht="28.8">
      <c r="B10" s="5">
        <v>1002</v>
      </c>
      <c r="C10" s="5" t="s">
        <v>10</v>
      </c>
      <c r="D10" s="5" t="s">
        <v>11</v>
      </c>
      <c r="E10" s="5">
        <v>55000</v>
      </c>
      <c r="F10" s="6">
        <v>0.12</v>
      </c>
      <c r="G10" s="7">
        <f t="shared" ref="G10:G13" si="0">E10*F10</f>
        <v>6600</v>
      </c>
    </row>
    <row r="11" spans="2:7" ht="28.8">
      <c r="B11" s="5">
        <v>1003</v>
      </c>
      <c r="C11" s="5" t="s">
        <v>12</v>
      </c>
      <c r="D11" s="5" t="s">
        <v>13</v>
      </c>
      <c r="E11" s="5">
        <v>62000</v>
      </c>
      <c r="F11" s="6">
        <v>0.15</v>
      </c>
      <c r="G11" s="7">
        <f t="shared" si="0"/>
        <v>9300</v>
      </c>
    </row>
    <row r="12" spans="2:7" ht="28.8">
      <c r="B12" s="5">
        <v>1004</v>
      </c>
      <c r="C12" s="5" t="s">
        <v>14</v>
      </c>
      <c r="D12" s="5" t="s">
        <v>15</v>
      </c>
      <c r="E12" s="5">
        <v>68000</v>
      </c>
      <c r="F12" s="6">
        <v>0.11</v>
      </c>
      <c r="G12" s="7">
        <f t="shared" si="0"/>
        <v>7480</v>
      </c>
    </row>
    <row r="13" spans="2:7" ht="28.8">
      <c r="B13" s="5">
        <v>1005</v>
      </c>
      <c r="C13" s="5" t="s">
        <v>16</v>
      </c>
      <c r="D13" s="5" t="s">
        <v>17</v>
      </c>
      <c r="E13" s="5">
        <v>54000</v>
      </c>
      <c r="F13" s="6">
        <v>0.09</v>
      </c>
      <c r="G13" s="7">
        <f t="shared" si="0"/>
        <v>4860</v>
      </c>
    </row>
    <row r="14" spans="2:7">
      <c r="B14" s="1"/>
    </row>
    <row r="15" spans="2:7">
      <c r="B15" s="2" t="s">
        <v>18</v>
      </c>
    </row>
    <row r="16" spans="2:7">
      <c r="B16" s="1"/>
    </row>
    <row r="17" spans="2:3">
      <c r="B17" s="1"/>
    </row>
    <row r="18" spans="2:3">
      <c r="B18" s="3" t="s">
        <v>19</v>
      </c>
    </row>
    <row r="19" spans="2:3">
      <c r="B19" s="3" t="s">
        <v>20</v>
      </c>
    </row>
    <row r="20" spans="2:3">
      <c r="B20" s="1"/>
    </row>
    <row r="21" spans="2:3">
      <c r="B21" s="2" t="s">
        <v>21</v>
      </c>
    </row>
    <row r="22" spans="2:3">
      <c r="B22" s="1"/>
    </row>
    <row r="23" spans="2:3">
      <c r="B23" s="1"/>
    </row>
    <row r="24" spans="2:3">
      <c r="B24" s="3" t="s">
        <v>22</v>
      </c>
    </row>
    <row r="25" spans="2:3">
      <c r="B25" s="3" t="s">
        <v>23</v>
      </c>
    </row>
    <row r="26" spans="2:3">
      <c r="B26" s="3" t="s">
        <v>24</v>
      </c>
    </row>
    <row r="27" spans="2:3">
      <c r="B27" s="1"/>
    </row>
    <row r="28" spans="2:3">
      <c r="B28" s="2" t="s">
        <v>25</v>
      </c>
    </row>
    <row r="29" spans="2:3">
      <c r="B29" s="1"/>
    </row>
    <row r="30" spans="2:3">
      <c r="B30" s="1"/>
    </row>
    <row r="31" spans="2:3">
      <c r="B31" s="3" t="s">
        <v>26</v>
      </c>
    </row>
    <row r="32" spans="2:3" ht="43.2">
      <c r="B32" s="4" t="s">
        <v>27</v>
      </c>
      <c r="C32" s="4" t="s">
        <v>28</v>
      </c>
    </row>
    <row r="33" spans="1:4">
      <c r="B33" s="5">
        <v>0</v>
      </c>
      <c r="C33" s="6">
        <v>0.05</v>
      </c>
    </row>
    <row r="34" spans="1:4">
      <c r="B34" s="5">
        <v>50000</v>
      </c>
      <c r="C34" s="6">
        <v>0.1</v>
      </c>
    </row>
    <row r="35" spans="1:4">
      <c r="B35" s="5">
        <v>60000</v>
      </c>
      <c r="C35" s="6">
        <v>0.15</v>
      </c>
    </row>
    <row r="36" spans="1:4">
      <c r="B36" s="5">
        <v>70000</v>
      </c>
      <c r="C36" s="6">
        <v>0.2</v>
      </c>
    </row>
    <row r="37" spans="1:4">
      <c r="B37" s="1"/>
    </row>
    <row r="38" spans="1:4">
      <c r="B38" s="3" t="s">
        <v>29</v>
      </c>
    </row>
    <row r="39" spans="1:4">
      <c r="B39" s="1"/>
    </row>
    <row r="40" spans="1:4">
      <c r="B40" s="2" t="s">
        <v>30</v>
      </c>
    </row>
    <row r="41" spans="1:4">
      <c r="B41" s="1"/>
    </row>
    <row r="42" spans="1:4">
      <c r="B42" s="1"/>
    </row>
    <row r="43" spans="1:4">
      <c r="B43" s="3" t="s">
        <v>31</v>
      </c>
    </row>
    <row r="44" spans="1:4">
      <c r="D44" s="12" t="s">
        <v>47</v>
      </c>
    </row>
    <row r="45" spans="1:4">
      <c r="A45" t="s">
        <v>33</v>
      </c>
      <c r="B45">
        <v>1001</v>
      </c>
      <c r="C45">
        <f>VLOOKUP(B45,B8:F13,4,FALSE)</f>
        <v>50000</v>
      </c>
      <c r="D45" t="s">
        <v>32</v>
      </c>
    </row>
    <row r="46" spans="1:4">
      <c r="B46" t="s">
        <v>10</v>
      </c>
      <c r="C46">
        <f>VLOOKUP(B46,C8:F13,3,FALSE)</f>
        <v>55000</v>
      </c>
      <c r="D46" t="s">
        <v>34</v>
      </c>
    </row>
    <row r="47" spans="1:4">
      <c r="A47" t="s">
        <v>38</v>
      </c>
      <c r="B47" t="s">
        <v>36</v>
      </c>
      <c r="C47" t="s">
        <v>37</v>
      </c>
    </row>
    <row r="48" spans="1:4">
      <c r="A48" t="s">
        <v>40</v>
      </c>
      <c r="B48">
        <v>55000</v>
      </c>
      <c r="C48">
        <f>VLOOKUP(B48,E8:G13,3,FALSE)</f>
        <v>6600</v>
      </c>
      <c r="D48" t="s">
        <v>39</v>
      </c>
    </row>
    <row r="49" spans="1:10">
      <c r="A49" t="s">
        <v>42</v>
      </c>
      <c r="B49">
        <v>62000</v>
      </c>
      <c r="C49">
        <f>VLOOKUP(B49,E8:G13,3,TRUE)</f>
        <v>9300</v>
      </c>
      <c r="D49" t="s">
        <v>41</v>
      </c>
    </row>
    <row r="51" spans="1:10" ht="43.2">
      <c r="A51" t="s">
        <v>43</v>
      </c>
      <c r="B51" s="4" t="s">
        <v>3</v>
      </c>
      <c r="C51" s="4" t="s">
        <v>4</v>
      </c>
      <c r="D51" s="4" t="s">
        <v>5</v>
      </c>
      <c r="E51" s="4" t="s">
        <v>6</v>
      </c>
      <c r="F51" s="4" t="s">
        <v>7</v>
      </c>
      <c r="G51" s="4" t="s">
        <v>35</v>
      </c>
      <c r="H51" s="8" t="s">
        <v>44</v>
      </c>
      <c r="J51" s="11" t="s">
        <v>46</v>
      </c>
    </row>
    <row r="52" spans="1:10" ht="28.8">
      <c r="B52" s="5">
        <v>1001</v>
      </c>
      <c r="C52" s="5" t="s">
        <v>8</v>
      </c>
      <c r="D52" s="5" t="s">
        <v>9</v>
      </c>
      <c r="E52" s="5">
        <v>50000</v>
      </c>
      <c r="F52" s="6">
        <v>0.1</v>
      </c>
      <c r="G52" s="7">
        <f>E52*F52</f>
        <v>5000</v>
      </c>
      <c r="H52" s="9">
        <f>VLOOKUP(E52,$B$32:$C$36,2,TRUE)</f>
        <v>0.1</v>
      </c>
    </row>
    <row r="53" spans="1:10" ht="28.8">
      <c r="B53" s="5">
        <v>1002</v>
      </c>
      <c r="C53" s="5" t="s">
        <v>10</v>
      </c>
      <c r="D53" s="5" t="s">
        <v>11</v>
      </c>
      <c r="E53" s="5">
        <v>55000</v>
      </c>
      <c r="F53" s="6">
        <v>0.12</v>
      </c>
      <c r="G53" s="7">
        <f t="shared" ref="G53:G56" si="1">E53*F53</f>
        <v>6600</v>
      </c>
      <c r="H53" s="9">
        <f t="shared" ref="H53:H56" si="2">VLOOKUP(E53,$B$32:$C$36,2,TRUE)</f>
        <v>0.1</v>
      </c>
    </row>
    <row r="54" spans="1:10" ht="28.8">
      <c r="B54" s="5">
        <v>1003</v>
      </c>
      <c r="C54" s="5" t="s">
        <v>12</v>
      </c>
      <c r="D54" s="5" t="s">
        <v>13</v>
      </c>
      <c r="E54" s="5">
        <v>62000</v>
      </c>
      <c r="F54" s="6">
        <v>0.15</v>
      </c>
      <c r="G54" s="7">
        <f t="shared" si="1"/>
        <v>9300</v>
      </c>
      <c r="H54" s="9">
        <f t="shared" si="2"/>
        <v>0.15</v>
      </c>
    </row>
    <row r="55" spans="1:10" ht="28.8">
      <c r="B55" s="5">
        <v>1004</v>
      </c>
      <c r="C55" s="5" t="s">
        <v>14</v>
      </c>
      <c r="D55" s="5" t="s">
        <v>15</v>
      </c>
      <c r="E55" s="5">
        <v>68000</v>
      </c>
      <c r="F55" s="6">
        <v>0.11</v>
      </c>
      <c r="G55" s="7">
        <f t="shared" si="1"/>
        <v>7480</v>
      </c>
      <c r="H55" s="9">
        <f t="shared" si="2"/>
        <v>0.15</v>
      </c>
    </row>
    <row r="56" spans="1:10" ht="28.8">
      <c r="B56" s="5">
        <v>1005</v>
      </c>
      <c r="C56" s="5" t="s">
        <v>16</v>
      </c>
      <c r="D56" s="5" t="s">
        <v>17</v>
      </c>
      <c r="E56" s="5">
        <v>54000</v>
      </c>
      <c r="F56" s="6">
        <v>0.09</v>
      </c>
      <c r="G56" s="7">
        <f t="shared" si="1"/>
        <v>4860</v>
      </c>
      <c r="H56" s="9">
        <f t="shared" si="2"/>
        <v>0.1</v>
      </c>
    </row>
    <row r="60" spans="1:10" ht="43.2">
      <c r="B60" s="4" t="s">
        <v>3</v>
      </c>
      <c r="C60" s="4" t="s">
        <v>4</v>
      </c>
      <c r="D60" s="4" t="s">
        <v>5</v>
      </c>
      <c r="E60" s="4" t="s">
        <v>6</v>
      </c>
      <c r="F60" s="4" t="s">
        <v>7</v>
      </c>
      <c r="G60" s="4" t="s">
        <v>35</v>
      </c>
      <c r="H60" s="8" t="s">
        <v>44</v>
      </c>
    </row>
    <row r="61" spans="1:10" ht="28.8">
      <c r="B61" s="5">
        <v>1001</v>
      </c>
      <c r="C61" s="5" t="s">
        <v>8</v>
      </c>
      <c r="D61" s="5" t="s">
        <v>9</v>
      </c>
      <c r="E61" s="5">
        <v>50000</v>
      </c>
      <c r="F61" s="6">
        <v>0.1</v>
      </c>
      <c r="G61" s="7">
        <f>E61*F61</f>
        <v>5000</v>
      </c>
      <c r="H61" s="9">
        <f>VLOOKUP(E61,$B$32:$C$36,2,TRUE)</f>
        <v>0.1</v>
      </c>
    </row>
    <row r="62" spans="1:10" ht="28.8">
      <c r="B62" s="5">
        <v>1002</v>
      </c>
      <c r="C62" s="5" t="s">
        <v>10</v>
      </c>
      <c r="D62" s="5" t="s">
        <v>11</v>
      </c>
      <c r="E62" s="5">
        <v>55000</v>
      </c>
      <c r="F62" s="6">
        <v>0.12</v>
      </c>
      <c r="G62" s="7">
        <f t="shared" ref="G62:G65" si="3">E62*F62</f>
        <v>6600</v>
      </c>
      <c r="H62" s="9">
        <f t="shared" ref="H62:H65" si="4">VLOOKUP(E62,$B$32:$C$36,2,TRUE)</f>
        <v>0.1</v>
      </c>
    </row>
    <row r="63" spans="1:10" ht="28.8">
      <c r="B63" s="5">
        <v>1003</v>
      </c>
      <c r="C63" s="5" t="s">
        <v>12</v>
      </c>
      <c r="D63" s="5" t="s">
        <v>13</v>
      </c>
      <c r="E63" s="5">
        <v>62000</v>
      </c>
      <c r="F63" s="6">
        <v>0.15</v>
      </c>
      <c r="G63" s="7">
        <f t="shared" si="3"/>
        <v>9300</v>
      </c>
      <c r="H63" s="9">
        <f t="shared" si="4"/>
        <v>0.15</v>
      </c>
    </row>
    <row r="64" spans="1:10" ht="28.8">
      <c r="B64" s="5">
        <v>1004</v>
      </c>
      <c r="C64" s="5" t="s">
        <v>14</v>
      </c>
      <c r="D64" s="5" t="s">
        <v>15</v>
      </c>
      <c r="E64" s="5">
        <v>68000</v>
      </c>
      <c r="F64" s="6">
        <v>0.11</v>
      </c>
      <c r="G64" s="7">
        <f t="shared" si="3"/>
        <v>7480</v>
      </c>
      <c r="H64" s="9">
        <f t="shared" si="4"/>
        <v>0.15</v>
      </c>
    </row>
    <row r="65" spans="2:8" ht="28.8">
      <c r="B65" s="5">
        <v>1005</v>
      </c>
      <c r="C65" s="5" t="s">
        <v>16</v>
      </c>
      <c r="D65" s="5" t="s">
        <v>17</v>
      </c>
      <c r="E65" s="5">
        <v>54000</v>
      </c>
      <c r="F65" s="6">
        <v>0.09</v>
      </c>
      <c r="G65" s="7">
        <f t="shared" si="3"/>
        <v>4860</v>
      </c>
      <c r="H65" s="9">
        <f t="shared" si="4"/>
        <v>0.1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50544-8D50-4706-A2FA-22224AF48D86}">
  <dimension ref="A1"/>
  <sheetViews>
    <sheetView workbookViewId="0">
      <selection activeCell="A2" sqref="A2"/>
    </sheetView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Srishty Aggarwal</dc:creator>
  <cp:lastModifiedBy>uditya seth</cp:lastModifiedBy>
  <dcterms:created xsi:type="dcterms:W3CDTF">2024-10-14T18:10:38Z</dcterms:created>
  <dcterms:modified xsi:type="dcterms:W3CDTF">2024-10-25T04:52:05Z</dcterms:modified>
</cp:coreProperties>
</file>