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Binar\Challenge\Binarchallenge2\"/>
    </mc:Choice>
  </mc:AlternateContent>
  <xr:revisionPtr revIDLastSave="0" documentId="13_ncr:1_{9F017ED6-5C17-4CFB-8A08-0EEE38EC1B13}" xr6:coauthVersionLast="47" xr6:coauthVersionMax="47" xr10:uidLastSave="{00000000-0000-0000-0000-000000000000}"/>
  <bookViews>
    <workbookView xWindow="-110" yWindow="-110" windowWidth="19420" windowHeight="10660" xr2:uid="{00000000-000D-0000-FFFF-FFFF00000000}"/>
  </bookViews>
  <sheets>
    <sheet name="Sheet2" sheetId="1" r:id="rId1"/>
  </sheets>
  <definedNames>
    <definedName name="_xlnm.Print_Area" localSheetId="0">Sheet2!$A$1:$M$690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I35" i="1" s="1"/>
  <c r="G34" i="1"/>
  <c r="I34" i="1" s="1"/>
  <c r="G33" i="1"/>
  <c r="H34" i="1" l="1"/>
  <c r="H35" i="1"/>
  <c r="B30" i="1" l="1"/>
  <c r="G36" i="1"/>
  <c r="C30" i="1"/>
  <c r="I36" i="1" l="1"/>
  <c r="H36" i="1"/>
  <c r="D30" i="1" l="1"/>
  <c r="H37" i="1"/>
  <c r="E30" i="1" s="1"/>
  <c r="E45" i="1" l="1"/>
  <c r="B43" i="1" l="1"/>
  <c r="E48" i="1"/>
  <c r="E47" i="1"/>
  <c r="E46" i="1"/>
  <c r="E56" i="1"/>
  <c r="E55" i="1"/>
  <c r="E63" i="1" l="1"/>
  <c r="B61" i="1" s="1"/>
  <c r="E77" i="1" s="1"/>
  <c r="B75" i="1" s="1"/>
  <c r="E65" i="1"/>
  <c r="D61" i="1" s="1"/>
  <c r="E81" i="1" s="1"/>
  <c r="F75" i="1" s="1"/>
  <c r="B53" i="1"/>
  <c r="E66" i="1"/>
  <c r="E61" i="1" s="1"/>
  <c r="E85" i="1" s="1"/>
  <c r="H75" i="1" s="1"/>
  <c r="E64" i="1"/>
  <c r="C61" i="1" s="1"/>
  <c r="E79" i="1" s="1"/>
  <c r="D75" i="1" s="1"/>
  <c r="E70" i="1"/>
  <c r="E69" i="1"/>
  <c r="H61" i="1" s="1"/>
  <c r="E82" i="1" s="1"/>
  <c r="G75" i="1" s="1"/>
  <c r="E68" i="1"/>
  <c r="G61" i="1" s="1"/>
  <c r="E80" i="1" s="1"/>
  <c r="E75" i="1" s="1"/>
  <c r="C53" i="1"/>
  <c r="E67" i="1"/>
  <c r="F61" i="1" s="1"/>
  <c r="E78" i="1" s="1"/>
  <c r="C75" i="1" s="1"/>
  <c r="E83" i="1"/>
  <c r="C43" i="1"/>
  <c r="E84" i="1"/>
  <c r="D43" i="1"/>
  <c r="E87" i="1"/>
  <c r="J75" i="1" s="1"/>
  <c r="E43" i="1"/>
  <c r="I61" i="1" l="1"/>
  <c r="E86" i="1"/>
  <c r="I75" i="1" s="1"/>
</calcChain>
</file>

<file path=xl/sharedStrings.xml><?xml version="1.0" encoding="utf-8"?>
<sst xmlns="http://schemas.openxmlformats.org/spreadsheetml/2006/main" count="113" uniqueCount="112">
  <si>
    <t>Initial Value</t>
  </si>
  <si>
    <r>
      <rPr>
        <b/>
        <sz val="10"/>
        <color rgb="FF000000"/>
        <rFont val="Arial"/>
      </rPr>
      <t>x</t>
    </r>
    <r>
      <rPr>
        <b/>
        <vertAlign val="subscript"/>
        <sz val="10"/>
        <color rgb="FF000000"/>
        <rFont val="Arial"/>
      </rPr>
      <t>1</t>
    </r>
  </si>
  <si>
    <r>
      <rPr>
        <b/>
        <sz val="10"/>
        <color rgb="FF000000"/>
        <rFont val="Arial"/>
      </rPr>
      <t>x</t>
    </r>
    <r>
      <rPr>
        <b/>
        <vertAlign val="subscript"/>
        <sz val="10"/>
        <color rgb="FF000000"/>
        <rFont val="Arial"/>
      </rPr>
      <t>2</t>
    </r>
  </si>
  <si>
    <r>
      <rPr>
        <b/>
        <sz val="10"/>
        <color rgb="FF000000"/>
        <rFont val="Arial"/>
      </rPr>
      <t>x</t>
    </r>
    <r>
      <rPr>
        <b/>
        <vertAlign val="subscript"/>
        <sz val="10"/>
        <color rgb="FF000000"/>
        <rFont val="Arial"/>
      </rPr>
      <t>3</t>
    </r>
  </si>
  <si>
    <t>α</t>
  </si>
  <si>
    <t>T</t>
  </si>
  <si>
    <r>
      <rPr>
        <b/>
        <sz val="10"/>
        <color rgb="FF000000"/>
        <rFont val="Arial"/>
      </rPr>
      <t>Y</t>
    </r>
    <r>
      <rPr>
        <b/>
        <vertAlign val="subscript"/>
        <sz val="10"/>
        <color rgb="FF000000"/>
        <rFont val="Arial"/>
      </rPr>
      <t>d,6</t>
    </r>
  </si>
  <si>
    <t>Initial Random</t>
  </si>
  <si>
    <r>
      <rPr>
        <b/>
        <sz val="10"/>
        <color rgb="FF000000"/>
        <rFont val="Arial"/>
      </rPr>
      <t>W</t>
    </r>
    <r>
      <rPr>
        <b/>
        <vertAlign val="subscript"/>
        <sz val="10"/>
        <color rgb="FF000000"/>
        <rFont val="Arial"/>
      </rPr>
      <t>14</t>
    </r>
  </si>
  <si>
    <r>
      <rPr>
        <b/>
        <sz val="10"/>
        <color rgb="FF000000"/>
        <rFont val="Arial"/>
      </rPr>
      <t>W</t>
    </r>
    <r>
      <rPr>
        <b/>
        <vertAlign val="subscript"/>
        <sz val="10"/>
        <color rgb="FF000000"/>
        <rFont val="Arial"/>
      </rPr>
      <t>15</t>
    </r>
  </si>
  <si>
    <r>
      <rPr>
        <b/>
        <sz val="10"/>
        <color rgb="FF000000"/>
        <rFont val="Arial"/>
      </rPr>
      <t>W</t>
    </r>
    <r>
      <rPr>
        <b/>
        <vertAlign val="subscript"/>
        <sz val="10"/>
        <color rgb="FF000000"/>
        <rFont val="Arial"/>
      </rPr>
      <t>24</t>
    </r>
  </si>
  <si>
    <r>
      <rPr>
        <b/>
        <sz val="10"/>
        <color rgb="FF000000"/>
        <rFont val="Arial"/>
      </rPr>
      <t>W</t>
    </r>
    <r>
      <rPr>
        <b/>
        <vertAlign val="subscript"/>
        <sz val="10"/>
        <color rgb="FF000000"/>
        <rFont val="Arial"/>
      </rPr>
      <t>25</t>
    </r>
  </si>
  <si>
    <r>
      <rPr>
        <b/>
        <sz val="10"/>
        <color rgb="FF000000"/>
        <rFont val="Arial"/>
      </rPr>
      <t>W</t>
    </r>
    <r>
      <rPr>
        <b/>
        <vertAlign val="subscript"/>
        <sz val="10"/>
        <color rgb="FF000000"/>
        <rFont val="Arial"/>
      </rPr>
      <t>34</t>
    </r>
  </si>
  <si>
    <r>
      <rPr>
        <b/>
        <sz val="10"/>
        <color rgb="FF000000"/>
        <rFont val="Arial"/>
      </rPr>
      <t>W</t>
    </r>
    <r>
      <rPr>
        <b/>
        <vertAlign val="subscript"/>
        <sz val="10"/>
        <color rgb="FF000000"/>
        <rFont val="Arial"/>
      </rPr>
      <t>35</t>
    </r>
  </si>
  <si>
    <r>
      <rPr>
        <b/>
        <sz val="10"/>
        <color rgb="FF000000"/>
        <rFont val="Arial"/>
      </rPr>
      <t>W</t>
    </r>
    <r>
      <rPr>
        <b/>
        <vertAlign val="subscript"/>
        <sz val="10"/>
        <color rgb="FF000000"/>
        <rFont val="Arial"/>
      </rPr>
      <t>46</t>
    </r>
  </si>
  <si>
    <r>
      <rPr>
        <b/>
        <sz val="10"/>
        <color rgb="FF000000"/>
        <rFont val="Arial"/>
      </rPr>
      <t>W</t>
    </r>
    <r>
      <rPr>
        <b/>
        <vertAlign val="subscript"/>
        <sz val="10"/>
        <color rgb="FF000000"/>
        <rFont val="Arial"/>
      </rPr>
      <t>56</t>
    </r>
  </si>
  <si>
    <r>
      <rPr>
        <b/>
        <sz val="10"/>
        <color rgb="FF000000"/>
        <rFont val="Arial"/>
      </rPr>
      <t>θ</t>
    </r>
    <r>
      <rPr>
        <b/>
        <vertAlign val="subscript"/>
        <sz val="10"/>
        <color rgb="FF000000"/>
        <rFont val="Arial"/>
      </rPr>
      <t>4</t>
    </r>
  </si>
  <si>
    <r>
      <rPr>
        <b/>
        <sz val="10"/>
        <color rgb="FF000000"/>
        <rFont val="Arial"/>
      </rPr>
      <t>θ</t>
    </r>
    <r>
      <rPr>
        <b/>
        <vertAlign val="subscript"/>
        <sz val="10"/>
        <color rgb="FF000000"/>
        <rFont val="Arial"/>
      </rPr>
      <t>5</t>
    </r>
  </si>
  <si>
    <r>
      <rPr>
        <b/>
        <sz val="10"/>
        <color rgb="FF000000"/>
        <rFont val="Arial"/>
      </rPr>
      <t>θ</t>
    </r>
    <r>
      <rPr>
        <b/>
        <vertAlign val="subscript"/>
        <sz val="10"/>
        <color rgb="FF000000"/>
        <rFont val="Arial"/>
      </rPr>
      <t>6</t>
    </r>
  </si>
  <si>
    <t>Forward Pass</t>
  </si>
  <si>
    <r>
      <rPr>
        <b/>
        <u/>
        <sz val="10"/>
        <color rgb="FF000000"/>
        <rFont val="Arial"/>
      </rPr>
      <t>Langkah 1: Menghitung output Neuron 4 (y</t>
    </r>
    <r>
      <rPr>
        <b/>
        <u/>
        <vertAlign val="subscript"/>
        <sz val="10"/>
        <color rgb="FF000000"/>
        <rFont val="Arial"/>
      </rPr>
      <t>4</t>
    </r>
    <r>
      <rPr>
        <b/>
        <u/>
        <sz val="10"/>
        <color rgb="FF000000"/>
        <rFont val="Arial"/>
      </rPr>
      <t>), Neuron 5 (y</t>
    </r>
    <r>
      <rPr>
        <b/>
        <u/>
        <vertAlign val="subscript"/>
        <sz val="10"/>
        <color rgb="FF000000"/>
        <rFont val="Arial"/>
      </rPr>
      <t>5</t>
    </r>
    <r>
      <rPr>
        <b/>
        <u/>
        <sz val="10"/>
        <color rgb="FF000000"/>
        <rFont val="Arial"/>
      </rPr>
      <t>), Neuron 6 (y</t>
    </r>
    <r>
      <rPr>
        <b/>
        <u/>
        <vertAlign val="subscript"/>
        <sz val="10"/>
        <color rgb="FF000000"/>
        <rFont val="Arial"/>
      </rPr>
      <t>6</t>
    </r>
    <r>
      <rPr>
        <b/>
        <u/>
        <sz val="10"/>
        <color rgb="FF000000"/>
        <rFont val="Arial"/>
      </rPr>
      <t>), dan Error menggunakan sigmoid function</t>
    </r>
  </si>
  <si>
    <r>
      <rPr>
        <b/>
        <sz val="10"/>
        <color rgb="FF000000"/>
        <rFont val="Arial"/>
      </rPr>
      <t>Y</t>
    </r>
    <r>
      <rPr>
        <b/>
        <vertAlign val="subscript"/>
        <sz val="10"/>
        <color rgb="FF000000"/>
        <rFont val="Arial"/>
      </rPr>
      <t>4</t>
    </r>
  </si>
  <si>
    <r>
      <rPr>
        <b/>
        <sz val="10"/>
        <color rgb="FF000000"/>
        <rFont val="Arial"/>
      </rPr>
      <t>Y</t>
    </r>
    <r>
      <rPr>
        <b/>
        <vertAlign val="subscript"/>
        <sz val="10"/>
        <color rgb="FF000000"/>
        <rFont val="Arial"/>
      </rPr>
      <t>5</t>
    </r>
  </si>
  <si>
    <r>
      <rPr>
        <b/>
        <sz val="10"/>
        <color rgb="FF000000"/>
        <rFont val="Arial"/>
      </rPr>
      <t>Y</t>
    </r>
    <r>
      <rPr>
        <b/>
        <vertAlign val="subscript"/>
        <sz val="10"/>
        <color rgb="FF000000"/>
        <rFont val="Arial"/>
      </rPr>
      <t>6</t>
    </r>
  </si>
  <si>
    <t>e</t>
  </si>
  <si>
    <t>e (euler number)</t>
  </si>
  <si>
    <t>output</t>
  </si>
  <si>
    <r>
      <rPr>
        <sz val="11"/>
        <color theme="1"/>
        <rFont val="Arial"/>
      </rPr>
      <t>y</t>
    </r>
    <r>
      <rPr>
        <vertAlign val="subscript"/>
        <sz val="11"/>
        <color theme="1"/>
        <rFont val="Arial"/>
      </rPr>
      <t>4</t>
    </r>
  </si>
  <si>
    <t>y4 = 1/(1+e^-(x1 * w1,4 + x2 * w2,4 + x3 * w3,4 + Tθ4))</t>
  </si>
  <si>
    <r>
      <rPr>
        <sz val="11"/>
        <color theme="1"/>
        <rFont val="Arial"/>
      </rPr>
      <t>y</t>
    </r>
    <r>
      <rPr>
        <vertAlign val="subscript"/>
        <sz val="11"/>
        <color theme="1"/>
        <rFont val="Arial"/>
      </rPr>
      <t>5</t>
    </r>
  </si>
  <si>
    <t>y5 = 1/(1+e^-(x1 * w1,5 + x2 * w2,5 + x3 * w3,5 + Tθ5))</t>
  </si>
  <si>
    <r>
      <rPr>
        <sz val="11"/>
        <color theme="1"/>
        <rFont val="Arial"/>
      </rPr>
      <t>y</t>
    </r>
    <r>
      <rPr>
        <vertAlign val="subscript"/>
        <sz val="11"/>
        <color theme="1"/>
        <rFont val="Arial"/>
      </rPr>
      <t>6</t>
    </r>
  </si>
  <si>
    <t>y6 = 1/(1+e^-(y4* w4,6 + y5 * w5,6 + Tθ6))</t>
  </si>
  <si>
    <r>
      <rPr>
        <sz val="11"/>
        <color theme="1"/>
        <rFont val="Arial"/>
      </rPr>
      <t>e = y</t>
    </r>
    <r>
      <rPr>
        <vertAlign val="subscript"/>
        <sz val="11"/>
        <color theme="1"/>
        <rFont val="Arial"/>
      </rPr>
      <t>d,6</t>
    </r>
    <r>
      <rPr>
        <sz val="11"/>
        <color theme="1"/>
        <rFont val="Arial"/>
      </rPr>
      <t xml:space="preserve"> - y</t>
    </r>
    <r>
      <rPr>
        <vertAlign val="subscript"/>
        <sz val="11"/>
        <color theme="1"/>
        <rFont val="Arial"/>
      </rPr>
      <t>6</t>
    </r>
  </si>
  <si>
    <t>Backward Pass</t>
  </si>
  <si>
    <t>Langkah 2: Hitung error gradient untuk Neuron 6 di Output Layer dan weight corrections</t>
  </si>
  <si>
    <r>
      <rPr>
        <b/>
        <sz val="10"/>
        <color rgb="FF000000"/>
        <rFont val="Arial"/>
      </rPr>
      <t>δ</t>
    </r>
    <r>
      <rPr>
        <b/>
        <vertAlign val="subscript"/>
        <sz val="10"/>
        <color rgb="FF000000"/>
        <rFont val="Arial"/>
      </rPr>
      <t>6</t>
    </r>
  </si>
  <si>
    <r>
      <rPr>
        <b/>
        <sz val="10"/>
        <color rgb="FF000000"/>
        <rFont val="Arial"/>
      </rPr>
      <t>∇</t>
    </r>
    <r>
      <rPr>
        <b/>
        <vertAlign val="subscript"/>
        <sz val="10"/>
        <color rgb="FF000000"/>
        <rFont val="Arial"/>
      </rPr>
      <t>46</t>
    </r>
  </si>
  <si>
    <r>
      <rPr>
        <b/>
        <sz val="10"/>
        <color rgb="FF000000"/>
        <rFont val="Arial"/>
      </rPr>
      <t>∇</t>
    </r>
    <r>
      <rPr>
        <b/>
        <vertAlign val="subscript"/>
        <sz val="10"/>
        <color rgb="FF000000"/>
        <rFont val="Arial"/>
      </rPr>
      <t>56</t>
    </r>
  </si>
  <si>
    <r>
      <rPr>
        <b/>
        <sz val="10"/>
        <color rgb="FF000000"/>
        <rFont val="Arial"/>
      </rPr>
      <t>∇θ</t>
    </r>
    <r>
      <rPr>
        <b/>
        <vertAlign val="subscript"/>
        <sz val="10"/>
        <color rgb="FF000000"/>
        <rFont val="Arial"/>
      </rPr>
      <t>6</t>
    </r>
  </si>
  <si>
    <r>
      <rPr>
        <sz val="11"/>
        <color theme="1"/>
        <rFont val="Arial"/>
      </rPr>
      <t>δ</t>
    </r>
    <r>
      <rPr>
        <vertAlign val="subscript"/>
        <sz val="11"/>
        <color theme="1"/>
        <rFont val="Arial"/>
      </rPr>
      <t>6</t>
    </r>
  </si>
  <si>
    <r>
      <rPr>
        <sz val="11"/>
        <color theme="1"/>
        <rFont val="Arial"/>
      </rPr>
      <t>δ</t>
    </r>
    <r>
      <rPr>
        <vertAlign val="subscript"/>
        <sz val="11"/>
        <color theme="1"/>
        <rFont val="Arial"/>
      </rPr>
      <t>6</t>
    </r>
    <r>
      <rPr>
        <sz val="11"/>
        <color theme="1"/>
        <rFont val="Arial"/>
      </rPr>
      <t xml:space="preserve"> = y</t>
    </r>
    <r>
      <rPr>
        <vertAlign val="subscript"/>
        <sz val="11"/>
        <color theme="1"/>
        <rFont val="Arial"/>
      </rPr>
      <t>6</t>
    </r>
    <r>
      <rPr>
        <sz val="11"/>
        <color theme="1"/>
        <rFont val="Arial"/>
      </rPr>
      <t xml:space="preserve"> * (1-y</t>
    </r>
    <r>
      <rPr>
        <vertAlign val="subscript"/>
        <sz val="11"/>
        <color theme="1"/>
        <rFont val="Arial"/>
      </rPr>
      <t>6</t>
    </r>
    <r>
      <rPr>
        <sz val="11"/>
        <color theme="1"/>
        <rFont val="Arial"/>
      </rPr>
      <t>) * e</t>
    </r>
  </si>
  <si>
    <r>
      <rPr>
        <sz val="11"/>
        <color theme="1"/>
        <rFont val="Arial"/>
      </rPr>
      <t>∇w</t>
    </r>
    <r>
      <rPr>
        <vertAlign val="subscript"/>
        <sz val="11"/>
        <color theme="1"/>
        <rFont val="Arial"/>
      </rPr>
      <t>4,6</t>
    </r>
  </si>
  <si>
    <r>
      <rPr>
        <sz val="11"/>
        <color theme="1"/>
        <rFont val="Arial"/>
      </rPr>
      <t>∇w</t>
    </r>
    <r>
      <rPr>
        <vertAlign val="subscript"/>
        <sz val="11"/>
        <color theme="1"/>
        <rFont val="Arial"/>
      </rPr>
      <t>4,6</t>
    </r>
    <r>
      <rPr>
        <sz val="11"/>
        <color theme="1"/>
        <rFont val="Arial"/>
      </rPr>
      <t xml:space="preserve"> = α * y</t>
    </r>
    <r>
      <rPr>
        <vertAlign val="subscript"/>
        <sz val="11"/>
        <color theme="1"/>
        <rFont val="Arial"/>
      </rPr>
      <t>4</t>
    </r>
    <r>
      <rPr>
        <sz val="11"/>
        <color theme="1"/>
        <rFont val="Arial"/>
      </rPr>
      <t xml:space="preserve"> * δ</t>
    </r>
    <r>
      <rPr>
        <vertAlign val="subscript"/>
        <sz val="11"/>
        <color theme="1"/>
        <rFont val="Arial"/>
      </rPr>
      <t>6</t>
    </r>
  </si>
  <si>
    <r>
      <rPr>
        <sz val="11"/>
        <color theme="1"/>
        <rFont val="Arial"/>
      </rPr>
      <t>∇w</t>
    </r>
    <r>
      <rPr>
        <vertAlign val="subscript"/>
        <sz val="11"/>
        <color theme="1"/>
        <rFont val="Arial"/>
      </rPr>
      <t>5,6</t>
    </r>
  </si>
  <si>
    <r>
      <rPr>
        <sz val="11"/>
        <color theme="1"/>
        <rFont val="Arial"/>
      </rPr>
      <t>∇w</t>
    </r>
    <r>
      <rPr>
        <vertAlign val="subscript"/>
        <sz val="11"/>
        <color theme="1"/>
        <rFont val="Arial"/>
      </rPr>
      <t>5,6</t>
    </r>
    <r>
      <rPr>
        <sz val="11"/>
        <color theme="1"/>
        <rFont val="Arial"/>
      </rPr>
      <t xml:space="preserve"> = α * y</t>
    </r>
    <r>
      <rPr>
        <vertAlign val="subscript"/>
        <sz val="11"/>
        <color theme="1"/>
        <rFont val="Arial"/>
      </rPr>
      <t>5</t>
    </r>
    <r>
      <rPr>
        <sz val="11"/>
        <color theme="1"/>
        <rFont val="Arial"/>
      </rPr>
      <t xml:space="preserve"> * δ</t>
    </r>
    <r>
      <rPr>
        <vertAlign val="subscript"/>
        <sz val="11"/>
        <color theme="1"/>
        <rFont val="Arial"/>
      </rPr>
      <t>6</t>
    </r>
  </si>
  <si>
    <r>
      <rPr>
        <sz val="11"/>
        <color theme="1"/>
        <rFont val="Arial"/>
      </rPr>
      <t>∇θ</t>
    </r>
    <r>
      <rPr>
        <vertAlign val="subscript"/>
        <sz val="11"/>
        <color theme="1"/>
        <rFont val="Arial"/>
      </rPr>
      <t>6</t>
    </r>
  </si>
  <si>
    <r>
      <rPr>
        <sz val="11"/>
        <color theme="1"/>
        <rFont val="Arial"/>
      </rPr>
      <t>∇θ</t>
    </r>
    <r>
      <rPr>
        <vertAlign val="subscript"/>
        <sz val="11"/>
        <color theme="1"/>
        <rFont val="Arial"/>
      </rPr>
      <t>6</t>
    </r>
    <r>
      <rPr>
        <sz val="11"/>
        <color theme="1"/>
        <rFont val="Arial"/>
      </rPr>
      <t xml:space="preserve"> = α * θ</t>
    </r>
    <r>
      <rPr>
        <vertAlign val="subscript"/>
        <sz val="11"/>
        <color theme="1"/>
        <rFont val="Arial"/>
      </rPr>
      <t>6</t>
    </r>
    <r>
      <rPr>
        <sz val="11"/>
        <color theme="1"/>
        <rFont val="Arial"/>
      </rPr>
      <t xml:space="preserve"> * δ</t>
    </r>
    <r>
      <rPr>
        <vertAlign val="subscript"/>
        <sz val="11"/>
        <color theme="1"/>
        <rFont val="Arial"/>
      </rPr>
      <t>6</t>
    </r>
  </si>
  <si>
    <t>Langkah 3: Hitung error gradients untuk Neuron 4 dan Neuron 5 di Middle Layer/Hidden Layer</t>
  </si>
  <si>
    <r>
      <rPr>
        <b/>
        <sz val="10"/>
        <color rgb="FF000000"/>
        <rFont val="Arial"/>
      </rPr>
      <t>δ</t>
    </r>
    <r>
      <rPr>
        <b/>
        <vertAlign val="subscript"/>
        <sz val="10"/>
        <color rgb="FF000000"/>
        <rFont val="Arial"/>
      </rPr>
      <t>4</t>
    </r>
  </si>
  <si>
    <r>
      <rPr>
        <b/>
        <sz val="10"/>
        <color rgb="FF000000"/>
        <rFont val="Arial"/>
      </rPr>
      <t>δ</t>
    </r>
    <r>
      <rPr>
        <b/>
        <vertAlign val="subscript"/>
        <sz val="10"/>
        <color rgb="FF000000"/>
        <rFont val="Arial"/>
      </rPr>
      <t>5</t>
    </r>
  </si>
  <si>
    <r>
      <rPr>
        <sz val="11"/>
        <color theme="1"/>
        <rFont val="Arial"/>
      </rPr>
      <t>δ</t>
    </r>
    <r>
      <rPr>
        <vertAlign val="subscript"/>
        <sz val="11"/>
        <color theme="1"/>
        <rFont val="Arial"/>
      </rPr>
      <t>4</t>
    </r>
  </si>
  <si>
    <r>
      <rPr>
        <sz val="11"/>
        <color theme="1"/>
        <rFont val="Arial"/>
      </rPr>
      <t>δ</t>
    </r>
    <r>
      <rPr>
        <vertAlign val="subscript"/>
        <sz val="11"/>
        <color theme="1"/>
        <rFont val="Arial"/>
      </rPr>
      <t>4</t>
    </r>
    <r>
      <rPr>
        <sz val="11"/>
        <color theme="1"/>
        <rFont val="Arial"/>
      </rPr>
      <t xml:space="preserve"> = y</t>
    </r>
    <r>
      <rPr>
        <vertAlign val="subscript"/>
        <sz val="11"/>
        <color theme="1"/>
        <rFont val="Arial"/>
      </rPr>
      <t>4</t>
    </r>
    <r>
      <rPr>
        <sz val="11"/>
        <color theme="1"/>
        <rFont val="Arial"/>
      </rPr>
      <t xml:space="preserve"> * (1-y</t>
    </r>
    <r>
      <rPr>
        <vertAlign val="subscript"/>
        <sz val="11"/>
        <color theme="1"/>
        <rFont val="Arial"/>
      </rPr>
      <t>4</t>
    </r>
    <r>
      <rPr>
        <sz val="11"/>
        <color theme="1"/>
        <rFont val="Arial"/>
      </rPr>
      <t>) * δ</t>
    </r>
    <r>
      <rPr>
        <vertAlign val="subscript"/>
        <sz val="11"/>
        <color theme="1"/>
        <rFont val="Arial"/>
      </rPr>
      <t>6</t>
    </r>
    <r>
      <rPr>
        <sz val="11"/>
        <color theme="1"/>
        <rFont val="Arial"/>
      </rPr>
      <t xml:space="preserve"> * w</t>
    </r>
    <r>
      <rPr>
        <vertAlign val="subscript"/>
        <sz val="11"/>
        <color theme="1"/>
        <rFont val="Arial"/>
      </rPr>
      <t>4,6</t>
    </r>
  </si>
  <si>
    <r>
      <rPr>
        <sz val="11"/>
        <color theme="1"/>
        <rFont val="Arial"/>
      </rPr>
      <t>δ</t>
    </r>
    <r>
      <rPr>
        <vertAlign val="subscript"/>
        <sz val="11"/>
        <color theme="1"/>
        <rFont val="Arial"/>
      </rPr>
      <t>5</t>
    </r>
  </si>
  <si>
    <r>
      <rPr>
        <sz val="11"/>
        <color theme="1"/>
        <rFont val="Arial"/>
      </rPr>
      <t>δ</t>
    </r>
    <r>
      <rPr>
        <vertAlign val="subscript"/>
        <sz val="11"/>
        <color theme="1"/>
        <rFont val="Arial"/>
      </rPr>
      <t>5</t>
    </r>
    <r>
      <rPr>
        <sz val="11"/>
        <color theme="1"/>
        <rFont val="Arial"/>
      </rPr>
      <t xml:space="preserve"> = y</t>
    </r>
    <r>
      <rPr>
        <vertAlign val="subscript"/>
        <sz val="11"/>
        <color theme="1"/>
        <rFont val="Arial"/>
      </rPr>
      <t>5</t>
    </r>
    <r>
      <rPr>
        <sz val="11"/>
        <color theme="1"/>
        <rFont val="Arial"/>
      </rPr>
      <t xml:space="preserve"> * (1-y</t>
    </r>
    <r>
      <rPr>
        <vertAlign val="subscript"/>
        <sz val="11"/>
        <color theme="1"/>
        <rFont val="Arial"/>
      </rPr>
      <t>5</t>
    </r>
    <r>
      <rPr>
        <sz val="11"/>
        <color theme="1"/>
        <rFont val="Arial"/>
      </rPr>
      <t>) * δ</t>
    </r>
    <r>
      <rPr>
        <vertAlign val="subscript"/>
        <sz val="11"/>
        <color theme="1"/>
        <rFont val="Arial"/>
      </rPr>
      <t>6</t>
    </r>
    <r>
      <rPr>
        <sz val="11"/>
        <color theme="1"/>
        <rFont val="Arial"/>
      </rPr>
      <t xml:space="preserve"> * w</t>
    </r>
    <r>
      <rPr>
        <vertAlign val="subscript"/>
        <sz val="11"/>
        <color theme="1"/>
        <rFont val="Arial"/>
      </rPr>
      <t>5,6</t>
    </r>
  </si>
  <si>
    <t>Langkah 4: Hitung weight corrections</t>
  </si>
  <si>
    <r>
      <rPr>
        <b/>
        <sz val="10"/>
        <color rgb="FF000000"/>
        <rFont val="Arial"/>
      </rPr>
      <t>∇w</t>
    </r>
    <r>
      <rPr>
        <b/>
        <vertAlign val="subscript"/>
        <sz val="10"/>
        <color rgb="FF000000"/>
        <rFont val="Arial"/>
      </rPr>
      <t>14</t>
    </r>
  </si>
  <si>
    <r>
      <rPr>
        <b/>
        <sz val="10"/>
        <color rgb="FF000000"/>
        <rFont val="Arial"/>
      </rPr>
      <t>∇w</t>
    </r>
    <r>
      <rPr>
        <b/>
        <vertAlign val="subscript"/>
        <sz val="10"/>
        <color rgb="FF000000"/>
        <rFont val="Arial"/>
      </rPr>
      <t>24</t>
    </r>
  </si>
  <si>
    <r>
      <rPr>
        <b/>
        <sz val="10"/>
        <color rgb="FF000000"/>
        <rFont val="Arial"/>
      </rPr>
      <t>∇w</t>
    </r>
    <r>
      <rPr>
        <b/>
        <vertAlign val="subscript"/>
        <sz val="10"/>
        <color rgb="FF000000"/>
        <rFont val="Arial"/>
      </rPr>
      <t>34</t>
    </r>
  </si>
  <si>
    <r>
      <rPr>
        <b/>
        <sz val="10"/>
        <color rgb="FF000000"/>
        <rFont val="Arial"/>
      </rPr>
      <t>∇θ</t>
    </r>
    <r>
      <rPr>
        <b/>
        <vertAlign val="subscript"/>
        <sz val="10"/>
        <color rgb="FF000000"/>
        <rFont val="Arial"/>
      </rPr>
      <t>4</t>
    </r>
  </si>
  <si>
    <r>
      <rPr>
        <b/>
        <sz val="10"/>
        <color rgb="FF000000"/>
        <rFont val="Arial"/>
      </rPr>
      <t>∇w</t>
    </r>
    <r>
      <rPr>
        <b/>
        <vertAlign val="subscript"/>
        <sz val="10"/>
        <color rgb="FF000000"/>
        <rFont val="Arial"/>
      </rPr>
      <t>15</t>
    </r>
  </si>
  <si>
    <r>
      <rPr>
        <b/>
        <sz val="10"/>
        <color rgb="FF000000"/>
        <rFont val="Arial"/>
      </rPr>
      <t>∇w</t>
    </r>
    <r>
      <rPr>
        <b/>
        <vertAlign val="subscript"/>
        <sz val="10"/>
        <color rgb="FF000000"/>
        <rFont val="Arial"/>
      </rPr>
      <t>25</t>
    </r>
  </si>
  <si>
    <r>
      <rPr>
        <b/>
        <sz val="10"/>
        <color rgb="FF000000"/>
        <rFont val="Arial"/>
      </rPr>
      <t>∇w</t>
    </r>
    <r>
      <rPr>
        <b/>
        <vertAlign val="subscript"/>
        <sz val="10"/>
        <color rgb="FF000000"/>
        <rFont val="Arial"/>
      </rPr>
      <t>35</t>
    </r>
  </si>
  <si>
    <r>
      <rPr>
        <b/>
        <sz val="10"/>
        <color rgb="FF000000"/>
        <rFont val="Arial"/>
      </rPr>
      <t>∇θ</t>
    </r>
    <r>
      <rPr>
        <b/>
        <vertAlign val="subscript"/>
        <sz val="10"/>
        <color rgb="FF000000"/>
        <rFont val="Arial"/>
      </rPr>
      <t>5</t>
    </r>
  </si>
  <si>
    <r>
      <rPr>
        <sz val="11"/>
        <color theme="1"/>
        <rFont val="Arial"/>
      </rPr>
      <t>∇w</t>
    </r>
    <r>
      <rPr>
        <vertAlign val="subscript"/>
        <sz val="11"/>
        <color theme="1"/>
        <rFont val="Arial"/>
      </rPr>
      <t>1,4</t>
    </r>
  </si>
  <si>
    <r>
      <rPr>
        <sz val="11"/>
        <color theme="1"/>
        <rFont val="Arial"/>
      </rPr>
      <t>∇w</t>
    </r>
    <r>
      <rPr>
        <vertAlign val="subscript"/>
        <sz val="11"/>
        <color theme="1"/>
        <rFont val="Arial"/>
      </rPr>
      <t>1,4</t>
    </r>
    <r>
      <rPr>
        <sz val="11"/>
        <color theme="1"/>
        <rFont val="Arial"/>
      </rPr>
      <t xml:space="preserve"> = α * x</t>
    </r>
    <r>
      <rPr>
        <vertAlign val="subscript"/>
        <sz val="11"/>
        <color theme="1"/>
        <rFont val="Arial"/>
      </rPr>
      <t>1</t>
    </r>
    <r>
      <rPr>
        <sz val="11"/>
        <color theme="1"/>
        <rFont val="Arial"/>
      </rPr>
      <t xml:space="preserve"> * δ</t>
    </r>
    <r>
      <rPr>
        <vertAlign val="subscript"/>
        <sz val="11"/>
        <color theme="1"/>
        <rFont val="Arial"/>
      </rPr>
      <t>4</t>
    </r>
  </si>
  <si>
    <r>
      <rPr>
        <sz val="11"/>
        <color theme="1"/>
        <rFont val="Arial"/>
      </rPr>
      <t>∇w</t>
    </r>
    <r>
      <rPr>
        <vertAlign val="subscript"/>
        <sz val="11"/>
        <color theme="1"/>
        <rFont val="Arial"/>
      </rPr>
      <t>2,4</t>
    </r>
  </si>
  <si>
    <r>
      <rPr>
        <sz val="11"/>
        <color theme="1"/>
        <rFont val="Arial"/>
      </rPr>
      <t>∇w</t>
    </r>
    <r>
      <rPr>
        <vertAlign val="subscript"/>
        <sz val="11"/>
        <color theme="1"/>
        <rFont val="Arial"/>
      </rPr>
      <t>2,4</t>
    </r>
    <r>
      <rPr>
        <sz val="11"/>
        <color theme="1"/>
        <rFont val="Arial"/>
      </rPr>
      <t xml:space="preserve"> = α * x</t>
    </r>
    <r>
      <rPr>
        <vertAlign val="subscript"/>
        <sz val="11"/>
        <color theme="1"/>
        <rFont val="Arial"/>
      </rPr>
      <t>2</t>
    </r>
    <r>
      <rPr>
        <sz val="11"/>
        <color theme="1"/>
        <rFont val="Arial"/>
      </rPr>
      <t xml:space="preserve"> * δ</t>
    </r>
    <r>
      <rPr>
        <vertAlign val="subscript"/>
        <sz val="11"/>
        <color theme="1"/>
        <rFont val="Arial"/>
      </rPr>
      <t>4</t>
    </r>
  </si>
  <si>
    <r>
      <rPr>
        <sz val="11"/>
        <color theme="1"/>
        <rFont val="Arial"/>
      </rPr>
      <t>∇w</t>
    </r>
    <r>
      <rPr>
        <vertAlign val="subscript"/>
        <sz val="11"/>
        <color theme="1"/>
        <rFont val="Arial"/>
      </rPr>
      <t>3,4</t>
    </r>
  </si>
  <si>
    <r>
      <rPr>
        <sz val="11"/>
        <color theme="1"/>
        <rFont val="Arial"/>
      </rPr>
      <t>∇w</t>
    </r>
    <r>
      <rPr>
        <vertAlign val="subscript"/>
        <sz val="11"/>
        <color theme="1"/>
        <rFont val="Arial"/>
      </rPr>
      <t>3,4</t>
    </r>
    <r>
      <rPr>
        <sz val="11"/>
        <color theme="1"/>
        <rFont val="Arial"/>
      </rPr>
      <t xml:space="preserve"> = α * x</t>
    </r>
    <r>
      <rPr>
        <vertAlign val="subscript"/>
        <sz val="11"/>
        <color theme="1"/>
        <rFont val="Arial"/>
      </rPr>
      <t>3</t>
    </r>
    <r>
      <rPr>
        <sz val="11"/>
        <color theme="1"/>
        <rFont val="Arial"/>
      </rPr>
      <t xml:space="preserve"> * δ</t>
    </r>
    <r>
      <rPr>
        <vertAlign val="subscript"/>
        <sz val="11"/>
        <color theme="1"/>
        <rFont val="Arial"/>
      </rPr>
      <t>4</t>
    </r>
  </si>
  <si>
    <r>
      <rPr>
        <sz val="11"/>
        <color theme="1"/>
        <rFont val="Arial"/>
      </rPr>
      <t>∇θ</t>
    </r>
    <r>
      <rPr>
        <vertAlign val="subscript"/>
        <sz val="11"/>
        <color theme="1"/>
        <rFont val="Arial"/>
      </rPr>
      <t>4</t>
    </r>
  </si>
  <si>
    <r>
      <rPr>
        <sz val="11"/>
        <color theme="1"/>
        <rFont val="Arial"/>
      </rPr>
      <t>∇θ</t>
    </r>
    <r>
      <rPr>
        <vertAlign val="subscript"/>
        <sz val="11"/>
        <color theme="1"/>
        <rFont val="Arial"/>
      </rPr>
      <t>4</t>
    </r>
    <r>
      <rPr>
        <sz val="11"/>
        <color theme="1"/>
        <rFont val="Arial"/>
      </rPr>
      <t xml:space="preserve"> = α * θ</t>
    </r>
    <r>
      <rPr>
        <vertAlign val="subscript"/>
        <sz val="11"/>
        <color theme="1"/>
        <rFont val="Arial"/>
      </rPr>
      <t>4</t>
    </r>
    <r>
      <rPr>
        <sz val="11"/>
        <color theme="1"/>
        <rFont val="Arial"/>
      </rPr>
      <t xml:space="preserve"> * δ</t>
    </r>
    <r>
      <rPr>
        <vertAlign val="subscript"/>
        <sz val="11"/>
        <color theme="1"/>
        <rFont val="Arial"/>
      </rPr>
      <t>4</t>
    </r>
  </si>
  <si>
    <r>
      <rPr>
        <sz val="11"/>
        <color theme="1"/>
        <rFont val="Arial"/>
      </rPr>
      <t>∇w</t>
    </r>
    <r>
      <rPr>
        <vertAlign val="subscript"/>
        <sz val="11"/>
        <color theme="1"/>
        <rFont val="Arial"/>
      </rPr>
      <t>1,5</t>
    </r>
  </si>
  <si>
    <r>
      <rPr>
        <sz val="11"/>
        <color theme="1"/>
        <rFont val="Arial"/>
      </rPr>
      <t>∇w</t>
    </r>
    <r>
      <rPr>
        <vertAlign val="subscript"/>
        <sz val="11"/>
        <color theme="1"/>
        <rFont val="Arial"/>
      </rPr>
      <t>1,5</t>
    </r>
    <r>
      <rPr>
        <sz val="11"/>
        <color theme="1"/>
        <rFont val="Arial"/>
      </rPr>
      <t xml:space="preserve"> = α * x</t>
    </r>
    <r>
      <rPr>
        <vertAlign val="subscript"/>
        <sz val="11"/>
        <color theme="1"/>
        <rFont val="Arial"/>
      </rPr>
      <t>1</t>
    </r>
    <r>
      <rPr>
        <sz val="11"/>
        <color theme="1"/>
        <rFont val="Arial"/>
      </rPr>
      <t xml:space="preserve"> * δ</t>
    </r>
    <r>
      <rPr>
        <vertAlign val="subscript"/>
        <sz val="11"/>
        <color theme="1"/>
        <rFont val="Arial"/>
      </rPr>
      <t>5</t>
    </r>
  </si>
  <si>
    <r>
      <rPr>
        <sz val="11"/>
        <color theme="1"/>
        <rFont val="Arial"/>
      </rPr>
      <t>∇w</t>
    </r>
    <r>
      <rPr>
        <vertAlign val="subscript"/>
        <sz val="11"/>
        <color theme="1"/>
        <rFont val="Arial"/>
      </rPr>
      <t>2,5</t>
    </r>
  </si>
  <si>
    <r>
      <rPr>
        <sz val="11"/>
        <color theme="1"/>
        <rFont val="Arial"/>
      </rPr>
      <t>∇w</t>
    </r>
    <r>
      <rPr>
        <vertAlign val="subscript"/>
        <sz val="11"/>
        <color theme="1"/>
        <rFont val="Arial"/>
      </rPr>
      <t>2,5</t>
    </r>
    <r>
      <rPr>
        <sz val="11"/>
        <color theme="1"/>
        <rFont val="Arial"/>
      </rPr>
      <t xml:space="preserve"> = α * x</t>
    </r>
    <r>
      <rPr>
        <vertAlign val="subscript"/>
        <sz val="11"/>
        <color theme="1"/>
        <rFont val="Arial"/>
      </rPr>
      <t>2</t>
    </r>
    <r>
      <rPr>
        <sz val="11"/>
        <color theme="1"/>
        <rFont val="Arial"/>
      </rPr>
      <t xml:space="preserve"> * δ</t>
    </r>
    <r>
      <rPr>
        <vertAlign val="subscript"/>
        <sz val="11"/>
        <color theme="1"/>
        <rFont val="Arial"/>
      </rPr>
      <t>5</t>
    </r>
  </si>
  <si>
    <r>
      <rPr>
        <sz val="11"/>
        <color theme="1"/>
        <rFont val="Arial"/>
      </rPr>
      <t>∇w</t>
    </r>
    <r>
      <rPr>
        <vertAlign val="subscript"/>
        <sz val="11"/>
        <color theme="1"/>
        <rFont val="Arial"/>
      </rPr>
      <t>3,5</t>
    </r>
  </si>
  <si>
    <r>
      <rPr>
        <sz val="11"/>
        <color theme="1"/>
        <rFont val="Arial"/>
      </rPr>
      <t>∇w</t>
    </r>
    <r>
      <rPr>
        <vertAlign val="subscript"/>
        <sz val="11"/>
        <color theme="1"/>
        <rFont val="Arial"/>
      </rPr>
      <t>3,5</t>
    </r>
    <r>
      <rPr>
        <sz val="11"/>
        <color theme="1"/>
        <rFont val="Arial"/>
      </rPr>
      <t xml:space="preserve"> = α * x</t>
    </r>
    <r>
      <rPr>
        <vertAlign val="subscript"/>
        <sz val="11"/>
        <color theme="1"/>
        <rFont val="Arial"/>
      </rPr>
      <t>3</t>
    </r>
    <r>
      <rPr>
        <sz val="11"/>
        <color theme="1"/>
        <rFont val="Arial"/>
      </rPr>
      <t xml:space="preserve"> * δ</t>
    </r>
    <r>
      <rPr>
        <vertAlign val="subscript"/>
        <sz val="11"/>
        <color theme="1"/>
        <rFont val="Arial"/>
      </rPr>
      <t>5</t>
    </r>
  </si>
  <si>
    <r>
      <rPr>
        <sz val="11"/>
        <color theme="1"/>
        <rFont val="Arial"/>
      </rPr>
      <t>∇θ</t>
    </r>
    <r>
      <rPr>
        <vertAlign val="subscript"/>
        <sz val="11"/>
        <color theme="1"/>
        <rFont val="Arial"/>
      </rPr>
      <t>5</t>
    </r>
  </si>
  <si>
    <r>
      <rPr>
        <sz val="11"/>
        <color theme="1"/>
        <rFont val="Arial"/>
      </rPr>
      <t>∇θ</t>
    </r>
    <r>
      <rPr>
        <vertAlign val="subscript"/>
        <sz val="11"/>
        <color theme="1"/>
        <rFont val="Arial"/>
      </rPr>
      <t>5</t>
    </r>
    <r>
      <rPr>
        <sz val="11"/>
        <color theme="1"/>
        <rFont val="Arial"/>
      </rPr>
      <t xml:space="preserve"> = α * θ</t>
    </r>
    <r>
      <rPr>
        <vertAlign val="subscript"/>
        <sz val="11"/>
        <color theme="1"/>
        <rFont val="Arial"/>
      </rPr>
      <t>5</t>
    </r>
    <r>
      <rPr>
        <sz val="11"/>
        <color theme="1"/>
        <rFont val="Arial"/>
      </rPr>
      <t xml:space="preserve"> * δ</t>
    </r>
    <r>
      <rPr>
        <vertAlign val="subscript"/>
        <sz val="11"/>
        <color theme="1"/>
        <rFont val="Arial"/>
      </rPr>
      <t>5</t>
    </r>
  </si>
  <si>
    <t>Langkah 5: Hitung semua weights dan theta pada arsitektur yang telah diperbarui</t>
  </si>
  <si>
    <r>
      <rPr>
        <b/>
        <sz val="10"/>
        <color rgb="FF000000"/>
        <rFont val="Arial"/>
      </rPr>
      <t>w</t>
    </r>
    <r>
      <rPr>
        <b/>
        <vertAlign val="subscript"/>
        <sz val="10"/>
        <color rgb="FF000000"/>
        <rFont val="Arial"/>
      </rPr>
      <t>14</t>
    </r>
  </si>
  <si>
    <r>
      <rPr>
        <b/>
        <sz val="10"/>
        <color rgb="FF000000"/>
        <rFont val="Arial"/>
      </rPr>
      <t>w</t>
    </r>
    <r>
      <rPr>
        <b/>
        <vertAlign val="subscript"/>
        <sz val="10"/>
        <color rgb="FF000000"/>
        <rFont val="Arial"/>
      </rPr>
      <t>15</t>
    </r>
  </si>
  <si>
    <r>
      <rPr>
        <b/>
        <sz val="10"/>
        <color rgb="FF000000"/>
        <rFont val="Arial"/>
      </rPr>
      <t>w</t>
    </r>
    <r>
      <rPr>
        <b/>
        <vertAlign val="subscript"/>
        <sz val="10"/>
        <color rgb="FF000000"/>
        <rFont val="Arial"/>
      </rPr>
      <t>24</t>
    </r>
  </si>
  <si>
    <r>
      <rPr>
        <b/>
        <sz val="10"/>
        <color rgb="FF000000"/>
        <rFont val="Arial"/>
      </rPr>
      <t>w</t>
    </r>
    <r>
      <rPr>
        <b/>
        <vertAlign val="subscript"/>
        <sz val="10"/>
        <color rgb="FF000000"/>
        <rFont val="Arial"/>
      </rPr>
      <t>25</t>
    </r>
  </si>
  <si>
    <r>
      <rPr>
        <b/>
        <sz val="10"/>
        <color rgb="FF000000"/>
        <rFont val="Arial"/>
      </rPr>
      <t>w</t>
    </r>
    <r>
      <rPr>
        <b/>
        <vertAlign val="subscript"/>
        <sz val="10"/>
        <color rgb="FF000000"/>
        <rFont val="Arial"/>
      </rPr>
      <t>34</t>
    </r>
  </si>
  <si>
    <r>
      <rPr>
        <b/>
        <sz val="10"/>
        <color rgb="FF000000"/>
        <rFont val="Arial"/>
      </rPr>
      <t>w</t>
    </r>
    <r>
      <rPr>
        <b/>
        <vertAlign val="subscript"/>
        <sz val="10"/>
        <color rgb="FF000000"/>
        <rFont val="Arial"/>
      </rPr>
      <t>35</t>
    </r>
  </si>
  <si>
    <r>
      <rPr>
        <b/>
        <sz val="10"/>
        <color rgb="FF000000"/>
        <rFont val="Arial"/>
      </rPr>
      <t>θ</t>
    </r>
    <r>
      <rPr>
        <b/>
        <vertAlign val="subscript"/>
        <sz val="10"/>
        <color rgb="FF000000"/>
        <rFont val="Arial"/>
      </rPr>
      <t>4</t>
    </r>
  </si>
  <si>
    <r>
      <rPr>
        <b/>
        <sz val="10"/>
        <color rgb="FF000000"/>
        <rFont val="Arial"/>
      </rPr>
      <t>θ</t>
    </r>
    <r>
      <rPr>
        <b/>
        <vertAlign val="subscript"/>
        <sz val="10"/>
        <color rgb="FF000000"/>
        <rFont val="Arial"/>
      </rPr>
      <t>5</t>
    </r>
  </si>
  <si>
    <r>
      <rPr>
        <b/>
        <sz val="10"/>
        <color rgb="FF000000"/>
        <rFont val="Arial"/>
      </rPr>
      <t>θ</t>
    </r>
    <r>
      <rPr>
        <b/>
        <vertAlign val="subscript"/>
        <sz val="10"/>
        <color rgb="FF000000"/>
        <rFont val="Arial"/>
      </rPr>
      <t>6</t>
    </r>
  </si>
  <si>
    <r>
      <rPr>
        <sz val="11"/>
        <color theme="1"/>
        <rFont val="Arial"/>
      </rPr>
      <t>w</t>
    </r>
    <r>
      <rPr>
        <vertAlign val="subscript"/>
        <sz val="11"/>
        <color theme="1"/>
        <rFont val="Arial"/>
      </rPr>
      <t>1,4</t>
    </r>
    <r>
      <rPr>
        <sz val="11"/>
        <color theme="1"/>
        <rFont val="Arial"/>
      </rPr>
      <t>'</t>
    </r>
  </si>
  <si>
    <r>
      <rPr>
        <sz val="11"/>
        <color theme="1"/>
        <rFont val="Arial"/>
      </rPr>
      <t>w</t>
    </r>
    <r>
      <rPr>
        <vertAlign val="subscript"/>
        <sz val="11"/>
        <color theme="1"/>
        <rFont val="Arial"/>
      </rPr>
      <t>1,4</t>
    </r>
    <r>
      <rPr>
        <sz val="11"/>
        <color theme="1"/>
        <rFont val="Arial"/>
      </rPr>
      <t>' = w</t>
    </r>
    <r>
      <rPr>
        <vertAlign val="subscript"/>
        <sz val="11"/>
        <color theme="1"/>
        <rFont val="Arial"/>
      </rPr>
      <t>1,4</t>
    </r>
    <r>
      <rPr>
        <sz val="11"/>
        <color theme="1"/>
        <rFont val="Arial"/>
      </rPr>
      <t xml:space="preserve"> +  ∇w</t>
    </r>
    <r>
      <rPr>
        <vertAlign val="subscript"/>
        <sz val="11"/>
        <color theme="1"/>
        <rFont val="Arial"/>
      </rPr>
      <t>1,4</t>
    </r>
  </si>
  <si>
    <r>
      <rPr>
        <sz val="11"/>
        <color theme="1"/>
        <rFont val="Arial"/>
      </rPr>
      <t>w</t>
    </r>
    <r>
      <rPr>
        <vertAlign val="subscript"/>
        <sz val="11"/>
        <color theme="1"/>
        <rFont val="Arial"/>
      </rPr>
      <t>1,5</t>
    </r>
    <r>
      <rPr>
        <sz val="11"/>
        <color theme="1"/>
        <rFont val="Arial"/>
      </rPr>
      <t>'</t>
    </r>
  </si>
  <si>
    <r>
      <rPr>
        <sz val="11"/>
        <color theme="1"/>
        <rFont val="Arial"/>
      </rPr>
      <t>w</t>
    </r>
    <r>
      <rPr>
        <vertAlign val="subscript"/>
        <sz val="11"/>
        <color theme="1"/>
        <rFont val="Arial"/>
      </rPr>
      <t>1,5</t>
    </r>
    <r>
      <rPr>
        <sz val="11"/>
        <color theme="1"/>
        <rFont val="Arial"/>
      </rPr>
      <t>' = w</t>
    </r>
    <r>
      <rPr>
        <vertAlign val="subscript"/>
        <sz val="11"/>
        <color theme="1"/>
        <rFont val="Arial"/>
      </rPr>
      <t>1,5</t>
    </r>
    <r>
      <rPr>
        <sz val="11"/>
        <color theme="1"/>
        <rFont val="Arial"/>
      </rPr>
      <t xml:space="preserve"> +  ∇w</t>
    </r>
    <r>
      <rPr>
        <vertAlign val="subscript"/>
        <sz val="11"/>
        <color theme="1"/>
        <rFont val="Arial"/>
      </rPr>
      <t>1,5</t>
    </r>
  </si>
  <si>
    <r>
      <rPr>
        <sz val="11"/>
        <color theme="1"/>
        <rFont val="Arial"/>
      </rPr>
      <t>w</t>
    </r>
    <r>
      <rPr>
        <vertAlign val="subscript"/>
        <sz val="11"/>
        <color theme="1"/>
        <rFont val="Arial"/>
      </rPr>
      <t>2,4</t>
    </r>
    <r>
      <rPr>
        <sz val="11"/>
        <color theme="1"/>
        <rFont val="Arial"/>
      </rPr>
      <t>'</t>
    </r>
  </si>
  <si>
    <r>
      <rPr>
        <sz val="11"/>
        <color theme="1"/>
        <rFont val="Arial"/>
      </rPr>
      <t>w</t>
    </r>
    <r>
      <rPr>
        <vertAlign val="subscript"/>
        <sz val="11"/>
        <color theme="1"/>
        <rFont val="Arial"/>
      </rPr>
      <t>2,4</t>
    </r>
    <r>
      <rPr>
        <sz val="11"/>
        <color theme="1"/>
        <rFont val="Arial"/>
      </rPr>
      <t>' = w</t>
    </r>
    <r>
      <rPr>
        <vertAlign val="subscript"/>
        <sz val="11"/>
        <color theme="1"/>
        <rFont val="Arial"/>
      </rPr>
      <t>2,4</t>
    </r>
    <r>
      <rPr>
        <sz val="11"/>
        <color theme="1"/>
        <rFont val="Arial"/>
      </rPr>
      <t xml:space="preserve"> +  ∇w</t>
    </r>
    <r>
      <rPr>
        <vertAlign val="subscript"/>
        <sz val="11"/>
        <color theme="1"/>
        <rFont val="Arial"/>
      </rPr>
      <t>2,4</t>
    </r>
  </si>
  <si>
    <r>
      <rPr>
        <sz val="11"/>
        <color theme="1"/>
        <rFont val="Arial"/>
      </rPr>
      <t>w</t>
    </r>
    <r>
      <rPr>
        <vertAlign val="subscript"/>
        <sz val="11"/>
        <color theme="1"/>
        <rFont val="Arial"/>
      </rPr>
      <t>2,5</t>
    </r>
    <r>
      <rPr>
        <sz val="11"/>
        <color theme="1"/>
        <rFont val="Arial"/>
      </rPr>
      <t>'</t>
    </r>
  </si>
  <si>
    <r>
      <rPr>
        <sz val="11"/>
        <color theme="1"/>
        <rFont val="Arial"/>
      </rPr>
      <t>w</t>
    </r>
    <r>
      <rPr>
        <vertAlign val="subscript"/>
        <sz val="11"/>
        <color theme="1"/>
        <rFont val="Arial"/>
      </rPr>
      <t>2,5</t>
    </r>
    <r>
      <rPr>
        <sz val="11"/>
        <color theme="1"/>
        <rFont val="Arial"/>
      </rPr>
      <t>' = w</t>
    </r>
    <r>
      <rPr>
        <vertAlign val="subscript"/>
        <sz val="11"/>
        <color theme="1"/>
        <rFont val="Arial"/>
      </rPr>
      <t>2,5</t>
    </r>
    <r>
      <rPr>
        <sz val="11"/>
        <color theme="1"/>
        <rFont val="Arial"/>
      </rPr>
      <t xml:space="preserve"> +  ∇w</t>
    </r>
    <r>
      <rPr>
        <vertAlign val="subscript"/>
        <sz val="11"/>
        <color theme="1"/>
        <rFont val="Arial"/>
      </rPr>
      <t>2,5</t>
    </r>
  </si>
  <si>
    <r>
      <rPr>
        <sz val="11"/>
        <color theme="1"/>
        <rFont val="Arial"/>
      </rPr>
      <t>w</t>
    </r>
    <r>
      <rPr>
        <vertAlign val="subscript"/>
        <sz val="11"/>
        <color theme="1"/>
        <rFont val="Arial"/>
      </rPr>
      <t>3,4</t>
    </r>
    <r>
      <rPr>
        <sz val="11"/>
        <color theme="1"/>
        <rFont val="Arial"/>
      </rPr>
      <t>'</t>
    </r>
  </si>
  <si>
    <r>
      <rPr>
        <sz val="11"/>
        <color theme="1"/>
        <rFont val="Arial"/>
      </rPr>
      <t>w</t>
    </r>
    <r>
      <rPr>
        <vertAlign val="subscript"/>
        <sz val="11"/>
        <color theme="1"/>
        <rFont val="Arial"/>
      </rPr>
      <t>3,4</t>
    </r>
    <r>
      <rPr>
        <sz val="11"/>
        <color theme="1"/>
        <rFont val="Arial"/>
      </rPr>
      <t>' = w</t>
    </r>
    <r>
      <rPr>
        <vertAlign val="subscript"/>
        <sz val="11"/>
        <color theme="1"/>
        <rFont val="Arial"/>
      </rPr>
      <t>3,4</t>
    </r>
    <r>
      <rPr>
        <sz val="11"/>
        <color theme="1"/>
        <rFont val="Arial"/>
      </rPr>
      <t xml:space="preserve"> +  ∇w</t>
    </r>
    <r>
      <rPr>
        <vertAlign val="subscript"/>
        <sz val="11"/>
        <color theme="1"/>
        <rFont val="Arial"/>
      </rPr>
      <t>3,4</t>
    </r>
  </si>
  <si>
    <r>
      <rPr>
        <sz val="11"/>
        <color theme="1"/>
        <rFont val="Arial"/>
      </rPr>
      <t>w</t>
    </r>
    <r>
      <rPr>
        <vertAlign val="subscript"/>
        <sz val="11"/>
        <color theme="1"/>
        <rFont val="Arial"/>
      </rPr>
      <t>3,5</t>
    </r>
    <r>
      <rPr>
        <sz val="11"/>
        <color theme="1"/>
        <rFont val="Arial"/>
      </rPr>
      <t>'</t>
    </r>
  </si>
  <si>
    <r>
      <rPr>
        <sz val="11"/>
        <color theme="1"/>
        <rFont val="Arial"/>
      </rPr>
      <t>w</t>
    </r>
    <r>
      <rPr>
        <vertAlign val="subscript"/>
        <sz val="11"/>
        <color theme="1"/>
        <rFont val="Arial"/>
      </rPr>
      <t>3,5</t>
    </r>
    <r>
      <rPr>
        <sz val="11"/>
        <color theme="1"/>
        <rFont val="Arial"/>
      </rPr>
      <t>' = w</t>
    </r>
    <r>
      <rPr>
        <vertAlign val="subscript"/>
        <sz val="11"/>
        <color theme="1"/>
        <rFont val="Arial"/>
      </rPr>
      <t>3,5</t>
    </r>
    <r>
      <rPr>
        <sz val="11"/>
        <color theme="1"/>
        <rFont val="Arial"/>
      </rPr>
      <t xml:space="preserve"> +  ∇w</t>
    </r>
    <r>
      <rPr>
        <vertAlign val="subscript"/>
        <sz val="11"/>
        <color theme="1"/>
        <rFont val="Arial"/>
      </rPr>
      <t>3,5</t>
    </r>
  </si>
  <si>
    <r>
      <rPr>
        <sz val="11"/>
        <color theme="1"/>
        <rFont val="Arial"/>
      </rPr>
      <t>w</t>
    </r>
    <r>
      <rPr>
        <vertAlign val="subscript"/>
        <sz val="11"/>
        <color theme="1"/>
        <rFont val="Arial"/>
      </rPr>
      <t>4,6</t>
    </r>
    <r>
      <rPr>
        <sz val="11"/>
        <color theme="1"/>
        <rFont val="Arial"/>
      </rPr>
      <t>'</t>
    </r>
  </si>
  <si>
    <r>
      <rPr>
        <sz val="11"/>
        <color theme="1"/>
        <rFont val="Arial"/>
      </rPr>
      <t>w</t>
    </r>
    <r>
      <rPr>
        <vertAlign val="subscript"/>
        <sz val="11"/>
        <color theme="1"/>
        <rFont val="Arial"/>
      </rPr>
      <t>4,6</t>
    </r>
    <r>
      <rPr>
        <sz val="11"/>
        <color theme="1"/>
        <rFont val="Arial"/>
      </rPr>
      <t>' = w</t>
    </r>
    <r>
      <rPr>
        <vertAlign val="subscript"/>
        <sz val="11"/>
        <color theme="1"/>
        <rFont val="Arial"/>
      </rPr>
      <t>4,6</t>
    </r>
    <r>
      <rPr>
        <sz val="11"/>
        <color theme="1"/>
        <rFont val="Arial"/>
      </rPr>
      <t xml:space="preserve"> +  ∇w</t>
    </r>
    <r>
      <rPr>
        <vertAlign val="subscript"/>
        <sz val="11"/>
        <color theme="1"/>
        <rFont val="Arial"/>
      </rPr>
      <t>4,6</t>
    </r>
  </si>
  <si>
    <r>
      <rPr>
        <sz val="11"/>
        <color theme="1"/>
        <rFont val="Arial"/>
      </rPr>
      <t>w</t>
    </r>
    <r>
      <rPr>
        <vertAlign val="subscript"/>
        <sz val="11"/>
        <color theme="1"/>
        <rFont val="Arial"/>
      </rPr>
      <t>5,6</t>
    </r>
    <r>
      <rPr>
        <sz val="11"/>
        <color theme="1"/>
        <rFont val="Arial"/>
      </rPr>
      <t>'</t>
    </r>
  </si>
  <si>
    <r>
      <rPr>
        <sz val="11"/>
        <color theme="1"/>
        <rFont val="Arial"/>
      </rPr>
      <t>w</t>
    </r>
    <r>
      <rPr>
        <vertAlign val="subscript"/>
        <sz val="11"/>
        <color theme="1"/>
        <rFont val="Arial"/>
      </rPr>
      <t>5,6</t>
    </r>
    <r>
      <rPr>
        <sz val="11"/>
        <color theme="1"/>
        <rFont val="Arial"/>
      </rPr>
      <t>' = w</t>
    </r>
    <r>
      <rPr>
        <vertAlign val="subscript"/>
        <sz val="11"/>
        <color theme="1"/>
        <rFont val="Arial"/>
      </rPr>
      <t>5,6</t>
    </r>
    <r>
      <rPr>
        <sz val="11"/>
        <color theme="1"/>
        <rFont val="Arial"/>
      </rPr>
      <t xml:space="preserve"> +  ∇w</t>
    </r>
    <r>
      <rPr>
        <vertAlign val="subscript"/>
        <sz val="11"/>
        <color theme="1"/>
        <rFont val="Arial"/>
      </rPr>
      <t>5,6</t>
    </r>
  </si>
  <si>
    <r>
      <rPr>
        <sz val="11"/>
        <color theme="1"/>
        <rFont val="Arial"/>
      </rPr>
      <t>θ</t>
    </r>
    <r>
      <rPr>
        <vertAlign val="subscript"/>
        <sz val="11"/>
        <color theme="1"/>
        <rFont val="Arial"/>
      </rPr>
      <t>4</t>
    </r>
    <r>
      <rPr>
        <sz val="11"/>
        <color theme="1"/>
        <rFont val="Arial"/>
      </rPr>
      <t>'</t>
    </r>
  </si>
  <si>
    <r>
      <rPr>
        <sz val="11"/>
        <color theme="1"/>
        <rFont val="Arial"/>
      </rPr>
      <t>θ</t>
    </r>
    <r>
      <rPr>
        <vertAlign val="subscript"/>
        <sz val="11"/>
        <color theme="1"/>
        <rFont val="Arial"/>
      </rPr>
      <t>4</t>
    </r>
    <r>
      <rPr>
        <sz val="11"/>
        <color theme="1"/>
        <rFont val="Arial"/>
      </rPr>
      <t>' = θ</t>
    </r>
    <r>
      <rPr>
        <vertAlign val="subscript"/>
        <sz val="11"/>
        <color theme="1"/>
        <rFont val="Arial"/>
      </rPr>
      <t>4</t>
    </r>
    <r>
      <rPr>
        <sz val="11"/>
        <color theme="1"/>
        <rFont val="Arial"/>
      </rPr>
      <t xml:space="preserve"> +  ∇θ</t>
    </r>
    <r>
      <rPr>
        <vertAlign val="subscript"/>
        <sz val="11"/>
        <color theme="1"/>
        <rFont val="Arial"/>
      </rPr>
      <t>4</t>
    </r>
  </si>
  <si>
    <r>
      <rPr>
        <sz val="11"/>
        <color theme="1"/>
        <rFont val="Arial"/>
      </rPr>
      <t>θ</t>
    </r>
    <r>
      <rPr>
        <vertAlign val="subscript"/>
        <sz val="11"/>
        <color theme="1"/>
        <rFont val="Arial"/>
      </rPr>
      <t>5</t>
    </r>
    <r>
      <rPr>
        <sz val="11"/>
        <color theme="1"/>
        <rFont val="Arial"/>
      </rPr>
      <t>'</t>
    </r>
  </si>
  <si>
    <r>
      <rPr>
        <sz val="11"/>
        <color theme="1"/>
        <rFont val="Arial"/>
      </rPr>
      <t>θ</t>
    </r>
    <r>
      <rPr>
        <vertAlign val="subscript"/>
        <sz val="11"/>
        <color theme="1"/>
        <rFont val="Arial"/>
      </rPr>
      <t>5</t>
    </r>
    <r>
      <rPr>
        <sz val="11"/>
        <color theme="1"/>
        <rFont val="Arial"/>
      </rPr>
      <t>' = θ</t>
    </r>
    <r>
      <rPr>
        <vertAlign val="subscript"/>
        <sz val="11"/>
        <color theme="1"/>
        <rFont val="Arial"/>
      </rPr>
      <t>5</t>
    </r>
    <r>
      <rPr>
        <sz val="11"/>
        <color theme="1"/>
        <rFont val="Arial"/>
      </rPr>
      <t xml:space="preserve"> +  ∇θ</t>
    </r>
    <r>
      <rPr>
        <vertAlign val="subscript"/>
        <sz val="11"/>
        <color theme="1"/>
        <rFont val="Arial"/>
      </rPr>
      <t>5</t>
    </r>
  </si>
  <si>
    <r>
      <rPr>
        <sz val="11"/>
        <color theme="1"/>
        <rFont val="Arial"/>
      </rPr>
      <t>θ</t>
    </r>
    <r>
      <rPr>
        <vertAlign val="subscript"/>
        <sz val="11"/>
        <color theme="1"/>
        <rFont val="Arial"/>
      </rPr>
      <t>6</t>
    </r>
    <r>
      <rPr>
        <sz val="11"/>
        <color theme="1"/>
        <rFont val="Arial"/>
      </rPr>
      <t>'</t>
    </r>
  </si>
  <si>
    <r>
      <rPr>
        <sz val="11"/>
        <color theme="1"/>
        <rFont val="Arial"/>
      </rPr>
      <t>θ</t>
    </r>
    <r>
      <rPr>
        <vertAlign val="subscript"/>
        <sz val="11"/>
        <color theme="1"/>
        <rFont val="Arial"/>
      </rPr>
      <t>6</t>
    </r>
    <r>
      <rPr>
        <sz val="11"/>
        <color theme="1"/>
        <rFont val="Arial"/>
      </rPr>
      <t>' = θ</t>
    </r>
    <r>
      <rPr>
        <vertAlign val="subscript"/>
        <sz val="11"/>
        <color theme="1"/>
        <rFont val="Arial"/>
      </rPr>
      <t>6</t>
    </r>
    <r>
      <rPr>
        <sz val="11"/>
        <color theme="1"/>
        <rFont val="Arial"/>
      </rPr>
      <t xml:space="preserve"> +  ∇θ</t>
    </r>
    <r>
      <rPr>
        <vertAlign val="subscript"/>
        <sz val="11"/>
        <color theme="1"/>
        <rFont val="Arial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</si>
</sst>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1"/>
      <color theme="1"/>
      <name val="Arial"/>
    </font>
    <font>
      <b/>
      <u/>
      <sz val="10"/>
      <color rgb="FF000000"/>
      <name val="Arial"/>
    </font>
    <font>
      <sz val="11"/>
      <name val="Calibri"/>
    </font>
    <font>
      <b/>
      <u/>
      <sz val="10"/>
      <color theme="1"/>
      <name val="Arial"/>
    </font>
    <font>
      <b/>
      <vertAlign val="subscript"/>
      <sz val="10"/>
      <color rgb="FF000000"/>
      <name val="Arial"/>
    </font>
    <font>
      <b/>
      <u/>
      <vertAlign val="subscript"/>
      <sz val="10"/>
      <color rgb="FF000000"/>
      <name val="Arial"/>
    </font>
    <font>
      <vertAlign val="subscript"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/>
    <xf numFmtId="2" fontId="1" fillId="0" borderId="2" xfId="0" applyNumberFormat="1" applyFont="1" applyBorder="1" applyAlignment="1">
      <alignment vertical="top" wrapText="1"/>
    </xf>
    <xf numFmtId="165" fontId="3" fillId="4" borderId="2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/>
    <xf numFmtId="165" fontId="1" fillId="4" borderId="2" xfId="0" applyNumberFormat="1" applyFont="1" applyFill="1" applyBorder="1" applyAlignment="1">
      <alignment horizontal="center"/>
    </xf>
    <xf numFmtId="165" fontId="1" fillId="4" borderId="2" xfId="0" applyNumberFormat="1" applyFont="1" applyFill="1" applyBorder="1"/>
    <xf numFmtId="165" fontId="1" fillId="0" borderId="2" xfId="0" applyNumberFormat="1" applyFont="1" applyBorder="1" applyAlignment="1">
      <alignment vertical="top" wrapText="1"/>
    </xf>
    <xf numFmtId="0" fontId="7" fillId="2" borderId="1" xfId="0" applyFont="1" applyFill="1" applyBorder="1"/>
    <xf numFmtId="0" fontId="1" fillId="2" borderId="1" xfId="0" applyFont="1" applyFill="1" applyBorder="1" applyAlignment="1">
      <alignment vertical="top" wrapText="1"/>
    </xf>
    <xf numFmtId="165" fontId="1" fillId="4" borderId="2" xfId="0" applyNumberFormat="1" applyFont="1" applyFill="1" applyBorder="1" applyAlignment="1">
      <alignment vertical="top" wrapText="1"/>
    </xf>
    <xf numFmtId="2" fontId="1" fillId="0" borderId="2" xfId="0" applyNumberFormat="1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right" vertical="center" wrapText="1"/>
    </xf>
    <xf numFmtId="0" fontId="6" fillId="0" borderId="4" xfId="0" applyFont="1" applyBorder="1"/>
    <xf numFmtId="0" fontId="6" fillId="0" borderId="5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0</xdr:row>
      <xdr:rowOff>0</xdr:rowOff>
    </xdr:from>
    <xdr:ext cx="3810000" cy="2886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Normal="100" workbookViewId="0">
      <selection activeCell="K92" sqref="A1:K92"/>
    </sheetView>
  </sheetViews>
  <sheetFormatPr defaultColWidth="14.453125" defaultRowHeight="15" customHeight="1"/>
  <cols>
    <col min="1" max="1" width="9.08984375" customWidth="1"/>
    <col min="2" max="2" width="11.54296875" customWidth="1"/>
    <col min="3" max="3" width="14.453125" customWidth="1"/>
    <col min="4" max="4" width="16" customWidth="1"/>
    <col min="5" max="5" width="12.453125" customWidth="1"/>
    <col min="6" max="6" width="17.26953125" customWidth="1"/>
    <col min="7" max="9" width="11.54296875" customWidth="1"/>
    <col min="10" max="10" width="10.54296875" customWidth="1"/>
    <col min="11" max="12" width="9.08984375" customWidth="1"/>
    <col min="13" max="26" width="8.7265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3" t="s"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4" t="s">
        <v>1</v>
      </c>
      <c r="C19" s="4" t="s">
        <v>2</v>
      </c>
      <c r="D19" s="4" t="s">
        <v>3</v>
      </c>
      <c r="E19" s="4" t="s">
        <v>4</v>
      </c>
      <c r="F19" s="4" t="s">
        <v>5</v>
      </c>
      <c r="G19" s="4" t="s">
        <v>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5">
        <v>0.7</v>
      </c>
      <c r="C20" s="5">
        <v>0.8</v>
      </c>
      <c r="D20" s="5">
        <v>0.9</v>
      </c>
      <c r="E20" s="5">
        <v>0.1</v>
      </c>
      <c r="F20" s="5">
        <v>-1</v>
      </c>
      <c r="G20" s="5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3" t="s">
        <v>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4" t="s">
        <v>8</v>
      </c>
      <c r="C23" s="4" t="s">
        <v>9</v>
      </c>
      <c r="D23" s="4" t="s">
        <v>10</v>
      </c>
      <c r="E23" s="4" t="s">
        <v>11</v>
      </c>
      <c r="F23" s="4" t="s">
        <v>12</v>
      </c>
      <c r="G23" s="4" t="s">
        <v>13</v>
      </c>
      <c r="H23" s="4" t="s">
        <v>14</v>
      </c>
      <c r="I23" s="4" t="s">
        <v>15</v>
      </c>
      <c r="J23" s="4" t="s">
        <v>16</v>
      </c>
      <c r="K23" s="4" t="s">
        <v>17</v>
      </c>
      <c r="L23" s="4" t="s">
        <v>18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6">
        <v>0.5</v>
      </c>
      <c r="C24" s="6">
        <v>0.6</v>
      </c>
      <c r="D24" s="6">
        <v>0.3</v>
      </c>
      <c r="E24" s="6">
        <v>1.1000000000000001</v>
      </c>
      <c r="F24" s="5">
        <v>-1</v>
      </c>
      <c r="G24" s="6">
        <v>0.1</v>
      </c>
      <c r="H24" s="6">
        <v>-1.1000000000000001</v>
      </c>
      <c r="I24" s="6">
        <v>-0.7</v>
      </c>
      <c r="J24" s="6">
        <v>0.2</v>
      </c>
      <c r="K24" s="6">
        <v>0.3</v>
      </c>
      <c r="L24" s="6">
        <v>0.4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3" t="s">
        <v>19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7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4" t="s">
        <v>21</v>
      </c>
      <c r="C29" s="4" t="s">
        <v>22</v>
      </c>
      <c r="D29" s="4" t="s">
        <v>23</v>
      </c>
      <c r="E29" s="4" t="s">
        <v>24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8">
        <f>+H34</f>
        <v>0.3751935255315707</v>
      </c>
      <c r="C30" s="8">
        <f>+H35</f>
        <v>0.74838172160706418</v>
      </c>
      <c r="D30" s="8">
        <f>+H36</f>
        <v>0.20807302520657042</v>
      </c>
      <c r="E30" s="8">
        <f>+H37</f>
        <v>-0.20807302520657042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9" t="s">
        <v>25</v>
      </c>
      <c r="C33" s="20"/>
      <c r="D33" s="20"/>
      <c r="E33" s="20"/>
      <c r="F33" s="21"/>
      <c r="G33" s="9">
        <f>EXP(1)</f>
        <v>2.7182818284590451</v>
      </c>
      <c r="H33" s="10" t="s">
        <v>26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1" t="s">
        <v>27</v>
      </c>
      <c r="C34" s="22" t="s">
        <v>28</v>
      </c>
      <c r="D34" s="20"/>
      <c r="E34" s="20"/>
      <c r="F34" s="21"/>
      <c r="G34" s="12">
        <f>+(B20*B24)+(C20*D24)+(D20*F24)+(F20*J24)</f>
        <v>-0.51</v>
      </c>
      <c r="H34" s="13">
        <f t="shared" ref="H34:H36" si="0">1/(1+$G$33^(-G34))</f>
        <v>0.3751935255315707</v>
      </c>
      <c r="I34" s="1">
        <f t="shared" ref="I34:I36" si="1">1/(1+(EXP(-G34)))</f>
        <v>0.3751935255315707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1" t="s">
        <v>29</v>
      </c>
      <c r="C35" s="22" t="s">
        <v>30</v>
      </c>
      <c r="D35" s="20"/>
      <c r="E35" s="20"/>
      <c r="F35" s="21"/>
      <c r="G35" s="12">
        <f>+(B20*C24)+(C20*E24)+(D20*G24)+(F20*K24)</f>
        <v>1.0900000000000001</v>
      </c>
      <c r="H35" s="13">
        <f t="shared" si="0"/>
        <v>0.74838172160706418</v>
      </c>
      <c r="I35" s="1">
        <f t="shared" si="1"/>
        <v>0.74838172160706418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1" t="s">
        <v>31</v>
      </c>
      <c r="C36" s="22" t="s">
        <v>32</v>
      </c>
      <c r="D36" s="20"/>
      <c r="E36" s="20"/>
      <c r="F36" s="21"/>
      <c r="G36" s="12">
        <f>+(H34*H24)+(H35*I24)+(F20*L24)</f>
        <v>-1.3365800832096726</v>
      </c>
      <c r="H36" s="13">
        <f t="shared" si="0"/>
        <v>0.20807302520657042</v>
      </c>
      <c r="I36" s="1">
        <f t="shared" si="1"/>
        <v>0.20807302520657042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1" t="s">
        <v>24</v>
      </c>
      <c r="C37" s="22" t="s">
        <v>33</v>
      </c>
      <c r="D37" s="20"/>
      <c r="E37" s="20"/>
      <c r="F37" s="21"/>
      <c r="G37" s="12"/>
      <c r="H37" s="13">
        <f>+G20-H36</f>
        <v>-0.20807302520657042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3" t="s">
        <v>34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7" t="s">
        <v>35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4" t="s">
        <v>36</v>
      </c>
      <c r="C42" s="4" t="s">
        <v>37</v>
      </c>
      <c r="D42" s="4" t="s">
        <v>38</v>
      </c>
      <c r="E42" s="4" t="s">
        <v>39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4">
        <f>+E45</f>
        <v>-3.4285990403020668E-2</v>
      </c>
      <c r="C43" s="14">
        <f>+E46</f>
        <v>-1.2863881615650925E-3</v>
      </c>
      <c r="D43" s="14">
        <f>+E47</f>
        <v>-2.5659008524815887E-3</v>
      </c>
      <c r="E43" s="14">
        <f>+E48</f>
        <v>-1.371439616120827E-3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1" t="s">
        <v>40</v>
      </c>
      <c r="C45" s="23" t="s">
        <v>41</v>
      </c>
      <c r="D45" s="21"/>
      <c r="E45" s="13">
        <f>+H36*(1-H36)*H37</f>
        <v>-3.4285990403020668E-2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1" t="s">
        <v>42</v>
      </c>
      <c r="C46" s="23" t="s">
        <v>43</v>
      </c>
      <c r="D46" s="21"/>
      <c r="E46" s="13">
        <f>+E20*H34*E45</f>
        <v>-1.2863881615650925E-3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1" t="s">
        <v>44</v>
      </c>
      <c r="C47" s="23" t="s">
        <v>45</v>
      </c>
      <c r="D47" s="21"/>
      <c r="E47" s="13">
        <f>+E20*H35*E45</f>
        <v>-2.5659008524815887E-3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1" t="s">
        <v>46</v>
      </c>
      <c r="C48" s="23" t="s">
        <v>47</v>
      </c>
      <c r="D48" s="21"/>
      <c r="E48" s="13">
        <f>+E20*L24*E45</f>
        <v>-1.371439616120827E-3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5" t="s">
        <v>48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4" t="s">
        <v>49</v>
      </c>
      <c r="C52" s="4" t="s"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4">
        <f>+E55</f>
        <v>8.8411801722795055E-3</v>
      </c>
      <c r="C53" s="14">
        <f>+E56</f>
        <v>4.5193928851986857E-3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6"/>
      <c r="C54" s="1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1" t="s">
        <v>51</v>
      </c>
      <c r="C55" s="23" t="s">
        <v>52</v>
      </c>
      <c r="D55" s="21"/>
      <c r="E55" s="13">
        <f>+B30*(1-B30)*E45*H24</f>
        <v>8.8411801722795055E-3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1" t="s">
        <v>53</v>
      </c>
      <c r="C56" s="23" t="s">
        <v>54</v>
      </c>
      <c r="D56" s="21"/>
      <c r="E56" s="13">
        <f>+C30*(1-C30)*E45*I24</f>
        <v>4.5193928851986857E-3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6"/>
      <c r="C57" s="1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5" t="s">
        <v>55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4" t="s">
        <v>56</v>
      </c>
      <c r="C60" s="4" t="s">
        <v>57</v>
      </c>
      <c r="D60" s="4" t="s">
        <v>58</v>
      </c>
      <c r="E60" s="4" t="s">
        <v>59</v>
      </c>
      <c r="F60" s="4" t="s">
        <v>60</v>
      </c>
      <c r="G60" s="4" t="s">
        <v>61</v>
      </c>
      <c r="H60" s="4" t="s">
        <v>62</v>
      </c>
      <c r="I60" s="4" t="s">
        <v>63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4">
        <f>+E63</f>
        <v>6.1888261205956532E-4</v>
      </c>
      <c r="C61" s="14">
        <f>+E64</f>
        <v>7.0729441378236061E-4</v>
      </c>
      <c r="D61" s="14">
        <f>+E65</f>
        <v>7.9570621550515558E-4</v>
      </c>
      <c r="E61" s="14">
        <f>+E66</f>
        <v>1.7682360344559015E-4</v>
      </c>
      <c r="F61" s="14">
        <f>+E67</f>
        <v>3.1635750196390796E-4</v>
      </c>
      <c r="G61" s="14">
        <f>+E68</f>
        <v>3.6155143081589494E-4</v>
      </c>
      <c r="H61" s="14">
        <f>+E69</f>
        <v>4.0674535966788176E-4</v>
      </c>
      <c r="I61" s="14">
        <f>+E70</f>
        <v>1.3558178655596057E-4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6"/>
      <c r="C62" s="16"/>
      <c r="D62" s="16"/>
      <c r="E62" s="16"/>
      <c r="F62" s="16"/>
      <c r="G62" s="16"/>
      <c r="H62" s="16"/>
      <c r="I62" s="1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1" t="s">
        <v>64</v>
      </c>
      <c r="C63" s="23" t="s">
        <v>65</v>
      </c>
      <c r="D63" s="21"/>
      <c r="E63" s="17">
        <f>+$E$20*B20*$E$55</f>
        <v>6.1888261205956532E-4</v>
      </c>
      <c r="F63" s="16"/>
      <c r="G63" s="16"/>
      <c r="H63" s="16"/>
      <c r="I63" s="1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1" t="s">
        <v>66</v>
      </c>
      <c r="C64" s="23" t="s">
        <v>67</v>
      </c>
      <c r="D64" s="21"/>
      <c r="E64" s="17">
        <f>+E20*C20*E55</f>
        <v>7.0729441378236061E-4</v>
      </c>
      <c r="F64" s="16"/>
      <c r="G64" s="16"/>
      <c r="H64" s="16"/>
      <c r="I64" s="1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1" t="s">
        <v>68</v>
      </c>
      <c r="C65" s="23" t="s">
        <v>69</v>
      </c>
      <c r="D65" s="21"/>
      <c r="E65" s="17">
        <f>+E20*D20*E55</f>
        <v>7.9570621550515558E-4</v>
      </c>
      <c r="F65" s="16"/>
      <c r="G65" s="16"/>
      <c r="H65" s="16"/>
      <c r="I65" s="1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1" t="s">
        <v>70</v>
      </c>
      <c r="C66" s="23" t="s">
        <v>71</v>
      </c>
      <c r="D66" s="21"/>
      <c r="E66" s="17">
        <f>+E20*J24*E55</f>
        <v>1.7682360344559015E-4</v>
      </c>
      <c r="F66" s="16"/>
      <c r="G66" s="16"/>
      <c r="H66" s="16"/>
      <c r="I66" s="1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1" t="s">
        <v>72</v>
      </c>
      <c r="C67" s="23" t="s">
        <v>73</v>
      </c>
      <c r="D67" s="21"/>
      <c r="E67" s="17">
        <f>+E20*B20*E56</f>
        <v>3.1635750196390796E-4</v>
      </c>
      <c r="F67" s="16"/>
      <c r="G67" s="16"/>
      <c r="H67" s="16"/>
      <c r="I67" s="1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1" t="s">
        <v>74</v>
      </c>
      <c r="C68" s="23" t="s">
        <v>75</v>
      </c>
      <c r="D68" s="21"/>
      <c r="E68" s="17">
        <f>+E20*C20*E56</f>
        <v>3.6155143081589494E-4</v>
      </c>
      <c r="F68" s="16"/>
      <c r="G68" s="16"/>
      <c r="H68" s="16"/>
      <c r="I68" s="1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1" t="s">
        <v>76</v>
      </c>
      <c r="C69" s="23" t="s">
        <v>77</v>
      </c>
      <c r="D69" s="21"/>
      <c r="E69" s="17">
        <f>+E20*D20*E56</f>
        <v>4.0674535966788176E-4</v>
      </c>
      <c r="F69" s="16"/>
      <c r="G69" s="16"/>
      <c r="H69" s="16"/>
      <c r="I69" s="1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1" t="s">
        <v>78</v>
      </c>
      <c r="C70" s="23" t="s">
        <v>79</v>
      </c>
      <c r="D70" s="21"/>
      <c r="E70" s="17">
        <f>+E20*K24*E56</f>
        <v>1.3558178655596057E-4</v>
      </c>
      <c r="F70" s="16"/>
      <c r="G70" s="16"/>
      <c r="H70" s="16"/>
      <c r="I70" s="1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6"/>
      <c r="C71" s="16"/>
      <c r="D71" s="16"/>
      <c r="E71" s="16"/>
      <c r="F71" s="16"/>
      <c r="G71" s="16"/>
      <c r="H71" s="16"/>
      <c r="I71" s="1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5" t="s">
        <v>80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4" t="s">
        <v>81</v>
      </c>
      <c r="C74" s="4" t="s">
        <v>82</v>
      </c>
      <c r="D74" s="4" t="s">
        <v>83</v>
      </c>
      <c r="E74" s="4" t="s">
        <v>84</v>
      </c>
      <c r="F74" s="4" t="s">
        <v>85</v>
      </c>
      <c r="G74" s="4" t="s">
        <v>86</v>
      </c>
      <c r="H74" s="4" t="s">
        <v>87</v>
      </c>
      <c r="I74" s="4" t="s">
        <v>88</v>
      </c>
      <c r="J74" s="4" t="s">
        <v>89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8">
        <f>+E77</f>
        <v>0.50061888261205956</v>
      </c>
      <c r="C75" s="18">
        <f>+E78</f>
        <v>0.60031635750196388</v>
      </c>
      <c r="D75" s="18">
        <f>+E79</f>
        <v>0.30070729441378236</v>
      </c>
      <c r="E75" s="18">
        <f>+E80</f>
        <v>1.100361551430816</v>
      </c>
      <c r="F75" s="18">
        <f>+E81</f>
        <v>-0.99920429378449482</v>
      </c>
      <c r="G75" s="18">
        <f>+E82</f>
        <v>0.10040674535966788</v>
      </c>
      <c r="H75" s="18">
        <f>+E85</f>
        <v>0.2001768236034456</v>
      </c>
      <c r="I75" s="18">
        <f>+E86</f>
        <v>0.30013558178655597</v>
      </c>
      <c r="J75" s="18">
        <f>+E87</f>
        <v>0.39862856038387917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1" t="s">
        <v>90</v>
      </c>
      <c r="C77" s="23" t="s">
        <v>91</v>
      </c>
      <c r="D77" s="21"/>
      <c r="E77" s="13">
        <f>+B61+B24</f>
        <v>0.50061888261205956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1" t="s">
        <v>92</v>
      </c>
      <c r="C78" s="23" t="s">
        <v>93</v>
      </c>
      <c r="D78" s="21"/>
      <c r="E78" s="13">
        <f>+F61+C24</f>
        <v>0.60031635750196388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1" t="s">
        <v>94</v>
      </c>
      <c r="C79" s="23" t="s">
        <v>95</v>
      </c>
      <c r="D79" s="21"/>
      <c r="E79" s="13">
        <f>+C61+D24</f>
        <v>0.30070729441378236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1" t="s">
        <v>96</v>
      </c>
      <c r="C80" s="23" t="s">
        <v>97</v>
      </c>
      <c r="D80" s="21"/>
      <c r="E80" s="13">
        <f>+G61+E24</f>
        <v>1.100361551430816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1" t="s">
        <v>98</v>
      </c>
      <c r="C81" s="23" t="s">
        <v>99</v>
      </c>
      <c r="D81" s="21"/>
      <c r="E81" s="13">
        <f>+D61+F24</f>
        <v>-0.99920429378449482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1" t="s">
        <v>100</v>
      </c>
      <c r="C82" s="23" t="s">
        <v>101</v>
      </c>
      <c r="D82" s="21"/>
      <c r="E82" s="13">
        <f>+H61+G24</f>
        <v>0.10040674535966788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1" t="s">
        <v>102</v>
      </c>
      <c r="C83" s="23" t="s">
        <v>103</v>
      </c>
      <c r="D83" s="21"/>
      <c r="E83" s="13">
        <f>+E46</f>
        <v>-1.2863881615650925E-3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1" t="s">
        <v>104</v>
      </c>
      <c r="C84" s="23" t="s">
        <v>105</v>
      </c>
      <c r="D84" s="21"/>
      <c r="E84" s="13">
        <f>+I24+E47</f>
        <v>-0.7025659008524815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1" t="s">
        <v>106</v>
      </c>
      <c r="C85" s="23" t="s">
        <v>107</v>
      </c>
      <c r="D85" s="21"/>
      <c r="E85" s="13">
        <f>+E61+J24</f>
        <v>0.2001768236034456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1" t="s">
        <v>108</v>
      </c>
      <c r="C86" s="23" t="s">
        <v>109</v>
      </c>
      <c r="D86" s="21"/>
      <c r="E86" s="13">
        <f>+E70+K24</f>
        <v>0.30013558178655597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1" t="s">
        <v>110</v>
      </c>
      <c r="C87" s="23" t="s">
        <v>111</v>
      </c>
      <c r="D87" s="21"/>
      <c r="E87" s="13">
        <f>+E48+L24</f>
        <v>0.39862856038387917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0">
    <mergeCell ref="C78:D78"/>
    <mergeCell ref="C86:D86"/>
    <mergeCell ref="C87:D87"/>
    <mergeCell ref="C79:D79"/>
    <mergeCell ref="C80:D80"/>
    <mergeCell ref="C81:D81"/>
    <mergeCell ref="C82:D82"/>
    <mergeCell ref="C83:D83"/>
    <mergeCell ref="C84:D84"/>
    <mergeCell ref="C85:D85"/>
    <mergeCell ref="C67:D67"/>
    <mergeCell ref="C68:D68"/>
    <mergeCell ref="C69:D69"/>
    <mergeCell ref="C70:D70"/>
    <mergeCell ref="C77:D77"/>
    <mergeCell ref="C56:D56"/>
    <mergeCell ref="C63:D63"/>
    <mergeCell ref="C64:D64"/>
    <mergeCell ref="C65:D65"/>
    <mergeCell ref="C66:D66"/>
    <mergeCell ref="C45:D45"/>
    <mergeCell ref="C46:D46"/>
    <mergeCell ref="C47:D47"/>
    <mergeCell ref="C48:D48"/>
    <mergeCell ref="C55:D55"/>
    <mergeCell ref="B33:F33"/>
    <mergeCell ref="C34:F34"/>
    <mergeCell ref="C35:F35"/>
    <mergeCell ref="C36:F36"/>
    <mergeCell ref="C37:F37"/>
  </mergeCells>
  <pageMargins left="0.7" right="0.7" top="0.75" bottom="0.75" header="0" footer="0"/>
  <pageSetup paperSize="9" scale="57" fitToHeight="0" orientation="portrait" r:id="rId1"/>
  <rowBreaks count="2" manualBreakCount="2">
    <brk id="49" max="16383" man="1"/>
    <brk id="97" max="16383" man="1"/>
  </rowBreaks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</vt:i4>
      </vt:variant>
      <vt:variant>
        <vt:lpstr>Rentang Bernama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Mothy</cp:lastModifiedBy>
  <cp:lastPrinted>2023-06-23T15:18:09Z</cp:lastPrinted>
  <dcterms:modified xsi:type="dcterms:W3CDTF">2023-06-23T15:19:12Z</dcterms:modified>
</cp:coreProperties>
</file>