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indows 10\Downloads\"/>
    </mc:Choice>
  </mc:AlternateContent>
  <bookViews>
    <workbookView xWindow="0" yWindow="0" windowWidth="14380" windowHeight="4610" activeTab="2"/>
  </bookViews>
  <sheets>
    <sheet name="Sheet2" sheetId="3" r:id="rId1"/>
    <sheet name="Dashboard" sheetId="4"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<sst xmlns="http://schemas.openxmlformats.org/spreadsheetml/2006/main" count="8046" uniqueCount="47">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</sst>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92D050"/>
      <name val="Calibri"/>
      <family val="2"/>
      <scheme val="minor"/>
    </font>
    <font>
      <sz val="36"/>
      <color rgb="FF92D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0" borderId="0" xfId="0" applyFont="1"/>
    <xf numFmtId="0" fontId="0" fillId="0" borderId="0" xfId="0" applyAlignment="1">
      <alignment vertical="center"/>
    </xf>
    <xf numFmtId="0" fontId="19" fillId="0" borderId="0" xfId="0" applyFont="1" applyFill="1" applyAlignment="1">
      <alignment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164" formatCode="&quot;$&quot;#,##0.00"/>
    </dxf>
    <dxf>
      <numFmt numFmtId="165" formatCode="_(* #,##0_);_(* \(#,##0\);_(* &quot;-&quot;??_);_(@_)"/>
    </dxf>
    <dxf>
      <numFmt numFmtId="166"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58571.428571428572</c:v>
                </c:pt>
                <c:pt idx="1">
                  <c:v>61190.476190476191</c:v>
                </c:pt>
              </c:numCache>
            </c:numRef>
          </c:val>
          <c:extLst>
            <c:ext xmlns:c16="http://schemas.microsoft.com/office/drawing/2014/chart" uri="{C3380CC4-5D6E-409C-BE32-E72D297353CC}">
              <c16:uniqueId val="{00000000-7251-4DA6-B42D-646BE27D6901}"/>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64406.779661016946</c:v>
                </c:pt>
                <c:pt idx="1">
                  <c:v>68333.333333333328</c:v>
                </c:pt>
              </c:numCache>
            </c:numRef>
          </c:val>
          <c:extLst>
            <c:ext xmlns:c16="http://schemas.microsoft.com/office/drawing/2014/chart" uri="{C3380CC4-5D6E-409C-BE32-E72D297353CC}">
              <c16:uniqueId val="{00000001-7251-4DA6-B42D-646BE27D6901}"/>
            </c:ext>
          </c:extLst>
        </c:ser>
        <c:dLbls>
          <c:showLegendKey val="0"/>
          <c:showVal val="0"/>
          <c:showCatName val="0"/>
          <c:showSerName val="0"/>
          <c:showPercent val="0"/>
          <c:showBubbleSize val="0"/>
        </c:dLbls>
        <c:gapWidth val="219"/>
        <c:overlap val="-27"/>
        <c:axId val="1438595392"/>
        <c:axId val="1438592896"/>
      </c:barChart>
      <c:catAx>
        <c:axId val="143859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92896"/>
        <c:crosses val="autoZero"/>
        <c:auto val="1"/>
        <c:lblAlgn val="ctr"/>
        <c:lblOffset val="100"/>
        <c:noMultiLvlLbl val="0"/>
      </c:catAx>
      <c:valAx>
        <c:axId val="143859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9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Sheet2!$B$23:$B$24</c:f>
              <c:strCache>
                <c:ptCount val="1"/>
                <c:pt idx="0">
                  <c:v>No</c:v>
                </c:pt>
              </c:strCache>
            </c:strRef>
          </c:tx>
          <c:spPr>
            <a:ln w="28575" cap="rnd">
              <a:solidFill>
                <a:schemeClr val="accent1"/>
              </a:solidFill>
              <a:round/>
            </a:ln>
            <a:effectLst/>
          </c:spPr>
          <c:marker>
            <c:symbol val="none"/>
          </c:marker>
          <c:cat>
            <c:strRef>
              <c:f>Sheet2!$A$25:$A$30</c:f>
              <c:strCache>
                <c:ptCount val="5"/>
                <c:pt idx="0">
                  <c:v>0-1 Miles</c:v>
                </c:pt>
                <c:pt idx="1">
                  <c:v>1-2 Miles</c:v>
                </c:pt>
                <c:pt idx="2">
                  <c:v>2-5 Miles</c:v>
                </c:pt>
                <c:pt idx="3">
                  <c:v>5-10 Miles</c:v>
                </c:pt>
                <c:pt idx="4">
                  <c:v>More than 10 Miles</c:v>
                </c:pt>
              </c:strCache>
            </c:strRef>
          </c:cat>
          <c:val>
            <c:numRef>
              <c:f>Sheet2!$B$25:$B$30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F9C-4059-9A25-BC338C93FEA8}"/>
            </c:ext>
          </c:extLst>
        </c:ser>
        <c:ser>
          <c:idx val="1"/>
          <c:order val="1"/>
          <c:tx>
            <c:strRef>
              <c:f>Sheet2!$C$23:$C$24</c:f>
              <c:strCache>
                <c:ptCount val="1"/>
                <c:pt idx="0">
                  <c:v>Yes</c:v>
                </c:pt>
              </c:strCache>
            </c:strRef>
          </c:tx>
          <c:spPr>
            <a:ln w="28575" cap="rnd">
              <a:solidFill>
                <a:schemeClr val="accent2"/>
              </a:solidFill>
              <a:round/>
            </a:ln>
            <a:effectLst/>
          </c:spPr>
          <c:marker>
            <c:symbol val="none"/>
          </c:marker>
          <c:cat>
            <c:strRef>
              <c:f>Sheet2!$A$25:$A$30</c:f>
              <c:strCache>
                <c:ptCount val="5"/>
                <c:pt idx="0">
                  <c:v>0-1 Miles</c:v>
                </c:pt>
                <c:pt idx="1">
                  <c:v>1-2 Miles</c:v>
                </c:pt>
                <c:pt idx="2">
                  <c:v>2-5 Miles</c:v>
                </c:pt>
                <c:pt idx="3">
                  <c:v>5-10 Miles</c:v>
                </c:pt>
                <c:pt idx="4">
                  <c:v>More than 10 Miles</c:v>
                </c:pt>
              </c:strCache>
            </c:strRef>
          </c:cat>
          <c:val>
            <c:numRef>
              <c:f>Sheet2!$C$25:$C$30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F9C-4059-9A25-BC338C93FEA8}"/>
            </c:ext>
          </c:extLst>
        </c:ser>
        <c:dLbls>
          <c:showLegendKey val="0"/>
          <c:showVal val="0"/>
          <c:showCatName val="0"/>
          <c:showSerName val="0"/>
          <c:showPercent val="0"/>
          <c:showBubbleSize val="0"/>
        </c:dLbls>
        <c:smooth val="0"/>
        <c:axId val="1665648032"/>
        <c:axId val="1441104864"/>
      </c:lineChart>
      <c:catAx>
        <c:axId val="166564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04864"/>
        <c:crosses val="autoZero"/>
        <c:auto val="1"/>
        <c:lblAlgn val="ctr"/>
        <c:lblOffset val="100"/>
        <c:noMultiLvlLbl val="0"/>
      </c:catAx>
      <c:valAx>
        <c:axId val="144110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64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Sheet2!$B$49:$B$50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Sheet2!$A$51:$A$54</c:f>
              <c:strCache>
                <c:ptCount val="3"/>
                <c:pt idx="0">
                  <c:v>Adolescent</c:v>
                </c:pt>
                <c:pt idx="1">
                  <c:v>Middle Age</c:v>
                </c:pt>
                <c:pt idx="2">
                  <c:v>Old</c:v>
                </c:pt>
              </c:strCache>
            </c:strRef>
          </c:cat>
          <c:val>
            <c:numRef>
              <c:f>Sheet2!$B$51:$B$54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DAC-4DA3-A0D3-C0768788BF48}"/>
            </c:ext>
          </c:extLst>
        </c:ser>
        <c:ser>
          <c:idx val="1"/>
          <c:order val="1"/>
          <c:tx>
            <c:strRef>
              <c:f>Sheet2!$C$49:$C$50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Sheet2!$A$51:$A$54</c:f>
              <c:strCache>
                <c:ptCount val="3"/>
                <c:pt idx="0">
                  <c:v>Adolescent</c:v>
                </c:pt>
                <c:pt idx="1">
                  <c:v>Middle Age</c:v>
                </c:pt>
                <c:pt idx="2">
                  <c:v>Old</c:v>
                </c:pt>
              </c:strCache>
            </c:strRef>
          </c:cat>
          <c:val>
            <c:numRef>
              <c:f>Sheet2!$C$51:$C$54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DAC-4DA3-A0D3-C0768788BF48}"/>
            </c:ext>
          </c:extLst>
        </c:ser>
        <c:dLbls>
          <c:showLegendKey val="0"/>
          <c:showVal val="0"/>
          <c:showCatName val="0"/>
          <c:showSerName val="0"/>
          <c:showPercent val="0"/>
          <c:showBubbleSize val="0"/>
        </c:dLbls>
        <c:marker val="1"/>
        <c:smooth val="0"/>
        <c:axId val="1665646368"/>
        <c:axId val="1665646784"/>
      </c:lineChart>
      <c:catAx>
        <c:axId val="166564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646784"/>
        <c:crosses val="autoZero"/>
        <c:auto val="1"/>
        <c:lblAlgn val="ctr"/>
        <c:lblOffset val="100"/>
        <c:noMultiLvlLbl val="0"/>
      </c:catAx>
      <c:valAx>
        <c:axId val="166564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64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58571.428571428572</c:v>
                </c:pt>
                <c:pt idx="1">
                  <c:v>61190.476190476191</c:v>
                </c:pt>
              </c:numCache>
            </c:numRef>
          </c:val>
          <c:extLst>
            <c:ext xmlns:c16="http://schemas.microsoft.com/office/drawing/2014/chart" uri="{C3380CC4-5D6E-409C-BE32-E72D297353CC}">
              <c16:uniqueId val="{00000000-DCA4-42EC-B51D-81C620697E80}"/>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64406.779661016946</c:v>
                </c:pt>
                <c:pt idx="1">
                  <c:v>68333.333333333328</c:v>
                </c:pt>
              </c:numCache>
            </c:numRef>
          </c:val>
          <c:extLst>
            <c:ext xmlns:c16="http://schemas.microsoft.com/office/drawing/2014/chart" uri="{C3380CC4-5D6E-409C-BE32-E72D297353CC}">
              <c16:uniqueId val="{00000001-DCA4-42EC-B51D-81C620697E80}"/>
            </c:ext>
          </c:extLst>
        </c:ser>
        <c:dLbls>
          <c:showLegendKey val="0"/>
          <c:showVal val="0"/>
          <c:showCatName val="0"/>
          <c:showSerName val="0"/>
          <c:showPercent val="0"/>
          <c:showBubbleSize val="0"/>
        </c:dLbls>
        <c:gapWidth val="219"/>
        <c:overlap val="-27"/>
        <c:axId val="1438595392"/>
        <c:axId val="1438592896"/>
      </c:barChart>
      <c:catAx>
        <c:axId val="143859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92896"/>
        <c:crosses val="autoZero"/>
        <c:auto val="1"/>
        <c:lblAlgn val="ctr"/>
        <c:lblOffset val="100"/>
        <c:noMultiLvlLbl val="0"/>
      </c:catAx>
      <c:valAx>
        <c:axId val="143859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95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Sheet2!$B$23:$B$24</c:f>
              <c:strCache>
                <c:ptCount val="1"/>
                <c:pt idx="0">
                  <c:v>No</c:v>
                </c:pt>
              </c:strCache>
            </c:strRef>
          </c:tx>
          <c:spPr>
            <a:ln w="28575" cap="rnd">
              <a:solidFill>
                <a:schemeClr val="accent1"/>
              </a:solidFill>
              <a:round/>
            </a:ln>
            <a:effectLst/>
          </c:spPr>
          <c:marker>
            <c:symbol val="none"/>
          </c:marker>
          <c:cat>
            <c:strRef>
              <c:f>Sheet2!$A$25:$A$30</c:f>
              <c:strCache>
                <c:ptCount val="5"/>
                <c:pt idx="0">
                  <c:v>0-1 Miles</c:v>
                </c:pt>
                <c:pt idx="1">
                  <c:v>1-2 Miles</c:v>
                </c:pt>
                <c:pt idx="2">
                  <c:v>2-5 Miles</c:v>
                </c:pt>
                <c:pt idx="3">
                  <c:v>5-10 Miles</c:v>
                </c:pt>
                <c:pt idx="4">
                  <c:v>More than 10 Miles</c:v>
                </c:pt>
              </c:strCache>
            </c:strRef>
          </c:cat>
          <c:val>
            <c:numRef>
              <c:f>Sheet2!$B$25:$B$30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CD2-4B44-A092-75B6B52F0AB1}"/>
            </c:ext>
          </c:extLst>
        </c:ser>
        <c:ser>
          <c:idx val="1"/>
          <c:order val="1"/>
          <c:tx>
            <c:strRef>
              <c:f>Sheet2!$C$23:$C$24</c:f>
              <c:strCache>
                <c:ptCount val="1"/>
                <c:pt idx="0">
                  <c:v>Yes</c:v>
                </c:pt>
              </c:strCache>
            </c:strRef>
          </c:tx>
          <c:spPr>
            <a:ln w="28575" cap="rnd">
              <a:solidFill>
                <a:schemeClr val="accent2"/>
              </a:solidFill>
              <a:round/>
            </a:ln>
            <a:effectLst/>
          </c:spPr>
          <c:marker>
            <c:symbol val="none"/>
          </c:marker>
          <c:cat>
            <c:strRef>
              <c:f>Sheet2!$A$25:$A$30</c:f>
              <c:strCache>
                <c:ptCount val="5"/>
                <c:pt idx="0">
                  <c:v>0-1 Miles</c:v>
                </c:pt>
                <c:pt idx="1">
                  <c:v>1-2 Miles</c:v>
                </c:pt>
                <c:pt idx="2">
                  <c:v>2-5 Miles</c:v>
                </c:pt>
                <c:pt idx="3">
                  <c:v>5-10 Miles</c:v>
                </c:pt>
                <c:pt idx="4">
                  <c:v>More than 10 Miles</c:v>
                </c:pt>
              </c:strCache>
            </c:strRef>
          </c:cat>
          <c:val>
            <c:numRef>
              <c:f>Sheet2!$C$25:$C$30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CD2-4B44-A092-75B6B52F0AB1}"/>
            </c:ext>
          </c:extLst>
        </c:ser>
        <c:dLbls>
          <c:showLegendKey val="0"/>
          <c:showVal val="0"/>
          <c:showCatName val="0"/>
          <c:showSerName val="0"/>
          <c:showPercent val="0"/>
          <c:showBubbleSize val="0"/>
        </c:dLbls>
        <c:smooth val="0"/>
        <c:axId val="1665648032"/>
        <c:axId val="1441104864"/>
      </c:lineChart>
      <c:catAx>
        <c:axId val="166564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04864"/>
        <c:crosses val="autoZero"/>
        <c:auto val="1"/>
        <c:lblAlgn val="ctr"/>
        <c:lblOffset val="100"/>
        <c:noMultiLvlLbl val="0"/>
      </c:catAx>
      <c:valAx>
        <c:axId val="144110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648032"/>
        <c:crosses val="autoZero"/>
        <c:crossBetween val="between"/>
      </c:valAx>
      <c:spPr>
        <a:noFill/>
        <a:ln>
          <a:noFill/>
        </a:ln>
        <a:effectLst/>
      </c:spPr>
    </c:plotArea>
    <c:legend>
      <c:legendPos val="r"/>
      <c:layout>
        <c:manualLayout>
          <c:xMode val="edge"/>
          <c:yMode val="edge"/>
          <c:x val="0.7226027397260274"/>
          <c:y val="0.45789406532516769"/>
          <c:w val="0.2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Sheet2!$B$49:$B$50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Sheet2!$A$51:$A$54</c:f>
              <c:strCache>
                <c:ptCount val="3"/>
                <c:pt idx="0">
                  <c:v>Adolescent</c:v>
                </c:pt>
                <c:pt idx="1">
                  <c:v>Middle Age</c:v>
                </c:pt>
                <c:pt idx="2">
                  <c:v>Old</c:v>
                </c:pt>
              </c:strCache>
            </c:strRef>
          </c:cat>
          <c:val>
            <c:numRef>
              <c:f>Sheet2!$B$51:$B$54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416-4E91-90E4-DFC98903CA0B}"/>
            </c:ext>
          </c:extLst>
        </c:ser>
        <c:ser>
          <c:idx val="1"/>
          <c:order val="1"/>
          <c:tx>
            <c:strRef>
              <c:f>Sheet2!$C$49:$C$50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Sheet2!$A$51:$A$54</c:f>
              <c:strCache>
                <c:ptCount val="3"/>
                <c:pt idx="0">
                  <c:v>Adolescent</c:v>
                </c:pt>
                <c:pt idx="1">
                  <c:v>Middle Age</c:v>
                </c:pt>
                <c:pt idx="2">
                  <c:v>Old</c:v>
                </c:pt>
              </c:strCache>
            </c:strRef>
          </c:cat>
          <c:val>
            <c:numRef>
              <c:f>Sheet2!$C$51:$C$54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416-4E91-90E4-DFC98903CA0B}"/>
            </c:ext>
          </c:extLst>
        </c:ser>
        <c:dLbls>
          <c:showLegendKey val="0"/>
          <c:showVal val="0"/>
          <c:showCatName val="0"/>
          <c:showSerName val="0"/>
          <c:showPercent val="0"/>
          <c:showBubbleSize val="0"/>
        </c:dLbls>
        <c:marker val="1"/>
        <c:smooth val="0"/>
        <c:axId val="1665646368"/>
        <c:axId val="1665646784"/>
      </c:lineChart>
      <c:catAx>
        <c:axId val="166564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646784"/>
        <c:crosses val="autoZero"/>
        <c:auto val="1"/>
        <c:lblAlgn val="ctr"/>
        <c:lblOffset val="100"/>
        <c:noMultiLvlLbl val="0"/>
      </c:catAx>
      <c:valAx>
        <c:axId val="166564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646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136525</xdr:colOff>
      <xdr:row>1</xdr:row>
      <xdr:rowOff>130175</xdr:rowOff>
    </xdr:from>
    <xdr:to>
      <xdr:col>11</xdr:col>
      <xdr:colOff>441325</xdr:colOff>
      <xdr:row>16</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193675</xdr:colOff>
      <xdr:row>23</xdr:row>
      <xdr:rowOff>111125</xdr:rowOff>
    </xdr:from>
    <xdr:to>
      <xdr:col>10</xdr:col>
      <xdr:colOff>511175</xdr:colOff>
      <xdr:row>38</xdr:row>
      <xdr:rowOff>92075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244475</xdr:colOff>
      <xdr:row>41</xdr:row>
      <xdr:rowOff>92075</xdr:rowOff>
    </xdr:from>
    <xdr:to>
      <xdr:col>10</xdr:col>
      <xdr:colOff>561975</xdr:colOff>
      <xdr:row>56</xdr:row>
      <xdr:rowOff>73025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548701</xdr:colOff>
      <xdr:row>5</xdr:row>
      <xdr:rowOff>10099</xdr:rowOff>
    </xdr:from>
    <xdr:to>
      <xdr:col>8</xdr:col>
      <xdr:colOff>313751</xdr:colOff>
      <xdr:row>19</xdr:row>
      <xdr:rowOff>174663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539750</xdr:colOff>
      <xdr:row>20</xdr:row>
      <xdr:rowOff>50800</xdr:rowOff>
    </xdr:from>
    <xdr:to>
      <xdr:col>14</xdr:col>
      <xdr:colOff>590550</xdr:colOff>
      <xdr:row>35</xdr:row>
      <xdr:rowOff>31750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349250</xdr:colOff>
      <xdr:row>5</xdr:row>
      <xdr:rowOff>31750</xdr:rowOff>
    </xdr:from>
    <xdr:to>
      <xdr:col>14</xdr:col>
      <xdr:colOff>603250</xdr:colOff>
      <xdr:row>20</xdr:row>
      <xdr:rowOff>6350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3521</xdr:rowOff>
    </xdr:from>
    <xdr:to>
      <xdr:col>1</xdr:col>
      <xdr:colOff>543193</xdr:colOff>
      <xdr:row>9</xdr:row>
      <xdr:rowOff>145362</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1593"/>
              <a:ext cx="1155241"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2755</xdr:rowOff>
    </xdr:from>
    <xdr:to>
      <xdr:col>1</xdr:col>
      <xdr:colOff>535542</xdr:colOff>
      <xdr:row>26</xdr:row>
      <xdr:rowOff>38255</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24201"/>
              <a:ext cx="1147590" cy="1688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168314</xdr:rowOff>
    </xdr:from>
    <xdr:to>
      <xdr:col>1</xdr:col>
      <xdr:colOff>520240</xdr:colOff>
      <xdr:row>16</xdr:row>
      <xdr:rowOff>160663</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20844"/>
              <a:ext cx="1132288" cy="1277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10" refreshedDate="44907.627646759262"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9:D5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D30"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autoFilter ref="A1:N1001"/>
  <tableColumns count="14">
    <tableColumn id="1" name="ID" totalsRowLabel="Total"/>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5" name="Age Brackets" dataDxfId="0">
      <calculatedColumnFormula>IF(L2&gt;54,"Old",IF(L2&gt;=31,"Middle Age",IF(L2&lt;31,"Adolescent","invalid")))</calculatedColumnFormula>
    </tableColumn>
    <tableColumn id="13" name="Purchased Bike" totalsRowFunction="count"/>
  </tableColumns>
  <tableStyleInfo name="TableStyleLight18"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4"/>
  <sheetViews>
    <sheetView topLeftCell="A57" workbookViewId="0">
      <selection activeCell="A50" sqref="A50"/>
    </sheetView>
  </sheetViews>
  <sheetFormatPr defaultRowHeight="14.5" x14ac:dyDescent="0.35"/>
  <cols>
    <col min="1" max="1" width="16.453125" customWidth="1"/>
    <col min="2" max="2" width="15.26953125" customWidth="1"/>
    <col min="3" max="3" width="7.6328125" customWidth="1"/>
    <col min="4" max="4" width="10.7265625" customWidth="1"/>
    <col min="5" max="5" width="15.26953125" bestFit="1" customWidth="1"/>
    <col min="6" max="6" width="10.7265625" bestFit="1" customWidth="1"/>
  </cols>
  <sheetData>
    <row r="3" spans="1:4" x14ac:dyDescent="0.35">
      <c r="A3" s="4" t="s">
        <v>40</v>
      </c>
      <c r="B3" s="4" t="s">
        <v>37</v>
      </c>
    </row>
    <row r="4" spans="1:4" x14ac:dyDescent="0.35">
      <c r="A4" s="4" t="s">
        <v>39</v>
      </c>
      <c r="B4" t="s">
        <v>18</v>
      </c>
      <c r="C4" t="s">
        <v>15</v>
      </c>
      <c r="D4" t="s">
        <v>38</v>
      </c>
    </row>
    <row r="5" spans="1:4" x14ac:dyDescent="0.35">
      <c r="A5" s="5" t="s">
        <v>34</v>
      </c>
      <c r="B5" s="6">
        <v>58571.428571428572</v>
      </c>
      <c r="C5" s="6">
        <v>64406.779661016946</v>
      </c>
      <c r="D5" s="6">
        <v>61565.217391304344</v>
      </c>
    </row>
    <row r="6" spans="1:4" x14ac:dyDescent="0.35">
      <c r="A6" s="5" t="s">
        <v>35</v>
      </c>
      <c r="B6" s="6">
        <v>61190.476190476191</v>
      </c>
      <c r="C6" s="6">
        <v>68333.333333333328</v>
      </c>
      <c r="D6" s="6">
        <v>65208.333333333336</v>
      </c>
    </row>
    <row r="7" spans="1:4" x14ac:dyDescent="0.35">
      <c r="A7" s="5" t="s">
        <v>38</v>
      </c>
      <c r="B7" s="6">
        <v>59693.877551020407</v>
      </c>
      <c r="C7" s="6">
        <v>66283.185840707971</v>
      </c>
      <c r="D7" s="6">
        <v>63222.748815165876</v>
      </c>
    </row>
    <row r="23" spans="1:4" x14ac:dyDescent="0.35">
      <c r="A23" s="4" t="s">
        <v>41</v>
      </c>
      <c r="B23" s="4" t="s">
        <v>37</v>
      </c>
    </row>
    <row r="24" spans="1:4" x14ac:dyDescent="0.35">
      <c r="A24" s="4" t="s">
        <v>39</v>
      </c>
      <c r="B24" t="s">
        <v>18</v>
      </c>
      <c r="C24" t="s">
        <v>15</v>
      </c>
      <c r="D24" t="s">
        <v>38</v>
      </c>
    </row>
    <row r="25" spans="1:4" x14ac:dyDescent="0.35">
      <c r="A25" s="5" t="s">
        <v>16</v>
      </c>
      <c r="B25" s="3">
        <v>59</v>
      </c>
      <c r="C25" s="3">
        <v>102</v>
      </c>
      <c r="D25" s="3">
        <v>161</v>
      </c>
    </row>
    <row r="26" spans="1:4" x14ac:dyDescent="0.35">
      <c r="A26" s="5" t="s">
        <v>26</v>
      </c>
      <c r="B26" s="3">
        <v>42</v>
      </c>
      <c r="C26" s="3">
        <v>39</v>
      </c>
      <c r="D26" s="3">
        <v>81</v>
      </c>
    </row>
    <row r="27" spans="1:4" x14ac:dyDescent="0.35">
      <c r="A27" s="5" t="s">
        <v>22</v>
      </c>
      <c r="B27" s="3">
        <v>30</v>
      </c>
      <c r="C27" s="3">
        <v>51</v>
      </c>
      <c r="D27" s="3">
        <v>81</v>
      </c>
    </row>
    <row r="28" spans="1:4" x14ac:dyDescent="0.35">
      <c r="A28" s="5" t="s">
        <v>23</v>
      </c>
      <c r="B28" s="3">
        <v>53</v>
      </c>
      <c r="C28" s="3">
        <v>38</v>
      </c>
      <c r="D28" s="3">
        <v>91</v>
      </c>
    </row>
    <row r="29" spans="1:4" x14ac:dyDescent="0.35">
      <c r="A29" s="5" t="s">
        <v>42</v>
      </c>
      <c r="B29" s="3">
        <v>28</v>
      </c>
      <c r="C29" s="3">
        <v>20</v>
      </c>
      <c r="D29" s="3">
        <v>48</v>
      </c>
    </row>
    <row r="30" spans="1:4" x14ac:dyDescent="0.35">
      <c r="A30" s="5" t="s">
        <v>38</v>
      </c>
      <c r="B30" s="3">
        <v>212</v>
      </c>
      <c r="C30" s="3">
        <v>250</v>
      </c>
      <c r="D30" s="3">
        <v>462</v>
      </c>
    </row>
    <row r="49" spans="1:4" x14ac:dyDescent="0.35">
      <c r="A49" s="4" t="s">
        <v>41</v>
      </c>
      <c r="B49" s="4" t="s">
        <v>37</v>
      </c>
    </row>
    <row r="50" spans="1:4" x14ac:dyDescent="0.35">
      <c r="A50" s="4" t="s">
        <v>39</v>
      </c>
      <c r="B50" t="s">
        <v>18</v>
      </c>
      <c r="C50" t="s">
        <v>15</v>
      </c>
      <c r="D50" t="s">
        <v>38</v>
      </c>
    </row>
    <row r="51" spans="1:4" x14ac:dyDescent="0.35">
      <c r="A51" s="5" t="s">
        <v>43</v>
      </c>
      <c r="B51" s="3">
        <v>47</v>
      </c>
      <c r="C51" s="3">
        <v>25</v>
      </c>
      <c r="D51" s="3">
        <v>72</v>
      </c>
    </row>
    <row r="52" spans="1:4" x14ac:dyDescent="0.35">
      <c r="A52" s="5" t="s">
        <v>44</v>
      </c>
      <c r="B52" s="3">
        <v>131</v>
      </c>
      <c r="C52" s="3">
        <v>198</v>
      </c>
      <c r="D52" s="3">
        <v>329</v>
      </c>
    </row>
    <row r="53" spans="1:4" x14ac:dyDescent="0.35">
      <c r="A53" s="5" t="s">
        <v>45</v>
      </c>
      <c r="B53" s="3">
        <v>34</v>
      </c>
      <c r="C53" s="3">
        <v>27</v>
      </c>
      <c r="D53" s="3">
        <v>61</v>
      </c>
    </row>
    <row r="54" spans="1:4" x14ac:dyDescent="0.35">
      <c r="A54" s="5" t="s">
        <v>38</v>
      </c>
      <c r="B54" s="3">
        <v>212</v>
      </c>
      <c r="C54" s="3">
        <v>250</v>
      </c>
      <c r="D54" s="3">
        <v>462</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showGridLines="0" zoomScale="83" zoomScaleNormal="83" workbookViewId="0">
      <selection activeCell="S11" sqref="S11"/>
    </sheetView>
  </sheetViews>
  <sheetFormatPr defaultRowHeight="14.5" x14ac:dyDescent="0.35"/>
  <sheetData>
    <row r="1" spans="1:15" ht="14.5" customHeight="1" x14ac:dyDescent="0.35">
      <c r="A1" s="10" t="s">
        <v>46</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row r="5" spans="1:15" x14ac:dyDescent="0.35">
      <c r="A5" s="11"/>
      <c r="B5" s="11"/>
      <c r="C5" s="11"/>
      <c r="D5" s="11"/>
      <c r="E5" s="11"/>
      <c r="F5" s="11"/>
      <c r="G5" s="11"/>
      <c r="H5" s="11"/>
      <c r="I5" s="11"/>
      <c r="J5" s="11"/>
      <c r="K5" s="11"/>
      <c r="L5" s="11"/>
      <c r="M5" s="11"/>
      <c r="N5" s="11"/>
      <c r="O5" s="11"/>
    </row>
    <row r="6" spans="1:15" x14ac:dyDescent="0.35">
      <c r="A6" s="9"/>
      <c r="B6" s="9"/>
      <c r="C6" s="9"/>
      <c r="D6" s="9"/>
      <c r="E6" s="9"/>
      <c r="F6" s="9"/>
      <c r="G6" s="9"/>
      <c r="H6" s="9"/>
      <c r="I6" s="9"/>
    </row>
    <row r="7" spans="1:15" x14ac:dyDescent="0.35">
      <c r="A7" s="9"/>
      <c r="B7" s="9"/>
      <c r="C7" s="9"/>
      <c r="D7" s="9"/>
      <c r="E7" s="9"/>
      <c r="F7" s="9"/>
      <c r="G7" s="9"/>
      <c r="H7" s="9"/>
      <c r="I7" s="9"/>
    </row>
    <row r="8" spans="1:15" x14ac:dyDescent="0.35">
      <c r="A8" s="7"/>
      <c r="B8" s="7"/>
      <c r="C8" s="7"/>
      <c r="D8" s="7"/>
      <c r="E8" s="7"/>
      <c r="F8" s="7"/>
      <c r="G8" s="7"/>
      <c r="H8" s="7"/>
      <c r="I8" s="7"/>
    </row>
    <row r="9" spans="1:15" x14ac:dyDescent="0.35">
      <c r="A9" s="7"/>
      <c r="B9" s="7"/>
      <c r="C9" s="7"/>
      <c r="D9" s="7"/>
      <c r="E9" s="7"/>
      <c r="F9" s="7"/>
      <c r="G9" s="7"/>
      <c r="H9" s="7"/>
      <c r="I9" s="7"/>
    </row>
    <row r="11" spans="1:15" x14ac:dyDescent="0.35">
      <c r="E11"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C614" workbookViewId="0">
      <selection activeCell="I795" sqref="I795"/>
    </sheetView>
  </sheetViews>
  <sheetFormatPr defaultColWidth="11.90625" defaultRowHeight="14.5" x14ac:dyDescent="0.35"/>
  <cols>
    <col min="2" max="2" width="27.54296875" customWidth="1"/>
    <col min="7" max="7" width="12.36328125" customWidth="1"/>
    <col min="8" max="8" width="13.90625" customWidth="1"/>
    <col min="10" max="10" width="18.72656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5">
      <c r="A3">
        <v>24107</v>
      </c>
      <c r="B3" t="s">
        <v>32</v>
      </c>
      <c r="C3" t="s">
        <v>35</v>
      </c>
      <c r="D3" s="1">
        <v>30000</v>
      </c>
      <c r="E3">
        <v>3</v>
      </c>
      <c r="F3" t="s">
        <v>19</v>
      </c>
      <c r="G3" t="s">
        <v>20</v>
      </c>
      <c r="H3" t="s">
        <v>15</v>
      </c>
      <c r="I3">
        <v>1</v>
      </c>
      <c r="J3" t="s">
        <v>16</v>
      </c>
      <c r="K3" t="s">
        <v>17</v>
      </c>
      <c r="L3">
        <v>43</v>
      </c>
      <c r="M3" t="str">
        <f t="shared" si="0"/>
        <v>Middle Age</v>
      </c>
      <c r="N3" t="s">
        <v>18</v>
      </c>
    </row>
    <row r="4" spans="1:14" x14ac:dyDescent="0.35">
      <c r="A4">
        <v>14177</v>
      </c>
      <c r="B4" t="s">
        <v>32</v>
      </c>
      <c r="C4" t="s">
        <v>35</v>
      </c>
      <c r="D4" s="1">
        <v>80000</v>
      </c>
      <c r="E4">
        <v>5</v>
      </c>
      <c r="F4" t="s">
        <v>19</v>
      </c>
      <c r="G4" t="s">
        <v>21</v>
      </c>
      <c r="H4" t="s">
        <v>18</v>
      </c>
      <c r="I4">
        <v>2</v>
      </c>
      <c r="J4" t="s">
        <v>22</v>
      </c>
      <c r="K4" t="s">
        <v>17</v>
      </c>
      <c r="L4">
        <v>60</v>
      </c>
      <c r="M4" t="str">
        <f t="shared" si="0"/>
        <v>Old</v>
      </c>
      <c r="N4" t="s">
        <v>18</v>
      </c>
    </row>
    <row r="5" spans="1:14" x14ac:dyDescent="0.35">
      <c r="A5">
        <v>24381</v>
      </c>
      <c r="B5" t="s">
        <v>33</v>
      </c>
      <c r="C5" t="s">
        <v>35</v>
      </c>
      <c r="D5" s="1">
        <v>70000</v>
      </c>
      <c r="E5">
        <v>0</v>
      </c>
      <c r="F5" t="s">
        <v>13</v>
      </c>
      <c r="G5" t="s">
        <v>21</v>
      </c>
      <c r="H5" t="s">
        <v>15</v>
      </c>
      <c r="I5">
        <v>1</v>
      </c>
      <c r="J5" t="s">
        <v>23</v>
      </c>
      <c r="K5" t="s">
        <v>24</v>
      </c>
      <c r="L5">
        <v>41</v>
      </c>
      <c r="M5" t="str">
        <f t="shared" si="0"/>
        <v>Middle Age</v>
      </c>
      <c r="N5" t="s">
        <v>15</v>
      </c>
    </row>
    <row r="6" spans="1:14" x14ac:dyDescent="0.35">
      <c r="A6">
        <v>25597</v>
      </c>
      <c r="B6" t="s">
        <v>33</v>
      </c>
      <c r="C6" t="s">
        <v>35</v>
      </c>
      <c r="D6" s="1">
        <v>30000</v>
      </c>
      <c r="E6">
        <v>0</v>
      </c>
      <c r="F6" t="s">
        <v>13</v>
      </c>
      <c r="G6" t="s">
        <v>20</v>
      </c>
      <c r="H6" t="s">
        <v>18</v>
      </c>
      <c r="I6">
        <v>0</v>
      </c>
      <c r="J6" t="s">
        <v>16</v>
      </c>
      <c r="K6" t="s">
        <v>17</v>
      </c>
      <c r="L6">
        <v>36</v>
      </c>
      <c r="M6" t="str">
        <f t="shared" si="0"/>
        <v>Middle Age</v>
      </c>
      <c r="N6" t="s">
        <v>15</v>
      </c>
    </row>
    <row r="7" spans="1:14" x14ac:dyDescent="0.35">
      <c r="A7">
        <v>13507</v>
      </c>
      <c r="B7" t="s">
        <v>32</v>
      </c>
      <c r="C7" t="s">
        <v>34</v>
      </c>
      <c r="D7" s="1">
        <v>10000</v>
      </c>
      <c r="E7">
        <v>2</v>
      </c>
      <c r="F7" t="s">
        <v>19</v>
      </c>
      <c r="G7" t="s">
        <v>25</v>
      </c>
      <c r="H7" t="s">
        <v>15</v>
      </c>
      <c r="I7">
        <v>0</v>
      </c>
      <c r="J7" t="s">
        <v>26</v>
      </c>
      <c r="K7" t="s">
        <v>17</v>
      </c>
      <c r="L7">
        <v>50</v>
      </c>
      <c r="M7" t="str">
        <f t="shared" si="0"/>
        <v>Middle Age</v>
      </c>
      <c r="N7" t="s">
        <v>18</v>
      </c>
    </row>
    <row r="8" spans="1:14" x14ac:dyDescent="0.35">
      <c r="A8">
        <v>27974</v>
      </c>
      <c r="B8" t="s">
        <v>33</v>
      </c>
      <c r="C8" t="s">
        <v>35</v>
      </c>
      <c r="D8" s="1">
        <v>160000</v>
      </c>
      <c r="E8">
        <v>2</v>
      </c>
      <c r="F8" t="s">
        <v>27</v>
      </c>
      <c r="G8" t="s">
        <v>28</v>
      </c>
      <c r="H8" t="s">
        <v>15</v>
      </c>
      <c r="I8">
        <v>4</v>
      </c>
      <c r="J8" t="s">
        <v>16</v>
      </c>
      <c r="K8" t="s">
        <v>24</v>
      </c>
      <c r="L8">
        <v>33</v>
      </c>
      <c r="M8" t="str">
        <f t="shared" si="0"/>
        <v>Middle Age</v>
      </c>
      <c r="N8" t="s">
        <v>15</v>
      </c>
    </row>
    <row r="9" spans="1:14" x14ac:dyDescent="0.35">
      <c r="A9">
        <v>19364</v>
      </c>
      <c r="B9" t="s">
        <v>32</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si="1"/>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si="2"/>
        <v>Middle 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1">
        <v>80000</v>
      </c>
      <c r="E194">
        <v>5</v>
      </c>
      <c r="F194" t="s">
        <v>13</v>
      </c>
      <c r="G194" t="s">
        <v>28</v>
      </c>
      <c r="H194" t="s">
        <v>15</v>
      </c>
      <c r="I194">
        <v>2</v>
      </c>
      <c r="J194" t="s">
        <v>42</v>
      </c>
      <c r="K194" t="s">
        <v>17</v>
      </c>
      <c r="L194">
        <v>62</v>
      </c>
      <c r="M194" t="str">
        <f t="shared" ref="M194:M257" si="3">IF(L194&gt;54,"Old",IF(L194&gt;=31,"Middle Age",IF(L194&lt;31,"Adolescent","invalid")))</f>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si="3"/>
        <v>Middle 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ref="M258:M321" si="4">IF(L258&gt;54,"Old",IF(L258&gt;=31,"Middle Age",IF(L258&lt;31,"Adolescent","invalid")))</f>
        <v>Middle 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si="4"/>
        <v>Middle Age</v>
      </c>
      <c r="N259" t="s">
        <v>15</v>
      </c>
    </row>
    <row r="260" spans="1:14" x14ac:dyDescent="0.3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ref="M322:M385" si="5">IF(L322&gt;54,"Old",IF(L322&gt;=31,"Middle Age",IF(L322&lt;31,"Adolescent","invalid")))</f>
        <v>Middle 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si="5"/>
        <v>Middle 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si="6"/>
        <v>Middle Age</v>
      </c>
      <c r="N387" t="s">
        <v>18</v>
      </c>
    </row>
    <row r="388" spans="1:14" x14ac:dyDescent="0.3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ref="M450:M513" si="7">IF(L450&gt;54,"Old",IF(L450&gt;=31,"Middle Age",IF(L450&lt;31,"Adolescent","invalid")))</f>
        <v>Middle 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si="7"/>
        <v>Middle 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ref="M514:M577" si="8">IF(L514&gt;54,"Old",IF(L514&gt;=31,"Middle Age",IF(L514&lt;31,"Adolescent","invalid")))</f>
        <v>Middle Age</v>
      </c>
      <c r="N514" t="s">
        <v>15</v>
      </c>
    </row>
    <row r="515" spans="1:14" x14ac:dyDescent="0.35">
      <c r="A515">
        <v>13353</v>
      </c>
      <c r="B515" t="s">
        <v>33</v>
      </c>
      <c r="C515" t="s">
        <v>34</v>
      </c>
      <c r="D515" s="1">
        <v>60000</v>
      </c>
      <c r="E515">
        <v>4</v>
      </c>
      <c r="F515" t="s">
        <v>30</v>
      </c>
      <c r="G515" t="s">
        <v>28</v>
      </c>
      <c r="H515" t="s">
        <v>15</v>
      </c>
      <c r="I515">
        <v>2</v>
      </c>
      <c r="J515" t="s">
        <v>42</v>
      </c>
      <c r="K515" t="s">
        <v>31</v>
      </c>
      <c r="L515">
        <v>61</v>
      </c>
      <c r="M515" t="str">
        <f t="shared" si="8"/>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ref="M578:M641" si="9">IF(L578&gt;54,"Old",IF(L578&gt;=31,"Middle Age",IF(L578&lt;31,"Adolescent","invalid")))</f>
        <v>Middle 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si="9"/>
        <v>Middle 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ref="M642:M705" si="10">IF(L642&gt;54,"Old",IF(L642&gt;=31,"Middle Age",IF(L642&lt;31,"Adolescent","invalid")))</f>
        <v>Old</v>
      </c>
      <c r="N642" t="s">
        <v>15</v>
      </c>
    </row>
    <row r="643" spans="1:14" x14ac:dyDescent="0.35">
      <c r="A643">
        <v>21441</v>
      </c>
      <c r="B643" t="s">
        <v>32</v>
      </c>
      <c r="C643" t="s">
        <v>35</v>
      </c>
      <c r="D643" s="1">
        <v>50000</v>
      </c>
      <c r="E643">
        <v>4</v>
      </c>
      <c r="F643" t="s">
        <v>13</v>
      </c>
      <c r="G643" t="s">
        <v>28</v>
      </c>
      <c r="H643" t="s">
        <v>15</v>
      </c>
      <c r="I643">
        <v>2</v>
      </c>
      <c r="J643" t="s">
        <v>42</v>
      </c>
      <c r="K643" t="s">
        <v>31</v>
      </c>
      <c r="L643">
        <v>64</v>
      </c>
      <c r="M643" t="str">
        <f t="shared" si="10"/>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ref="M706:M769" si="11">IF(L706&gt;54,"Old",IF(L706&gt;=31,"Middle Age",IF(L706&lt;31,"Adolescent","invalid")))</f>
        <v>Middle Age</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si="11"/>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ref="M770:M833" si="12">IF(L770&gt;54,"Old",IF(L770&gt;=31,"Middle Age",IF(L770&lt;31,"Adolescent","invalid")))</f>
        <v>Middle 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si="12"/>
        <v>Middle 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ref="M834:M897" si="13">IF(L834&gt;54,"Old",IF(L834&gt;=31,"Middle Age",IF(L834&lt;31,"Adolescent","invalid")))</f>
        <v>Middle 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si="13"/>
        <v>Middle 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ref="M898:M961" si="14">IF(L898&gt;54,"Old",IF(L898&gt;=31,"Middle Age",IF(L898&lt;31,"Adolescent","invalid")))</f>
        <v>Middle 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si="14"/>
        <v>Adolescent</v>
      </c>
      <c r="N899" t="s">
        <v>18</v>
      </c>
    </row>
    <row r="900" spans="1:14" x14ac:dyDescent="0.3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ref="M962:M1001" si="15">IF(L962&gt;54,"Old",IF(L962&gt;=31,"Middle Age",IF(L962&lt;31,"Adolescent","invalid")))</f>
        <v>Middle 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si="15"/>
        <v>Old</v>
      </c>
      <c r="N963" t="s">
        <v>18</v>
      </c>
    </row>
    <row r="964" spans="1:14" x14ac:dyDescent="0.3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10</cp:lastModifiedBy>
  <dcterms:created xsi:type="dcterms:W3CDTF">2022-03-18T02:50:57Z</dcterms:created>
  <dcterms:modified xsi:type="dcterms:W3CDTF">2022-12-12T15:59:16Z</dcterms:modified>
</cp:coreProperties>
</file>