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SourceCode\DXC-TDEM-Helper\Database-Structure\src\main\resources\template\"/>
    </mc:Choice>
  </mc:AlternateContent>
  <xr:revisionPtr revIDLastSave="0" documentId="13_ncr:1_{820CD736-F410-4098-94CD-68D7F17E9CB5}" xr6:coauthVersionLast="47" xr6:coauthVersionMax="47" xr10:uidLastSave="{00000000-0000-0000-0000-000000000000}"/>
  <bookViews>
    <workbookView xWindow="-108" yWindow="-108" windowWidth="23256" windowHeight="12720" tabRatio="834" xr2:uid="{00000000-000D-0000-FFFF-FFFF00000000}"/>
  </bookViews>
  <sheets>
    <sheet name="Revision" sheetId="1" r:id="rId1"/>
    <sheet name="Sequence Table" sheetId="4" r:id="rId2"/>
    <sheet name="Table List" sheetId="3" r:id="rId3"/>
    <sheet name="TEMPLATE" sheetId="108" r:id="rId4"/>
  </sheets>
  <definedNames>
    <definedName name="_18_???" localSheetId="3" hidden="1">#REF!</definedName>
    <definedName name="_44_???" hidden="1">#REF!</definedName>
    <definedName name="_50_???" hidden="1">#REF!</definedName>
    <definedName name="_Fill" localSheetId="0" hidden="1">#REF!</definedName>
    <definedName name="_Fill" localSheetId="2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_Parse_In" localSheetId="0" hidden="1">#REF!</definedName>
    <definedName name="_Parse_In" localSheetId="2" hidden="1">#REF!</definedName>
    <definedName name="_Parse_In" localSheetId="3" hidden="1">#REF!</definedName>
    <definedName name="_Parse_In" hidden="1">#REF!</definedName>
    <definedName name="_Parse_Out" localSheetId="0" hidden="1">#REF!</definedName>
    <definedName name="_Parse_Out" localSheetId="2" hidden="1">#REF!</definedName>
    <definedName name="_Parse_Out" localSheetId="3" hidden="1">#REF!</definedName>
    <definedName name="_Parse_Out" hidden="1">#REF!</definedName>
    <definedName name="_Regression_X" localSheetId="3" hidden="1">#REF!</definedName>
    <definedName name="_Regression_X" hidden="1">#REF!</definedName>
    <definedName name="add" localSheetId="0" hidden="1">{"'表紙'!$A$1:$W$39"}</definedName>
    <definedName name="add" hidden="1">{"'表紙'!$A$1:$W$39"}</definedName>
    <definedName name="dfa" localSheetId="0" hidden="1">{"'表紙'!$A$1:$W$39"}</definedName>
    <definedName name="dfa" hidden="1">{"'表紙'!$A$1:$W$39"}</definedName>
    <definedName name="HTML_CodePage" hidden="1">932</definedName>
    <definedName name="HTML_Control" localSheetId="0" hidden="1">{"'表紙'!$A$1:$W$39"}</definedName>
    <definedName name="HTML_Control" localSheetId="2" hidden="1">{"'表紙'!$A$1:$W$39"}</definedName>
    <definedName name="HTML_Control" hidden="1">{"'表紙'!$A$1:$W$39"}</definedName>
    <definedName name="HTML_Control_bkup" localSheetId="0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Revision!$A$1:$CX$120</definedName>
    <definedName name="_xlnm.Print_Area" localSheetId="1">'Sequence Table'!$A$1:$CX$216</definedName>
    <definedName name="_xlnm.Print_Area" localSheetId="3">TEMPLATE!$A$1:$CX$41</definedName>
    <definedName name="_xlnm.Print_Titles" localSheetId="0">Revision!$1:$4</definedName>
    <definedName name="Rujipun" localSheetId="3" hidden="1">#REF!</definedName>
    <definedName name="Rujipun" hidden="1">#REF!</definedName>
    <definedName name="Z_C48A1742_ADAF_420E_A1CF_56DB651D07E1_.wvu.Cols" localSheetId="2" hidden="1">'Table List'!$CZ:$CZ</definedName>
    <definedName name="Z_C48A1742_ADAF_420E_A1CF_56DB651D07E1_.wvu.PrintArea" localSheetId="0" hidden="1">Revision!$A$1:$CX$68</definedName>
    <definedName name="Z_C48A1742_ADAF_420E_A1CF_56DB651D07E1_.wvu.PrintArea" localSheetId="1" hidden="1">'Sequence Table'!$A$1:$CX$44</definedName>
    <definedName name="Z_C48A1742_ADAF_420E_A1CF_56DB651D07E1_.wvu.PrintArea" localSheetId="3" hidden="1">TEMPLATE!$A$1:$CX$39</definedName>
    <definedName name="Z_C48A1742_ADAF_420E_A1CF_56DB651D07E1_.wvu.PrintTitles" localSheetId="0" hidden="1">Revision!$1:$4</definedName>
    <definedName name="Z_C504EB72_3112_4C2E_B002_AAE9F739CAA0_.wvu.Cols" localSheetId="2" hidden="1">'Table List'!$CZ:$CZ</definedName>
    <definedName name="Z_C504EB72_3112_4C2E_B002_AAE9F739CAA0_.wvu.PrintArea" localSheetId="0" hidden="1">Revision!$A$1:$CX$68</definedName>
    <definedName name="Z_C504EB72_3112_4C2E_B002_AAE9F739CAA0_.wvu.PrintArea" localSheetId="1" hidden="1">'Sequence Table'!$A$1:$CX$44</definedName>
    <definedName name="Z_C504EB72_3112_4C2E_B002_AAE9F739CAA0_.wvu.PrintArea" localSheetId="3" hidden="1">TEMPLATE!$A$1:$CX$39</definedName>
    <definedName name="Z_C504EB72_3112_4C2E_B002_AAE9F739CAA0_.wvu.PrintTitles" localSheetId="0" hidden="1">Revision!$1:$4</definedName>
    <definedName name="Z_F29292FC_CC5D_48BD_A3E8_49B4B16D3ADA_.wvu.Cols" localSheetId="2" hidden="1">'Table List'!$CZ:$CZ</definedName>
    <definedName name="Z_F29292FC_CC5D_48BD_A3E8_49B4B16D3ADA_.wvu.PrintArea" localSheetId="0" hidden="1">Revision!$A$1:$CX$68</definedName>
    <definedName name="Z_F29292FC_CC5D_48BD_A3E8_49B4B16D3ADA_.wvu.PrintArea" localSheetId="1" hidden="1">'Sequence Table'!$A$1:$CX$44</definedName>
    <definedName name="Z_F29292FC_CC5D_48BD_A3E8_49B4B16D3ADA_.wvu.PrintArea" localSheetId="3" hidden="1">TEMPLATE!$A$1:$CX$39</definedName>
    <definedName name="Z_F29292FC_CC5D_48BD_A3E8_49B4B16D3ADA_.wvu.PrintTitles" localSheetId="0" hidden="1">Revision!$1:$4</definedName>
    <definedName name="関連表" localSheetId="3" hidden="1">#REF!</definedName>
    <definedName name="関連表" hidden="1">#REF!</definedName>
  </definedNames>
  <calcPr calcId="181029"/>
  <customWorkbookViews>
    <customWorkbookView name="udomwit - Personal View" guid="{C48A1742-ADAF-420E-A1CF-56DB651D07E1}" mergeInterval="0" personalView="1" maximized="1" xWindow="1" yWindow="1" windowWidth="1304" windowHeight="577" tabRatio="834" activeSheetId="3"/>
    <customWorkbookView name="Kitinat Chantee - Personal View" guid="{DA1771D9-7F70-4B21-A64F-C9272AF92694}" mergeInterval="0" personalView="1" maximized="1" xWindow="-8" yWindow="-8" windowWidth="1382" windowHeight="754" tabRatio="651" activeSheetId="26"/>
    <customWorkbookView name="samphaot - Personal View" guid="{C504EB72-3112-4C2E-B002-AAE9F739CAA0}" mergeInterval="0" personalView="1" maximized="1" xWindow="-8" yWindow="-8" windowWidth="1616" windowHeight="886" tabRatio="651" activeSheetId="7"/>
    <customWorkbookView name="Chairat Samphaothong - Personal View" guid="{F29292FC-CC5D-48BD-A3E8-49B4B16D3ADA}" mergeInterval="0" personalView="1" maximized="1" xWindow="-8" yWindow="-8" windowWidth="1616" windowHeight="886" tabRatio="834" activeSheetId="51"/>
  </customWorkbookViews>
</workbook>
</file>

<file path=xl/calcChain.xml><?xml version="1.0" encoding="utf-8"?>
<calcChain xmlns="http://schemas.openxmlformats.org/spreadsheetml/2006/main">
  <c r="AT4" i="108" l="1"/>
  <c r="DB36" i="108" l="1"/>
  <c r="DC36" i="108" s="1"/>
  <c r="DD36" i="108"/>
  <c r="DB37" i="108"/>
  <c r="DC37" i="108" s="1"/>
  <c r="DD37" i="108"/>
  <c r="DB38" i="108"/>
  <c r="DC38" i="108" s="1"/>
  <c r="DD38" i="108"/>
  <c r="DB39" i="108"/>
  <c r="DC39" i="108"/>
  <c r="DD39" i="108"/>
  <c r="DB21" i="108"/>
  <c r="DC21" i="108" s="1"/>
  <c r="DD21" i="108"/>
  <c r="DB22" i="108"/>
  <c r="DC22" i="108" s="1"/>
  <c r="DD22" i="108"/>
  <c r="DB23" i="108"/>
  <c r="DC23" i="108" s="1"/>
  <c r="DD23" i="108"/>
  <c r="DB24" i="108"/>
  <c r="DC24" i="108" s="1"/>
  <c r="DD24" i="108"/>
  <c r="DB25" i="108"/>
  <c r="DC25" i="108"/>
  <c r="DD25" i="108"/>
  <c r="DB26" i="108"/>
  <c r="DC26" i="108" s="1"/>
  <c r="DD26" i="108"/>
  <c r="DB27" i="108"/>
  <c r="DC27" i="108" s="1"/>
  <c r="DD27" i="108"/>
  <c r="DB28" i="108"/>
  <c r="DC28" i="108"/>
  <c r="DD28" i="108"/>
  <c r="DB29" i="108"/>
  <c r="DC29" i="108" s="1"/>
  <c r="DD29" i="108"/>
  <c r="DB30" i="108"/>
  <c r="DC30" i="108"/>
  <c r="DD30" i="108"/>
  <c r="DB31" i="108"/>
  <c r="DC31" i="108" s="1"/>
  <c r="DD31" i="108"/>
  <c r="DB32" i="108"/>
  <c r="DC32" i="108"/>
  <c r="DD32" i="108"/>
  <c r="DB33" i="108"/>
  <c r="DC33" i="108" s="1"/>
  <c r="DD33" i="108"/>
  <c r="DB34" i="108"/>
  <c r="DC34" i="108" s="1"/>
  <c r="DD34" i="108"/>
  <c r="DB35" i="108"/>
  <c r="DC35" i="108" s="1"/>
  <c r="DD35" i="108"/>
  <c r="DD20" i="108" l="1"/>
  <c r="DB20" i="108"/>
  <c r="DC20" i="108" s="1"/>
  <c r="DD19" i="108"/>
  <c r="DB19" i="108"/>
  <c r="DC19" i="108" s="1"/>
  <c r="DD18" i="108"/>
  <c r="DB18" i="108"/>
  <c r="DC18" i="108" s="1"/>
  <c r="DD17" i="108"/>
  <c r="DB17" i="108"/>
  <c r="DC17" i="108" s="1"/>
  <c r="DD16" i="108"/>
  <c r="DB16" i="108"/>
  <c r="DC16" i="108" s="1"/>
  <c r="DD15" i="108"/>
  <c r="DB15" i="108"/>
  <c r="DC15" i="108" s="1"/>
  <c r="DD14" i="108"/>
  <c r="DB14" i="108"/>
  <c r="DC14" i="108" s="1"/>
  <c r="DD13" i="108"/>
  <c r="DB13" i="108"/>
  <c r="DC13" i="108" s="1"/>
  <c r="DD12" i="108"/>
  <c r="DB12" i="108"/>
  <c r="DC12" i="108" s="1"/>
  <c r="DD11" i="108"/>
  <c r="DB11" i="108"/>
  <c r="DC11" i="108" s="1"/>
  <c r="DB10" i="108"/>
  <c r="DC10" i="108" s="1"/>
  <c r="BP6" i="108" l="1"/>
  <c r="DD10" i="108"/>
  <c r="CF6" i="10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FSBT</author>
  </authors>
  <commentList>
    <comment ref="AW9" authorId="0" shapeId="0" xr:uid="{C7DE9FD3-773B-4975-A96F-AB81C3FD0FDA}">
      <text>
        <r>
          <rPr>
            <b/>
            <sz val="9"/>
            <color indexed="81"/>
            <rFont val="Tahoma"/>
            <family val="2"/>
          </rPr>
          <t>Precision of NUMBER type
** Precision is included in Length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9" authorId="0" shapeId="0" xr:uid="{D23354B3-C46C-4CF6-B58D-67374EFBD67C}">
      <text>
        <r>
          <rPr>
            <b/>
            <sz val="9"/>
            <color indexed="81"/>
            <rFont val="Tahoma"/>
            <family val="2"/>
          </rPr>
          <t>Specify the order of primary key.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9" authorId="0" shapeId="0" xr:uid="{52D41453-DB07-4E1E-86C6-30A03B81FE1D}">
      <text>
        <r>
          <rPr>
            <b/>
            <sz val="9"/>
            <color indexed="81"/>
            <rFont val="Tahoma"/>
            <family val="2"/>
          </rPr>
          <t>Not Null --&gt; Write  x  in this field
PK --&gt; Mandatory Not 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<sst xmlns="http://schemas.openxmlformats.org/spreadsheetml/2006/main" count="117" uniqueCount="70">
  <si>
    <t>Page</t>
  </si>
  <si>
    <t>Phase</t>
  </si>
  <si>
    <t>Project Name</t>
  </si>
  <si>
    <t>Block Name</t>
  </si>
  <si>
    <t>Function Name</t>
  </si>
  <si>
    <t>Created</t>
  </si>
  <si>
    <t>By</t>
  </si>
  <si>
    <t>Document Name</t>
  </si>
  <si>
    <t>Title</t>
  </si>
  <si>
    <t>Updated</t>
  </si>
  <si>
    <t>Version</t>
  </si>
  <si>
    <t>1.0</t>
  </si>
  <si>
    <t>Database Design</t>
  </si>
  <si>
    <t>Name</t>
  </si>
  <si>
    <t>Row Size (B)</t>
  </si>
  <si>
    <t>PK Row Size (B)</t>
  </si>
  <si>
    <t>Logging</t>
  </si>
  <si>
    <t>Yes</t>
  </si>
  <si>
    <t>Desc</t>
  </si>
  <si>
    <t>No.</t>
  </si>
  <si>
    <t>Logical Name</t>
  </si>
  <si>
    <t>Field Name</t>
  </si>
  <si>
    <t>Type</t>
  </si>
  <si>
    <t>Len</t>
  </si>
  <si>
    <t>Prec</t>
  </si>
  <si>
    <t>PK</t>
  </si>
  <si>
    <t>N-N</t>
  </si>
  <si>
    <t>Default</t>
  </si>
  <si>
    <t>Description</t>
  </si>
  <si>
    <t>Col_Size</t>
  </si>
  <si>
    <t>+ Header</t>
  </si>
  <si>
    <t>+ OverHead</t>
  </si>
  <si>
    <t>DATE</t>
  </si>
  <si>
    <t>VARCHAR2</t>
  </si>
  <si>
    <t>CHAR</t>
  </si>
  <si>
    <t>NCHAR</t>
  </si>
  <si>
    <t>NVARCHAR2</t>
  </si>
  <si>
    <t>NUMBER</t>
  </si>
  <si>
    <t>Table List</t>
  </si>
  <si>
    <t>No</t>
  </si>
  <si>
    <t>Logical Table Name</t>
  </si>
  <si>
    <t>Physical Table Name</t>
  </si>
  <si>
    <t>Row Size</t>
  </si>
  <si>
    <t>PK Row Size</t>
  </si>
  <si>
    <t>Logging</t>
    <phoneticPr fontId="2" type="noConversion"/>
  </si>
  <si>
    <t>Max Record</t>
  </si>
  <si>
    <t>Table Size</t>
  </si>
  <si>
    <t>Rows / Day</t>
  </si>
  <si>
    <t>Revision Historical Record</t>
  </si>
  <si>
    <t>Revision</t>
  </si>
  <si>
    <t>Author</t>
  </si>
  <si>
    <t>Revised Date</t>
  </si>
  <si>
    <t>Reviewed By</t>
  </si>
  <si>
    <t>Revision Description</t>
  </si>
  <si>
    <r>
      <t>Revision a.b means "</t>
    </r>
    <r>
      <rPr>
        <sz val="10"/>
        <rFont val="Arial"/>
        <family val="2"/>
      </rPr>
      <t>a</t>
    </r>
    <r>
      <rPr>
        <sz val="10"/>
        <rFont val="Arial"/>
        <family val="2"/>
      </rPr>
      <t xml:space="preserve"> = official release, b = modification/change"</t>
    </r>
  </si>
  <si>
    <t xml:space="preserve"> </t>
  </si>
  <si>
    <t>UR/DR</t>
  </si>
  <si>
    <t>Sequence Table</t>
  </si>
  <si>
    <t>Sequence Name</t>
  </si>
  <si>
    <t>Min Value</t>
  </si>
  <si>
    <t>Max Value</t>
  </si>
  <si>
    <t>Start</t>
  </si>
  <si>
    <t>Increment</t>
  </si>
  <si>
    <t>Cycle</t>
  </si>
  <si>
    <t>Note</t>
  </si>
  <si>
    <t>ERD &amp; Table Structure</t>
  </si>
  <si>
    <t>TOWASS</t>
  </si>
  <si>
    <t>Initial</t>
  </si>
  <si>
    <t>Claim Attachment Duplicate</t>
  </si>
  <si>
    <t>Table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</si>
</sst>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0"/>
    <numFmt numFmtId="167" formatCode="0;&quot;&quot;;&quot;&quot;;&quot;&quot;"/>
    <numFmt numFmtId="168" formatCode="_-&quot;ß&quot;* #,##0_-;\-&quot;ß&quot;* #,##0_-;_-&quot;ß&quot;* &quot;-&quot;_-;_-@_-"/>
    <numFmt numFmtId="169" formatCode="_-&quot;ß&quot;* #,##0.00_-;\-&quot;ß&quot;* #,##0.00_-;_-&quot;ß&quot;* &quot;-&quot;??_-;_-@_-"/>
    <numFmt numFmtId="170" formatCode="#,##0;\(#,##0\)"/>
    <numFmt numFmtId="171" formatCode="\$#,##0\ ;\(\$#,##0\)"/>
    <numFmt numFmtId="172" formatCode="\t0.00%"/>
    <numFmt numFmtId="173" formatCode="\t#\ ??/??"/>
    <numFmt numFmtId="174" formatCode="&quot;¥&quot;#,##0.00;[Red]\-&quot;¥&quot;#,##0.00"/>
    <numFmt numFmtId="175" formatCode="&quot;¥&quot;#,##0;[Red]\-&quot;¥&quot;#,##0"/>
    <numFmt numFmtId="176" formatCode="#,##0,"/>
    <numFmt numFmtId="177" formatCode="&quot;¥&quot;#,##0.00;[Red]&quot;¥&quot;\-#,##0.00"/>
    <numFmt numFmtId="178" formatCode="&quot;¥&quot;#,##0;[Red]&quot;¥&quot;\-#,##0"/>
    <numFmt numFmtId="179" formatCode="_(* #,##0_);_(* \(#,##0\);_(* &quot;-&quot;??_);_(@_)"/>
  </numFmts>
  <fonts count="46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0"/>
      <name val="Times New Roman"/>
      <family val="1"/>
    </font>
    <font>
      <u/>
      <sz val="11"/>
      <color indexed="36"/>
      <name val="lr oSVbN"/>
      <family val="3"/>
      <charset val="128"/>
    </font>
    <font>
      <sz val="14"/>
      <name val="Cordia New"/>
      <family val="2"/>
      <charset val="222"/>
    </font>
    <font>
      <sz val="12"/>
      <name val="¹UAAA¼"/>
      <family val="3"/>
      <charset val="129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20"/>
      <name val="HP Logo LG"/>
      <charset val="2"/>
    </font>
    <font>
      <sz val="10"/>
      <name val="?? ????"/>
      <family val="3"/>
      <charset val="128"/>
    </font>
    <font>
      <sz val="10"/>
      <name val="MS Sans Serif"/>
      <family val="2"/>
    </font>
    <font>
      <u/>
      <sz val="11"/>
      <color indexed="12"/>
      <name val="lr oSVbN"/>
      <family val="3"/>
      <charset val="128"/>
    </font>
    <font>
      <sz val="7"/>
      <name val="Small Fonts"/>
      <family val="2"/>
    </font>
    <font>
      <sz val="9"/>
      <name val="lr oSVbN"/>
      <family val="3"/>
      <charset val="128"/>
    </font>
    <font>
      <sz val="14"/>
      <name val="Cordia New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1"/>
      <name val=""/>
      <family val="1"/>
      <charset val="136"/>
    </font>
    <font>
      <b/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6"/>
      <name val="ＭＳ Ｐゴシック"/>
      <family val="3"/>
      <charset val="128"/>
    </font>
    <font>
      <b/>
      <u/>
      <sz val="10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  <font>
      <sz val="8"/>
      <color indexed="12"/>
      <name val="ＭＳ Ｐゴシック"/>
      <family val="3"/>
      <charset val="128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81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170" fontId="6" fillId="0" borderId="0"/>
    <xf numFmtId="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/>
    <xf numFmtId="0" fontId="10" fillId="0" borderId="0" applyProtection="0"/>
    <xf numFmtId="173" fontId="1" fillId="0" borderId="0"/>
    <xf numFmtId="2" fontId="10" fillId="0" borderId="0" applyProtection="0"/>
    <xf numFmtId="38" fontId="2" fillId="2" borderId="0" applyNumberFormat="0" applyBorder="0" applyAlignment="0" applyProtection="0"/>
    <xf numFmtId="0" fontId="4" fillId="0" borderId="1" applyFill="0" applyBorder="0"/>
    <xf numFmtId="0" fontId="2" fillId="0" borderId="1" applyBorder="0">
      <alignment horizontal="center" vertical="center"/>
    </xf>
    <xf numFmtId="0" fontId="11" fillId="0" borderId="1" applyBorder="0">
      <alignment horizontal="center" vertical="center"/>
    </xf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0" fontId="13" fillId="0" borderId="0" applyProtection="0"/>
    <xf numFmtId="0" fontId="12" fillId="0" borderId="0" applyProtection="0"/>
    <xf numFmtId="0" fontId="14" fillId="0" borderId="1" applyBorder="0">
      <alignment horizontal="center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5" fillId="0" borderId="0" applyBorder="0"/>
    <xf numFmtId="10" fontId="2" fillId="3" borderId="4" applyNumberFormat="0" applyBorder="0" applyAlignment="0" applyProtection="0"/>
    <xf numFmtId="0" fontId="15" fillId="0" borderId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8" fontId="16" fillId="0" borderId="0" applyFont="0" applyFill="0" applyBorder="0" applyAlignment="0" applyProtection="0"/>
    <xf numFmtId="0" fontId="6" fillId="0" borderId="0"/>
    <xf numFmtId="37" fontId="18" fillId="0" borderId="0"/>
    <xf numFmtId="37" fontId="5" fillId="0" borderId="0"/>
    <xf numFmtId="0" fontId="1" fillId="0" borderId="0"/>
    <xf numFmtId="0" fontId="3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6" fillId="0" borderId="5" applyNumberFormat="0" applyBorder="0"/>
    <xf numFmtId="1" fontId="1" fillId="0" borderId="6" applyNumberFormat="0" applyFill="0" applyAlignment="0" applyProtection="0">
      <alignment horizontal="center" vertical="center"/>
    </xf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174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31" fillId="0" borderId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4" fillId="0" borderId="0"/>
    <xf numFmtId="176" fontId="1" fillId="0" borderId="0" applyFont="0" applyFill="0" applyBorder="0" applyAlignment="0" applyProtection="0"/>
    <xf numFmtId="174" fontId="25" fillId="0" borderId="0" applyFont="0" applyFill="0" applyBorder="0" applyAlignment="0" applyProtection="0"/>
    <xf numFmtId="177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0" fontId="27" fillId="0" borderId="0"/>
    <xf numFmtId="0" fontId="1" fillId="0" borderId="0"/>
    <xf numFmtId="0" fontId="28" fillId="0" borderId="0"/>
    <xf numFmtId="0" fontId="29" fillId="0" borderId="0" applyBorder="0">
      <alignment horizontal="center" vertical="center"/>
    </xf>
    <xf numFmtId="0" fontId="5" fillId="0" borderId="0"/>
    <xf numFmtId="0" fontId="5" fillId="0" borderId="0"/>
    <xf numFmtId="0" fontId="5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/>
    <xf numFmtId="0" fontId="32" fillId="4" borderId="4" xfId="77" applyFont="1" applyFill="1" applyBorder="1" applyAlignment="1">
      <alignment horizontal="center" vertical="top"/>
    </xf>
    <xf numFmtId="0" fontId="32" fillId="4" borderId="4" xfId="77" quotePrefix="1" applyFont="1" applyFill="1" applyBorder="1" applyAlignment="1">
      <alignment horizontal="center" vertical="top"/>
    </xf>
    <xf numFmtId="0" fontId="33" fillId="4" borderId="4" xfId="77" quotePrefix="1" applyFont="1" applyFill="1" applyBorder="1" applyAlignment="1">
      <alignment horizontal="center" vertical="top"/>
    </xf>
    <xf numFmtId="0" fontId="32" fillId="0" borderId="4" xfId="77" applyFont="1" applyBorder="1" applyAlignment="1">
      <alignment horizontal="center" vertical="top"/>
    </xf>
    <xf numFmtId="167" fontId="34" fillId="0" borderId="4" xfId="77" applyNumberFormat="1" applyFont="1" applyFill="1" applyBorder="1" applyAlignment="1">
      <alignment vertical="top"/>
    </xf>
    <xf numFmtId="0" fontId="34" fillId="0" borderId="4" xfId="77" applyFont="1" applyFill="1" applyBorder="1" applyAlignment="1">
      <alignment vertical="top"/>
    </xf>
    <xf numFmtId="0" fontId="3" fillId="2" borderId="13" xfId="47" applyFont="1" applyFill="1" applyBorder="1" applyAlignment="1">
      <alignment vertical="center"/>
    </xf>
    <xf numFmtId="0" fontId="3" fillId="2" borderId="14" xfId="47" applyFont="1" applyFill="1" applyBorder="1" applyAlignment="1">
      <alignment vertical="center"/>
    </xf>
    <xf numFmtId="0" fontId="3" fillId="2" borderId="15" xfId="47" applyFont="1" applyFill="1" applyBorder="1" applyAlignment="1">
      <alignment vertical="center"/>
    </xf>
    <xf numFmtId="0" fontId="3" fillId="2" borderId="10" xfId="47" applyFont="1" applyFill="1" applyBorder="1" applyAlignment="1">
      <alignment vertical="center"/>
    </xf>
    <xf numFmtId="0" fontId="3" fillId="2" borderId="3" xfId="47" applyFont="1" applyFill="1" applyBorder="1" applyAlignment="1">
      <alignment vertical="center"/>
    </xf>
    <xf numFmtId="0" fontId="3" fillId="2" borderId="11" xfId="47" applyFont="1" applyFill="1" applyBorder="1" applyAlignment="1">
      <alignment vertical="center"/>
    </xf>
    <xf numFmtId="0" fontId="3" fillId="0" borderId="10" xfId="47" applyFont="1" applyFill="1" applyBorder="1" applyAlignment="1">
      <alignment vertical="center"/>
    </xf>
    <xf numFmtId="0" fontId="3" fillId="0" borderId="3" xfId="47" applyFont="1" applyFill="1" applyBorder="1" applyAlignment="1">
      <alignment vertical="center"/>
    </xf>
    <xf numFmtId="0" fontId="3" fillId="0" borderId="3" xfId="47" quotePrefix="1" applyFont="1" applyFill="1" applyBorder="1" applyAlignment="1">
      <alignment vertical="center"/>
    </xf>
    <xf numFmtId="0" fontId="3" fillId="0" borderId="11" xfId="47" applyFont="1" applyFill="1" applyBorder="1" applyAlignment="1">
      <alignment vertical="center"/>
    </xf>
    <xf numFmtId="0" fontId="3" fillId="0" borderId="0" xfId="47" applyFont="1" applyFill="1" applyBorder="1" applyAlignment="1">
      <alignment vertical="center"/>
    </xf>
    <xf numFmtId="0" fontId="2" fillId="0" borderId="0" xfId="47" applyFont="1" applyAlignment="1">
      <alignment vertical="center"/>
    </xf>
    <xf numFmtId="0" fontId="35" fillId="2" borderId="10" xfId="47" applyFont="1" applyFill="1" applyBorder="1" applyAlignment="1">
      <alignment horizontal="left" vertical="center"/>
    </xf>
    <xf numFmtId="0" fontId="35" fillId="2" borderId="3" xfId="47" applyFont="1" applyFill="1" applyBorder="1" applyAlignment="1">
      <alignment horizontal="left" vertical="center"/>
    </xf>
    <xf numFmtId="0" fontId="35" fillId="2" borderId="11" xfId="47" applyFont="1" applyFill="1" applyBorder="1" applyAlignment="1">
      <alignment horizontal="left" vertical="center"/>
    </xf>
    <xf numFmtId="0" fontId="35" fillId="0" borderId="0" xfId="47" applyFont="1" applyAlignment="1">
      <alignment vertical="center"/>
    </xf>
    <xf numFmtId="0" fontId="36" fillId="2" borderId="4" xfId="47" applyFont="1" applyFill="1" applyBorder="1" applyAlignment="1">
      <alignment vertical="center"/>
    </xf>
    <xf numFmtId="0" fontId="2" fillId="0" borderId="4" xfId="47" applyFont="1" applyBorder="1" applyAlignment="1">
      <alignment vertical="center"/>
    </xf>
    <xf numFmtId="179" fontId="37" fillId="0" borderId="0" xfId="14" applyNumberFormat="1" applyFont="1" applyAlignment="1">
      <alignment vertical="center"/>
    </xf>
    <xf numFmtId="0" fontId="1" fillId="5" borderId="10" xfId="78" applyFont="1" applyFill="1" applyBorder="1" applyAlignment="1"/>
    <xf numFmtId="0" fontId="1" fillId="5" borderId="3" xfId="78" applyFont="1" applyFill="1" applyBorder="1" applyAlignment="1"/>
    <xf numFmtId="0" fontId="1" fillId="5" borderId="11" xfId="78" applyFont="1" applyFill="1" applyBorder="1" applyAlignment="1"/>
    <xf numFmtId="0" fontId="1" fillId="2" borderId="10" xfId="78" applyFont="1" applyFill="1" applyBorder="1" applyAlignment="1"/>
    <xf numFmtId="0" fontId="1" fillId="2" borderId="3" xfId="78" applyFont="1" applyFill="1" applyBorder="1" applyAlignment="1"/>
    <xf numFmtId="0" fontId="1" fillId="2" borderId="11" xfId="78" applyFont="1" applyFill="1" applyBorder="1" applyAlignment="1"/>
    <xf numFmtId="0" fontId="1" fillId="2" borderId="3" xfId="78" applyFont="1" applyFill="1" applyBorder="1" applyAlignment="1">
      <alignment horizontal="center"/>
    </xf>
    <xf numFmtId="0" fontId="1" fillId="0" borderId="0" xfId="78" applyFont="1" applyAlignment="1">
      <alignment horizontal="left"/>
    </xf>
    <xf numFmtId="0" fontId="1" fillId="2" borderId="10" xfId="78" applyFont="1" applyFill="1" applyBorder="1" applyAlignment="1">
      <alignment horizontal="center"/>
    </xf>
    <xf numFmtId="0" fontId="1" fillId="2" borderId="11" xfId="78" applyFont="1" applyFill="1" applyBorder="1" applyAlignment="1">
      <alignment horizontal="center"/>
    </xf>
    <xf numFmtId="0" fontId="39" fillId="0" borderId="0" xfId="78" applyFont="1" applyAlignment="1">
      <alignment horizontal="left"/>
    </xf>
    <xf numFmtId="0" fontId="36" fillId="0" borderId="0" xfId="78" applyFont="1" applyFill="1" applyAlignment="1"/>
    <xf numFmtId="0" fontId="1" fillId="0" borderId="0" xfId="78" applyFont="1" applyBorder="1" applyAlignment="1">
      <alignment horizontal="center" vertical="center"/>
    </xf>
    <xf numFmtId="0" fontId="1" fillId="0" borderId="0" xfId="78" applyFont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78" applyFont="1" applyBorder="1" applyAlignment="1">
      <alignment horizontal="left" vertical="center"/>
    </xf>
    <xf numFmtId="0" fontId="1" fillId="0" borderId="0" xfId="78" applyFont="1" applyAlignment="1">
      <alignment horizontal="left" vertical="center"/>
    </xf>
    <xf numFmtId="14" fontId="1" fillId="0" borderId="0" xfId="78" applyNumberFormat="1" applyFont="1" applyAlignment="1">
      <alignment horizontal="left"/>
    </xf>
    <xf numFmtId="14" fontId="1" fillId="0" borderId="0" xfId="78" applyNumberFormat="1" applyFont="1" applyAlignment="1">
      <alignment horizontal="left" vertical="center"/>
    </xf>
    <xf numFmtId="0" fontId="1" fillId="0" borderId="0" xfId="78" applyFont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0" fillId="0" borderId="7" xfId="0" applyBorder="1"/>
    <xf numFmtId="179" fontId="37" fillId="0" borderId="10" xfId="14" applyNumberFormat="1" applyFont="1" applyFill="1" applyBorder="1" applyAlignment="1">
      <alignment vertical="center"/>
    </xf>
    <xf numFmtId="179" fontId="37" fillId="0" borderId="3" xfId="14" applyNumberFormat="1" applyFont="1" applyFill="1" applyBorder="1" applyAlignment="1">
      <alignment vertical="center"/>
    </xf>
    <xf numFmtId="179" fontId="37" fillId="0" borderId="11" xfId="14" applyNumberFormat="1" applyFont="1" applyFill="1" applyBorder="1" applyAlignment="1">
      <alignment vertical="center"/>
    </xf>
    <xf numFmtId="0" fontId="2" fillId="0" borderId="10" xfId="47" applyNumberFormat="1" applyFont="1" applyFill="1" applyBorder="1" applyAlignment="1">
      <alignment horizontal="center" vertical="center"/>
    </xf>
    <xf numFmtId="0" fontId="2" fillId="0" borderId="3" xfId="47" applyNumberFormat="1" applyFont="1" applyFill="1" applyBorder="1" applyAlignment="1">
      <alignment horizontal="center" vertical="center"/>
    </xf>
    <xf numFmtId="0" fontId="2" fillId="0" borderId="11" xfId="47" applyNumberFormat="1" applyFont="1" applyFill="1" applyBorder="1" applyAlignment="1">
      <alignment horizontal="center" vertical="center"/>
    </xf>
    <xf numFmtId="0" fontId="2" fillId="0" borderId="10" xfId="47" applyNumberFormat="1" applyFont="1" applyFill="1" applyBorder="1" applyAlignment="1">
      <alignment vertical="center"/>
    </xf>
    <xf numFmtId="0" fontId="2" fillId="0" borderId="3" xfId="47" applyNumberFormat="1" applyFont="1" applyFill="1" applyBorder="1" applyAlignment="1">
      <alignment vertical="center"/>
    </xf>
    <xf numFmtId="0" fontId="2" fillId="0" borderId="11" xfId="47" applyNumberFormat="1" applyFont="1" applyFill="1" applyBorder="1" applyAlignment="1">
      <alignment vertical="center"/>
    </xf>
    <xf numFmtId="0" fontId="2" fillId="0" borderId="10" xfId="47" applyFont="1" applyFill="1" applyBorder="1" applyAlignment="1">
      <alignment vertical="center"/>
    </xf>
    <xf numFmtId="0" fontId="35" fillId="0" borderId="19" xfId="78" applyFont="1" applyFill="1" applyBorder="1" applyAlignment="1">
      <alignment horizontal="left" vertical="center" wrapText="1"/>
    </xf>
    <xf numFmtId="0" fontId="35" fillId="0" borderId="20" xfId="78" applyFont="1" applyFill="1" applyBorder="1" applyAlignment="1">
      <alignment horizontal="left" vertical="center"/>
    </xf>
    <xf numFmtId="0" fontId="35" fillId="0" borderId="21" xfId="78" applyFont="1" applyFill="1" applyBorder="1" applyAlignment="1">
      <alignment horizontal="left" vertical="center"/>
    </xf>
    <xf numFmtId="0" fontId="35" fillId="0" borderId="19" xfId="78" quotePrefix="1" applyFont="1" applyBorder="1" applyAlignment="1">
      <alignment horizontal="center" vertical="center"/>
    </xf>
    <xf numFmtId="0" fontId="35" fillId="0" borderId="20" xfId="78" applyFont="1" applyBorder="1" applyAlignment="1">
      <alignment horizontal="center" vertical="center"/>
    </xf>
    <xf numFmtId="0" fontId="35" fillId="0" borderId="21" xfId="78" applyFont="1" applyBorder="1" applyAlignment="1">
      <alignment horizontal="center" vertical="center"/>
    </xf>
    <xf numFmtId="0" fontId="35" fillId="0" borderId="19" xfId="78" applyFont="1" applyBorder="1" applyAlignment="1">
      <alignment horizontal="center" vertical="center"/>
    </xf>
    <xf numFmtId="14" fontId="35" fillId="0" borderId="19" xfId="78" applyNumberFormat="1" applyFont="1" applyBorder="1" applyAlignment="1">
      <alignment horizontal="center" vertical="center"/>
    </xf>
    <xf numFmtId="14" fontId="35" fillId="0" borderId="20" xfId="78" applyNumberFormat="1" applyFont="1" applyBorder="1" applyAlignment="1">
      <alignment horizontal="center" vertical="center"/>
    </xf>
    <xf numFmtId="14" fontId="35" fillId="0" borderId="21" xfId="78" applyNumberFormat="1" applyFont="1" applyBorder="1" applyAlignment="1">
      <alignment horizontal="center" vertical="center"/>
    </xf>
    <xf numFmtId="0" fontId="35" fillId="0" borderId="19" xfId="78" applyFont="1" applyFill="1" applyBorder="1" applyAlignment="1">
      <alignment horizontal="left" vertical="center"/>
    </xf>
    <xf numFmtId="0" fontId="35" fillId="0" borderId="16" xfId="78" applyFont="1" applyFill="1" applyBorder="1" applyAlignment="1">
      <alignment horizontal="left" vertical="top" wrapText="1"/>
    </xf>
    <xf numFmtId="0" fontId="35" fillId="0" borderId="17" xfId="78" applyFont="1" applyFill="1" applyBorder="1" applyAlignment="1">
      <alignment horizontal="left" vertical="top"/>
    </xf>
    <xf numFmtId="0" fontId="35" fillId="0" borderId="18" xfId="78" applyFont="1" applyFill="1" applyBorder="1" applyAlignment="1">
      <alignment horizontal="left" vertical="top"/>
    </xf>
    <xf numFmtId="0" fontId="35" fillId="0" borderId="16" xfId="78" applyFont="1" applyBorder="1" applyAlignment="1">
      <alignment horizontal="center" vertical="center"/>
    </xf>
    <xf numFmtId="0" fontId="35" fillId="0" borderId="17" xfId="78" applyFont="1" applyBorder="1" applyAlignment="1">
      <alignment horizontal="center" vertical="center"/>
    </xf>
    <xf numFmtId="0" fontId="35" fillId="0" borderId="18" xfId="78" applyFont="1" applyBorder="1" applyAlignment="1">
      <alignment horizontal="center" vertical="center"/>
    </xf>
    <xf numFmtId="14" fontId="35" fillId="0" borderId="16" xfId="78" applyNumberFormat="1" applyFont="1" applyBorder="1" applyAlignment="1">
      <alignment horizontal="center" vertical="center"/>
    </xf>
    <xf numFmtId="14" fontId="35" fillId="0" borderId="17" xfId="78" applyNumberFormat="1" applyFont="1" applyBorder="1" applyAlignment="1">
      <alignment horizontal="center" vertical="center"/>
    </xf>
    <xf numFmtId="14" fontId="35" fillId="0" borderId="18" xfId="78" applyNumberFormat="1" applyFont="1" applyBorder="1" applyAlignment="1">
      <alignment horizontal="center" vertical="center"/>
    </xf>
    <xf numFmtId="0" fontId="35" fillId="0" borderId="16" xfId="78" applyFont="1" applyFill="1" applyBorder="1" applyAlignment="1">
      <alignment horizontal="left" vertical="center"/>
    </xf>
    <xf numFmtId="0" fontId="35" fillId="0" borderId="17" xfId="78" applyFont="1" applyFill="1" applyBorder="1" applyAlignment="1">
      <alignment horizontal="left" vertical="center"/>
    </xf>
    <xf numFmtId="0" fontId="35" fillId="0" borderId="18" xfId="78" applyFont="1" applyFill="1" applyBorder="1" applyAlignment="1">
      <alignment horizontal="left" vertical="center"/>
    </xf>
    <xf numFmtId="0" fontId="35" fillId="0" borderId="16" xfId="78" quotePrefix="1" applyFont="1" applyBorder="1" applyAlignment="1">
      <alignment horizontal="center" vertical="center"/>
    </xf>
    <xf numFmtId="0" fontId="35" fillId="0" borderId="16" xfId="78" applyFont="1" applyFill="1" applyBorder="1" applyAlignment="1">
      <alignment horizontal="left" vertical="center" wrapText="1"/>
    </xf>
    <xf numFmtId="0" fontId="35" fillId="0" borderId="16" xfId="78" quotePrefix="1" applyFont="1" applyFill="1" applyBorder="1" applyAlignment="1">
      <alignment horizontal="left" vertical="center" wrapText="1"/>
    </xf>
    <xf numFmtId="0" fontId="35" fillId="0" borderId="16" xfId="78" applyFont="1" applyBorder="1" applyAlignment="1">
      <alignment vertical="center" wrapText="1"/>
    </xf>
    <xf numFmtId="0" fontId="35" fillId="0" borderId="17" xfId="78" applyFont="1" applyBorder="1" applyAlignment="1">
      <alignment vertical="center"/>
    </xf>
    <xf numFmtId="0" fontId="35" fillId="0" borderId="18" xfId="78" applyFont="1" applyBorder="1" applyAlignment="1">
      <alignment vertical="center"/>
    </xf>
    <xf numFmtId="0" fontId="35" fillId="0" borderId="17" xfId="78" applyFont="1" applyFill="1" applyBorder="1" applyAlignment="1">
      <alignment horizontal="left" vertical="center" wrapText="1"/>
    </xf>
    <xf numFmtId="0" fontId="35" fillId="0" borderId="18" xfId="78" applyFont="1" applyFill="1" applyBorder="1" applyAlignment="1">
      <alignment horizontal="left" vertical="center" wrapText="1"/>
    </xf>
    <xf numFmtId="0" fontId="35" fillId="0" borderId="22" xfId="78" applyFont="1" applyBorder="1" applyAlignment="1">
      <alignment horizontal="left" vertical="center"/>
    </xf>
    <xf numFmtId="0" fontId="35" fillId="0" borderId="23" xfId="78" applyFont="1" applyBorder="1" applyAlignment="1">
      <alignment horizontal="left" vertical="center"/>
    </xf>
    <xf numFmtId="0" fontId="35" fillId="0" borderId="24" xfId="78" applyFont="1" applyBorder="1" applyAlignment="1">
      <alignment horizontal="left" vertical="center"/>
    </xf>
    <xf numFmtId="0" fontId="35" fillId="0" borderId="16" xfId="78" applyFont="1" applyBorder="1" applyAlignment="1">
      <alignment horizontal="left" vertical="center" wrapText="1"/>
    </xf>
    <xf numFmtId="0" fontId="35" fillId="0" borderId="17" xfId="78" applyFont="1" applyBorder="1" applyAlignment="1">
      <alignment horizontal="left" vertical="center"/>
    </xf>
    <xf numFmtId="0" fontId="35" fillId="0" borderId="18" xfId="78" applyFont="1" applyBorder="1" applyAlignment="1">
      <alignment horizontal="left" vertical="center"/>
    </xf>
    <xf numFmtId="0" fontId="35" fillId="0" borderId="16" xfId="46" applyFont="1" applyFill="1" applyBorder="1" applyAlignment="1">
      <alignment horizontal="left" vertical="center"/>
    </xf>
    <xf numFmtId="0" fontId="35" fillId="0" borderId="17" xfId="46" applyFont="1" applyFill="1" applyBorder="1" applyAlignment="1">
      <alignment horizontal="left" vertical="center"/>
    </xf>
    <xf numFmtId="0" fontId="35" fillId="0" borderId="18" xfId="46" applyFont="1" applyFill="1" applyBorder="1" applyAlignment="1">
      <alignment horizontal="left" vertical="center"/>
    </xf>
    <xf numFmtId="0" fontId="35" fillId="0" borderId="16" xfId="78" applyFont="1" applyBorder="1" applyAlignment="1">
      <alignment horizontal="left" vertical="center"/>
    </xf>
    <xf numFmtId="0" fontId="2" fillId="0" borderId="16" xfId="78" applyFont="1" applyFill="1" applyBorder="1" applyAlignment="1">
      <alignment horizontal="left" vertical="center" wrapText="1"/>
    </xf>
    <xf numFmtId="0" fontId="2" fillId="0" borderId="17" xfId="78" applyFont="1" applyFill="1" applyBorder="1" applyAlignment="1">
      <alignment horizontal="left" vertical="center"/>
    </xf>
    <xf numFmtId="0" fontId="2" fillId="0" borderId="18" xfId="78" applyFont="1" applyFill="1" applyBorder="1" applyAlignment="1">
      <alignment horizontal="left" vertical="center"/>
    </xf>
    <xf numFmtId="0" fontId="35" fillId="0" borderId="16" xfId="46" applyFont="1" applyFill="1" applyBorder="1" applyAlignment="1">
      <alignment horizontal="left" vertical="center" wrapText="1"/>
    </xf>
    <xf numFmtId="0" fontId="35" fillId="0" borderId="22" xfId="78" quotePrefix="1" applyFont="1" applyFill="1" applyBorder="1" applyAlignment="1">
      <alignment horizontal="center" vertical="center"/>
    </xf>
    <xf numFmtId="0" fontId="35" fillId="0" borderId="23" xfId="78" applyFont="1" applyFill="1" applyBorder="1" applyAlignment="1">
      <alignment horizontal="center" vertical="center"/>
    </xf>
    <xf numFmtId="0" fontId="35" fillId="0" borderId="24" xfId="78" applyFont="1" applyFill="1" applyBorder="1" applyAlignment="1">
      <alignment horizontal="center" vertical="center"/>
    </xf>
    <xf numFmtId="14" fontId="35" fillId="0" borderId="28" xfId="78" applyNumberFormat="1" applyFont="1" applyBorder="1" applyAlignment="1">
      <alignment horizontal="center" vertical="center"/>
    </xf>
    <xf numFmtId="14" fontId="35" fillId="0" borderId="29" xfId="78" applyNumberFormat="1" applyFont="1" applyBorder="1" applyAlignment="1">
      <alignment horizontal="center" vertical="center"/>
    </xf>
    <xf numFmtId="14" fontId="35" fillId="0" borderId="30" xfId="78" applyNumberFormat="1" applyFont="1" applyBorder="1" applyAlignment="1">
      <alignment horizontal="center" vertical="center"/>
    </xf>
    <xf numFmtId="0" fontId="35" fillId="0" borderId="22" xfId="78" applyFont="1" applyBorder="1" applyAlignment="1">
      <alignment horizontal="center" vertical="center"/>
    </xf>
    <xf numFmtId="0" fontId="35" fillId="0" borderId="23" xfId="78" applyFont="1" applyBorder="1" applyAlignment="1">
      <alignment horizontal="center" vertical="center"/>
    </xf>
    <xf numFmtId="0" fontId="35" fillId="0" borderId="24" xfId="78" applyFont="1" applyBorder="1" applyAlignment="1">
      <alignment horizontal="center" vertical="center"/>
    </xf>
    <xf numFmtId="0" fontId="35" fillId="0" borderId="16" xfId="78" applyFont="1" applyFill="1" applyBorder="1" applyAlignment="1">
      <alignment horizontal="center" vertical="center"/>
    </xf>
    <xf numFmtId="0" fontId="35" fillId="0" borderId="17" xfId="78" applyFont="1" applyFill="1" applyBorder="1" applyAlignment="1">
      <alignment horizontal="center" vertical="center"/>
    </xf>
    <xf numFmtId="0" fontId="35" fillId="0" borderId="18" xfId="78" applyFont="1" applyFill="1" applyBorder="1" applyAlignment="1">
      <alignment horizontal="center" vertical="center"/>
    </xf>
    <xf numFmtId="0" fontId="35" fillId="0" borderId="10" xfId="78" applyFont="1" applyBorder="1" applyAlignment="1">
      <alignment horizontal="center"/>
    </xf>
    <xf numFmtId="0" fontId="35" fillId="0" borderId="3" xfId="78" applyFont="1" applyBorder="1" applyAlignment="1">
      <alignment horizontal="center"/>
    </xf>
    <xf numFmtId="0" fontId="35" fillId="0" borderId="11" xfId="78" applyFont="1" applyBorder="1" applyAlignment="1">
      <alignment horizontal="center"/>
    </xf>
    <xf numFmtId="0" fontId="35" fillId="0" borderId="10" xfId="78" applyFont="1" applyBorder="1" applyAlignment="1">
      <alignment horizontal="left"/>
    </xf>
    <xf numFmtId="0" fontId="35" fillId="0" borderId="3" xfId="78" applyFont="1" applyBorder="1" applyAlignment="1">
      <alignment horizontal="left"/>
    </xf>
    <xf numFmtId="0" fontId="35" fillId="0" borderId="11" xfId="78" applyFont="1" applyBorder="1" applyAlignment="1">
      <alignment horizontal="left"/>
    </xf>
    <xf numFmtId="0" fontId="35" fillId="0" borderId="10" xfId="78" applyFont="1" applyFill="1" applyBorder="1" applyAlignment="1">
      <alignment horizontal="left"/>
    </xf>
    <xf numFmtId="0" fontId="35" fillId="0" borderId="3" xfId="78" applyFont="1" applyFill="1" applyBorder="1" applyAlignment="1">
      <alignment horizontal="left"/>
    </xf>
    <xf numFmtId="0" fontId="35" fillId="0" borderId="11" xfId="78" applyFont="1" applyFill="1" applyBorder="1" applyAlignment="1">
      <alignment horizontal="left"/>
    </xf>
    <xf numFmtId="0" fontId="35" fillId="0" borderId="10" xfId="78" applyFont="1" applyFill="1" applyBorder="1" applyAlignment="1">
      <alignment horizontal="center"/>
    </xf>
    <xf numFmtId="0" fontId="35" fillId="0" borderId="3" xfId="78" applyFont="1" applyFill="1" applyBorder="1" applyAlignment="1">
      <alignment horizontal="center"/>
    </xf>
    <xf numFmtId="0" fontId="35" fillId="0" borderId="11" xfId="78" applyFont="1" applyFill="1" applyBorder="1" applyAlignment="1">
      <alignment horizontal="center"/>
    </xf>
    <xf numFmtId="0" fontId="35" fillId="0" borderId="10" xfId="79" applyFont="1" applyBorder="1" applyAlignment="1">
      <alignment horizontal="left"/>
    </xf>
    <xf numFmtId="0" fontId="35" fillId="0" borderId="3" xfId="79" applyFont="1" applyBorder="1" applyAlignment="1">
      <alignment horizontal="left"/>
    </xf>
    <xf numFmtId="0" fontId="35" fillId="0" borderId="11" xfId="79" applyFont="1" applyBorder="1" applyAlignment="1">
      <alignment horizontal="left"/>
    </xf>
    <xf numFmtId="0" fontId="35" fillId="0" borderId="10" xfId="78" quotePrefix="1" applyFont="1" applyBorder="1" applyAlignment="1">
      <alignment horizontal="left"/>
    </xf>
    <xf numFmtId="0" fontId="35" fillId="0" borderId="3" xfId="78" quotePrefix="1" applyFont="1" applyBorder="1" applyAlignment="1">
      <alignment horizontal="left"/>
    </xf>
    <xf numFmtId="0" fontId="35" fillId="0" borderId="11" xfId="78" quotePrefix="1" applyFont="1" applyBorder="1" applyAlignment="1">
      <alignment horizontal="left"/>
    </xf>
    <xf numFmtId="14" fontId="35" fillId="0" borderId="10" xfId="78" quotePrefix="1" applyNumberFormat="1" applyFont="1" applyFill="1" applyBorder="1" applyAlignment="1">
      <alignment horizontal="center"/>
    </xf>
    <xf numFmtId="14" fontId="35" fillId="0" borderId="3" xfId="78" applyNumberFormat="1" applyFont="1" applyFill="1" applyBorder="1" applyAlignment="1">
      <alignment horizontal="center"/>
    </xf>
    <xf numFmtId="14" fontId="35" fillId="0" borderId="11" xfId="78" applyNumberFormat="1" applyFont="1" applyFill="1" applyBorder="1" applyAlignment="1">
      <alignment horizontal="center"/>
    </xf>
    <xf numFmtId="0" fontId="36" fillId="6" borderId="25" xfId="78" applyFont="1" applyFill="1" applyBorder="1" applyAlignment="1">
      <alignment horizontal="center" vertical="top"/>
    </xf>
    <xf numFmtId="0" fontId="36" fillId="6" borderId="26" xfId="78" applyFont="1" applyFill="1" applyBorder="1" applyAlignment="1">
      <alignment horizontal="center" vertical="top"/>
    </xf>
    <xf numFmtId="0" fontId="36" fillId="6" borderId="27" xfId="78" applyFont="1" applyFill="1" applyBorder="1" applyAlignment="1">
      <alignment horizontal="center" vertical="top"/>
    </xf>
    <xf numFmtId="14" fontId="36" fillId="6" borderId="25" xfId="78" applyNumberFormat="1" applyFont="1" applyFill="1" applyBorder="1" applyAlignment="1">
      <alignment horizontal="center" vertical="top"/>
    </xf>
    <xf numFmtId="14" fontId="36" fillId="6" borderId="26" xfId="78" applyNumberFormat="1" applyFont="1" applyFill="1" applyBorder="1" applyAlignment="1">
      <alignment horizontal="center" vertical="top"/>
    </xf>
    <xf numFmtId="14" fontId="36" fillId="6" borderId="27" xfId="78" applyNumberFormat="1" applyFont="1" applyFill="1" applyBorder="1" applyAlignment="1">
      <alignment horizontal="center" vertical="top"/>
    </xf>
    <xf numFmtId="0" fontId="36" fillId="6" borderId="25" xfId="78" applyFont="1" applyFill="1" applyBorder="1" applyAlignment="1">
      <alignment horizontal="center"/>
    </xf>
    <xf numFmtId="0" fontId="36" fillId="6" borderId="26" xfId="78" applyFont="1" applyFill="1" applyBorder="1" applyAlignment="1">
      <alignment horizontal="center"/>
    </xf>
    <xf numFmtId="0" fontId="36" fillId="6" borderId="27" xfId="78" applyFont="1" applyFill="1" applyBorder="1" applyAlignment="1">
      <alignment horizontal="center"/>
    </xf>
    <xf numFmtId="0" fontId="35" fillId="0" borderId="16" xfId="78" quotePrefix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22" fillId="0" borderId="4" xfId="31" applyBorder="1" applyAlignment="1" applyProtection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4" xfId="0" quotePrefix="1" applyNumberForma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47" applyNumberFormat="1" applyFont="1" applyFill="1" applyBorder="1" applyAlignment="1">
      <alignment horizontal="center" vertical="center"/>
    </xf>
    <xf numFmtId="0" fontId="2" fillId="0" borderId="3" xfId="47" applyNumberFormat="1" applyFont="1" applyFill="1" applyBorder="1" applyAlignment="1">
      <alignment horizontal="center" vertical="center"/>
    </xf>
    <xf numFmtId="0" fontId="2" fillId="0" borderId="11" xfId="47" applyNumberFormat="1" applyFont="1" applyFill="1" applyBorder="1" applyAlignment="1">
      <alignment horizontal="center" vertical="center"/>
    </xf>
    <xf numFmtId="179" fontId="37" fillId="0" borderId="10" xfId="14" applyNumberFormat="1" applyFont="1" applyFill="1" applyBorder="1" applyAlignment="1">
      <alignment vertical="center"/>
    </xf>
    <xf numFmtId="179" fontId="37" fillId="0" borderId="3" xfId="14" applyNumberFormat="1" applyFont="1" applyFill="1" applyBorder="1" applyAlignment="1">
      <alignment vertical="center"/>
    </xf>
    <xf numFmtId="179" fontId="37" fillId="0" borderId="11" xfId="14" applyNumberFormat="1" applyFont="1" applyFill="1" applyBorder="1" applyAlignment="1">
      <alignment vertical="center"/>
    </xf>
    <xf numFmtId="49" fontId="2" fillId="0" borderId="10" xfId="47" applyNumberFormat="1" applyFont="1" applyFill="1" applyBorder="1" applyAlignment="1">
      <alignment vertical="center"/>
    </xf>
    <xf numFmtId="49" fontId="2" fillId="0" borderId="3" xfId="47" applyNumberFormat="1" applyFont="1" applyFill="1" applyBorder="1" applyAlignment="1">
      <alignment vertical="center"/>
    </xf>
    <xf numFmtId="49" fontId="2" fillId="0" borderId="11" xfId="47" applyNumberFormat="1" applyFont="1" applyFill="1" applyBorder="1" applyAlignment="1">
      <alignment vertical="center"/>
    </xf>
    <xf numFmtId="0" fontId="2" fillId="0" borderId="10" xfId="47" applyNumberFormat="1" applyFont="1" applyFill="1" applyBorder="1" applyAlignment="1">
      <alignment vertical="center"/>
    </xf>
    <xf numFmtId="0" fontId="2" fillId="0" borderId="3" xfId="47" applyNumberFormat="1" applyFont="1" applyFill="1" applyBorder="1" applyAlignment="1">
      <alignment vertical="center"/>
    </xf>
    <xf numFmtId="0" fontId="2" fillId="0" borderId="11" xfId="47" applyNumberFormat="1" applyFont="1" applyFill="1" applyBorder="1" applyAlignment="1">
      <alignment vertical="center"/>
    </xf>
    <xf numFmtId="0" fontId="2" fillId="2" borderId="10" xfId="47" applyFont="1" applyFill="1" applyBorder="1" applyAlignment="1">
      <alignment horizontal="center" vertical="center"/>
    </xf>
    <xf numFmtId="0" fontId="2" fillId="2" borderId="3" xfId="47" applyFont="1" applyFill="1" applyBorder="1" applyAlignment="1">
      <alignment horizontal="center" vertical="center"/>
    </xf>
    <xf numFmtId="0" fontId="2" fillId="2" borderId="11" xfId="47" applyFont="1" applyFill="1" applyBorder="1" applyAlignment="1">
      <alignment horizontal="center" vertical="center"/>
    </xf>
    <xf numFmtId="0" fontId="35" fillId="2" borderId="10" xfId="47" applyFont="1" applyFill="1" applyBorder="1" applyAlignment="1">
      <alignment horizontal="center" vertical="center"/>
    </xf>
    <xf numFmtId="0" fontId="35" fillId="2" borderId="3" xfId="47" applyFont="1" applyFill="1" applyBorder="1" applyAlignment="1">
      <alignment horizontal="center" vertical="center"/>
    </xf>
    <xf numFmtId="0" fontId="35" fillId="2" borderId="11" xfId="47" applyFont="1" applyFill="1" applyBorder="1" applyAlignment="1">
      <alignment horizontal="center" vertical="center"/>
    </xf>
    <xf numFmtId="0" fontId="4" fillId="0" borderId="10" xfId="47" applyFont="1" applyFill="1" applyBorder="1" applyAlignment="1">
      <alignment vertical="center"/>
    </xf>
    <xf numFmtId="0" fontId="4" fillId="0" borderId="3" xfId="47" applyFont="1" applyFill="1" applyBorder="1" applyAlignment="1">
      <alignment vertical="center"/>
    </xf>
    <xf numFmtId="0" fontId="4" fillId="0" borderId="11" xfId="47" applyFont="1" applyFill="1" applyBorder="1" applyAlignment="1">
      <alignment vertical="center"/>
    </xf>
    <xf numFmtId="14" fontId="3" fillId="0" borderId="10" xfId="47" quotePrefix="1" applyNumberFormat="1" applyFont="1" applyFill="1" applyBorder="1" applyAlignment="1">
      <alignment vertical="center"/>
    </xf>
    <xf numFmtId="14" fontId="3" fillId="0" borderId="3" xfId="47" quotePrefix="1" applyNumberFormat="1" applyFont="1" applyFill="1" applyBorder="1" applyAlignment="1">
      <alignment vertical="center"/>
    </xf>
    <xf numFmtId="14" fontId="3" fillId="0" borderId="11" xfId="47" quotePrefix="1" applyNumberFormat="1" applyFont="1" applyFill="1" applyBorder="1" applyAlignment="1">
      <alignment vertical="center"/>
    </xf>
    <xf numFmtId="0" fontId="0" fillId="0" borderId="10" xfId="47" applyFont="1" applyFill="1" applyBorder="1" applyAlignment="1">
      <alignment vertical="center"/>
    </xf>
    <xf numFmtId="0" fontId="3" fillId="0" borderId="3" xfId="47" applyFont="1" applyFill="1" applyBorder="1" applyAlignment="1">
      <alignment vertical="center"/>
    </xf>
    <xf numFmtId="0" fontId="3" fillId="0" borderId="11" xfId="47" applyFont="1" applyFill="1" applyBorder="1" applyAlignment="1">
      <alignment vertical="center"/>
    </xf>
    <xf numFmtId="0" fontId="35" fillId="2" borderId="10" xfId="47" applyFont="1" applyFill="1" applyBorder="1" applyAlignment="1">
      <alignment horizontal="left" vertical="center"/>
    </xf>
    <xf numFmtId="0" fontId="35" fillId="2" borderId="3" xfId="47" applyFont="1" applyFill="1" applyBorder="1" applyAlignment="1">
      <alignment horizontal="left" vertical="center"/>
    </xf>
    <xf numFmtId="0" fontId="35" fillId="2" borderId="11" xfId="47" applyFont="1" applyFill="1" applyBorder="1" applyAlignment="1">
      <alignment horizontal="left" vertical="center"/>
    </xf>
    <xf numFmtId="0" fontId="3" fillId="0" borderId="10" xfId="47" applyFont="1" applyFill="1" applyBorder="1" applyAlignment="1">
      <alignment vertical="center"/>
    </xf>
    <xf numFmtId="14" fontId="0" fillId="0" borderId="10" xfId="47" quotePrefix="1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166" fontId="2" fillId="0" borderId="4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5" fillId="0" borderId="3" xfId="0" applyFont="1" applyBorder="1" applyAlignment="1">
      <alignment horizontal="left"/>
    </xf>
    <xf numFmtId="0" fontId="35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5" fillId="0" borderId="19" xfId="78" quotePrefix="1" applyFont="1" applyFill="1" applyBorder="1" applyAlignment="1">
      <alignment horizontal="center" vertical="center"/>
    </xf>
    <xf numFmtId="0" fontId="35" fillId="0" borderId="20" xfId="78" applyFont="1" applyFill="1" applyBorder="1" applyAlignment="1">
      <alignment horizontal="center" vertical="center"/>
    </xf>
    <xf numFmtId="0" fontId="35" fillId="0" borderId="21" xfId="78" applyFont="1" applyFill="1" applyBorder="1" applyAlignment="1">
      <alignment horizontal="center" vertical="center"/>
    </xf>
    <xf numFmtId="0" fontId="35" fillId="0" borderId="19" xfId="78" applyFont="1" applyFill="1" applyBorder="1" applyAlignment="1">
      <alignment horizontal="center" vertical="center"/>
    </xf>
    <xf numFmtId="14" fontId="35" fillId="0" borderId="19" xfId="78" quotePrefix="1" applyNumberFormat="1" applyFont="1" applyFill="1" applyBorder="1" applyAlignment="1">
      <alignment horizontal="center" vertical="center"/>
    </xf>
    <xf numFmtId="14" fontId="35" fillId="0" borderId="20" xfId="78" applyNumberFormat="1" applyFont="1" applyFill="1" applyBorder="1" applyAlignment="1">
      <alignment horizontal="center" vertical="center"/>
    </xf>
    <xf numFmtId="14" fontId="35" fillId="0" borderId="21" xfId="78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44" fillId="0" borderId="10" xfId="31" applyNumberFormat="1" applyFont="1" applyFill="1" applyBorder="1" applyAlignment="1" applyProtection="1">
      <alignment vertical="center"/>
    </xf>
    <xf numFmtId="0" fontId="44" fillId="0" borderId="3" xfId="31" applyNumberFormat="1" applyFont="1" applyFill="1" applyBorder="1" applyAlignment="1" applyProtection="1">
      <alignment vertical="center"/>
    </xf>
    <xf numFmtId="0" fontId="44" fillId="0" borderId="11" xfId="31" applyNumberFormat="1" applyFont="1" applyFill="1" applyBorder="1" applyAlignment="1" applyProtection="1">
      <alignment vertical="center"/>
    </xf>
    <xf numFmtId="0" fontId="40" fillId="0" borderId="10" xfId="31" applyFont="1" applyFill="1" applyBorder="1" applyAlignment="1" applyProtection="1">
      <alignment vertical="center"/>
    </xf>
    <xf numFmtId="0" fontId="40" fillId="0" borderId="3" xfId="31" applyFont="1" applyFill="1" applyBorder="1" applyAlignment="1" applyProtection="1">
      <alignment vertical="center"/>
    </xf>
    <xf numFmtId="0" fontId="40" fillId="0" borderId="11" xfId="31" applyFont="1" applyFill="1" applyBorder="1" applyAlignment="1" applyProtection="1">
      <alignment vertical="center"/>
    </xf>
    <xf numFmtId="0" fontId="2" fillId="0" borderId="10" xfId="47" applyFont="1" applyFill="1" applyBorder="1" applyAlignment="1">
      <alignment vertical="center"/>
    </xf>
    <xf numFmtId="0" fontId="2" fillId="0" borderId="3" xfId="47" applyFont="1" applyFill="1" applyBorder="1" applyAlignment="1">
      <alignment vertical="center"/>
    </xf>
    <xf numFmtId="0" fontId="2" fillId="0" borderId="11" xfId="47" applyFont="1" applyFill="1" applyBorder="1" applyAlignment="1">
      <alignment vertical="center"/>
    </xf>
    <xf numFmtId="0" fontId="45" fillId="0" borderId="10" xfId="31" applyFont="1" applyFill="1" applyBorder="1" applyAlignment="1" applyProtection="1">
      <alignment vertical="center"/>
    </xf>
    <xf numFmtId="0" fontId="45" fillId="0" borderId="3" xfId="31" applyFont="1" applyFill="1" applyBorder="1" applyAlignment="1" applyProtection="1">
      <alignment vertical="center"/>
    </xf>
    <xf numFmtId="0" fontId="45" fillId="0" borderId="11" xfId="31" applyFont="1" applyFill="1" applyBorder="1" applyAlignment="1" applyProtection="1">
      <alignment vertical="center"/>
    </xf>
    <xf numFmtId="0" fontId="2" fillId="0" borderId="3" xfId="47" applyFont="1" applyFill="1" applyBorder="1" applyAlignment="1">
      <alignment vertical="center"/>
    </xf>
    <xf numFmtId="0" fontId="2" fillId="0" borderId="11" xfId="47" applyFont="1" applyFill="1" applyBorder="1" applyAlignment="1">
      <alignment vertical="center"/>
    </xf>
    <xf numFmtId="0" fontId="45" fillId="0" borderId="0" xfId="31" applyFont="1" applyFill="1" applyAlignment="1" applyProtection="1"/>
    <xf numFmtId="0" fontId="43" fillId="0" borderId="10" xfId="47" applyFont="1" applyFill="1" applyBorder="1" applyAlignment="1">
      <alignment vertical="center"/>
    </xf>
    <xf numFmtId="0" fontId="43" fillId="0" borderId="3" xfId="47" applyFont="1" applyFill="1" applyBorder="1" applyAlignment="1">
      <alignment vertical="center"/>
    </xf>
    <xf numFmtId="0" fontId="43" fillId="0" borderId="11" xfId="47" applyFont="1" applyFill="1" applyBorder="1" applyAlignment="1">
      <alignment vertical="center"/>
    </xf>
    <xf numFmtId="0" fontId="45" fillId="0" borderId="10" xfId="31" applyFont="1" applyFill="1" applyBorder="1" applyAlignment="1" applyProtection="1">
      <alignment horizontal="left" vertical="center"/>
    </xf>
    <xf numFmtId="0" fontId="45" fillId="0" borderId="3" xfId="31" applyFont="1" applyFill="1" applyBorder="1" applyAlignment="1" applyProtection="1">
      <alignment horizontal="left" vertical="center"/>
    </xf>
    <xf numFmtId="0" fontId="45" fillId="0" borderId="11" xfId="31" applyFont="1" applyFill="1" applyBorder="1" applyAlignment="1" applyProtection="1">
      <alignment horizontal="left" vertical="center"/>
    </xf>
    <xf numFmtId="0" fontId="44" fillId="0" borderId="10" xfId="31" applyNumberFormat="1" applyFont="1" applyFill="1" applyBorder="1" applyAlignment="1" applyProtection="1">
      <alignment vertical="center"/>
    </xf>
    <xf numFmtId="0" fontId="44" fillId="0" borderId="3" xfId="31" applyNumberFormat="1" applyFont="1" applyFill="1" applyBorder="1" applyAlignment="1" applyProtection="1">
      <alignment vertical="center"/>
    </xf>
    <xf numFmtId="0" fontId="44" fillId="0" borderId="11" xfId="31" applyNumberFormat="1" applyFont="1" applyFill="1" applyBorder="1" applyAlignment="1" applyProtection="1">
      <alignment vertical="center"/>
    </xf>
    <xf numFmtId="0" fontId="37" fillId="0" borderId="10" xfId="47" applyFont="1" applyFill="1" applyBorder="1" applyAlignment="1">
      <alignment vertical="center"/>
    </xf>
  </cellXfs>
  <cellStyles count="81">
    <cellStyle name="\¦ÏÝÌnCp[N" xfId="1" xr:uid="{00000000-0005-0000-0000-000000000000}"/>
    <cellStyle name="nCp[N" xfId="2" xr:uid="{00000000-0005-0000-0000-000001000000}"/>
    <cellStyle name="W_ÊÞÝÆÝ¸Þvæ\" xfId="3" xr:uid="{00000000-0005-0000-0000-000002000000}"/>
    <cellStyle name="à¤Ã×èÍ§ËÁÒÂ¨ØÅÀÒ¤ [0]_Excel_MD97DL" xfId="4" xr:uid="{00000000-0005-0000-0000-000003000000}"/>
    <cellStyle name="à¤Ã×èÍ§ËÁÒÂ¨ØÅÀÒ¤_Excel_MD97DL" xfId="5" xr:uid="{00000000-0005-0000-0000-000004000000}"/>
    <cellStyle name="à¤Ã×èÍ§ËÁÒÂÊ¡ØÅà§Ô¹ [0]_Excel_MD97DL" xfId="6" xr:uid="{00000000-0005-0000-0000-000005000000}"/>
    <cellStyle name="à¤Ã×èÍ§ËÁÒÂÊ¡ØÅà§Ô¹_Excel_MD97DL" xfId="7" xr:uid="{00000000-0005-0000-0000-000006000000}"/>
    <cellStyle name="AeE­ [0]_INQUIRY ¿μ¾÷AßAø " xfId="8" xr:uid="{00000000-0005-0000-0000-000007000000}"/>
    <cellStyle name="AeE­_INQUIRY ¿μ¾÷AßAø " xfId="9" xr:uid="{00000000-0005-0000-0000-000008000000}"/>
    <cellStyle name="AÞ¸¶ [0]_INQUIRY ¿?¾÷AßAø " xfId="10" xr:uid="{00000000-0005-0000-0000-000009000000}"/>
    <cellStyle name="AÞ¸¶_INQUIRY ¿?¾÷AßAø " xfId="11" xr:uid="{00000000-0005-0000-0000-00000A000000}"/>
    <cellStyle name="C?AØ_¿?¾÷CoE² " xfId="12" xr:uid="{00000000-0005-0000-0000-00000B000000}"/>
    <cellStyle name="C￥AØ_¿μ¾÷CoE² " xfId="13" xr:uid="{00000000-0005-0000-0000-00000C000000}"/>
    <cellStyle name="Comma 2" xfId="14" xr:uid="{00000000-0005-0000-0000-00000D000000}"/>
    <cellStyle name="comma zerodec" xfId="15" xr:uid="{00000000-0005-0000-0000-00000E000000}"/>
    <cellStyle name="Comma0" xfId="16" xr:uid="{00000000-0005-0000-0000-00000F000000}"/>
    <cellStyle name="Currency0" xfId="17" xr:uid="{00000000-0005-0000-0000-000010000000}"/>
    <cellStyle name="Currency1" xfId="18" xr:uid="{00000000-0005-0000-0000-000011000000}"/>
    <cellStyle name="Date" xfId="19" xr:uid="{00000000-0005-0000-0000-000012000000}"/>
    <cellStyle name="Dollar (zero dec)" xfId="20" xr:uid="{00000000-0005-0000-0000-000013000000}"/>
    <cellStyle name="Fixed" xfId="21" xr:uid="{00000000-0005-0000-0000-000014000000}"/>
    <cellStyle name="Grey" xfId="22" xr:uid="{00000000-0005-0000-0000-000015000000}"/>
    <cellStyle name="Header 1" xfId="23" xr:uid="{00000000-0005-0000-0000-000016000000}"/>
    <cellStyle name="Header 2" xfId="24" xr:uid="{00000000-0005-0000-0000-000017000000}"/>
    <cellStyle name="Header Center" xfId="25" xr:uid="{00000000-0005-0000-0000-000018000000}"/>
    <cellStyle name="Header1" xfId="26" xr:uid="{00000000-0005-0000-0000-000019000000}"/>
    <cellStyle name="Header2" xfId="27" xr:uid="{00000000-0005-0000-0000-00001A000000}"/>
    <cellStyle name="HEADING1" xfId="28" xr:uid="{00000000-0005-0000-0000-00001B000000}"/>
    <cellStyle name="HEADING2" xfId="29" xr:uid="{00000000-0005-0000-0000-00001C000000}"/>
    <cellStyle name="HP Logo" xfId="30" xr:uid="{00000000-0005-0000-0000-00001D000000}"/>
    <cellStyle name="Hyperlink" xfId="31" builtinId="8"/>
    <cellStyle name="IBM(401K)" xfId="32" xr:uid="{00000000-0005-0000-0000-00001F000000}"/>
    <cellStyle name="Input [yellow]" xfId="33" xr:uid="{00000000-0005-0000-0000-000020000000}"/>
    <cellStyle name="J401K" xfId="34" xr:uid="{00000000-0005-0000-0000-000021000000}"/>
    <cellStyle name="Milliers [0]_AR1194" xfId="35" xr:uid="{00000000-0005-0000-0000-000022000000}"/>
    <cellStyle name="Milliers_AR1194" xfId="36" xr:uid="{00000000-0005-0000-0000-000023000000}"/>
    <cellStyle name="Monétaire [0]_AR1194" xfId="37" xr:uid="{00000000-0005-0000-0000-000024000000}"/>
    <cellStyle name="Monétaire_AR1194" xfId="38" xr:uid="{00000000-0005-0000-0000-000025000000}"/>
    <cellStyle name="Mon彋aire [0]_AR1194" xfId="39" xr:uid="{00000000-0005-0000-0000-000026000000}"/>
    <cellStyle name="Mon彋aire_AR1194" xfId="40" xr:uid="{00000000-0005-0000-0000-000027000000}"/>
    <cellStyle name="Mon騁aire [0]_AR1194" xfId="41" xr:uid="{00000000-0005-0000-0000-000028000000}"/>
    <cellStyle name="Mon騁aire_AR1194" xfId="42" xr:uid="{00000000-0005-0000-0000-000029000000}"/>
    <cellStyle name="New Times Roman" xfId="43" xr:uid="{00000000-0005-0000-0000-00002A000000}"/>
    <cellStyle name="no dec" xfId="44" xr:uid="{00000000-0005-0000-0000-00002B000000}"/>
    <cellStyle name="Normal" xfId="0" builtinId="0"/>
    <cellStyle name="Normal - Style1" xfId="45" xr:uid="{00000000-0005-0000-0000-00002D000000}"/>
    <cellStyle name="Normal_Revision Historical Record" xfId="46" xr:uid="{00000000-0005-0000-0000-00002E000000}"/>
    <cellStyle name="Normal_sst364" xfId="47" xr:uid="{00000000-0005-0000-0000-00002F000000}"/>
    <cellStyle name="Œ…‹æØ‚è [0.00]_Erb tsm " xfId="48" xr:uid="{00000000-0005-0000-0000-000030000000}"/>
    <cellStyle name="Œ…‹æØ‚è_Erb tsm " xfId="49" xr:uid="{00000000-0005-0000-0000-000031000000}"/>
    <cellStyle name="Percent [2]" xfId="50" xr:uid="{00000000-0005-0000-0000-000032000000}"/>
    <cellStyle name="PERCENTAGE" xfId="51" xr:uid="{00000000-0005-0000-0000-000033000000}"/>
    <cellStyle name="Quantity" xfId="52" xr:uid="{00000000-0005-0000-0000-000034000000}"/>
    <cellStyle name="センター" xfId="53" xr:uid="{00000000-0005-0000-0000-000035000000}"/>
    <cellStyle name="ハイパーリンク" xfId="54" xr:uid="{00000000-0005-0000-0000-000036000000}"/>
    <cellStyle name="เครื่องหมายจุลภาค [0]_Book1" xfId="55" xr:uid="{00000000-0005-0000-0000-000037000000}"/>
    <cellStyle name="เครื่องหมายจุลภาค_Book1" xfId="56" xr:uid="{00000000-0005-0000-0000-000038000000}"/>
    <cellStyle name="เครื่องหมายสกุลเงิน [0]_Book1" xfId="57" xr:uid="{00000000-0005-0000-0000-000039000000}"/>
    <cellStyle name="เครื่องหมายสกุลเงิน_Book1" xfId="58" xr:uid="{00000000-0005-0000-0000-00003A000000}"/>
    <cellStyle name="ปกติ_~0014855" xfId="59" xr:uid="{00000000-0005-0000-0000-00003B000000}"/>
    <cellStyle name=" [0.00]_?" xfId="60" xr:uid="{00000000-0005-0000-0000-00003C000000}"/>
    <cellStyle name="_?" xfId="61" xr:uid="{00000000-0005-0000-0000-00003D000000}"/>
    <cellStyle name="?_?" xfId="62" xr:uid="{00000000-0005-0000-0000-00003E000000}"/>
    <cellStyle name="똿뗦먛귟 [0.00]_PRODUCT DETAIL Q1" xfId="63" xr:uid="{00000000-0005-0000-0000-00003F000000}"/>
    <cellStyle name="똿뗦먛귟_PRODUCT DETAIL Q1" xfId="64" xr:uid="{00000000-0005-0000-0000-000040000000}"/>
    <cellStyle name="믅됞 [0.00]_PRODUCT DETAIL Q1" xfId="65" xr:uid="{00000000-0005-0000-0000-000041000000}"/>
    <cellStyle name="믅됞_PRODUCT DETAIL Q1" xfId="66" xr:uid="{00000000-0005-0000-0000-000042000000}"/>
    <cellStyle name="백분율_HOBONG" xfId="67" xr:uid="{00000000-0005-0000-0000-000043000000}"/>
    <cellStyle name="뷭?_BOOKSHIP" xfId="68" xr:uid="{00000000-0005-0000-0000-000044000000}"/>
    <cellStyle name="콤마 [0]_1202" xfId="69" xr:uid="{00000000-0005-0000-0000-000045000000}"/>
    <cellStyle name="콤마_1202" xfId="70" xr:uid="{00000000-0005-0000-0000-000046000000}"/>
    <cellStyle name="통화 [0]_1202" xfId="71" xr:uid="{00000000-0005-0000-0000-000047000000}"/>
    <cellStyle name="통화_1202" xfId="72" xr:uid="{00000000-0005-0000-0000-000048000000}"/>
    <cellStyle name="표준_(정보부문)월별인원계획" xfId="73" xr:uid="{00000000-0005-0000-0000-000049000000}"/>
    <cellStyle name="一般_PLDT" xfId="74" xr:uid="{00000000-0005-0000-0000-00004A000000}"/>
    <cellStyle name="未定義" xfId="75" xr:uid="{00000000-0005-0000-0000-00004B000000}"/>
    <cellStyle name="標準_~8781187" xfId="76" xr:uid="{00000000-0005-0000-0000-00004C000000}"/>
    <cellStyle name="標準_テーブル設定書" xfId="77" xr:uid="{00000000-0005-0000-0000-00004D000000}"/>
    <cellStyle name="標準_ドキュメント記入要領（外部設計）" xfId="78" xr:uid="{00000000-0005-0000-0000-00004E000000}"/>
    <cellStyle name="標準_ドキュメント記入要領（外部設計）_A-TOP_WSAD開発ガイド_業務FW利用ガイドV1.0_050331" xfId="79" xr:uid="{00000000-0005-0000-0000-00004F000000}"/>
    <cellStyle name="表示済みのハイパーリンク" xfId="80" xr:uid="{00000000-0005-0000-0000-00005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CX387"/>
  <sheetViews>
    <sheetView showGridLines="0" tabSelected="1" view="pageBreakPreview" zoomScaleNormal="100" zoomScaleSheetLayoutView="100" workbookViewId="0">
      <selection activeCell="V14" sqref="V14:AE14"/>
    </sheetView>
  </sheetViews>
  <sheetFormatPr defaultColWidth="9" defaultRowHeight="12.15" customHeight="1"/>
  <cols>
    <col min="1" max="7" width="1.44140625" style="33" customWidth="1"/>
    <col min="8" max="8" width="1.6640625" style="33" customWidth="1"/>
    <col min="9" max="51" width="1.44140625" style="33" customWidth="1"/>
    <col min="52" max="52" width="1.33203125" style="33" customWidth="1"/>
    <col min="53" max="102" width="1.44140625" style="33" customWidth="1"/>
    <col min="103" max="16384" width="9" style="33"/>
  </cols>
  <sheetData>
    <row r="1" spans="1:102" ht="12.15" customHeight="1">
      <c r="A1" s="26" t="s">
        <v>1</v>
      </c>
      <c r="B1" s="27"/>
      <c r="C1" s="28"/>
      <c r="D1" s="118" t="s">
        <v>56</v>
      </c>
      <c r="E1" s="119"/>
      <c r="F1" s="119"/>
      <c r="G1" s="119"/>
      <c r="H1" s="119"/>
      <c r="I1" s="119"/>
      <c r="J1" s="119"/>
      <c r="K1" s="119"/>
      <c r="L1" s="120"/>
      <c r="M1" s="29" t="s">
        <v>2</v>
      </c>
      <c r="N1" s="30"/>
      <c r="O1" s="30"/>
      <c r="P1" s="30"/>
      <c r="Q1" s="30"/>
      <c r="R1" s="30"/>
      <c r="S1" s="30"/>
      <c r="T1" s="31"/>
      <c r="U1" s="124" t="s">
        <v>66</v>
      </c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6"/>
      <c r="CN1" s="30"/>
      <c r="CO1" s="32" t="s">
        <v>0</v>
      </c>
      <c r="CP1" s="31"/>
      <c r="CQ1" s="118">
        <v>1</v>
      </c>
      <c r="CR1" s="119"/>
      <c r="CS1" s="119"/>
      <c r="CT1" s="119"/>
      <c r="CU1" s="119"/>
      <c r="CV1" s="119"/>
      <c r="CW1" s="119"/>
      <c r="CX1" s="120"/>
    </row>
    <row r="2" spans="1:102" ht="12.15" customHeight="1">
      <c r="A2" s="26" t="s">
        <v>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31"/>
      <c r="M2" s="121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3"/>
      <c r="AU2" s="29" t="s">
        <v>4</v>
      </c>
      <c r="AV2" s="30"/>
      <c r="AW2" s="30"/>
      <c r="AX2" s="30"/>
      <c r="AY2" s="30"/>
      <c r="AZ2" s="31"/>
      <c r="BA2" s="34"/>
      <c r="BB2" s="35"/>
      <c r="BC2" s="121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3"/>
      <c r="BY2" s="34"/>
      <c r="BZ2" s="32"/>
      <c r="CA2" s="32" t="s">
        <v>5</v>
      </c>
      <c r="CB2" s="32"/>
      <c r="CC2" s="35"/>
      <c r="CD2" s="136"/>
      <c r="CE2" s="137"/>
      <c r="CF2" s="137"/>
      <c r="CG2" s="137"/>
      <c r="CH2" s="137"/>
      <c r="CI2" s="137"/>
      <c r="CJ2" s="137"/>
      <c r="CK2" s="138"/>
      <c r="CL2" s="34"/>
      <c r="CM2" s="32"/>
      <c r="CN2" s="32" t="s">
        <v>6</v>
      </c>
      <c r="CO2" s="32"/>
      <c r="CP2" s="35"/>
      <c r="CQ2" s="127"/>
      <c r="CR2" s="128"/>
      <c r="CS2" s="128"/>
      <c r="CT2" s="128"/>
      <c r="CU2" s="128"/>
      <c r="CV2" s="128"/>
      <c r="CW2" s="128"/>
      <c r="CX2" s="129"/>
    </row>
    <row r="3" spans="1:102" ht="12.15" customHeight="1">
      <c r="A3" s="26" t="s">
        <v>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31"/>
      <c r="M3" s="130" t="s">
        <v>65</v>
      </c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29"/>
      <c r="AV3" s="30"/>
      <c r="AW3" s="30" t="s">
        <v>8</v>
      </c>
      <c r="AX3" s="30"/>
      <c r="AY3" s="30"/>
      <c r="AZ3" s="30"/>
      <c r="BA3" s="32"/>
      <c r="BB3" s="35"/>
      <c r="BC3" s="133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5"/>
      <c r="BY3" s="34"/>
      <c r="BZ3" s="32"/>
      <c r="CA3" s="32" t="s">
        <v>9</v>
      </c>
      <c r="CB3" s="32"/>
      <c r="CC3" s="35"/>
      <c r="CD3" s="136" t="s">
        <v>55</v>
      </c>
      <c r="CE3" s="137"/>
      <c r="CF3" s="137"/>
      <c r="CG3" s="137"/>
      <c r="CH3" s="137"/>
      <c r="CI3" s="137"/>
      <c r="CJ3" s="137"/>
      <c r="CK3" s="138"/>
      <c r="CL3" s="34"/>
      <c r="CM3" s="32"/>
      <c r="CN3" s="32" t="s">
        <v>6</v>
      </c>
      <c r="CO3" s="32"/>
      <c r="CP3" s="35"/>
      <c r="CQ3" s="127" t="s">
        <v>55</v>
      </c>
      <c r="CR3" s="128"/>
      <c r="CS3" s="128"/>
      <c r="CT3" s="128"/>
      <c r="CU3" s="128"/>
      <c r="CV3" s="128"/>
      <c r="CW3" s="128"/>
      <c r="CX3" s="129"/>
    </row>
    <row r="5" spans="1:102" ht="12.15" customHeight="1">
      <c r="B5" s="36" t="s">
        <v>48</v>
      </c>
      <c r="S5" s="33" t="s">
        <v>54</v>
      </c>
    </row>
    <row r="7" spans="1:102" ht="13.8" thickBot="1">
      <c r="B7" s="139" t="s">
        <v>49</v>
      </c>
      <c r="C7" s="140"/>
      <c r="D7" s="140"/>
      <c r="E7" s="140"/>
      <c r="F7" s="140"/>
      <c r="G7" s="140"/>
      <c r="H7" s="140"/>
      <c r="I7" s="140"/>
      <c r="J7" s="141"/>
      <c r="K7" s="139" t="s">
        <v>50</v>
      </c>
      <c r="L7" s="140"/>
      <c r="M7" s="140"/>
      <c r="N7" s="140"/>
      <c r="O7" s="140"/>
      <c r="P7" s="140"/>
      <c r="Q7" s="140"/>
      <c r="R7" s="140"/>
      <c r="S7" s="140"/>
      <c r="T7" s="140"/>
      <c r="U7" s="141"/>
      <c r="V7" s="142" t="s">
        <v>51</v>
      </c>
      <c r="W7" s="143"/>
      <c r="X7" s="143"/>
      <c r="Y7" s="143"/>
      <c r="Z7" s="143"/>
      <c r="AA7" s="143"/>
      <c r="AB7" s="143"/>
      <c r="AC7" s="143"/>
      <c r="AD7" s="143"/>
      <c r="AE7" s="144"/>
      <c r="AF7" s="139" t="s">
        <v>52</v>
      </c>
      <c r="AG7" s="140"/>
      <c r="AH7" s="140"/>
      <c r="AI7" s="140"/>
      <c r="AJ7" s="140"/>
      <c r="AK7" s="140"/>
      <c r="AL7" s="140"/>
      <c r="AM7" s="140"/>
      <c r="AN7" s="140"/>
      <c r="AO7" s="140"/>
      <c r="AP7" s="141"/>
      <c r="AQ7" s="145" t="s">
        <v>53</v>
      </c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CU7" s="146"/>
      <c r="CV7" s="146"/>
      <c r="CW7" s="147"/>
      <c r="CX7" s="37"/>
    </row>
    <row r="8" spans="1:102" s="39" customFormat="1" ht="12" customHeight="1" thickTop="1">
      <c r="A8" s="38"/>
      <c r="B8" s="106" t="s">
        <v>11</v>
      </c>
      <c r="C8" s="107"/>
      <c r="D8" s="107"/>
      <c r="E8" s="107"/>
      <c r="F8" s="107"/>
      <c r="G8" s="107"/>
      <c r="H8" s="107"/>
      <c r="I8" s="107"/>
      <c r="J8" s="108"/>
      <c r="K8" s="112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09"/>
      <c r="W8" s="110"/>
      <c r="X8" s="110"/>
      <c r="Y8" s="110"/>
      <c r="Z8" s="110"/>
      <c r="AA8" s="110"/>
      <c r="AB8" s="110"/>
      <c r="AC8" s="110"/>
      <c r="AD8" s="110"/>
      <c r="AE8" s="111"/>
      <c r="AF8" s="112"/>
      <c r="AG8" s="113"/>
      <c r="AH8" s="113"/>
      <c r="AI8" s="113"/>
      <c r="AJ8" s="113"/>
      <c r="AK8" s="113"/>
      <c r="AL8" s="113"/>
      <c r="AM8" s="113"/>
      <c r="AN8" s="113"/>
      <c r="AO8" s="113"/>
      <c r="AP8" s="114"/>
      <c r="AQ8" s="92" t="s">
        <v>67</v>
      </c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38"/>
    </row>
    <row r="9" spans="1:102" s="43" customFormat="1" ht="12" customHeight="1">
      <c r="A9" s="46"/>
      <c r="B9" s="75"/>
      <c r="C9" s="76"/>
      <c r="D9" s="76"/>
      <c r="E9" s="76"/>
      <c r="F9" s="76"/>
      <c r="G9" s="76"/>
      <c r="H9" s="76"/>
      <c r="I9" s="76"/>
      <c r="J9" s="77"/>
      <c r="K9" s="75"/>
      <c r="L9" s="76"/>
      <c r="M9" s="76"/>
      <c r="N9" s="76"/>
      <c r="O9" s="76"/>
      <c r="P9" s="76"/>
      <c r="Q9" s="76"/>
      <c r="R9" s="76"/>
      <c r="S9" s="76"/>
      <c r="T9" s="76"/>
      <c r="U9" s="77"/>
      <c r="V9" s="78"/>
      <c r="W9" s="79"/>
      <c r="X9" s="79"/>
      <c r="Y9" s="79"/>
      <c r="Z9" s="79"/>
      <c r="AA9" s="79"/>
      <c r="AB9" s="79"/>
      <c r="AC9" s="79"/>
      <c r="AD9" s="79"/>
      <c r="AE9" s="80"/>
      <c r="AF9" s="75"/>
      <c r="AG9" s="76"/>
      <c r="AH9" s="76"/>
      <c r="AI9" s="76"/>
      <c r="AJ9" s="76"/>
      <c r="AK9" s="76"/>
      <c r="AL9" s="76"/>
      <c r="AM9" s="76"/>
      <c r="AN9" s="76"/>
      <c r="AO9" s="76"/>
      <c r="AP9" s="77"/>
      <c r="AQ9" s="95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46"/>
    </row>
    <row r="10" spans="1:102" s="43" customFormat="1" ht="12" customHeight="1">
      <c r="A10" s="46"/>
      <c r="B10" s="75"/>
      <c r="C10" s="76"/>
      <c r="D10" s="76"/>
      <c r="E10" s="76"/>
      <c r="F10" s="76"/>
      <c r="G10" s="76"/>
      <c r="H10" s="76"/>
      <c r="I10" s="76"/>
      <c r="J10" s="77"/>
      <c r="K10" s="75"/>
      <c r="L10" s="76"/>
      <c r="M10" s="76"/>
      <c r="N10" s="76"/>
      <c r="O10" s="76"/>
      <c r="P10" s="76"/>
      <c r="Q10" s="76"/>
      <c r="R10" s="76"/>
      <c r="S10" s="76"/>
      <c r="T10" s="76"/>
      <c r="U10" s="77"/>
      <c r="V10" s="78"/>
      <c r="W10" s="79"/>
      <c r="X10" s="79"/>
      <c r="Y10" s="79"/>
      <c r="Z10" s="79"/>
      <c r="AA10" s="79"/>
      <c r="AB10" s="79"/>
      <c r="AC10" s="79"/>
      <c r="AD10" s="79"/>
      <c r="AE10" s="80"/>
      <c r="AF10" s="75"/>
      <c r="AG10" s="76"/>
      <c r="AH10" s="76"/>
      <c r="AI10" s="76"/>
      <c r="AJ10" s="76"/>
      <c r="AK10" s="76"/>
      <c r="AL10" s="76"/>
      <c r="AM10" s="76"/>
      <c r="AN10" s="76"/>
      <c r="AO10" s="76"/>
      <c r="AP10" s="77"/>
      <c r="AQ10" s="98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100"/>
      <c r="CX10" s="46"/>
    </row>
    <row r="11" spans="1:102" s="39" customFormat="1" ht="12" customHeight="1">
      <c r="A11" s="38"/>
      <c r="B11" s="115"/>
      <c r="C11" s="116"/>
      <c r="D11" s="116"/>
      <c r="E11" s="116"/>
      <c r="F11" s="116"/>
      <c r="G11" s="116"/>
      <c r="H11" s="116"/>
      <c r="I11" s="116"/>
      <c r="J11" s="117"/>
      <c r="K11" s="75"/>
      <c r="L11" s="76"/>
      <c r="M11" s="76"/>
      <c r="N11" s="76"/>
      <c r="O11" s="76"/>
      <c r="P11" s="76"/>
      <c r="Q11" s="76"/>
      <c r="R11" s="76"/>
      <c r="S11" s="76"/>
      <c r="T11" s="76"/>
      <c r="U11" s="77"/>
      <c r="V11" s="78"/>
      <c r="W11" s="79"/>
      <c r="X11" s="79"/>
      <c r="Y11" s="79"/>
      <c r="Z11" s="79"/>
      <c r="AA11" s="79"/>
      <c r="AB11" s="79"/>
      <c r="AC11" s="79"/>
      <c r="AD11" s="79"/>
      <c r="AE11" s="80"/>
      <c r="AF11" s="75"/>
      <c r="AG11" s="76"/>
      <c r="AH11" s="76"/>
      <c r="AI11" s="76"/>
      <c r="AJ11" s="76"/>
      <c r="AK11" s="76"/>
      <c r="AL11" s="76"/>
      <c r="AM11" s="76"/>
      <c r="AN11" s="76"/>
      <c r="AO11" s="76"/>
      <c r="AP11" s="77"/>
      <c r="AQ11" s="101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7"/>
      <c r="CX11" s="38"/>
    </row>
    <row r="12" spans="1:102" s="43" customFormat="1" ht="12" customHeight="1">
      <c r="A12" s="46"/>
      <c r="B12" s="75"/>
      <c r="C12" s="76"/>
      <c r="D12" s="76"/>
      <c r="E12" s="76"/>
      <c r="F12" s="76"/>
      <c r="G12" s="76"/>
      <c r="H12" s="76"/>
      <c r="I12" s="76"/>
      <c r="J12" s="77"/>
      <c r="K12" s="75"/>
      <c r="L12" s="76"/>
      <c r="M12" s="76"/>
      <c r="N12" s="76"/>
      <c r="O12" s="76"/>
      <c r="P12" s="76"/>
      <c r="Q12" s="76"/>
      <c r="R12" s="76"/>
      <c r="S12" s="76"/>
      <c r="T12" s="76"/>
      <c r="U12" s="77"/>
      <c r="V12" s="78"/>
      <c r="W12" s="79"/>
      <c r="X12" s="79"/>
      <c r="Y12" s="79"/>
      <c r="Z12" s="79"/>
      <c r="AA12" s="79"/>
      <c r="AB12" s="79"/>
      <c r="AC12" s="79"/>
      <c r="AD12" s="79"/>
      <c r="AE12" s="80"/>
      <c r="AF12" s="75"/>
      <c r="AG12" s="76"/>
      <c r="AH12" s="76"/>
      <c r="AI12" s="76"/>
      <c r="AJ12" s="76"/>
      <c r="AK12" s="76"/>
      <c r="AL12" s="76"/>
      <c r="AM12" s="76"/>
      <c r="AN12" s="76"/>
      <c r="AO12" s="76"/>
      <c r="AP12" s="77"/>
      <c r="AQ12" s="98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100"/>
      <c r="CX12" s="46"/>
    </row>
    <row r="13" spans="1:102" s="43" customFormat="1" ht="12" customHeight="1">
      <c r="A13" s="46"/>
      <c r="B13" s="75"/>
      <c r="C13" s="76"/>
      <c r="D13" s="76"/>
      <c r="E13" s="76"/>
      <c r="F13" s="76"/>
      <c r="G13" s="76"/>
      <c r="H13" s="76"/>
      <c r="I13" s="76"/>
      <c r="J13" s="77"/>
      <c r="K13" s="75"/>
      <c r="L13" s="76"/>
      <c r="M13" s="76"/>
      <c r="N13" s="76"/>
      <c r="O13" s="76"/>
      <c r="P13" s="76"/>
      <c r="Q13" s="76"/>
      <c r="R13" s="76"/>
      <c r="S13" s="76"/>
      <c r="T13" s="76"/>
      <c r="U13" s="77"/>
      <c r="V13" s="78"/>
      <c r="W13" s="79"/>
      <c r="X13" s="79"/>
      <c r="Y13" s="79"/>
      <c r="Z13" s="79"/>
      <c r="AA13" s="79"/>
      <c r="AB13" s="79"/>
      <c r="AC13" s="79"/>
      <c r="AD13" s="79"/>
      <c r="AE13" s="80"/>
      <c r="AF13" s="75"/>
      <c r="AG13" s="76"/>
      <c r="AH13" s="76"/>
      <c r="AI13" s="76"/>
      <c r="AJ13" s="76"/>
      <c r="AK13" s="76"/>
      <c r="AL13" s="76"/>
      <c r="AM13" s="76"/>
      <c r="AN13" s="76"/>
      <c r="AO13" s="76"/>
      <c r="AP13" s="77"/>
      <c r="AQ13" s="98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100"/>
      <c r="CX13" s="46"/>
    </row>
    <row r="14" spans="1:102" s="39" customFormat="1" ht="12" customHeight="1">
      <c r="A14" s="38"/>
      <c r="B14" s="115"/>
      <c r="C14" s="116"/>
      <c r="D14" s="116"/>
      <c r="E14" s="116"/>
      <c r="F14" s="116"/>
      <c r="G14" s="116"/>
      <c r="H14" s="116"/>
      <c r="I14" s="116"/>
      <c r="J14" s="117"/>
      <c r="K14" s="75"/>
      <c r="L14" s="76"/>
      <c r="M14" s="76"/>
      <c r="N14" s="76"/>
      <c r="O14" s="76"/>
      <c r="P14" s="76"/>
      <c r="Q14" s="76"/>
      <c r="R14" s="76"/>
      <c r="S14" s="76"/>
      <c r="T14" s="76"/>
      <c r="U14" s="77"/>
      <c r="V14" s="78"/>
      <c r="W14" s="79"/>
      <c r="X14" s="79"/>
      <c r="Y14" s="79"/>
      <c r="Z14" s="79"/>
      <c r="AA14" s="79"/>
      <c r="AB14" s="79"/>
      <c r="AC14" s="79"/>
      <c r="AD14" s="79"/>
      <c r="AE14" s="80"/>
      <c r="AF14" s="75"/>
      <c r="AG14" s="76"/>
      <c r="AH14" s="76"/>
      <c r="AI14" s="76"/>
      <c r="AJ14" s="76"/>
      <c r="AK14" s="76"/>
      <c r="AL14" s="76"/>
      <c r="AM14" s="76"/>
      <c r="AN14" s="76"/>
      <c r="AO14" s="76"/>
      <c r="AP14" s="77"/>
      <c r="AQ14" s="87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9"/>
      <c r="CX14" s="38"/>
    </row>
    <row r="15" spans="1:102" s="43" customFormat="1" ht="12" customHeight="1">
      <c r="A15" s="46"/>
      <c r="B15" s="75"/>
      <c r="C15" s="76"/>
      <c r="D15" s="76"/>
      <c r="E15" s="76"/>
      <c r="F15" s="76"/>
      <c r="G15" s="76"/>
      <c r="H15" s="76"/>
      <c r="I15" s="76"/>
      <c r="J15" s="77"/>
      <c r="K15" s="75"/>
      <c r="L15" s="76"/>
      <c r="M15" s="76"/>
      <c r="N15" s="76"/>
      <c r="O15" s="76"/>
      <c r="P15" s="76"/>
      <c r="Q15" s="76"/>
      <c r="R15" s="76"/>
      <c r="S15" s="76"/>
      <c r="T15" s="76"/>
      <c r="U15" s="77"/>
      <c r="V15" s="78"/>
      <c r="W15" s="79"/>
      <c r="X15" s="79"/>
      <c r="Y15" s="79"/>
      <c r="Z15" s="79"/>
      <c r="AA15" s="79"/>
      <c r="AB15" s="79"/>
      <c r="AC15" s="79"/>
      <c r="AD15" s="79"/>
      <c r="AE15" s="80"/>
      <c r="AF15" s="75"/>
      <c r="AG15" s="76"/>
      <c r="AH15" s="76"/>
      <c r="AI15" s="76"/>
      <c r="AJ15" s="76"/>
      <c r="AK15" s="76"/>
      <c r="AL15" s="76"/>
      <c r="AM15" s="76"/>
      <c r="AN15" s="76"/>
      <c r="AO15" s="76"/>
      <c r="AP15" s="77"/>
      <c r="AQ15" s="98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100"/>
      <c r="CX15" s="46"/>
    </row>
    <row r="16" spans="1:102" s="43" customFormat="1" ht="12" customHeight="1">
      <c r="A16" s="46"/>
      <c r="B16" s="75"/>
      <c r="C16" s="76"/>
      <c r="D16" s="76"/>
      <c r="E16" s="76"/>
      <c r="F16" s="76"/>
      <c r="G16" s="76"/>
      <c r="H16" s="76"/>
      <c r="I16" s="76"/>
      <c r="J16" s="77"/>
      <c r="K16" s="75"/>
      <c r="L16" s="76"/>
      <c r="M16" s="76"/>
      <c r="N16" s="76"/>
      <c r="O16" s="76"/>
      <c r="P16" s="76"/>
      <c r="Q16" s="76"/>
      <c r="R16" s="76"/>
      <c r="S16" s="76"/>
      <c r="T16" s="76"/>
      <c r="U16" s="77"/>
      <c r="V16" s="78"/>
      <c r="W16" s="79"/>
      <c r="X16" s="79"/>
      <c r="Y16" s="79"/>
      <c r="Z16" s="79"/>
      <c r="AA16" s="79"/>
      <c r="AB16" s="79"/>
      <c r="AC16" s="79"/>
      <c r="AD16" s="79"/>
      <c r="AE16" s="80"/>
      <c r="AF16" s="75"/>
      <c r="AG16" s="76"/>
      <c r="AH16" s="76"/>
      <c r="AI16" s="76"/>
      <c r="AJ16" s="76"/>
      <c r="AK16" s="76"/>
      <c r="AL16" s="76"/>
      <c r="AM16" s="76"/>
      <c r="AN16" s="76"/>
      <c r="AO16" s="76"/>
      <c r="AP16" s="77"/>
      <c r="AQ16" s="105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100"/>
      <c r="CX16" s="46"/>
    </row>
    <row r="17" spans="1:102" s="43" customFormat="1" ht="12" customHeight="1">
      <c r="A17" s="46"/>
      <c r="B17" s="75"/>
      <c r="C17" s="76"/>
      <c r="D17" s="76"/>
      <c r="E17" s="76"/>
      <c r="F17" s="76"/>
      <c r="G17" s="76"/>
      <c r="H17" s="76"/>
      <c r="I17" s="76"/>
      <c r="J17" s="77"/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7"/>
      <c r="V17" s="78"/>
      <c r="W17" s="79"/>
      <c r="X17" s="79"/>
      <c r="Y17" s="79"/>
      <c r="Z17" s="79"/>
      <c r="AA17" s="79"/>
      <c r="AB17" s="79"/>
      <c r="AC17" s="79"/>
      <c r="AD17" s="79"/>
      <c r="AE17" s="80"/>
      <c r="AF17" s="75"/>
      <c r="AG17" s="76"/>
      <c r="AH17" s="76"/>
      <c r="AI17" s="76"/>
      <c r="AJ17" s="76"/>
      <c r="AK17" s="76"/>
      <c r="AL17" s="76"/>
      <c r="AM17" s="76"/>
      <c r="AN17" s="76"/>
      <c r="AO17" s="76"/>
      <c r="AP17" s="77"/>
      <c r="AQ17" s="81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3"/>
      <c r="CX17" s="46"/>
    </row>
    <row r="18" spans="1:102" s="43" customFormat="1" ht="12" customHeight="1">
      <c r="A18" s="46"/>
      <c r="B18" s="84"/>
      <c r="C18" s="76"/>
      <c r="D18" s="76"/>
      <c r="E18" s="76"/>
      <c r="F18" s="76"/>
      <c r="G18" s="76"/>
      <c r="H18" s="76"/>
      <c r="I18" s="76"/>
      <c r="J18" s="77"/>
      <c r="K18" s="75"/>
      <c r="L18" s="76"/>
      <c r="M18" s="76"/>
      <c r="N18" s="76"/>
      <c r="O18" s="76"/>
      <c r="P18" s="76"/>
      <c r="Q18" s="76"/>
      <c r="R18" s="76"/>
      <c r="S18" s="76"/>
      <c r="T18" s="76"/>
      <c r="U18" s="77"/>
      <c r="V18" s="78"/>
      <c r="W18" s="79"/>
      <c r="X18" s="79"/>
      <c r="Y18" s="79"/>
      <c r="Z18" s="79"/>
      <c r="AA18" s="79"/>
      <c r="AB18" s="79"/>
      <c r="AC18" s="79"/>
      <c r="AD18" s="79"/>
      <c r="AE18" s="80"/>
      <c r="AF18" s="75"/>
      <c r="AG18" s="76"/>
      <c r="AH18" s="76"/>
      <c r="AI18" s="76"/>
      <c r="AJ18" s="76"/>
      <c r="AK18" s="76"/>
      <c r="AL18" s="76"/>
      <c r="AM18" s="76"/>
      <c r="AN18" s="76"/>
      <c r="AO18" s="76"/>
      <c r="AP18" s="77"/>
      <c r="AQ18" s="81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3"/>
      <c r="CX18" s="46"/>
    </row>
    <row r="19" spans="1:102" s="43" customFormat="1" ht="12" customHeight="1">
      <c r="A19" s="46"/>
      <c r="B19" s="75"/>
      <c r="C19" s="76"/>
      <c r="D19" s="76"/>
      <c r="E19" s="76"/>
      <c r="F19" s="76"/>
      <c r="G19" s="76"/>
      <c r="H19" s="76"/>
      <c r="I19" s="76"/>
      <c r="J19" s="77"/>
      <c r="K19" s="75"/>
      <c r="L19" s="76"/>
      <c r="M19" s="76"/>
      <c r="N19" s="76"/>
      <c r="O19" s="76"/>
      <c r="P19" s="76"/>
      <c r="Q19" s="76"/>
      <c r="R19" s="76"/>
      <c r="S19" s="76"/>
      <c r="T19" s="76"/>
      <c r="U19" s="77"/>
      <c r="V19" s="78"/>
      <c r="W19" s="79"/>
      <c r="X19" s="79"/>
      <c r="Y19" s="79"/>
      <c r="Z19" s="79"/>
      <c r="AA19" s="79"/>
      <c r="AB19" s="79"/>
      <c r="AC19" s="79"/>
      <c r="AD19" s="79"/>
      <c r="AE19" s="80"/>
      <c r="AF19" s="75"/>
      <c r="AG19" s="76"/>
      <c r="AH19" s="76"/>
      <c r="AI19" s="76"/>
      <c r="AJ19" s="76"/>
      <c r="AK19" s="76"/>
      <c r="AL19" s="76"/>
      <c r="AM19" s="76"/>
      <c r="AN19" s="76"/>
      <c r="AO19" s="76"/>
      <c r="AP19" s="77"/>
      <c r="AQ19" s="81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3"/>
      <c r="CX19" s="46"/>
    </row>
    <row r="20" spans="1:102" s="43" customFormat="1" ht="12" customHeight="1">
      <c r="A20" s="46"/>
      <c r="B20" s="84"/>
      <c r="C20" s="76"/>
      <c r="D20" s="76"/>
      <c r="E20" s="76"/>
      <c r="F20" s="76"/>
      <c r="G20" s="76"/>
      <c r="H20" s="76"/>
      <c r="I20" s="76"/>
      <c r="J20" s="77"/>
      <c r="K20" s="75"/>
      <c r="L20" s="76"/>
      <c r="M20" s="76"/>
      <c r="N20" s="76"/>
      <c r="O20" s="76"/>
      <c r="P20" s="76"/>
      <c r="Q20" s="76"/>
      <c r="R20" s="76"/>
      <c r="S20" s="76"/>
      <c r="T20" s="76"/>
      <c r="U20" s="77"/>
      <c r="V20" s="78"/>
      <c r="W20" s="79"/>
      <c r="X20" s="79"/>
      <c r="Y20" s="79"/>
      <c r="Z20" s="79"/>
      <c r="AA20" s="79"/>
      <c r="AB20" s="79"/>
      <c r="AC20" s="79"/>
      <c r="AD20" s="79"/>
      <c r="AE20" s="80"/>
      <c r="AF20" s="75"/>
      <c r="AG20" s="76"/>
      <c r="AH20" s="76"/>
      <c r="AI20" s="76"/>
      <c r="AJ20" s="76"/>
      <c r="AK20" s="76"/>
      <c r="AL20" s="76"/>
      <c r="AM20" s="76"/>
      <c r="AN20" s="76"/>
      <c r="AO20" s="76"/>
      <c r="AP20" s="77"/>
      <c r="AQ20" s="85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3"/>
      <c r="CX20" s="46"/>
    </row>
    <row r="21" spans="1:102" s="43" customFormat="1" ht="12" customHeight="1">
      <c r="A21" s="46"/>
      <c r="B21" s="75"/>
      <c r="C21" s="76"/>
      <c r="D21" s="76"/>
      <c r="E21" s="76"/>
      <c r="F21" s="76"/>
      <c r="G21" s="76"/>
      <c r="H21" s="76"/>
      <c r="I21" s="76"/>
      <c r="J21" s="77"/>
      <c r="K21" s="75"/>
      <c r="L21" s="76"/>
      <c r="M21" s="76"/>
      <c r="N21" s="76"/>
      <c r="O21" s="76"/>
      <c r="P21" s="76"/>
      <c r="Q21" s="76"/>
      <c r="R21" s="76"/>
      <c r="S21" s="76"/>
      <c r="T21" s="76"/>
      <c r="U21" s="77"/>
      <c r="V21" s="78"/>
      <c r="W21" s="79"/>
      <c r="X21" s="79"/>
      <c r="Y21" s="79"/>
      <c r="Z21" s="79"/>
      <c r="AA21" s="79"/>
      <c r="AB21" s="79"/>
      <c r="AC21" s="79"/>
      <c r="AD21" s="79"/>
      <c r="AE21" s="80"/>
      <c r="AF21" s="75"/>
      <c r="AG21" s="76"/>
      <c r="AH21" s="76"/>
      <c r="AI21" s="76"/>
      <c r="AJ21" s="76"/>
      <c r="AK21" s="76"/>
      <c r="AL21" s="76"/>
      <c r="AM21" s="76"/>
      <c r="AN21" s="76"/>
      <c r="AO21" s="76"/>
      <c r="AP21" s="77"/>
      <c r="AQ21" s="85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3"/>
      <c r="CX21" s="46"/>
    </row>
    <row r="22" spans="1:102" s="43" customFormat="1" ht="12" customHeight="1">
      <c r="A22" s="46"/>
      <c r="B22" s="75"/>
      <c r="C22" s="76"/>
      <c r="D22" s="76"/>
      <c r="E22" s="76"/>
      <c r="F22" s="76"/>
      <c r="G22" s="76"/>
      <c r="H22" s="76"/>
      <c r="I22" s="76"/>
      <c r="J22" s="77"/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7"/>
      <c r="V22" s="78"/>
      <c r="W22" s="79"/>
      <c r="X22" s="79"/>
      <c r="Y22" s="79"/>
      <c r="Z22" s="79"/>
      <c r="AA22" s="79"/>
      <c r="AB22" s="79"/>
      <c r="AC22" s="79"/>
      <c r="AD22" s="79"/>
      <c r="AE22" s="80"/>
      <c r="AF22" s="75"/>
      <c r="AG22" s="76"/>
      <c r="AH22" s="76"/>
      <c r="AI22" s="76"/>
      <c r="AJ22" s="76"/>
      <c r="AK22" s="76"/>
      <c r="AL22" s="76"/>
      <c r="AM22" s="76"/>
      <c r="AN22" s="76"/>
      <c r="AO22" s="76"/>
      <c r="AP22" s="77"/>
      <c r="AQ22" s="81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3"/>
      <c r="CX22" s="46"/>
    </row>
    <row r="23" spans="1:102" s="43" customFormat="1" ht="12" customHeight="1">
      <c r="A23" s="46"/>
      <c r="B23" s="75"/>
      <c r="C23" s="76"/>
      <c r="D23" s="76"/>
      <c r="E23" s="76"/>
      <c r="F23" s="76"/>
      <c r="G23" s="76"/>
      <c r="H23" s="76"/>
      <c r="I23" s="76"/>
      <c r="J23" s="77"/>
      <c r="K23" s="75"/>
      <c r="L23" s="76"/>
      <c r="M23" s="76"/>
      <c r="N23" s="76"/>
      <c r="O23" s="76"/>
      <c r="P23" s="76"/>
      <c r="Q23" s="76"/>
      <c r="R23" s="76"/>
      <c r="S23" s="76"/>
      <c r="T23" s="76"/>
      <c r="U23" s="77"/>
      <c r="V23" s="78"/>
      <c r="W23" s="79"/>
      <c r="X23" s="79"/>
      <c r="Y23" s="79"/>
      <c r="Z23" s="79"/>
      <c r="AA23" s="79"/>
      <c r="AB23" s="79"/>
      <c r="AC23" s="79"/>
      <c r="AD23" s="79"/>
      <c r="AE23" s="80"/>
      <c r="AF23" s="75"/>
      <c r="AG23" s="76"/>
      <c r="AH23" s="76"/>
      <c r="AI23" s="76"/>
      <c r="AJ23" s="76"/>
      <c r="AK23" s="76"/>
      <c r="AL23" s="76"/>
      <c r="AM23" s="76"/>
      <c r="AN23" s="76"/>
      <c r="AO23" s="76"/>
      <c r="AP23" s="77"/>
      <c r="AQ23" s="81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3"/>
      <c r="CX23" s="46"/>
    </row>
    <row r="24" spans="1:102" s="43" customFormat="1" ht="12" customHeight="1">
      <c r="A24" s="46"/>
      <c r="B24" s="75"/>
      <c r="C24" s="76"/>
      <c r="D24" s="76"/>
      <c r="E24" s="76"/>
      <c r="F24" s="76"/>
      <c r="G24" s="76"/>
      <c r="H24" s="76"/>
      <c r="I24" s="76"/>
      <c r="J24" s="77"/>
      <c r="K24" s="75"/>
      <c r="L24" s="76"/>
      <c r="M24" s="76"/>
      <c r="N24" s="76"/>
      <c r="O24" s="76"/>
      <c r="P24" s="76"/>
      <c r="Q24" s="76"/>
      <c r="R24" s="76"/>
      <c r="S24" s="76"/>
      <c r="T24" s="76"/>
      <c r="U24" s="77"/>
      <c r="V24" s="78"/>
      <c r="W24" s="79"/>
      <c r="X24" s="79"/>
      <c r="Y24" s="79"/>
      <c r="Z24" s="79"/>
      <c r="AA24" s="79"/>
      <c r="AB24" s="79"/>
      <c r="AC24" s="79"/>
      <c r="AD24" s="79"/>
      <c r="AE24" s="80"/>
      <c r="AF24" s="75"/>
      <c r="AG24" s="76"/>
      <c r="AH24" s="76"/>
      <c r="AI24" s="76"/>
      <c r="AJ24" s="76"/>
      <c r="AK24" s="76"/>
      <c r="AL24" s="76"/>
      <c r="AM24" s="76"/>
      <c r="AN24" s="76"/>
      <c r="AO24" s="76"/>
      <c r="AP24" s="77"/>
      <c r="AQ24" s="81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3"/>
      <c r="CX24" s="46"/>
    </row>
    <row r="25" spans="1:102" s="43" customFormat="1" ht="12" customHeight="1">
      <c r="A25" s="46"/>
      <c r="B25" s="75"/>
      <c r="C25" s="76"/>
      <c r="D25" s="76"/>
      <c r="E25" s="76"/>
      <c r="F25" s="76"/>
      <c r="G25" s="76"/>
      <c r="H25" s="76"/>
      <c r="I25" s="76"/>
      <c r="J25" s="77"/>
      <c r="K25" s="75"/>
      <c r="L25" s="76"/>
      <c r="M25" s="76"/>
      <c r="N25" s="76"/>
      <c r="O25" s="76"/>
      <c r="P25" s="76"/>
      <c r="Q25" s="76"/>
      <c r="R25" s="76"/>
      <c r="S25" s="76"/>
      <c r="T25" s="76"/>
      <c r="U25" s="77"/>
      <c r="V25" s="78"/>
      <c r="W25" s="79"/>
      <c r="X25" s="79"/>
      <c r="Y25" s="79"/>
      <c r="Z25" s="79"/>
      <c r="AA25" s="79"/>
      <c r="AB25" s="79"/>
      <c r="AC25" s="79"/>
      <c r="AD25" s="79"/>
      <c r="AE25" s="80"/>
      <c r="AF25" s="75"/>
      <c r="AG25" s="76"/>
      <c r="AH25" s="76"/>
      <c r="AI25" s="76"/>
      <c r="AJ25" s="76"/>
      <c r="AK25" s="76"/>
      <c r="AL25" s="76"/>
      <c r="AM25" s="76"/>
      <c r="AN25" s="76"/>
      <c r="AO25" s="76"/>
      <c r="AP25" s="77"/>
      <c r="AQ25" s="81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3"/>
      <c r="CX25" s="46"/>
    </row>
    <row r="26" spans="1:102" s="43" customFormat="1" ht="12" customHeight="1">
      <c r="A26" s="46"/>
      <c r="B26" s="75"/>
      <c r="C26" s="76"/>
      <c r="D26" s="76"/>
      <c r="E26" s="76"/>
      <c r="F26" s="76"/>
      <c r="G26" s="76"/>
      <c r="H26" s="76"/>
      <c r="I26" s="76"/>
      <c r="J26" s="77"/>
      <c r="K26" s="75"/>
      <c r="L26" s="76"/>
      <c r="M26" s="76"/>
      <c r="N26" s="76"/>
      <c r="O26" s="76"/>
      <c r="P26" s="76"/>
      <c r="Q26" s="76"/>
      <c r="R26" s="76"/>
      <c r="S26" s="76"/>
      <c r="T26" s="76"/>
      <c r="U26" s="77"/>
      <c r="V26" s="78"/>
      <c r="W26" s="79"/>
      <c r="X26" s="79"/>
      <c r="Y26" s="79"/>
      <c r="Z26" s="79"/>
      <c r="AA26" s="79"/>
      <c r="AB26" s="79"/>
      <c r="AC26" s="79"/>
      <c r="AD26" s="79"/>
      <c r="AE26" s="80"/>
      <c r="AF26" s="75"/>
      <c r="AG26" s="76"/>
      <c r="AH26" s="76"/>
      <c r="AI26" s="76"/>
      <c r="AJ26" s="76"/>
      <c r="AK26" s="76"/>
      <c r="AL26" s="76"/>
      <c r="AM26" s="76"/>
      <c r="AN26" s="76"/>
      <c r="AO26" s="76"/>
      <c r="AP26" s="77"/>
      <c r="AQ26" s="102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4"/>
      <c r="CX26" s="46"/>
    </row>
    <row r="27" spans="1:102" s="43" customFormat="1" ht="12" customHeight="1">
      <c r="A27" s="42"/>
      <c r="B27" s="75"/>
      <c r="C27" s="76"/>
      <c r="D27" s="76"/>
      <c r="E27" s="76"/>
      <c r="F27" s="76"/>
      <c r="G27" s="76"/>
      <c r="H27" s="76"/>
      <c r="I27" s="76"/>
      <c r="J27" s="77"/>
      <c r="K27" s="75"/>
      <c r="L27" s="76"/>
      <c r="M27" s="76"/>
      <c r="N27" s="76"/>
      <c r="O27" s="76"/>
      <c r="P27" s="76"/>
      <c r="Q27" s="76"/>
      <c r="R27" s="76"/>
      <c r="S27" s="76"/>
      <c r="T27" s="76"/>
      <c r="U27" s="77"/>
      <c r="V27" s="78"/>
      <c r="W27" s="79"/>
      <c r="X27" s="79"/>
      <c r="Y27" s="79"/>
      <c r="Z27" s="79"/>
      <c r="AA27" s="79"/>
      <c r="AB27" s="79"/>
      <c r="AC27" s="79"/>
      <c r="AD27" s="79"/>
      <c r="AE27" s="80"/>
      <c r="AF27" s="75"/>
      <c r="AG27" s="76"/>
      <c r="AH27" s="76"/>
      <c r="AI27" s="76"/>
      <c r="AJ27" s="76"/>
      <c r="AK27" s="76"/>
      <c r="AL27" s="76"/>
      <c r="AM27" s="76"/>
      <c r="AN27" s="76"/>
      <c r="AO27" s="76"/>
      <c r="AP27" s="77"/>
      <c r="AQ27" s="85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1"/>
      <c r="CX27" s="42"/>
    </row>
    <row r="28" spans="1:102" s="43" customFormat="1" ht="12" customHeight="1">
      <c r="A28" s="46"/>
      <c r="B28" s="84"/>
      <c r="C28" s="76"/>
      <c r="D28" s="76"/>
      <c r="E28" s="76"/>
      <c r="F28" s="76"/>
      <c r="G28" s="76"/>
      <c r="H28" s="76"/>
      <c r="I28" s="76"/>
      <c r="J28" s="77"/>
      <c r="K28" s="75"/>
      <c r="L28" s="76"/>
      <c r="M28" s="76"/>
      <c r="N28" s="76"/>
      <c r="O28" s="76"/>
      <c r="P28" s="76"/>
      <c r="Q28" s="76"/>
      <c r="R28" s="76"/>
      <c r="S28" s="76"/>
      <c r="T28" s="76"/>
      <c r="U28" s="77"/>
      <c r="V28" s="78"/>
      <c r="W28" s="79"/>
      <c r="X28" s="79"/>
      <c r="Y28" s="79"/>
      <c r="Z28" s="79"/>
      <c r="AA28" s="79"/>
      <c r="AB28" s="79"/>
      <c r="AC28" s="79"/>
      <c r="AD28" s="79"/>
      <c r="AE28" s="80"/>
      <c r="AF28" s="75"/>
      <c r="AG28" s="76"/>
      <c r="AH28" s="76"/>
      <c r="AI28" s="76"/>
      <c r="AJ28" s="76"/>
      <c r="AK28" s="76"/>
      <c r="AL28" s="76"/>
      <c r="AM28" s="76"/>
      <c r="AN28" s="76"/>
      <c r="AO28" s="76"/>
      <c r="AP28" s="77"/>
      <c r="AQ28" s="102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4"/>
      <c r="CX28" s="46"/>
    </row>
    <row r="29" spans="1:102" s="43" customFormat="1" ht="12" customHeight="1">
      <c r="A29" s="46"/>
      <c r="B29" s="75"/>
      <c r="C29" s="76"/>
      <c r="D29" s="76"/>
      <c r="E29" s="76"/>
      <c r="F29" s="76"/>
      <c r="G29" s="76"/>
      <c r="H29" s="76"/>
      <c r="I29" s="76"/>
      <c r="J29" s="77"/>
      <c r="K29" s="75"/>
      <c r="L29" s="76"/>
      <c r="M29" s="76"/>
      <c r="N29" s="76"/>
      <c r="O29" s="76"/>
      <c r="P29" s="76"/>
      <c r="Q29" s="76"/>
      <c r="R29" s="76"/>
      <c r="S29" s="76"/>
      <c r="T29" s="76"/>
      <c r="U29" s="77"/>
      <c r="V29" s="78"/>
      <c r="W29" s="79"/>
      <c r="X29" s="79"/>
      <c r="Y29" s="79"/>
      <c r="Z29" s="79"/>
      <c r="AA29" s="79"/>
      <c r="AB29" s="79"/>
      <c r="AC29" s="79"/>
      <c r="AD29" s="79"/>
      <c r="AE29" s="80"/>
      <c r="AF29" s="75"/>
      <c r="AG29" s="76"/>
      <c r="AH29" s="76"/>
      <c r="AI29" s="76"/>
      <c r="AJ29" s="76"/>
      <c r="AK29" s="76"/>
      <c r="AL29" s="76"/>
      <c r="AM29" s="76"/>
      <c r="AN29" s="76"/>
      <c r="AO29" s="76"/>
      <c r="AP29" s="77"/>
      <c r="AQ29" s="81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3"/>
      <c r="CX29" s="46"/>
    </row>
    <row r="30" spans="1:102" s="43" customFormat="1" ht="12" customHeight="1">
      <c r="A30" s="46"/>
      <c r="B30" s="75"/>
      <c r="C30" s="76"/>
      <c r="D30" s="76"/>
      <c r="E30" s="76"/>
      <c r="F30" s="76"/>
      <c r="G30" s="76"/>
      <c r="H30" s="76"/>
      <c r="I30" s="76"/>
      <c r="J30" s="77"/>
      <c r="K30" s="75"/>
      <c r="L30" s="76"/>
      <c r="M30" s="76"/>
      <c r="N30" s="76"/>
      <c r="O30" s="76"/>
      <c r="P30" s="76"/>
      <c r="Q30" s="76"/>
      <c r="R30" s="76"/>
      <c r="S30" s="76"/>
      <c r="T30" s="76"/>
      <c r="U30" s="77"/>
      <c r="V30" s="78"/>
      <c r="W30" s="79"/>
      <c r="X30" s="79"/>
      <c r="Y30" s="79"/>
      <c r="Z30" s="79"/>
      <c r="AA30" s="79"/>
      <c r="AB30" s="79"/>
      <c r="AC30" s="79"/>
      <c r="AD30" s="79"/>
      <c r="AE30" s="80"/>
      <c r="AF30" s="75"/>
      <c r="AG30" s="76"/>
      <c r="AH30" s="76"/>
      <c r="AI30" s="76"/>
      <c r="AJ30" s="76"/>
      <c r="AK30" s="76"/>
      <c r="AL30" s="76"/>
      <c r="AM30" s="76"/>
      <c r="AN30" s="76"/>
      <c r="AO30" s="76"/>
      <c r="AP30" s="77"/>
      <c r="AQ30" s="81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3"/>
      <c r="CX30" s="46"/>
    </row>
    <row r="31" spans="1:102" s="43" customFormat="1" ht="12" customHeight="1">
      <c r="A31" s="46"/>
      <c r="B31" s="75"/>
      <c r="C31" s="76"/>
      <c r="D31" s="76"/>
      <c r="E31" s="76"/>
      <c r="F31" s="76"/>
      <c r="G31" s="76"/>
      <c r="H31" s="76"/>
      <c r="I31" s="76"/>
      <c r="J31" s="77"/>
      <c r="K31" s="75"/>
      <c r="L31" s="76"/>
      <c r="M31" s="76"/>
      <c r="N31" s="76"/>
      <c r="O31" s="76"/>
      <c r="P31" s="76"/>
      <c r="Q31" s="76"/>
      <c r="R31" s="76"/>
      <c r="S31" s="76"/>
      <c r="T31" s="76"/>
      <c r="U31" s="77"/>
      <c r="V31" s="78"/>
      <c r="W31" s="79"/>
      <c r="X31" s="79"/>
      <c r="Y31" s="79"/>
      <c r="Z31" s="79"/>
      <c r="AA31" s="79"/>
      <c r="AB31" s="79"/>
      <c r="AC31" s="79"/>
      <c r="AD31" s="79"/>
      <c r="AE31" s="80"/>
      <c r="AF31" s="75"/>
      <c r="AG31" s="76"/>
      <c r="AH31" s="76"/>
      <c r="AI31" s="76"/>
      <c r="AJ31" s="76"/>
      <c r="AK31" s="76"/>
      <c r="AL31" s="76"/>
      <c r="AM31" s="76"/>
      <c r="AN31" s="76"/>
      <c r="AO31" s="76"/>
      <c r="AP31" s="77"/>
      <c r="AQ31" s="81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3"/>
      <c r="CX31" s="46"/>
    </row>
    <row r="32" spans="1:102" s="43" customFormat="1" ht="12" customHeight="1">
      <c r="A32" s="46"/>
      <c r="B32" s="75"/>
      <c r="C32" s="76"/>
      <c r="D32" s="76"/>
      <c r="E32" s="76"/>
      <c r="F32" s="76"/>
      <c r="G32" s="76"/>
      <c r="H32" s="76"/>
      <c r="I32" s="76"/>
      <c r="J32" s="77"/>
      <c r="K32" s="75"/>
      <c r="L32" s="76"/>
      <c r="M32" s="76"/>
      <c r="N32" s="76"/>
      <c r="O32" s="76"/>
      <c r="P32" s="76"/>
      <c r="Q32" s="76"/>
      <c r="R32" s="76"/>
      <c r="S32" s="76"/>
      <c r="T32" s="76"/>
      <c r="U32" s="77"/>
      <c r="V32" s="78"/>
      <c r="W32" s="79"/>
      <c r="X32" s="79"/>
      <c r="Y32" s="79"/>
      <c r="Z32" s="79"/>
      <c r="AA32" s="79"/>
      <c r="AB32" s="79"/>
      <c r="AC32" s="79"/>
      <c r="AD32" s="79"/>
      <c r="AE32" s="80"/>
      <c r="AF32" s="75"/>
      <c r="AG32" s="76"/>
      <c r="AH32" s="76"/>
      <c r="AI32" s="76"/>
      <c r="AJ32" s="76"/>
      <c r="AK32" s="76"/>
      <c r="AL32" s="76"/>
      <c r="AM32" s="76"/>
      <c r="AN32" s="76"/>
      <c r="AO32" s="76"/>
      <c r="AP32" s="77"/>
      <c r="AQ32" s="81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3"/>
      <c r="CX32" s="46"/>
    </row>
    <row r="33" spans="1:102" s="43" customFormat="1" ht="12" customHeight="1">
      <c r="A33" s="46"/>
      <c r="B33" s="75"/>
      <c r="C33" s="76"/>
      <c r="D33" s="76"/>
      <c r="E33" s="76"/>
      <c r="F33" s="76"/>
      <c r="G33" s="76"/>
      <c r="H33" s="76"/>
      <c r="I33" s="76"/>
      <c r="J33" s="77"/>
      <c r="K33" s="75"/>
      <c r="L33" s="76"/>
      <c r="M33" s="76"/>
      <c r="N33" s="76"/>
      <c r="O33" s="76"/>
      <c r="P33" s="76"/>
      <c r="Q33" s="76"/>
      <c r="R33" s="76"/>
      <c r="S33" s="76"/>
      <c r="T33" s="76"/>
      <c r="U33" s="77"/>
      <c r="V33" s="78"/>
      <c r="W33" s="79"/>
      <c r="X33" s="79"/>
      <c r="Y33" s="79"/>
      <c r="Z33" s="79"/>
      <c r="AA33" s="79"/>
      <c r="AB33" s="79"/>
      <c r="AC33" s="79"/>
      <c r="AD33" s="79"/>
      <c r="AE33" s="80"/>
      <c r="AF33" s="75"/>
      <c r="AG33" s="76"/>
      <c r="AH33" s="76"/>
      <c r="AI33" s="76"/>
      <c r="AJ33" s="76"/>
      <c r="AK33" s="76"/>
      <c r="AL33" s="76"/>
      <c r="AM33" s="76"/>
      <c r="AN33" s="76"/>
      <c r="AO33" s="76"/>
      <c r="AP33" s="77"/>
      <c r="AQ33" s="81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3"/>
      <c r="CX33" s="46"/>
    </row>
    <row r="34" spans="1:102" s="43" customFormat="1" ht="12" customHeight="1">
      <c r="A34" s="46"/>
      <c r="B34" s="75"/>
      <c r="C34" s="76"/>
      <c r="D34" s="76"/>
      <c r="E34" s="76"/>
      <c r="F34" s="76"/>
      <c r="G34" s="76"/>
      <c r="H34" s="76"/>
      <c r="I34" s="76"/>
      <c r="J34" s="77"/>
      <c r="K34" s="75"/>
      <c r="L34" s="76"/>
      <c r="M34" s="76"/>
      <c r="N34" s="76"/>
      <c r="O34" s="76"/>
      <c r="P34" s="76"/>
      <c r="Q34" s="76"/>
      <c r="R34" s="76"/>
      <c r="S34" s="76"/>
      <c r="T34" s="76"/>
      <c r="U34" s="77"/>
      <c r="V34" s="78"/>
      <c r="W34" s="79"/>
      <c r="X34" s="79"/>
      <c r="Y34" s="79"/>
      <c r="Z34" s="79"/>
      <c r="AA34" s="79"/>
      <c r="AB34" s="79"/>
      <c r="AC34" s="79"/>
      <c r="AD34" s="79"/>
      <c r="AE34" s="80"/>
      <c r="AF34" s="75"/>
      <c r="AG34" s="76"/>
      <c r="AH34" s="76"/>
      <c r="AI34" s="76"/>
      <c r="AJ34" s="76"/>
      <c r="AK34" s="76"/>
      <c r="AL34" s="76"/>
      <c r="AM34" s="76"/>
      <c r="AN34" s="76"/>
      <c r="AO34" s="76"/>
      <c r="AP34" s="77"/>
      <c r="AQ34" s="81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3"/>
      <c r="CX34" s="46"/>
    </row>
    <row r="35" spans="1:102" s="43" customFormat="1" ht="12" customHeight="1">
      <c r="A35" s="46"/>
      <c r="B35" s="75"/>
      <c r="C35" s="76"/>
      <c r="D35" s="76"/>
      <c r="E35" s="76"/>
      <c r="F35" s="76"/>
      <c r="G35" s="76"/>
      <c r="H35" s="76"/>
      <c r="I35" s="76"/>
      <c r="J35" s="77"/>
      <c r="K35" s="75"/>
      <c r="L35" s="76"/>
      <c r="M35" s="76"/>
      <c r="N35" s="76"/>
      <c r="O35" s="76"/>
      <c r="P35" s="76"/>
      <c r="Q35" s="76"/>
      <c r="R35" s="76"/>
      <c r="S35" s="76"/>
      <c r="T35" s="76"/>
      <c r="U35" s="77"/>
      <c r="V35" s="78"/>
      <c r="W35" s="79"/>
      <c r="X35" s="79"/>
      <c r="Y35" s="79"/>
      <c r="Z35" s="79"/>
      <c r="AA35" s="79"/>
      <c r="AB35" s="79"/>
      <c r="AC35" s="79"/>
      <c r="AD35" s="79"/>
      <c r="AE35" s="80"/>
      <c r="AF35" s="75"/>
      <c r="AG35" s="76"/>
      <c r="AH35" s="76"/>
      <c r="AI35" s="76"/>
      <c r="AJ35" s="76"/>
      <c r="AK35" s="76"/>
      <c r="AL35" s="76"/>
      <c r="AM35" s="76"/>
      <c r="AN35" s="76"/>
      <c r="AO35" s="76"/>
      <c r="AP35" s="77"/>
      <c r="AQ35" s="102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4"/>
      <c r="CX35" s="46"/>
    </row>
    <row r="36" spans="1:102" s="43" customFormat="1" ht="12" customHeight="1">
      <c r="A36" s="46"/>
      <c r="B36" s="75"/>
      <c r="C36" s="76"/>
      <c r="D36" s="76"/>
      <c r="E36" s="76"/>
      <c r="F36" s="76"/>
      <c r="G36" s="76"/>
      <c r="H36" s="76"/>
      <c r="I36" s="76"/>
      <c r="J36" s="77"/>
      <c r="K36" s="75"/>
      <c r="L36" s="76"/>
      <c r="M36" s="76"/>
      <c r="N36" s="76"/>
      <c r="O36" s="76"/>
      <c r="P36" s="76"/>
      <c r="Q36" s="76"/>
      <c r="R36" s="76"/>
      <c r="S36" s="76"/>
      <c r="T36" s="76"/>
      <c r="U36" s="77"/>
      <c r="V36" s="78"/>
      <c r="W36" s="79"/>
      <c r="X36" s="79"/>
      <c r="Y36" s="79"/>
      <c r="Z36" s="79"/>
      <c r="AA36" s="79"/>
      <c r="AB36" s="79"/>
      <c r="AC36" s="79"/>
      <c r="AD36" s="79"/>
      <c r="AE36" s="80"/>
      <c r="AF36" s="75"/>
      <c r="AG36" s="76"/>
      <c r="AH36" s="76"/>
      <c r="AI36" s="76"/>
      <c r="AJ36" s="76"/>
      <c r="AK36" s="76"/>
      <c r="AL36" s="76"/>
      <c r="AM36" s="76"/>
      <c r="AN36" s="76"/>
      <c r="AO36" s="76"/>
      <c r="AP36" s="77"/>
      <c r="AQ36" s="81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3"/>
      <c r="CX36" s="46"/>
    </row>
    <row r="37" spans="1:102" s="43" customFormat="1" ht="12" customHeight="1">
      <c r="A37" s="46"/>
      <c r="B37" s="84"/>
      <c r="C37" s="76"/>
      <c r="D37" s="76"/>
      <c r="E37" s="76"/>
      <c r="F37" s="76"/>
      <c r="G37" s="76"/>
      <c r="H37" s="76"/>
      <c r="I37" s="76"/>
      <c r="J37" s="77"/>
      <c r="K37" s="75"/>
      <c r="L37" s="76"/>
      <c r="M37" s="76"/>
      <c r="N37" s="76"/>
      <c r="O37" s="76"/>
      <c r="P37" s="76"/>
      <c r="Q37" s="76"/>
      <c r="R37" s="76"/>
      <c r="S37" s="76"/>
      <c r="T37" s="76"/>
      <c r="U37" s="77"/>
      <c r="V37" s="78"/>
      <c r="W37" s="79"/>
      <c r="X37" s="79"/>
      <c r="Y37" s="79"/>
      <c r="Z37" s="79"/>
      <c r="AA37" s="79"/>
      <c r="AB37" s="79"/>
      <c r="AC37" s="79"/>
      <c r="AD37" s="79"/>
      <c r="AE37" s="80"/>
      <c r="AF37" s="75"/>
      <c r="AG37" s="76"/>
      <c r="AH37" s="76"/>
      <c r="AI37" s="76"/>
      <c r="AJ37" s="76"/>
      <c r="AK37" s="76"/>
      <c r="AL37" s="76"/>
      <c r="AM37" s="76"/>
      <c r="AN37" s="76"/>
      <c r="AO37" s="76"/>
      <c r="AP37" s="77"/>
      <c r="AQ37" s="81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3"/>
      <c r="CX37" s="46"/>
    </row>
    <row r="38" spans="1:102" s="43" customFormat="1" ht="12" customHeight="1">
      <c r="A38" s="46"/>
      <c r="B38" s="75"/>
      <c r="C38" s="76"/>
      <c r="D38" s="76"/>
      <c r="E38" s="76"/>
      <c r="F38" s="76"/>
      <c r="G38" s="76"/>
      <c r="H38" s="76"/>
      <c r="I38" s="76"/>
      <c r="J38" s="77"/>
      <c r="K38" s="75"/>
      <c r="L38" s="76"/>
      <c r="M38" s="76"/>
      <c r="N38" s="76"/>
      <c r="O38" s="76"/>
      <c r="P38" s="76"/>
      <c r="Q38" s="76"/>
      <c r="R38" s="76"/>
      <c r="S38" s="76"/>
      <c r="T38" s="76"/>
      <c r="U38" s="77"/>
      <c r="V38" s="78"/>
      <c r="W38" s="79"/>
      <c r="X38" s="79"/>
      <c r="Y38" s="79"/>
      <c r="Z38" s="79"/>
      <c r="AA38" s="79"/>
      <c r="AB38" s="79"/>
      <c r="AC38" s="79"/>
      <c r="AD38" s="79"/>
      <c r="AE38" s="80"/>
      <c r="AF38" s="75"/>
      <c r="AG38" s="76"/>
      <c r="AH38" s="76"/>
      <c r="AI38" s="76"/>
      <c r="AJ38" s="76"/>
      <c r="AK38" s="76"/>
      <c r="AL38" s="76"/>
      <c r="AM38" s="76"/>
      <c r="AN38" s="76"/>
      <c r="AO38" s="76"/>
      <c r="AP38" s="77"/>
      <c r="AQ38" s="81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3"/>
      <c r="CX38" s="46"/>
    </row>
    <row r="39" spans="1:102" s="43" customFormat="1" ht="12" customHeight="1">
      <c r="A39" s="46"/>
      <c r="B39" s="75"/>
      <c r="C39" s="76"/>
      <c r="D39" s="76"/>
      <c r="E39" s="76"/>
      <c r="F39" s="76"/>
      <c r="G39" s="76"/>
      <c r="H39" s="76"/>
      <c r="I39" s="76"/>
      <c r="J39" s="77"/>
      <c r="K39" s="75"/>
      <c r="L39" s="76"/>
      <c r="M39" s="76"/>
      <c r="N39" s="76"/>
      <c r="O39" s="76"/>
      <c r="P39" s="76"/>
      <c r="Q39" s="76"/>
      <c r="R39" s="76"/>
      <c r="S39" s="76"/>
      <c r="T39" s="76"/>
      <c r="U39" s="77"/>
      <c r="V39" s="78"/>
      <c r="W39" s="79"/>
      <c r="X39" s="79"/>
      <c r="Y39" s="79"/>
      <c r="Z39" s="79"/>
      <c r="AA39" s="79"/>
      <c r="AB39" s="79"/>
      <c r="AC39" s="79"/>
      <c r="AD39" s="79"/>
      <c r="AE39" s="80"/>
      <c r="AF39" s="75"/>
      <c r="AG39" s="76"/>
      <c r="AH39" s="76"/>
      <c r="AI39" s="76"/>
      <c r="AJ39" s="76"/>
      <c r="AK39" s="76"/>
      <c r="AL39" s="76"/>
      <c r="AM39" s="76"/>
      <c r="AN39" s="76"/>
      <c r="AO39" s="76"/>
      <c r="AP39" s="77"/>
      <c r="AQ39" s="81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3"/>
      <c r="CX39" s="46"/>
    </row>
    <row r="40" spans="1:102" s="43" customFormat="1" ht="12" customHeight="1">
      <c r="A40" s="46"/>
      <c r="B40" s="75"/>
      <c r="C40" s="76"/>
      <c r="D40" s="76"/>
      <c r="E40" s="76"/>
      <c r="F40" s="76"/>
      <c r="G40" s="76"/>
      <c r="H40" s="76"/>
      <c r="I40" s="76"/>
      <c r="J40" s="77"/>
      <c r="K40" s="75"/>
      <c r="L40" s="76"/>
      <c r="M40" s="76"/>
      <c r="N40" s="76"/>
      <c r="O40" s="76"/>
      <c r="P40" s="76"/>
      <c r="Q40" s="76"/>
      <c r="R40" s="76"/>
      <c r="S40" s="76"/>
      <c r="T40" s="76"/>
      <c r="U40" s="77"/>
      <c r="V40" s="78"/>
      <c r="W40" s="79"/>
      <c r="X40" s="79"/>
      <c r="Y40" s="79"/>
      <c r="Z40" s="79"/>
      <c r="AA40" s="79"/>
      <c r="AB40" s="79"/>
      <c r="AC40" s="79"/>
      <c r="AD40" s="79"/>
      <c r="AE40" s="80"/>
      <c r="AF40" s="75"/>
      <c r="AG40" s="76"/>
      <c r="AH40" s="76"/>
      <c r="AI40" s="76"/>
      <c r="AJ40" s="76"/>
      <c r="AK40" s="76"/>
      <c r="AL40" s="76"/>
      <c r="AM40" s="76"/>
      <c r="AN40" s="76"/>
      <c r="AO40" s="76"/>
      <c r="AP40" s="77"/>
      <c r="AQ40" s="81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3"/>
      <c r="CX40" s="46"/>
    </row>
    <row r="41" spans="1:102" s="43" customFormat="1" ht="12" customHeight="1">
      <c r="A41" s="46"/>
      <c r="B41" s="75"/>
      <c r="C41" s="76"/>
      <c r="D41" s="76"/>
      <c r="E41" s="76"/>
      <c r="F41" s="76"/>
      <c r="G41" s="76"/>
      <c r="H41" s="76"/>
      <c r="I41" s="76"/>
      <c r="J41" s="77"/>
      <c r="K41" s="75"/>
      <c r="L41" s="76"/>
      <c r="M41" s="76"/>
      <c r="N41" s="76"/>
      <c r="O41" s="76"/>
      <c r="P41" s="76"/>
      <c r="Q41" s="76"/>
      <c r="R41" s="76"/>
      <c r="S41" s="76"/>
      <c r="T41" s="76"/>
      <c r="U41" s="77"/>
      <c r="V41" s="78"/>
      <c r="W41" s="79"/>
      <c r="X41" s="79"/>
      <c r="Y41" s="79"/>
      <c r="Z41" s="79"/>
      <c r="AA41" s="79"/>
      <c r="AB41" s="79"/>
      <c r="AC41" s="79"/>
      <c r="AD41" s="79"/>
      <c r="AE41" s="80"/>
      <c r="AF41" s="75"/>
      <c r="AG41" s="76"/>
      <c r="AH41" s="76"/>
      <c r="AI41" s="76"/>
      <c r="AJ41" s="76"/>
      <c r="AK41" s="76"/>
      <c r="AL41" s="76"/>
      <c r="AM41" s="76"/>
      <c r="AN41" s="76"/>
      <c r="AO41" s="76"/>
      <c r="AP41" s="77"/>
      <c r="AQ41" s="86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3"/>
      <c r="CX41" s="46"/>
    </row>
    <row r="42" spans="1:102" s="43" customFormat="1" ht="12" customHeight="1">
      <c r="A42" s="46"/>
      <c r="B42" s="75"/>
      <c r="C42" s="76"/>
      <c r="D42" s="76"/>
      <c r="E42" s="76"/>
      <c r="F42" s="76"/>
      <c r="G42" s="76"/>
      <c r="H42" s="76"/>
      <c r="I42" s="76"/>
      <c r="J42" s="77"/>
      <c r="K42" s="75"/>
      <c r="L42" s="76"/>
      <c r="M42" s="76"/>
      <c r="N42" s="76"/>
      <c r="O42" s="76"/>
      <c r="P42" s="76"/>
      <c r="Q42" s="76"/>
      <c r="R42" s="76"/>
      <c r="S42" s="76"/>
      <c r="T42" s="76"/>
      <c r="U42" s="77"/>
      <c r="V42" s="78"/>
      <c r="W42" s="79"/>
      <c r="X42" s="79"/>
      <c r="Y42" s="79"/>
      <c r="Z42" s="79"/>
      <c r="AA42" s="79"/>
      <c r="AB42" s="79"/>
      <c r="AC42" s="79"/>
      <c r="AD42" s="79"/>
      <c r="AE42" s="80"/>
      <c r="AF42" s="75"/>
      <c r="AG42" s="76"/>
      <c r="AH42" s="76"/>
      <c r="AI42" s="76"/>
      <c r="AJ42" s="76"/>
      <c r="AK42" s="76"/>
      <c r="AL42" s="76"/>
      <c r="AM42" s="76"/>
      <c r="AN42" s="76"/>
      <c r="AO42" s="76"/>
      <c r="AP42" s="77"/>
      <c r="AQ42" s="85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3"/>
      <c r="CX42" s="46"/>
    </row>
    <row r="43" spans="1:102" s="43" customFormat="1" ht="12" customHeight="1">
      <c r="A43" s="46"/>
      <c r="B43" s="75"/>
      <c r="C43" s="76"/>
      <c r="D43" s="76"/>
      <c r="E43" s="76"/>
      <c r="F43" s="76"/>
      <c r="G43" s="76"/>
      <c r="H43" s="76"/>
      <c r="I43" s="76"/>
      <c r="J43" s="77"/>
      <c r="K43" s="75"/>
      <c r="L43" s="76"/>
      <c r="M43" s="76"/>
      <c r="N43" s="76"/>
      <c r="O43" s="76"/>
      <c r="P43" s="76"/>
      <c r="Q43" s="76"/>
      <c r="R43" s="76"/>
      <c r="S43" s="76"/>
      <c r="T43" s="76"/>
      <c r="U43" s="77"/>
      <c r="V43" s="78"/>
      <c r="W43" s="79"/>
      <c r="X43" s="79"/>
      <c r="Y43" s="79"/>
      <c r="Z43" s="79"/>
      <c r="AA43" s="79"/>
      <c r="AB43" s="79"/>
      <c r="AC43" s="79"/>
      <c r="AD43" s="79"/>
      <c r="AE43" s="80"/>
      <c r="AF43" s="75"/>
      <c r="AG43" s="76"/>
      <c r="AH43" s="76"/>
      <c r="AI43" s="76"/>
      <c r="AJ43" s="76"/>
      <c r="AK43" s="76"/>
      <c r="AL43" s="76"/>
      <c r="AM43" s="76"/>
      <c r="AN43" s="76"/>
      <c r="AO43" s="76"/>
      <c r="AP43" s="77"/>
      <c r="AQ43" s="81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3"/>
      <c r="CX43" s="46"/>
    </row>
    <row r="44" spans="1:102" s="43" customFormat="1" ht="12" customHeight="1">
      <c r="A44" s="46"/>
      <c r="B44" s="75"/>
      <c r="C44" s="76"/>
      <c r="D44" s="76"/>
      <c r="E44" s="76"/>
      <c r="F44" s="76"/>
      <c r="G44" s="76"/>
      <c r="H44" s="76"/>
      <c r="I44" s="76"/>
      <c r="J44" s="77"/>
      <c r="K44" s="75"/>
      <c r="L44" s="76"/>
      <c r="M44" s="76"/>
      <c r="N44" s="76"/>
      <c r="O44" s="76"/>
      <c r="P44" s="76"/>
      <c r="Q44" s="76"/>
      <c r="R44" s="76"/>
      <c r="S44" s="76"/>
      <c r="T44" s="76"/>
      <c r="U44" s="77"/>
      <c r="V44" s="78"/>
      <c r="W44" s="79"/>
      <c r="X44" s="79"/>
      <c r="Y44" s="79"/>
      <c r="Z44" s="79"/>
      <c r="AA44" s="79"/>
      <c r="AB44" s="79"/>
      <c r="AC44" s="79"/>
      <c r="AD44" s="79"/>
      <c r="AE44" s="80"/>
      <c r="AF44" s="75"/>
      <c r="AG44" s="76"/>
      <c r="AH44" s="76"/>
      <c r="AI44" s="76"/>
      <c r="AJ44" s="76"/>
      <c r="AK44" s="76"/>
      <c r="AL44" s="76"/>
      <c r="AM44" s="76"/>
      <c r="AN44" s="76"/>
      <c r="AO44" s="76"/>
      <c r="AP44" s="77"/>
      <c r="AQ44" s="81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3"/>
      <c r="CX44" s="46"/>
    </row>
    <row r="45" spans="1:102" s="43" customFormat="1" ht="12" customHeight="1">
      <c r="A45" s="46"/>
      <c r="B45" s="75"/>
      <c r="C45" s="76"/>
      <c r="D45" s="76"/>
      <c r="E45" s="76"/>
      <c r="F45" s="76"/>
      <c r="G45" s="76"/>
      <c r="H45" s="76"/>
      <c r="I45" s="76"/>
      <c r="J45" s="77"/>
      <c r="K45" s="75"/>
      <c r="L45" s="76"/>
      <c r="M45" s="76"/>
      <c r="N45" s="76"/>
      <c r="O45" s="76"/>
      <c r="P45" s="76"/>
      <c r="Q45" s="76"/>
      <c r="R45" s="76"/>
      <c r="S45" s="76"/>
      <c r="T45" s="76"/>
      <c r="U45" s="77"/>
      <c r="V45" s="78"/>
      <c r="W45" s="79"/>
      <c r="X45" s="79"/>
      <c r="Y45" s="79"/>
      <c r="Z45" s="79"/>
      <c r="AA45" s="79"/>
      <c r="AB45" s="79"/>
      <c r="AC45" s="79"/>
      <c r="AD45" s="79"/>
      <c r="AE45" s="80"/>
      <c r="AF45" s="75"/>
      <c r="AG45" s="76"/>
      <c r="AH45" s="76"/>
      <c r="AI45" s="76"/>
      <c r="AJ45" s="76"/>
      <c r="AK45" s="76"/>
      <c r="AL45" s="76"/>
      <c r="AM45" s="76"/>
      <c r="AN45" s="76"/>
      <c r="AO45" s="76"/>
      <c r="AP45" s="77"/>
      <c r="AQ45" s="81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3"/>
      <c r="CX45" s="46"/>
    </row>
    <row r="46" spans="1:102" s="43" customFormat="1" ht="12" customHeight="1">
      <c r="A46" s="46"/>
      <c r="B46" s="75"/>
      <c r="C46" s="76"/>
      <c r="D46" s="76"/>
      <c r="E46" s="76"/>
      <c r="F46" s="76"/>
      <c r="G46" s="76"/>
      <c r="H46" s="76"/>
      <c r="I46" s="76"/>
      <c r="J46" s="77"/>
      <c r="K46" s="75"/>
      <c r="L46" s="76"/>
      <c r="M46" s="76"/>
      <c r="N46" s="76"/>
      <c r="O46" s="76"/>
      <c r="P46" s="76"/>
      <c r="Q46" s="76"/>
      <c r="R46" s="76"/>
      <c r="S46" s="76"/>
      <c r="T46" s="76"/>
      <c r="U46" s="77"/>
      <c r="V46" s="78"/>
      <c r="W46" s="79"/>
      <c r="X46" s="79"/>
      <c r="Y46" s="79"/>
      <c r="Z46" s="79"/>
      <c r="AA46" s="79"/>
      <c r="AB46" s="79"/>
      <c r="AC46" s="79"/>
      <c r="AD46" s="79"/>
      <c r="AE46" s="80"/>
      <c r="AF46" s="75"/>
      <c r="AG46" s="76"/>
      <c r="AH46" s="76"/>
      <c r="AI46" s="76"/>
      <c r="AJ46" s="76"/>
      <c r="AK46" s="76"/>
      <c r="AL46" s="76"/>
      <c r="AM46" s="76"/>
      <c r="AN46" s="76"/>
      <c r="AO46" s="76"/>
      <c r="AP46" s="77"/>
      <c r="AQ46" s="81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3"/>
      <c r="CX46" s="46"/>
    </row>
    <row r="47" spans="1:102" s="43" customFormat="1" ht="12" customHeight="1">
      <c r="A47" s="46"/>
      <c r="B47" s="84"/>
      <c r="C47" s="76"/>
      <c r="D47" s="76"/>
      <c r="E47" s="76"/>
      <c r="F47" s="76"/>
      <c r="G47" s="76"/>
      <c r="H47" s="76"/>
      <c r="I47" s="76"/>
      <c r="J47" s="77"/>
      <c r="K47" s="75"/>
      <c r="L47" s="76"/>
      <c r="M47" s="76"/>
      <c r="N47" s="76"/>
      <c r="O47" s="76"/>
      <c r="P47" s="76"/>
      <c r="Q47" s="76"/>
      <c r="R47" s="76"/>
      <c r="S47" s="76"/>
      <c r="T47" s="76"/>
      <c r="U47" s="77"/>
      <c r="V47" s="78"/>
      <c r="W47" s="79"/>
      <c r="X47" s="79"/>
      <c r="Y47" s="79"/>
      <c r="Z47" s="79"/>
      <c r="AA47" s="79"/>
      <c r="AB47" s="79"/>
      <c r="AC47" s="79"/>
      <c r="AD47" s="79"/>
      <c r="AE47" s="80"/>
      <c r="AF47" s="75"/>
      <c r="AG47" s="76"/>
      <c r="AH47" s="76"/>
      <c r="AI47" s="76"/>
      <c r="AJ47" s="76"/>
      <c r="AK47" s="76"/>
      <c r="AL47" s="76"/>
      <c r="AM47" s="76"/>
      <c r="AN47" s="76"/>
      <c r="AO47" s="76"/>
      <c r="AP47" s="77"/>
      <c r="AQ47" s="85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3"/>
      <c r="CX47" s="46"/>
    </row>
    <row r="48" spans="1:102" s="43" customFormat="1" ht="12" customHeight="1">
      <c r="A48" s="46"/>
      <c r="B48" s="84"/>
      <c r="C48" s="76"/>
      <c r="D48" s="76"/>
      <c r="E48" s="76"/>
      <c r="F48" s="76"/>
      <c r="G48" s="76"/>
      <c r="H48" s="76"/>
      <c r="I48" s="76"/>
      <c r="J48" s="77"/>
      <c r="K48" s="75"/>
      <c r="L48" s="76"/>
      <c r="M48" s="76"/>
      <c r="N48" s="76"/>
      <c r="O48" s="76"/>
      <c r="P48" s="76"/>
      <c r="Q48" s="76"/>
      <c r="R48" s="76"/>
      <c r="S48" s="76"/>
      <c r="T48" s="76"/>
      <c r="U48" s="77"/>
      <c r="V48" s="78"/>
      <c r="W48" s="79"/>
      <c r="X48" s="79"/>
      <c r="Y48" s="79"/>
      <c r="Z48" s="79"/>
      <c r="AA48" s="79"/>
      <c r="AB48" s="79"/>
      <c r="AC48" s="79"/>
      <c r="AD48" s="79"/>
      <c r="AE48" s="80"/>
      <c r="AF48" s="75"/>
      <c r="AG48" s="76"/>
      <c r="AH48" s="76"/>
      <c r="AI48" s="76"/>
      <c r="AJ48" s="76"/>
      <c r="AK48" s="76"/>
      <c r="AL48" s="76"/>
      <c r="AM48" s="76"/>
      <c r="AN48" s="76"/>
      <c r="AO48" s="76"/>
      <c r="AP48" s="77"/>
      <c r="AQ48" s="81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3"/>
      <c r="CX48" s="46"/>
    </row>
    <row r="49" spans="1:102" s="43" customFormat="1" ht="12" customHeight="1">
      <c r="A49" s="46"/>
      <c r="B49" s="75"/>
      <c r="C49" s="76"/>
      <c r="D49" s="76"/>
      <c r="E49" s="76"/>
      <c r="F49" s="76"/>
      <c r="G49" s="76"/>
      <c r="H49" s="76"/>
      <c r="I49" s="76"/>
      <c r="J49" s="77"/>
      <c r="K49" s="75"/>
      <c r="L49" s="76"/>
      <c r="M49" s="76"/>
      <c r="N49" s="76"/>
      <c r="O49" s="76"/>
      <c r="P49" s="76"/>
      <c r="Q49" s="76"/>
      <c r="R49" s="76"/>
      <c r="S49" s="76"/>
      <c r="T49" s="76"/>
      <c r="U49" s="77"/>
      <c r="V49" s="78"/>
      <c r="W49" s="79"/>
      <c r="X49" s="79"/>
      <c r="Y49" s="79"/>
      <c r="Z49" s="79"/>
      <c r="AA49" s="79"/>
      <c r="AB49" s="79"/>
      <c r="AC49" s="79"/>
      <c r="AD49" s="79"/>
      <c r="AE49" s="80"/>
      <c r="AF49" s="75"/>
      <c r="AG49" s="76"/>
      <c r="AH49" s="76"/>
      <c r="AI49" s="76"/>
      <c r="AJ49" s="76"/>
      <c r="AK49" s="76"/>
      <c r="AL49" s="76"/>
      <c r="AM49" s="76"/>
      <c r="AN49" s="76"/>
      <c r="AO49" s="76"/>
      <c r="AP49" s="77"/>
      <c r="AQ49" s="85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3"/>
      <c r="CX49" s="46"/>
    </row>
    <row r="50" spans="1:102" s="43" customFormat="1" ht="12" customHeight="1">
      <c r="A50" s="46"/>
      <c r="B50" s="75"/>
      <c r="C50" s="76"/>
      <c r="D50" s="76"/>
      <c r="E50" s="76"/>
      <c r="F50" s="76"/>
      <c r="G50" s="76"/>
      <c r="H50" s="76"/>
      <c r="I50" s="76"/>
      <c r="J50" s="77"/>
      <c r="K50" s="75"/>
      <c r="L50" s="76"/>
      <c r="M50" s="76"/>
      <c r="N50" s="76"/>
      <c r="O50" s="76"/>
      <c r="P50" s="76"/>
      <c r="Q50" s="76"/>
      <c r="R50" s="76"/>
      <c r="S50" s="76"/>
      <c r="T50" s="76"/>
      <c r="U50" s="77"/>
      <c r="V50" s="78"/>
      <c r="W50" s="79"/>
      <c r="X50" s="79"/>
      <c r="Y50" s="79"/>
      <c r="Z50" s="79"/>
      <c r="AA50" s="79"/>
      <c r="AB50" s="79"/>
      <c r="AC50" s="79"/>
      <c r="AD50" s="79"/>
      <c r="AE50" s="80"/>
      <c r="AF50" s="75"/>
      <c r="AG50" s="76"/>
      <c r="AH50" s="76"/>
      <c r="AI50" s="76"/>
      <c r="AJ50" s="76"/>
      <c r="AK50" s="76"/>
      <c r="AL50" s="76"/>
      <c r="AM50" s="76"/>
      <c r="AN50" s="76"/>
      <c r="AO50" s="76"/>
      <c r="AP50" s="77"/>
      <c r="AQ50" s="81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3"/>
      <c r="CX50" s="46"/>
    </row>
    <row r="51" spans="1:102" s="43" customFormat="1" ht="12" customHeight="1">
      <c r="A51" s="46"/>
      <c r="B51" s="75"/>
      <c r="C51" s="76"/>
      <c r="D51" s="76"/>
      <c r="E51" s="76"/>
      <c r="F51" s="76"/>
      <c r="G51" s="76"/>
      <c r="H51" s="76"/>
      <c r="I51" s="76"/>
      <c r="J51" s="77"/>
      <c r="K51" s="75"/>
      <c r="L51" s="76"/>
      <c r="M51" s="76"/>
      <c r="N51" s="76"/>
      <c r="O51" s="76"/>
      <c r="P51" s="76"/>
      <c r="Q51" s="76"/>
      <c r="R51" s="76"/>
      <c r="S51" s="76"/>
      <c r="T51" s="76"/>
      <c r="U51" s="77"/>
      <c r="V51" s="78"/>
      <c r="W51" s="79"/>
      <c r="X51" s="79"/>
      <c r="Y51" s="79"/>
      <c r="Z51" s="79"/>
      <c r="AA51" s="79"/>
      <c r="AB51" s="79"/>
      <c r="AC51" s="79"/>
      <c r="AD51" s="79"/>
      <c r="AE51" s="80"/>
      <c r="AF51" s="75"/>
      <c r="AG51" s="76"/>
      <c r="AH51" s="76"/>
      <c r="AI51" s="76"/>
      <c r="AJ51" s="76"/>
      <c r="AK51" s="76"/>
      <c r="AL51" s="76"/>
      <c r="AM51" s="76"/>
      <c r="AN51" s="76"/>
      <c r="AO51" s="76"/>
      <c r="AP51" s="77"/>
      <c r="AQ51" s="81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3"/>
      <c r="CX51" s="46"/>
    </row>
    <row r="52" spans="1:102" s="43" customFormat="1" ht="12" customHeight="1">
      <c r="A52" s="46"/>
      <c r="B52" s="75"/>
      <c r="C52" s="76"/>
      <c r="D52" s="76"/>
      <c r="E52" s="76"/>
      <c r="F52" s="76"/>
      <c r="G52" s="76"/>
      <c r="H52" s="76"/>
      <c r="I52" s="76"/>
      <c r="J52" s="77"/>
      <c r="K52" s="75"/>
      <c r="L52" s="76"/>
      <c r="M52" s="76"/>
      <c r="N52" s="76"/>
      <c r="O52" s="76"/>
      <c r="P52" s="76"/>
      <c r="Q52" s="76"/>
      <c r="R52" s="76"/>
      <c r="S52" s="76"/>
      <c r="T52" s="76"/>
      <c r="U52" s="77"/>
      <c r="V52" s="78"/>
      <c r="W52" s="79"/>
      <c r="X52" s="79"/>
      <c r="Y52" s="79"/>
      <c r="Z52" s="79"/>
      <c r="AA52" s="79"/>
      <c r="AB52" s="79"/>
      <c r="AC52" s="79"/>
      <c r="AD52" s="79"/>
      <c r="AE52" s="80"/>
      <c r="AF52" s="75"/>
      <c r="AG52" s="76"/>
      <c r="AH52" s="76"/>
      <c r="AI52" s="76"/>
      <c r="AJ52" s="76"/>
      <c r="AK52" s="76"/>
      <c r="AL52" s="76"/>
      <c r="AM52" s="76"/>
      <c r="AN52" s="76"/>
      <c r="AO52" s="76"/>
      <c r="AP52" s="77"/>
      <c r="AQ52" s="81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3"/>
      <c r="CX52" s="46"/>
    </row>
    <row r="53" spans="1:102" s="43" customFormat="1" ht="12" customHeight="1">
      <c r="A53" s="46"/>
      <c r="B53" s="75"/>
      <c r="C53" s="76"/>
      <c r="D53" s="76"/>
      <c r="E53" s="76"/>
      <c r="F53" s="76"/>
      <c r="G53" s="76"/>
      <c r="H53" s="76"/>
      <c r="I53" s="76"/>
      <c r="J53" s="77"/>
      <c r="K53" s="75"/>
      <c r="L53" s="76"/>
      <c r="M53" s="76"/>
      <c r="N53" s="76"/>
      <c r="O53" s="76"/>
      <c r="P53" s="76"/>
      <c r="Q53" s="76"/>
      <c r="R53" s="76"/>
      <c r="S53" s="76"/>
      <c r="T53" s="76"/>
      <c r="U53" s="77"/>
      <c r="V53" s="78"/>
      <c r="W53" s="79"/>
      <c r="X53" s="79"/>
      <c r="Y53" s="79"/>
      <c r="Z53" s="79"/>
      <c r="AA53" s="79"/>
      <c r="AB53" s="79"/>
      <c r="AC53" s="79"/>
      <c r="AD53" s="79"/>
      <c r="AE53" s="80"/>
      <c r="AF53" s="75"/>
      <c r="AG53" s="76"/>
      <c r="AH53" s="76"/>
      <c r="AI53" s="76"/>
      <c r="AJ53" s="76"/>
      <c r="AK53" s="76"/>
      <c r="AL53" s="76"/>
      <c r="AM53" s="76"/>
      <c r="AN53" s="76"/>
      <c r="AO53" s="76"/>
      <c r="AP53" s="77"/>
      <c r="AQ53" s="81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3"/>
      <c r="CX53" s="46"/>
    </row>
    <row r="54" spans="1:102" s="43" customFormat="1" ht="12" customHeight="1">
      <c r="A54" s="46"/>
      <c r="B54" s="75"/>
      <c r="C54" s="76"/>
      <c r="D54" s="76"/>
      <c r="E54" s="76"/>
      <c r="F54" s="76"/>
      <c r="G54" s="76"/>
      <c r="H54" s="76"/>
      <c r="I54" s="76"/>
      <c r="J54" s="77"/>
      <c r="K54" s="75"/>
      <c r="L54" s="76"/>
      <c r="M54" s="76"/>
      <c r="N54" s="76"/>
      <c r="O54" s="76"/>
      <c r="P54" s="76"/>
      <c r="Q54" s="76"/>
      <c r="R54" s="76"/>
      <c r="S54" s="76"/>
      <c r="T54" s="76"/>
      <c r="U54" s="77"/>
      <c r="V54" s="78"/>
      <c r="W54" s="79"/>
      <c r="X54" s="79"/>
      <c r="Y54" s="79"/>
      <c r="Z54" s="79"/>
      <c r="AA54" s="79"/>
      <c r="AB54" s="79"/>
      <c r="AC54" s="79"/>
      <c r="AD54" s="79"/>
      <c r="AE54" s="80"/>
      <c r="AF54" s="75"/>
      <c r="AG54" s="76"/>
      <c r="AH54" s="76"/>
      <c r="AI54" s="76"/>
      <c r="AJ54" s="76"/>
      <c r="AK54" s="76"/>
      <c r="AL54" s="76"/>
      <c r="AM54" s="76"/>
      <c r="AN54" s="76"/>
      <c r="AO54" s="76"/>
      <c r="AP54" s="77"/>
      <c r="AQ54" s="85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3"/>
      <c r="CX54" s="46"/>
    </row>
    <row r="55" spans="1:102" s="43" customFormat="1" ht="12" customHeight="1">
      <c r="A55" s="46"/>
      <c r="B55" s="75"/>
      <c r="C55" s="76"/>
      <c r="D55" s="76"/>
      <c r="E55" s="76"/>
      <c r="F55" s="76"/>
      <c r="G55" s="76"/>
      <c r="H55" s="76"/>
      <c r="I55" s="76"/>
      <c r="J55" s="77"/>
      <c r="K55" s="75"/>
      <c r="L55" s="76"/>
      <c r="M55" s="76"/>
      <c r="N55" s="76"/>
      <c r="O55" s="76"/>
      <c r="P55" s="76"/>
      <c r="Q55" s="76"/>
      <c r="R55" s="76"/>
      <c r="S55" s="76"/>
      <c r="T55" s="76"/>
      <c r="U55" s="77"/>
      <c r="V55" s="78"/>
      <c r="W55" s="79"/>
      <c r="X55" s="79"/>
      <c r="Y55" s="79"/>
      <c r="Z55" s="79"/>
      <c r="AA55" s="79"/>
      <c r="AB55" s="79"/>
      <c r="AC55" s="79"/>
      <c r="AD55" s="79"/>
      <c r="AE55" s="80"/>
      <c r="AF55" s="75"/>
      <c r="AG55" s="76"/>
      <c r="AH55" s="76"/>
      <c r="AI55" s="76"/>
      <c r="AJ55" s="76"/>
      <c r="AK55" s="76"/>
      <c r="AL55" s="76"/>
      <c r="AM55" s="76"/>
      <c r="AN55" s="76"/>
      <c r="AO55" s="76"/>
      <c r="AP55" s="77"/>
      <c r="AQ55" s="81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3"/>
      <c r="CX55" s="46"/>
    </row>
    <row r="56" spans="1:102" s="43" customFormat="1" ht="12" customHeight="1">
      <c r="A56" s="46"/>
      <c r="B56" s="75"/>
      <c r="C56" s="76"/>
      <c r="D56" s="76"/>
      <c r="E56" s="76"/>
      <c r="F56" s="76"/>
      <c r="G56" s="76"/>
      <c r="H56" s="76"/>
      <c r="I56" s="76"/>
      <c r="J56" s="77"/>
      <c r="K56" s="75"/>
      <c r="L56" s="76"/>
      <c r="M56" s="76"/>
      <c r="N56" s="76"/>
      <c r="O56" s="76"/>
      <c r="P56" s="76"/>
      <c r="Q56" s="76"/>
      <c r="R56" s="76"/>
      <c r="S56" s="76"/>
      <c r="T56" s="76"/>
      <c r="U56" s="77"/>
      <c r="V56" s="78"/>
      <c r="W56" s="79"/>
      <c r="X56" s="79"/>
      <c r="Y56" s="79"/>
      <c r="Z56" s="79"/>
      <c r="AA56" s="79"/>
      <c r="AB56" s="79"/>
      <c r="AC56" s="79"/>
      <c r="AD56" s="79"/>
      <c r="AE56" s="80"/>
      <c r="AF56" s="75"/>
      <c r="AG56" s="76"/>
      <c r="AH56" s="76"/>
      <c r="AI56" s="76"/>
      <c r="AJ56" s="76"/>
      <c r="AK56" s="76"/>
      <c r="AL56" s="76"/>
      <c r="AM56" s="76"/>
      <c r="AN56" s="76"/>
      <c r="AO56" s="76"/>
      <c r="AP56" s="77"/>
      <c r="AQ56" s="85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3"/>
      <c r="CX56" s="46"/>
    </row>
    <row r="57" spans="1:102" s="43" customFormat="1" ht="12" customHeight="1">
      <c r="A57" s="46"/>
      <c r="B57" s="84"/>
      <c r="C57" s="76"/>
      <c r="D57" s="76"/>
      <c r="E57" s="76"/>
      <c r="F57" s="76"/>
      <c r="G57" s="76"/>
      <c r="H57" s="76"/>
      <c r="I57" s="76"/>
      <c r="J57" s="77"/>
      <c r="K57" s="75"/>
      <c r="L57" s="76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9"/>
      <c r="X57" s="79"/>
      <c r="Y57" s="79"/>
      <c r="Z57" s="79"/>
      <c r="AA57" s="79"/>
      <c r="AB57" s="79"/>
      <c r="AC57" s="79"/>
      <c r="AD57" s="79"/>
      <c r="AE57" s="80"/>
      <c r="AF57" s="75"/>
      <c r="AG57" s="76"/>
      <c r="AH57" s="76"/>
      <c r="AI57" s="76"/>
      <c r="AJ57" s="76"/>
      <c r="AK57" s="76"/>
      <c r="AL57" s="76"/>
      <c r="AM57" s="76"/>
      <c r="AN57" s="76"/>
      <c r="AO57" s="76"/>
      <c r="AP57" s="77"/>
      <c r="AQ57" s="81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3"/>
      <c r="CX57" s="46"/>
    </row>
    <row r="58" spans="1:102" s="43" customFormat="1" ht="12" customHeight="1">
      <c r="A58" s="46"/>
      <c r="B58" s="75"/>
      <c r="C58" s="76"/>
      <c r="D58" s="76"/>
      <c r="E58" s="76"/>
      <c r="F58" s="76"/>
      <c r="G58" s="76"/>
      <c r="H58" s="76"/>
      <c r="I58" s="76"/>
      <c r="J58" s="77"/>
      <c r="K58" s="75"/>
      <c r="L58" s="76"/>
      <c r="M58" s="76"/>
      <c r="N58" s="76"/>
      <c r="O58" s="76"/>
      <c r="P58" s="76"/>
      <c r="Q58" s="76"/>
      <c r="R58" s="76"/>
      <c r="S58" s="76"/>
      <c r="T58" s="76"/>
      <c r="U58" s="77"/>
      <c r="V58" s="78"/>
      <c r="W58" s="79"/>
      <c r="X58" s="79"/>
      <c r="Y58" s="79"/>
      <c r="Z58" s="79"/>
      <c r="AA58" s="79"/>
      <c r="AB58" s="79"/>
      <c r="AC58" s="79"/>
      <c r="AD58" s="79"/>
      <c r="AE58" s="80"/>
      <c r="AF58" s="75"/>
      <c r="AG58" s="76"/>
      <c r="AH58" s="76"/>
      <c r="AI58" s="76"/>
      <c r="AJ58" s="76"/>
      <c r="AK58" s="76"/>
      <c r="AL58" s="76"/>
      <c r="AM58" s="76"/>
      <c r="AN58" s="76"/>
      <c r="AO58" s="76"/>
      <c r="AP58" s="77"/>
      <c r="AQ58" s="81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3"/>
      <c r="CX58" s="46"/>
    </row>
    <row r="59" spans="1:102" s="43" customFormat="1" ht="12" customHeight="1">
      <c r="A59" s="46"/>
      <c r="B59" s="75"/>
      <c r="C59" s="76"/>
      <c r="D59" s="76"/>
      <c r="E59" s="76"/>
      <c r="F59" s="76"/>
      <c r="G59" s="76"/>
      <c r="H59" s="76"/>
      <c r="I59" s="76"/>
      <c r="J59" s="77"/>
      <c r="K59" s="75"/>
      <c r="L59" s="76"/>
      <c r="M59" s="76"/>
      <c r="N59" s="76"/>
      <c r="O59" s="76"/>
      <c r="P59" s="76"/>
      <c r="Q59" s="76"/>
      <c r="R59" s="76"/>
      <c r="S59" s="76"/>
      <c r="T59" s="76"/>
      <c r="U59" s="77"/>
      <c r="V59" s="78"/>
      <c r="W59" s="79"/>
      <c r="X59" s="79"/>
      <c r="Y59" s="79"/>
      <c r="Z59" s="79"/>
      <c r="AA59" s="79"/>
      <c r="AB59" s="79"/>
      <c r="AC59" s="79"/>
      <c r="AD59" s="79"/>
      <c r="AE59" s="80"/>
      <c r="AF59" s="75"/>
      <c r="AG59" s="76"/>
      <c r="AH59" s="76"/>
      <c r="AI59" s="76"/>
      <c r="AJ59" s="76"/>
      <c r="AK59" s="76"/>
      <c r="AL59" s="76"/>
      <c r="AM59" s="76"/>
      <c r="AN59" s="76"/>
      <c r="AO59" s="76"/>
      <c r="AP59" s="77"/>
      <c r="AQ59" s="85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3"/>
      <c r="CX59" s="46"/>
    </row>
    <row r="60" spans="1:102" s="43" customFormat="1" ht="12" customHeight="1">
      <c r="A60" s="46"/>
      <c r="B60" s="84"/>
      <c r="C60" s="76"/>
      <c r="D60" s="76"/>
      <c r="E60" s="76"/>
      <c r="F60" s="76"/>
      <c r="G60" s="76"/>
      <c r="H60" s="76"/>
      <c r="I60" s="76"/>
      <c r="J60" s="77"/>
      <c r="K60" s="75"/>
      <c r="L60" s="76"/>
      <c r="M60" s="76"/>
      <c r="N60" s="76"/>
      <c r="O60" s="76"/>
      <c r="P60" s="76"/>
      <c r="Q60" s="76"/>
      <c r="R60" s="76"/>
      <c r="S60" s="76"/>
      <c r="T60" s="76"/>
      <c r="U60" s="77"/>
      <c r="V60" s="78"/>
      <c r="W60" s="79"/>
      <c r="X60" s="79"/>
      <c r="Y60" s="79"/>
      <c r="Z60" s="79"/>
      <c r="AA60" s="79"/>
      <c r="AB60" s="79"/>
      <c r="AC60" s="79"/>
      <c r="AD60" s="79"/>
      <c r="AE60" s="80"/>
      <c r="AF60" s="75"/>
      <c r="AG60" s="76"/>
      <c r="AH60" s="76"/>
      <c r="AI60" s="76"/>
      <c r="AJ60" s="76"/>
      <c r="AK60" s="76"/>
      <c r="AL60" s="76"/>
      <c r="AM60" s="76"/>
      <c r="AN60" s="76"/>
      <c r="AO60" s="76"/>
      <c r="AP60" s="77"/>
      <c r="AQ60" s="81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3"/>
      <c r="CX60" s="46"/>
    </row>
    <row r="61" spans="1:102" s="43" customFormat="1" ht="12" customHeight="1">
      <c r="A61" s="46"/>
      <c r="B61" s="84"/>
      <c r="C61" s="76"/>
      <c r="D61" s="76"/>
      <c r="E61" s="76"/>
      <c r="F61" s="76"/>
      <c r="G61" s="76"/>
      <c r="H61" s="76"/>
      <c r="I61" s="76"/>
      <c r="J61" s="77"/>
      <c r="K61" s="75"/>
      <c r="L61" s="76"/>
      <c r="M61" s="76"/>
      <c r="N61" s="76"/>
      <c r="O61" s="76"/>
      <c r="P61" s="76"/>
      <c r="Q61" s="76"/>
      <c r="R61" s="76"/>
      <c r="S61" s="76"/>
      <c r="T61" s="76"/>
      <c r="U61" s="77"/>
      <c r="V61" s="78"/>
      <c r="W61" s="79"/>
      <c r="X61" s="79"/>
      <c r="Y61" s="79"/>
      <c r="Z61" s="79"/>
      <c r="AA61" s="79"/>
      <c r="AB61" s="79"/>
      <c r="AC61" s="79"/>
      <c r="AD61" s="79"/>
      <c r="AE61" s="80"/>
      <c r="AF61" s="75"/>
      <c r="AG61" s="76"/>
      <c r="AH61" s="76"/>
      <c r="AI61" s="76"/>
      <c r="AJ61" s="76"/>
      <c r="AK61" s="76"/>
      <c r="AL61" s="76"/>
      <c r="AM61" s="76"/>
      <c r="AN61" s="76"/>
      <c r="AO61" s="76"/>
      <c r="AP61" s="77"/>
      <c r="AQ61" s="85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3"/>
      <c r="CX61" s="46"/>
    </row>
    <row r="62" spans="1:102" s="43" customFormat="1" ht="12" customHeight="1">
      <c r="A62" s="46"/>
      <c r="B62" s="84"/>
      <c r="C62" s="76"/>
      <c r="D62" s="76"/>
      <c r="E62" s="76"/>
      <c r="F62" s="76"/>
      <c r="G62" s="76"/>
      <c r="H62" s="76"/>
      <c r="I62" s="76"/>
      <c r="J62" s="77"/>
      <c r="K62" s="75"/>
      <c r="L62" s="76"/>
      <c r="M62" s="76"/>
      <c r="N62" s="76"/>
      <c r="O62" s="76"/>
      <c r="P62" s="76"/>
      <c r="Q62" s="76"/>
      <c r="R62" s="76"/>
      <c r="S62" s="76"/>
      <c r="T62" s="76"/>
      <c r="U62" s="77"/>
      <c r="V62" s="78"/>
      <c r="W62" s="79"/>
      <c r="X62" s="79"/>
      <c r="Y62" s="79"/>
      <c r="Z62" s="79"/>
      <c r="AA62" s="79"/>
      <c r="AB62" s="79"/>
      <c r="AC62" s="79"/>
      <c r="AD62" s="79"/>
      <c r="AE62" s="80"/>
      <c r="AF62" s="75"/>
      <c r="AG62" s="76"/>
      <c r="AH62" s="76"/>
      <c r="AI62" s="76"/>
      <c r="AJ62" s="76"/>
      <c r="AK62" s="76"/>
      <c r="AL62" s="76"/>
      <c r="AM62" s="76"/>
      <c r="AN62" s="76"/>
      <c r="AO62" s="76"/>
      <c r="AP62" s="77"/>
      <c r="AQ62" s="81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3"/>
      <c r="CX62" s="46"/>
    </row>
    <row r="63" spans="1:102" s="43" customFormat="1" ht="12" customHeight="1">
      <c r="A63" s="46"/>
      <c r="B63" s="75"/>
      <c r="C63" s="76"/>
      <c r="D63" s="76"/>
      <c r="E63" s="76"/>
      <c r="F63" s="76"/>
      <c r="G63" s="76"/>
      <c r="H63" s="76"/>
      <c r="I63" s="76"/>
      <c r="J63" s="77"/>
      <c r="K63" s="75"/>
      <c r="L63" s="76"/>
      <c r="M63" s="76"/>
      <c r="N63" s="76"/>
      <c r="O63" s="76"/>
      <c r="P63" s="76"/>
      <c r="Q63" s="76"/>
      <c r="R63" s="76"/>
      <c r="S63" s="76"/>
      <c r="T63" s="76"/>
      <c r="U63" s="77"/>
      <c r="V63" s="78"/>
      <c r="W63" s="79"/>
      <c r="X63" s="79"/>
      <c r="Y63" s="79"/>
      <c r="Z63" s="79"/>
      <c r="AA63" s="79"/>
      <c r="AB63" s="79"/>
      <c r="AC63" s="79"/>
      <c r="AD63" s="79"/>
      <c r="AE63" s="80"/>
      <c r="AF63" s="75"/>
      <c r="AG63" s="76"/>
      <c r="AH63" s="76"/>
      <c r="AI63" s="76"/>
      <c r="AJ63" s="76"/>
      <c r="AK63" s="76"/>
      <c r="AL63" s="76"/>
      <c r="AM63" s="76"/>
      <c r="AN63" s="76"/>
      <c r="AO63" s="76"/>
      <c r="AP63" s="77"/>
      <c r="AQ63" s="85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3"/>
      <c r="CX63" s="46"/>
    </row>
    <row r="64" spans="1:102" s="43" customFormat="1" ht="12" customHeight="1">
      <c r="A64" s="46"/>
      <c r="B64" s="75"/>
      <c r="C64" s="76"/>
      <c r="D64" s="76"/>
      <c r="E64" s="76"/>
      <c r="F64" s="76"/>
      <c r="G64" s="76"/>
      <c r="H64" s="76"/>
      <c r="I64" s="76"/>
      <c r="J64" s="77"/>
      <c r="K64" s="75"/>
      <c r="L64" s="76"/>
      <c r="M64" s="76"/>
      <c r="N64" s="76"/>
      <c r="O64" s="76"/>
      <c r="P64" s="76"/>
      <c r="Q64" s="76"/>
      <c r="R64" s="76"/>
      <c r="S64" s="76"/>
      <c r="T64" s="76"/>
      <c r="U64" s="77"/>
      <c r="V64" s="78"/>
      <c r="W64" s="79"/>
      <c r="X64" s="79"/>
      <c r="Y64" s="79"/>
      <c r="Z64" s="79"/>
      <c r="AA64" s="79"/>
      <c r="AB64" s="79"/>
      <c r="AC64" s="79"/>
      <c r="AD64" s="79"/>
      <c r="AE64" s="80"/>
      <c r="AF64" s="75"/>
      <c r="AG64" s="76"/>
      <c r="AH64" s="76"/>
      <c r="AI64" s="76"/>
      <c r="AJ64" s="76"/>
      <c r="AK64" s="76"/>
      <c r="AL64" s="76"/>
      <c r="AM64" s="76"/>
      <c r="AN64" s="76"/>
      <c r="AO64" s="76"/>
      <c r="AP64" s="77"/>
      <c r="AQ64" s="85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3"/>
      <c r="CX64" s="46"/>
    </row>
    <row r="65" spans="1:102" s="43" customFormat="1" ht="12" customHeight="1">
      <c r="A65" s="46"/>
      <c r="B65" s="84"/>
      <c r="C65" s="76"/>
      <c r="D65" s="76"/>
      <c r="E65" s="76"/>
      <c r="F65" s="76"/>
      <c r="G65" s="76"/>
      <c r="H65" s="76"/>
      <c r="I65" s="76"/>
      <c r="J65" s="77"/>
      <c r="K65" s="75"/>
      <c r="L65" s="76"/>
      <c r="M65" s="76"/>
      <c r="N65" s="76"/>
      <c r="O65" s="76"/>
      <c r="P65" s="76"/>
      <c r="Q65" s="76"/>
      <c r="R65" s="76"/>
      <c r="S65" s="76"/>
      <c r="T65" s="76"/>
      <c r="U65" s="77"/>
      <c r="V65" s="78"/>
      <c r="W65" s="79"/>
      <c r="X65" s="79"/>
      <c r="Y65" s="79"/>
      <c r="Z65" s="79"/>
      <c r="AA65" s="79"/>
      <c r="AB65" s="79"/>
      <c r="AC65" s="79"/>
      <c r="AD65" s="79"/>
      <c r="AE65" s="80"/>
      <c r="AF65" s="75"/>
      <c r="AG65" s="76"/>
      <c r="AH65" s="76"/>
      <c r="AI65" s="76"/>
      <c r="AJ65" s="76"/>
      <c r="AK65" s="76"/>
      <c r="AL65" s="76"/>
      <c r="AM65" s="76"/>
      <c r="AN65" s="76"/>
      <c r="AO65" s="76"/>
      <c r="AP65" s="77"/>
      <c r="AQ65" s="81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3"/>
      <c r="CX65" s="46"/>
    </row>
    <row r="66" spans="1:102" s="43" customFormat="1" ht="12" customHeight="1">
      <c r="A66" s="46"/>
      <c r="B66" s="75"/>
      <c r="C66" s="76"/>
      <c r="D66" s="76"/>
      <c r="E66" s="76"/>
      <c r="F66" s="76"/>
      <c r="G66" s="76"/>
      <c r="H66" s="76"/>
      <c r="I66" s="76"/>
      <c r="J66" s="77"/>
      <c r="K66" s="75"/>
      <c r="L66" s="76"/>
      <c r="M66" s="76"/>
      <c r="N66" s="76"/>
      <c r="O66" s="76"/>
      <c r="P66" s="76"/>
      <c r="Q66" s="76"/>
      <c r="R66" s="76"/>
      <c r="S66" s="76"/>
      <c r="T66" s="76"/>
      <c r="U66" s="77"/>
      <c r="V66" s="78"/>
      <c r="W66" s="79"/>
      <c r="X66" s="79"/>
      <c r="Y66" s="79"/>
      <c r="Z66" s="79"/>
      <c r="AA66" s="79"/>
      <c r="AB66" s="79"/>
      <c r="AC66" s="79"/>
      <c r="AD66" s="79"/>
      <c r="AE66" s="80"/>
      <c r="AF66" s="75"/>
      <c r="AG66" s="76"/>
      <c r="AH66" s="76"/>
      <c r="AI66" s="76"/>
      <c r="AJ66" s="76"/>
      <c r="AK66" s="76"/>
      <c r="AL66" s="76"/>
      <c r="AM66" s="76"/>
      <c r="AN66" s="76"/>
      <c r="AO66" s="76"/>
      <c r="AP66" s="77"/>
      <c r="AQ66" s="85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3"/>
      <c r="CX66" s="46"/>
    </row>
    <row r="67" spans="1:102" s="43" customFormat="1" ht="12" customHeight="1">
      <c r="A67" s="46"/>
      <c r="B67" s="84"/>
      <c r="C67" s="76"/>
      <c r="D67" s="76"/>
      <c r="E67" s="76"/>
      <c r="F67" s="76"/>
      <c r="G67" s="76"/>
      <c r="H67" s="76"/>
      <c r="I67" s="76"/>
      <c r="J67" s="77"/>
      <c r="K67" s="75"/>
      <c r="L67" s="76"/>
      <c r="M67" s="76"/>
      <c r="N67" s="76"/>
      <c r="O67" s="76"/>
      <c r="P67" s="76"/>
      <c r="Q67" s="76"/>
      <c r="R67" s="76"/>
      <c r="S67" s="76"/>
      <c r="T67" s="76"/>
      <c r="U67" s="77"/>
      <c r="V67" s="78"/>
      <c r="W67" s="79"/>
      <c r="X67" s="79"/>
      <c r="Y67" s="79"/>
      <c r="Z67" s="79"/>
      <c r="AA67" s="79"/>
      <c r="AB67" s="79"/>
      <c r="AC67" s="79"/>
      <c r="AD67" s="79"/>
      <c r="AE67" s="80"/>
      <c r="AF67" s="75"/>
      <c r="AG67" s="76"/>
      <c r="AH67" s="76"/>
      <c r="AI67" s="76"/>
      <c r="AJ67" s="76"/>
      <c r="AK67" s="76"/>
      <c r="AL67" s="76"/>
      <c r="AM67" s="76"/>
      <c r="AN67" s="76"/>
      <c r="AO67" s="76"/>
      <c r="AP67" s="77"/>
      <c r="AQ67" s="81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3"/>
      <c r="CX67" s="46"/>
    </row>
    <row r="68" spans="1:102" s="43" customFormat="1" ht="12" customHeight="1">
      <c r="A68" s="46"/>
      <c r="B68" s="84"/>
      <c r="C68" s="76"/>
      <c r="D68" s="76"/>
      <c r="E68" s="76"/>
      <c r="F68" s="76"/>
      <c r="G68" s="76"/>
      <c r="H68" s="76"/>
      <c r="I68" s="76"/>
      <c r="J68" s="77"/>
      <c r="K68" s="75"/>
      <c r="L68" s="76"/>
      <c r="M68" s="76"/>
      <c r="N68" s="76"/>
      <c r="O68" s="76"/>
      <c r="P68" s="76"/>
      <c r="Q68" s="76"/>
      <c r="R68" s="76"/>
      <c r="S68" s="76"/>
      <c r="T68" s="76"/>
      <c r="U68" s="77"/>
      <c r="V68" s="78"/>
      <c r="W68" s="79"/>
      <c r="X68" s="79"/>
      <c r="Y68" s="79"/>
      <c r="Z68" s="79"/>
      <c r="AA68" s="79"/>
      <c r="AB68" s="79"/>
      <c r="AC68" s="79"/>
      <c r="AD68" s="79"/>
      <c r="AE68" s="80"/>
      <c r="AF68" s="75"/>
      <c r="AG68" s="76"/>
      <c r="AH68" s="76"/>
      <c r="AI68" s="76"/>
      <c r="AJ68" s="76"/>
      <c r="AK68" s="76"/>
      <c r="AL68" s="76"/>
      <c r="AM68" s="76"/>
      <c r="AN68" s="76"/>
      <c r="AO68" s="76"/>
      <c r="AP68" s="77"/>
      <c r="AQ68" s="85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3"/>
      <c r="CX68" s="46"/>
    </row>
    <row r="69" spans="1:102" s="43" customFormat="1" ht="12" customHeight="1">
      <c r="A69" s="46"/>
      <c r="B69" s="84"/>
      <c r="C69" s="76"/>
      <c r="D69" s="76"/>
      <c r="E69" s="76"/>
      <c r="F69" s="76"/>
      <c r="G69" s="76"/>
      <c r="H69" s="76"/>
      <c r="I69" s="76"/>
      <c r="J69" s="77"/>
      <c r="K69" s="75"/>
      <c r="L69" s="76"/>
      <c r="M69" s="76"/>
      <c r="N69" s="76"/>
      <c r="O69" s="76"/>
      <c r="P69" s="76"/>
      <c r="Q69" s="76"/>
      <c r="R69" s="76"/>
      <c r="S69" s="76"/>
      <c r="T69" s="76"/>
      <c r="U69" s="77"/>
      <c r="V69" s="78"/>
      <c r="W69" s="79"/>
      <c r="X69" s="79"/>
      <c r="Y69" s="79"/>
      <c r="Z69" s="79"/>
      <c r="AA69" s="79"/>
      <c r="AB69" s="79"/>
      <c r="AC69" s="79"/>
      <c r="AD69" s="79"/>
      <c r="AE69" s="80"/>
      <c r="AF69" s="75"/>
      <c r="AG69" s="76"/>
      <c r="AH69" s="76"/>
      <c r="AI69" s="76"/>
      <c r="AJ69" s="76"/>
      <c r="AK69" s="76"/>
      <c r="AL69" s="76"/>
      <c r="AM69" s="76"/>
      <c r="AN69" s="76"/>
      <c r="AO69" s="76"/>
      <c r="AP69" s="77"/>
      <c r="AQ69" s="81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3"/>
      <c r="CX69" s="46"/>
    </row>
    <row r="70" spans="1:102" s="43" customFormat="1" ht="12" customHeight="1">
      <c r="A70" s="46"/>
      <c r="B70" s="84"/>
      <c r="C70" s="76"/>
      <c r="D70" s="76"/>
      <c r="E70" s="76"/>
      <c r="F70" s="76"/>
      <c r="G70" s="76"/>
      <c r="H70" s="76"/>
      <c r="I70" s="76"/>
      <c r="J70" s="77"/>
      <c r="K70" s="75"/>
      <c r="L70" s="76"/>
      <c r="M70" s="76"/>
      <c r="N70" s="76"/>
      <c r="O70" s="76"/>
      <c r="P70" s="76"/>
      <c r="Q70" s="76"/>
      <c r="R70" s="76"/>
      <c r="S70" s="76"/>
      <c r="T70" s="76"/>
      <c r="U70" s="77"/>
      <c r="V70" s="78"/>
      <c r="W70" s="79"/>
      <c r="X70" s="79"/>
      <c r="Y70" s="79"/>
      <c r="Z70" s="79"/>
      <c r="AA70" s="79"/>
      <c r="AB70" s="79"/>
      <c r="AC70" s="79"/>
      <c r="AD70" s="79"/>
      <c r="AE70" s="80"/>
      <c r="AF70" s="75"/>
      <c r="AG70" s="76"/>
      <c r="AH70" s="76"/>
      <c r="AI70" s="76"/>
      <c r="AJ70" s="76"/>
      <c r="AK70" s="76"/>
      <c r="AL70" s="76"/>
      <c r="AM70" s="76"/>
      <c r="AN70" s="76"/>
      <c r="AO70" s="76"/>
      <c r="AP70" s="77"/>
      <c r="AQ70" s="81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3"/>
      <c r="CX70" s="46"/>
    </row>
    <row r="71" spans="1:102" s="43" customFormat="1" ht="12" customHeight="1">
      <c r="A71" s="46"/>
      <c r="B71" s="84"/>
      <c r="C71" s="76"/>
      <c r="D71" s="76"/>
      <c r="E71" s="76"/>
      <c r="F71" s="76"/>
      <c r="G71" s="76"/>
      <c r="H71" s="76"/>
      <c r="I71" s="76"/>
      <c r="J71" s="77"/>
      <c r="K71" s="75"/>
      <c r="L71" s="76"/>
      <c r="M71" s="76"/>
      <c r="N71" s="76"/>
      <c r="O71" s="76"/>
      <c r="P71" s="76"/>
      <c r="Q71" s="76"/>
      <c r="R71" s="76"/>
      <c r="S71" s="76"/>
      <c r="T71" s="76"/>
      <c r="U71" s="77"/>
      <c r="V71" s="78"/>
      <c r="W71" s="79"/>
      <c r="X71" s="79"/>
      <c r="Y71" s="79"/>
      <c r="Z71" s="79"/>
      <c r="AA71" s="79"/>
      <c r="AB71" s="79"/>
      <c r="AC71" s="79"/>
      <c r="AD71" s="79"/>
      <c r="AE71" s="80"/>
      <c r="AF71" s="75"/>
      <c r="AG71" s="76"/>
      <c r="AH71" s="76"/>
      <c r="AI71" s="76"/>
      <c r="AJ71" s="76"/>
      <c r="AK71" s="76"/>
      <c r="AL71" s="76"/>
      <c r="AM71" s="76"/>
      <c r="AN71" s="76"/>
      <c r="AO71" s="76"/>
      <c r="AP71" s="77"/>
      <c r="AQ71" s="81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3"/>
      <c r="CX71" s="46"/>
    </row>
    <row r="72" spans="1:102" s="43" customFormat="1" ht="12" customHeight="1">
      <c r="A72" s="46"/>
      <c r="B72" s="84"/>
      <c r="C72" s="76"/>
      <c r="D72" s="76"/>
      <c r="E72" s="76"/>
      <c r="F72" s="76"/>
      <c r="G72" s="76"/>
      <c r="H72" s="76"/>
      <c r="I72" s="76"/>
      <c r="J72" s="77"/>
      <c r="K72" s="75"/>
      <c r="L72" s="76"/>
      <c r="M72" s="76"/>
      <c r="N72" s="76"/>
      <c r="O72" s="76"/>
      <c r="P72" s="76"/>
      <c r="Q72" s="76"/>
      <c r="R72" s="76"/>
      <c r="S72" s="76"/>
      <c r="T72" s="76"/>
      <c r="U72" s="77"/>
      <c r="V72" s="78"/>
      <c r="W72" s="79"/>
      <c r="X72" s="79"/>
      <c r="Y72" s="79"/>
      <c r="Z72" s="79"/>
      <c r="AA72" s="79"/>
      <c r="AB72" s="79"/>
      <c r="AC72" s="79"/>
      <c r="AD72" s="79"/>
      <c r="AE72" s="80"/>
      <c r="AF72" s="75"/>
      <c r="AG72" s="76"/>
      <c r="AH72" s="76"/>
      <c r="AI72" s="76"/>
      <c r="AJ72" s="76"/>
      <c r="AK72" s="76"/>
      <c r="AL72" s="76"/>
      <c r="AM72" s="76"/>
      <c r="AN72" s="76"/>
      <c r="AO72" s="76"/>
      <c r="AP72" s="77"/>
      <c r="AQ72" s="85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3"/>
      <c r="CX72" s="46"/>
    </row>
    <row r="73" spans="1:102" s="43" customFormat="1" ht="12" customHeight="1">
      <c r="A73" s="46"/>
      <c r="B73" s="64"/>
      <c r="C73" s="65"/>
      <c r="D73" s="65"/>
      <c r="E73" s="65"/>
      <c r="F73" s="65"/>
      <c r="G73" s="65"/>
      <c r="H73" s="65"/>
      <c r="I73" s="65"/>
      <c r="J73" s="66"/>
      <c r="K73" s="67"/>
      <c r="L73" s="65"/>
      <c r="M73" s="65"/>
      <c r="N73" s="65"/>
      <c r="O73" s="65"/>
      <c r="P73" s="65"/>
      <c r="Q73" s="65"/>
      <c r="R73" s="65"/>
      <c r="S73" s="65"/>
      <c r="T73" s="65"/>
      <c r="U73" s="66"/>
      <c r="V73" s="68"/>
      <c r="W73" s="69"/>
      <c r="X73" s="69"/>
      <c r="Y73" s="69"/>
      <c r="Z73" s="69"/>
      <c r="AA73" s="69"/>
      <c r="AB73" s="69"/>
      <c r="AC73" s="69"/>
      <c r="AD73" s="69"/>
      <c r="AE73" s="70"/>
      <c r="AF73" s="67"/>
      <c r="AG73" s="65"/>
      <c r="AH73" s="65"/>
      <c r="AI73" s="65"/>
      <c r="AJ73" s="65"/>
      <c r="AK73" s="65"/>
      <c r="AL73" s="65"/>
      <c r="AM73" s="65"/>
      <c r="AN73" s="65"/>
      <c r="AO73" s="65"/>
      <c r="AP73" s="66"/>
      <c r="AQ73" s="61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3"/>
      <c r="CX73" s="46"/>
    </row>
    <row r="74" spans="1:102" s="43" customFormat="1" ht="12" customHeight="1">
      <c r="B74" s="84"/>
      <c r="C74" s="76"/>
      <c r="D74" s="76"/>
      <c r="E74" s="76"/>
      <c r="F74" s="76"/>
      <c r="G74" s="76"/>
      <c r="H74" s="76"/>
      <c r="I74" s="76"/>
      <c r="J74" s="77"/>
      <c r="K74" s="75"/>
      <c r="L74" s="76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9"/>
      <c r="X74" s="79"/>
      <c r="Y74" s="79"/>
      <c r="Z74" s="79"/>
      <c r="AA74" s="79"/>
      <c r="AB74" s="79"/>
      <c r="AC74" s="79"/>
      <c r="AD74" s="79"/>
      <c r="AE74" s="80"/>
      <c r="AF74" s="75"/>
      <c r="AG74" s="76"/>
      <c r="AH74" s="76"/>
      <c r="AI74" s="76"/>
      <c r="AJ74" s="76"/>
      <c r="AK74" s="76"/>
      <c r="AL74" s="76"/>
      <c r="AM74" s="76"/>
      <c r="AN74" s="76"/>
      <c r="AO74" s="76"/>
      <c r="AP74" s="77"/>
      <c r="AQ74" s="85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3"/>
    </row>
    <row r="75" spans="1:102" s="43" customFormat="1" ht="12" customHeight="1">
      <c r="B75" s="64"/>
      <c r="C75" s="65"/>
      <c r="D75" s="65"/>
      <c r="E75" s="65"/>
      <c r="F75" s="65"/>
      <c r="G75" s="65"/>
      <c r="H75" s="65"/>
      <c r="I75" s="65"/>
      <c r="J75" s="66"/>
      <c r="K75" s="67"/>
      <c r="L75" s="65"/>
      <c r="M75" s="65"/>
      <c r="N75" s="65"/>
      <c r="O75" s="65"/>
      <c r="P75" s="65"/>
      <c r="Q75" s="65"/>
      <c r="R75" s="65"/>
      <c r="S75" s="65"/>
      <c r="T75" s="65"/>
      <c r="U75" s="66"/>
      <c r="V75" s="68"/>
      <c r="W75" s="69"/>
      <c r="X75" s="69"/>
      <c r="Y75" s="69"/>
      <c r="Z75" s="69"/>
      <c r="AA75" s="69"/>
      <c r="AB75" s="69"/>
      <c r="AC75" s="69"/>
      <c r="AD75" s="69"/>
      <c r="AE75" s="70"/>
      <c r="AF75" s="67"/>
      <c r="AG75" s="65"/>
      <c r="AH75" s="65"/>
      <c r="AI75" s="65"/>
      <c r="AJ75" s="65"/>
      <c r="AK75" s="65"/>
      <c r="AL75" s="65"/>
      <c r="AM75" s="65"/>
      <c r="AN75" s="65"/>
      <c r="AO75" s="65"/>
      <c r="AP75" s="66"/>
      <c r="AQ75" s="61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3"/>
    </row>
    <row r="76" spans="1:102" s="43" customFormat="1" ht="12" customHeight="1">
      <c r="B76" s="64"/>
      <c r="C76" s="65"/>
      <c r="D76" s="65"/>
      <c r="E76" s="65"/>
      <c r="F76" s="65"/>
      <c r="G76" s="65"/>
      <c r="H76" s="65"/>
      <c r="I76" s="65"/>
      <c r="J76" s="66"/>
      <c r="K76" s="67"/>
      <c r="L76" s="65"/>
      <c r="M76" s="65"/>
      <c r="N76" s="65"/>
      <c r="O76" s="65"/>
      <c r="P76" s="65"/>
      <c r="Q76" s="65"/>
      <c r="R76" s="65"/>
      <c r="S76" s="65"/>
      <c r="T76" s="65"/>
      <c r="U76" s="66"/>
      <c r="V76" s="68"/>
      <c r="W76" s="69"/>
      <c r="X76" s="69"/>
      <c r="Y76" s="69"/>
      <c r="Z76" s="69"/>
      <c r="AA76" s="69"/>
      <c r="AB76" s="69"/>
      <c r="AC76" s="69"/>
      <c r="AD76" s="69"/>
      <c r="AE76" s="70"/>
      <c r="AF76" s="75"/>
      <c r="AG76" s="76"/>
      <c r="AH76" s="76"/>
      <c r="AI76" s="76"/>
      <c r="AJ76" s="76"/>
      <c r="AK76" s="76"/>
      <c r="AL76" s="76"/>
      <c r="AM76" s="76"/>
      <c r="AN76" s="76"/>
      <c r="AO76" s="76"/>
      <c r="AP76" s="77"/>
      <c r="AQ76" s="61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3"/>
    </row>
    <row r="77" spans="1:102" s="43" customFormat="1" ht="12" customHeight="1">
      <c r="B77" s="64"/>
      <c r="C77" s="65"/>
      <c r="D77" s="65"/>
      <c r="E77" s="65"/>
      <c r="F77" s="65"/>
      <c r="G77" s="65"/>
      <c r="H77" s="65"/>
      <c r="I77" s="65"/>
      <c r="J77" s="66"/>
      <c r="K77" s="67"/>
      <c r="L77" s="65"/>
      <c r="M77" s="65"/>
      <c r="N77" s="65"/>
      <c r="O77" s="65"/>
      <c r="P77" s="65"/>
      <c r="Q77" s="65"/>
      <c r="R77" s="65"/>
      <c r="S77" s="65"/>
      <c r="T77" s="65"/>
      <c r="U77" s="66"/>
      <c r="V77" s="68"/>
      <c r="W77" s="69"/>
      <c r="X77" s="69"/>
      <c r="Y77" s="69"/>
      <c r="Z77" s="69"/>
      <c r="AA77" s="69"/>
      <c r="AB77" s="69"/>
      <c r="AC77" s="69"/>
      <c r="AD77" s="69"/>
      <c r="AE77" s="70"/>
      <c r="AF77" s="67"/>
      <c r="AG77" s="65"/>
      <c r="AH77" s="65"/>
      <c r="AI77" s="65"/>
      <c r="AJ77" s="65"/>
      <c r="AK77" s="65"/>
      <c r="AL77" s="65"/>
      <c r="AM77" s="65"/>
      <c r="AN77" s="65"/>
      <c r="AO77" s="65"/>
      <c r="AP77" s="66"/>
      <c r="AQ77" s="61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3"/>
    </row>
    <row r="78" spans="1:102" s="43" customFormat="1" ht="12" customHeight="1">
      <c r="B78" s="64"/>
      <c r="C78" s="65"/>
      <c r="D78" s="65"/>
      <c r="E78" s="65"/>
      <c r="F78" s="65"/>
      <c r="G78" s="65"/>
      <c r="H78" s="65"/>
      <c r="I78" s="65"/>
      <c r="J78" s="66"/>
      <c r="K78" s="67"/>
      <c r="L78" s="65"/>
      <c r="M78" s="65"/>
      <c r="N78" s="65"/>
      <c r="O78" s="65"/>
      <c r="P78" s="65"/>
      <c r="Q78" s="65"/>
      <c r="R78" s="65"/>
      <c r="S78" s="65"/>
      <c r="T78" s="65"/>
      <c r="U78" s="66"/>
      <c r="V78" s="68"/>
      <c r="W78" s="69"/>
      <c r="X78" s="69"/>
      <c r="Y78" s="69"/>
      <c r="Z78" s="69"/>
      <c r="AA78" s="69"/>
      <c r="AB78" s="69"/>
      <c r="AC78" s="69"/>
      <c r="AD78" s="69"/>
      <c r="AE78" s="70"/>
      <c r="AF78" s="67"/>
      <c r="AG78" s="65"/>
      <c r="AH78" s="65"/>
      <c r="AI78" s="65"/>
      <c r="AJ78" s="65"/>
      <c r="AK78" s="65"/>
      <c r="AL78" s="65"/>
      <c r="AM78" s="65"/>
      <c r="AN78" s="65"/>
      <c r="AO78" s="65"/>
      <c r="AP78" s="66"/>
      <c r="AQ78" s="61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3"/>
    </row>
    <row r="79" spans="1:102" s="43" customFormat="1" ht="12" customHeight="1">
      <c r="B79" s="64"/>
      <c r="C79" s="65"/>
      <c r="D79" s="65"/>
      <c r="E79" s="65"/>
      <c r="F79" s="65"/>
      <c r="G79" s="65"/>
      <c r="H79" s="65"/>
      <c r="I79" s="65"/>
      <c r="J79" s="66"/>
      <c r="K79" s="67"/>
      <c r="L79" s="65"/>
      <c r="M79" s="65"/>
      <c r="N79" s="65"/>
      <c r="O79" s="65"/>
      <c r="P79" s="65"/>
      <c r="Q79" s="65"/>
      <c r="R79" s="65"/>
      <c r="S79" s="65"/>
      <c r="T79" s="65"/>
      <c r="U79" s="66"/>
      <c r="V79" s="68"/>
      <c r="W79" s="69"/>
      <c r="X79" s="69"/>
      <c r="Y79" s="69"/>
      <c r="Z79" s="69"/>
      <c r="AA79" s="69"/>
      <c r="AB79" s="69"/>
      <c r="AC79" s="69"/>
      <c r="AD79" s="69"/>
      <c r="AE79" s="70"/>
      <c r="AF79" s="67"/>
      <c r="AG79" s="65"/>
      <c r="AH79" s="65"/>
      <c r="AI79" s="65"/>
      <c r="AJ79" s="65"/>
      <c r="AK79" s="65"/>
      <c r="AL79" s="65"/>
      <c r="AM79" s="65"/>
      <c r="AN79" s="65"/>
      <c r="AO79" s="65"/>
      <c r="AP79" s="66"/>
      <c r="AQ79" s="61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3"/>
    </row>
    <row r="80" spans="1:102" s="43" customFormat="1" ht="12" customHeight="1">
      <c r="B80" s="64"/>
      <c r="C80" s="65"/>
      <c r="D80" s="65"/>
      <c r="E80" s="65"/>
      <c r="F80" s="65"/>
      <c r="G80" s="65"/>
      <c r="H80" s="65"/>
      <c r="I80" s="65"/>
      <c r="J80" s="66"/>
      <c r="K80" s="67"/>
      <c r="L80" s="65"/>
      <c r="M80" s="65"/>
      <c r="N80" s="65"/>
      <c r="O80" s="65"/>
      <c r="P80" s="65"/>
      <c r="Q80" s="65"/>
      <c r="R80" s="65"/>
      <c r="S80" s="65"/>
      <c r="T80" s="65"/>
      <c r="U80" s="66"/>
      <c r="V80" s="68"/>
      <c r="W80" s="69"/>
      <c r="X80" s="69"/>
      <c r="Y80" s="69"/>
      <c r="Z80" s="69"/>
      <c r="AA80" s="69"/>
      <c r="AB80" s="69"/>
      <c r="AC80" s="69"/>
      <c r="AD80" s="69"/>
      <c r="AE80" s="70"/>
      <c r="AF80" s="67"/>
      <c r="AG80" s="65"/>
      <c r="AH80" s="65"/>
      <c r="AI80" s="65"/>
      <c r="AJ80" s="65"/>
      <c r="AK80" s="65"/>
      <c r="AL80" s="65"/>
      <c r="AM80" s="65"/>
      <c r="AN80" s="65"/>
      <c r="AO80" s="65"/>
      <c r="AP80" s="66"/>
      <c r="AQ80" s="61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3"/>
    </row>
    <row r="81" spans="2:101" s="43" customFormat="1" ht="12" customHeight="1">
      <c r="B81" s="64"/>
      <c r="C81" s="65"/>
      <c r="D81" s="65"/>
      <c r="E81" s="65"/>
      <c r="F81" s="65"/>
      <c r="G81" s="65"/>
      <c r="H81" s="65"/>
      <c r="I81" s="65"/>
      <c r="J81" s="66"/>
      <c r="K81" s="67"/>
      <c r="L81" s="65"/>
      <c r="M81" s="65"/>
      <c r="N81" s="65"/>
      <c r="O81" s="65"/>
      <c r="P81" s="65"/>
      <c r="Q81" s="65"/>
      <c r="R81" s="65"/>
      <c r="S81" s="65"/>
      <c r="T81" s="65"/>
      <c r="U81" s="66"/>
      <c r="V81" s="68"/>
      <c r="W81" s="69"/>
      <c r="X81" s="69"/>
      <c r="Y81" s="69"/>
      <c r="Z81" s="69"/>
      <c r="AA81" s="69"/>
      <c r="AB81" s="69"/>
      <c r="AC81" s="69"/>
      <c r="AD81" s="69"/>
      <c r="AE81" s="70"/>
      <c r="AF81" s="67"/>
      <c r="AG81" s="65"/>
      <c r="AH81" s="65"/>
      <c r="AI81" s="65"/>
      <c r="AJ81" s="65"/>
      <c r="AK81" s="65"/>
      <c r="AL81" s="65"/>
      <c r="AM81" s="65"/>
      <c r="AN81" s="65"/>
      <c r="AO81" s="65"/>
      <c r="AP81" s="66"/>
      <c r="AQ81" s="72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4"/>
    </row>
    <row r="82" spans="2:101" s="43" customFormat="1" ht="12" customHeight="1">
      <c r="B82" s="64"/>
      <c r="C82" s="65"/>
      <c r="D82" s="65"/>
      <c r="E82" s="65"/>
      <c r="F82" s="65"/>
      <c r="G82" s="65"/>
      <c r="H82" s="65"/>
      <c r="I82" s="65"/>
      <c r="J82" s="66"/>
      <c r="K82" s="67"/>
      <c r="L82" s="65"/>
      <c r="M82" s="65"/>
      <c r="N82" s="65"/>
      <c r="O82" s="65"/>
      <c r="P82" s="65"/>
      <c r="Q82" s="65"/>
      <c r="R82" s="65"/>
      <c r="S82" s="65"/>
      <c r="T82" s="65"/>
      <c r="U82" s="66"/>
      <c r="V82" s="68"/>
      <c r="W82" s="69"/>
      <c r="X82" s="69"/>
      <c r="Y82" s="69"/>
      <c r="Z82" s="69"/>
      <c r="AA82" s="69"/>
      <c r="AB82" s="69"/>
      <c r="AC82" s="69"/>
      <c r="AD82" s="69"/>
      <c r="AE82" s="70"/>
      <c r="AF82" s="67"/>
      <c r="AG82" s="65"/>
      <c r="AH82" s="65"/>
      <c r="AI82" s="65"/>
      <c r="AJ82" s="65"/>
      <c r="AK82" s="65"/>
      <c r="AL82" s="65"/>
      <c r="AM82" s="65"/>
      <c r="AN82" s="65"/>
      <c r="AO82" s="65"/>
      <c r="AP82" s="66"/>
      <c r="AQ82" s="61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3"/>
    </row>
    <row r="83" spans="2:101" s="43" customFormat="1" ht="12" customHeight="1">
      <c r="B83" s="64"/>
      <c r="C83" s="65"/>
      <c r="D83" s="65"/>
      <c r="E83" s="65"/>
      <c r="F83" s="65"/>
      <c r="G83" s="65"/>
      <c r="H83" s="65"/>
      <c r="I83" s="65"/>
      <c r="J83" s="66"/>
      <c r="K83" s="67"/>
      <c r="L83" s="65"/>
      <c r="M83" s="65"/>
      <c r="N83" s="65"/>
      <c r="O83" s="65"/>
      <c r="P83" s="65"/>
      <c r="Q83" s="65"/>
      <c r="R83" s="65"/>
      <c r="S83" s="65"/>
      <c r="T83" s="65"/>
      <c r="U83" s="66"/>
      <c r="V83" s="68"/>
      <c r="W83" s="69"/>
      <c r="X83" s="69"/>
      <c r="Y83" s="69"/>
      <c r="Z83" s="69"/>
      <c r="AA83" s="69"/>
      <c r="AB83" s="69"/>
      <c r="AC83" s="69"/>
      <c r="AD83" s="69"/>
      <c r="AE83" s="70"/>
      <c r="AF83" s="67"/>
      <c r="AG83" s="65"/>
      <c r="AH83" s="65"/>
      <c r="AI83" s="65"/>
      <c r="AJ83" s="65"/>
      <c r="AK83" s="65"/>
      <c r="AL83" s="65"/>
      <c r="AM83" s="65"/>
      <c r="AN83" s="65"/>
      <c r="AO83" s="65"/>
      <c r="AP83" s="66"/>
      <c r="AQ83" s="71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3"/>
    </row>
    <row r="84" spans="2:101" s="43" customFormat="1" ht="12" customHeight="1">
      <c r="B84" s="64"/>
      <c r="C84" s="65"/>
      <c r="D84" s="65"/>
      <c r="E84" s="65"/>
      <c r="F84" s="65"/>
      <c r="G84" s="65"/>
      <c r="H84" s="65"/>
      <c r="I84" s="65"/>
      <c r="J84" s="66"/>
      <c r="K84" s="67"/>
      <c r="L84" s="65"/>
      <c r="M84" s="65"/>
      <c r="N84" s="65"/>
      <c r="O84" s="65"/>
      <c r="P84" s="65"/>
      <c r="Q84" s="65"/>
      <c r="R84" s="65"/>
      <c r="S84" s="65"/>
      <c r="T84" s="65"/>
      <c r="U84" s="66"/>
      <c r="V84" s="68"/>
      <c r="W84" s="69"/>
      <c r="X84" s="69"/>
      <c r="Y84" s="69"/>
      <c r="Z84" s="69"/>
      <c r="AA84" s="69"/>
      <c r="AB84" s="69"/>
      <c r="AC84" s="69"/>
      <c r="AD84" s="69"/>
      <c r="AE84" s="70"/>
      <c r="AF84" s="67"/>
      <c r="AG84" s="65"/>
      <c r="AH84" s="65"/>
      <c r="AI84" s="65"/>
      <c r="AJ84" s="65"/>
      <c r="AK84" s="65"/>
      <c r="AL84" s="65"/>
      <c r="AM84" s="65"/>
      <c r="AN84" s="65"/>
      <c r="AO84" s="65"/>
      <c r="AP84" s="66"/>
      <c r="AQ84" s="61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3"/>
    </row>
    <row r="85" spans="2:101" s="43" customFormat="1" ht="12" customHeight="1">
      <c r="B85" s="64"/>
      <c r="C85" s="65"/>
      <c r="D85" s="65"/>
      <c r="E85" s="65"/>
      <c r="F85" s="65"/>
      <c r="G85" s="65"/>
      <c r="H85" s="65"/>
      <c r="I85" s="65"/>
      <c r="J85" s="66"/>
      <c r="K85" s="67"/>
      <c r="L85" s="65"/>
      <c r="M85" s="65"/>
      <c r="N85" s="65"/>
      <c r="O85" s="65"/>
      <c r="P85" s="65"/>
      <c r="Q85" s="65"/>
      <c r="R85" s="65"/>
      <c r="S85" s="65"/>
      <c r="T85" s="65"/>
      <c r="U85" s="66"/>
      <c r="V85" s="68"/>
      <c r="W85" s="69"/>
      <c r="X85" s="69"/>
      <c r="Y85" s="69"/>
      <c r="Z85" s="69"/>
      <c r="AA85" s="69"/>
      <c r="AB85" s="69"/>
      <c r="AC85" s="69"/>
      <c r="AD85" s="69"/>
      <c r="AE85" s="70"/>
      <c r="AF85" s="67"/>
      <c r="AG85" s="65"/>
      <c r="AH85" s="65"/>
      <c r="AI85" s="65"/>
      <c r="AJ85" s="65"/>
      <c r="AK85" s="65"/>
      <c r="AL85" s="65"/>
      <c r="AM85" s="65"/>
      <c r="AN85" s="65"/>
      <c r="AO85" s="65"/>
      <c r="AP85" s="66"/>
      <c r="AQ85" s="61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3"/>
    </row>
    <row r="86" spans="2:101" s="43" customFormat="1" ht="12" customHeight="1">
      <c r="B86" s="64"/>
      <c r="C86" s="65"/>
      <c r="D86" s="65"/>
      <c r="E86" s="65"/>
      <c r="F86" s="65"/>
      <c r="G86" s="65"/>
      <c r="H86" s="65"/>
      <c r="I86" s="65"/>
      <c r="J86" s="66"/>
      <c r="K86" s="67"/>
      <c r="L86" s="65"/>
      <c r="M86" s="65"/>
      <c r="N86" s="65"/>
      <c r="O86" s="65"/>
      <c r="P86" s="65"/>
      <c r="Q86" s="65"/>
      <c r="R86" s="65"/>
      <c r="S86" s="65"/>
      <c r="T86" s="65"/>
      <c r="U86" s="66"/>
      <c r="V86" s="68"/>
      <c r="W86" s="69"/>
      <c r="X86" s="69"/>
      <c r="Y86" s="69"/>
      <c r="Z86" s="69"/>
      <c r="AA86" s="69"/>
      <c r="AB86" s="69"/>
      <c r="AC86" s="69"/>
      <c r="AD86" s="69"/>
      <c r="AE86" s="70"/>
      <c r="AF86" s="67"/>
      <c r="AG86" s="65"/>
      <c r="AH86" s="65"/>
      <c r="AI86" s="65"/>
      <c r="AJ86" s="65"/>
      <c r="AK86" s="65"/>
      <c r="AL86" s="65"/>
      <c r="AM86" s="65"/>
      <c r="AN86" s="65"/>
      <c r="AO86" s="65"/>
      <c r="AP86" s="66"/>
      <c r="AQ86" s="61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3"/>
    </row>
    <row r="87" spans="2:101" s="43" customFormat="1" ht="12" customHeight="1">
      <c r="B87" s="64"/>
      <c r="C87" s="65"/>
      <c r="D87" s="65"/>
      <c r="E87" s="65"/>
      <c r="F87" s="65"/>
      <c r="G87" s="65"/>
      <c r="H87" s="65"/>
      <c r="I87" s="65"/>
      <c r="J87" s="66"/>
      <c r="K87" s="67"/>
      <c r="L87" s="65"/>
      <c r="M87" s="65"/>
      <c r="N87" s="65"/>
      <c r="O87" s="65"/>
      <c r="P87" s="65"/>
      <c r="Q87" s="65"/>
      <c r="R87" s="65"/>
      <c r="S87" s="65"/>
      <c r="T87" s="65"/>
      <c r="U87" s="66"/>
      <c r="V87" s="68"/>
      <c r="W87" s="69"/>
      <c r="X87" s="69"/>
      <c r="Y87" s="69"/>
      <c r="Z87" s="69"/>
      <c r="AA87" s="69"/>
      <c r="AB87" s="69"/>
      <c r="AC87" s="69"/>
      <c r="AD87" s="69"/>
      <c r="AE87" s="70"/>
      <c r="AF87" s="67"/>
      <c r="AG87" s="65"/>
      <c r="AH87" s="65"/>
      <c r="AI87" s="65"/>
      <c r="AJ87" s="65"/>
      <c r="AK87" s="65"/>
      <c r="AL87" s="65"/>
      <c r="AM87" s="65"/>
      <c r="AN87" s="65"/>
      <c r="AO87" s="65"/>
      <c r="AP87" s="66"/>
      <c r="AQ87" s="72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4"/>
    </row>
    <row r="88" spans="2:101" s="43" customFormat="1" ht="12" customHeight="1">
      <c r="B88" s="64"/>
      <c r="C88" s="65"/>
      <c r="D88" s="65"/>
      <c r="E88" s="65"/>
      <c r="F88" s="65"/>
      <c r="G88" s="65"/>
      <c r="H88" s="65"/>
      <c r="I88" s="65"/>
      <c r="J88" s="66"/>
      <c r="K88" s="67"/>
      <c r="L88" s="65"/>
      <c r="M88" s="65"/>
      <c r="N88" s="65"/>
      <c r="O88" s="65"/>
      <c r="P88" s="65"/>
      <c r="Q88" s="65"/>
      <c r="R88" s="65"/>
      <c r="S88" s="65"/>
      <c r="T88" s="65"/>
      <c r="U88" s="66"/>
      <c r="V88" s="68"/>
      <c r="W88" s="69"/>
      <c r="X88" s="69"/>
      <c r="Y88" s="69"/>
      <c r="Z88" s="69"/>
      <c r="AA88" s="69"/>
      <c r="AB88" s="69"/>
      <c r="AC88" s="69"/>
      <c r="AD88" s="69"/>
      <c r="AE88" s="70"/>
      <c r="AF88" s="67"/>
      <c r="AG88" s="65"/>
      <c r="AH88" s="65"/>
      <c r="AI88" s="65"/>
      <c r="AJ88" s="65"/>
      <c r="AK88" s="65"/>
      <c r="AL88" s="65"/>
      <c r="AM88" s="65"/>
      <c r="AN88" s="65"/>
      <c r="AO88" s="65"/>
      <c r="AP88" s="66"/>
      <c r="AQ88" s="72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4"/>
    </row>
    <row r="89" spans="2:101" s="43" customFormat="1" ht="12" customHeight="1">
      <c r="B89" s="64"/>
      <c r="C89" s="65"/>
      <c r="D89" s="65"/>
      <c r="E89" s="65"/>
      <c r="F89" s="65"/>
      <c r="G89" s="65"/>
      <c r="H89" s="65"/>
      <c r="I89" s="65"/>
      <c r="J89" s="66"/>
      <c r="K89" s="67"/>
      <c r="L89" s="65"/>
      <c r="M89" s="65"/>
      <c r="N89" s="65"/>
      <c r="O89" s="65"/>
      <c r="P89" s="65"/>
      <c r="Q89" s="65"/>
      <c r="R89" s="65"/>
      <c r="S89" s="65"/>
      <c r="T89" s="65"/>
      <c r="U89" s="66"/>
      <c r="V89" s="68"/>
      <c r="W89" s="69"/>
      <c r="X89" s="69"/>
      <c r="Y89" s="69"/>
      <c r="Z89" s="69"/>
      <c r="AA89" s="69"/>
      <c r="AB89" s="69"/>
      <c r="AC89" s="69"/>
      <c r="AD89" s="69"/>
      <c r="AE89" s="70"/>
      <c r="AF89" s="67"/>
      <c r="AG89" s="65"/>
      <c r="AH89" s="65"/>
      <c r="AI89" s="65"/>
      <c r="AJ89" s="65"/>
      <c r="AK89" s="65"/>
      <c r="AL89" s="65"/>
      <c r="AM89" s="65"/>
      <c r="AN89" s="65"/>
      <c r="AO89" s="65"/>
      <c r="AP89" s="66"/>
      <c r="AQ89" s="72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4"/>
    </row>
    <row r="90" spans="2:101" s="43" customFormat="1" ht="12" customHeight="1">
      <c r="B90" s="64"/>
      <c r="C90" s="65"/>
      <c r="D90" s="65"/>
      <c r="E90" s="65"/>
      <c r="F90" s="65"/>
      <c r="G90" s="65"/>
      <c r="H90" s="65"/>
      <c r="I90" s="65"/>
      <c r="J90" s="66"/>
      <c r="K90" s="67"/>
      <c r="L90" s="65"/>
      <c r="M90" s="65"/>
      <c r="N90" s="65"/>
      <c r="O90" s="65"/>
      <c r="P90" s="65"/>
      <c r="Q90" s="65"/>
      <c r="R90" s="65"/>
      <c r="S90" s="65"/>
      <c r="T90" s="65"/>
      <c r="U90" s="66"/>
      <c r="V90" s="68"/>
      <c r="W90" s="69"/>
      <c r="X90" s="69"/>
      <c r="Y90" s="69"/>
      <c r="Z90" s="69"/>
      <c r="AA90" s="69"/>
      <c r="AB90" s="69"/>
      <c r="AC90" s="69"/>
      <c r="AD90" s="69"/>
      <c r="AE90" s="70"/>
      <c r="AF90" s="67"/>
      <c r="AG90" s="65"/>
      <c r="AH90" s="65"/>
      <c r="AI90" s="65"/>
      <c r="AJ90" s="65"/>
      <c r="AK90" s="65"/>
      <c r="AL90" s="65"/>
      <c r="AM90" s="65"/>
      <c r="AN90" s="65"/>
      <c r="AO90" s="65"/>
      <c r="AP90" s="66"/>
      <c r="AQ90" s="72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4"/>
    </row>
    <row r="91" spans="2:101" s="43" customFormat="1" ht="12" customHeight="1">
      <c r="B91" s="64"/>
      <c r="C91" s="65"/>
      <c r="D91" s="65"/>
      <c r="E91" s="65"/>
      <c r="F91" s="65"/>
      <c r="G91" s="65"/>
      <c r="H91" s="65"/>
      <c r="I91" s="65"/>
      <c r="J91" s="66"/>
      <c r="K91" s="67"/>
      <c r="L91" s="65"/>
      <c r="M91" s="65"/>
      <c r="N91" s="65"/>
      <c r="O91" s="65"/>
      <c r="P91" s="65"/>
      <c r="Q91" s="65"/>
      <c r="R91" s="65"/>
      <c r="S91" s="65"/>
      <c r="T91" s="65"/>
      <c r="U91" s="66"/>
      <c r="V91" s="68"/>
      <c r="W91" s="69"/>
      <c r="X91" s="69"/>
      <c r="Y91" s="69"/>
      <c r="Z91" s="69"/>
      <c r="AA91" s="69"/>
      <c r="AB91" s="69"/>
      <c r="AC91" s="69"/>
      <c r="AD91" s="69"/>
      <c r="AE91" s="70"/>
      <c r="AF91" s="67"/>
      <c r="AG91" s="65"/>
      <c r="AH91" s="65"/>
      <c r="AI91" s="65"/>
      <c r="AJ91" s="65"/>
      <c r="AK91" s="65"/>
      <c r="AL91" s="65"/>
      <c r="AM91" s="65"/>
      <c r="AN91" s="65"/>
      <c r="AO91" s="65"/>
      <c r="AP91" s="66"/>
      <c r="AQ91" s="72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4"/>
    </row>
    <row r="92" spans="2:101" s="43" customFormat="1" ht="12" customHeight="1">
      <c r="B92" s="64"/>
      <c r="C92" s="65"/>
      <c r="D92" s="65"/>
      <c r="E92" s="65"/>
      <c r="F92" s="65"/>
      <c r="G92" s="65"/>
      <c r="H92" s="65"/>
      <c r="I92" s="65"/>
      <c r="J92" s="66"/>
      <c r="K92" s="67"/>
      <c r="L92" s="65"/>
      <c r="M92" s="65"/>
      <c r="N92" s="65"/>
      <c r="O92" s="65"/>
      <c r="P92" s="65"/>
      <c r="Q92" s="65"/>
      <c r="R92" s="65"/>
      <c r="S92" s="65"/>
      <c r="T92" s="65"/>
      <c r="U92" s="66"/>
      <c r="V92" s="68"/>
      <c r="W92" s="69"/>
      <c r="X92" s="69"/>
      <c r="Y92" s="69"/>
      <c r="Z92" s="69"/>
      <c r="AA92" s="69"/>
      <c r="AB92" s="69"/>
      <c r="AC92" s="69"/>
      <c r="AD92" s="69"/>
      <c r="AE92" s="70"/>
      <c r="AF92" s="67"/>
      <c r="AG92" s="65"/>
      <c r="AH92" s="65"/>
      <c r="AI92" s="65"/>
      <c r="AJ92" s="65"/>
      <c r="AK92" s="65"/>
      <c r="AL92" s="65"/>
      <c r="AM92" s="65"/>
      <c r="AN92" s="65"/>
      <c r="AO92" s="65"/>
      <c r="AP92" s="66"/>
      <c r="AQ92" s="72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4"/>
    </row>
    <row r="93" spans="2:101" s="43" customFormat="1" ht="12" customHeight="1">
      <c r="B93" s="64"/>
      <c r="C93" s="65"/>
      <c r="D93" s="65"/>
      <c r="E93" s="65"/>
      <c r="F93" s="65"/>
      <c r="G93" s="65"/>
      <c r="H93" s="65"/>
      <c r="I93" s="65"/>
      <c r="J93" s="66"/>
      <c r="K93" s="67"/>
      <c r="L93" s="65"/>
      <c r="M93" s="65"/>
      <c r="N93" s="65"/>
      <c r="O93" s="65"/>
      <c r="P93" s="65"/>
      <c r="Q93" s="65"/>
      <c r="R93" s="65"/>
      <c r="S93" s="65"/>
      <c r="T93" s="65"/>
      <c r="U93" s="66"/>
      <c r="V93" s="68"/>
      <c r="W93" s="69"/>
      <c r="X93" s="69"/>
      <c r="Y93" s="69"/>
      <c r="Z93" s="69"/>
      <c r="AA93" s="69"/>
      <c r="AB93" s="69"/>
      <c r="AC93" s="69"/>
      <c r="AD93" s="69"/>
      <c r="AE93" s="70"/>
      <c r="AF93" s="67"/>
      <c r="AG93" s="65"/>
      <c r="AH93" s="65"/>
      <c r="AI93" s="65"/>
      <c r="AJ93" s="65"/>
      <c r="AK93" s="65"/>
      <c r="AL93" s="65"/>
      <c r="AM93" s="65"/>
      <c r="AN93" s="65"/>
      <c r="AO93" s="65"/>
      <c r="AP93" s="66"/>
      <c r="AQ93" s="72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4"/>
    </row>
    <row r="94" spans="2:101" s="43" customFormat="1" ht="12" customHeight="1">
      <c r="B94" s="64"/>
      <c r="C94" s="65"/>
      <c r="D94" s="65"/>
      <c r="E94" s="65"/>
      <c r="F94" s="65"/>
      <c r="G94" s="65"/>
      <c r="H94" s="65"/>
      <c r="I94" s="65"/>
      <c r="J94" s="66"/>
      <c r="K94" s="67"/>
      <c r="L94" s="65"/>
      <c r="M94" s="65"/>
      <c r="N94" s="65"/>
      <c r="O94" s="65"/>
      <c r="P94" s="65"/>
      <c r="Q94" s="65"/>
      <c r="R94" s="65"/>
      <c r="S94" s="65"/>
      <c r="T94" s="65"/>
      <c r="U94" s="66"/>
      <c r="V94" s="68"/>
      <c r="W94" s="69"/>
      <c r="X94" s="69"/>
      <c r="Y94" s="69"/>
      <c r="Z94" s="69"/>
      <c r="AA94" s="69"/>
      <c r="AB94" s="69"/>
      <c r="AC94" s="69"/>
      <c r="AD94" s="69"/>
      <c r="AE94" s="70"/>
      <c r="AF94" s="67"/>
      <c r="AG94" s="65"/>
      <c r="AH94" s="65"/>
      <c r="AI94" s="65"/>
      <c r="AJ94" s="65"/>
      <c r="AK94" s="65"/>
      <c r="AL94" s="65"/>
      <c r="AM94" s="65"/>
      <c r="AN94" s="65"/>
      <c r="AO94" s="65"/>
      <c r="AP94" s="66"/>
      <c r="AQ94" s="72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4"/>
    </row>
    <row r="95" spans="2:101" s="43" customFormat="1" ht="12" customHeight="1">
      <c r="B95" s="64"/>
      <c r="C95" s="65"/>
      <c r="D95" s="65"/>
      <c r="E95" s="65"/>
      <c r="F95" s="65"/>
      <c r="G95" s="65"/>
      <c r="H95" s="65"/>
      <c r="I95" s="65"/>
      <c r="J95" s="66"/>
      <c r="K95" s="67"/>
      <c r="L95" s="65"/>
      <c r="M95" s="65"/>
      <c r="N95" s="65"/>
      <c r="O95" s="65"/>
      <c r="P95" s="65"/>
      <c r="Q95" s="65"/>
      <c r="R95" s="65"/>
      <c r="S95" s="65"/>
      <c r="T95" s="65"/>
      <c r="U95" s="66"/>
      <c r="V95" s="68"/>
      <c r="W95" s="69"/>
      <c r="X95" s="69"/>
      <c r="Y95" s="69"/>
      <c r="Z95" s="69"/>
      <c r="AA95" s="69"/>
      <c r="AB95" s="69"/>
      <c r="AC95" s="69"/>
      <c r="AD95" s="69"/>
      <c r="AE95" s="70"/>
      <c r="AF95" s="67"/>
      <c r="AG95" s="65"/>
      <c r="AH95" s="65"/>
      <c r="AI95" s="65"/>
      <c r="AJ95" s="65"/>
      <c r="AK95" s="65"/>
      <c r="AL95" s="65"/>
      <c r="AM95" s="65"/>
      <c r="AN95" s="65"/>
      <c r="AO95" s="65"/>
      <c r="AP95" s="66"/>
      <c r="AQ95" s="72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3"/>
      <c r="CG95" s="73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3"/>
      <c r="CS95" s="73"/>
      <c r="CT95" s="73"/>
      <c r="CU95" s="73"/>
      <c r="CV95" s="73"/>
      <c r="CW95" s="74"/>
    </row>
    <row r="96" spans="2:101" s="43" customFormat="1" ht="12" customHeight="1">
      <c r="B96" s="64"/>
      <c r="C96" s="65"/>
      <c r="D96" s="65"/>
      <c r="E96" s="65"/>
      <c r="F96" s="65"/>
      <c r="G96" s="65"/>
      <c r="H96" s="65"/>
      <c r="I96" s="65"/>
      <c r="J96" s="66"/>
      <c r="K96" s="67"/>
      <c r="L96" s="65"/>
      <c r="M96" s="65"/>
      <c r="N96" s="65"/>
      <c r="O96" s="65"/>
      <c r="P96" s="65"/>
      <c r="Q96" s="65"/>
      <c r="R96" s="65"/>
      <c r="S96" s="65"/>
      <c r="T96" s="65"/>
      <c r="U96" s="66"/>
      <c r="V96" s="68"/>
      <c r="W96" s="69"/>
      <c r="X96" s="69"/>
      <c r="Y96" s="69"/>
      <c r="Z96" s="69"/>
      <c r="AA96" s="69"/>
      <c r="AB96" s="69"/>
      <c r="AC96" s="69"/>
      <c r="AD96" s="69"/>
      <c r="AE96" s="70"/>
      <c r="AF96" s="67"/>
      <c r="AG96" s="65"/>
      <c r="AH96" s="65"/>
      <c r="AI96" s="65"/>
      <c r="AJ96" s="65"/>
      <c r="AK96" s="65"/>
      <c r="AL96" s="65"/>
      <c r="AM96" s="65"/>
      <c r="AN96" s="65"/>
      <c r="AO96" s="65"/>
      <c r="AP96" s="66"/>
      <c r="AQ96" s="72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4"/>
    </row>
    <row r="97" spans="2:101" s="43" customFormat="1" ht="12" customHeight="1">
      <c r="B97" s="64"/>
      <c r="C97" s="65"/>
      <c r="D97" s="65"/>
      <c r="E97" s="65"/>
      <c r="F97" s="65"/>
      <c r="G97" s="65"/>
      <c r="H97" s="65"/>
      <c r="I97" s="65"/>
      <c r="J97" s="66"/>
      <c r="K97" s="67"/>
      <c r="L97" s="65"/>
      <c r="M97" s="65"/>
      <c r="N97" s="65"/>
      <c r="O97" s="65"/>
      <c r="P97" s="65"/>
      <c r="Q97" s="65"/>
      <c r="R97" s="65"/>
      <c r="S97" s="65"/>
      <c r="T97" s="65"/>
      <c r="U97" s="66"/>
      <c r="V97" s="68"/>
      <c r="W97" s="69"/>
      <c r="X97" s="69"/>
      <c r="Y97" s="69"/>
      <c r="Z97" s="69"/>
      <c r="AA97" s="69"/>
      <c r="AB97" s="69"/>
      <c r="AC97" s="69"/>
      <c r="AD97" s="69"/>
      <c r="AE97" s="70"/>
      <c r="AF97" s="67"/>
      <c r="AG97" s="65"/>
      <c r="AH97" s="65"/>
      <c r="AI97" s="65"/>
      <c r="AJ97" s="65"/>
      <c r="AK97" s="65"/>
      <c r="AL97" s="65"/>
      <c r="AM97" s="65"/>
      <c r="AN97" s="65"/>
      <c r="AO97" s="65"/>
      <c r="AP97" s="66"/>
      <c r="AQ97" s="72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  <c r="BZ97" s="73"/>
      <c r="CA97" s="73"/>
      <c r="CB97" s="73"/>
      <c r="CC97" s="73"/>
      <c r="CD97" s="73"/>
      <c r="CE97" s="73"/>
      <c r="CF97" s="73"/>
      <c r="CG97" s="73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3"/>
      <c r="CS97" s="73"/>
      <c r="CT97" s="73"/>
      <c r="CU97" s="73"/>
      <c r="CV97" s="73"/>
      <c r="CW97" s="74"/>
    </row>
    <row r="98" spans="2:101" s="43" customFormat="1" ht="12" customHeight="1">
      <c r="B98" s="64"/>
      <c r="C98" s="65"/>
      <c r="D98" s="65"/>
      <c r="E98" s="65"/>
      <c r="F98" s="65"/>
      <c r="G98" s="65"/>
      <c r="H98" s="65"/>
      <c r="I98" s="65"/>
      <c r="J98" s="66"/>
      <c r="K98" s="67"/>
      <c r="L98" s="65"/>
      <c r="M98" s="65"/>
      <c r="N98" s="65"/>
      <c r="O98" s="65"/>
      <c r="P98" s="65"/>
      <c r="Q98" s="65"/>
      <c r="R98" s="65"/>
      <c r="S98" s="65"/>
      <c r="T98" s="65"/>
      <c r="U98" s="66"/>
      <c r="V98" s="68"/>
      <c r="W98" s="69"/>
      <c r="X98" s="69"/>
      <c r="Y98" s="69"/>
      <c r="Z98" s="69"/>
      <c r="AA98" s="69"/>
      <c r="AB98" s="69"/>
      <c r="AC98" s="69"/>
      <c r="AD98" s="69"/>
      <c r="AE98" s="70"/>
      <c r="AF98" s="67"/>
      <c r="AG98" s="65"/>
      <c r="AH98" s="65"/>
      <c r="AI98" s="65"/>
      <c r="AJ98" s="65"/>
      <c r="AK98" s="65"/>
      <c r="AL98" s="65"/>
      <c r="AM98" s="65"/>
      <c r="AN98" s="65"/>
      <c r="AO98" s="65"/>
      <c r="AP98" s="66"/>
      <c r="AQ98" s="72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  <c r="BZ98" s="73"/>
      <c r="CA98" s="73"/>
      <c r="CB98" s="73"/>
      <c r="CC98" s="73"/>
      <c r="CD98" s="73"/>
      <c r="CE98" s="73"/>
      <c r="CF98" s="73"/>
      <c r="CG98" s="73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3"/>
      <c r="CS98" s="73"/>
      <c r="CT98" s="73"/>
      <c r="CU98" s="73"/>
      <c r="CV98" s="73"/>
      <c r="CW98" s="74"/>
    </row>
    <row r="99" spans="2:101" s="43" customFormat="1" ht="12" customHeight="1">
      <c r="B99" s="64"/>
      <c r="C99" s="65"/>
      <c r="D99" s="65"/>
      <c r="E99" s="65"/>
      <c r="F99" s="65"/>
      <c r="G99" s="65"/>
      <c r="H99" s="65"/>
      <c r="I99" s="65"/>
      <c r="J99" s="66"/>
      <c r="K99" s="67"/>
      <c r="L99" s="65"/>
      <c r="M99" s="65"/>
      <c r="N99" s="65"/>
      <c r="O99" s="65"/>
      <c r="P99" s="65"/>
      <c r="Q99" s="65"/>
      <c r="R99" s="65"/>
      <c r="S99" s="65"/>
      <c r="T99" s="65"/>
      <c r="U99" s="66"/>
      <c r="V99" s="68"/>
      <c r="W99" s="69"/>
      <c r="X99" s="69"/>
      <c r="Y99" s="69"/>
      <c r="Z99" s="69"/>
      <c r="AA99" s="69"/>
      <c r="AB99" s="69"/>
      <c r="AC99" s="69"/>
      <c r="AD99" s="69"/>
      <c r="AE99" s="70"/>
      <c r="AF99" s="67"/>
      <c r="AG99" s="65"/>
      <c r="AH99" s="65"/>
      <c r="AI99" s="65"/>
      <c r="AJ99" s="65"/>
      <c r="AK99" s="65"/>
      <c r="AL99" s="65"/>
      <c r="AM99" s="65"/>
      <c r="AN99" s="65"/>
      <c r="AO99" s="65"/>
      <c r="AP99" s="66"/>
      <c r="AQ99" s="72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4"/>
    </row>
    <row r="100" spans="2:101" s="43" customFormat="1" ht="12" customHeight="1">
      <c r="B100" s="64"/>
      <c r="C100" s="65"/>
      <c r="D100" s="65"/>
      <c r="E100" s="65"/>
      <c r="F100" s="65"/>
      <c r="G100" s="65"/>
      <c r="H100" s="65"/>
      <c r="I100" s="65"/>
      <c r="J100" s="66"/>
      <c r="K100" s="67"/>
      <c r="L100" s="65"/>
      <c r="M100" s="65"/>
      <c r="N100" s="65"/>
      <c r="O100" s="65"/>
      <c r="P100" s="65"/>
      <c r="Q100" s="65"/>
      <c r="R100" s="65"/>
      <c r="S100" s="65"/>
      <c r="T100" s="65"/>
      <c r="U100" s="66"/>
      <c r="V100" s="68"/>
      <c r="W100" s="69"/>
      <c r="X100" s="69"/>
      <c r="Y100" s="69"/>
      <c r="Z100" s="69"/>
      <c r="AA100" s="69"/>
      <c r="AB100" s="69"/>
      <c r="AC100" s="69"/>
      <c r="AD100" s="69"/>
      <c r="AE100" s="70"/>
      <c r="AF100" s="67"/>
      <c r="AG100" s="65"/>
      <c r="AH100" s="65"/>
      <c r="AI100" s="65"/>
      <c r="AJ100" s="65"/>
      <c r="AK100" s="65"/>
      <c r="AL100" s="65"/>
      <c r="AM100" s="65"/>
      <c r="AN100" s="65"/>
      <c r="AO100" s="65"/>
      <c r="AP100" s="66"/>
      <c r="AQ100" s="148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4"/>
    </row>
    <row r="101" spans="2:101" s="43" customFormat="1" ht="12" customHeight="1">
      <c r="B101" s="64"/>
      <c r="C101" s="65"/>
      <c r="D101" s="65"/>
      <c r="E101" s="65"/>
      <c r="F101" s="65"/>
      <c r="G101" s="65"/>
      <c r="H101" s="65"/>
      <c r="I101" s="65"/>
      <c r="J101" s="66"/>
      <c r="K101" s="67"/>
      <c r="L101" s="65"/>
      <c r="M101" s="65"/>
      <c r="N101" s="65"/>
      <c r="O101" s="65"/>
      <c r="P101" s="65"/>
      <c r="Q101" s="65"/>
      <c r="R101" s="65"/>
      <c r="S101" s="65"/>
      <c r="T101" s="65"/>
      <c r="U101" s="66"/>
      <c r="V101" s="68"/>
      <c r="W101" s="69"/>
      <c r="X101" s="69"/>
      <c r="Y101" s="69"/>
      <c r="Z101" s="69"/>
      <c r="AA101" s="69"/>
      <c r="AB101" s="69"/>
      <c r="AC101" s="69"/>
      <c r="AD101" s="69"/>
      <c r="AE101" s="70"/>
      <c r="AF101" s="67"/>
      <c r="AG101" s="65"/>
      <c r="AH101" s="65"/>
      <c r="AI101" s="65"/>
      <c r="AJ101" s="65"/>
      <c r="AK101" s="65"/>
      <c r="AL101" s="65"/>
      <c r="AM101" s="65"/>
      <c r="AN101" s="65"/>
      <c r="AO101" s="65"/>
      <c r="AP101" s="66"/>
      <c r="AQ101" s="72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4"/>
    </row>
    <row r="102" spans="2:101" s="43" customFormat="1" ht="12" customHeight="1">
      <c r="B102" s="221"/>
      <c r="C102" s="222"/>
      <c r="D102" s="222"/>
      <c r="E102" s="222"/>
      <c r="F102" s="222"/>
      <c r="G102" s="222"/>
      <c r="H102" s="222"/>
      <c r="I102" s="222"/>
      <c r="J102" s="223"/>
      <c r="K102" s="224"/>
      <c r="L102" s="222"/>
      <c r="M102" s="222"/>
      <c r="N102" s="222"/>
      <c r="O102" s="222"/>
      <c r="P102" s="222"/>
      <c r="Q102" s="222"/>
      <c r="R102" s="222"/>
      <c r="S102" s="222"/>
      <c r="T102" s="222"/>
      <c r="U102" s="223"/>
      <c r="V102" s="225"/>
      <c r="W102" s="226"/>
      <c r="X102" s="226"/>
      <c r="Y102" s="226"/>
      <c r="Z102" s="226"/>
      <c r="AA102" s="226"/>
      <c r="AB102" s="226"/>
      <c r="AC102" s="226"/>
      <c r="AD102" s="226"/>
      <c r="AE102" s="227"/>
      <c r="AF102" s="224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3"/>
      <c r="AQ102" s="72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3"/>
      <c r="CG102" s="73"/>
      <c r="CH102" s="73"/>
      <c r="CI102" s="73"/>
      <c r="CJ102" s="73"/>
      <c r="CK102" s="73"/>
      <c r="CL102" s="73"/>
      <c r="CM102" s="73"/>
      <c r="CN102" s="73"/>
      <c r="CO102" s="73"/>
      <c r="CP102" s="73"/>
      <c r="CQ102" s="73"/>
      <c r="CR102" s="73"/>
      <c r="CS102" s="73"/>
      <c r="CT102" s="73"/>
      <c r="CU102" s="73"/>
      <c r="CV102" s="73"/>
      <c r="CW102" s="74"/>
    </row>
    <row r="103" spans="2:101" s="43" customFormat="1" ht="12.15" customHeight="1"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</row>
    <row r="104" spans="2:101" s="43" customFormat="1" ht="12.15" customHeight="1"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</row>
    <row r="105" spans="2:101" s="43" customFormat="1" ht="12.15" customHeight="1"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</row>
    <row r="106" spans="2:101" s="43" customFormat="1" ht="12.15" customHeight="1"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</row>
    <row r="107" spans="2:101" s="43" customFormat="1" ht="12.15" customHeight="1"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</row>
    <row r="108" spans="2:101" s="43" customFormat="1" ht="12.15" customHeight="1"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</row>
    <row r="109" spans="2:101" s="43" customFormat="1" ht="12.15" customHeight="1"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</row>
    <row r="110" spans="2:101" s="43" customFormat="1" ht="12.15" customHeight="1"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</row>
    <row r="111" spans="2:101" s="43" customFormat="1" ht="12.15" customHeight="1"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</row>
    <row r="112" spans="2:101" s="43" customFormat="1" ht="12.15" customHeight="1"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</row>
    <row r="113" spans="2:101" s="43" customFormat="1" ht="12.15" customHeight="1"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</row>
    <row r="114" spans="2:101" s="43" customFormat="1" ht="12.15" customHeight="1"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</row>
    <row r="115" spans="2:101" s="43" customFormat="1" ht="12.15" customHeight="1"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</row>
    <row r="116" spans="2:101" s="43" customFormat="1" ht="12.15" customHeight="1"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</row>
    <row r="117" spans="2:101" s="43" customFormat="1" ht="12.15" customHeight="1"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</row>
    <row r="118" spans="2:101" s="43" customFormat="1" ht="12.15" customHeight="1"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</row>
    <row r="119" spans="2:101" s="43" customFormat="1" ht="12.15" customHeight="1"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</row>
    <row r="120" spans="2:101" s="43" customFormat="1" ht="12.15" customHeight="1"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</row>
    <row r="121" spans="2:101" s="43" customFormat="1" ht="12.15" customHeight="1"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</row>
    <row r="122" spans="2:101" s="43" customFormat="1" ht="12.15" customHeight="1"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</row>
    <row r="123" spans="2:101" s="43" customFormat="1" ht="12.15" customHeight="1"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</row>
    <row r="124" spans="2:101" s="43" customFormat="1" ht="12.15" customHeight="1"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</row>
    <row r="125" spans="2:101" s="43" customFormat="1" ht="12.15" customHeight="1"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</row>
    <row r="126" spans="2:101" s="43" customFormat="1" ht="12.15" customHeight="1"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</row>
    <row r="127" spans="2:101" ht="12.15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</row>
    <row r="128" spans="2:101" ht="12.15" customHeight="1"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</row>
    <row r="129" spans="22:31" ht="12.15" customHeight="1"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</row>
    <row r="130" spans="22:31" ht="12.15" customHeight="1"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</row>
    <row r="131" spans="22:31" ht="12.15" customHeight="1"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</row>
    <row r="132" spans="22:31" ht="12.15" customHeight="1"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</row>
    <row r="133" spans="22:31" ht="12.15" customHeight="1"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</row>
    <row r="134" spans="22:31" ht="12.15" customHeight="1"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</row>
    <row r="135" spans="22:31" ht="12.15" customHeight="1"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</row>
    <row r="136" spans="22:31" ht="12.15" customHeight="1"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</row>
    <row r="137" spans="22:31" ht="12.15" customHeight="1"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</row>
    <row r="138" spans="22:31" ht="12.15" customHeight="1"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</row>
    <row r="139" spans="22:31" ht="12.15" customHeight="1"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</row>
    <row r="140" spans="22:31" ht="12.15" customHeight="1"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</row>
    <row r="141" spans="22:31" ht="12.15" customHeight="1"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</row>
    <row r="142" spans="22:31" ht="12.15" customHeight="1"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</row>
    <row r="143" spans="22:31" ht="12.15" customHeight="1"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</row>
    <row r="144" spans="22:31" ht="12.15" customHeight="1"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</row>
    <row r="145" spans="22:31" ht="12.15" customHeight="1"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</row>
    <row r="146" spans="22:31" ht="12.15" customHeight="1"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</row>
    <row r="147" spans="22:31" ht="12.15" customHeight="1"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</row>
    <row r="148" spans="22:31" ht="12.15" customHeight="1"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</row>
    <row r="149" spans="22:31" ht="12.15" customHeight="1"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</row>
    <row r="150" spans="22:31" ht="12.15" customHeight="1"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</row>
    <row r="151" spans="22:31" ht="12.15" customHeight="1"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</row>
    <row r="152" spans="22:31" ht="12.15" customHeight="1"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</row>
    <row r="153" spans="22:31" ht="12.15" customHeight="1"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</row>
    <row r="154" spans="22:31" ht="12.15" customHeight="1"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</row>
    <row r="155" spans="22:31" ht="12.15" customHeight="1"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</row>
    <row r="156" spans="22:31" ht="12.15" customHeight="1"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</row>
    <row r="157" spans="22:31" ht="12.15" customHeight="1"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</row>
    <row r="158" spans="22:31" ht="12.15" customHeight="1"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</row>
    <row r="159" spans="22:31" ht="12.15" customHeight="1"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</row>
    <row r="160" spans="22:31" ht="12.15" customHeight="1"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</row>
    <row r="161" spans="22:31" ht="12.15" customHeight="1"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</row>
    <row r="162" spans="22:31" ht="12.15" customHeight="1"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</row>
    <row r="163" spans="22:31" ht="12.15" customHeight="1"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</row>
    <row r="164" spans="22:31" ht="12.15" customHeight="1"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</row>
    <row r="165" spans="22:31" ht="12.15" customHeight="1"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</row>
    <row r="166" spans="22:31" ht="12.15" customHeight="1"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</row>
    <row r="167" spans="22:31" ht="12.15" customHeight="1"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</row>
    <row r="168" spans="22:31" ht="12.15" customHeight="1"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</row>
    <row r="169" spans="22:31" ht="12.15" customHeight="1"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</row>
    <row r="170" spans="22:31" ht="12.15" customHeight="1"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</row>
    <row r="171" spans="22:31" ht="12.15" customHeight="1"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</row>
    <row r="172" spans="22:31" ht="12.15" customHeight="1"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</row>
    <row r="173" spans="22:31" ht="12.15" customHeight="1"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</row>
    <row r="174" spans="22:31" ht="12.15" customHeight="1"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</row>
    <row r="175" spans="22:31" ht="12.15" customHeight="1"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</row>
    <row r="176" spans="22:31" ht="12.15" customHeight="1"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</row>
    <row r="177" spans="22:31" ht="12.15" customHeight="1"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</row>
    <row r="178" spans="22:31" ht="12.15" customHeight="1"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22:31" ht="12.15" customHeight="1"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</row>
    <row r="180" spans="22:31" ht="12.15" customHeight="1"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</row>
    <row r="181" spans="22:31" ht="12.15" customHeight="1"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</row>
    <row r="182" spans="22:31" ht="12.15" customHeight="1"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</row>
    <row r="183" spans="22:31" ht="12.15" customHeight="1"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</row>
    <row r="184" spans="22:31" ht="12.15" customHeight="1"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</row>
    <row r="185" spans="22:31" ht="12.15" customHeight="1"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</row>
    <row r="186" spans="22:31" ht="12.15" customHeight="1"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</row>
    <row r="187" spans="22:31" ht="12.15" customHeight="1"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</row>
    <row r="188" spans="22:31" ht="12.15" customHeight="1"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</row>
    <row r="189" spans="22:31" ht="12.15" customHeight="1"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</row>
    <row r="190" spans="22:31" ht="12.15" customHeight="1"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</row>
    <row r="191" spans="22:31" ht="12.15" customHeight="1"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</row>
    <row r="192" spans="22:31" ht="12.15" customHeight="1"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</row>
    <row r="193" spans="22:31" ht="12.15" customHeight="1"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</row>
    <row r="194" spans="22:31" ht="12.15" customHeight="1"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</row>
    <row r="195" spans="22:31" ht="12.15" customHeight="1"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</row>
    <row r="196" spans="22:31" ht="12.15" customHeight="1"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</row>
    <row r="197" spans="22:31" ht="12.15" customHeight="1"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</row>
    <row r="198" spans="22:31" ht="12.15" customHeight="1"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</row>
    <row r="199" spans="22:31" ht="12.15" customHeight="1"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</row>
    <row r="200" spans="22:31" ht="12.15" customHeight="1"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</row>
    <row r="201" spans="22:31" ht="12.15" customHeight="1"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</row>
    <row r="202" spans="22:31" ht="12.15" customHeight="1"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</row>
    <row r="203" spans="22:31" ht="12.15" customHeight="1"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</row>
    <row r="204" spans="22:31" ht="12.15" customHeight="1"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</row>
    <row r="205" spans="22:31" ht="12.15" customHeight="1"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</row>
    <row r="206" spans="22:31" ht="12.15" customHeight="1"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</row>
    <row r="207" spans="22:31" ht="12.15" customHeight="1"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</row>
    <row r="208" spans="22:31" ht="12.15" customHeight="1"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</row>
    <row r="209" spans="22:31" ht="12.15" customHeight="1"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</row>
    <row r="210" spans="22:31" ht="12.15" customHeight="1"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</row>
    <row r="211" spans="22:31" ht="12.15" customHeight="1"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</row>
    <row r="212" spans="22:31" ht="12.15" customHeight="1"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</row>
    <row r="213" spans="22:31" ht="12.15" customHeight="1"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</row>
    <row r="214" spans="22:31" ht="12.15" customHeight="1"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</row>
    <row r="215" spans="22:31" ht="12.15" customHeight="1"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22:31" ht="12.15" customHeight="1"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</row>
    <row r="217" spans="22:31" ht="12.15" customHeight="1"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</row>
    <row r="218" spans="22:31" ht="12.15" customHeight="1"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</row>
    <row r="219" spans="22:31" ht="12.15" customHeight="1"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</row>
    <row r="220" spans="22:31" ht="12.15" customHeight="1"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</row>
    <row r="221" spans="22:31" ht="12.15" customHeight="1"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</row>
    <row r="222" spans="22:31" ht="12.15" customHeight="1"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</row>
    <row r="223" spans="22:31" ht="12.15" customHeight="1"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</row>
    <row r="224" spans="22:31" ht="12.15" customHeight="1"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</row>
    <row r="225" spans="22:31" ht="12.15" customHeight="1"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</row>
    <row r="226" spans="22:31" ht="12.15" customHeight="1"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</row>
    <row r="227" spans="22:31" ht="12.15" customHeight="1"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</row>
    <row r="228" spans="22:31" ht="12.15" customHeight="1"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</row>
    <row r="229" spans="22:31" ht="12.15" customHeight="1"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</row>
    <row r="230" spans="22:31" ht="12.15" customHeight="1"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</row>
    <row r="231" spans="22:31" ht="12.15" customHeight="1"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</row>
    <row r="232" spans="22:31" ht="12.15" customHeight="1"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</row>
    <row r="233" spans="22:31" ht="12.15" customHeight="1"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</row>
    <row r="234" spans="22:31" ht="12.15" customHeight="1"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</row>
    <row r="235" spans="22:31" ht="12.15" customHeight="1"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</row>
    <row r="236" spans="22:31" ht="12.15" customHeight="1"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</row>
    <row r="237" spans="22:31" ht="12.15" customHeight="1"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</row>
    <row r="238" spans="22:31" ht="12.15" customHeight="1"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</row>
    <row r="239" spans="22:31" ht="12.15" customHeight="1"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</row>
    <row r="240" spans="22:31" ht="12.15" customHeight="1"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</row>
    <row r="241" spans="22:31" ht="12.15" customHeight="1"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</row>
    <row r="242" spans="22:31" ht="12.15" customHeight="1"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</row>
    <row r="243" spans="22:31" ht="12.15" customHeight="1"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</row>
    <row r="244" spans="22:31" ht="12.15" customHeight="1"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</row>
    <row r="245" spans="22:31" ht="12.15" customHeight="1"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</row>
    <row r="246" spans="22:31" ht="12.15" customHeight="1"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</row>
    <row r="247" spans="22:31" ht="12.15" customHeight="1"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</row>
    <row r="248" spans="22:31" ht="12.15" customHeight="1"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</row>
    <row r="249" spans="22:31" ht="12.15" customHeight="1"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</row>
    <row r="250" spans="22:31" ht="12.15" customHeight="1"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</row>
    <row r="251" spans="22:31" ht="12.15" customHeight="1"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</row>
    <row r="252" spans="22:31" ht="12.15" customHeight="1"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</row>
    <row r="253" spans="22:31" ht="12.15" customHeight="1"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</row>
    <row r="254" spans="22:31" ht="12.15" customHeight="1"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</row>
    <row r="255" spans="22:31" ht="12.15" customHeight="1"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</row>
    <row r="256" spans="22:31" ht="12.15" customHeight="1"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</row>
    <row r="257" spans="22:31" ht="12.15" customHeight="1"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</row>
    <row r="258" spans="22:31" ht="12.15" customHeight="1"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</row>
    <row r="259" spans="22:31" ht="12.15" customHeight="1"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</row>
    <row r="260" spans="22:31" ht="12.15" customHeight="1"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</row>
    <row r="261" spans="22:31" ht="12.15" customHeight="1"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</row>
    <row r="262" spans="22:31" ht="12.15" customHeight="1"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</row>
    <row r="263" spans="22:31" ht="12.15" customHeight="1"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</row>
    <row r="264" spans="22:31" ht="12.15" customHeight="1"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</row>
    <row r="265" spans="22:31" ht="12.15" customHeight="1"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</row>
    <row r="266" spans="22:31" ht="12.15" customHeight="1"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</row>
    <row r="267" spans="22:31" ht="12.15" customHeight="1"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</row>
    <row r="268" spans="22:31" ht="12.15" customHeight="1"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</row>
    <row r="269" spans="22:31" ht="12.15" customHeight="1"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</row>
    <row r="270" spans="22:31" ht="12.15" customHeight="1"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</row>
    <row r="271" spans="22:31" ht="12.15" customHeight="1"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</row>
    <row r="272" spans="22:31" ht="12.15" customHeight="1"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</row>
    <row r="273" spans="22:31" ht="12.15" customHeight="1"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</row>
    <row r="274" spans="22:31" ht="12.15" customHeight="1"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</row>
    <row r="275" spans="22:31" ht="12.15" customHeight="1"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</row>
    <row r="276" spans="22:31" ht="12.15" customHeight="1"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</row>
    <row r="277" spans="22:31" ht="12.15" customHeight="1"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</row>
    <row r="278" spans="22:31" ht="12.15" customHeight="1"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</row>
    <row r="279" spans="22:31" ht="12.15" customHeight="1"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</row>
    <row r="280" spans="22:31" ht="12.15" customHeight="1"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</row>
    <row r="281" spans="22:31" ht="12.15" customHeight="1"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</row>
    <row r="282" spans="22:31" ht="12.15" customHeight="1"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</row>
    <row r="283" spans="22:31" ht="12.15" customHeight="1"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</row>
    <row r="284" spans="22:31" ht="12.15" customHeight="1"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</row>
    <row r="285" spans="22:31" ht="12.15" customHeight="1"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</row>
    <row r="286" spans="22:31" ht="12.15" customHeight="1"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</row>
    <row r="287" spans="22:31" ht="12.15" customHeight="1"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</row>
    <row r="288" spans="22:31" ht="12.15" customHeight="1"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</row>
    <row r="289" spans="22:31" ht="12.15" customHeight="1"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</row>
    <row r="290" spans="22:31" ht="12.15" customHeight="1"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</row>
    <row r="291" spans="22:31" ht="12.15" customHeight="1"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</row>
    <row r="292" spans="22:31" ht="12.15" customHeight="1"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</row>
    <row r="293" spans="22:31" ht="12.15" customHeight="1"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</row>
    <row r="294" spans="22:31" ht="12.15" customHeight="1"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</row>
    <row r="295" spans="22:31" ht="12.15" customHeight="1"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</row>
    <row r="296" spans="22:31" ht="12.15" customHeight="1"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</row>
    <row r="297" spans="22:31" ht="12.15" customHeight="1"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</row>
    <row r="298" spans="22:31" ht="12.15" customHeight="1"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</row>
    <row r="299" spans="22:31" ht="12.15" customHeight="1"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</row>
    <row r="300" spans="22:31" ht="12.15" customHeight="1"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</row>
    <row r="301" spans="22:31" ht="12.15" customHeight="1"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</row>
    <row r="302" spans="22:31" ht="12.15" customHeight="1"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</row>
    <row r="303" spans="22:31" ht="12.15" customHeight="1"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</row>
    <row r="304" spans="22:31" ht="12.15" customHeight="1"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</row>
    <row r="305" spans="22:31" ht="12.15" customHeight="1"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</row>
    <row r="306" spans="22:31" ht="12.15" customHeight="1"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</row>
    <row r="307" spans="22:31" ht="12.15" customHeight="1"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</row>
    <row r="308" spans="22:31" ht="12.15" customHeight="1"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</row>
    <row r="309" spans="22:31" ht="12.15" customHeight="1"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</row>
    <row r="310" spans="22:31" ht="12.15" customHeight="1"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</row>
    <row r="311" spans="22:31" ht="12.15" customHeight="1"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</row>
    <row r="312" spans="22:31" ht="12.15" customHeight="1"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</row>
    <row r="313" spans="22:31" ht="12.15" customHeight="1"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</row>
    <row r="314" spans="22:31" ht="12.15" customHeight="1"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</row>
    <row r="315" spans="22:31" ht="12.15" customHeight="1"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</row>
    <row r="316" spans="22:31" ht="12.15" customHeight="1"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</row>
    <row r="317" spans="22:31" ht="12.15" customHeight="1"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</row>
    <row r="318" spans="22:31" ht="12.15" customHeight="1"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</row>
    <row r="319" spans="22:31" ht="12.15" customHeight="1"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</row>
    <row r="320" spans="22:31" ht="12.15" customHeight="1"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</row>
    <row r="321" spans="22:31" ht="12.15" customHeight="1"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</row>
    <row r="322" spans="22:31" ht="12.15" customHeight="1"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</row>
    <row r="323" spans="22:31" ht="12.15" customHeight="1"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</row>
    <row r="324" spans="22:31" ht="12.15" customHeight="1"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</row>
    <row r="325" spans="22:31" ht="12.15" customHeight="1"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</row>
    <row r="326" spans="22:31" ht="12.15" customHeight="1"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</row>
    <row r="327" spans="22:31" ht="12.15" customHeight="1"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</row>
    <row r="328" spans="22:31" ht="12.15" customHeight="1"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</row>
    <row r="329" spans="22:31" ht="12.15" customHeight="1"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</row>
    <row r="330" spans="22:31" ht="12.15" customHeight="1"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</row>
    <row r="331" spans="22:31" ht="12.15" customHeight="1"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</row>
    <row r="332" spans="22:31" ht="12.15" customHeight="1"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</row>
    <row r="333" spans="22:31" ht="12.15" customHeight="1"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</row>
    <row r="334" spans="22:31" ht="12.15" customHeight="1"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</row>
    <row r="335" spans="22:31" ht="12.15" customHeight="1"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</row>
    <row r="336" spans="22:31" ht="12.15" customHeight="1"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</row>
    <row r="337" spans="22:31" ht="12.15" customHeight="1"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</row>
    <row r="338" spans="22:31" ht="12.15" customHeight="1"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</row>
    <row r="339" spans="22:31" ht="12.15" customHeight="1"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</row>
    <row r="340" spans="22:31" ht="12.15" customHeight="1"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</row>
    <row r="341" spans="22:31" ht="12.15" customHeight="1"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</row>
    <row r="342" spans="22:31" ht="12.15" customHeight="1"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</row>
    <row r="343" spans="22:31" ht="12.15" customHeight="1"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</row>
    <row r="344" spans="22:31" ht="12.15" customHeight="1"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</row>
    <row r="345" spans="22:31" ht="12.15" customHeight="1"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</row>
    <row r="346" spans="22:31" ht="12.15" customHeight="1"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</row>
    <row r="347" spans="22:31" ht="12.15" customHeight="1"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</row>
    <row r="348" spans="22:31" ht="12.15" customHeight="1"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</row>
    <row r="349" spans="22:31" ht="12.15" customHeight="1"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</row>
    <row r="350" spans="22:31" ht="12.15" customHeight="1"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</row>
    <row r="351" spans="22:31" ht="12.15" customHeight="1"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</row>
    <row r="352" spans="22:31" ht="12.15" customHeight="1"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</row>
    <row r="353" spans="22:31" ht="12.15" customHeight="1"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</row>
    <row r="354" spans="22:31" ht="12.15" customHeight="1"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</row>
    <row r="355" spans="22:31" ht="12.15" customHeight="1"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</row>
    <row r="356" spans="22:31" ht="12.15" customHeight="1"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</row>
    <row r="357" spans="22:31" ht="12.15" customHeight="1"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</row>
    <row r="358" spans="22:31" ht="12.15" customHeight="1"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</row>
    <row r="359" spans="22:31" ht="12.15" customHeight="1"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</row>
    <row r="360" spans="22:31" ht="12.15" customHeight="1"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</row>
    <row r="361" spans="22:31" ht="12.15" customHeight="1"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</row>
    <row r="362" spans="22:31" ht="12.15" customHeight="1"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</row>
    <row r="363" spans="22:31" ht="12.15" customHeight="1"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</row>
    <row r="364" spans="22:31" ht="12.15" customHeight="1"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</row>
    <row r="365" spans="22:31" ht="12.15" customHeight="1"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</row>
    <row r="366" spans="22:31" ht="12.15" customHeight="1"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</row>
    <row r="367" spans="22:31" ht="12.15" customHeight="1"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</row>
    <row r="368" spans="22:31" ht="12.15" customHeight="1"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</row>
    <row r="369" spans="22:31" ht="12.15" customHeight="1"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</row>
    <row r="370" spans="22:31" ht="12.15" customHeight="1"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</row>
    <row r="371" spans="22:31" ht="12.15" customHeight="1"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</row>
    <row r="372" spans="22:31" ht="12.15" customHeight="1"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</row>
    <row r="373" spans="22:31" ht="12.15" customHeight="1"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</row>
    <row r="374" spans="22:31" ht="12.15" customHeight="1"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</row>
    <row r="375" spans="22:31" ht="12.15" customHeight="1"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</row>
    <row r="376" spans="22:31" ht="12.15" customHeight="1"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</row>
    <row r="377" spans="22:31" ht="12.15" customHeight="1"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</row>
    <row r="378" spans="22:31" ht="12.15" customHeight="1"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</row>
    <row r="379" spans="22:31" ht="12.15" customHeight="1"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</row>
    <row r="380" spans="22:31" ht="12.15" customHeight="1"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</row>
    <row r="381" spans="22:31" ht="12.15" customHeight="1"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</row>
    <row r="382" spans="22:31" ht="12.15" customHeight="1"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</row>
    <row r="383" spans="22:31" ht="12.15" customHeight="1"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</row>
    <row r="384" spans="22:31" ht="12.15" customHeight="1"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</row>
    <row r="385" spans="22:31" ht="12.15" customHeight="1"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</row>
    <row r="386" spans="22:31" ht="12.15" customHeight="1"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</row>
    <row r="387" spans="22:31" ht="12.15" customHeight="1"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</row>
  </sheetData>
  <customSheetViews>
    <customSheetView guid="{C48A1742-ADAF-420E-A1CF-56DB651D07E1}" showPageBreaks="1" showGridLines="0" fitToPage="1" printArea="1" view="pageBreakPreview">
      <selection activeCell="AQ9" sqref="AQ9:CW9"/>
      <pageMargins left="0.59055118110236227" right="0.51" top="0.86614173228346458" bottom="0.39370078740157483" header="0.86614173228346458" footer="0.19685039370078741"/>
      <pageSetup paperSize="9" scale="94" fitToHeight="0" orientation="landscape" r:id="rId1"/>
      <headerFooter alignWithMargins="0">
        <oddHeader>&amp;R&amp;P/&amp;N</oddHeader>
      </headerFooter>
    </customSheetView>
    <customSheetView guid="{DA1771D9-7F70-4B21-A64F-C9272AF92694}" showPageBreaks="1" showGridLines="0" fitToPage="1" printArea="1" view="pageBreakPreview">
      <selection activeCell="AQ9" sqref="AQ9:CW9"/>
      <pageMargins left="0.59055118110236227" right="0.51" top="0.86614173228346458" bottom="0.39370078740157483" header="0.86614173228346458" footer="0.19685039370078741"/>
      <pageSetup paperSize="9" scale="94" fitToHeight="0" orientation="landscape" r:id="rId2"/>
      <headerFooter alignWithMargins="0">
        <oddHeader>&amp;R&amp;P/&amp;N</oddHeader>
      </headerFooter>
    </customSheetView>
    <customSheetView guid="{C504EB72-3112-4C2E-B002-AAE9F739CAA0}" showPageBreaks="1" showGridLines="0" fitToPage="1" printArea="1" view="pageBreakPreview">
      <selection activeCell="AQ9" sqref="AQ9:CW9"/>
      <pageMargins left="0.59055118110236227" right="0.51" top="0.86614173228346458" bottom="0.39370078740157483" header="0.86614173228346458" footer="0.19685039370078741"/>
      <pageSetup paperSize="9" scale="94" fitToHeight="0" orientation="landscape" r:id="rId3"/>
      <headerFooter alignWithMargins="0">
        <oddHeader>&amp;R&amp;P/&amp;N</oddHeader>
      </headerFooter>
    </customSheetView>
    <customSheetView guid="{F29292FC-CC5D-48BD-A3E8-49B4B16D3ADA}" showPageBreaks="1" showGridLines="0" fitToPage="1" printArea="1" view="pageBreakPreview">
      <selection activeCell="AQ18" sqref="AQ18:CW18"/>
      <pageMargins left="0.59055118110236227" right="0.51" top="0.86614173228346458" bottom="0.39370078740157483" header="0.86614173228346458" footer="0.19685039370078741"/>
      <pageSetup paperSize="9" scale="94" fitToHeight="0" orientation="landscape" r:id="rId4"/>
      <headerFooter alignWithMargins="0">
        <oddHeader>&amp;R&amp;P/&amp;N</oddHeader>
      </headerFooter>
    </customSheetView>
  </customSheetViews>
  <mergeCells count="491">
    <mergeCell ref="B92:J92"/>
    <mergeCell ref="K92:U92"/>
    <mergeCell ref="V92:AE92"/>
    <mergeCell ref="AF92:AP92"/>
    <mergeCell ref="B93:J93"/>
    <mergeCell ref="K93:U93"/>
    <mergeCell ref="V93:AE93"/>
    <mergeCell ref="B94:J94"/>
    <mergeCell ref="K94:U94"/>
    <mergeCell ref="V94:AE94"/>
    <mergeCell ref="AF94:AP94"/>
    <mergeCell ref="AF95:AP95"/>
    <mergeCell ref="AQ95:CW95"/>
    <mergeCell ref="V98:AE98"/>
    <mergeCell ref="AF98:AP98"/>
    <mergeCell ref="B101:J101"/>
    <mergeCell ref="K101:U101"/>
    <mergeCell ref="V101:AE101"/>
    <mergeCell ref="AF93:AP93"/>
    <mergeCell ref="AF101:AP101"/>
    <mergeCell ref="AQ94:CW94"/>
    <mergeCell ref="AQ101:CW101"/>
    <mergeCell ref="AQ99:CW99"/>
    <mergeCell ref="B100:J100"/>
    <mergeCell ref="K100:U100"/>
    <mergeCell ref="V100:AE100"/>
    <mergeCell ref="AF100:AP100"/>
    <mergeCell ref="AQ100:CW100"/>
    <mergeCell ref="B99:J99"/>
    <mergeCell ref="K99:U99"/>
    <mergeCell ref="V99:AE99"/>
    <mergeCell ref="AF99:AP99"/>
    <mergeCell ref="V91:AE91"/>
    <mergeCell ref="AF91:AP91"/>
    <mergeCell ref="AQ93:CW93"/>
    <mergeCell ref="B102:J102"/>
    <mergeCell ref="K102:U102"/>
    <mergeCell ref="V102:AE102"/>
    <mergeCell ref="AF102:AP102"/>
    <mergeCell ref="AQ102:CW102"/>
    <mergeCell ref="AF96:AP96"/>
    <mergeCell ref="AQ96:CW96"/>
    <mergeCell ref="B96:J96"/>
    <mergeCell ref="K96:U96"/>
    <mergeCell ref="V96:AE96"/>
    <mergeCell ref="AQ98:CW98"/>
    <mergeCell ref="B97:J97"/>
    <mergeCell ref="K97:U97"/>
    <mergeCell ref="V97:AE97"/>
    <mergeCell ref="AF97:AP97"/>
    <mergeCell ref="AQ97:CW97"/>
    <mergeCell ref="B98:J98"/>
    <mergeCell ref="K98:U98"/>
    <mergeCell ref="B95:J95"/>
    <mergeCell ref="K95:U95"/>
    <mergeCell ref="V95:AE95"/>
    <mergeCell ref="AQ92:CW92"/>
    <mergeCell ref="B89:J89"/>
    <mergeCell ref="K89:U89"/>
    <mergeCell ref="V89:AE89"/>
    <mergeCell ref="B87:J87"/>
    <mergeCell ref="K87:U87"/>
    <mergeCell ref="V87:AE87"/>
    <mergeCell ref="AF87:AP87"/>
    <mergeCell ref="AQ87:CW87"/>
    <mergeCell ref="AQ89:CW89"/>
    <mergeCell ref="AF89:AP89"/>
    <mergeCell ref="B88:J88"/>
    <mergeCell ref="K88:U88"/>
    <mergeCell ref="V88:AE88"/>
    <mergeCell ref="AF88:AP88"/>
    <mergeCell ref="AQ88:CW88"/>
    <mergeCell ref="B90:J90"/>
    <mergeCell ref="K90:U90"/>
    <mergeCell ref="V90:AE90"/>
    <mergeCell ref="AF90:AP90"/>
    <mergeCell ref="AQ90:CW90"/>
    <mergeCell ref="AQ91:CW91"/>
    <mergeCell ref="B91:J91"/>
    <mergeCell ref="K91:U91"/>
    <mergeCell ref="B70:J70"/>
    <mergeCell ref="K70:U70"/>
    <mergeCell ref="V70:AE70"/>
    <mergeCell ref="V76:AE76"/>
    <mergeCell ref="AF76:AP76"/>
    <mergeCell ref="AQ76:CW76"/>
    <mergeCell ref="B75:J75"/>
    <mergeCell ref="K75:U75"/>
    <mergeCell ref="V75:AE75"/>
    <mergeCell ref="AF75:AP75"/>
    <mergeCell ref="AQ75:CW75"/>
    <mergeCell ref="K73:U73"/>
    <mergeCell ref="V73:AE73"/>
    <mergeCell ref="AF73:AP73"/>
    <mergeCell ref="AQ73:CW73"/>
    <mergeCell ref="B73:J73"/>
    <mergeCell ref="B86:J86"/>
    <mergeCell ref="K86:U86"/>
    <mergeCell ref="V86:AE86"/>
    <mergeCell ref="B76:J76"/>
    <mergeCell ref="K76:U76"/>
    <mergeCell ref="AQ77:CW77"/>
    <mergeCell ref="AF86:AP86"/>
    <mergeCell ref="AQ86:CW86"/>
    <mergeCell ref="B85:J85"/>
    <mergeCell ref="K85:U85"/>
    <mergeCell ref="V85:AE85"/>
    <mergeCell ref="AF85:AP85"/>
    <mergeCell ref="AQ85:CW85"/>
    <mergeCell ref="B78:J78"/>
    <mergeCell ref="K78:U78"/>
    <mergeCell ref="V78:AE78"/>
    <mergeCell ref="AF78:AP78"/>
    <mergeCell ref="AQ78:CW78"/>
    <mergeCell ref="B77:J77"/>
    <mergeCell ref="K77:U77"/>
    <mergeCell ref="V77:AE77"/>
    <mergeCell ref="AF77:AP77"/>
    <mergeCell ref="AQ79:CW79"/>
    <mergeCell ref="B80:J80"/>
    <mergeCell ref="AQ61:CW61"/>
    <mergeCell ref="B65:J65"/>
    <mergeCell ref="K65:U65"/>
    <mergeCell ref="V65:AE65"/>
    <mergeCell ref="AF65:AP65"/>
    <mergeCell ref="AQ65:CW65"/>
    <mergeCell ref="B61:J61"/>
    <mergeCell ref="K61:U61"/>
    <mergeCell ref="V61:AE61"/>
    <mergeCell ref="AF61:AP61"/>
    <mergeCell ref="B63:J63"/>
    <mergeCell ref="B64:J64"/>
    <mergeCell ref="AF64:AP64"/>
    <mergeCell ref="B62:J62"/>
    <mergeCell ref="K62:U62"/>
    <mergeCell ref="V62:AE62"/>
    <mergeCell ref="V63:AE63"/>
    <mergeCell ref="V64:AE64"/>
    <mergeCell ref="K63:U63"/>
    <mergeCell ref="K64:U64"/>
    <mergeCell ref="AQ64:CW64"/>
    <mergeCell ref="AQ52:CW52"/>
    <mergeCell ref="B53:J53"/>
    <mergeCell ref="K53:U53"/>
    <mergeCell ref="V53:AE53"/>
    <mergeCell ref="AF53:AP53"/>
    <mergeCell ref="AQ53:CW53"/>
    <mergeCell ref="B52:J52"/>
    <mergeCell ref="K52:U52"/>
    <mergeCell ref="V52:AE52"/>
    <mergeCell ref="AF52:AP52"/>
    <mergeCell ref="AQ50:CW50"/>
    <mergeCell ref="B51:J51"/>
    <mergeCell ref="K51:U51"/>
    <mergeCell ref="V51:AE51"/>
    <mergeCell ref="AF51:AP51"/>
    <mergeCell ref="AQ51:CW51"/>
    <mergeCell ref="B50:J50"/>
    <mergeCell ref="K50:U50"/>
    <mergeCell ref="V50:AE50"/>
    <mergeCell ref="AF50:AP50"/>
    <mergeCell ref="AQ48:CW48"/>
    <mergeCell ref="B49:J49"/>
    <mergeCell ref="K49:U49"/>
    <mergeCell ref="V49:AE49"/>
    <mergeCell ref="AF49:AP49"/>
    <mergeCell ref="AQ49:CW49"/>
    <mergeCell ref="B48:J48"/>
    <mergeCell ref="K48:U48"/>
    <mergeCell ref="V48:AE48"/>
    <mergeCell ref="AF48:AP48"/>
    <mergeCell ref="B47:J47"/>
    <mergeCell ref="K47:U47"/>
    <mergeCell ref="V47:AE47"/>
    <mergeCell ref="AF47:AP47"/>
    <mergeCell ref="AQ47:CW47"/>
    <mergeCell ref="B46:J46"/>
    <mergeCell ref="K46:U46"/>
    <mergeCell ref="V46:AE46"/>
    <mergeCell ref="AF46:AP46"/>
    <mergeCell ref="K55:U55"/>
    <mergeCell ref="V55:AE55"/>
    <mergeCell ref="AF55:AP55"/>
    <mergeCell ref="AQ56:CW56"/>
    <mergeCell ref="B57:J57"/>
    <mergeCell ref="K57:U57"/>
    <mergeCell ref="V57:AE57"/>
    <mergeCell ref="AF57:AP57"/>
    <mergeCell ref="AQ57:CW57"/>
    <mergeCell ref="AF8:AP8"/>
    <mergeCell ref="D1:L1"/>
    <mergeCell ref="M2:AT2"/>
    <mergeCell ref="AQ60:CW60"/>
    <mergeCell ref="AF9:AP9"/>
    <mergeCell ref="B13:J13"/>
    <mergeCell ref="B18:J18"/>
    <mergeCell ref="B19:J19"/>
    <mergeCell ref="B14:J14"/>
    <mergeCell ref="B59:J59"/>
    <mergeCell ref="U1:CM1"/>
    <mergeCell ref="CQ3:CX3"/>
    <mergeCell ref="M3:AT3"/>
    <mergeCell ref="BC2:BX2"/>
    <mergeCell ref="BC3:BX3"/>
    <mergeCell ref="CD2:CK2"/>
    <mergeCell ref="CD3:CK3"/>
    <mergeCell ref="CQ1:CX1"/>
    <mergeCell ref="B7:J7"/>
    <mergeCell ref="K7:U7"/>
    <mergeCell ref="V7:AE7"/>
    <mergeCell ref="CQ2:CX2"/>
    <mergeCell ref="AF7:AP7"/>
    <mergeCell ref="AQ7:CW7"/>
    <mergeCell ref="K12:U12"/>
    <mergeCell ref="B15:J15"/>
    <mergeCell ref="K13:U13"/>
    <mergeCell ref="K14:U14"/>
    <mergeCell ref="K15:U15"/>
    <mergeCell ref="B12:J12"/>
    <mergeCell ref="B16:J16"/>
    <mergeCell ref="V10:AE10"/>
    <mergeCell ref="V11:AE11"/>
    <mergeCell ref="V12:AE12"/>
    <mergeCell ref="V13:AE13"/>
    <mergeCell ref="V14:AE14"/>
    <mergeCell ref="V15:AE15"/>
    <mergeCell ref="V16:AE16"/>
    <mergeCell ref="K16:U16"/>
    <mergeCell ref="B8:J8"/>
    <mergeCell ref="B9:J9"/>
    <mergeCell ref="V8:AE8"/>
    <mergeCell ref="V9:AE9"/>
    <mergeCell ref="K8:U8"/>
    <mergeCell ref="K9:U9"/>
    <mergeCell ref="B10:J10"/>
    <mergeCell ref="B11:J11"/>
    <mergeCell ref="K10:U10"/>
    <mergeCell ref="K11:U11"/>
    <mergeCell ref="B17:J17"/>
    <mergeCell ref="B20:J20"/>
    <mergeCell ref="B21:J21"/>
    <mergeCell ref="B22:J22"/>
    <mergeCell ref="K19:U19"/>
    <mergeCell ref="K20:U20"/>
    <mergeCell ref="K21:U21"/>
    <mergeCell ref="K17:U17"/>
    <mergeCell ref="K18:U18"/>
    <mergeCell ref="B39:J39"/>
    <mergeCell ref="K37:U37"/>
    <mergeCell ref="K23:U23"/>
    <mergeCell ref="B30:J30"/>
    <mergeCell ref="B27:J27"/>
    <mergeCell ref="B28:J28"/>
    <mergeCell ref="B31:J31"/>
    <mergeCell ref="B32:J32"/>
    <mergeCell ref="B29:J29"/>
    <mergeCell ref="B25:J25"/>
    <mergeCell ref="B26:J26"/>
    <mergeCell ref="B24:J24"/>
    <mergeCell ref="B43:J43"/>
    <mergeCell ref="K22:U22"/>
    <mergeCell ref="K24:U24"/>
    <mergeCell ref="K25:U25"/>
    <mergeCell ref="K26:U26"/>
    <mergeCell ref="V43:AE43"/>
    <mergeCell ref="K42:U42"/>
    <mergeCell ref="K43:U43"/>
    <mergeCell ref="B41:J41"/>
    <mergeCell ref="K34:U34"/>
    <mergeCell ref="B42:J42"/>
    <mergeCell ref="B35:J35"/>
    <mergeCell ref="B36:J36"/>
    <mergeCell ref="B37:J37"/>
    <mergeCell ref="B38:J38"/>
    <mergeCell ref="K39:U39"/>
    <mergeCell ref="B34:J34"/>
    <mergeCell ref="B33:J33"/>
    <mergeCell ref="B40:J40"/>
    <mergeCell ref="B23:J23"/>
    <mergeCell ref="K35:U35"/>
    <mergeCell ref="K36:U36"/>
    <mergeCell ref="K30:U30"/>
    <mergeCell ref="K29:U29"/>
    <mergeCell ref="V17:AE17"/>
    <mergeCell ref="K32:U32"/>
    <mergeCell ref="K40:U40"/>
    <mergeCell ref="K41:U41"/>
    <mergeCell ref="V39:AE39"/>
    <mergeCell ref="V40:AE40"/>
    <mergeCell ref="K31:U31"/>
    <mergeCell ref="K38:U38"/>
    <mergeCell ref="K33:U33"/>
    <mergeCell ref="V20:AE20"/>
    <mergeCell ref="V21:AE21"/>
    <mergeCell ref="V22:AE22"/>
    <mergeCell ref="V23:AE23"/>
    <mergeCell ref="V24:AE24"/>
    <mergeCell ref="K27:U27"/>
    <mergeCell ref="K28:U28"/>
    <mergeCell ref="V33:AE33"/>
    <mergeCell ref="V26:AE26"/>
    <mergeCell ref="V27:AE27"/>
    <mergeCell ref="V28:AE28"/>
    <mergeCell ref="V29:AE29"/>
    <mergeCell ref="V30:AE30"/>
    <mergeCell ref="V31:AE31"/>
    <mergeCell ref="AF33:AP33"/>
    <mergeCell ref="AF25:AP25"/>
    <mergeCell ref="V34:AE34"/>
    <mergeCell ref="V25:AE25"/>
    <mergeCell ref="AQ30:CW30"/>
    <mergeCell ref="AF22:AP22"/>
    <mergeCell ref="AF18:AP18"/>
    <mergeCell ref="AF20:AP20"/>
    <mergeCell ref="AF21:AP21"/>
    <mergeCell ref="AF19:AP19"/>
    <mergeCell ref="AF31:AP31"/>
    <mergeCell ref="V32:AE32"/>
    <mergeCell ref="AF32:AP32"/>
    <mergeCell ref="AF34:AP34"/>
    <mergeCell ref="AQ31:CW31"/>
    <mergeCell ref="V18:AE18"/>
    <mergeCell ref="V19:AE19"/>
    <mergeCell ref="AQ8:CW8"/>
    <mergeCell ref="AQ9:CW9"/>
    <mergeCell ref="AQ10:CW10"/>
    <mergeCell ref="AQ11:CW11"/>
    <mergeCell ref="AQ12:CW12"/>
    <mergeCell ref="AQ13:CW13"/>
    <mergeCell ref="AQ32:CW32"/>
    <mergeCell ref="AQ37:CW37"/>
    <mergeCell ref="AQ29:CW29"/>
    <mergeCell ref="AQ19:CW19"/>
    <mergeCell ref="AQ21:CW21"/>
    <mergeCell ref="AQ22:CW22"/>
    <mergeCell ref="AQ24:CW24"/>
    <mergeCell ref="AQ28:CW28"/>
    <mergeCell ref="AQ33:CW33"/>
    <mergeCell ref="AQ35:CW35"/>
    <mergeCell ref="AQ20:CW20"/>
    <mergeCell ref="AQ23:CW23"/>
    <mergeCell ref="AQ16:CW16"/>
    <mergeCell ref="AQ17:CW17"/>
    <mergeCell ref="AQ18:CW18"/>
    <mergeCell ref="AQ15:CW15"/>
    <mergeCell ref="AQ25:CW25"/>
    <mergeCell ref="AQ26:CW26"/>
    <mergeCell ref="AQ43:CW43"/>
    <mergeCell ref="AQ38:CW38"/>
    <mergeCell ref="AQ63:CW63"/>
    <mergeCell ref="AF44:AP44"/>
    <mergeCell ref="AQ44:CW44"/>
    <mergeCell ref="AF63:AP63"/>
    <mergeCell ref="AF40:AP40"/>
    <mergeCell ref="AF41:AP41"/>
    <mergeCell ref="AQ40:CW40"/>
    <mergeCell ref="AQ55:CW55"/>
    <mergeCell ref="AQ39:CW39"/>
    <mergeCell ref="AF38:AP38"/>
    <mergeCell ref="AF39:AP39"/>
    <mergeCell ref="AF43:AP43"/>
    <mergeCell ref="AF62:AP62"/>
    <mergeCell ref="AQ62:CW62"/>
    <mergeCell ref="AQ45:CW45"/>
    <mergeCell ref="AQ58:CW58"/>
    <mergeCell ref="AF56:AP56"/>
    <mergeCell ref="AQ59:CW59"/>
    <mergeCell ref="AF58:AP58"/>
    <mergeCell ref="AF54:AP54"/>
    <mergeCell ref="AQ54:CW54"/>
    <mergeCell ref="AQ46:CW46"/>
    <mergeCell ref="AF10:AP10"/>
    <mergeCell ref="AF14:AP14"/>
    <mergeCell ref="AF13:AP13"/>
    <mergeCell ref="AF12:AP12"/>
    <mergeCell ref="AF11:AP11"/>
    <mergeCell ref="AQ14:CW14"/>
    <mergeCell ref="AF29:AP29"/>
    <mergeCell ref="AF30:AP30"/>
    <mergeCell ref="AF16:AP16"/>
    <mergeCell ref="AF17:AP17"/>
    <mergeCell ref="AF23:AP23"/>
    <mergeCell ref="AF27:AP27"/>
    <mergeCell ref="AF26:AP26"/>
    <mergeCell ref="AF28:AP28"/>
    <mergeCell ref="AF24:AP24"/>
    <mergeCell ref="AQ27:CW27"/>
    <mergeCell ref="AF15:AP15"/>
    <mergeCell ref="AF37:AP37"/>
    <mergeCell ref="AQ34:CW34"/>
    <mergeCell ref="AQ41:CW41"/>
    <mergeCell ref="AQ42:CW42"/>
    <mergeCell ref="V36:AE36"/>
    <mergeCell ref="V38:AE38"/>
    <mergeCell ref="V41:AE41"/>
    <mergeCell ref="V42:AE42"/>
    <mergeCell ref="AQ36:CW36"/>
    <mergeCell ref="V37:AE37"/>
    <mergeCell ref="AF36:AP36"/>
    <mergeCell ref="AF42:AP42"/>
    <mergeCell ref="V35:AE35"/>
    <mergeCell ref="AF35:AP35"/>
    <mergeCell ref="B44:J44"/>
    <mergeCell ref="B60:J60"/>
    <mergeCell ref="B45:J45"/>
    <mergeCell ref="K45:U45"/>
    <mergeCell ref="V45:AE45"/>
    <mergeCell ref="AF45:AP45"/>
    <mergeCell ref="K59:U59"/>
    <mergeCell ref="V59:AE59"/>
    <mergeCell ref="AF59:AP59"/>
    <mergeCell ref="K44:U44"/>
    <mergeCell ref="V44:AE44"/>
    <mergeCell ref="K60:U60"/>
    <mergeCell ref="V60:AE60"/>
    <mergeCell ref="AF60:AP60"/>
    <mergeCell ref="B58:J58"/>
    <mergeCell ref="K58:U58"/>
    <mergeCell ref="V58:AE58"/>
    <mergeCell ref="B56:J56"/>
    <mergeCell ref="K56:U56"/>
    <mergeCell ref="V56:AE56"/>
    <mergeCell ref="B55:J55"/>
    <mergeCell ref="B54:J54"/>
    <mergeCell ref="K54:U54"/>
    <mergeCell ref="V54:AE54"/>
    <mergeCell ref="B66:J66"/>
    <mergeCell ref="K66:U66"/>
    <mergeCell ref="V66:AE66"/>
    <mergeCell ref="B67:J67"/>
    <mergeCell ref="K67:U67"/>
    <mergeCell ref="V67:AE67"/>
    <mergeCell ref="B68:J68"/>
    <mergeCell ref="AF66:AP66"/>
    <mergeCell ref="AQ66:CW66"/>
    <mergeCell ref="AQ68:CW68"/>
    <mergeCell ref="K68:U68"/>
    <mergeCell ref="V68:AE68"/>
    <mergeCell ref="AF68:AP68"/>
    <mergeCell ref="K69:U69"/>
    <mergeCell ref="V69:AE69"/>
    <mergeCell ref="AF69:AP69"/>
    <mergeCell ref="AQ69:CW69"/>
    <mergeCell ref="AF67:AP67"/>
    <mergeCell ref="AQ67:CW67"/>
    <mergeCell ref="B74:J74"/>
    <mergeCell ref="K74:U74"/>
    <mergeCell ref="V74:AE74"/>
    <mergeCell ref="AF74:AP74"/>
    <mergeCell ref="AQ74:CW74"/>
    <mergeCell ref="AQ72:CW72"/>
    <mergeCell ref="B71:J71"/>
    <mergeCell ref="K71:U71"/>
    <mergeCell ref="V71:AE71"/>
    <mergeCell ref="AF71:AP71"/>
    <mergeCell ref="AF72:AP72"/>
    <mergeCell ref="AQ71:CW71"/>
    <mergeCell ref="B72:J72"/>
    <mergeCell ref="K72:U72"/>
    <mergeCell ref="V72:AE72"/>
    <mergeCell ref="B69:J69"/>
    <mergeCell ref="AF70:AP70"/>
    <mergeCell ref="AQ70:CW70"/>
    <mergeCell ref="K80:U80"/>
    <mergeCell ref="V80:AE80"/>
    <mergeCell ref="AF80:AP80"/>
    <mergeCell ref="AQ80:CW80"/>
    <mergeCell ref="B79:J79"/>
    <mergeCell ref="K79:U79"/>
    <mergeCell ref="V79:AE79"/>
    <mergeCell ref="AF79:AP79"/>
    <mergeCell ref="AQ81:CW81"/>
    <mergeCell ref="B82:J82"/>
    <mergeCell ref="K82:U82"/>
    <mergeCell ref="V82:AE82"/>
    <mergeCell ref="AF82:AP82"/>
    <mergeCell ref="AQ82:CW82"/>
    <mergeCell ref="B81:J81"/>
    <mergeCell ref="K81:U81"/>
    <mergeCell ref="V81:AE81"/>
    <mergeCell ref="AF81:AP81"/>
    <mergeCell ref="AQ84:CW84"/>
    <mergeCell ref="B83:J83"/>
    <mergeCell ref="K83:U83"/>
    <mergeCell ref="V83:AE83"/>
    <mergeCell ref="AF83:AP83"/>
    <mergeCell ref="AQ83:CW83"/>
    <mergeCell ref="B84:J84"/>
    <mergeCell ref="K84:U84"/>
    <mergeCell ref="V84:AE84"/>
    <mergeCell ref="AF84:AP84"/>
  </mergeCells>
  <phoneticPr fontId="38"/>
  <pageMargins left="0.59055118110236227" right="0.51" top="0.86614173228346458" bottom="0.39370078740157483" header="0.86614173228346458" footer="0.19685039370078741"/>
  <pageSetup paperSize="9" scale="94" fitToHeight="0" orientation="landscape" r:id="rId5"/>
  <headerFooter alignWithMargins="0">
    <oddHeader>&amp;R&amp;P/&amp;N</oddHeader>
  </headerFooter>
  <ignoredErrors>
    <ignoredError sqref="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CX215"/>
  <sheetViews>
    <sheetView view="pageBreakPreview" zoomScaleNormal="100" zoomScaleSheetLayoutView="100" workbookViewId="0">
      <selection activeCell="B27" sqref="B27:R27"/>
    </sheetView>
  </sheetViews>
  <sheetFormatPr defaultColWidth="1.44140625" defaultRowHeight="13.2"/>
  <cols>
    <col min="1" max="1" width="0.6640625" customWidth="1"/>
  </cols>
  <sheetData>
    <row r="1" spans="1:102" ht="5.0999999999999996" customHeight="1"/>
    <row r="2" spans="1:102">
      <c r="B2" s="151" t="s">
        <v>1</v>
      </c>
      <c r="C2" s="151"/>
      <c r="D2" s="151"/>
      <c r="E2" s="151"/>
      <c r="F2" s="151"/>
      <c r="G2" s="151"/>
      <c r="H2" s="163" t="s">
        <v>56</v>
      </c>
      <c r="I2" s="163"/>
      <c r="J2" s="163"/>
      <c r="K2" s="163"/>
      <c r="L2" s="163"/>
      <c r="M2" s="163"/>
      <c r="N2" s="163"/>
      <c r="O2" s="151" t="s">
        <v>2</v>
      </c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1" t="s">
        <v>0</v>
      </c>
      <c r="CL2" s="151"/>
      <c r="CM2" s="151"/>
      <c r="CN2" s="151"/>
      <c r="CO2" s="152"/>
      <c r="CP2" s="152"/>
      <c r="CQ2" s="152"/>
      <c r="CR2" s="152"/>
      <c r="CS2" s="152"/>
      <c r="CT2" s="152"/>
      <c r="CU2" s="152"/>
      <c r="CV2" s="152"/>
      <c r="CW2" s="152"/>
      <c r="CX2" s="152"/>
    </row>
    <row r="3" spans="1:102">
      <c r="B3" s="151" t="s">
        <v>3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1" t="s">
        <v>4</v>
      </c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1" t="s">
        <v>5</v>
      </c>
      <c r="BX3" s="151"/>
      <c r="BY3" s="151"/>
      <c r="BZ3" s="151"/>
      <c r="CA3" s="151"/>
      <c r="CB3" s="151"/>
      <c r="CC3" s="168"/>
      <c r="CD3" s="168"/>
      <c r="CE3" s="168"/>
      <c r="CF3" s="168"/>
      <c r="CG3" s="168"/>
      <c r="CH3" s="168"/>
      <c r="CI3" s="168"/>
      <c r="CJ3" s="168"/>
      <c r="CK3" s="151" t="s">
        <v>6</v>
      </c>
      <c r="CL3" s="151"/>
      <c r="CM3" s="151"/>
      <c r="CN3" s="151"/>
      <c r="CO3" s="152"/>
      <c r="CP3" s="152"/>
      <c r="CQ3" s="152"/>
      <c r="CR3" s="152"/>
      <c r="CS3" s="152"/>
      <c r="CT3" s="152"/>
      <c r="CU3" s="152"/>
      <c r="CV3" s="152"/>
      <c r="CW3" s="152"/>
      <c r="CX3" s="152"/>
    </row>
    <row r="4" spans="1:102" ht="13.8">
      <c r="B4" s="151" t="s">
        <v>7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51" t="s">
        <v>8</v>
      </c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65" t="s">
        <v>57</v>
      </c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7"/>
      <c r="BW4" s="151" t="s">
        <v>9</v>
      </c>
      <c r="BX4" s="151"/>
      <c r="BY4" s="151"/>
      <c r="BZ4" s="151"/>
      <c r="CA4" s="151"/>
      <c r="CB4" s="151"/>
      <c r="CC4" s="168"/>
      <c r="CD4" s="168"/>
      <c r="CE4" s="168"/>
      <c r="CF4" s="168"/>
      <c r="CG4" s="168"/>
      <c r="CH4" s="168"/>
      <c r="CI4" s="168"/>
      <c r="CJ4" s="168"/>
      <c r="CK4" s="151" t="s">
        <v>6</v>
      </c>
      <c r="CL4" s="151"/>
      <c r="CM4" s="151"/>
      <c r="CN4" s="151"/>
      <c r="CO4" s="152"/>
      <c r="CP4" s="152"/>
      <c r="CQ4" s="152"/>
      <c r="CR4" s="152"/>
      <c r="CS4" s="152"/>
      <c r="CT4" s="152"/>
      <c r="CU4" s="152"/>
      <c r="CV4" s="152"/>
      <c r="CW4" s="152"/>
      <c r="CX4" s="152"/>
    </row>
    <row r="5" spans="1:102" ht="5.0999999999999996" customHeight="1"/>
    <row r="6" spans="1:102" ht="12.75" customHeight="1">
      <c r="B6" s="153" t="s">
        <v>12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5"/>
      <c r="S6" s="159" t="s">
        <v>57</v>
      </c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6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</row>
    <row r="7" spans="1:102" ht="12.75" customHeight="1"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8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</row>
    <row r="8" spans="1:102" ht="5.0999999999999996" customHeight="1"/>
    <row r="9" spans="1:102" ht="15" customHeight="1">
      <c r="B9" s="169" t="s">
        <v>58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 t="s">
        <v>59</v>
      </c>
      <c r="T9" s="169"/>
      <c r="U9" s="169"/>
      <c r="V9" s="169"/>
      <c r="W9" s="169"/>
      <c r="X9" s="169"/>
      <c r="Y9" s="169"/>
      <c r="Z9" s="169" t="s">
        <v>60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 t="s">
        <v>61</v>
      </c>
      <c r="AM9" s="169"/>
      <c r="AN9" s="169"/>
      <c r="AO9" s="169"/>
      <c r="AP9" s="169"/>
      <c r="AQ9" s="169" t="s">
        <v>62</v>
      </c>
      <c r="AR9" s="169"/>
      <c r="AS9" s="169"/>
      <c r="AT9" s="169"/>
      <c r="AU9" s="169"/>
      <c r="AV9" s="169"/>
      <c r="AW9" s="169"/>
      <c r="AX9" s="169"/>
      <c r="AY9" s="169" t="s">
        <v>63</v>
      </c>
      <c r="AZ9" s="169"/>
      <c r="BA9" s="169"/>
      <c r="BB9" s="169"/>
      <c r="BC9" s="169"/>
      <c r="BD9" s="170" t="s">
        <v>64</v>
      </c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2"/>
    </row>
    <row r="10" spans="1:102" ht="13.65" customHeight="1">
      <c r="A10" s="50"/>
      <c r="B10" s="228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30"/>
      <c r="S10" s="149"/>
      <c r="T10" s="149"/>
      <c r="U10" s="149"/>
      <c r="V10" s="149"/>
      <c r="W10" s="149"/>
      <c r="X10" s="149"/>
      <c r="Y10" s="149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73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5"/>
    </row>
    <row r="11" spans="1:102" ht="13.65" customHeight="1">
      <c r="A11" s="50"/>
      <c r="B11" s="228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30"/>
      <c r="S11" s="149"/>
      <c r="T11" s="149"/>
      <c r="U11" s="149"/>
      <c r="V11" s="149"/>
      <c r="W11" s="149"/>
      <c r="X11" s="149"/>
      <c r="Y11" s="149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73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74"/>
      <c r="CI11" s="174"/>
      <c r="CJ11" s="174"/>
      <c r="CK11" s="174"/>
      <c r="CL11" s="174"/>
      <c r="CM11" s="174"/>
      <c r="CN11" s="174"/>
      <c r="CO11" s="174"/>
      <c r="CP11" s="174"/>
      <c r="CQ11" s="174"/>
      <c r="CR11" s="174"/>
      <c r="CS11" s="174"/>
      <c r="CT11" s="174"/>
      <c r="CU11" s="174"/>
      <c r="CV11" s="174"/>
      <c r="CW11" s="174"/>
      <c r="CX11" s="175"/>
    </row>
    <row r="12" spans="1:102" ht="13.65" customHeight="1">
      <c r="A12" s="50"/>
      <c r="B12" s="228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30"/>
      <c r="S12" s="149"/>
      <c r="T12" s="149"/>
      <c r="U12" s="149"/>
      <c r="V12" s="149"/>
      <c r="W12" s="149"/>
      <c r="X12" s="149"/>
      <c r="Y12" s="149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73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U12" s="174"/>
      <c r="CV12" s="174"/>
      <c r="CW12" s="174"/>
      <c r="CX12" s="175"/>
    </row>
    <row r="13" spans="1:102" ht="13.65" customHeight="1">
      <c r="A13" s="50"/>
      <c r="B13" s="228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30"/>
      <c r="S13" s="149"/>
      <c r="T13" s="149"/>
      <c r="U13" s="149"/>
      <c r="V13" s="149"/>
      <c r="W13" s="149"/>
      <c r="X13" s="149"/>
      <c r="Y13" s="149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73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4"/>
      <c r="CM13" s="174"/>
      <c r="CN13" s="174"/>
      <c r="CO13" s="174"/>
      <c r="CP13" s="174"/>
      <c r="CQ13" s="174"/>
      <c r="CR13" s="174"/>
      <c r="CS13" s="174"/>
      <c r="CT13" s="174"/>
      <c r="CU13" s="174"/>
      <c r="CV13" s="174"/>
      <c r="CW13" s="174"/>
      <c r="CX13" s="175"/>
    </row>
    <row r="14" spans="1:102" ht="13.65" customHeight="1">
      <c r="A14" s="50"/>
      <c r="B14" s="228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30"/>
      <c r="S14" s="149"/>
      <c r="T14" s="149"/>
      <c r="U14" s="149"/>
      <c r="V14" s="149"/>
      <c r="W14" s="149"/>
      <c r="X14" s="149"/>
      <c r="Y14" s="149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73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75"/>
    </row>
    <row r="15" spans="1:102" ht="13.65" customHeight="1">
      <c r="A15" s="50"/>
      <c r="B15" s="228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30"/>
      <c r="S15" s="149"/>
      <c r="T15" s="149"/>
      <c r="U15" s="149"/>
      <c r="V15" s="149"/>
      <c r="W15" s="149"/>
      <c r="X15" s="149"/>
      <c r="Y15" s="149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73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  <c r="BX15" s="174"/>
      <c r="BY15" s="174"/>
      <c r="BZ15" s="174"/>
      <c r="CA15" s="174"/>
      <c r="CB15" s="174"/>
      <c r="CC15" s="174"/>
      <c r="CD15" s="174"/>
      <c r="CE15" s="174"/>
      <c r="CF15" s="174"/>
      <c r="CG15" s="174"/>
      <c r="CH15" s="174"/>
      <c r="CI15" s="174"/>
      <c r="CJ15" s="174"/>
      <c r="CK15" s="174"/>
      <c r="CL15" s="174"/>
      <c r="CM15" s="174"/>
      <c r="CN15" s="174"/>
      <c r="CO15" s="174"/>
      <c r="CP15" s="174"/>
      <c r="CQ15" s="174"/>
      <c r="CR15" s="174"/>
      <c r="CS15" s="174"/>
      <c r="CT15" s="174"/>
      <c r="CU15" s="174"/>
      <c r="CV15" s="174"/>
      <c r="CW15" s="174"/>
      <c r="CX15" s="175"/>
    </row>
    <row r="16" spans="1:102" ht="13.65" customHeight="1">
      <c r="A16" s="50"/>
      <c r="B16" s="228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30"/>
      <c r="S16" s="149"/>
      <c r="T16" s="149"/>
      <c r="U16" s="149"/>
      <c r="V16" s="149"/>
      <c r="W16" s="149"/>
      <c r="X16" s="149"/>
      <c r="Y16" s="149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73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  <c r="CF16" s="174"/>
      <c r="CG16" s="174"/>
      <c r="CH16" s="174"/>
      <c r="CI16" s="174"/>
      <c r="CJ16" s="174"/>
      <c r="CK16" s="174"/>
      <c r="CL16" s="174"/>
      <c r="CM16" s="174"/>
      <c r="CN16" s="174"/>
      <c r="CO16" s="174"/>
      <c r="CP16" s="174"/>
      <c r="CQ16" s="174"/>
      <c r="CR16" s="174"/>
      <c r="CS16" s="174"/>
      <c r="CT16" s="174"/>
      <c r="CU16" s="174"/>
      <c r="CV16" s="174"/>
      <c r="CW16" s="174"/>
      <c r="CX16" s="175"/>
    </row>
    <row r="17" spans="1:102" ht="13.65" customHeight="1">
      <c r="A17" s="50"/>
      <c r="B17" s="228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30"/>
      <c r="S17" s="149"/>
      <c r="T17" s="149"/>
      <c r="U17" s="149"/>
      <c r="V17" s="149"/>
      <c r="W17" s="149"/>
      <c r="X17" s="149"/>
      <c r="Y17" s="149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73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74"/>
      <c r="CI17" s="174"/>
      <c r="CJ17" s="174"/>
      <c r="CK17" s="174"/>
      <c r="CL17" s="174"/>
      <c r="CM17" s="174"/>
      <c r="CN17" s="174"/>
      <c r="CO17" s="174"/>
      <c r="CP17" s="174"/>
      <c r="CQ17" s="174"/>
      <c r="CR17" s="174"/>
      <c r="CS17" s="174"/>
      <c r="CT17" s="174"/>
      <c r="CU17" s="174"/>
      <c r="CV17" s="174"/>
      <c r="CW17" s="174"/>
      <c r="CX17" s="175"/>
    </row>
    <row r="18" spans="1:102" ht="13.65" customHeight="1">
      <c r="A18" s="50"/>
      <c r="B18" s="228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30"/>
      <c r="S18" s="149"/>
      <c r="T18" s="149"/>
      <c r="U18" s="149"/>
      <c r="V18" s="149"/>
      <c r="W18" s="149"/>
      <c r="X18" s="149"/>
      <c r="Y18" s="149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73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  <c r="BX18" s="174"/>
      <c r="BY18" s="174"/>
      <c r="BZ18" s="174"/>
      <c r="CA18" s="174"/>
      <c r="CB18" s="174"/>
      <c r="CC18" s="174"/>
      <c r="CD18" s="174"/>
      <c r="CE18" s="174"/>
      <c r="CF18" s="174"/>
      <c r="CG18" s="174"/>
      <c r="CH18" s="174"/>
      <c r="CI18" s="174"/>
      <c r="CJ18" s="174"/>
      <c r="CK18" s="174"/>
      <c r="CL18" s="174"/>
      <c r="CM18" s="174"/>
      <c r="CN18" s="174"/>
      <c r="CO18" s="174"/>
      <c r="CP18" s="174"/>
      <c r="CQ18" s="174"/>
      <c r="CR18" s="174"/>
      <c r="CS18" s="174"/>
      <c r="CT18" s="174"/>
      <c r="CU18" s="174"/>
      <c r="CV18" s="174"/>
      <c r="CW18" s="174"/>
      <c r="CX18" s="175"/>
    </row>
    <row r="19" spans="1:102" ht="13.65" customHeight="1">
      <c r="A19" s="50"/>
      <c r="B19" s="228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30"/>
      <c r="S19" s="149"/>
      <c r="T19" s="149"/>
      <c r="U19" s="149"/>
      <c r="V19" s="149"/>
      <c r="W19" s="149"/>
      <c r="X19" s="149"/>
      <c r="Y19" s="149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73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5"/>
    </row>
    <row r="20" spans="1:102" ht="13.65" customHeight="1">
      <c r="A20" s="50"/>
      <c r="B20" s="228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30"/>
      <c r="S20" s="149"/>
      <c r="T20" s="149"/>
      <c r="U20" s="149"/>
      <c r="V20" s="149"/>
      <c r="W20" s="149"/>
      <c r="X20" s="149"/>
      <c r="Y20" s="149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73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5"/>
    </row>
    <row r="21" spans="1:102" ht="13.65" customHeight="1">
      <c r="A21" s="50"/>
      <c r="B21" s="228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30"/>
      <c r="S21" s="149"/>
      <c r="T21" s="149"/>
      <c r="U21" s="149"/>
      <c r="V21" s="149"/>
      <c r="W21" s="149"/>
      <c r="X21" s="149"/>
      <c r="Y21" s="149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73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4"/>
      <c r="CJ21" s="174"/>
      <c r="CK21" s="174"/>
      <c r="CL21" s="174"/>
      <c r="CM21" s="174"/>
      <c r="CN21" s="174"/>
      <c r="CO21" s="174"/>
      <c r="CP21" s="174"/>
      <c r="CQ21" s="174"/>
      <c r="CR21" s="174"/>
      <c r="CS21" s="174"/>
      <c r="CT21" s="174"/>
      <c r="CU21" s="174"/>
      <c r="CV21" s="174"/>
      <c r="CW21" s="174"/>
      <c r="CX21" s="175"/>
    </row>
    <row r="22" spans="1:102" ht="13.65" customHeight="1">
      <c r="A22" s="50"/>
      <c r="B22" s="228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30"/>
      <c r="S22" s="149"/>
      <c r="T22" s="149"/>
      <c r="U22" s="149"/>
      <c r="V22" s="149"/>
      <c r="W22" s="149"/>
      <c r="X22" s="149"/>
      <c r="Y22" s="149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73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  <c r="BZ22" s="174"/>
      <c r="CA22" s="174"/>
      <c r="CB22" s="174"/>
      <c r="CC22" s="174"/>
      <c r="CD22" s="174"/>
      <c r="CE22" s="174"/>
      <c r="CF22" s="174"/>
      <c r="CG22" s="174"/>
      <c r="CH22" s="174"/>
      <c r="CI22" s="174"/>
      <c r="CJ22" s="174"/>
      <c r="CK22" s="174"/>
      <c r="CL22" s="174"/>
      <c r="CM22" s="174"/>
      <c r="CN22" s="174"/>
      <c r="CO22" s="174"/>
      <c r="CP22" s="174"/>
      <c r="CQ22" s="174"/>
      <c r="CR22" s="174"/>
      <c r="CS22" s="174"/>
      <c r="CT22" s="174"/>
      <c r="CU22" s="174"/>
      <c r="CV22" s="174"/>
      <c r="CW22" s="174"/>
      <c r="CX22" s="175"/>
    </row>
    <row r="23" spans="1:102" ht="13.65" customHeight="1">
      <c r="A23" s="50"/>
      <c r="B23" s="228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30"/>
      <c r="S23" s="149"/>
      <c r="T23" s="149"/>
      <c r="U23" s="149"/>
      <c r="V23" s="149"/>
      <c r="W23" s="149"/>
      <c r="X23" s="149"/>
      <c r="Y23" s="149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73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  <c r="CF23" s="174"/>
      <c r="CG23" s="174"/>
      <c r="CH23" s="174"/>
      <c r="CI23" s="174"/>
      <c r="CJ23" s="174"/>
      <c r="CK23" s="174"/>
      <c r="CL23" s="174"/>
      <c r="CM23" s="174"/>
      <c r="CN23" s="174"/>
      <c r="CO23" s="174"/>
      <c r="CP23" s="174"/>
      <c r="CQ23" s="174"/>
      <c r="CR23" s="174"/>
      <c r="CS23" s="174"/>
      <c r="CT23" s="174"/>
      <c r="CU23" s="174"/>
      <c r="CV23" s="174"/>
      <c r="CW23" s="174"/>
      <c r="CX23" s="175"/>
    </row>
    <row r="24" spans="1:102" ht="13.65" customHeight="1">
      <c r="A24" s="50"/>
      <c r="B24" s="228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30"/>
      <c r="S24" s="149"/>
      <c r="T24" s="149"/>
      <c r="U24" s="149"/>
      <c r="V24" s="149"/>
      <c r="W24" s="149"/>
      <c r="X24" s="149"/>
      <c r="Y24" s="149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73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74"/>
      <c r="CI24" s="174"/>
      <c r="CJ24" s="174"/>
      <c r="CK24" s="174"/>
      <c r="CL24" s="174"/>
      <c r="CM24" s="174"/>
      <c r="CN24" s="174"/>
      <c r="CO24" s="174"/>
      <c r="CP24" s="174"/>
      <c r="CQ24" s="174"/>
      <c r="CR24" s="174"/>
      <c r="CS24" s="174"/>
      <c r="CT24" s="174"/>
      <c r="CU24" s="174"/>
      <c r="CV24" s="174"/>
      <c r="CW24" s="174"/>
      <c r="CX24" s="175"/>
    </row>
    <row r="25" spans="1:102" ht="13.65" customHeight="1">
      <c r="A25" s="50"/>
      <c r="B25" s="228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30"/>
      <c r="S25" s="149"/>
      <c r="T25" s="149"/>
      <c r="U25" s="149"/>
      <c r="V25" s="149"/>
      <c r="W25" s="149"/>
      <c r="X25" s="149"/>
      <c r="Y25" s="149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73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  <c r="BX25" s="174"/>
      <c r="BY25" s="174"/>
      <c r="BZ25" s="174"/>
      <c r="CA25" s="174"/>
      <c r="CB25" s="174"/>
      <c r="CC25" s="174"/>
      <c r="CD25" s="174"/>
      <c r="CE25" s="174"/>
      <c r="CF25" s="174"/>
      <c r="CG25" s="174"/>
      <c r="CH25" s="174"/>
      <c r="CI25" s="174"/>
      <c r="CJ25" s="174"/>
      <c r="CK25" s="174"/>
      <c r="CL25" s="174"/>
      <c r="CM25" s="174"/>
      <c r="CN25" s="174"/>
      <c r="CO25" s="174"/>
      <c r="CP25" s="174"/>
      <c r="CQ25" s="174"/>
      <c r="CR25" s="174"/>
      <c r="CS25" s="174"/>
      <c r="CT25" s="174"/>
      <c r="CU25" s="174"/>
      <c r="CV25" s="174"/>
      <c r="CW25" s="174"/>
      <c r="CX25" s="175"/>
    </row>
    <row r="26" spans="1:102" ht="13.65" customHeight="1">
      <c r="A26" s="50"/>
      <c r="B26" s="228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30"/>
      <c r="S26" s="149"/>
      <c r="T26" s="149"/>
      <c r="U26" s="149"/>
      <c r="V26" s="149"/>
      <c r="W26" s="149"/>
      <c r="X26" s="149"/>
      <c r="Y26" s="149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73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  <c r="CF26" s="174"/>
      <c r="CG26" s="174"/>
      <c r="CH26" s="174"/>
      <c r="CI26" s="174"/>
      <c r="CJ26" s="174"/>
      <c r="CK26" s="174"/>
      <c r="CL26" s="174"/>
      <c r="CM26" s="174"/>
      <c r="CN26" s="174"/>
      <c r="CO26" s="174"/>
      <c r="CP26" s="174"/>
      <c r="CQ26" s="174"/>
      <c r="CR26" s="174"/>
      <c r="CS26" s="174"/>
      <c r="CT26" s="174"/>
      <c r="CU26" s="174"/>
      <c r="CV26" s="174"/>
      <c r="CW26" s="174"/>
      <c r="CX26" s="175"/>
    </row>
    <row r="27" spans="1:102" ht="13.65" customHeight="1">
      <c r="A27" s="50"/>
      <c r="B27" s="228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30"/>
      <c r="S27" s="149"/>
      <c r="T27" s="149"/>
      <c r="U27" s="149"/>
      <c r="V27" s="149"/>
      <c r="W27" s="149"/>
      <c r="X27" s="149"/>
      <c r="Y27" s="149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73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4"/>
      <c r="CX27" s="175"/>
    </row>
    <row r="28" spans="1:102" ht="13.65" customHeight="1">
      <c r="A28" s="50"/>
      <c r="B28" s="228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30"/>
      <c r="S28" s="149"/>
      <c r="T28" s="149"/>
      <c r="U28" s="149"/>
      <c r="V28" s="149"/>
      <c r="W28" s="149"/>
      <c r="X28" s="149"/>
      <c r="Y28" s="149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73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4"/>
      <c r="CM28" s="174"/>
      <c r="CN28" s="174"/>
      <c r="CO28" s="174"/>
      <c r="CP28" s="174"/>
      <c r="CQ28" s="174"/>
      <c r="CR28" s="174"/>
      <c r="CS28" s="174"/>
      <c r="CT28" s="174"/>
      <c r="CU28" s="174"/>
      <c r="CV28" s="174"/>
      <c r="CW28" s="174"/>
      <c r="CX28" s="175"/>
    </row>
    <row r="29" spans="1:102" ht="13.65" customHeight="1">
      <c r="A29" s="50"/>
      <c r="B29" s="228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30"/>
      <c r="S29" s="149"/>
      <c r="T29" s="149"/>
      <c r="U29" s="149"/>
      <c r="V29" s="149"/>
      <c r="W29" s="149"/>
      <c r="X29" s="149"/>
      <c r="Y29" s="149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73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5"/>
    </row>
    <row r="30" spans="1:102" ht="13.65" customHeight="1">
      <c r="A30" s="50"/>
      <c r="B30" s="228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30"/>
      <c r="S30" s="149"/>
      <c r="T30" s="149"/>
      <c r="U30" s="149"/>
      <c r="V30" s="149"/>
      <c r="W30" s="149"/>
      <c r="X30" s="149"/>
      <c r="Y30" s="149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73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174"/>
      <c r="CK30" s="174"/>
      <c r="CL30" s="174"/>
      <c r="CM30" s="174"/>
      <c r="CN30" s="174"/>
      <c r="CO30" s="174"/>
      <c r="CP30" s="174"/>
      <c r="CQ30" s="174"/>
      <c r="CR30" s="174"/>
      <c r="CS30" s="174"/>
      <c r="CT30" s="174"/>
      <c r="CU30" s="174"/>
      <c r="CV30" s="174"/>
      <c r="CW30" s="174"/>
      <c r="CX30" s="175"/>
    </row>
    <row r="31" spans="1:102" ht="13.65" customHeight="1">
      <c r="A31" s="50"/>
      <c r="B31" s="228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30"/>
      <c r="S31" s="149"/>
      <c r="T31" s="149"/>
      <c r="U31" s="149"/>
      <c r="V31" s="149"/>
      <c r="W31" s="149"/>
      <c r="X31" s="149"/>
      <c r="Y31" s="149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73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5"/>
    </row>
    <row r="32" spans="1:102" ht="13.65" customHeight="1">
      <c r="A32" s="50"/>
      <c r="B32" s="228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30"/>
      <c r="S32" s="149"/>
      <c r="T32" s="149"/>
      <c r="U32" s="149"/>
      <c r="V32" s="149"/>
      <c r="W32" s="149"/>
      <c r="X32" s="149"/>
      <c r="Y32" s="149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73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5"/>
    </row>
    <row r="33" spans="1:102" ht="13.65" customHeight="1">
      <c r="A33" s="50"/>
      <c r="B33" s="228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30"/>
      <c r="S33" s="149"/>
      <c r="T33" s="149"/>
      <c r="U33" s="149"/>
      <c r="V33" s="149"/>
      <c r="W33" s="149"/>
      <c r="X33" s="149"/>
      <c r="Y33" s="149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73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4"/>
      <c r="CI33" s="174"/>
      <c r="CJ33" s="174"/>
      <c r="CK33" s="174"/>
      <c r="CL33" s="174"/>
      <c r="CM33" s="174"/>
      <c r="CN33" s="174"/>
      <c r="CO33" s="174"/>
      <c r="CP33" s="174"/>
      <c r="CQ33" s="174"/>
      <c r="CR33" s="174"/>
      <c r="CS33" s="174"/>
      <c r="CT33" s="174"/>
      <c r="CU33" s="174"/>
      <c r="CV33" s="174"/>
      <c r="CW33" s="174"/>
      <c r="CX33" s="175"/>
    </row>
    <row r="34" spans="1:102" ht="13.65" customHeight="1">
      <c r="A34" s="50"/>
      <c r="B34" s="228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30"/>
      <c r="S34" s="149"/>
      <c r="T34" s="149"/>
      <c r="U34" s="149"/>
      <c r="V34" s="149"/>
      <c r="W34" s="149"/>
      <c r="X34" s="149"/>
      <c r="Y34" s="149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73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74"/>
      <c r="CI34" s="174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5"/>
    </row>
    <row r="35" spans="1:102" ht="13.65" customHeight="1">
      <c r="A35" s="50"/>
      <c r="B35" s="228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30"/>
      <c r="S35" s="149"/>
      <c r="T35" s="149"/>
      <c r="U35" s="149"/>
      <c r="V35" s="149"/>
      <c r="W35" s="149"/>
      <c r="X35" s="149"/>
      <c r="Y35" s="149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73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5"/>
    </row>
    <row r="36" spans="1:102" ht="13.65" customHeight="1">
      <c r="A36" s="50"/>
      <c r="B36" s="228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30"/>
      <c r="S36" s="149"/>
      <c r="T36" s="149"/>
      <c r="U36" s="149"/>
      <c r="V36" s="149"/>
      <c r="W36" s="149"/>
      <c r="X36" s="149"/>
      <c r="Y36" s="149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73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5"/>
    </row>
    <row r="37" spans="1:102" ht="13.65" customHeight="1">
      <c r="A37" s="50"/>
      <c r="B37" s="228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30"/>
      <c r="S37" s="149"/>
      <c r="T37" s="149"/>
      <c r="U37" s="149"/>
      <c r="V37" s="149"/>
      <c r="W37" s="149"/>
      <c r="X37" s="149"/>
      <c r="Y37" s="149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73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5"/>
    </row>
    <row r="38" spans="1:102" ht="13.65" customHeight="1">
      <c r="A38" s="50"/>
      <c r="B38" s="228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30"/>
      <c r="S38" s="149"/>
      <c r="T38" s="149"/>
      <c r="U38" s="149"/>
      <c r="V38" s="149"/>
      <c r="W38" s="149"/>
      <c r="X38" s="149"/>
      <c r="Y38" s="149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73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5"/>
    </row>
    <row r="39" spans="1:102" ht="13.65" customHeight="1">
      <c r="A39" s="50"/>
      <c r="B39" s="228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30"/>
      <c r="S39" s="149"/>
      <c r="T39" s="149"/>
      <c r="U39" s="149"/>
      <c r="V39" s="149"/>
      <c r="W39" s="149"/>
      <c r="X39" s="149"/>
      <c r="Y39" s="149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73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74"/>
      <c r="CI39" s="174"/>
      <c r="CJ39" s="174"/>
      <c r="CK39" s="174"/>
      <c r="CL39" s="174"/>
      <c r="CM39" s="174"/>
      <c r="CN39" s="174"/>
      <c r="CO39" s="174"/>
      <c r="CP39" s="174"/>
      <c r="CQ39" s="174"/>
      <c r="CR39" s="174"/>
      <c r="CS39" s="174"/>
      <c r="CT39" s="174"/>
      <c r="CU39" s="174"/>
      <c r="CV39" s="174"/>
      <c r="CW39" s="174"/>
      <c r="CX39" s="175"/>
    </row>
    <row r="40" spans="1:102" ht="13.65" customHeight="1">
      <c r="A40" s="50"/>
      <c r="B40" s="228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30"/>
      <c r="S40" s="149"/>
      <c r="T40" s="149"/>
      <c r="U40" s="149"/>
      <c r="V40" s="149"/>
      <c r="W40" s="149"/>
      <c r="X40" s="149"/>
      <c r="Y40" s="149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73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74"/>
      <c r="CI40" s="174"/>
      <c r="CJ40" s="174"/>
      <c r="CK40" s="174"/>
      <c r="CL40" s="174"/>
      <c r="CM40" s="174"/>
      <c r="CN40" s="174"/>
      <c r="CO40" s="174"/>
      <c r="CP40" s="174"/>
      <c r="CQ40" s="174"/>
      <c r="CR40" s="174"/>
      <c r="CS40" s="174"/>
      <c r="CT40" s="174"/>
      <c r="CU40" s="174"/>
      <c r="CV40" s="174"/>
      <c r="CW40" s="174"/>
      <c r="CX40" s="175"/>
    </row>
    <row r="41" spans="1:102" ht="13.65" customHeight="1">
      <c r="A41" s="50"/>
      <c r="B41" s="228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30"/>
      <c r="S41" s="149"/>
      <c r="T41" s="149"/>
      <c r="U41" s="149"/>
      <c r="V41" s="149"/>
      <c r="W41" s="149"/>
      <c r="X41" s="149"/>
      <c r="Y41" s="149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73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74"/>
      <c r="CI41" s="174"/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174"/>
      <c r="CU41" s="174"/>
      <c r="CV41" s="174"/>
      <c r="CW41" s="174"/>
      <c r="CX41" s="175"/>
    </row>
    <row r="42" spans="1:102" ht="13.65" customHeight="1">
      <c r="A42" s="50"/>
      <c r="B42" s="228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30"/>
      <c r="S42" s="149"/>
      <c r="T42" s="149"/>
      <c r="U42" s="149"/>
      <c r="V42" s="149"/>
      <c r="W42" s="149"/>
      <c r="X42" s="149"/>
      <c r="Y42" s="149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73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74"/>
      <c r="CI42" s="174"/>
      <c r="CJ42" s="174"/>
      <c r="CK42" s="174"/>
      <c r="CL42" s="174"/>
      <c r="CM42" s="174"/>
      <c r="CN42" s="174"/>
      <c r="CO42" s="174"/>
      <c r="CP42" s="174"/>
      <c r="CQ42" s="174"/>
      <c r="CR42" s="174"/>
      <c r="CS42" s="174"/>
      <c r="CT42" s="174"/>
      <c r="CU42" s="174"/>
      <c r="CV42" s="174"/>
      <c r="CW42" s="174"/>
      <c r="CX42" s="175"/>
    </row>
    <row r="43" spans="1:102">
      <c r="A43" s="50"/>
      <c r="B43" s="228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30"/>
      <c r="S43" s="149"/>
      <c r="T43" s="149"/>
      <c r="U43" s="149"/>
      <c r="V43" s="149"/>
      <c r="W43" s="149"/>
      <c r="X43" s="149"/>
      <c r="Y43" s="149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73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74"/>
      <c r="CI43" s="174"/>
      <c r="CJ43" s="174"/>
      <c r="CK43" s="174"/>
      <c r="CL43" s="174"/>
      <c r="CM43" s="174"/>
      <c r="CN43" s="174"/>
      <c r="CO43" s="174"/>
      <c r="CP43" s="174"/>
      <c r="CQ43" s="174"/>
      <c r="CR43" s="174"/>
      <c r="CS43" s="174"/>
      <c r="CT43" s="174"/>
      <c r="CU43" s="174"/>
      <c r="CV43" s="174"/>
      <c r="CW43" s="174"/>
      <c r="CX43" s="175"/>
    </row>
    <row r="44" spans="1:102" ht="13.65" customHeight="1">
      <c r="A44" s="50"/>
      <c r="B44" s="228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30"/>
      <c r="S44" s="149"/>
      <c r="T44" s="149"/>
      <c r="U44" s="149"/>
      <c r="V44" s="149"/>
      <c r="W44" s="149"/>
      <c r="X44" s="149"/>
      <c r="Y44" s="149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73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5"/>
    </row>
    <row r="45" spans="1:102" ht="13.65" customHeight="1">
      <c r="A45" s="50"/>
      <c r="B45" s="228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30"/>
      <c r="S45" s="149"/>
      <c r="T45" s="149"/>
      <c r="U45" s="149"/>
      <c r="V45" s="149"/>
      <c r="W45" s="149"/>
      <c r="X45" s="149"/>
      <c r="Y45" s="149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73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5"/>
    </row>
    <row r="46" spans="1:102" ht="13.65" customHeight="1">
      <c r="A46" s="50"/>
      <c r="B46" s="228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30"/>
      <c r="S46" s="149"/>
      <c r="T46" s="149"/>
      <c r="U46" s="149"/>
      <c r="V46" s="149"/>
      <c r="W46" s="149"/>
      <c r="X46" s="149"/>
      <c r="Y46" s="149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73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5"/>
    </row>
    <row r="47" spans="1:102">
      <c r="A47" s="50"/>
      <c r="B47" s="228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30"/>
      <c r="S47" s="149"/>
      <c r="T47" s="149"/>
      <c r="U47" s="149"/>
      <c r="V47" s="149"/>
      <c r="W47" s="149"/>
      <c r="X47" s="149"/>
      <c r="Y47" s="149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73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5"/>
    </row>
    <row r="48" spans="1:102">
      <c r="A48" s="50"/>
      <c r="B48" s="228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30"/>
      <c r="S48" s="149"/>
      <c r="T48" s="149"/>
      <c r="U48" s="149"/>
      <c r="V48" s="149"/>
      <c r="W48" s="149"/>
      <c r="X48" s="149"/>
      <c r="Y48" s="149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73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5"/>
    </row>
    <row r="49" spans="1:102">
      <c r="A49" s="50"/>
      <c r="B49" s="228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30"/>
      <c r="S49" s="149"/>
      <c r="T49" s="149"/>
      <c r="U49" s="149"/>
      <c r="V49" s="149"/>
      <c r="W49" s="149"/>
      <c r="X49" s="149"/>
      <c r="Y49" s="149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73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5"/>
    </row>
    <row r="50" spans="1:102">
      <c r="A50" s="50"/>
      <c r="B50" s="228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30"/>
      <c r="S50" s="149"/>
      <c r="T50" s="149"/>
      <c r="U50" s="149"/>
      <c r="V50" s="149"/>
      <c r="W50" s="149"/>
      <c r="X50" s="149"/>
      <c r="Y50" s="149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73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5"/>
    </row>
    <row r="51" spans="1:102">
      <c r="A51" s="50"/>
      <c r="B51" s="228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30"/>
      <c r="S51" s="149"/>
      <c r="T51" s="149"/>
      <c r="U51" s="149"/>
      <c r="V51" s="149"/>
      <c r="W51" s="149"/>
      <c r="X51" s="149"/>
      <c r="Y51" s="149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73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5"/>
    </row>
    <row r="52" spans="1:102">
      <c r="A52" s="50"/>
      <c r="B52" s="228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30"/>
      <c r="S52" s="149"/>
      <c r="T52" s="149"/>
      <c r="U52" s="149"/>
      <c r="V52" s="149"/>
      <c r="W52" s="149"/>
      <c r="X52" s="149"/>
      <c r="Y52" s="149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73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75"/>
    </row>
    <row r="53" spans="1:102">
      <c r="A53" s="50"/>
      <c r="B53" s="228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30"/>
      <c r="S53" s="149"/>
      <c r="T53" s="149"/>
      <c r="U53" s="149"/>
      <c r="V53" s="149"/>
      <c r="W53" s="149"/>
      <c r="X53" s="149"/>
      <c r="Y53" s="149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73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5"/>
    </row>
    <row r="54" spans="1:102">
      <c r="A54" s="50"/>
      <c r="B54" s="228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30"/>
      <c r="S54" s="149"/>
      <c r="T54" s="149"/>
      <c r="U54" s="149"/>
      <c r="V54" s="149"/>
      <c r="W54" s="149"/>
      <c r="X54" s="149"/>
      <c r="Y54" s="149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73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175"/>
    </row>
    <row r="55" spans="1:102">
      <c r="A55" s="50"/>
      <c r="B55" s="228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30"/>
      <c r="S55" s="149"/>
      <c r="T55" s="149"/>
      <c r="U55" s="149"/>
      <c r="V55" s="149"/>
      <c r="W55" s="149"/>
      <c r="X55" s="149"/>
      <c r="Y55" s="149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73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5"/>
    </row>
    <row r="56" spans="1:102">
      <c r="A56" s="50"/>
      <c r="B56" s="228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30"/>
      <c r="S56" s="149"/>
      <c r="T56" s="149"/>
      <c r="U56" s="149"/>
      <c r="V56" s="149"/>
      <c r="W56" s="149"/>
      <c r="X56" s="149"/>
      <c r="Y56" s="149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73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5"/>
    </row>
    <row r="57" spans="1:102">
      <c r="A57" s="50"/>
      <c r="B57" s="228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30"/>
      <c r="S57" s="149"/>
      <c r="T57" s="149"/>
      <c r="U57" s="149"/>
      <c r="V57" s="149"/>
      <c r="W57" s="149"/>
      <c r="X57" s="149"/>
      <c r="Y57" s="149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73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5"/>
    </row>
    <row r="58" spans="1:102">
      <c r="A58" s="50"/>
      <c r="B58" s="228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30"/>
      <c r="S58" s="149"/>
      <c r="T58" s="149"/>
      <c r="U58" s="149"/>
      <c r="V58" s="149"/>
      <c r="W58" s="149"/>
      <c r="X58" s="149"/>
      <c r="Y58" s="149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73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75"/>
    </row>
    <row r="59" spans="1:102">
      <c r="A59" s="50"/>
      <c r="B59" s="228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30"/>
      <c r="S59" s="149"/>
      <c r="T59" s="149"/>
      <c r="U59" s="149"/>
      <c r="V59" s="149"/>
      <c r="W59" s="149"/>
      <c r="X59" s="149"/>
      <c r="Y59" s="149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73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75"/>
    </row>
    <row r="60" spans="1:102">
      <c r="A60" s="50"/>
      <c r="B60" s="228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30"/>
      <c r="S60" s="149"/>
      <c r="T60" s="149"/>
      <c r="U60" s="149"/>
      <c r="V60" s="149"/>
      <c r="W60" s="149"/>
      <c r="X60" s="149"/>
      <c r="Y60" s="149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73"/>
      <c r="BE60" s="174"/>
      <c r="BF60" s="174"/>
      <c r="BG60" s="174"/>
      <c r="BH60" s="174"/>
      <c r="BI60" s="174"/>
      <c r="BJ60" s="174"/>
      <c r="BK60" s="174"/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  <c r="BX60" s="174"/>
      <c r="BY60" s="174"/>
      <c r="BZ60" s="174"/>
      <c r="CA60" s="174"/>
      <c r="CB60" s="174"/>
      <c r="CC60" s="174"/>
      <c r="CD60" s="174"/>
      <c r="CE60" s="174"/>
      <c r="CF60" s="174"/>
      <c r="CG60" s="174"/>
      <c r="CH60" s="174"/>
      <c r="CI60" s="174"/>
      <c r="CJ60" s="174"/>
      <c r="CK60" s="174"/>
      <c r="CL60" s="174"/>
      <c r="CM60" s="174"/>
      <c r="CN60" s="174"/>
      <c r="CO60" s="174"/>
      <c r="CP60" s="174"/>
      <c r="CQ60" s="174"/>
      <c r="CR60" s="174"/>
      <c r="CS60" s="174"/>
      <c r="CT60" s="174"/>
      <c r="CU60" s="174"/>
      <c r="CV60" s="174"/>
      <c r="CW60" s="174"/>
      <c r="CX60" s="175"/>
    </row>
    <row r="61" spans="1:102">
      <c r="A61" s="50"/>
      <c r="B61" s="228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30"/>
      <c r="S61" s="149"/>
      <c r="T61" s="149"/>
      <c r="U61" s="149"/>
      <c r="V61" s="149"/>
      <c r="W61" s="149"/>
      <c r="X61" s="149"/>
      <c r="Y61" s="149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73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74"/>
      <c r="CI61" s="174"/>
      <c r="CJ61" s="174"/>
      <c r="CK61" s="174"/>
      <c r="CL61" s="174"/>
      <c r="CM61" s="174"/>
      <c r="CN61" s="174"/>
      <c r="CO61" s="174"/>
      <c r="CP61" s="174"/>
      <c r="CQ61" s="174"/>
      <c r="CR61" s="174"/>
      <c r="CS61" s="174"/>
      <c r="CT61" s="174"/>
      <c r="CU61" s="174"/>
      <c r="CV61" s="174"/>
      <c r="CW61" s="174"/>
      <c r="CX61" s="175"/>
    </row>
    <row r="62" spans="1:102">
      <c r="A62" s="50"/>
      <c r="B62" s="228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30"/>
      <c r="S62" s="149"/>
      <c r="T62" s="149"/>
      <c r="U62" s="149"/>
      <c r="V62" s="149"/>
      <c r="W62" s="149"/>
      <c r="X62" s="149"/>
      <c r="Y62" s="149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73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  <c r="CF62" s="174"/>
      <c r="CG62" s="174"/>
      <c r="CH62" s="174"/>
      <c r="CI62" s="174"/>
      <c r="CJ62" s="174"/>
      <c r="CK62" s="174"/>
      <c r="CL62" s="174"/>
      <c r="CM62" s="174"/>
      <c r="CN62" s="174"/>
      <c r="CO62" s="174"/>
      <c r="CP62" s="174"/>
      <c r="CQ62" s="174"/>
      <c r="CR62" s="174"/>
      <c r="CS62" s="174"/>
      <c r="CT62" s="174"/>
      <c r="CU62" s="174"/>
      <c r="CV62" s="174"/>
      <c r="CW62" s="174"/>
      <c r="CX62" s="175"/>
    </row>
    <row r="63" spans="1:102">
      <c r="A63" s="50"/>
      <c r="B63" s="228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30"/>
      <c r="S63" s="149"/>
      <c r="T63" s="149"/>
      <c r="U63" s="149"/>
      <c r="V63" s="149"/>
      <c r="W63" s="149"/>
      <c r="X63" s="149"/>
      <c r="Y63" s="149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73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/>
      <c r="CQ63" s="174"/>
      <c r="CR63" s="174"/>
      <c r="CS63" s="174"/>
      <c r="CT63" s="174"/>
      <c r="CU63" s="174"/>
      <c r="CV63" s="174"/>
      <c r="CW63" s="174"/>
      <c r="CX63" s="175"/>
    </row>
    <row r="64" spans="1:102">
      <c r="A64" s="50"/>
      <c r="B64" s="228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30"/>
      <c r="S64" s="149"/>
      <c r="T64" s="149"/>
      <c r="U64" s="149"/>
      <c r="V64" s="149"/>
      <c r="W64" s="149"/>
      <c r="X64" s="149"/>
      <c r="Y64" s="149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73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5"/>
    </row>
    <row r="65" spans="1:102">
      <c r="A65" s="50"/>
      <c r="B65" s="228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30"/>
      <c r="S65" s="149"/>
      <c r="T65" s="149"/>
      <c r="U65" s="149"/>
      <c r="V65" s="149"/>
      <c r="W65" s="149"/>
      <c r="X65" s="149"/>
      <c r="Y65" s="149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73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4"/>
      <c r="BQ65" s="174"/>
      <c r="BR65" s="174"/>
      <c r="BS65" s="174"/>
      <c r="BT65" s="174"/>
      <c r="BU65" s="174"/>
      <c r="BV65" s="174"/>
      <c r="BW65" s="174"/>
      <c r="BX65" s="174"/>
      <c r="BY65" s="174"/>
      <c r="BZ65" s="174"/>
      <c r="CA65" s="174"/>
      <c r="CB65" s="174"/>
      <c r="CC65" s="174"/>
      <c r="CD65" s="174"/>
      <c r="CE65" s="174"/>
      <c r="CF65" s="174"/>
      <c r="CG65" s="174"/>
      <c r="CH65" s="174"/>
      <c r="CI65" s="174"/>
      <c r="CJ65" s="174"/>
      <c r="CK65" s="174"/>
      <c r="CL65" s="174"/>
      <c r="CM65" s="174"/>
      <c r="CN65" s="174"/>
      <c r="CO65" s="174"/>
      <c r="CP65" s="174"/>
      <c r="CQ65" s="174"/>
      <c r="CR65" s="174"/>
      <c r="CS65" s="174"/>
      <c r="CT65" s="174"/>
      <c r="CU65" s="174"/>
      <c r="CV65" s="174"/>
      <c r="CW65" s="174"/>
      <c r="CX65" s="175"/>
    </row>
    <row r="66" spans="1:102">
      <c r="A66" s="50"/>
      <c r="B66" s="228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30"/>
      <c r="S66" s="149"/>
      <c r="T66" s="149"/>
      <c r="U66" s="149"/>
      <c r="V66" s="149"/>
      <c r="W66" s="149"/>
      <c r="X66" s="149"/>
      <c r="Y66" s="149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73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74"/>
      <c r="CI66" s="174"/>
      <c r="CJ66" s="174"/>
      <c r="CK66" s="174"/>
      <c r="CL66" s="174"/>
      <c r="CM66" s="174"/>
      <c r="CN66" s="174"/>
      <c r="CO66" s="174"/>
      <c r="CP66" s="174"/>
      <c r="CQ66" s="174"/>
      <c r="CR66" s="174"/>
      <c r="CS66" s="174"/>
      <c r="CT66" s="174"/>
      <c r="CU66" s="174"/>
      <c r="CV66" s="174"/>
      <c r="CW66" s="174"/>
      <c r="CX66" s="175"/>
    </row>
    <row r="67" spans="1:102">
      <c r="A67" s="50"/>
      <c r="B67" s="228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30"/>
      <c r="S67" s="149"/>
      <c r="T67" s="149"/>
      <c r="U67" s="149"/>
      <c r="V67" s="149"/>
      <c r="W67" s="149"/>
      <c r="X67" s="149"/>
      <c r="Y67" s="149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73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74"/>
      <c r="CI67" s="174"/>
      <c r="CJ67" s="174"/>
      <c r="CK67" s="174"/>
      <c r="CL67" s="174"/>
      <c r="CM67" s="174"/>
      <c r="CN67" s="174"/>
      <c r="CO67" s="174"/>
      <c r="CP67" s="174"/>
      <c r="CQ67" s="174"/>
      <c r="CR67" s="174"/>
      <c r="CS67" s="174"/>
      <c r="CT67" s="174"/>
      <c r="CU67" s="174"/>
      <c r="CV67" s="174"/>
      <c r="CW67" s="174"/>
      <c r="CX67" s="175"/>
    </row>
    <row r="68" spans="1:102">
      <c r="A68" s="50"/>
      <c r="B68" s="228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30"/>
      <c r="S68" s="149"/>
      <c r="T68" s="149"/>
      <c r="U68" s="149"/>
      <c r="V68" s="149"/>
      <c r="W68" s="149"/>
      <c r="X68" s="149"/>
      <c r="Y68" s="149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73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/>
      <c r="BW68" s="174"/>
      <c r="BX68" s="174"/>
      <c r="BY68" s="174"/>
      <c r="BZ68" s="174"/>
      <c r="CA68" s="174"/>
      <c r="CB68" s="174"/>
      <c r="CC68" s="174"/>
      <c r="CD68" s="174"/>
      <c r="CE68" s="174"/>
      <c r="CF68" s="174"/>
      <c r="CG68" s="174"/>
      <c r="CH68" s="174"/>
      <c r="CI68" s="174"/>
      <c r="CJ68" s="174"/>
      <c r="CK68" s="174"/>
      <c r="CL68" s="174"/>
      <c r="CM68" s="174"/>
      <c r="CN68" s="174"/>
      <c r="CO68" s="174"/>
      <c r="CP68" s="174"/>
      <c r="CQ68" s="174"/>
      <c r="CR68" s="174"/>
      <c r="CS68" s="174"/>
      <c r="CT68" s="174"/>
      <c r="CU68" s="174"/>
      <c r="CV68" s="174"/>
      <c r="CW68" s="174"/>
      <c r="CX68" s="175"/>
    </row>
    <row r="69" spans="1:102">
      <c r="A69" s="50"/>
      <c r="B69" s="228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30"/>
      <c r="S69" s="149"/>
      <c r="T69" s="149"/>
      <c r="U69" s="149"/>
      <c r="V69" s="149"/>
      <c r="W69" s="149"/>
      <c r="X69" s="149"/>
      <c r="Y69" s="149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73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4"/>
      <c r="BQ69" s="174"/>
      <c r="BR69" s="174"/>
      <c r="BS69" s="174"/>
      <c r="BT69" s="174"/>
      <c r="BU69" s="174"/>
      <c r="BV69" s="174"/>
      <c r="BW69" s="174"/>
      <c r="BX69" s="174"/>
      <c r="BY69" s="174"/>
      <c r="BZ69" s="174"/>
      <c r="CA69" s="174"/>
      <c r="CB69" s="174"/>
      <c r="CC69" s="174"/>
      <c r="CD69" s="174"/>
      <c r="CE69" s="174"/>
      <c r="CF69" s="174"/>
      <c r="CG69" s="174"/>
      <c r="CH69" s="174"/>
      <c r="CI69" s="174"/>
      <c r="CJ69" s="174"/>
      <c r="CK69" s="174"/>
      <c r="CL69" s="174"/>
      <c r="CM69" s="174"/>
      <c r="CN69" s="174"/>
      <c r="CO69" s="174"/>
      <c r="CP69" s="174"/>
      <c r="CQ69" s="174"/>
      <c r="CR69" s="174"/>
      <c r="CS69" s="174"/>
      <c r="CT69" s="174"/>
      <c r="CU69" s="174"/>
      <c r="CV69" s="174"/>
      <c r="CW69" s="174"/>
      <c r="CX69" s="175"/>
    </row>
    <row r="70" spans="1:102">
      <c r="A70" s="50"/>
      <c r="B70" s="228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30"/>
      <c r="S70" s="149"/>
      <c r="T70" s="149"/>
      <c r="U70" s="149"/>
      <c r="V70" s="149"/>
      <c r="W70" s="149"/>
      <c r="X70" s="149"/>
      <c r="Y70" s="149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73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4"/>
      <c r="CN70" s="174"/>
      <c r="CO70" s="174"/>
      <c r="CP70" s="174"/>
      <c r="CQ70" s="174"/>
      <c r="CR70" s="174"/>
      <c r="CS70" s="174"/>
      <c r="CT70" s="174"/>
      <c r="CU70" s="174"/>
      <c r="CV70" s="174"/>
      <c r="CW70" s="174"/>
      <c r="CX70" s="175"/>
    </row>
    <row r="71" spans="1:102">
      <c r="A71" s="50"/>
      <c r="B71" s="228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30"/>
      <c r="S71" s="149"/>
      <c r="T71" s="149"/>
      <c r="U71" s="149"/>
      <c r="V71" s="149"/>
      <c r="W71" s="149"/>
      <c r="X71" s="149"/>
      <c r="Y71" s="149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73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75"/>
    </row>
    <row r="72" spans="1:102">
      <c r="A72" s="50"/>
      <c r="B72" s="228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30"/>
      <c r="S72" s="149"/>
      <c r="T72" s="149"/>
      <c r="U72" s="149"/>
      <c r="V72" s="149"/>
      <c r="W72" s="149"/>
      <c r="X72" s="149"/>
      <c r="Y72" s="149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73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74"/>
      <c r="CI72" s="174"/>
      <c r="CJ72" s="174"/>
      <c r="CK72" s="174"/>
      <c r="CL72" s="174"/>
      <c r="CM72" s="174"/>
      <c r="CN72" s="174"/>
      <c r="CO72" s="174"/>
      <c r="CP72" s="174"/>
      <c r="CQ72" s="174"/>
      <c r="CR72" s="174"/>
      <c r="CS72" s="174"/>
      <c r="CT72" s="174"/>
      <c r="CU72" s="174"/>
      <c r="CV72" s="174"/>
      <c r="CW72" s="174"/>
      <c r="CX72" s="175"/>
    </row>
    <row r="73" spans="1:102">
      <c r="A73" s="50"/>
      <c r="B73" s="228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30"/>
      <c r="S73" s="149"/>
      <c r="T73" s="149"/>
      <c r="U73" s="149"/>
      <c r="V73" s="149"/>
      <c r="W73" s="149"/>
      <c r="X73" s="149"/>
      <c r="Y73" s="149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73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174"/>
      <c r="CG73" s="174"/>
      <c r="CH73" s="174"/>
      <c r="CI73" s="174"/>
      <c r="CJ73" s="174"/>
      <c r="CK73" s="174"/>
      <c r="CL73" s="174"/>
      <c r="CM73" s="174"/>
      <c r="CN73" s="174"/>
      <c r="CO73" s="174"/>
      <c r="CP73" s="174"/>
      <c r="CQ73" s="174"/>
      <c r="CR73" s="174"/>
      <c r="CS73" s="174"/>
      <c r="CT73" s="174"/>
      <c r="CU73" s="174"/>
      <c r="CV73" s="174"/>
      <c r="CW73" s="174"/>
      <c r="CX73" s="175"/>
    </row>
    <row r="74" spans="1:102">
      <c r="A74" s="50"/>
      <c r="B74" s="228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30"/>
      <c r="S74" s="149"/>
      <c r="T74" s="149"/>
      <c r="U74" s="149"/>
      <c r="V74" s="149"/>
      <c r="W74" s="149"/>
      <c r="X74" s="149"/>
      <c r="Y74" s="149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73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4"/>
      <c r="BW74" s="174"/>
      <c r="BX74" s="174"/>
      <c r="BY74" s="174"/>
      <c r="BZ74" s="174"/>
      <c r="CA74" s="174"/>
      <c r="CB74" s="174"/>
      <c r="CC74" s="174"/>
      <c r="CD74" s="174"/>
      <c r="CE74" s="174"/>
      <c r="CF74" s="174"/>
      <c r="CG74" s="174"/>
      <c r="CH74" s="174"/>
      <c r="CI74" s="174"/>
      <c r="CJ74" s="174"/>
      <c r="CK74" s="174"/>
      <c r="CL74" s="174"/>
      <c r="CM74" s="174"/>
      <c r="CN74" s="174"/>
      <c r="CO74" s="174"/>
      <c r="CP74" s="174"/>
      <c r="CQ74" s="174"/>
      <c r="CR74" s="174"/>
      <c r="CS74" s="174"/>
      <c r="CT74" s="174"/>
      <c r="CU74" s="174"/>
      <c r="CV74" s="174"/>
      <c r="CW74" s="174"/>
      <c r="CX74" s="175"/>
    </row>
    <row r="75" spans="1:102">
      <c r="A75" s="50"/>
      <c r="B75" s="228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30"/>
      <c r="S75" s="149"/>
      <c r="T75" s="149"/>
      <c r="U75" s="149"/>
      <c r="V75" s="149"/>
      <c r="W75" s="149"/>
      <c r="X75" s="149"/>
      <c r="Y75" s="149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73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74"/>
      <c r="CI75" s="174"/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74"/>
      <c r="CW75" s="174"/>
      <c r="CX75" s="175"/>
    </row>
    <row r="76" spans="1:102">
      <c r="A76" s="50"/>
      <c r="B76" s="228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30"/>
      <c r="S76" s="149"/>
      <c r="T76" s="149"/>
      <c r="U76" s="149"/>
      <c r="V76" s="149"/>
      <c r="W76" s="149"/>
      <c r="X76" s="149"/>
      <c r="Y76" s="149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73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4"/>
      <c r="BW76" s="174"/>
      <c r="BX76" s="174"/>
      <c r="BY76" s="174"/>
      <c r="BZ76" s="174"/>
      <c r="CA76" s="174"/>
      <c r="CB76" s="174"/>
      <c r="CC76" s="174"/>
      <c r="CD76" s="174"/>
      <c r="CE76" s="174"/>
      <c r="CF76" s="174"/>
      <c r="CG76" s="174"/>
      <c r="CH76" s="174"/>
      <c r="CI76" s="174"/>
      <c r="CJ76" s="174"/>
      <c r="CK76" s="174"/>
      <c r="CL76" s="174"/>
      <c r="CM76" s="174"/>
      <c r="CN76" s="174"/>
      <c r="CO76" s="174"/>
      <c r="CP76" s="174"/>
      <c r="CQ76" s="174"/>
      <c r="CR76" s="174"/>
      <c r="CS76" s="174"/>
      <c r="CT76" s="174"/>
      <c r="CU76" s="174"/>
      <c r="CV76" s="174"/>
      <c r="CW76" s="174"/>
      <c r="CX76" s="175"/>
    </row>
    <row r="77" spans="1:102">
      <c r="A77" s="50"/>
      <c r="B77" s="228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30"/>
      <c r="S77" s="149"/>
      <c r="T77" s="149"/>
      <c r="U77" s="149"/>
      <c r="V77" s="149"/>
      <c r="W77" s="149"/>
      <c r="X77" s="149"/>
      <c r="Y77" s="149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73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175"/>
    </row>
    <row r="78" spans="1:102">
      <c r="A78" s="50"/>
      <c r="B78" s="218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20"/>
      <c r="S78" s="149"/>
      <c r="T78" s="149"/>
      <c r="U78" s="149"/>
      <c r="V78" s="149"/>
      <c r="W78" s="149"/>
      <c r="X78" s="149"/>
      <c r="Y78" s="149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73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/>
      <c r="CQ78" s="174"/>
      <c r="CR78" s="174"/>
      <c r="CS78" s="174"/>
      <c r="CT78" s="174"/>
      <c r="CU78" s="174"/>
      <c r="CV78" s="174"/>
      <c r="CW78" s="174"/>
      <c r="CX78" s="175"/>
    </row>
    <row r="79" spans="1:102" ht="13.65" customHeight="1">
      <c r="A79" s="50"/>
      <c r="B79" s="228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30"/>
      <c r="S79" s="149"/>
      <c r="T79" s="149"/>
      <c r="U79" s="149"/>
      <c r="V79" s="149"/>
      <c r="W79" s="149"/>
      <c r="X79" s="149"/>
      <c r="Y79" s="149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73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75"/>
    </row>
    <row r="80" spans="1:102" ht="13.65" customHeight="1">
      <c r="A80" s="50"/>
      <c r="B80" s="228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30"/>
      <c r="S80" s="149"/>
      <c r="T80" s="149"/>
      <c r="U80" s="149"/>
      <c r="V80" s="149"/>
      <c r="W80" s="149"/>
      <c r="X80" s="149"/>
      <c r="Y80" s="149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73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4"/>
      <c r="BW80" s="174"/>
      <c r="BX80" s="174"/>
      <c r="BY80" s="174"/>
      <c r="BZ80" s="174"/>
      <c r="CA80" s="174"/>
      <c r="CB80" s="174"/>
      <c r="CC80" s="174"/>
      <c r="CD80" s="174"/>
      <c r="CE80" s="174"/>
      <c r="CF80" s="174"/>
      <c r="CG80" s="174"/>
      <c r="CH80" s="174"/>
      <c r="CI80" s="174"/>
      <c r="CJ80" s="174"/>
      <c r="CK80" s="174"/>
      <c r="CL80" s="174"/>
      <c r="CM80" s="174"/>
      <c r="CN80" s="174"/>
      <c r="CO80" s="174"/>
      <c r="CP80" s="174"/>
      <c r="CQ80" s="174"/>
      <c r="CR80" s="174"/>
      <c r="CS80" s="174"/>
      <c r="CT80" s="174"/>
      <c r="CU80" s="174"/>
      <c r="CV80" s="174"/>
      <c r="CW80" s="174"/>
      <c r="CX80" s="175"/>
    </row>
    <row r="81" spans="1:102" ht="13.65" customHeight="1">
      <c r="A81" s="50"/>
      <c r="B81" s="228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30"/>
      <c r="S81" s="149"/>
      <c r="T81" s="149"/>
      <c r="U81" s="149"/>
      <c r="V81" s="149"/>
      <c r="W81" s="149"/>
      <c r="X81" s="149"/>
      <c r="Y81" s="149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73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A81" s="174"/>
      <c r="CB81" s="174"/>
      <c r="CC81" s="174"/>
      <c r="CD81" s="174"/>
      <c r="CE81" s="174"/>
      <c r="CF81" s="174"/>
      <c r="CG81" s="174"/>
      <c r="CH81" s="174"/>
      <c r="CI81" s="174"/>
      <c r="CJ81" s="174"/>
      <c r="CK81" s="174"/>
      <c r="CL81" s="174"/>
      <c r="CM81" s="174"/>
      <c r="CN81" s="174"/>
      <c r="CO81" s="174"/>
      <c r="CP81" s="174"/>
      <c r="CQ81" s="174"/>
      <c r="CR81" s="174"/>
      <c r="CS81" s="174"/>
      <c r="CT81" s="174"/>
      <c r="CU81" s="174"/>
      <c r="CV81" s="174"/>
      <c r="CW81" s="174"/>
      <c r="CX81" s="175"/>
    </row>
    <row r="82" spans="1:102">
      <c r="A82" s="50"/>
      <c r="B82" s="228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30"/>
      <c r="S82" s="149"/>
      <c r="T82" s="149"/>
      <c r="U82" s="149"/>
      <c r="V82" s="149"/>
      <c r="W82" s="149"/>
      <c r="X82" s="149"/>
      <c r="Y82" s="149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73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5"/>
    </row>
    <row r="83" spans="1:102">
      <c r="A83" s="50"/>
      <c r="B83" s="228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  <c r="S83" s="149"/>
      <c r="T83" s="149"/>
      <c r="U83" s="149"/>
      <c r="V83" s="149"/>
      <c r="W83" s="149"/>
      <c r="X83" s="149"/>
      <c r="Y83" s="149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73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74"/>
      <c r="CI83" s="174"/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175"/>
    </row>
    <row r="84" spans="1:102">
      <c r="A84" s="50"/>
      <c r="B84" s="228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30"/>
      <c r="S84" s="149"/>
      <c r="T84" s="149"/>
      <c r="U84" s="149"/>
      <c r="V84" s="149"/>
      <c r="W84" s="149"/>
      <c r="X84" s="149"/>
      <c r="Y84" s="149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73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74"/>
      <c r="CI84" s="174"/>
      <c r="CJ84" s="174"/>
      <c r="CK84" s="174"/>
      <c r="CL84" s="174"/>
      <c r="CM84" s="174"/>
      <c r="CN84" s="174"/>
      <c r="CO84" s="174"/>
      <c r="CP84" s="174"/>
      <c r="CQ84" s="174"/>
      <c r="CR84" s="174"/>
      <c r="CS84" s="174"/>
      <c r="CT84" s="174"/>
      <c r="CU84" s="174"/>
      <c r="CV84" s="174"/>
      <c r="CW84" s="174"/>
      <c r="CX84" s="175"/>
    </row>
    <row r="85" spans="1:102">
      <c r="A85" s="50"/>
      <c r="B85" s="228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  <c r="S85" s="149"/>
      <c r="T85" s="149"/>
      <c r="U85" s="149"/>
      <c r="V85" s="149"/>
      <c r="W85" s="149"/>
      <c r="X85" s="149"/>
      <c r="Y85" s="149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73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/>
      <c r="CT85" s="174"/>
      <c r="CU85" s="174"/>
      <c r="CV85" s="174"/>
      <c r="CW85" s="174"/>
      <c r="CX85" s="175"/>
    </row>
    <row r="86" spans="1:102">
      <c r="A86" s="50"/>
      <c r="B86" s="228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  <c r="S86" s="149"/>
      <c r="T86" s="149"/>
      <c r="U86" s="149"/>
      <c r="V86" s="149"/>
      <c r="W86" s="149"/>
      <c r="X86" s="149"/>
      <c r="Y86" s="149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73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74"/>
      <c r="CI86" s="174"/>
      <c r="CJ86" s="174"/>
      <c r="CK86" s="174"/>
      <c r="CL86" s="174"/>
      <c r="CM86" s="174"/>
      <c r="CN86" s="174"/>
      <c r="CO86" s="174"/>
      <c r="CP86" s="174"/>
      <c r="CQ86" s="174"/>
      <c r="CR86" s="174"/>
      <c r="CS86" s="174"/>
      <c r="CT86" s="174"/>
      <c r="CU86" s="174"/>
      <c r="CV86" s="174"/>
      <c r="CW86" s="174"/>
      <c r="CX86" s="175"/>
    </row>
    <row r="87" spans="1:102">
      <c r="A87" s="50"/>
      <c r="B87" s="228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30"/>
      <c r="S87" s="149"/>
      <c r="T87" s="149"/>
      <c r="U87" s="149"/>
      <c r="V87" s="149"/>
      <c r="W87" s="149"/>
      <c r="X87" s="149"/>
      <c r="Y87" s="149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73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74"/>
      <c r="CI87" s="174"/>
      <c r="CJ87" s="174"/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175"/>
    </row>
    <row r="88" spans="1:102">
      <c r="A88" s="50"/>
      <c r="B88" s="228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  <c r="S88" s="149"/>
      <c r="T88" s="149"/>
      <c r="U88" s="149"/>
      <c r="V88" s="149"/>
      <c r="W88" s="149"/>
      <c r="X88" s="149"/>
      <c r="Y88" s="149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73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175"/>
    </row>
    <row r="89" spans="1:102">
      <c r="A89" s="50"/>
      <c r="B89" s="228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  <c r="S89" s="149"/>
      <c r="T89" s="149"/>
      <c r="U89" s="149"/>
      <c r="V89" s="149"/>
      <c r="W89" s="149"/>
      <c r="X89" s="149"/>
      <c r="Y89" s="149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73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/>
      <c r="CU89" s="174"/>
      <c r="CV89" s="174"/>
      <c r="CW89" s="174"/>
      <c r="CX89" s="175"/>
    </row>
    <row r="90" spans="1:102">
      <c r="A90" s="50"/>
      <c r="B90" s="228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30"/>
      <c r="S90" s="149"/>
      <c r="T90" s="149"/>
      <c r="U90" s="149"/>
      <c r="V90" s="149"/>
      <c r="W90" s="149"/>
      <c r="X90" s="149"/>
      <c r="Y90" s="149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73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5"/>
    </row>
    <row r="91" spans="1:102">
      <c r="A91" s="50"/>
      <c r="B91" s="228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  <c r="S91" s="149"/>
      <c r="T91" s="149"/>
      <c r="U91" s="149"/>
      <c r="V91" s="149"/>
      <c r="W91" s="149"/>
      <c r="X91" s="149"/>
      <c r="Y91" s="149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73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/>
      <c r="CS91" s="174"/>
      <c r="CT91" s="174"/>
      <c r="CU91" s="174"/>
      <c r="CV91" s="174"/>
      <c r="CW91" s="174"/>
      <c r="CX91" s="175"/>
    </row>
    <row r="92" spans="1:102">
      <c r="A92" s="50"/>
      <c r="B92" s="228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  <c r="S92" s="149"/>
      <c r="T92" s="149"/>
      <c r="U92" s="149"/>
      <c r="V92" s="149"/>
      <c r="W92" s="149"/>
      <c r="X92" s="149"/>
      <c r="Y92" s="149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73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/>
      <c r="CQ92" s="174"/>
      <c r="CR92" s="174"/>
      <c r="CS92" s="174"/>
      <c r="CT92" s="174"/>
      <c r="CU92" s="174"/>
      <c r="CV92" s="174"/>
      <c r="CW92" s="174"/>
      <c r="CX92" s="175"/>
    </row>
    <row r="93" spans="1:102">
      <c r="A93" s="50"/>
      <c r="B93" s="228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  <c r="N93" s="229"/>
      <c r="O93" s="229"/>
      <c r="P93" s="229"/>
      <c r="Q93" s="229"/>
      <c r="R93" s="230"/>
      <c r="S93" s="149"/>
      <c r="T93" s="149"/>
      <c r="U93" s="149"/>
      <c r="V93" s="149"/>
      <c r="W93" s="149"/>
      <c r="X93" s="149"/>
      <c r="Y93" s="149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73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74"/>
      <c r="CI93" s="174"/>
      <c r="CJ93" s="174"/>
      <c r="CK93" s="174"/>
      <c r="CL93" s="174"/>
      <c r="CM93" s="174"/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175"/>
    </row>
    <row r="94" spans="1:102">
      <c r="A94" s="50"/>
      <c r="B94" s="228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  <c r="S94" s="149"/>
      <c r="T94" s="149"/>
      <c r="U94" s="149"/>
      <c r="V94" s="149"/>
      <c r="W94" s="149"/>
      <c r="X94" s="149"/>
      <c r="Y94" s="149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73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74"/>
      <c r="CI94" s="174"/>
      <c r="CJ94" s="174"/>
      <c r="CK94" s="174"/>
      <c r="CL94" s="174"/>
      <c r="CM94" s="174"/>
      <c r="CN94" s="174"/>
      <c r="CO94" s="174"/>
      <c r="CP94" s="174"/>
      <c r="CQ94" s="174"/>
      <c r="CR94" s="174"/>
      <c r="CS94" s="174"/>
      <c r="CT94" s="174"/>
      <c r="CU94" s="174"/>
      <c r="CV94" s="174"/>
      <c r="CW94" s="174"/>
      <c r="CX94" s="175"/>
    </row>
    <row r="95" spans="1:102">
      <c r="A95" s="50"/>
      <c r="B95" s="228"/>
      <c r="C95" s="229"/>
      <c r="D95" s="229"/>
      <c r="E95" s="229"/>
      <c r="F95" s="229"/>
      <c r="G95" s="229"/>
      <c r="H95" s="229"/>
      <c r="I95" s="229"/>
      <c r="J95" s="229"/>
      <c r="K95" s="229"/>
      <c r="L95" s="229"/>
      <c r="M95" s="229"/>
      <c r="N95" s="229"/>
      <c r="O95" s="229"/>
      <c r="P95" s="229"/>
      <c r="Q95" s="229"/>
      <c r="R95" s="230"/>
      <c r="S95" s="149"/>
      <c r="T95" s="149"/>
      <c r="U95" s="149"/>
      <c r="V95" s="149"/>
      <c r="W95" s="149"/>
      <c r="X95" s="149"/>
      <c r="Y95" s="149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73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5"/>
    </row>
    <row r="96" spans="1:102">
      <c r="A96" s="50"/>
      <c r="B96" s="228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  <c r="S96" s="149"/>
      <c r="T96" s="149"/>
      <c r="U96" s="149"/>
      <c r="V96" s="149"/>
      <c r="W96" s="149"/>
      <c r="X96" s="149"/>
      <c r="Y96" s="149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73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175"/>
    </row>
    <row r="97" spans="1:102">
      <c r="A97" s="50"/>
      <c r="B97" s="228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30"/>
      <c r="S97" s="149"/>
      <c r="T97" s="149"/>
      <c r="U97" s="149"/>
      <c r="V97" s="149"/>
      <c r="W97" s="149"/>
      <c r="X97" s="149"/>
      <c r="Y97" s="149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73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75"/>
    </row>
    <row r="98" spans="1:102">
      <c r="A98" s="50"/>
      <c r="B98" s="228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  <c r="S98" s="149"/>
      <c r="T98" s="149"/>
      <c r="U98" s="149"/>
      <c r="V98" s="149"/>
      <c r="W98" s="149"/>
      <c r="X98" s="149"/>
      <c r="Y98" s="149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73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5"/>
    </row>
    <row r="99" spans="1:102">
      <c r="A99" s="50"/>
      <c r="B99" s="228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  <c r="S99" s="149"/>
      <c r="T99" s="149"/>
      <c r="U99" s="149"/>
      <c r="V99" s="149"/>
      <c r="W99" s="149"/>
      <c r="X99" s="149"/>
      <c r="Y99" s="149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73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175"/>
    </row>
    <row r="100" spans="1:102">
      <c r="A100" s="50"/>
      <c r="B100" s="228"/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30"/>
      <c r="S100" s="149"/>
      <c r="T100" s="149"/>
      <c r="U100" s="149"/>
      <c r="V100" s="149"/>
      <c r="W100" s="149"/>
      <c r="X100" s="149"/>
      <c r="Y100" s="149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73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175"/>
    </row>
    <row r="101" spans="1:102">
      <c r="A101" s="50"/>
      <c r="B101" s="228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  <c r="S101" s="149"/>
      <c r="T101" s="149"/>
      <c r="U101" s="149"/>
      <c r="V101" s="149"/>
      <c r="W101" s="149"/>
      <c r="X101" s="149"/>
      <c r="Y101" s="149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73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74"/>
      <c r="CI101" s="174"/>
      <c r="CJ101" s="174"/>
      <c r="CK101" s="174"/>
      <c r="CL101" s="174"/>
      <c r="CM101" s="174"/>
      <c r="CN101" s="174"/>
      <c r="CO101" s="174"/>
      <c r="CP101" s="174"/>
      <c r="CQ101" s="174"/>
      <c r="CR101" s="174"/>
      <c r="CS101" s="174"/>
      <c r="CT101" s="174"/>
      <c r="CU101" s="174"/>
      <c r="CV101" s="174"/>
      <c r="CW101" s="174"/>
      <c r="CX101" s="175"/>
    </row>
    <row r="102" spans="1:102">
      <c r="A102" s="50"/>
      <c r="B102" s="228"/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30"/>
      <c r="S102" s="149"/>
      <c r="T102" s="149"/>
      <c r="U102" s="149"/>
      <c r="V102" s="149"/>
      <c r="W102" s="149"/>
      <c r="X102" s="149"/>
      <c r="Y102" s="149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73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74"/>
      <c r="CI102" s="174"/>
      <c r="CJ102" s="174"/>
      <c r="CK102" s="174"/>
      <c r="CL102" s="174"/>
      <c r="CM102" s="174"/>
      <c r="CN102" s="174"/>
      <c r="CO102" s="174"/>
      <c r="CP102" s="174"/>
      <c r="CQ102" s="174"/>
      <c r="CR102" s="174"/>
      <c r="CS102" s="174"/>
      <c r="CT102" s="174"/>
      <c r="CU102" s="174"/>
      <c r="CV102" s="174"/>
      <c r="CW102" s="174"/>
      <c r="CX102" s="175"/>
    </row>
    <row r="103" spans="1:102">
      <c r="A103" s="50"/>
      <c r="B103" s="228"/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30"/>
      <c r="S103" s="149"/>
      <c r="T103" s="149"/>
      <c r="U103" s="149"/>
      <c r="V103" s="149"/>
      <c r="W103" s="149"/>
      <c r="X103" s="149"/>
      <c r="Y103" s="149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73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175"/>
    </row>
    <row r="104" spans="1:102">
      <c r="A104" s="50"/>
      <c r="B104" s="228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30"/>
      <c r="S104" s="149"/>
      <c r="T104" s="149"/>
      <c r="U104" s="149"/>
      <c r="V104" s="149"/>
      <c r="W104" s="149"/>
      <c r="X104" s="149"/>
      <c r="Y104" s="149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73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175"/>
    </row>
    <row r="105" spans="1:102">
      <c r="A105" s="50"/>
      <c r="B105" s="228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30"/>
      <c r="S105" s="149"/>
      <c r="T105" s="149"/>
      <c r="U105" s="149"/>
      <c r="V105" s="149"/>
      <c r="W105" s="149"/>
      <c r="X105" s="149"/>
      <c r="Y105" s="149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73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/>
      <c r="CU105" s="174"/>
      <c r="CV105" s="174"/>
      <c r="CW105" s="174"/>
      <c r="CX105" s="175"/>
    </row>
    <row r="106" spans="1:102">
      <c r="A106" s="50"/>
      <c r="B106" s="228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30"/>
      <c r="S106" s="149"/>
      <c r="T106" s="149"/>
      <c r="U106" s="149"/>
      <c r="V106" s="149"/>
      <c r="W106" s="149"/>
      <c r="X106" s="149"/>
      <c r="Y106" s="149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73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74"/>
      <c r="CI106" s="174"/>
      <c r="CJ106" s="174"/>
      <c r="CK106" s="174"/>
      <c r="CL106" s="174"/>
      <c r="CM106" s="174"/>
      <c r="CN106" s="174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5"/>
    </row>
    <row r="107" spans="1:102">
      <c r="A107" s="50"/>
      <c r="B107" s="228"/>
      <c r="C107" s="229"/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30"/>
      <c r="S107" s="149"/>
      <c r="T107" s="149"/>
      <c r="U107" s="149"/>
      <c r="V107" s="149"/>
      <c r="W107" s="149"/>
      <c r="X107" s="149"/>
      <c r="Y107" s="149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73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74"/>
      <c r="CI107" s="174"/>
      <c r="CJ107" s="174"/>
      <c r="CK107" s="174"/>
      <c r="CL107" s="174"/>
      <c r="CM107" s="174"/>
      <c r="CN107" s="174"/>
      <c r="CO107" s="174"/>
      <c r="CP107" s="174"/>
      <c r="CQ107" s="174"/>
      <c r="CR107" s="174"/>
      <c r="CS107" s="174"/>
      <c r="CT107" s="174"/>
      <c r="CU107" s="174"/>
      <c r="CV107" s="174"/>
      <c r="CW107" s="174"/>
      <c r="CX107" s="175"/>
    </row>
    <row r="108" spans="1:102">
      <c r="A108" s="50"/>
      <c r="B108" s="228"/>
      <c r="C108" s="229"/>
      <c r="D108" s="229"/>
      <c r="E108" s="229"/>
      <c r="F108" s="229"/>
      <c r="G108" s="229"/>
      <c r="H108" s="229"/>
      <c r="I108" s="229"/>
      <c r="J108" s="229"/>
      <c r="K108" s="229"/>
      <c r="L108" s="229"/>
      <c r="M108" s="229"/>
      <c r="N108" s="229"/>
      <c r="O108" s="229"/>
      <c r="P108" s="229"/>
      <c r="Q108" s="229"/>
      <c r="R108" s="230"/>
      <c r="S108" s="149"/>
      <c r="T108" s="149"/>
      <c r="U108" s="149"/>
      <c r="V108" s="149"/>
      <c r="W108" s="149"/>
      <c r="X108" s="149"/>
      <c r="Y108" s="149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73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75"/>
    </row>
    <row r="109" spans="1:102">
      <c r="A109" s="50"/>
      <c r="B109" s="228"/>
      <c r="C109" s="229"/>
      <c r="D109" s="229"/>
      <c r="E109" s="229"/>
      <c r="F109" s="229"/>
      <c r="G109" s="229"/>
      <c r="H109" s="229"/>
      <c r="I109" s="229"/>
      <c r="J109" s="229"/>
      <c r="K109" s="229"/>
      <c r="L109" s="229"/>
      <c r="M109" s="229"/>
      <c r="N109" s="229"/>
      <c r="O109" s="229"/>
      <c r="P109" s="229"/>
      <c r="Q109" s="229"/>
      <c r="R109" s="230"/>
      <c r="S109" s="149"/>
      <c r="T109" s="149"/>
      <c r="U109" s="149"/>
      <c r="V109" s="149"/>
      <c r="W109" s="149"/>
      <c r="X109" s="149"/>
      <c r="Y109" s="149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73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75"/>
    </row>
    <row r="110" spans="1:102">
      <c r="A110" s="50"/>
      <c r="B110" s="228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30"/>
      <c r="S110" s="149"/>
      <c r="T110" s="149"/>
      <c r="U110" s="149"/>
      <c r="V110" s="149"/>
      <c r="W110" s="149"/>
      <c r="X110" s="149"/>
      <c r="Y110" s="149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73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5"/>
    </row>
    <row r="111" spans="1:102">
      <c r="A111" s="50"/>
      <c r="B111" s="228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30"/>
      <c r="S111" s="149"/>
      <c r="T111" s="149"/>
      <c r="U111" s="149"/>
      <c r="V111" s="149"/>
      <c r="W111" s="149"/>
      <c r="X111" s="149"/>
      <c r="Y111" s="149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73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5"/>
    </row>
    <row r="112" spans="1:102">
      <c r="A112" s="50"/>
      <c r="B112" s="228"/>
      <c r="C112" s="229"/>
      <c r="D112" s="229"/>
      <c r="E112" s="229"/>
      <c r="F112" s="229"/>
      <c r="G112" s="229"/>
      <c r="H112" s="229"/>
      <c r="I112" s="229"/>
      <c r="J112" s="229"/>
      <c r="K112" s="229"/>
      <c r="L112" s="229"/>
      <c r="M112" s="229"/>
      <c r="N112" s="229"/>
      <c r="O112" s="229"/>
      <c r="P112" s="229"/>
      <c r="Q112" s="229"/>
      <c r="R112" s="230"/>
      <c r="S112" s="149"/>
      <c r="T112" s="149"/>
      <c r="U112" s="149"/>
      <c r="V112" s="149"/>
      <c r="W112" s="149"/>
      <c r="X112" s="149"/>
      <c r="Y112" s="149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73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5"/>
    </row>
    <row r="113" spans="1:102">
      <c r="A113" s="50"/>
      <c r="B113" s="218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20"/>
      <c r="S113" s="149"/>
      <c r="T113" s="149"/>
      <c r="U113" s="149"/>
      <c r="V113" s="149"/>
      <c r="W113" s="149"/>
      <c r="X113" s="149"/>
      <c r="Y113" s="149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73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5"/>
    </row>
    <row r="114" spans="1:102">
      <c r="A114" s="50"/>
      <c r="B114" s="228"/>
      <c r="C114" s="229"/>
      <c r="D114" s="229"/>
      <c r="E114" s="229"/>
      <c r="F114" s="229"/>
      <c r="G114" s="229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30"/>
      <c r="S114" s="149"/>
      <c r="T114" s="149"/>
      <c r="U114" s="149"/>
      <c r="V114" s="149"/>
      <c r="W114" s="149"/>
      <c r="X114" s="149"/>
      <c r="Y114" s="149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73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5"/>
    </row>
    <row r="115" spans="1:102">
      <c r="A115" s="50"/>
      <c r="B115" s="228"/>
      <c r="C115" s="229"/>
      <c r="D115" s="229"/>
      <c r="E115" s="229"/>
      <c r="F115" s="229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30"/>
      <c r="S115" s="149"/>
      <c r="T115" s="149"/>
      <c r="U115" s="149"/>
      <c r="V115" s="149"/>
      <c r="W115" s="149"/>
      <c r="X115" s="149"/>
      <c r="Y115" s="149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73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5"/>
    </row>
    <row r="116" spans="1:102">
      <c r="A116" s="50"/>
      <c r="B116" s="228"/>
      <c r="C116" s="229"/>
      <c r="D116" s="229"/>
      <c r="E116" s="229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30"/>
      <c r="S116" s="149"/>
      <c r="T116" s="149"/>
      <c r="U116" s="149"/>
      <c r="V116" s="149"/>
      <c r="W116" s="149"/>
      <c r="X116" s="149"/>
      <c r="Y116" s="149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73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74"/>
      <c r="CI116" s="174"/>
      <c r="CJ116" s="174"/>
      <c r="CK116" s="174"/>
      <c r="CL116" s="174"/>
      <c r="CM116" s="174"/>
      <c r="CN116" s="174"/>
      <c r="CO116" s="174"/>
      <c r="CP116" s="174"/>
      <c r="CQ116" s="174"/>
      <c r="CR116" s="174"/>
      <c r="CS116" s="174"/>
      <c r="CT116" s="174"/>
      <c r="CU116" s="174"/>
      <c r="CV116" s="174"/>
      <c r="CW116" s="174"/>
      <c r="CX116" s="175"/>
    </row>
    <row r="117" spans="1:102">
      <c r="A117" s="50"/>
      <c r="B117" s="228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30"/>
      <c r="S117" s="149"/>
      <c r="T117" s="149"/>
      <c r="U117" s="149"/>
      <c r="V117" s="149"/>
      <c r="W117" s="149"/>
      <c r="X117" s="149"/>
      <c r="Y117" s="149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73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74"/>
      <c r="CI117" s="174"/>
      <c r="CJ117" s="174"/>
      <c r="CK117" s="174"/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175"/>
    </row>
    <row r="118" spans="1:102">
      <c r="A118" s="50"/>
      <c r="B118" s="228"/>
      <c r="C118" s="229"/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30"/>
      <c r="S118" s="149"/>
      <c r="T118" s="149"/>
      <c r="U118" s="149"/>
      <c r="V118" s="149"/>
      <c r="W118" s="149"/>
      <c r="X118" s="149"/>
      <c r="Y118" s="149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73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74"/>
      <c r="CI118" s="174"/>
      <c r="CJ118" s="174"/>
      <c r="CK118" s="174"/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175"/>
    </row>
    <row r="119" spans="1:102">
      <c r="A119" s="50"/>
      <c r="B119" s="228"/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30"/>
      <c r="S119" s="149"/>
      <c r="T119" s="149"/>
      <c r="U119" s="149"/>
      <c r="V119" s="149"/>
      <c r="W119" s="149"/>
      <c r="X119" s="149"/>
      <c r="Y119" s="149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73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/>
      <c r="BQ119" s="174"/>
      <c r="BR119" s="174"/>
      <c r="BS119" s="174"/>
      <c r="BT119" s="174"/>
      <c r="BU119" s="174"/>
      <c r="BV119" s="174"/>
      <c r="BW119" s="174"/>
      <c r="BX119" s="174"/>
      <c r="BY119" s="174"/>
      <c r="BZ119" s="174"/>
      <c r="CA119" s="174"/>
      <c r="CB119" s="174"/>
      <c r="CC119" s="174"/>
      <c r="CD119" s="174"/>
      <c r="CE119" s="174"/>
      <c r="CF119" s="174"/>
      <c r="CG119" s="174"/>
      <c r="CH119" s="174"/>
      <c r="CI119" s="174"/>
      <c r="CJ119" s="174"/>
      <c r="CK119" s="174"/>
      <c r="CL119" s="174"/>
      <c r="CM119" s="174"/>
      <c r="CN119" s="174"/>
      <c r="CO119" s="174"/>
      <c r="CP119" s="174"/>
      <c r="CQ119" s="174"/>
      <c r="CR119" s="174"/>
      <c r="CS119" s="174"/>
      <c r="CT119" s="174"/>
      <c r="CU119" s="174"/>
      <c r="CV119" s="174"/>
      <c r="CW119" s="174"/>
      <c r="CX119" s="175"/>
    </row>
    <row r="120" spans="1:102">
      <c r="A120" s="50"/>
      <c r="B120" s="228"/>
      <c r="C120" s="229"/>
      <c r="D120" s="229"/>
      <c r="E120" s="229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30"/>
      <c r="S120" s="149"/>
      <c r="T120" s="149"/>
      <c r="U120" s="149"/>
      <c r="V120" s="149"/>
      <c r="W120" s="149"/>
      <c r="X120" s="149"/>
      <c r="Y120" s="149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73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/>
      <c r="BQ120" s="174"/>
      <c r="BR120" s="174"/>
      <c r="BS120" s="174"/>
      <c r="BT120" s="174"/>
      <c r="BU120" s="174"/>
      <c r="BV120" s="174"/>
      <c r="BW120" s="174"/>
      <c r="BX120" s="174"/>
      <c r="BY120" s="174"/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75"/>
    </row>
    <row r="121" spans="1:102">
      <c r="A121" s="50"/>
      <c r="B121" s="228"/>
      <c r="C121" s="229"/>
      <c r="D121" s="229"/>
      <c r="E121" s="229"/>
      <c r="F121" s="229"/>
      <c r="G121" s="229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30"/>
      <c r="S121" s="149"/>
      <c r="T121" s="149"/>
      <c r="U121" s="149"/>
      <c r="V121" s="149"/>
      <c r="W121" s="149"/>
      <c r="X121" s="149"/>
      <c r="Y121" s="149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73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/>
      <c r="BQ121" s="174"/>
      <c r="BR121" s="174"/>
      <c r="BS121" s="174"/>
      <c r="BT121" s="174"/>
      <c r="BU121" s="174"/>
      <c r="BV121" s="174"/>
      <c r="BW121" s="174"/>
      <c r="BX121" s="174"/>
      <c r="BY121" s="174"/>
      <c r="BZ121" s="174"/>
      <c r="CA121" s="174"/>
      <c r="CB121" s="174"/>
      <c r="CC121" s="174"/>
      <c r="CD121" s="174"/>
      <c r="CE121" s="174"/>
      <c r="CF121" s="174"/>
      <c r="CG121" s="174"/>
      <c r="CH121" s="174"/>
      <c r="CI121" s="174"/>
      <c r="CJ121" s="174"/>
      <c r="CK121" s="174"/>
      <c r="CL121" s="174"/>
      <c r="CM121" s="174"/>
      <c r="CN121" s="174"/>
      <c r="CO121" s="174"/>
      <c r="CP121" s="174"/>
      <c r="CQ121" s="174"/>
      <c r="CR121" s="174"/>
      <c r="CS121" s="174"/>
      <c r="CT121" s="174"/>
      <c r="CU121" s="174"/>
      <c r="CV121" s="174"/>
      <c r="CW121" s="174"/>
      <c r="CX121" s="175"/>
    </row>
    <row r="122" spans="1:102">
      <c r="A122" s="50"/>
      <c r="B122" s="228"/>
      <c r="C122" s="229"/>
      <c r="D122" s="229"/>
      <c r="E122" s="229"/>
      <c r="F122" s="229"/>
      <c r="G122" s="229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30"/>
      <c r="S122" s="149"/>
      <c r="T122" s="149"/>
      <c r="U122" s="149"/>
      <c r="V122" s="149"/>
      <c r="W122" s="149"/>
      <c r="X122" s="149"/>
      <c r="Y122" s="149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73"/>
      <c r="BE122" s="174"/>
      <c r="BF122" s="174"/>
      <c r="BG122" s="174"/>
      <c r="BH122" s="174"/>
      <c r="BI122" s="174"/>
      <c r="BJ122" s="174"/>
      <c r="BK122" s="174"/>
      <c r="BL122" s="174"/>
      <c r="BM122" s="174"/>
      <c r="BN122" s="174"/>
      <c r="BO122" s="174"/>
      <c r="BP122" s="174"/>
      <c r="BQ122" s="174"/>
      <c r="BR122" s="174"/>
      <c r="BS122" s="174"/>
      <c r="BT122" s="174"/>
      <c r="BU122" s="174"/>
      <c r="BV122" s="174"/>
      <c r="BW122" s="174"/>
      <c r="BX122" s="174"/>
      <c r="BY122" s="174"/>
      <c r="BZ122" s="174"/>
      <c r="CA122" s="174"/>
      <c r="CB122" s="174"/>
      <c r="CC122" s="174"/>
      <c r="CD122" s="174"/>
      <c r="CE122" s="174"/>
      <c r="CF122" s="174"/>
      <c r="CG122" s="174"/>
      <c r="CH122" s="174"/>
      <c r="CI122" s="174"/>
      <c r="CJ122" s="174"/>
      <c r="CK122" s="174"/>
      <c r="CL122" s="174"/>
      <c r="CM122" s="174"/>
      <c r="CN122" s="174"/>
      <c r="CO122" s="174"/>
      <c r="CP122" s="174"/>
      <c r="CQ122" s="174"/>
      <c r="CR122" s="174"/>
      <c r="CS122" s="174"/>
      <c r="CT122" s="174"/>
      <c r="CU122" s="174"/>
      <c r="CV122" s="174"/>
      <c r="CW122" s="174"/>
      <c r="CX122" s="175"/>
    </row>
    <row r="123" spans="1:102">
      <c r="A123" s="50"/>
      <c r="B123" s="228"/>
      <c r="C123" s="229"/>
      <c r="D123" s="229"/>
      <c r="E123" s="229"/>
      <c r="F123" s="229"/>
      <c r="G123" s="229"/>
      <c r="H123" s="229"/>
      <c r="I123" s="229"/>
      <c r="J123" s="229"/>
      <c r="K123" s="229"/>
      <c r="L123" s="229"/>
      <c r="M123" s="229"/>
      <c r="N123" s="229"/>
      <c r="O123" s="229"/>
      <c r="P123" s="229"/>
      <c r="Q123" s="229"/>
      <c r="R123" s="230"/>
      <c r="S123" s="149"/>
      <c r="T123" s="149"/>
      <c r="U123" s="149"/>
      <c r="V123" s="149"/>
      <c r="W123" s="149"/>
      <c r="X123" s="149"/>
      <c r="Y123" s="149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73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/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/>
      <c r="CD123" s="174"/>
      <c r="CE123" s="174"/>
      <c r="CF123" s="174"/>
      <c r="CG123" s="174"/>
      <c r="CH123" s="174"/>
      <c r="CI123" s="174"/>
      <c r="CJ123" s="174"/>
      <c r="CK123" s="174"/>
      <c r="CL123" s="174"/>
      <c r="CM123" s="174"/>
      <c r="CN123" s="174"/>
      <c r="CO123" s="174"/>
      <c r="CP123" s="174"/>
      <c r="CQ123" s="174"/>
      <c r="CR123" s="174"/>
      <c r="CS123" s="174"/>
      <c r="CT123" s="174"/>
      <c r="CU123" s="174"/>
      <c r="CV123" s="174"/>
      <c r="CW123" s="174"/>
      <c r="CX123" s="175"/>
    </row>
    <row r="124" spans="1:102">
      <c r="A124" s="50"/>
      <c r="B124" s="228"/>
      <c r="C124" s="229"/>
      <c r="D124" s="229"/>
      <c r="E124" s="229"/>
      <c r="F124" s="229"/>
      <c r="G124" s="229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30"/>
      <c r="S124" s="149"/>
      <c r="T124" s="149"/>
      <c r="U124" s="149"/>
      <c r="V124" s="149"/>
      <c r="W124" s="149"/>
      <c r="X124" s="149"/>
      <c r="Y124" s="149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73"/>
      <c r="BE124" s="174"/>
      <c r="BF124" s="174"/>
      <c r="BG124" s="174"/>
      <c r="BH124" s="174"/>
      <c r="BI124" s="174"/>
      <c r="BJ124" s="174"/>
      <c r="BK124" s="174"/>
      <c r="BL124" s="174"/>
      <c r="BM124" s="174"/>
      <c r="BN124" s="174"/>
      <c r="BO124" s="174"/>
      <c r="BP124" s="174"/>
      <c r="BQ124" s="174"/>
      <c r="BR124" s="174"/>
      <c r="BS124" s="174"/>
      <c r="BT124" s="174"/>
      <c r="BU124" s="174"/>
      <c r="BV124" s="174"/>
      <c r="BW124" s="174"/>
      <c r="BX124" s="174"/>
      <c r="BY124" s="174"/>
      <c r="BZ124" s="174"/>
      <c r="CA124" s="174"/>
      <c r="CB124" s="174"/>
      <c r="CC124" s="174"/>
      <c r="CD124" s="174"/>
      <c r="CE124" s="174"/>
      <c r="CF124" s="174"/>
      <c r="CG124" s="174"/>
      <c r="CH124" s="174"/>
      <c r="CI124" s="174"/>
      <c r="CJ124" s="174"/>
      <c r="CK124" s="174"/>
      <c r="CL124" s="174"/>
      <c r="CM124" s="174"/>
      <c r="CN124" s="174"/>
      <c r="CO124" s="174"/>
      <c r="CP124" s="174"/>
      <c r="CQ124" s="174"/>
      <c r="CR124" s="174"/>
      <c r="CS124" s="174"/>
      <c r="CT124" s="174"/>
      <c r="CU124" s="174"/>
      <c r="CV124" s="174"/>
      <c r="CW124" s="174"/>
      <c r="CX124" s="175"/>
    </row>
    <row r="125" spans="1:102">
      <c r="A125" s="50"/>
      <c r="B125" s="228"/>
      <c r="C125" s="229"/>
      <c r="D125" s="229"/>
      <c r="E125" s="229"/>
      <c r="F125" s="229"/>
      <c r="G125" s="229"/>
      <c r="H125" s="229"/>
      <c r="I125" s="229"/>
      <c r="J125" s="229"/>
      <c r="K125" s="229"/>
      <c r="L125" s="229"/>
      <c r="M125" s="229"/>
      <c r="N125" s="229"/>
      <c r="O125" s="229"/>
      <c r="P125" s="229"/>
      <c r="Q125" s="229"/>
      <c r="R125" s="230"/>
      <c r="S125" s="149"/>
      <c r="T125" s="149"/>
      <c r="U125" s="149"/>
      <c r="V125" s="149"/>
      <c r="W125" s="149"/>
      <c r="X125" s="149"/>
      <c r="Y125" s="149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73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5"/>
    </row>
    <row r="126" spans="1:102">
      <c r="A126" s="50"/>
      <c r="B126" s="228"/>
      <c r="C126" s="229"/>
      <c r="D126" s="229"/>
      <c r="E126" s="229"/>
      <c r="F126" s="229"/>
      <c r="G126" s="229"/>
      <c r="H126" s="229"/>
      <c r="I126" s="229"/>
      <c r="J126" s="229"/>
      <c r="K126" s="229"/>
      <c r="L126" s="229"/>
      <c r="M126" s="229"/>
      <c r="N126" s="229"/>
      <c r="O126" s="229"/>
      <c r="P126" s="229"/>
      <c r="Q126" s="229"/>
      <c r="R126" s="230"/>
      <c r="S126" s="149"/>
      <c r="T126" s="149"/>
      <c r="U126" s="149"/>
      <c r="V126" s="149"/>
      <c r="W126" s="149"/>
      <c r="X126" s="149"/>
      <c r="Y126" s="149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73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4"/>
      <c r="BQ126" s="174"/>
      <c r="BR126" s="174"/>
      <c r="BS126" s="174"/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/>
      <c r="CI126" s="174"/>
      <c r="CJ126" s="174"/>
      <c r="CK126" s="174"/>
      <c r="CL126" s="174"/>
      <c r="CM126" s="174"/>
      <c r="CN126" s="174"/>
      <c r="CO126" s="174"/>
      <c r="CP126" s="174"/>
      <c r="CQ126" s="174"/>
      <c r="CR126" s="174"/>
      <c r="CS126" s="174"/>
      <c r="CT126" s="174"/>
      <c r="CU126" s="174"/>
      <c r="CV126" s="174"/>
      <c r="CW126" s="174"/>
      <c r="CX126" s="175"/>
    </row>
    <row r="127" spans="1:102">
      <c r="A127" s="50"/>
      <c r="B127" s="228"/>
      <c r="C127" s="229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30"/>
      <c r="S127" s="149"/>
      <c r="T127" s="149"/>
      <c r="U127" s="149"/>
      <c r="V127" s="149"/>
      <c r="W127" s="149"/>
      <c r="X127" s="149"/>
      <c r="Y127" s="149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73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/>
      <c r="CG127" s="174"/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4"/>
      <c r="CW127" s="174"/>
      <c r="CX127" s="175"/>
    </row>
    <row r="128" spans="1:102">
      <c r="A128" s="50"/>
      <c r="B128" s="228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30"/>
      <c r="S128" s="149"/>
      <c r="T128" s="149"/>
      <c r="U128" s="149"/>
      <c r="V128" s="149"/>
      <c r="W128" s="149"/>
      <c r="X128" s="149"/>
      <c r="Y128" s="149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73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4"/>
      <c r="BQ128" s="174"/>
      <c r="BR128" s="174"/>
      <c r="BS128" s="174"/>
      <c r="BT128" s="174"/>
      <c r="BU128" s="174"/>
      <c r="BV128" s="174"/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/>
      <c r="CQ128" s="174"/>
      <c r="CR128" s="174"/>
      <c r="CS128" s="174"/>
      <c r="CT128" s="174"/>
      <c r="CU128" s="174"/>
      <c r="CV128" s="174"/>
      <c r="CW128" s="174"/>
      <c r="CX128" s="175"/>
    </row>
    <row r="129" spans="1:102">
      <c r="A129" s="50"/>
      <c r="B129" s="228"/>
      <c r="C129" s="229"/>
      <c r="D129" s="229"/>
      <c r="E129" s="229"/>
      <c r="F129" s="229"/>
      <c r="G129" s="229"/>
      <c r="H129" s="229"/>
      <c r="I129" s="229"/>
      <c r="J129" s="229"/>
      <c r="K129" s="229"/>
      <c r="L129" s="229"/>
      <c r="M129" s="229"/>
      <c r="N129" s="229"/>
      <c r="O129" s="229"/>
      <c r="P129" s="229"/>
      <c r="Q129" s="229"/>
      <c r="R129" s="230"/>
      <c r="S129" s="149"/>
      <c r="T129" s="149"/>
      <c r="U129" s="149"/>
      <c r="V129" s="149"/>
      <c r="W129" s="149"/>
      <c r="X129" s="149"/>
      <c r="Y129" s="149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73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4"/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75"/>
    </row>
    <row r="130" spans="1:102">
      <c r="A130" s="50"/>
      <c r="B130" s="228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30"/>
      <c r="S130" s="149"/>
      <c r="T130" s="149"/>
      <c r="U130" s="149"/>
      <c r="V130" s="149"/>
      <c r="W130" s="149"/>
      <c r="X130" s="149"/>
      <c r="Y130" s="149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73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/>
      <c r="CJ130" s="174"/>
      <c r="CK130" s="174"/>
      <c r="CL130" s="174"/>
      <c r="CM130" s="174"/>
      <c r="CN130" s="174"/>
      <c r="CO130" s="174"/>
      <c r="CP130" s="174"/>
      <c r="CQ130" s="174"/>
      <c r="CR130" s="174"/>
      <c r="CS130" s="174"/>
      <c r="CT130" s="174"/>
      <c r="CU130" s="174"/>
      <c r="CV130" s="174"/>
      <c r="CW130" s="174"/>
      <c r="CX130" s="175"/>
    </row>
    <row r="131" spans="1:102">
      <c r="A131" s="50"/>
      <c r="B131" s="228"/>
      <c r="C131" s="229"/>
      <c r="D131" s="229"/>
      <c r="E131" s="229"/>
      <c r="F131" s="229"/>
      <c r="G131" s="229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230"/>
      <c r="S131" s="149"/>
      <c r="T131" s="149"/>
      <c r="U131" s="149"/>
      <c r="V131" s="149"/>
      <c r="W131" s="149"/>
      <c r="X131" s="149"/>
      <c r="Y131" s="149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73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5"/>
    </row>
    <row r="132" spans="1:102">
      <c r="A132" s="50"/>
      <c r="B132" s="228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30"/>
      <c r="S132" s="149"/>
      <c r="T132" s="149"/>
      <c r="U132" s="149"/>
      <c r="V132" s="149"/>
      <c r="W132" s="149"/>
      <c r="X132" s="149"/>
      <c r="Y132" s="149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73"/>
      <c r="BE132" s="174"/>
      <c r="BF132" s="174"/>
      <c r="BG132" s="174"/>
      <c r="BH132" s="174"/>
      <c r="BI132" s="174"/>
      <c r="BJ132" s="174"/>
      <c r="BK132" s="174"/>
      <c r="BL132" s="174"/>
      <c r="BM132" s="174"/>
      <c r="BN132" s="174"/>
      <c r="BO132" s="174"/>
      <c r="BP132" s="174"/>
      <c r="BQ132" s="174"/>
      <c r="BR132" s="174"/>
      <c r="BS132" s="174"/>
      <c r="BT132" s="174"/>
      <c r="BU132" s="174"/>
      <c r="BV132" s="174"/>
      <c r="BW132" s="174"/>
      <c r="BX132" s="174"/>
      <c r="BY132" s="174"/>
      <c r="BZ132" s="174"/>
      <c r="CA132" s="174"/>
      <c r="CB132" s="174"/>
      <c r="CC132" s="174"/>
      <c r="CD132" s="174"/>
      <c r="CE132" s="174"/>
      <c r="CF132" s="174"/>
      <c r="CG132" s="174"/>
      <c r="CH132" s="174"/>
      <c r="CI132" s="174"/>
      <c r="CJ132" s="174"/>
      <c r="CK132" s="174"/>
      <c r="CL132" s="174"/>
      <c r="CM132" s="174"/>
      <c r="CN132" s="174"/>
      <c r="CO132" s="174"/>
      <c r="CP132" s="174"/>
      <c r="CQ132" s="174"/>
      <c r="CR132" s="174"/>
      <c r="CS132" s="174"/>
      <c r="CT132" s="174"/>
      <c r="CU132" s="174"/>
      <c r="CV132" s="174"/>
      <c r="CW132" s="174"/>
      <c r="CX132" s="175"/>
    </row>
    <row r="133" spans="1:102">
      <c r="A133" s="50"/>
      <c r="B133" s="228"/>
      <c r="C133" s="229"/>
      <c r="D133" s="229"/>
      <c r="E133" s="229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30"/>
      <c r="S133" s="149"/>
      <c r="T133" s="149"/>
      <c r="U133" s="149"/>
      <c r="V133" s="149"/>
      <c r="W133" s="149"/>
      <c r="X133" s="149"/>
      <c r="Y133" s="149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73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4"/>
      <c r="BQ133" s="174"/>
      <c r="BR133" s="174"/>
      <c r="BS133" s="174"/>
      <c r="BT133" s="174"/>
      <c r="BU133" s="174"/>
      <c r="BV133" s="174"/>
      <c r="BW133" s="174"/>
      <c r="BX133" s="174"/>
      <c r="BY133" s="174"/>
      <c r="BZ133" s="174"/>
      <c r="CA133" s="174"/>
      <c r="CB133" s="174"/>
      <c r="CC133" s="174"/>
      <c r="CD133" s="174"/>
      <c r="CE133" s="174"/>
      <c r="CF133" s="174"/>
      <c r="CG133" s="174"/>
      <c r="CH133" s="174"/>
      <c r="CI133" s="174"/>
      <c r="CJ133" s="174"/>
      <c r="CK133" s="174"/>
      <c r="CL133" s="174"/>
      <c r="CM133" s="174"/>
      <c r="CN133" s="174"/>
      <c r="CO133" s="174"/>
      <c r="CP133" s="174"/>
      <c r="CQ133" s="174"/>
      <c r="CR133" s="174"/>
      <c r="CS133" s="174"/>
      <c r="CT133" s="174"/>
      <c r="CU133" s="174"/>
      <c r="CV133" s="174"/>
      <c r="CW133" s="174"/>
      <c r="CX133" s="175"/>
    </row>
    <row r="134" spans="1:102">
      <c r="A134" s="50"/>
      <c r="B134" s="228"/>
      <c r="C134" s="229"/>
      <c r="D134" s="229"/>
      <c r="E134" s="229"/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30"/>
      <c r="S134" s="149"/>
      <c r="T134" s="149"/>
      <c r="U134" s="149"/>
      <c r="V134" s="149"/>
      <c r="W134" s="149"/>
      <c r="X134" s="149"/>
      <c r="Y134" s="149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73"/>
      <c r="BE134" s="174"/>
      <c r="BF134" s="174"/>
      <c r="BG134" s="174"/>
      <c r="BH134" s="174"/>
      <c r="BI134" s="174"/>
      <c r="BJ134" s="174"/>
      <c r="BK134" s="174"/>
      <c r="BL134" s="174"/>
      <c r="BM134" s="174"/>
      <c r="BN134" s="174"/>
      <c r="BO134" s="174"/>
      <c r="BP134" s="174"/>
      <c r="BQ134" s="174"/>
      <c r="BR134" s="174"/>
      <c r="BS134" s="174"/>
      <c r="BT134" s="174"/>
      <c r="BU134" s="174"/>
      <c r="BV134" s="174"/>
      <c r="BW134" s="174"/>
      <c r="BX134" s="174"/>
      <c r="BY134" s="174"/>
      <c r="BZ134" s="174"/>
      <c r="CA134" s="174"/>
      <c r="CB134" s="174"/>
      <c r="CC134" s="174"/>
      <c r="CD134" s="174"/>
      <c r="CE134" s="174"/>
      <c r="CF134" s="174"/>
      <c r="CG134" s="174"/>
      <c r="CH134" s="174"/>
      <c r="CI134" s="174"/>
      <c r="CJ134" s="174"/>
      <c r="CK134" s="174"/>
      <c r="CL134" s="174"/>
      <c r="CM134" s="174"/>
      <c r="CN134" s="174"/>
      <c r="CO134" s="174"/>
      <c r="CP134" s="174"/>
      <c r="CQ134" s="174"/>
      <c r="CR134" s="174"/>
      <c r="CS134" s="174"/>
      <c r="CT134" s="174"/>
      <c r="CU134" s="174"/>
      <c r="CV134" s="174"/>
      <c r="CW134" s="174"/>
      <c r="CX134" s="175"/>
    </row>
    <row r="135" spans="1:102">
      <c r="A135" s="50"/>
      <c r="B135" s="228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30"/>
      <c r="S135" s="149"/>
      <c r="T135" s="149"/>
      <c r="U135" s="149"/>
      <c r="V135" s="149"/>
      <c r="W135" s="149"/>
      <c r="X135" s="149"/>
      <c r="Y135" s="149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73"/>
      <c r="BE135" s="174"/>
      <c r="BF135" s="174"/>
      <c r="BG135" s="174"/>
      <c r="BH135" s="174"/>
      <c r="BI135" s="174"/>
      <c r="BJ135" s="174"/>
      <c r="BK135" s="174"/>
      <c r="BL135" s="174"/>
      <c r="BM135" s="174"/>
      <c r="BN135" s="174"/>
      <c r="BO135" s="174"/>
      <c r="BP135" s="174"/>
      <c r="BQ135" s="174"/>
      <c r="BR135" s="174"/>
      <c r="BS135" s="174"/>
      <c r="BT135" s="174"/>
      <c r="BU135" s="174"/>
      <c r="BV135" s="174"/>
      <c r="BW135" s="174"/>
      <c r="BX135" s="174"/>
      <c r="BY135" s="174"/>
      <c r="BZ135" s="174"/>
      <c r="CA135" s="174"/>
      <c r="CB135" s="174"/>
      <c r="CC135" s="174"/>
      <c r="CD135" s="174"/>
      <c r="CE135" s="174"/>
      <c r="CF135" s="174"/>
      <c r="CG135" s="174"/>
      <c r="CH135" s="174"/>
      <c r="CI135" s="174"/>
      <c r="CJ135" s="174"/>
      <c r="CK135" s="174"/>
      <c r="CL135" s="174"/>
      <c r="CM135" s="174"/>
      <c r="CN135" s="174"/>
      <c r="CO135" s="174"/>
      <c r="CP135" s="174"/>
      <c r="CQ135" s="174"/>
      <c r="CR135" s="174"/>
      <c r="CS135" s="174"/>
      <c r="CT135" s="174"/>
      <c r="CU135" s="174"/>
      <c r="CV135" s="174"/>
      <c r="CW135" s="174"/>
      <c r="CX135" s="175"/>
    </row>
    <row r="136" spans="1:102">
      <c r="A136" s="50"/>
      <c r="B136" s="228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30"/>
      <c r="S136" s="149"/>
      <c r="T136" s="149"/>
      <c r="U136" s="149"/>
      <c r="V136" s="149"/>
      <c r="W136" s="149"/>
      <c r="X136" s="149"/>
      <c r="Y136" s="149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73"/>
      <c r="BE136" s="174"/>
      <c r="BF136" s="174"/>
      <c r="BG136" s="174"/>
      <c r="BH136" s="174"/>
      <c r="BI136" s="174"/>
      <c r="BJ136" s="174"/>
      <c r="BK136" s="174"/>
      <c r="BL136" s="174"/>
      <c r="BM136" s="174"/>
      <c r="BN136" s="174"/>
      <c r="BO136" s="174"/>
      <c r="BP136" s="174"/>
      <c r="BQ136" s="174"/>
      <c r="BR136" s="174"/>
      <c r="BS136" s="174"/>
      <c r="BT136" s="174"/>
      <c r="BU136" s="174"/>
      <c r="BV136" s="174"/>
      <c r="BW136" s="174"/>
      <c r="BX136" s="174"/>
      <c r="BY136" s="174"/>
      <c r="BZ136" s="174"/>
      <c r="CA136" s="174"/>
      <c r="CB136" s="174"/>
      <c r="CC136" s="174"/>
      <c r="CD136" s="174"/>
      <c r="CE136" s="174"/>
      <c r="CF136" s="174"/>
      <c r="CG136" s="174"/>
      <c r="CH136" s="174"/>
      <c r="CI136" s="174"/>
      <c r="CJ136" s="174"/>
      <c r="CK136" s="174"/>
      <c r="CL136" s="174"/>
      <c r="CM136" s="174"/>
      <c r="CN136" s="174"/>
      <c r="CO136" s="174"/>
      <c r="CP136" s="174"/>
      <c r="CQ136" s="174"/>
      <c r="CR136" s="174"/>
      <c r="CS136" s="174"/>
      <c r="CT136" s="174"/>
      <c r="CU136" s="174"/>
      <c r="CV136" s="174"/>
      <c r="CW136" s="174"/>
      <c r="CX136" s="175"/>
    </row>
    <row r="137" spans="1:102">
      <c r="A137" s="50"/>
      <c r="B137" s="228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30"/>
      <c r="S137" s="149"/>
      <c r="T137" s="149"/>
      <c r="U137" s="149"/>
      <c r="V137" s="149"/>
      <c r="W137" s="149"/>
      <c r="X137" s="149"/>
      <c r="Y137" s="149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73"/>
      <c r="BE137" s="174"/>
      <c r="BF137" s="174"/>
      <c r="BG137" s="174"/>
      <c r="BH137" s="174"/>
      <c r="BI137" s="174"/>
      <c r="BJ137" s="174"/>
      <c r="BK137" s="174"/>
      <c r="BL137" s="174"/>
      <c r="BM137" s="174"/>
      <c r="BN137" s="174"/>
      <c r="BO137" s="174"/>
      <c r="BP137" s="174"/>
      <c r="BQ137" s="174"/>
      <c r="BR137" s="174"/>
      <c r="BS137" s="174"/>
      <c r="BT137" s="174"/>
      <c r="BU137" s="174"/>
      <c r="BV137" s="174"/>
      <c r="BW137" s="174"/>
      <c r="BX137" s="174"/>
      <c r="BY137" s="174"/>
      <c r="BZ137" s="174"/>
      <c r="CA137" s="174"/>
      <c r="CB137" s="174"/>
      <c r="CC137" s="174"/>
      <c r="CD137" s="174"/>
      <c r="CE137" s="174"/>
      <c r="CF137" s="174"/>
      <c r="CG137" s="174"/>
      <c r="CH137" s="174"/>
      <c r="CI137" s="174"/>
      <c r="CJ137" s="174"/>
      <c r="CK137" s="174"/>
      <c r="CL137" s="174"/>
      <c r="CM137" s="174"/>
      <c r="CN137" s="174"/>
      <c r="CO137" s="174"/>
      <c r="CP137" s="174"/>
      <c r="CQ137" s="174"/>
      <c r="CR137" s="174"/>
      <c r="CS137" s="174"/>
      <c r="CT137" s="174"/>
      <c r="CU137" s="174"/>
      <c r="CV137" s="174"/>
      <c r="CW137" s="174"/>
      <c r="CX137" s="175"/>
    </row>
    <row r="138" spans="1:102">
      <c r="A138" s="50"/>
      <c r="B138" s="228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30"/>
      <c r="S138" s="149"/>
      <c r="T138" s="149"/>
      <c r="U138" s="149"/>
      <c r="V138" s="149"/>
      <c r="W138" s="149"/>
      <c r="X138" s="149"/>
      <c r="Y138" s="149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73"/>
      <c r="BE138" s="174"/>
      <c r="BF138" s="174"/>
      <c r="BG138" s="174"/>
      <c r="BH138" s="174"/>
      <c r="BI138" s="174"/>
      <c r="BJ138" s="174"/>
      <c r="BK138" s="174"/>
      <c r="BL138" s="174"/>
      <c r="BM138" s="174"/>
      <c r="BN138" s="174"/>
      <c r="BO138" s="174"/>
      <c r="BP138" s="174"/>
      <c r="BQ138" s="174"/>
      <c r="BR138" s="174"/>
      <c r="BS138" s="174"/>
      <c r="BT138" s="174"/>
      <c r="BU138" s="174"/>
      <c r="BV138" s="174"/>
      <c r="BW138" s="174"/>
      <c r="BX138" s="174"/>
      <c r="BY138" s="174"/>
      <c r="BZ138" s="174"/>
      <c r="CA138" s="174"/>
      <c r="CB138" s="174"/>
      <c r="CC138" s="174"/>
      <c r="CD138" s="174"/>
      <c r="CE138" s="174"/>
      <c r="CF138" s="174"/>
      <c r="CG138" s="174"/>
      <c r="CH138" s="174"/>
      <c r="CI138" s="174"/>
      <c r="CJ138" s="174"/>
      <c r="CK138" s="174"/>
      <c r="CL138" s="174"/>
      <c r="CM138" s="174"/>
      <c r="CN138" s="174"/>
      <c r="CO138" s="174"/>
      <c r="CP138" s="174"/>
      <c r="CQ138" s="174"/>
      <c r="CR138" s="174"/>
      <c r="CS138" s="174"/>
      <c r="CT138" s="174"/>
      <c r="CU138" s="174"/>
      <c r="CV138" s="174"/>
      <c r="CW138" s="174"/>
      <c r="CX138" s="175"/>
    </row>
    <row r="139" spans="1:102">
      <c r="A139" s="50"/>
      <c r="B139" s="218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20"/>
      <c r="S139" s="149"/>
      <c r="T139" s="149"/>
      <c r="U139" s="149"/>
      <c r="V139" s="149"/>
      <c r="W139" s="149"/>
      <c r="X139" s="149"/>
      <c r="Y139" s="149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73"/>
      <c r="BE139" s="174"/>
      <c r="BF139" s="174"/>
      <c r="BG139" s="174"/>
      <c r="BH139" s="174"/>
      <c r="BI139" s="174"/>
      <c r="BJ139" s="174"/>
      <c r="BK139" s="174"/>
      <c r="BL139" s="174"/>
      <c r="BM139" s="174"/>
      <c r="BN139" s="174"/>
      <c r="BO139" s="174"/>
      <c r="BP139" s="174"/>
      <c r="BQ139" s="174"/>
      <c r="BR139" s="174"/>
      <c r="BS139" s="174"/>
      <c r="BT139" s="174"/>
      <c r="BU139" s="174"/>
      <c r="BV139" s="174"/>
      <c r="BW139" s="174"/>
      <c r="BX139" s="174"/>
      <c r="BY139" s="174"/>
      <c r="BZ139" s="174"/>
      <c r="CA139" s="174"/>
      <c r="CB139" s="174"/>
      <c r="CC139" s="174"/>
      <c r="CD139" s="174"/>
      <c r="CE139" s="174"/>
      <c r="CF139" s="174"/>
      <c r="CG139" s="174"/>
      <c r="CH139" s="174"/>
      <c r="CI139" s="174"/>
      <c r="CJ139" s="174"/>
      <c r="CK139" s="174"/>
      <c r="CL139" s="174"/>
      <c r="CM139" s="174"/>
      <c r="CN139" s="174"/>
      <c r="CO139" s="174"/>
      <c r="CP139" s="174"/>
      <c r="CQ139" s="174"/>
      <c r="CR139" s="174"/>
      <c r="CS139" s="174"/>
      <c r="CT139" s="174"/>
      <c r="CU139" s="174"/>
      <c r="CV139" s="174"/>
      <c r="CW139" s="174"/>
      <c r="CX139" s="175"/>
    </row>
    <row r="140" spans="1:102" ht="13.65" customHeight="1">
      <c r="A140" s="50"/>
      <c r="B140" s="228"/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30"/>
      <c r="S140" s="149"/>
      <c r="T140" s="149"/>
      <c r="U140" s="149"/>
      <c r="V140" s="149"/>
      <c r="W140" s="149"/>
      <c r="X140" s="149"/>
      <c r="Y140" s="149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73"/>
      <c r="BE140" s="174"/>
      <c r="BF140" s="174"/>
      <c r="BG140" s="174"/>
      <c r="BH140" s="174"/>
      <c r="BI140" s="174"/>
      <c r="BJ140" s="174"/>
      <c r="BK140" s="174"/>
      <c r="BL140" s="174"/>
      <c r="BM140" s="174"/>
      <c r="BN140" s="174"/>
      <c r="BO140" s="174"/>
      <c r="BP140" s="174"/>
      <c r="BQ140" s="174"/>
      <c r="BR140" s="174"/>
      <c r="BS140" s="174"/>
      <c r="BT140" s="174"/>
      <c r="BU140" s="174"/>
      <c r="BV140" s="174"/>
      <c r="BW140" s="174"/>
      <c r="BX140" s="174"/>
      <c r="BY140" s="174"/>
      <c r="BZ140" s="174"/>
      <c r="CA140" s="174"/>
      <c r="CB140" s="174"/>
      <c r="CC140" s="174"/>
      <c r="CD140" s="174"/>
      <c r="CE140" s="174"/>
      <c r="CF140" s="174"/>
      <c r="CG140" s="174"/>
      <c r="CH140" s="174"/>
      <c r="CI140" s="174"/>
      <c r="CJ140" s="174"/>
      <c r="CK140" s="174"/>
      <c r="CL140" s="174"/>
      <c r="CM140" s="174"/>
      <c r="CN140" s="174"/>
      <c r="CO140" s="174"/>
      <c r="CP140" s="174"/>
      <c r="CQ140" s="174"/>
      <c r="CR140" s="174"/>
      <c r="CS140" s="174"/>
      <c r="CT140" s="174"/>
      <c r="CU140" s="174"/>
      <c r="CV140" s="174"/>
      <c r="CW140" s="174"/>
      <c r="CX140" s="175"/>
    </row>
    <row r="141" spans="1:102" ht="13.65" customHeight="1">
      <c r="A141" s="50"/>
      <c r="B141" s="228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30"/>
      <c r="S141" s="149"/>
      <c r="T141" s="149"/>
      <c r="U141" s="149"/>
      <c r="V141" s="149"/>
      <c r="W141" s="149"/>
      <c r="X141" s="149"/>
      <c r="Y141" s="149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73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/>
      <c r="BX141" s="174"/>
      <c r="BY141" s="174"/>
      <c r="BZ141" s="174"/>
      <c r="CA141" s="174"/>
      <c r="CB141" s="174"/>
      <c r="CC141" s="174"/>
      <c r="CD141" s="174"/>
      <c r="CE141" s="174"/>
      <c r="CF141" s="174"/>
      <c r="CG141" s="174"/>
      <c r="CH141" s="174"/>
      <c r="CI141" s="174"/>
      <c r="CJ141" s="174"/>
      <c r="CK141" s="174"/>
      <c r="CL141" s="174"/>
      <c r="CM141" s="174"/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175"/>
    </row>
    <row r="142" spans="1:102" ht="13.65" customHeight="1">
      <c r="A142" s="50"/>
      <c r="B142" s="228"/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30"/>
      <c r="S142" s="149"/>
      <c r="T142" s="149"/>
      <c r="U142" s="149"/>
      <c r="V142" s="149"/>
      <c r="W142" s="149"/>
      <c r="X142" s="149"/>
      <c r="Y142" s="149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73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/>
      <c r="CD142" s="174"/>
      <c r="CE142" s="174"/>
      <c r="CF142" s="174"/>
      <c r="CG142" s="174"/>
      <c r="CH142" s="174"/>
      <c r="CI142" s="174"/>
      <c r="CJ142" s="174"/>
      <c r="CK142" s="174"/>
      <c r="CL142" s="174"/>
      <c r="CM142" s="174"/>
      <c r="CN142" s="174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5"/>
    </row>
    <row r="143" spans="1:102">
      <c r="A143" s="50"/>
      <c r="B143" s="228"/>
      <c r="C143" s="229"/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30"/>
      <c r="S143" s="149"/>
      <c r="T143" s="149"/>
      <c r="U143" s="149"/>
      <c r="V143" s="149"/>
      <c r="W143" s="149"/>
      <c r="X143" s="149"/>
      <c r="Y143" s="149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73"/>
      <c r="BE143" s="174"/>
      <c r="BF143" s="174"/>
      <c r="BG143" s="174"/>
      <c r="BH143" s="174"/>
      <c r="BI143" s="174"/>
      <c r="BJ143" s="174"/>
      <c r="BK143" s="174"/>
      <c r="BL143" s="174"/>
      <c r="BM143" s="174"/>
      <c r="BN143" s="174"/>
      <c r="BO143" s="174"/>
      <c r="BP143" s="174"/>
      <c r="BQ143" s="174"/>
      <c r="BR143" s="174"/>
      <c r="BS143" s="174"/>
      <c r="BT143" s="174"/>
      <c r="BU143" s="174"/>
      <c r="BV143" s="174"/>
      <c r="BW143" s="174"/>
      <c r="BX143" s="174"/>
      <c r="BY143" s="174"/>
      <c r="BZ143" s="174"/>
      <c r="CA143" s="174"/>
      <c r="CB143" s="174"/>
      <c r="CC143" s="174"/>
      <c r="CD143" s="174"/>
      <c r="CE143" s="174"/>
      <c r="CF143" s="174"/>
      <c r="CG143" s="174"/>
      <c r="CH143" s="174"/>
      <c r="CI143" s="174"/>
      <c r="CJ143" s="174"/>
      <c r="CK143" s="174"/>
      <c r="CL143" s="174"/>
      <c r="CM143" s="174"/>
      <c r="CN143" s="174"/>
      <c r="CO143" s="174"/>
      <c r="CP143" s="174"/>
      <c r="CQ143" s="174"/>
      <c r="CR143" s="174"/>
      <c r="CS143" s="174"/>
      <c r="CT143" s="174"/>
      <c r="CU143" s="174"/>
      <c r="CV143" s="174"/>
      <c r="CW143" s="174"/>
      <c r="CX143" s="175"/>
    </row>
    <row r="144" spans="1:102">
      <c r="A144" s="50"/>
      <c r="B144" s="228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30"/>
      <c r="S144" s="149"/>
      <c r="T144" s="149"/>
      <c r="U144" s="149"/>
      <c r="V144" s="149"/>
      <c r="W144" s="149"/>
      <c r="X144" s="149"/>
      <c r="Y144" s="149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73"/>
      <c r="BE144" s="174"/>
      <c r="BF144" s="174"/>
      <c r="BG144" s="174"/>
      <c r="BH144" s="174"/>
      <c r="BI144" s="174"/>
      <c r="BJ144" s="174"/>
      <c r="BK144" s="174"/>
      <c r="BL144" s="174"/>
      <c r="BM144" s="174"/>
      <c r="BN144" s="174"/>
      <c r="BO144" s="174"/>
      <c r="BP144" s="174"/>
      <c r="BQ144" s="174"/>
      <c r="BR144" s="174"/>
      <c r="BS144" s="174"/>
      <c r="BT144" s="174"/>
      <c r="BU144" s="174"/>
      <c r="BV144" s="174"/>
      <c r="BW144" s="174"/>
      <c r="BX144" s="174"/>
      <c r="BY144" s="174"/>
      <c r="BZ144" s="174"/>
      <c r="CA144" s="174"/>
      <c r="CB144" s="174"/>
      <c r="CC144" s="174"/>
      <c r="CD144" s="174"/>
      <c r="CE144" s="174"/>
      <c r="CF144" s="174"/>
      <c r="CG144" s="174"/>
      <c r="CH144" s="174"/>
      <c r="CI144" s="174"/>
      <c r="CJ144" s="174"/>
      <c r="CK144" s="174"/>
      <c r="CL144" s="174"/>
      <c r="CM144" s="174"/>
      <c r="CN144" s="174"/>
      <c r="CO144" s="174"/>
      <c r="CP144" s="174"/>
      <c r="CQ144" s="174"/>
      <c r="CR144" s="174"/>
      <c r="CS144" s="174"/>
      <c r="CT144" s="174"/>
      <c r="CU144" s="174"/>
      <c r="CV144" s="174"/>
      <c r="CW144" s="174"/>
      <c r="CX144" s="175"/>
    </row>
    <row r="145" spans="1:102">
      <c r="A145" s="50"/>
      <c r="B145" s="228"/>
      <c r="C145" s="229"/>
      <c r="D145" s="229"/>
      <c r="E145" s="229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30"/>
      <c r="S145" s="149"/>
      <c r="T145" s="149"/>
      <c r="U145" s="149"/>
      <c r="V145" s="149"/>
      <c r="W145" s="149"/>
      <c r="X145" s="149"/>
      <c r="Y145" s="149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73"/>
      <c r="BE145" s="174"/>
      <c r="BF145" s="174"/>
      <c r="BG145" s="174"/>
      <c r="BH145" s="174"/>
      <c r="BI145" s="174"/>
      <c r="BJ145" s="174"/>
      <c r="BK145" s="174"/>
      <c r="BL145" s="174"/>
      <c r="BM145" s="174"/>
      <c r="BN145" s="174"/>
      <c r="BO145" s="174"/>
      <c r="BP145" s="174"/>
      <c r="BQ145" s="174"/>
      <c r="BR145" s="174"/>
      <c r="BS145" s="174"/>
      <c r="BT145" s="174"/>
      <c r="BU145" s="174"/>
      <c r="BV145" s="174"/>
      <c r="BW145" s="174"/>
      <c r="BX145" s="174"/>
      <c r="BY145" s="174"/>
      <c r="BZ145" s="174"/>
      <c r="CA145" s="174"/>
      <c r="CB145" s="174"/>
      <c r="CC145" s="174"/>
      <c r="CD145" s="174"/>
      <c r="CE145" s="174"/>
      <c r="CF145" s="174"/>
      <c r="CG145" s="174"/>
      <c r="CH145" s="174"/>
      <c r="CI145" s="174"/>
      <c r="CJ145" s="174"/>
      <c r="CK145" s="174"/>
      <c r="CL145" s="174"/>
      <c r="CM145" s="174"/>
      <c r="CN145" s="174"/>
      <c r="CO145" s="174"/>
      <c r="CP145" s="174"/>
      <c r="CQ145" s="174"/>
      <c r="CR145" s="174"/>
      <c r="CS145" s="174"/>
      <c r="CT145" s="174"/>
      <c r="CU145" s="174"/>
      <c r="CV145" s="174"/>
      <c r="CW145" s="174"/>
      <c r="CX145" s="175"/>
    </row>
    <row r="146" spans="1:102">
      <c r="A146" s="50"/>
      <c r="B146" s="228"/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30"/>
      <c r="S146" s="149"/>
      <c r="T146" s="149"/>
      <c r="U146" s="149"/>
      <c r="V146" s="149"/>
      <c r="W146" s="149"/>
      <c r="X146" s="149"/>
      <c r="Y146" s="149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73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5"/>
    </row>
    <row r="147" spans="1:102">
      <c r="A147" s="50"/>
      <c r="B147" s="228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30"/>
      <c r="S147" s="149"/>
      <c r="T147" s="149"/>
      <c r="U147" s="149"/>
      <c r="V147" s="149"/>
      <c r="W147" s="149"/>
      <c r="X147" s="149"/>
      <c r="Y147" s="149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73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/>
      <c r="BT147" s="174"/>
      <c r="BU147" s="174"/>
      <c r="BV147" s="174"/>
      <c r="BW147" s="174"/>
      <c r="BX147" s="174"/>
      <c r="BY147" s="174"/>
      <c r="BZ147" s="174"/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/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5"/>
    </row>
    <row r="148" spans="1:102">
      <c r="A148" s="50"/>
      <c r="B148" s="228"/>
      <c r="C148" s="229"/>
      <c r="D148" s="229"/>
      <c r="E148" s="229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30"/>
      <c r="S148" s="149"/>
      <c r="T148" s="149"/>
      <c r="U148" s="149"/>
      <c r="V148" s="149"/>
      <c r="W148" s="149"/>
      <c r="X148" s="149"/>
      <c r="Y148" s="149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73"/>
      <c r="BE148" s="174"/>
      <c r="BF148" s="174"/>
      <c r="BG148" s="174"/>
      <c r="BH148" s="174"/>
      <c r="BI148" s="174"/>
      <c r="BJ148" s="174"/>
      <c r="BK148" s="174"/>
      <c r="BL148" s="174"/>
      <c r="BM148" s="174"/>
      <c r="BN148" s="174"/>
      <c r="BO148" s="174"/>
      <c r="BP148" s="174"/>
      <c r="BQ148" s="174"/>
      <c r="BR148" s="174"/>
      <c r="BS148" s="174"/>
      <c r="BT148" s="174"/>
      <c r="BU148" s="174"/>
      <c r="BV148" s="174"/>
      <c r="BW148" s="174"/>
      <c r="BX148" s="174"/>
      <c r="BY148" s="174"/>
      <c r="BZ148" s="174"/>
      <c r="CA148" s="174"/>
      <c r="CB148" s="174"/>
      <c r="CC148" s="174"/>
      <c r="CD148" s="174"/>
      <c r="CE148" s="174"/>
      <c r="CF148" s="174"/>
      <c r="CG148" s="174"/>
      <c r="CH148" s="174"/>
      <c r="CI148" s="174"/>
      <c r="CJ148" s="174"/>
      <c r="CK148" s="174"/>
      <c r="CL148" s="174"/>
      <c r="CM148" s="174"/>
      <c r="CN148" s="174"/>
      <c r="CO148" s="174"/>
      <c r="CP148" s="174"/>
      <c r="CQ148" s="174"/>
      <c r="CR148" s="174"/>
      <c r="CS148" s="174"/>
      <c r="CT148" s="174"/>
      <c r="CU148" s="174"/>
      <c r="CV148" s="174"/>
      <c r="CW148" s="174"/>
      <c r="CX148" s="175"/>
    </row>
    <row r="149" spans="1:102">
      <c r="A149" s="50"/>
      <c r="B149" s="228"/>
      <c r="C149" s="229"/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30"/>
      <c r="S149" s="149"/>
      <c r="T149" s="149"/>
      <c r="U149" s="149"/>
      <c r="V149" s="149"/>
      <c r="W149" s="149"/>
      <c r="X149" s="149"/>
      <c r="Y149" s="149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73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/>
      <c r="CD149" s="174"/>
      <c r="CE149" s="174"/>
      <c r="CF149" s="174"/>
      <c r="CG149" s="174"/>
      <c r="CH149" s="174"/>
      <c r="CI149" s="174"/>
      <c r="CJ149" s="174"/>
      <c r="CK149" s="174"/>
      <c r="CL149" s="174"/>
      <c r="CM149" s="174"/>
      <c r="CN149" s="174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5"/>
    </row>
    <row r="150" spans="1:102">
      <c r="A150" s="50"/>
      <c r="B150" s="228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30"/>
      <c r="S150" s="149"/>
      <c r="T150" s="149"/>
      <c r="U150" s="149"/>
      <c r="V150" s="149"/>
      <c r="W150" s="149"/>
      <c r="X150" s="149"/>
      <c r="Y150" s="149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73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5"/>
    </row>
    <row r="151" spans="1:102">
      <c r="A151" s="50"/>
      <c r="B151" s="228"/>
      <c r="C151" s="229"/>
      <c r="D151" s="229"/>
      <c r="E151" s="229"/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30"/>
      <c r="S151" s="149"/>
      <c r="T151" s="149"/>
      <c r="U151" s="149"/>
      <c r="V151" s="149"/>
      <c r="W151" s="149"/>
      <c r="X151" s="149"/>
      <c r="Y151" s="149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73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4"/>
      <c r="BV151" s="174"/>
      <c r="BW151" s="174"/>
      <c r="BX151" s="174"/>
      <c r="BY151" s="174"/>
      <c r="BZ151" s="174"/>
      <c r="CA151" s="174"/>
      <c r="CB151" s="174"/>
      <c r="CC151" s="174"/>
      <c r="CD151" s="174"/>
      <c r="CE151" s="174"/>
      <c r="CF151" s="174"/>
      <c r="CG151" s="174"/>
      <c r="CH151" s="174"/>
      <c r="CI151" s="174"/>
      <c r="CJ151" s="174"/>
      <c r="CK151" s="174"/>
      <c r="CL151" s="174"/>
      <c r="CM151" s="174"/>
      <c r="CN151" s="174"/>
      <c r="CO151" s="174"/>
      <c r="CP151" s="174"/>
      <c r="CQ151" s="174"/>
      <c r="CR151" s="174"/>
      <c r="CS151" s="174"/>
      <c r="CT151" s="174"/>
      <c r="CU151" s="174"/>
      <c r="CV151" s="174"/>
      <c r="CW151" s="174"/>
      <c r="CX151" s="175"/>
    </row>
    <row r="152" spans="1:102">
      <c r="A152" s="50"/>
      <c r="B152" s="228"/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30"/>
      <c r="S152" s="149"/>
      <c r="T152" s="149"/>
      <c r="U152" s="149"/>
      <c r="V152" s="149"/>
      <c r="W152" s="149"/>
      <c r="X152" s="149"/>
      <c r="Y152" s="149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73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/>
      <c r="CI152" s="174"/>
      <c r="CJ152" s="174"/>
      <c r="CK152" s="174"/>
      <c r="CL152" s="174"/>
      <c r="CM152" s="174"/>
      <c r="CN152" s="174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5"/>
    </row>
    <row r="153" spans="1:102">
      <c r="A153" s="50"/>
      <c r="B153" s="228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30"/>
      <c r="S153" s="149"/>
      <c r="T153" s="149"/>
      <c r="U153" s="149"/>
      <c r="V153" s="149"/>
      <c r="W153" s="149"/>
      <c r="X153" s="149"/>
      <c r="Y153" s="149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73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74"/>
      <c r="CM153" s="174"/>
      <c r="CN153" s="174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5"/>
    </row>
    <row r="154" spans="1:102">
      <c r="A154" s="50"/>
      <c r="B154" s="228"/>
      <c r="C154" s="229"/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30"/>
      <c r="S154" s="149"/>
      <c r="T154" s="149"/>
      <c r="U154" s="149"/>
      <c r="V154" s="149"/>
      <c r="W154" s="149"/>
      <c r="X154" s="149"/>
      <c r="Y154" s="149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73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5"/>
    </row>
    <row r="155" spans="1:102">
      <c r="A155" s="50"/>
      <c r="B155" s="228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30"/>
      <c r="S155" s="149"/>
      <c r="T155" s="149"/>
      <c r="U155" s="149"/>
      <c r="V155" s="149"/>
      <c r="W155" s="149"/>
      <c r="X155" s="149"/>
      <c r="Y155" s="149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73"/>
      <c r="BE155" s="174"/>
      <c r="BF155" s="174"/>
      <c r="BG155" s="174"/>
      <c r="BH155" s="174"/>
      <c r="BI155" s="174"/>
      <c r="BJ155" s="174"/>
      <c r="BK155" s="174"/>
      <c r="BL155" s="174"/>
      <c r="BM155" s="174"/>
      <c r="BN155" s="174"/>
      <c r="BO155" s="174"/>
      <c r="BP155" s="174"/>
      <c r="BQ155" s="174"/>
      <c r="BR155" s="174"/>
      <c r="BS155" s="174"/>
      <c r="BT155" s="174"/>
      <c r="BU155" s="174"/>
      <c r="BV155" s="174"/>
      <c r="BW155" s="174"/>
      <c r="BX155" s="174"/>
      <c r="BY155" s="174"/>
      <c r="BZ155" s="174"/>
      <c r="CA155" s="174"/>
      <c r="CB155" s="174"/>
      <c r="CC155" s="174"/>
      <c r="CD155" s="174"/>
      <c r="CE155" s="174"/>
      <c r="CF155" s="174"/>
      <c r="CG155" s="174"/>
      <c r="CH155" s="174"/>
      <c r="CI155" s="174"/>
      <c r="CJ155" s="174"/>
      <c r="CK155" s="174"/>
      <c r="CL155" s="174"/>
      <c r="CM155" s="174"/>
      <c r="CN155" s="174"/>
      <c r="CO155" s="174"/>
      <c r="CP155" s="174"/>
      <c r="CQ155" s="174"/>
      <c r="CR155" s="174"/>
      <c r="CS155" s="174"/>
      <c r="CT155" s="174"/>
      <c r="CU155" s="174"/>
      <c r="CV155" s="174"/>
      <c r="CW155" s="174"/>
      <c r="CX155" s="175"/>
    </row>
    <row r="156" spans="1:102">
      <c r="A156" s="50"/>
      <c r="B156" s="228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30"/>
      <c r="S156" s="149"/>
      <c r="T156" s="149"/>
      <c r="U156" s="149"/>
      <c r="V156" s="149"/>
      <c r="W156" s="149"/>
      <c r="X156" s="149"/>
      <c r="Y156" s="149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73"/>
      <c r="BE156" s="174"/>
      <c r="BF156" s="174"/>
      <c r="BG156" s="174"/>
      <c r="BH156" s="174"/>
      <c r="BI156" s="174"/>
      <c r="BJ156" s="174"/>
      <c r="BK156" s="174"/>
      <c r="BL156" s="174"/>
      <c r="BM156" s="174"/>
      <c r="BN156" s="174"/>
      <c r="BO156" s="174"/>
      <c r="BP156" s="174"/>
      <c r="BQ156" s="174"/>
      <c r="BR156" s="174"/>
      <c r="BS156" s="174"/>
      <c r="BT156" s="174"/>
      <c r="BU156" s="174"/>
      <c r="BV156" s="174"/>
      <c r="BW156" s="174"/>
      <c r="BX156" s="174"/>
      <c r="BY156" s="174"/>
      <c r="BZ156" s="174"/>
      <c r="CA156" s="174"/>
      <c r="CB156" s="174"/>
      <c r="CC156" s="174"/>
      <c r="CD156" s="174"/>
      <c r="CE156" s="174"/>
      <c r="CF156" s="174"/>
      <c r="CG156" s="174"/>
      <c r="CH156" s="174"/>
      <c r="CI156" s="174"/>
      <c r="CJ156" s="174"/>
      <c r="CK156" s="174"/>
      <c r="CL156" s="174"/>
      <c r="CM156" s="174"/>
      <c r="CN156" s="174"/>
      <c r="CO156" s="174"/>
      <c r="CP156" s="174"/>
      <c r="CQ156" s="174"/>
      <c r="CR156" s="174"/>
      <c r="CS156" s="174"/>
      <c r="CT156" s="174"/>
      <c r="CU156" s="174"/>
      <c r="CV156" s="174"/>
      <c r="CW156" s="174"/>
      <c r="CX156" s="175"/>
    </row>
    <row r="157" spans="1:102">
      <c r="A157" s="50"/>
      <c r="B157" s="228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30"/>
      <c r="S157" s="149"/>
      <c r="T157" s="149"/>
      <c r="U157" s="149"/>
      <c r="V157" s="149"/>
      <c r="W157" s="149"/>
      <c r="X157" s="149"/>
      <c r="Y157" s="149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73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75"/>
    </row>
    <row r="158" spans="1:102">
      <c r="A158" s="50"/>
      <c r="B158" s="228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30"/>
      <c r="S158" s="149"/>
      <c r="T158" s="149"/>
      <c r="U158" s="149"/>
      <c r="V158" s="149"/>
      <c r="W158" s="149"/>
      <c r="X158" s="149"/>
      <c r="Y158" s="149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73"/>
      <c r="BE158" s="174"/>
      <c r="BF158" s="174"/>
      <c r="BG158" s="174"/>
      <c r="BH158" s="174"/>
      <c r="BI158" s="174"/>
      <c r="BJ158" s="174"/>
      <c r="BK158" s="174"/>
      <c r="BL158" s="174"/>
      <c r="BM158" s="174"/>
      <c r="BN158" s="174"/>
      <c r="BO158" s="174"/>
      <c r="BP158" s="174"/>
      <c r="BQ158" s="174"/>
      <c r="BR158" s="174"/>
      <c r="BS158" s="174"/>
      <c r="BT158" s="174"/>
      <c r="BU158" s="174"/>
      <c r="BV158" s="174"/>
      <c r="BW158" s="174"/>
      <c r="BX158" s="174"/>
      <c r="BY158" s="174"/>
      <c r="BZ158" s="174"/>
      <c r="CA158" s="174"/>
      <c r="CB158" s="174"/>
      <c r="CC158" s="174"/>
      <c r="CD158" s="174"/>
      <c r="CE158" s="174"/>
      <c r="CF158" s="174"/>
      <c r="CG158" s="174"/>
      <c r="CH158" s="174"/>
      <c r="CI158" s="174"/>
      <c r="CJ158" s="174"/>
      <c r="CK158" s="174"/>
      <c r="CL158" s="174"/>
      <c r="CM158" s="174"/>
      <c r="CN158" s="174"/>
      <c r="CO158" s="174"/>
      <c r="CP158" s="174"/>
      <c r="CQ158" s="174"/>
      <c r="CR158" s="174"/>
      <c r="CS158" s="174"/>
      <c r="CT158" s="174"/>
      <c r="CU158" s="174"/>
      <c r="CV158" s="174"/>
      <c r="CW158" s="174"/>
      <c r="CX158" s="175"/>
    </row>
    <row r="159" spans="1:102">
      <c r="A159" s="50"/>
      <c r="B159" s="228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30"/>
      <c r="S159" s="149"/>
      <c r="T159" s="149"/>
      <c r="U159" s="149"/>
      <c r="V159" s="149"/>
      <c r="W159" s="149"/>
      <c r="X159" s="149"/>
      <c r="Y159" s="149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73"/>
      <c r="BE159" s="174"/>
      <c r="BF159" s="174"/>
      <c r="BG159" s="174"/>
      <c r="BH159" s="174"/>
      <c r="BI159" s="174"/>
      <c r="BJ159" s="174"/>
      <c r="BK159" s="174"/>
      <c r="BL159" s="174"/>
      <c r="BM159" s="174"/>
      <c r="BN159" s="174"/>
      <c r="BO159" s="174"/>
      <c r="BP159" s="174"/>
      <c r="BQ159" s="174"/>
      <c r="BR159" s="174"/>
      <c r="BS159" s="174"/>
      <c r="BT159" s="174"/>
      <c r="BU159" s="174"/>
      <c r="BV159" s="174"/>
      <c r="BW159" s="174"/>
      <c r="BX159" s="174"/>
      <c r="BY159" s="174"/>
      <c r="BZ159" s="174"/>
      <c r="CA159" s="174"/>
      <c r="CB159" s="174"/>
      <c r="CC159" s="174"/>
      <c r="CD159" s="174"/>
      <c r="CE159" s="174"/>
      <c r="CF159" s="174"/>
      <c r="CG159" s="174"/>
      <c r="CH159" s="174"/>
      <c r="CI159" s="174"/>
      <c r="CJ159" s="174"/>
      <c r="CK159" s="174"/>
      <c r="CL159" s="174"/>
      <c r="CM159" s="174"/>
      <c r="CN159" s="174"/>
      <c r="CO159" s="174"/>
      <c r="CP159" s="174"/>
      <c r="CQ159" s="174"/>
      <c r="CR159" s="174"/>
      <c r="CS159" s="174"/>
      <c r="CT159" s="174"/>
      <c r="CU159" s="174"/>
      <c r="CV159" s="174"/>
      <c r="CW159" s="174"/>
      <c r="CX159" s="175"/>
    </row>
    <row r="160" spans="1:102">
      <c r="A160" s="50"/>
      <c r="B160" s="228"/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30"/>
      <c r="S160" s="149"/>
      <c r="T160" s="149"/>
      <c r="U160" s="149"/>
      <c r="V160" s="149"/>
      <c r="W160" s="149"/>
      <c r="X160" s="149"/>
      <c r="Y160" s="149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73"/>
      <c r="BE160" s="174"/>
      <c r="BF160" s="174"/>
      <c r="BG160" s="174"/>
      <c r="BH160" s="174"/>
      <c r="BI160" s="174"/>
      <c r="BJ160" s="174"/>
      <c r="BK160" s="174"/>
      <c r="BL160" s="174"/>
      <c r="BM160" s="174"/>
      <c r="BN160" s="174"/>
      <c r="BO160" s="174"/>
      <c r="BP160" s="174"/>
      <c r="BQ160" s="174"/>
      <c r="BR160" s="174"/>
      <c r="BS160" s="174"/>
      <c r="BT160" s="174"/>
      <c r="BU160" s="174"/>
      <c r="BV160" s="174"/>
      <c r="BW160" s="174"/>
      <c r="BX160" s="174"/>
      <c r="BY160" s="174"/>
      <c r="BZ160" s="174"/>
      <c r="CA160" s="174"/>
      <c r="CB160" s="174"/>
      <c r="CC160" s="174"/>
      <c r="CD160" s="174"/>
      <c r="CE160" s="174"/>
      <c r="CF160" s="174"/>
      <c r="CG160" s="174"/>
      <c r="CH160" s="174"/>
      <c r="CI160" s="174"/>
      <c r="CJ160" s="174"/>
      <c r="CK160" s="174"/>
      <c r="CL160" s="174"/>
      <c r="CM160" s="174"/>
      <c r="CN160" s="174"/>
      <c r="CO160" s="174"/>
      <c r="CP160" s="174"/>
      <c r="CQ160" s="174"/>
      <c r="CR160" s="174"/>
      <c r="CS160" s="174"/>
      <c r="CT160" s="174"/>
      <c r="CU160" s="174"/>
      <c r="CV160" s="174"/>
      <c r="CW160" s="174"/>
      <c r="CX160" s="175"/>
    </row>
    <row r="161" spans="1:102">
      <c r="A161" s="50"/>
      <c r="B161" s="228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30"/>
      <c r="S161" s="149"/>
      <c r="T161" s="149"/>
      <c r="U161" s="149"/>
      <c r="V161" s="149"/>
      <c r="W161" s="149"/>
      <c r="X161" s="149"/>
      <c r="Y161" s="149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73"/>
      <c r="BE161" s="174"/>
      <c r="BF161" s="174"/>
      <c r="BG161" s="174"/>
      <c r="BH161" s="174"/>
      <c r="BI161" s="174"/>
      <c r="BJ161" s="174"/>
      <c r="BK161" s="174"/>
      <c r="BL161" s="174"/>
      <c r="BM161" s="174"/>
      <c r="BN161" s="174"/>
      <c r="BO161" s="174"/>
      <c r="BP161" s="174"/>
      <c r="BQ161" s="174"/>
      <c r="BR161" s="174"/>
      <c r="BS161" s="174"/>
      <c r="BT161" s="174"/>
      <c r="BU161" s="174"/>
      <c r="BV161" s="174"/>
      <c r="BW161" s="174"/>
      <c r="BX161" s="174"/>
      <c r="BY161" s="174"/>
      <c r="BZ161" s="174"/>
      <c r="CA161" s="174"/>
      <c r="CB161" s="174"/>
      <c r="CC161" s="174"/>
      <c r="CD161" s="174"/>
      <c r="CE161" s="174"/>
      <c r="CF161" s="174"/>
      <c r="CG161" s="174"/>
      <c r="CH161" s="174"/>
      <c r="CI161" s="174"/>
      <c r="CJ161" s="174"/>
      <c r="CK161" s="174"/>
      <c r="CL161" s="174"/>
      <c r="CM161" s="174"/>
      <c r="CN161" s="174"/>
      <c r="CO161" s="174"/>
      <c r="CP161" s="174"/>
      <c r="CQ161" s="174"/>
      <c r="CR161" s="174"/>
      <c r="CS161" s="174"/>
      <c r="CT161" s="174"/>
      <c r="CU161" s="174"/>
      <c r="CV161" s="174"/>
      <c r="CW161" s="174"/>
      <c r="CX161" s="175"/>
    </row>
    <row r="162" spans="1:102">
      <c r="A162" s="50"/>
      <c r="B162" s="228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30"/>
      <c r="S162" s="149"/>
      <c r="T162" s="149"/>
      <c r="U162" s="149"/>
      <c r="V162" s="149"/>
      <c r="W162" s="149"/>
      <c r="X162" s="149"/>
      <c r="Y162" s="149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73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/>
      <c r="CH162" s="174"/>
      <c r="CI162" s="174"/>
      <c r="CJ162" s="174"/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75"/>
    </row>
    <row r="163" spans="1:102">
      <c r="A163" s="50"/>
      <c r="B163" s="228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30"/>
      <c r="S163" s="149"/>
      <c r="T163" s="149"/>
      <c r="U163" s="149"/>
      <c r="V163" s="149"/>
      <c r="W163" s="149"/>
      <c r="X163" s="149"/>
      <c r="Y163" s="149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73"/>
      <c r="BE163" s="174"/>
      <c r="BF163" s="174"/>
      <c r="BG163" s="174"/>
      <c r="BH163" s="174"/>
      <c r="BI163" s="174"/>
      <c r="BJ163" s="174"/>
      <c r="BK163" s="174"/>
      <c r="BL163" s="174"/>
      <c r="BM163" s="174"/>
      <c r="BN163" s="174"/>
      <c r="BO163" s="174"/>
      <c r="BP163" s="174"/>
      <c r="BQ163" s="174"/>
      <c r="BR163" s="174"/>
      <c r="BS163" s="174"/>
      <c r="BT163" s="174"/>
      <c r="BU163" s="174"/>
      <c r="BV163" s="174"/>
      <c r="BW163" s="174"/>
      <c r="BX163" s="174"/>
      <c r="BY163" s="174"/>
      <c r="BZ163" s="174"/>
      <c r="CA163" s="174"/>
      <c r="CB163" s="174"/>
      <c r="CC163" s="174"/>
      <c r="CD163" s="174"/>
      <c r="CE163" s="174"/>
      <c r="CF163" s="174"/>
      <c r="CG163" s="174"/>
      <c r="CH163" s="174"/>
      <c r="CI163" s="174"/>
      <c r="CJ163" s="174"/>
      <c r="CK163" s="174"/>
      <c r="CL163" s="174"/>
      <c r="CM163" s="174"/>
      <c r="CN163" s="174"/>
      <c r="CO163" s="174"/>
      <c r="CP163" s="174"/>
      <c r="CQ163" s="174"/>
      <c r="CR163" s="174"/>
      <c r="CS163" s="174"/>
      <c r="CT163" s="174"/>
      <c r="CU163" s="174"/>
      <c r="CV163" s="174"/>
      <c r="CW163" s="174"/>
      <c r="CX163" s="175"/>
    </row>
    <row r="164" spans="1:102">
      <c r="A164" s="50"/>
      <c r="B164" s="228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30"/>
      <c r="S164" s="149"/>
      <c r="T164" s="149"/>
      <c r="U164" s="149"/>
      <c r="V164" s="149"/>
      <c r="W164" s="149"/>
      <c r="X164" s="149"/>
      <c r="Y164" s="149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73"/>
      <c r="BE164" s="174"/>
      <c r="BF164" s="174"/>
      <c r="BG164" s="174"/>
      <c r="BH164" s="174"/>
      <c r="BI164" s="174"/>
      <c r="BJ164" s="174"/>
      <c r="BK164" s="174"/>
      <c r="BL164" s="174"/>
      <c r="BM164" s="174"/>
      <c r="BN164" s="174"/>
      <c r="BO164" s="174"/>
      <c r="BP164" s="174"/>
      <c r="BQ164" s="174"/>
      <c r="BR164" s="174"/>
      <c r="BS164" s="174"/>
      <c r="BT164" s="174"/>
      <c r="BU164" s="174"/>
      <c r="BV164" s="174"/>
      <c r="BW164" s="174"/>
      <c r="BX164" s="174"/>
      <c r="BY164" s="174"/>
      <c r="BZ164" s="174"/>
      <c r="CA164" s="174"/>
      <c r="CB164" s="174"/>
      <c r="CC164" s="174"/>
      <c r="CD164" s="174"/>
      <c r="CE164" s="174"/>
      <c r="CF164" s="174"/>
      <c r="CG164" s="174"/>
      <c r="CH164" s="174"/>
      <c r="CI164" s="174"/>
      <c r="CJ164" s="174"/>
      <c r="CK164" s="174"/>
      <c r="CL164" s="174"/>
      <c r="CM164" s="174"/>
      <c r="CN164" s="174"/>
      <c r="CO164" s="174"/>
      <c r="CP164" s="174"/>
      <c r="CQ164" s="174"/>
      <c r="CR164" s="174"/>
      <c r="CS164" s="174"/>
      <c r="CT164" s="174"/>
      <c r="CU164" s="174"/>
      <c r="CV164" s="174"/>
      <c r="CW164" s="174"/>
      <c r="CX164" s="175"/>
    </row>
    <row r="165" spans="1:102">
      <c r="A165" s="50"/>
      <c r="B165" s="228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30"/>
      <c r="S165" s="149"/>
      <c r="T165" s="149"/>
      <c r="U165" s="149"/>
      <c r="V165" s="149"/>
      <c r="W165" s="149"/>
      <c r="X165" s="149"/>
      <c r="Y165" s="149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73"/>
      <c r="BE165" s="174"/>
      <c r="BF165" s="174"/>
      <c r="BG165" s="174"/>
      <c r="BH165" s="174"/>
      <c r="BI165" s="174"/>
      <c r="BJ165" s="174"/>
      <c r="BK165" s="174"/>
      <c r="BL165" s="174"/>
      <c r="BM165" s="174"/>
      <c r="BN165" s="174"/>
      <c r="BO165" s="174"/>
      <c r="BP165" s="174"/>
      <c r="BQ165" s="174"/>
      <c r="BR165" s="174"/>
      <c r="BS165" s="174"/>
      <c r="BT165" s="174"/>
      <c r="BU165" s="174"/>
      <c r="BV165" s="174"/>
      <c r="BW165" s="174"/>
      <c r="BX165" s="174"/>
      <c r="BY165" s="174"/>
      <c r="BZ165" s="174"/>
      <c r="CA165" s="174"/>
      <c r="CB165" s="174"/>
      <c r="CC165" s="174"/>
      <c r="CD165" s="174"/>
      <c r="CE165" s="174"/>
      <c r="CF165" s="174"/>
      <c r="CG165" s="174"/>
      <c r="CH165" s="174"/>
      <c r="CI165" s="174"/>
      <c r="CJ165" s="174"/>
      <c r="CK165" s="174"/>
      <c r="CL165" s="174"/>
      <c r="CM165" s="174"/>
      <c r="CN165" s="174"/>
      <c r="CO165" s="174"/>
      <c r="CP165" s="174"/>
      <c r="CQ165" s="174"/>
      <c r="CR165" s="174"/>
      <c r="CS165" s="174"/>
      <c r="CT165" s="174"/>
      <c r="CU165" s="174"/>
      <c r="CV165" s="174"/>
      <c r="CW165" s="174"/>
      <c r="CX165" s="175"/>
    </row>
    <row r="166" spans="1:102">
      <c r="A166" s="50"/>
      <c r="B166" s="228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30"/>
      <c r="S166" s="149"/>
      <c r="T166" s="149"/>
      <c r="U166" s="149"/>
      <c r="V166" s="149"/>
      <c r="W166" s="149"/>
      <c r="X166" s="149"/>
      <c r="Y166" s="149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73"/>
      <c r="BE166" s="174"/>
      <c r="BF166" s="174"/>
      <c r="BG166" s="174"/>
      <c r="BH166" s="174"/>
      <c r="BI166" s="174"/>
      <c r="BJ166" s="174"/>
      <c r="BK166" s="174"/>
      <c r="BL166" s="174"/>
      <c r="BM166" s="174"/>
      <c r="BN166" s="174"/>
      <c r="BO166" s="174"/>
      <c r="BP166" s="174"/>
      <c r="BQ166" s="174"/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/>
      <c r="CC166" s="174"/>
      <c r="CD166" s="174"/>
      <c r="CE166" s="174"/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75"/>
    </row>
    <row r="167" spans="1:102">
      <c r="A167" s="50"/>
      <c r="B167" s="228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30"/>
      <c r="S167" s="149"/>
      <c r="T167" s="149"/>
      <c r="U167" s="149"/>
      <c r="V167" s="149"/>
      <c r="W167" s="149"/>
      <c r="X167" s="149"/>
      <c r="Y167" s="149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150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73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/>
      <c r="CD167" s="174"/>
      <c r="CE167" s="174"/>
      <c r="CF167" s="174"/>
      <c r="CG167" s="174"/>
      <c r="CH167" s="174"/>
      <c r="CI167" s="174"/>
      <c r="CJ167" s="174"/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75"/>
    </row>
    <row r="168" spans="1:102">
      <c r="A168" s="50"/>
      <c r="B168" s="228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30"/>
      <c r="S168" s="149"/>
      <c r="T168" s="149"/>
      <c r="U168" s="149"/>
      <c r="V168" s="149"/>
      <c r="W168" s="149"/>
      <c r="X168" s="149"/>
      <c r="Y168" s="149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  <c r="AK168" s="150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73"/>
      <c r="BE168" s="174"/>
      <c r="BF168" s="174"/>
      <c r="BG168" s="174"/>
      <c r="BH168" s="174"/>
      <c r="BI168" s="174"/>
      <c r="BJ168" s="174"/>
      <c r="BK168" s="174"/>
      <c r="BL168" s="174"/>
      <c r="BM168" s="174"/>
      <c r="BN168" s="174"/>
      <c r="BO168" s="174"/>
      <c r="BP168" s="174"/>
      <c r="BQ168" s="174"/>
      <c r="BR168" s="174"/>
      <c r="BS168" s="174"/>
      <c r="BT168" s="174"/>
      <c r="BU168" s="174"/>
      <c r="BV168" s="174"/>
      <c r="BW168" s="174"/>
      <c r="BX168" s="174"/>
      <c r="BY168" s="174"/>
      <c r="BZ168" s="174"/>
      <c r="CA168" s="174"/>
      <c r="CB168" s="174"/>
      <c r="CC168" s="174"/>
      <c r="CD168" s="174"/>
      <c r="CE168" s="174"/>
      <c r="CF168" s="174"/>
      <c r="CG168" s="174"/>
      <c r="CH168" s="174"/>
      <c r="CI168" s="174"/>
      <c r="CJ168" s="174"/>
      <c r="CK168" s="174"/>
      <c r="CL168" s="174"/>
      <c r="CM168" s="174"/>
      <c r="CN168" s="174"/>
      <c r="CO168" s="174"/>
      <c r="CP168" s="174"/>
      <c r="CQ168" s="174"/>
      <c r="CR168" s="174"/>
      <c r="CS168" s="174"/>
      <c r="CT168" s="174"/>
      <c r="CU168" s="174"/>
      <c r="CV168" s="174"/>
      <c r="CW168" s="174"/>
      <c r="CX168" s="175"/>
    </row>
    <row r="169" spans="1:102">
      <c r="A169" s="50"/>
      <c r="B169" s="228"/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30"/>
      <c r="S169" s="149"/>
      <c r="T169" s="149"/>
      <c r="U169" s="149"/>
      <c r="V169" s="149"/>
      <c r="W169" s="149"/>
      <c r="X169" s="149"/>
      <c r="Y169" s="149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73"/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75"/>
    </row>
    <row r="170" spans="1:102">
      <c r="A170" s="50"/>
      <c r="B170" s="228"/>
      <c r="C170" s="229"/>
      <c r="D170" s="229"/>
      <c r="E170" s="229"/>
      <c r="F170" s="229"/>
      <c r="G170" s="229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30"/>
      <c r="S170" s="149"/>
      <c r="T170" s="149"/>
      <c r="U170" s="149"/>
      <c r="V170" s="149"/>
      <c r="W170" s="149"/>
      <c r="X170" s="149"/>
      <c r="Y170" s="149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73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/>
      <c r="CG170" s="174"/>
      <c r="CH170" s="174"/>
      <c r="CI170" s="174"/>
      <c r="CJ170" s="174"/>
      <c r="CK170" s="174"/>
      <c r="CL170" s="174"/>
      <c r="CM170" s="174"/>
      <c r="CN170" s="174"/>
      <c r="CO170" s="174"/>
      <c r="CP170" s="174"/>
      <c r="CQ170" s="174"/>
      <c r="CR170" s="174"/>
      <c r="CS170" s="174"/>
      <c r="CT170" s="174"/>
      <c r="CU170" s="174"/>
      <c r="CV170" s="174"/>
      <c r="CW170" s="174"/>
      <c r="CX170" s="175"/>
    </row>
    <row r="171" spans="1:102">
      <c r="A171" s="50"/>
      <c r="B171" s="228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30"/>
      <c r="S171" s="149"/>
      <c r="T171" s="149"/>
      <c r="U171" s="149"/>
      <c r="V171" s="149"/>
      <c r="W171" s="149"/>
      <c r="X171" s="149"/>
      <c r="Y171" s="149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73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/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175"/>
    </row>
    <row r="172" spans="1:102">
      <c r="A172" s="50"/>
      <c r="B172" s="228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30"/>
      <c r="S172" s="149"/>
      <c r="T172" s="149"/>
      <c r="U172" s="149"/>
      <c r="V172" s="149"/>
      <c r="W172" s="149"/>
      <c r="X172" s="149"/>
      <c r="Y172" s="149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73"/>
      <c r="BE172" s="174"/>
      <c r="BF172" s="174"/>
      <c r="BG172" s="174"/>
      <c r="BH172" s="174"/>
      <c r="BI172" s="174"/>
      <c r="BJ172" s="174"/>
      <c r="BK172" s="174"/>
      <c r="BL172" s="174"/>
      <c r="BM172" s="174"/>
      <c r="BN172" s="174"/>
      <c r="BO172" s="174"/>
      <c r="BP172" s="174"/>
      <c r="BQ172" s="174"/>
      <c r="BR172" s="174"/>
      <c r="BS172" s="174"/>
      <c r="BT172" s="174"/>
      <c r="BU172" s="174"/>
      <c r="BV172" s="174"/>
      <c r="BW172" s="174"/>
      <c r="BX172" s="174"/>
      <c r="BY172" s="174"/>
      <c r="BZ172" s="174"/>
      <c r="CA172" s="174"/>
      <c r="CB172" s="174"/>
      <c r="CC172" s="174"/>
      <c r="CD172" s="174"/>
      <c r="CE172" s="174"/>
      <c r="CF172" s="174"/>
      <c r="CG172" s="174"/>
      <c r="CH172" s="174"/>
      <c r="CI172" s="174"/>
      <c r="CJ172" s="174"/>
      <c r="CK172" s="174"/>
      <c r="CL172" s="174"/>
      <c r="CM172" s="174"/>
      <c r="CN172" s="174"/>
      <c r="CO172" s="174"/>
      <c r="CP172" s="174"/>
      <c r="CQ172" s="174"/>
      <c r="CR172" s="174"/>
      <c r="CS172" s="174"/>
      <c r="CT172" s="174"/>
      <c r="CU172" s="174"/>
      <c r="CV172" s="174"/>
      <c r="CW172" s="174"/>
      <c r="CX172" s="175"/>
    </row>
    <row r="173" spans="1:102">
      <c r="A173" s="50"/>
      <c r="B173" s="228"/>
      <c r="C173" s="229"/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30"/>
      <c r="S173" s="149"/>
      <c r="T173" s="149"/>
      <c r="U173" s="149"/>
      <c r="V173" s="149"/>
      <c r="W173" s="149"/>
      <c r="X173" s="149"/>
      <c r="Y173" s="149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  <c r="AK173" s="150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73"/>
      <c r="BE173" s="174"/>
      <c r="BF173" s="174"/>
      <c r="BG173" s="174"/>
      <c r="BH173" s="174"/>
      <c r="BI173" s="174"/>
      <c r="BJ173" s="174"/>
      <c r="BK173" s="174"/>
      <c r="BL173" s="174"/>
      <c r="BM173" s="174"/>
      <c r="BN173" s="174"/>
      <c r="BO173" s="174"/>
      <c r="BP173" s="174"/>
      <c r="BQ173" s="174"/>
      <c r="BR173" s="174"/>
      <c r="BS173" s="174"/>
      <c r="BT173" s="174"/>
      <c r="BU173" s="174"/>
      <c r="BV173" s="174"/>
      <c r="BW173" s="174"/>
      <c r="BX173" s="174"/>
      <c r="BY173" s="174"/>
      <c r="BZ173" s="174"/>
      <c r="CA173" s="174"/>
      <c r="CB173" s="174"/>
      <c r="CC173" s="174"/>
      <c r="CD173" s="174"/>
      <c r="CE173" s="174"/>
      <c r="CF173" s="174"/>
      <c r="CG173" s="174"/>
      <c r="CH173" s="174"/>
      <c r="CI173" s="174"/>
      <c r="CJ173" s="174"/>
      <c r="CK173" s="174"/>
      <c r="CL173" s="174"/>
      <c r="CM173" s="174"/>
      <c r="CN173" s="174"/>
      <c r="CO173" s="174"/>
      <c r="CP173" s="174"/>
      <c r="CQ173" s="174"/>
      <c r="CR173" s="174"/>
      <c r="CS173" s="174"/>
      <c r="CT173" s="174"/>
      <c r="CU173" s="174"/>
      <c r="CV173" s="174"/>
      <c r="CW173" s="174"/>
      <c r="CX173" s="175"/>
    </row>
    <row r="174" spans="1:102">
      <c r="A174" s="50"/>
      <c r="B174" s="218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20"/>
      <c r="S174" s="149"/>
      <c r="T174" s="149"/>
      <c r="U174" s="149"/>
      <c r="V174" s="149"/>
      <c r="W174" s="149"/>
      <c r="X174" s="149"/>
      <c r="Y174" s="149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73"/>
      <c r="BE174" s="174"/>
      <c r="BF174" s="174"/>
      <c r="BG174" s="174"/>
      <c r="BH174" s="174"/>
      <c r="BI174" s="174"/>
      <c r="BJ174" s="174"/>
      <c r="BK174" s="174"/>
      <c r="BL174" s="174"/>
      <c r="BM174" s="174"/>
      <c r="BN174" s="174"/>
      <c r="BO174" s="174"/>
      <c r="BP174" s="174"/>
      <c r="BQ174" s="174"/>
      <c r="BR174" s="174"/>
      <c r="BS174" s="174"/>
      <c r="BT174" s="174"/>
      <c r="BU174" s="174"/>
      <c r="BV174" s="174"/>
      <c r="BW174" s="174"/>
      <c r="BX174" s="174"/>
      <c r="BY174" s="174"/>
      <c r="BZ174" s="174"/>
      <c r="CA174" s="174"/>
      <c r="CB174" s="174"/>
      <c r="CC174" s="174"/>
      <c r="CD174" s="174"/>
      <c r="CE174" s="174"/>
      <c r="CF174" s="174"/>
      <c r="CG174" s="174"/>
      <c r="CH174" s="174"/>
      <c r="CI174" s="174"/>
      <c r="CJ174" s="174"/>
      <c r="CK174" s="174"/>
      <c r="CL174" s="174"/>
      <c r="CM174" s="174"/>
      <c r="CN174" s="174"/>
      <c r="CO174" s="174"/>
      <c r="CP174" s="174"/>
      <c r="CQ174" s="174"/>
      <c r="CR174" s="174"/>
      <c r="CS174" s="174"/>
      <c r="CT174" s="174"/>
      <c r="CU174" s="174"/>
      <c r="CV174" s="174"/>
      <c r="CW174" s="174"/>
      <c r="CX174" s="175"/>
    </row>
    <row r="175" spans="1:102">
      <c r="A175" s="50"/>
      <c r="B175" s="228"/>
      <c r="C175" s="229"/>
      <c r="D175" s="229"/>
      <c r="E175" s="229"/>
      <c r="F175" s="229"/>
      <c r="G175" s="229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30"/>
      <c r="S175" s="149"/>
      <c r="T175" s="149"/>
      <c r="U175" s="149"/>
      <c r="V175" s="149"/>
      <c r="W175" s="149"/>
      <c r="X175" s="149"/>
      <c r="Y175" s="149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73"/>
      <c r="BE175" s="174"/>
      <c r="BF175" s="174"/>
      <c r="BG175" s="174"/>
      <c r="BH175" s="174"/>
      <c r="BI175" s="174"/>
      <c r="BJ175" s="174"/>
      <c r="BK175" s="174"/>
      <c r="BL175" s="174"/>
      <c r="BM175" s="174"/>
      <c r="BN175" s="174"/>
      <c r="BO175" s="174"/>
      <c r="BP175" s="174"/>
      <c r="BQ175" s="174"/>
      <c r="BR175" s="174"/>
      <c r="BS175" s="174"/>
      <c r="BT175" s="174"/>
      <c r="BU175" s="174"/>
      <c r="BV175" s="174"/>
      <c r="BW175" s="174"/>
      <c r="BX175" s="174"/>
      <c r="BY175" s="174"/>
      <c r="BZ175" s="174"/>
      <c r="CA175" s="174"/>
      <c r="CB175" s="174"/>
      <c r="CC175" s="174"/>
      <c r="CD175" s="174"/>
      <c r="CE175" s="174"/>
      <c r="CF175" s="174"/>
      <c r="CG175" s="174"/>
      <c r="CH175" s="174"/>
      <c r="CI175" s="174"/>
      <c r="CJ175" s="174"/>
      <c r="CK175" s="174"/>
      <c r="CL175" s="174"/>
      <c r="CM175" s="174"/>
      <c r="CN175" s="174"/>
      <c r="CO175" s="174"/>
      <c r="CP175" s="174"/>
      <c r="CQ175" s="174"/>
      <c r="CR175" s="174"/>
      <c r="CS175" s="174"/>
      <c r="CT175" s="174"/>
      <c r="CU175" s="174"/>
      <c r="CV175" s="174"/>
      <c r="CW175" s="174"/>
      <c r="CX175" s="175"/>
    </row>
    <row r="176" spans="1:102">
      <c r="A176" s="50"/>
      <c r="B176" s="228"/>
      <c r="C176" s="229"/>
      <c r="D176" s="229"/>
      <c r="E176" s="229"/>
      <c r="F176" s="229"/>
      <c r="G176" s="229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30"/>
      <c r="S176" s="149"/>
      <c r="T176" s="149"/>
      <c r="U176" s="149"/>
      <c r="V176" s="149"/>
      <c r="W176" s="149"/>
      <c r="X176" s="149"/>
      <c r="Y176" s="149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73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/>
      <c r="BT176" s="174"/>
      <c r="BU176" s="174"/>
      <c r="BV176" s="174"/>
      <c r="BW176" s="174"/>
      <c r="BX176" s="174"/>
      <c r="BY176" s="174"/>
      <c r="BZ176" s="174"/>
      <c r="CA176" s="174"/>
      <c r="CB176" s="174"/>
      <c r="CC176" s="174"/>
      <c r="CD176" s="174"/>
      <c r="CE176" s="174"/>
      <c r="CF176" s="174"/>
      <c r="CG176" s="174"/>
      <c r="CH176" s="174"/>
      <c r="CI176" s="174"/>
      <c r="CJ176" s="174"/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175"/>
    </row>
    <row r="177" spans="1:102">
      <c r="A177" s="50"/>
      <c r="B177" s="228"/>
      <c r="C177" s="229"/>
      <c r="D177" s="229"/>
      <c r="E177" s="229"/>
      <c r="F177" s="229"/>
      <c r="G177" s="22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30"/>
      <c r="S177" s="149"/>
      <c r="T177" s="149"/>
      <c r="U177" s="149"/>
      <c r="V177" s="149"/>
      <c r="W177" s="149"/>
      <c r="X177" s="149"/>
      <c r="Y177" s="149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J177" s="150"/>
      <c r="AK177" s="150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73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/>
      <c r="CH177" s="174"/>
      <c r="CI177" s="174"/>
      <c r="CJ177" s="174"/>
      <c r="CK177" s="174"/>
      <c r="CL177" s="174"/>
      <c r="CM177" s="174"/>
      <c r="CN177" s="174"/>
      <c r="CO177" s="174"/>
      <c r="CP177" s="174"/>
      <c r="CQ177" s="174"/>
      <c r="CR177" s="174"/>
      <c r="CS177" s="174"/>
      <c r="CT177" s="174"/>
      <c r="CU177" s="174"/>
      <c r="CV177" s="174"/>
      <c r="CW177" s="174"/>
      <c r="CX177" s="175"/>
    </row>
    <row r="178" spans="1:102">
      <c r="A178" s="50"/>
      <c r="B178" s="228"/>
      <c r="C178" s="229"/>
      <c r="D178" s="229"/>
      <c r="E178" s="229"/>
      <c r="F178" s="229"/>
      <c r="G178" s="229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30"/>
      <c r="S178" s="149"/>
      <c r="T178" s="149"/>
      <c r="U178" s="149"/>
      <c r="V178" s="149"/>
      <c r="W178" s="149"/>
      <c r="X178" s="149"/>
      <c r="Y178" s="149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73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/>
      <c r="CF178" s="174"/>
      <c r="CG178" s="174"/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175"/>
    </row>
    <row r="179" spans="1:102">
      <c r="A179" s="50"/>
      <c r="B179" s="228"/>
      <c r="C179" s="229"/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30"/>
      <c r="S179" s="149"/>
      <c r="T179" s="149"/>
      <c r="U179" s="149"/>
      <c r="V179" s="149"/>
      <c r="W179" s="149"/>
      <c r="X179" s="149"/>
      <c r="Y179" s="149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73"/>
      <c r="BE179" s="174"/>
      <c r="BF179" s="174"/>
      <c r="BG179" s="174"/>
      <c r="BH179" s="174"/>
      <c r="BI179" s="174"/>
      <c r="BJ179" s="174"/>
      <c r="BK179" s="174"/>
      <c r="BL179" s="174"/>
      <c r="BM179" s="174"/>
      <c r="BN179" s="174"/>
      <c r="BO179" s="174"/>
      <c r="BP179" s="174"/>
      <c r="BQ179" s="174"/>
      <c r="BR179" s="174"/>
      <c r="BS179" s="174"/>
      <c r="BT179" s="174"/>
      <c r="BU179" s="174"/>
      <c r="BV179" s="174"/>
      <c r="BW179" s="174"/>
      <c r="BX179" s="174"/>
      <c r="BY179" s="174"/>
      <c r="BZ179" s="174"/>
      <c r="CA179" s="174"/>
      <c r="CB179" s="174"/>
      <c r="CC179" s="174"/>
      <c r="CD179" s="174"/>
      <c r="CE179" s="174"/>
      <c r="CF179" s="174"/>
      <c r="CG179" s="174"/>
      <c r="CH179" s="174"/>
      <c r="CI179" s="174"/>
      <c r="CJ179" s="174"/>
      <c r="CK179" s="174"/>
      <c r="CL179" s="174"/>
      <c r="CM179" s="174"/>
      <c r="CN179" s="174"/>
      <c r="CO179" s="174"/>
      <c r="CP179" s="174"/>
      <c r="CQ179" s="174"/>
      <c r="CR179" s="174"/>
      <c r="CS179" s="174"/>
      <c r="CT179" s="174"/>
      <c r="CU179" s="174"/>
      <c r="CV179" s="174"/>
      <c r="CW179" s="174"/>
      <c r="CX179" s="175"/>
    </row>
    <row r="180" spans="1:102">
      <c r="A180" s="50"/>
      <c r="B180" s="218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20"/>
      <c r="S180" s="149"/>
      <c r="T180" s="149"/>
      <c r="U180" s="149"/>
      <c r="V180" s="149"/>
      <c r="W180" s="149"/>
      <c r="X180" s="149"/>
      <c r="Y180" s="149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  <c r="AK180" s="150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73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/>
      <c r="CI180" s="174"/>
      <c r="CJ180" s="174"/>
      <c r="CK180" s="174"/>
      <c r="CL180" s="174"/>
      <c r="CM180" s="174"/>
      <c r="CN180" s="174"/>
      <c r="CO180" s="174"/>
      <c r="CP180" s="174"/>
      <c r="CQ180" s="174"/>
      <c r="CR180" s="174"/>
      <c r="CS180" s="174"/>
      <c r="CT180" s="174"/>
      <c r="CU180" s="174"/>
      <c r="CV180" s="174"/>
      <c r="CW180" s="174"/>
      <c r="CX180" s="175"/>
    </row>
    <row r="181" spans="1:102" ht="13.65" customHeight="1">
      <c r="A181" s="50"/>
      <c r="B181" s="228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30"/>
      <c r="S181" s="149"/>
      <c r="T181" s="149"/>
      <c r="U181" s="149"/>
      <c r="V181" s="149"/>
      <c r="W181" s="149"/>
      <c r="X181" s="149"/>
      <c r="Y181" s="149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J181" s="150"/>
      <c r="AK181" s="150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73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/>
      <c r="CD181" s="174"/>
      <c r="CE181" s="174"/>
      <c r="CF181" s="174"/>
      <c r="CG181" s="174"/>
      <c r="CH181" s="174"/>
      <c r="CI181" s="174"/>
      <c r="CJ181" s="174"/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75"/>
    </row>
    <row r="182" spans="1:102" ht="13.65" customHeight="1">
      <c r="A182" s="50"/>
      <c r="B182" s="228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30"/>
      <c r="S182" s="149"/>
      <c r="T182" s="149"/>
      <c r="U182" s="149"/>
      <c r="V182" s="149"/>
      <c r="W182" s="149"/>
      <c r="X182" s="149"/>
      <c r="Y182" s="149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  <c r="AK182" s="150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73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/>
      <c r="CJ182" s="174"/>
      <c r="CK182" s="174"/>
      <c r="CL182" s="174"/>
      <c r="CM182" s="174"/>
      <c r="CN182" s="174"/>
      <c r="CO182" s="174"/>
      <c r="CP182" s="174"/>
      <c r="CQ182" s="174"/>
      <c r="CR182" s="174"/>
      <c r="CS182" s="174"/>
      <c r="CT182" s="174"/>
      <c r="CU182" s="174"/>
      <c r="CV182" s="174"/>
      <c r="CW182" s="174"/>
      <c r="CX182" s="175"/>
    </row>
    <row r="183" spans="1:102" ht="13.65" customHeight="1">
      <c r="A183" s="50"/>
      <c r="B183" s="228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30"/>
      <c r="S183" s="149"/>
      <c r="T183" s="149"/>
      <c r="U183" s="149"/>
      <c r="V183" s="149"/>
      <c r="W183" s="149"/>
      <c r="X183" s="149"/>
      <c r="Y183" s="149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73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/>
      <c r="BW183" s="174"/>
      <c r="BX183" s="174"/>
      <c r="BY183" s="174"/>
      <c r="BZ183" s="174"/>
      <c r="CA183" s="174"/>
      <c r="CB183" s="174"/>
      <c r="CC183" s="174"/>
      <c r="CD183" s="174"/>
      <c r="CE183" s="174"/>
      <c r="CF183" s="174"/>
      <c r="CG183" s="174"/>
      <c r="CH183" s="174"/>
      <c r="CI183" s="174"/>
      <c r="CJ183" s="174"/>
      <c r="CK183" s="174"/>
      <c r="CL183" s="174"/>
      <c r="CM183" s="174"/>
      <c r="CN183" s="174"/>
      <c r="CO183" s="174"/>
      <c r="CP183" s="174"/>
      <c r="CQ183" s="174"/>
      <c r="CR183" s="174"/>
      <c r="CS183" s="174"/>
      <c r="CT183" s="174"/>
      <c r="CU183" s="174"/>
      <c r="CV183" s="174"/>
      <c r="CW183" s="174"/>
      <c r="CX183" s="175"/>
    </row>
    <row r="184" spans="1:102">
      <c r="A184" s="50"/>
      <c r="B184" s="228"/>
      <c r="C184" s="229"/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30"/>
      <c r="S184" s="149"/>
      <c r="T184" s="149"/>
      <c r="U184" s="149"/>
      <c r="V184" s="149"/>
      <c r="W184" s="149"/>
      <c r="X184" s="149"/>
      <c r="Y184" s="149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  <c r="AK184" s="150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73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/>
      <c r="CC184" s="174"/>
      <c r="CD184" s="174"/>
      <c r="CE184" s="174"/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75"/>
    </row>
    <row r="185" spans="1:102">
      <c r="A185" s="50"/>
      <c r="B185" s="228"/>
      <c r="C185" s="229"/>
      <c r="D185" s="229"/>
      <c r="E185" s="229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30"/>
      <c r="S185" s="149"/>
      <c r="T185" s="149"/>
      <c r="U185" s="149"/>
      <c r="V185" s="149"/>
      <c r="W185" s="149"/>
      <c r="X185" s="149"/>
      <c r="Y185" s="149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  <c r="AK185" s="150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73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/>
      <c r="CC185" s="174"/>
      <c r="CD185" s="174"/>
      <c r="CE185" s="174"/>
      <c r="CF185" s="174"/>
      <c r="CG185" s="174"/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75"/>
    </row>
    <row r="186" spans="1:102">
      <c r="A186" s="50"/>
      <c r="B186" s="228"/>
      <c r="C186" s="229"/>
      <c r="D186" s="229"/>
      <c r="E186" s="229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30"/>
      <c r="S186" s="149"/>
      <c r="T186" s="149"/>
      <c r="U186" s="149"/>
      <c r="V186" s="149"/>
      <c r="W186" s="149"/>
      <c r="X186" s="149"/>
      <c r="Y186" s="149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73"/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/>
      <c r="BP186" s="174"/>
      <c r="BQ186" s="174"/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/>
      <c r="CB186" s="174"/>
      <c r="CC186" s="174"/>
      <c r="CD186" s="174"/>
      <c r="CE186" s="174"/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75"/>
    </row>
    <row r="187" spans="1:102">
      <c r="A187" s="50"/>
      <c r="B187" s="228"/>
      <c r="C187" s="229"/>
      <c r="D187" s="229"/>
      <c r="E187" s="229"/>
      <c r="F187" s="229"/>
      <c r="G187" s="229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30"/>
      <c r="S187" s="149"/>
      <c r="T187" s="149"/>
      <c r="U187" s="149"/>
      <c r="V187" s="149"/>
      <c r="W187" s="149"/>
      <c r="X187" s="149"/>
      <c r="Y187" s="149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73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/>
      <c r="CE187" s="174"/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75"/>
    </row>
    <row r="188" spans="1:102">
      <c r="A188" s="50"/>
      <c r="B188" s="228"/>
      <c r="C188" s="229"/>
      <c r="D188" s="229"/>
      <c r="E188" s="229"/>
      <c r="F188" s="229"/>
      <c r="G188" s="229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30"/>
      <c r="S188" s="149"/>
      <c r="T188" s="149"/>
      <c r="U188" s="149"/>
      <c r="V188" s="149"/>
      <c r="W188" s="149"/>
      <c r="X188" s="149"/>
      <c r="Y188" s="149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73"/>
      <c r="BE188" s="174"/>
      <c r="BF188" s="174"/>
      <c r="BG188" s="174"/>
      <c r="BH188" s="174"/>
      <c r="BI188" s="174"/>
      <c r="BJ188" s="174"/>
      <c r="BK188" s="174"/>
      <c r="BL188" s="174"/>
      <c r="BM188" s="174"/>
      <c r="BN188" s="174"/>
      <c r="BO188" s="174"/>
      <c r="BP188" s="174"/>
      <c r="BQ188" s="174"/>
      <c r="BR188" s="174"/>
      <c r="BS188" s="174"/>
      <c r="BT188" s="174"/>
      <c r="BU188" s="174"/>
      <c r="BV188" s="174"/>
      <c r="BW188" s="174"/>
      <c r="BX188" s="174"/>
      <c r="BY188" s="174"/>
      <c r="BZ188" s="174"/>
      <c r="CA188" s="174"/>
      <c r="CB188" s="174"/>
      <c r="CC188" s="174"/>
      <c r="CD188" s="174"/>
      <c r="CE188" s="174"/>
      <c r="CF188" s="174"/>
      <c r="CG188" s="174"/>
      <c r="CH188" s="174"/>
      <c r="CI188" s="174"/>
      <c r="CJ188" s="174"/>
      <c r="CK188" s="174"/>
      <c r="CL188" s="174"/>
      <c r="CM188" s="174"/>
      <c r="CN188" s="174"/>
      <c r="CO188" s="174"/>
      <c r="CP188" s="174"/>
      <c r="CQ188" s="174"/>
      <c r="CR188" s="174"/>
      <c r="CS188" s="174"/>
      <c r="CT188" s="174"/>
      <c r="CU188" s="174"/>
      <c r="CV188" s="174"/>
      <c r="CW188" s="174"/>
      <c r="CX188" s="175"/>
    </row>
    <row r="189" spans="1:102">
      <c r="A189" s="50"/>
      <c r="B189" s="228"/>
      <c r="C189" s="229"/>
      <c r="D189" s="229"/>
      <c r="E189" s="229"/>
      <c r="F189" s="229"/>
      <c r="G189" s="229"/>
      <c r="H189" s="229"/>
      <c r="I189" s="229"/>
      <c r="J189" s="229"/>
      <c r="K189" s="229"/>
      <c r="L189" s="229"/>
      <c r="M189" s="229"/>
      <c r="N189" s="229"/>
      <c r="O189" s="229"/>
      <c r="P189" s="229"/>
      <c r="Q189" s="229"/>
      <c r="R189" s="230"/>
      <c r="S189" s="149"/>
      <c r="T189" s="149"/>
      <c r="U189" s="149"/>
      <c r="V189" s="149"/>
      <c r="W189" s="149"/>
      <c r="X189" s="149"/>
      <c r="Y189" s="149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73"/>
      <c r="BE189" s="174"/>
      <c r="BF189" s="174"/>
      <c r="BG189" s="174"/>
      <c r="BH189" s="174"/>
      <c r="BI189" s="174"/>
      <c r="BJ189" s="174"/>
      <c r="BK189" s="174"/>
      <c r="BL189" s="174"/>
      <c r="BM189" s="174"/>
      <c r="BN189" s="174"/>
      <c r="BO189" s="174"/>
      <c r="BP189" s="174"/>
      <c r="BQ189" s="174"/>
      <c r="BR189" s="174"/>
      <c r="BS189" s="174"/>
      <c r="BT189" s="174"/>
      <c r="BU189" s="174"/>
      <c r="BV189" s="174"/>
      <c r="BW189" s="174"/>
      <c r="BX189" s="174"/>
      <c r="BY189" s="174"/>
      <c r="BZ189" s="174"/>
      <c r="CA189" s="174"/>
      <c r="CB189" s="174"/>
      <c r="CC189" s="174"/>
      <c r="CD189" s="174"/>
      <c r="CE189" s="174"/>
      <c r="CF189" s="174"/>
      <c r="CG189" s="174"/>
      <c r="CH189" s="174"/>
      <c r="CI189" s="174"/>
      <c r="CJ189" s="174"/>
      <c r="CK189" s="174"/>
      <c r="CL189" s="174"/>
      <c r="CM189" s="174"/>
      <c r="CN189" s="174"/>
      <c r="CO189" s="174"/>
      <c r="CP189" s="174"/>
      <c r="CQ189" s="174"/>
      <c r="CR189" s="174"/>
      <c r="CS189" s="174"/>
      <c r="CT189" s="174"/>
      <c r="CU189" s="174"/>
      <c r="CV189" s="174"/>
      <c r="CW189" s="174"/>
      <c r="CX189" s="175"/>
    </row>
    <row r="190" spans="1:102">
      <c r="A190" s="50"/>
      <c r="B190" s="228"/>
      <c r="C190" s="229"/>
      <c r="D190" s="229"/>
      <c r="E190" s="229"/>
      <c r="F190" s="229"/>
      <c r="G190" s="22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30"/>
      <c r="S190" s="149"/>
      <c r="T190" s="149"/>
      <c r="U190" s="149"/>
      <c r="V190" s="149"/>
      <c r="W190" s="149"/>
      <c r="X190" s="149"/>
      <c r="Y190" s="149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73"/>
      <c r="BE190" s="174"/>
      <c r="BF190" s="174"/>
      <c r="BG190" s="174"/>
      <c r="BH190" s="174"/>
      <c r="BI190" s="174"/>
      <c r="BJ190" s="174"/>
      <c r="BK190" s="174"/>
      <c r="BL190" s="174"/>
      <c r="BM190" s="174"/>
      <c r="BN190" s="174"/>
      <c r="BO190" s="174"/>
      <c r="BP190" s="174"/>
      <c r="BQ190" s="174"/>
      <c r="BR190" s="174"/>
      <c r="BS190" s="174"/>
      <c r="BT190" s="174"/>
      <c r="BU190" s="174"/>
      <c r="BV190" s="174"/>
      <c r="BW190" s="174"/>
      <c r="BX190" s="174"/>
      <c r="BY190" s="174"/>
      <c r="BZ190" s="174"/>
      <c r="CA190" s="174"/>
      <c r="CB190" s="174"/>
      <c r="CC190" s="174"/>
      <c r="CD190" s="174"/>
      <c r="CE190" s="174"/>
      <c r="CF190" s="174"/>
      <c r="CG190" s="174"/>
      <c r="CH190" s="174"/>
      <c r="CI190" s="174"/>
      <c r="CJ190" s="174"/>
      <c r="CK190" s="174"/>
      <c r="CL190" s="174"/>
      <c r="CM190" s="174"/>
      <c r="CN190" s="174"/>
      <c r="CO190" s="174"/>
      <c r="CP190" s="174"/>
      <c r="CQ190" s="174"/>
      <c r="CR190" s="174"/>
      <c r="CS190" s="174"/>
      <c r="CT190" s="174"/>
      <c r="CU190" s="174"/>
      <c r="CV190" s="174"/>
      <c r="CW190" s="174"/>
      <c r="CX190" s="175"/>
    </row>
    <row r="191" spans="1:102">
      <c r="A191" s="50"/>
      <c r="B191" s="228"/>
      <c r="C191" s="229"/>
      <c r="D191" s="229"/>
      <c r="E191" s="229"/>
      <c r="F191" s="229"/>
      <c r="G191" s="229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30"/>
      <c r="S191" s="149"/>
      <c r="T191" s="149"/>
      <c r="U191" s="149"/>
      <c r="V191" s="149"/>
      <c r="W191" s="149"/>
      <c r="X191" s="149"/>
      <c r="Y191" s="149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73"/>
      <c r="BE191" s="174"/>
      <c r="BF191" s="174"/>
      <c r="BG191" s="174"/>
      <c r="BH191" s="174"/>
      <c r="BI191" s="174"/>
      <c r="BJ191" s="174"/>
      <c r="BK191" s="174"/>
      <c r="BL191" s="174"/>
      <c r="BM191" s="174"/>
      <c r="BN191" s="174"/>
      <c r="BO191" s="174"/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75"/>
    </row>
    <row r="192" spans="1:102">
      <c r="A192" s="50"/>
      <c r="B192" s="228"/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30"/>
      <c r="S192" s="149"/>
      <c r="T192" s="149"/>
      <c r="U192" s="149"/>
      <c r="V192" s="149"/>
      <c r="W192" s="149"/>
      <c r="X192" s="149"/>
      <c r="Y192" s="149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73"/>
      <c r="BE192" s="174"/>
      <c r="BF192" s="174"/>
      <c r="BG192" s="174"/>
      <c r="BH192" s="174"/>
      <c r="BI192" s="174"/>
      <c r="BJ192" s="174"/>
      <c r="BK192" s="174"/>
      <c r="BL192" s="174"/>
      <c r="BM192" s="174"/>
      <c r="BN192" s="174"/>
      <c r="BO192" s="174"/>
      <c r="BP192" s="174"/>
      <c r="BQ192" s="174"/>
      <c r="BR192" s="174"/>
      <c r="BS192" s="174"/>
      <c r="BT192" s="174"/>
      <c r="BU192" s="174"/>
      <c r="BV192" s="174"/>
      <c r="BW192" s="174"/>
      <c r="BX192" s="174"/>
      <c r="BY192" s="174"/>
      <c r="BZ192" s="174"/>
      <c r="CA192" s="174"/>
      <c r="CB192" s="174"/>
      <c r="CC192" s="174"/>
      <c r="CD192" s="174"/>
      <c r="CE192" s="174"/>
      <c r="CF192" s="174"/>
      <c r="CG192" s="174"/>
      <c r="CH192" s="174"/>
      <c r="CI192" s="174"/>
      <c r="CJ192" s="174"/>
      <c r="CK192" s="174"/>
      <c r="CL192" s="174"/>
      <c r="CM192" s="174"/>
      <c r="CN192" s="174"/>
      <c r="CO192" s="174"/>
      <c r="CP192" s="174"/>
      <c r="CQ192" s="174"/>
      <c r="CR192" s="174"/>
      <c r="CS192" s="174"/>
      <c r="CT192" s="174"/>
      <c r="CU192" s="174"/>
      <c r="CV192" s="174"/>
      <c r="CW192" s="174"/>
      <c r="CX192" s="175"/>
    </row>
    <row r="193" spans="1:102">
      <c r="A193" s="50"/>
      <c r="B193" s="228"/>
      <c r="C193" s="229"/>
      <c r="D193" s="229"/>
      <c r="E193" s="229"/>
      <c r="F193" s="229"/>
      <c r="G193" s="229"/>
      <c r="H193" s="229"/>
      <c r="I193" s="229"/>
      <c r="J193" s="229"/>
      <c r="K193" s="229"/>
      <c r="L193" s="229"/>
      <c r="M193" s="229"/>
      <c r="N193" s="229"/>
      <c r="O193" s="229"/>
      <c r="P193" s="229"/>
      <c r="Q193" s="229"/>
      <c r="R193" s="230"/>
      <c r="S193" s="149"/>
      <c r="T193" s="149"/>
      <c r="U193" s="149"/>
      <c r="V193" s="149"/>
      <c r="W193" s="149"/>
      <c r="X193" s="149"/>
      <c r="Y193" s="149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73"/>
      <c r="BE193" s="174"/>
      <c r="BF193" s="174"/>
      <c r="BG193" s="174"/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75"/>
    </row>
    <row r="194" spans="1:102">
      <c r="A194" s="50"/>
      <c r="B194" s="228"/>
      <c r="C194" s="229"/>
      <c r="D194" s="229"/>
      <c r="E194" s="229"/>
      <c r="F194" s="229"/>
      <c r="G194" s="229"/>
      <c r="H194" s="229"/>
      <c r="I194" s="229"/>
      <c r="J194" s="229"/>
      <c r="K194" s="229"/>
      <c r="L194" s="229"/>
      <c r="M194" s="229"/>
      <c r="N194" s="229"/>
      <c r="O194" s="229"/>
      <c r="P194" s="229"/>
      <c r="Q194" s="229"/>
      <c r="R194" s="230"/>
      <c r="S194" s="149"/>
      <c r="T194" s="149"/>
      <c r="U194" s="149"/>
      <c r="V194" s="149"/>
      <c r="W194" s="149"/>
      <c r="X194" s="149"/>
      <c r="Y194" s="149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  <c r="AK194" s="150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73"/>
      <c r="BE194" s="174"/>
      <c r="BF194" s="174"/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75"/>
    </row>
    <row r="195" spans="1:102">
      <c r="A195" s="50"/>
      <c r="B195" s="228"/>
      <c r="C195" s="229"/>
      <c r="D195" s="229"/>
      <c r="E195" s="229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30"/>
      <c r="S195" s="149"/>
      <c r="T195" s="149"/>
      <c r="U195" s="149"/>
      <c r="V195" s="149"/>
      <c r="W195" s="149"/>
      <c r="X195" s="149"/>
      <c r="Y195" s="149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  <c r="AK195" s="150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73"/>
      <c r="BE195" s="174"/>
      <c r="BF195" s="174"/>
      <c r="BG195" s="174"/>
      <c r="BH195" s="174"/>
      <c r="BI195" s="174"/>
      <c r="BJ195" s="174"/>
      <c r="BK195" s="174"/>
      <c r="BL195" s="174"/>
      <c r="BM195" s="174"/>
      <c r="BN195" s="174"/>
      <c r="BO195" s="174"/>
      <c r="BP195" s="174"/>
      <c r="BQ195" s="174"/>
      <c r="BR195" s="174"/>
      <c r="BS195" s="174"/>
      <c r="BT195" s="174"/>
      <c r="BU195" s="174"/>
      <c r="BV195" s="174"/>
      <c r="BW195" s="174"/>
      <c r="BX195" s="174"/>
      <c r="BY195" s="174"/>
      <c r="BZ195" s="174"/>
      <c r="CA195" s="174"/>
      <c r="CB195" s="174"/>
      <c r="CC195" s="174"/>
      <c r="CD195" s="174"/>
      <c r="CE195" s="174"/>
      <c r="CF195" s="174"/>
      <c r="CG195" s="174"/>
      <c r="CH195" s="174"/>
      <c r="CI195" s="174"/>
      <c r="CJ195" s="174"/>
      <c r="CK195" s="174"/>
      <c r="CL195" s="174"/>
      <c r="CM195" s="174"/>
      <c r="CN195" s="174"/>
      <c r="CO195" s="174"/>
      <c r="CP195" s="174"/>
      <c r="CQ195" s="174"/>
      <c r="CR195" s="174"/>
      <c r="CS195" s="174"/>
      <c r="CT195" s="174"/>
      <c r="CU195" s="174"/>
      <c r="CV195" s="174"/>
      <c r="CW195" s="174"/>
      <c r="CX195" s="175"/>
    </row>
    <row r="196" spans="1:102">
      <c r="A196" s="50"/>
      <c r="B196" s="228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30"/>
      <c r="S196" s="149"/>
      <c r="T196" s="149"/>
      <c r="U196" s="149"/>
      <c r="V196" s="149"/>
      <c r="W196" s="149"/>
      <c r="X196" s="149"/>
      <c r="Y196" s="149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J196" s="150"/>
      <c r="AK196" s="150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73"/>
      <c r="BE196" s="174"/>
      <c r="BF196" s="174"/>
      <c r="BG196" s="174"/>
      <c r="BH196" s="174"/>
      <c r="BI196" s="174"/>
      <c r="BJ196" s="174"/>
      <c r="BK196" s="174"/>
      <c r="BL196" s="174"/>
      <c r="BM196" s="174"/>
      <c r="BN196" s="174"/>
      <c r="BO196" s="174"/>
      <c r="BP196" s="174"/>
      <c r="BQ196" s="174"/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/>
      <c r="CB196" s="174"/>
      <c r="CC196" s="174"/>
      <c r="CD196" s="174"/>
      <c r="CE196" s="174"/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75"/>
    </row>
    <row r="197" spans="1:102">
      <c r="A197" s="50"/>
      <c r="B197" s="228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  <c r="N197" s="229"/>
      <c r="O197" s="229"/>
      <c r="P197" s="229"/>
      <c r="Q197" s="229"/>
      <c r="R197" s="230"/>
      <c r="S197" s="149"/>
      <c r="T197" s="149"/>
      <c r="U197" s="149"/>
      <c r="V197" s="149"/>
      <c r="W197" s="149"/>
      <c r="X197" s="149"/>
      <c r="Y197" s="149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73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/>
      <c r="CB197" s="174"/>
      <c r="CC197" s="174"/>
      <c r="CD197" s="174"/>
      <c r="CE197" s="174"/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75"/>
    </row>
    <row r="198" spans="1:102">
      <c r="A198" s="50"/>
      <c r="B198" s="228"/>
      <c r="C198" s="229"/>
      <c r="D198" s="229"/>
      <c r="E198" s="229"/>
      <c r="F198" s="229"/>
      <c r="G198" s="229"/>
      <c r="H198" s="229"/>
      <c r="I198" s="229"/>
      <c r="J198" s="229"/>
      <c r="K198" s="229"/>
      <c r="L198" s="229"/>
      <c r="M198" s="229"/>
      <c r="N198" s="229"/>
      <c r="O198" s="229"/>
      <c r="P198" s="229"/>
      <c r="Q198" s="229"/>
      <c r="R198" s="230"/>
      <c r="S198" s="149"/>
      <c r="T198" s="149"/>
      <c r="U198" s="149"/>
      <c r="V198" s="149"/>
      <c r="W198" s="149"/>
      <c r="X198" s="149"/>
      <c r="Y198" s="149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73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/>
      <c r="CA198" s="174"/>
      <c r="CB198" s="174"/>
      <c r="CC198" s="174"/>
      <c r="CD198" s="174"/>
      <c r="CE198" s="174"/>
      <c r="CF198" s="174"/>
      <c r="CG198" s="174"/>
      <c r="CH198" s="174"/>
      <c r="CI198" s="174"/>
      <c r="CJ198" s="174"/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75"/>
    </row>
    <row r="199" spans="1:102">
      <c r="A199" s="50"/>
      <c r="B199" s="228"/>
      <c r="C199" s="229"/>
      <c r="D199" s="229"/>
      <c r="E199" s="229"/>
      <c r="F199" s="229"/>
      <c r="G199" s="229"/>
      <c r="H199" s="229"/>
      <c r="I199" s="229"/>
      <c r="J199" s="229"/>
      <c r="K199" s="229"/>
      <c r="L199" s="229"/>
      <c r="M199" s="229"/>
      <c r="N199" s="229"/>
      <c r="O199" s="229"/>
      <c r="P199" s="229"/>
      <c r="Q199" s="229"/>
      <c r="R199" s="230"/>
      <c r="S199" s="149"/>
      <c r="T199" s="149"/>
      <c r="U199" s="149"/>
      <c r="V199" s="149"/>
      <c r="W199" s="149"/>
      <c r="X199" s="149"/>
      <c r="Y199" s="149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73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/>
      <c r="CC199" s="174"/>
      <c r="CD199" s="174"/>
      <c r="CE199" s="174"/>
      <c r="CF199" s="174"/>
      <c r="CG199" s="174"/>
      <c r="CH199" s="174"/>
      <c r="CI199" s="174"/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75"/>
    </row>
    <row r="200" spans="1:102">
      <c r="A200" s="50"/>
      <c r="B200" s="228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30"/>
      <c r="S200" s="149"/>
      <c r="T200" s="149"/>
      <c r="U200" s="149"/>
      <c r="V200" s="149"/>
      <c r="W200" s="149"/>
      <c r="X200" s="149"/>
      <c r="Y200" s="149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  <c r="AK200" s="150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73"/>
      <c r="BE200" s="174"/>
      <c r="BF200" s="174"/>
      <c r="BG200" s="174"/>
      <c r="BH200" s="174"/>
      <c r="BI200" s="174"/>
      <c r="BJ200" s="174"/>
      <c r="BK200" s="174"/>
      <c r="BL200" s="174"/>
      <c r="BM200" s="174"/>
      <c r="BN200" s="174"/>
      <c r="BO200" s="174"/>
      <c r="BP200" s="174"/>
      <c r="BQ200" s="174"/>
      <c r="BR200" s="174"/>
      <c r="BS200" s="174"/>
      <c r="BT200" s="174"/>
      <c r="BU200" s="174"/>
      <c r="BV200" s="174"/>
      <c r="BW200" s="174"/>
      <c r="BX200" s="174"/>
      <c r="BY200" s="174"/>
      <c r="BZ200" s="174"/>
      <c r="CA200" s="174"/>
      <c r="CB200" s="174"/>
      <c r="CC200" s="174"/>
      <c r="CD200" s="174"/>
      <c r="CE200" s="174"/>
      <c r="CF200" s="174"/>
      <c r="CG200" s="174"/>
      <c r="CH200" s="174"/>
      <c r="CI200" s="174"/>
      <c r="CJ200" s="174"/>
      <c r="CK200" s="174"/>
      <c r="CL200" s="174"/>
      <c r="CM200" s="174"/>
      <c r="CN200" s="174"/>
      <c r="CO200" s="174"/>
      <c r="CP200" s="174"/>
      <c r="CQ200" s="174"/>
      <c r="CR200" s="174"/>
      <c r="CS200" s="174"/>
      <c r="CT200" s="174"/>
      <c r="CU200" s="174"/>
      <c r="CV200" s="174"/>
      <c r="CW200" s="174"/>
      <c r="CX200" s="175"/>
    </row>
    <row r="201" spans="1:102">
      <c r="A201" s="50"/>
      <c r="B201" s="228"/>
      <c r="C201" s="229"/>
      <c r="D201" s="229"/>
      <c r="E201" s="229"/>
      <c r="F201" s="229"/>
      <c r="G201" s="229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30"/>
      <c r="S201" s="149"/>
      <c r="T201" s="149"/>
      <c r="U201" s="149"/>
      <c r="V201" s="149"/>
      <c r="W201" s="149"/>
      <c r="X201" s="149"/>
      <c r="Y201" s="149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73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/>
      <c r="BT201" s="174"/>
      <c r="BU201" s="174"/>
      <c r="BV201" s="174"/>
      <c r="BW201" s="174"/>
      <c r="BX201" s="174"/>
      <c r="BY201" s="174"/>
      <c r="BZ201" s="174"/>
      <c r="CA201" s="174"/>
      <c r="CB201" s="174"/>
      <c r="CC201" s="174"/>
      <c r="CD201" s="174"/>
      <c r="CE201" s="174"/>
      <c r="CF201" s="174"/>
      <c r="CG201" s="174"/>
      <c r="CH201" s="174"/>
      <c r="CI201" s="174"/>
      <c r="CJ201" s="174"/>
      <c r="CK201" s="174"/>
      <c r="CL201" s="174"/>
      <c r="CM201" s="174"/>
      <c r="CN201" s="174"/>
      <c r="CO201" s="174"/>
      <c r="CP201" s="174"/>
      <c r="CQ201" s="174"/>
      <c r="CR201" s="174"/>
      <c r="CS201" s="174"/>
      <c r="CT201" s="174"/>
      <c r="CU201" s="174"/>
      <c r="CV201" s="174"/>
      <c r="CW201" s="174"/>
      <c r="CX201" s="175"/>
    </row>
    <row r="202" spans="1:102">
      <c r="A202" s="50"/>
      <c r="B202" s="228"/>
      <c r="C202" s="229"/>
      <c r="D202" s="229"/>
      <c r="E202" s="229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30"/>
      <c r="S202" s="149"/>
      <c r="T202" s="149"/>
      <c r="U202" s="149"/>
      <c r="V202" s="149"/>
      <c r="W202" s="149"/>
      <c r="X202" s="149"/>
      <c r="Y202" s="149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73"/>
      <c r="BE202" s="174"/>
      <c r="BF202" s="174"/>
      <c r="BG202" s="174"/>
      <c r="BH202" s="174"/>
      <c r="BI202" s="174"/>
      <c r="BJ202" s="174"/>
      <c r="BK202" s="174"/>
      <c r="BL202" s="174"/>
      <c r="BM202" s="174"/>
      <c r="BN202" s="174"/>
      <c r="BO202" s="174"/>
      <c r="BP202" s="174"/>
      <c r="BQ202" s="174"/>
      <c r="BR202" s="174"/>
      <c r="BS202" s="174"/>
      <c r="BT202" s="174"/>
      <c r="BU202" s="174"/>
      <c r="BV202" s="174"/>
      <c r="BW202" s="174"/>
      <c r="BX202" s="174"/>
      <c r="BY202" s="174"/>
      <c r="BZ202" s="174"/>
      <c r="CA202" s="174"/>
      <c r="CB202" s="174"/>
      <c r="CC202" s="174"/>
      <c r="CD202" s="174"/>
      <c r="CE202" s="174"/>
      <c r="CF202" s="174"/>
      <c r="CG202" s="174"/>
      <c r="CH202" s="174"/>
      <c r="CI202" s="174"/>
      <c r="CJ202" s="174"/>
      <c r="CK202" s="174"/>
      <c r="CL202" s="174"/>
      <c r="CM202" s="174"/>
      <c r="CN202" s="174"/>
      <c r="CO202" s="174"/>
      <c r="CP202" s="174"/>
      <c r="CQ202" s="174"/>
      <c r="CR202" s="174"/>
      <c r="CS202" s="174"/>
      <c r="CT202" s="174"/>
      <c r="CU202" s="174"/>
      <c r="CV202" s="174"/>
      <c r="CW202" s="174"/>
      <c r="CX202" s="175"/>
    </row>
    <row r="203" spans="1:102">
      <c r="A203" s="50"/>
      <c r="B203" s="228"/>
      <c r="C203" s="229"/>
      <c r="D203" s="229"/>
      <c r="E203" s="229"/>
      <c r="F203" s="229"/>
      <c r="G203" s="229"/>
      <c r="H203" s="229"/>
      <c r="I203" s="229"/>
      <c r="J203" s="229"/>
      <c r="K203" s="229"/>
      <c r="L203" s="229"/>
      <c r="M203" s="229"/>
      <c r="N203" s="229"/>
      <c r="O203" s="229"/>
      <c r="P203" s="229"/>
      <c r="Q203" s="229"/>
      <c r="R203" s="230"/>
      <c r="S203" s="149"/>
      <c r="T203" s="149"/>
      <c r="U203" s="149"/>
      <c r="V203" s="149"/>
      <c r="W203" s="149"/>
      <c r="X203" s="149"/>
      <c r="Y203" s="149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73"/>
      <c r="BE203" s="174"/>
      <c r="BF203" s="174"/>
      <c r="BG203" s="174"/>
      <c r="BH203" s="174"/>
      <c r="BI203" s="174"/>
      <c r="BJ203" s="174"/>
      <c r="BK203" s="174"/>
      <c r="BL203" s="174"/>
      <c r="BM203" s="174"/>
      <c r="BN203" s="174"/>
      <c r="BO203" s="174"/>
      <c r="BP203" s="174"/>
      <c r="BQ203" s="174"/>
      <c r="BR203" s="174"/>
      <c r="BS203" s="174"/>
      <c r="BT203" s="174"/>
      <c r="BU203" s="174"/>
      <c r="BV203" s="174"/>
      <c r="BW203" s="174"/>
      <c r="BX203" s="174"/>
      <c r="BY203" s="174"/>
      <c r="BZ203" s="174"/>
      <c r="CA203" s="174"/>
      <c r="CB203" s="174"/>
      <c r="CC203" s="174"/>
      <c r="CD203" s="174"/>
      <c r="CE203" s="174"/>
      <c r="CF203" s="174"/>
      <c r="CG203" s="174"/>
      <c r="CH203" s="174"/>
      <c r="CI203" s="174"/>
      <c r="CJ203" s="174"/>
      <c r="CK203" s="174"/>
      <c r="CL203" s="174"/>
      <c r="CM203" s="174"/>
      <c r="CN203" s="174"/>
      <c r="CO203" s="174"/>
      <c r="CP203" s="174"/>
      <c r="CQ203" s="174"/>
      <c r="CR203" s="174"/>
      <c r="CS203" s="174"/>
      <c r="CT203" s="174"/>
      <c r="CU203" s="174"/>
      <c r="CV203" s="174"/>
      <c r="CW203" s="174"/>
      <c r="CX203" s="175"/>
    </row>
    <row r="204" spans="1:102">
      <c r="A204" s="50"/>
      <c r="B204" s="228"/>
      <c r="C204" s="229"/>
      <c r="D204" s="229"/>
      <c r="E204" s="229"/>
      <c r="F204" s="229"/>
      <c r="G204" s="229"/>
      <c r="H204" s="229"/>
      <c r="I204" s="229"/>
      <c r="J204" s="229"/>
      <c r="K204" s="229"/>
      <c r="L204" s="229"/>
      <c r="M204" s="229"/>
      <c r="N204" s="229"/>
      <c r="O204" s="229"/>
      <c r="P204" s="229"/>
      <c r="Q204" s="229"/>
      <c r="R204" s="230"/>
      <c r="S204" s="149"/>
      <c r="T204" s="149"/>
      <c r="U204" s="149"/>
      <c r="V204" s="149"/>
      <c r="W204" s="149"/>
      <c r="X204" s="149"/>
      <c r="Y204" s="149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73"/>
      <c r="BE204" s="174"/>
      <c r="BF204" s="174"/>
      <c r="BG204" s="174"/>
      <c r="BH204" s="174"/>
      <c r="BI204" s="174"/>
      <c r="BJ204" s="174"/>
      <c r="BK204" s="174"/>
      <c r="BL204" s="174"/>
      <c r="BM204" s="174"/>
      <c r="BN204" s="174"/>
      <c r="BO204" s="174"/>
      <c r="BP204" s="174"/>
      <c r="BQ204" s="174"/>
      <c r="BR204" s="174"/>
      <c r="BS204" s="174"/>
      <c r="BT204" s="174"/>
      <c r="BU204" s="174"/>
      <c r="BV204" s="174"/>
      <c r="BW204" s="174"/>
      <c r="BX204" s="174"/>
      <c r="BY204" s="174"/>
      <c r="BZ204" s="174"/>
      <c r="CA204" s="174"/>
      <c r="CB204" s="174"/>
      <c r="CC204" s="174"/>
      <c r="CD204" s="174"/>
      <c r="CE204" s="174"/>
      <c r="CF204" s="174"/>
      <c r="CG204" s="174"/>
      <c r="CH204" s="174"/>
      <c r="CI204" s="174"/>
      <c r="CJ204" s="174"/>
      <c r="CK204" s="174"/>
      <c r="CL204" s="174"/>
      <c r="CM204" s="174"/>
      <c r="CN204" s="174"/>
      <c r="CO204" s="174"/>
      <c r="CP204" s="174"/>
      <c r="CQ204" s="174"/>
      <c r="CR204" s="174"/>
      <c r="CS204" s="174"/>
      <c r="CT204" s="174"/>
      <c r="CU204" s="174"/>
      <c r="CV204" s="174"/>
      <c r="CW204" s="174"/>
      <c r="CX204" s="175"/>
    </row>
    <row r="205" spans="1:102">
      <c r="A205" s="50"/>
      <c r="B205" s="228"/>
      <c r="C205" s="229"/>
      <c r="D205" s="229"/>
      <c r="E205" s="229"/>
      <c r="F205" s="229"/>
      <c r="G205" s="229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230"/>
      <c r="S205" s="149"/>
      <c r="T205" s="149"/>
      <c r="U205" s="149"/>
      <c r="V205" s="149"/>
      <c r="W205" s="149"/>
      <c r="X205" s="149"/>
      <c r="Y205" s="149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73"/>
      <c r="BE205" s="174"/>
      <c r="BF205" s="174"/>
      <c r="BG205" s="174"/>
      <c r="BH205" s="174"/>
      <c r="BI205" s="174"/>
      <c r="BJ205" s="174"/>
      <c r="BK205" s="174"/>
      <c r="BL205" s="174"/>
      <c r="BM205" s="174"/>
      <c r="BN205" s="174"/>
      <c r="BO205" s="174"/>
      <c r="BP205" s="174"/>
      <c r="BQ205" s="174"/>
      <c r="BR205" s="174"/>
      <c r="BS205" s="174"/>
      <c r="BT205" s="174"/>
      <c r="BU205" s="174"/>
      <c r="BV205" s="174"/>
      <c r="BW205" s="174"/>
      <c r="BX205" s="174"/>
      <c r="BY205" s="174"/>
      <c r="BZ205" s="174"/>
      <c r="CA205" s="174"/>
      <c r="CB205" s="174"/>
      <c r="CC205" s="174"/>
      <c r="CD205" s="174"/>
      <c r="CE205" s="174"/>
      <c r="CF205" s="174"/>
      <c r="CG205" s="174"/>
      <c r="CH205" s="174"/>
      <c r="CI205" s="174"/>
      <c r="CJ205" s="174"/>
      <c r="CK205" s="174"/>
      <c r="CL205" s="174"/>
      <c r="CM205" s="174"/>
      <c r="CN205" s="174"/>
      <c r="CO205" s="174"/>
      <c r="CP205" s="174"/>
      <c r="CQ205" s="174"/>
      <c r="CR205" s="174"/>
      <c r="CS205" s="174"/>
      <c r="CT205" s="174"/>
      <c r="CU205" s="174"/>
      <c r="CV205" s="174"/>
      <c r="CW205" s="174"/>
      <c r="CX205" s="175"/>
    </row>
    <row r="206" spans="1:102">
      <c r="A206" s="50"/>
      <c r="B206" s="228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30"/>
      <c r="S206" s="149"/>
      <c r="T206" s="149"/>
      <c r="U206" s="149"/>
      <c r="V206" s="149"/>
      <c r="W206" s="149"/>
      <c r="X206" s="149"/>
      <c r="Y206" s="149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73"/>
      <c r="BE206" s="174"/>
      <c r="BF206" s="174"/>
      <c r="BG206" s="174"/>
      <c r="BH206" s="174"/>
      <c r="BI206" s="174"/>
      <c r="BJ206" s="174"/>
      <c r="BK206" s="174"/>
      <c r="BL206" s="174"/>
      <c r="BM206" s="174"/>
      <c r="BN206" s="174"/>
      <c r="BO206" s="174"/>
      <c r="BP206" s="174"/>
      <c r="BQ206" s="174"/>
      <c r="BR206" s="174"/>
      <c r="BS206" s="174"/>
      <c r="BT206" s="174"/>
      <c r="BU206" s="174"/>
      <c r="BV206" s="174"/>
      <c r="BW206" s="174"/>
      <c r="BX206" s="174"/>
      <c r="BY206" s="174"/>
      <c r="BZ206" s="174"/>
      <c r="CA206" s="174"/>
      <c r="CB206" s="174"/>
      <c r="CC206" s="174"/>
      <c r="CD206" s="174"/>
      <c r="CE206" s="174"/>
      <c r="CF206" s="174"/>
      <c r="CG206" s="174"/>
      <c r="CH206" s="174"/>
      <c r="CI206" s="174"/>
      <c r="CJ206" s="174"/>
      <c r="CK206" s="174"/>
      <c r="CL206" s="174"/>
      <c r="CM206" s="174"/>
      <c r="CN206" s="174"/>
      <c r="CO206" s="174"/>
      <c r="CP206" s="174"/>
      <c r="CQ206" s="174"/>
      <c r="CR206" s="174"/>
      <c r="CS206" s="174"/>
      <c r="CT206" s="174"/>
      <c r="CU206" s="174"/>
      <c r="CV206" s="174"/>
      <c r="CW206" s="174"/>
      <c r="CX206" s="175"/>
    </row>
    <row r="207" spans="1:102">
      <c r="A207" s="50"/>
      <c r="B207" s="228"/>
      <c r="C207" s="229"/>
      <c r="D207" s="229"/>
      <c r="E207" s="229"/>
      <c r="F207" s="229"/>
      <c r="G207" s="229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30"/>
      <c r="S207" s="149"/>
      <c r="T207" s="149"/>
      <c r="U207" s="149"/>
      <c r="V207" s="149"/>
      <c r="W207" s="149"/>
      <c r="X207" s="149"/>
      <c r="Y207" s="149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73"/>
      <c r="BE207" s="174"/>
      <c r="BF207" s="174"/>
      <c r="BG207" s="174"/>
      <c r="BH207" s="174"/>
      <c r="BI207" s="174"/>
      <c r="BJ207" s="174"/>
      <c r="BK207" s="174"/>
      <c r="BL207" s="174"/>
      <c r="BM207" s="174"/>
      <c r="BN207" s="174"/>
      <c r="BO207" s="174"/>
      <c r="BP207" s="174"/>
      <c r="BQ207" s="174"/>
      <c r="BR207" s="174"/>
      <c r="BS207" s="174"/>
      <c r="BT207" s="174"/>
      <c r="BU207" s="174"/>
      <c r="BV207" s="174"/>
      <c r="BW207" s="174"/>
      <c r="BX207" s="174"/>
      <c r="BY207" s="174"/>
      <c r="BZ207" s="174"/>
      <c r="CA207" s="174"/>
      <c r="CB207" s="174"/>
      <c r="CC207" s="174"/>
      <c r="CD207" s="174"/>
      <c r="CE207" s="174"/>
      <c r="CF207" s="174"/>
      <c r="CG207" s="174"/>
      <c r="CH207" s="174"/>
      <c r="CI207" s="174"/>
      <c r="CJ207" s="174"/>
      <c r="CK207" s="174"/>
      <c r="CL207" s="174"/>
      <c r="CM207" s="174"/>
      <c r="CN207" s="174"/>
      <c r="CO207" s="174"/>
      <c r="CP207" s="174"/>
      <c r="CQ207" s="174"/>
      <c r="CR207" s="174"/>
      <c r="CS207" s="174"/>
      <c r="CT207" s="174"/>
      <c r="CU207" s="174"/>
      <c r="CV207" s="174"/>
      <c r="CW207" s="174"/>
      <c r="CX207" s="175"/>
    </row>
    <row r="208" spans="1:102">
      <c r="A208" s="50"/>
      <c r="B208" s="228"/>
      <c r="C208" s="229"/>
      <c r="D208" s="229"/>
      <c r="E208" s="229"/>
      <c r="F208" s="229"/>
      <c r="G208" s="229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30"/>
      <c r="S208" s="149"/>
      <c r="T208" s="149"/>
      <c r="U208" s="149"/>
      <c r="V208" s="149"/>
      <c r="W208" s="149"/>
      <c r="X208" s="149"/>
      <c r="Y208" s="149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73"/>
      <c r="BE208" s="174"/>
      <c r="BF208" s="174"/>
      <c r="BG208" s="174"/>
      <c r="BH208" s="174"/>
      <c r="BI208" s="174"/>
      <c r="BJ208" s="174"/>
      <c r="BK208" s="174"/>
      <c r="BL208" s="174"/>
      <c r="BM208" s="174"/>
      <c r="BN208" s="174"/>
      <c r="BO208" s="174"/>
      <c r="BP208" s="174"/>
      <c r="BQ208" s="174"/>
      <c r="BR208" s="174"/>
      <c r="BS208" s="174"/>
      <c r="BT208" s="174"/>
      <c r="BU208" s="174"/>
      <c r="BV208" s="174"/>
      <c r="BW208" s="174"/>
      <c r="BX208" s="174"/>
      <c r="BY208" s="174"/>
      <c r="BZ208" s="174"/>
      <c r="CA208" s="174"/>
      <c r="CB208" s="174"/>
      <c r="CC208" s="174"/>
      <c r="CD208" s="174"/>
      <c r="CE208" s="174"/>
      <c r="CF208" s="174"/>
      <c r="CG208" s="174"/>
      <c r="CH208" s="174"/>
      <c r="CI208" s="174"/>
      <c r="CJ208" s="174"/>
      <c r="CK208" s="174"/>
      <c r="CL208" s="174"/>
      <c r="CM208" s="174"/>
      <c r="CN208" s="174"/>
      <c r="CO208" s="174"/>
      <c r="CP208" s="174"/>
      <c r="CQ208" s="174"/>
      <c r="CR208" s="174"/>
      <c r="CS208" s="174"/>
      <c r="CT208" s="174"/>
      <c r="CU208" s="174"/>
      <c r="CV208" s="174"/>
      <c r="CW208" s="174"/>
      <c r="CX208" s="175"/>
    </row>
    <row r="209" spans="1:102">
      <c r="A209" s="50"/>
      <c r="B209" s="228"/>
      <c r="C209" s="229"/>
      <c r="D209" s="229"/>
      <c r="E209" s="229"/>
      <c r="F209" s="229"/>
      <c r="G209" s="229"/>
      <c r="H209" s="229"/>
      <c r="I209" s="229"/>
      <c r="J209" s="229"/>
      <c r="K209" s="229"/>
      <c r="L209" s="229"/>
      <c r="M209" s="229"/>
      <c r="N209" s="229"/>
      <c r="O209" s="229"/>
      <c r="P209" s="229"/>
      <c r="Q209" s="229"/>
      <c r="R209" s="230"/>
      <c r="S209" s="149"/>
      <c r="T209" s="149"/>
      <c r="U209" s="149"/>
      <c r="V209" s="149"/>
      <c r="W209" s="149"/>
      <c r="X209" s="149"/>
      <c r="Y209" s="149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  <c r="AK209" s="150"/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  <c r="BD209" s="173"/>
      <c r="BE209" s="174"/>
      <c r="BF209" s="174"/>
      <c r="BG209" s="174"/>
      <c r="BH209" s="174"/>
      <c r="BI209" s="174"/>
      <c r="BJ209" s="174"/>
      <c r="BK209" s="174"/>
      <c r="BL209" s="174"/>
      <c r="BM209" s="174"/>
      <c r="BN209" s="174"/>
      <c r="BO209" s="174"/>
      <c r="BP209" s="174"/>
      <c r="BQ209" s="174"/>
      <c r="BR209" s="174"/>
      <c r="BS209" s="174"/>
      <c r="BT209" s="174"/>
      <c r="BU209" s="174"/>
      <c r="BV209" s="174"/>
      <c r="BW209" s="174"/>
      <c r="BX209" s="174"/>
      <c r="BY209" s="174"/>
      <c r="BZ209" s="174"/>
      <c r="CA209" s="174"/>
      <c r="CB209" s="174"/>
      <c r="CC209" s="174"/>
      <c r="CD209" s="174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5"/>
    </row>
    <row r="210" spans="1:102">
      <c r="A210" s="50"/>
      <c r="B210" s="228"/>
      <c r="C210" s="229"/>
      <c r="D210" s="229"/>
      <c r="E210" s="229"/>
      <c r="F210" s="229"/>
      <c r="G210" s="229"/>
      <c r="H210" s="229"/>
      <c r="I210" s="229"/>
      <c r="J210" s="229"/>
      <c r="K210" s="229"/>
      <c r="L210" s="229"/>
      <c r="M210" s="229"/>
      <c r="N210" s="229"/>
      <c r="O210" s="229"/>
      <c r="P210" s="229"/>
      <c r="Q210" s="229"/>
      <c r="R210" s="230"/>
      <c r="S210" s="149"/>
      <c r="T210" s="149"/>
      <c r="U210" s="149"/>
      <c r="V210" s="149"/>
      <c r="W210" s="149"/>
      <c r="X210" s="149"/>
      <c r="Y210" s="149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49"/>
      <c r="AM210" s="149"/>
      <c r="AN210" s="149"/>
      <c r="AO210" s="149"/>
      <c r="AP210" s="149"/>
      <c r="AQ210" s="149"/>
      <c r="AR210" s="149"/>
      <c r="AS210" s="149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149"/>
      <c r="BD210" s="173"/>
      <c r="BE210" s="174"/>
      <c r="BF210" s="174"/>
      <c r="BG210" s="174"/>
      <c r="BH210" s="174"/>
      <c r="BI210" s="174"/>
      <c r="BJ210" s="174"/>
      <c r="BK210" s="174"/>
      <c r="BL210" s="174"/>
      <c r="BM210" s="174"/>
      <c r="BN210" s="174"/>
      <c r="BO210" s="174"/>
      <c r="BP210" s="174"/>
      <c r="BQ210" s="174"/>
      <c r="BR210" s="174"/>
      <c r="BS210" s="174"/>
      <c r="BT210" s="174"/>
      <c r="BU210" s="174"/>
      <c r="BV210" s="174"/>
      <c r="BW210" s="174"/>
      <c r="BX210" s="174"/>
      <c r="BY210" s="174"/>
      <c r="BZ210" s="174"/>
      <c r="CA210" s="174"/>
      <c r="CB210" s="174"/>
      <c r="CC210" s="174"/>
      <c r="CD210" s="174"/>
      <c r="CE210" s="174"/>
      <c r="CF210" s="174"/>
      <c r="CG210" s="174"/>
      <c r="CH210" s="174"/>
      <c r="CI210" s="174"/>
      <c r="CJ210" s="174"/>
      <c r="CK210" s="174"/>
      <c r="CL210" s="174"/>
      <c r="CM210" s="174"/>
      <c r="CN210" s="174"/>
      <c r="CO210" s="174"/>
      <c r="CP210" s="174"/>
      <c r="CQ210" s="174"/>
      <c r="CR210" s="174"/>
      <c r="CS210" s="174"/>
      <c r="CT210" s="174"/>
      <c r="CU210" s="174"/>
      <c r="CV210" s="174"/>
      <c r="CW210" s="174"/>
      <c r="CX210" s="175"/>
    </row>
    <row r="211" spans="1:102">
      <c r="A211" s="50"/>
      <c r="B211" s="228"/>
      <c r="C211" s="229"/>
      <c r="D211" s="229"/>
      <c r="E211" s="229"/>
      <c r="F211" s="229"/>
      <c r="G211" s="229"/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30"/>
      <c r="S211" s="149"/>
      <c r="T211" s="149"/>
      <c r="U211" s="149"/>
      <c r="V211" s="149"/>
      <c r="W211" s="149"/>
      <c r="X211" s="149"/>
      <c r="Y211" s="149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73"/>
      <c r="BE211" s="174"/>
      <c r="BF211" s="174"/>
      <c r="BG211" s="174"/>
      <c r="BH211" s="174"/>
      <c r="BI211" s="174"/>
      <c r="BJ211" s="174"/>
      <c r="BK211" s="174"/>
      <c r="BL211" s="174"/>
      <c r="BM211" s="174"/>
      <c r="BN211" s="174"/>
      <c r="BO211" s="174"/>
      <c r="BP211" s="174"/>
      <c r="BQ211" s="174"/>
      <c r="BR211" s="174"/>
      <c r="BS211" s="174"/>
      <c r="BT211" s="174"/>
      <c r="BU211" s="174"/>
      <c r="BV211" s="174"/>
      <c r="BW211" s="174"/>
      <c r="BX211" s="174"/>
      <c r="BY211" s="174"/>
      <c r="BZ211" s="174"/>
      <c r="CA211" s="174"/>
      <c r="CB211" s="174"/>
      <c r="CC211" s="174"/>
      <c r="CD211" s="174"/>
      <c r="CE211" s="174"/>
      <c r="CF211" s="174"/>
      <c r="CG211" s="174"/>
      <c r="CH211" s="174"/>
      <c r="CI211" s="174"/>
      <c r="CJ211" s="174"/>
      <c r="CK211" s="174"/>
      <c r="CL211" s="174"/>
      <c r="CM211" s="174"/>
      <c r="CN211" s="174"/>
      <c r="CO211" s="174"/>
      <c r="CP211" s="174"/>
      <c r="CQ211" s="174"/>
      <c r="CR211" s="174"/>
      <c r="CS211" s="174"/>
      <c r="CT211" s="174"/>
      <c r="CU211" s="174"/>
      <c r="CV211" s="174"/>
      <c r="CW211" s="174"/>
      <c r="CX211" s="175"/>
    </row>
    <row r="212" spans="1:102">
      <c r="A212" s="50"/>
      <c r="B212" s="228"/>
      <c r="C212" s="229"/>
      <c r="D212" s="229"/>
      <c r="E212" s="229"/>
      <c r="F212" s="229"/>
      <c r="G212" s="229"/>
      <c r="H212" s="229"/>
      <c r="I212" s="229"/>
      <c r="J212" s="229"/>
      <c r="K212" s="229"/>
      <c r="L212" s="229"/>
      <c r="M212" s="229"/>
      <c r="N212" s="229"/>
      <c r="O212" s="229"/>
      <c r="P212" s="229"/>
      <c r="Q212" s="229"/>
      <c r="R212" s="230"/>
      <c r="S212" s="149"/>
      <c r="T212" s="149"/>
      <c r="U212" s="149"/>
      <c r="V212" s="149"/>
      <c r="W212" s="149"/>
      <c r="X212" s="149"/>
      <c r="Y212" s="149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  <c r="AK212" s="150"/>
      <c r="AL212" s="149"/>
      <c r="AM212" s="149"/>
      <c r="AN212" s="149"/>
      <c r="AO212" s="149"/>
      <c r="AP212" s="149"/>
      <c r="AQ212" s="149"/>
      <c r="AR212" s="149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49"/>
      <c r="BD212" s="173"/>
      <c r="BE212" s="174"/>
      <c r="BF212" s="174"/>
      <c r="BG212" s="174"/>
      <c r="BH212" s="174"/>
      <c r="BI212" s="174"/>
      <c r="BJ212" s="174"/>
      <c r="BK212" s="174"/>
      <c r="BL212" s="174"/>
      <c r="BM212" s="174"/>
      <c r="BN212" s="174"/>
      <c r="BO212" s="174"/>
      <c r="BP212" s="174"/>
      <c r="BQ212" s="174"/>
      <c r="BR212" s="174"/>
      <c r="BS212" s="174"/>
      <c r="BT212" s="174"/>
      <c r="BU212" s="174"/>
      <c r="BV212" s="174"/>
      <c r="BW212" s="174"/>
      <c r="BX212" s="174"/>
      <c r="BY212" s="174"/>
      <c r="BZ212" s="174"/>
      <c r="CA212" s="174"/>
      <c r="CB212" s="174"/>
      <c r="CC212" s="174"/>
      <c r="CD212" s="174"/>
      <c r="CE212" s="174"/>
      <c r="CF212" s="174"/>
      <c r="CG212" s="174"/>
      <c r="CH212" s="174"/>
      <c r="CI212" s="174"/>
      <c r="CJ212" s="174"/>
      <c r="CK212" s="174"/>
      <c r="CL212" s="174"/>
      <c r="CM212" s="174"/>
      <c r="CN212" s="174"/>
      <c r="CO212" s="174"/>
      <c r="CP212" s="174"/>
      <c r="CQ212" s="174"/>
      <c r="CR212" s="174"/>
      <c r="CS212" s="174"/>
      <c r="CT212" s="174"/>
      <c r="CU212" s="174"/>
      <c r="CV212" s="174"/>
      <c r="CW212" s="174"/>
      <c r="CX212" s="175"/>
    </row>
    <row r="213" spans="1:102">
      <c r="A213" s="50"/>
      <c r="B213" s="228"/>
      <c r="C213" s="229"/>
      <c r="D213" s="229"/>
      <c r="E213" s="229"/>
      <c r="F213" s="229"/>
      <c r="G213" s="229"/>
      <c r="H213" s="229"/>
      <c r="I213" s="229"/>
      <c r="J213" s="229"/>
      <c r="K213" s="229"/>
      <c r="L213" s="229"/>
      <c r="M213" s="229"/>
      <c r="N213" s="229"/>
      <c r="O213" s="229"/>
      <c r="P213" s="229"/>
      <c r="Q213" s="229"/>
      <c r="R213" s="230"/>
      <c r="S213" s="149"/>
      <c r="T213" s="149"/>
      <c r="U213" s="149"/>
      <c r="V213" s="149"/>
      <c r="W213" s="149"/>
      <c r="X213" s="149"/>
      <c r="Y213" s="149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73"/>
      <c r="BE213" s="174"/>
      <c r="BF213" s="174"/>
      <c r="BG213" s="174"/>
      <c r="BH213" s="174"/>
      <c r="BI213" s="174"/>
      <c r="BJ213" s="174"/>
      <c r="BK213" s="174"/>
      <c r="BL213" s="174"/>
      <c r="BM213" s="174"/>
      <c r="BN213" s="174"/>
      <c r="BO213" s="174"/>
      <c r="BP213" s="174"/>
      <c r="BQ213" s="174"/>
      <c r="BR213" s="174"/>
      <c r="BS213" s="174"/>
      <c r="BT213" s="174"/>
      <c r="BU213" s="174"/>
      <c r="BV213" s="174"/>
      <c r="BW213" s="174"/>
      <c r="BX213" s="174"/>
      <c r="BY213" s="174"/>
      <c r="BZ213" s="174"/>
      <c r="CA213" s="174"/>
      <c r="CB213" s="174"/>
      <c r="CC213" s="174"/>
      <c r="CD213" s="174"/>
      <c r="CE213" s="174"/>
      <c r="CF213" s="174"/>
      <c r="CG213" s="174"/>
      <c r="CH213" s="174"/>
      <c r="CI213" s="174"/>
      <c r="CJ213" s="174"/>
      <c r="CK213" s="174"/>
      <c r="CL213" s="174"/>
      <c r="CM213" s="174"/>
      <c r="CN213" s="174"/>
      <c r="CO213" s="174"/>
      <c r="CP213" s="174"/>
      <c r="CQ213" s="174"/>
      <c r="CR213" s="174"/>
      <c r="CS213" s="174"/>
      <c r="CT213" s="174"/>
      <c r="CU213" s="174"/>
      <c r="CV213" s="174"/>
      <c r="CW213" s="174"/>
      <c r="CX213" s="175"/>
    </row>
    <row r="214" spans="1:102">
      <c r="A214" s="50"/>
      <c r="B214" s="228"/>
      <c r="C214" s="229"/>
      <c r="D214" s="229"/>
      <c r="E214" s="229"/>
      <c r="F214" s="229"/>
      <c r="G214" s="229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30"/>
      <c r="S214" s="149"/>
      <c r="T214" s="149"/>
      <c r="U214" s="149"/>
      <c r="V214" s="149"/>
      <c r="W214" s="149"/>
      <c r="X214" s="149"/>
      <c r="Y214" s="149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  <c r="AL214" s="149"/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73"/>
      <c r="BE214" s="174"/>
      <c r="BF214" s="174"/>
      <c r="BG214" s="174"/>
      <c r="BH214" s="174"/>
      <c r="BI214" s="174"/>
      <c r="BJ214" s="174"/>
      <c r="BK214" s="174"/>
      <c r="BL214" s="174"/>
      <c r="BM214" s="174"/>
      <c r="BN214" s="174"/>
      <c r="BO214" s="174"/>
      <c r="BP214" s="174"/>
      <c r="BQ214" s="174"/>
      <c r="BR214" s="174"/>
      <c r="BS214" s="174"/>
      <c r="BT214" s="174"/>
      <c r="BU214" s="174"/>
      <c r="BV214" s="174"/>
      <c r="BW214" s="174"/>
      <c r="BX214" s="174"/>
      <c r="BY214" s="174"/>
      <c r="BZ214" s="174"/>
      <c r="CA214" s="174"/>
      <c r="CB214" s="174"/>
      <c r="CC214" s="174"/>
      <c r="CD214" s="174"/>
      <c r="CE214" s="174"/>
      <c r="CF214" s="174"/>
      <c r="CG214" s="174"/>
      <c r="CH214" s="174"/>
      <c r="CI214" s="174"/>
      <c r="CJ214" s="174"/>
      <c r="CK214" s="174"/>
      <c r="CL214" s="174"/>
      <c r="CM214" s="174"/>
      <c r="CN214" s="174"/>
      <c r="CO214" s="174"/>
      <c r="CP214" s="174"/>
      <c r="CQ214" s="174"/>
      <c r="CR214" s="174"/>
      <c r="CS214" s="174"/>
      <c r="CT214" s="174"/>
      <c r="CU214" s="174"/>
      <c r="CV214" s="174"/>
      <c r="CW214" s="174"/>
      <c r="CX214" s="175"/>
    </row>
    <row r="215" spans="1:102">
      <c r="A215" s="50"/>
      <c r="B215" s="218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20"/>
      <c r="S215" s="149"/>
      <c r="T215" s="149"/>
      <c r="U215" s="149"/>
      <c r="V215" s="149"/>
      <c r="W215" s="149"/>
      <c r="X215" s="149"/>
      <c r="Y215" s="149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  <c r="AK215" s="150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73"/>
      <c r="BE215" s="174"/>
      <c r="BF215" s="174"/>
      <c r="BG215" s="174"/>
      <c r="BH215" s="174"/>
      <c r="BI215" s="174"/>
      <c r="BJ215" s="174"/>
      <c r="BK215" s="174"/>
      <c r="BL215" s="174"/>
      <c r="BM215" s="174"/>
      <c r="BN215" s="174"/>
      <c r="BO215" s="174"/>
      <c r="BP215" s="174"/>
      <c r="BQ215" s="174"/>
      <c r="BR215" s="174"/>
      <c r="BS215" s="174"/>
      <c r="BT215" s="174"/>
      <c r="BU215" s="174"/>
      <c r="BV215" s="174"/>
      <c r="BW215" s="174"/>
      <c r="BX215" s="174"/>
      <c r="BY215" s="174"/>
      <c r="BZ215" s="174"/>
      <c r="CA215" s="174"/>
      <c r="CB215" s="174"/>
      <c r="CC215" s="174"/>
      <c r="CD215" s="174"/>
      <c r="CE215" s="174"/>
      <c r="CF215" s="174"/>
      <c r="CG215" s="174"/>
      <c r="CH215" s="174"/>
      <c r="CI215" s="174"/>
      <c r="CJ215" s="174"/>
      <c r="CK215" s="174"/>
      <c r="CL215" s="174"/>
      <c r="CM215" s="174"/>
      <c r="CN215" s="174"/>
      <c r="CO215" s="174"/>
      <c r="CP215" s="174"/>
      <c r="CQ215" s="174"/>
      <c r="CR215" s="174"/>
      <c r="CS215" s="174"/>
      <c r="CT215" s="174"/>
      <c r="CU215" s="174"/>
      <c r="CV215" s="174"/>
      <c r="CW215" s="174"/>
      <c r="CX215" s="175"/>
    </row>
  </sheetData>
  <customSheetViews>
    <customSheetView guid="{C48A1742-ADAF-420E-A1CF-56DB651D07E1}" showPageBreaks="1" printArea="1" view="pageBreakPreview">
      <selection activeCell="BD33" sqref="BD33:CX33"/>
      <pageMargins left="0.25" right="0.25" top="0.7" bottom="0.25" header="0.6" footer="0.2"/>
      <pageSetup paperSize="9" orientation="landscape" r:id="rId1"/>
      <headerFooter alignWithMargins="0">
        <oddHeader>&amp;R
&amp;P/&amp;N</oddHeader>
      </headerFooter>
    </customSheetView>
    <customSheetView guid="{DA1771D9-7F70-4B21-A64F-C9272AF92694}" showPageBreaks="1" printArea="1" view="pageBreakPreview">
      <selection activeCell="AQ23" sqref="AQ23:AX23"/>
      <pageMargins left="0.25" right="0.25" top="0.7" bottom="0.25" header="0.6" footer="0.2"/>
      <pageSetup paperSize="9" orientation="landscape" r:id="rId2"/>
      <headerFooter alignWithMargins="0">
        <oddHeader>&amp;R
&amp;P/&amp;N</oddHeader>
      </headerFooter>
    </customSheetView>
    <customSheetView guid="{C504EB72-3112-4C2E-B002-AAE9F739CAA0}" showPageBreaks="1" printArea="1" view="pageBreakPreview">
      <selection activeCell="AQ23" sqref="AQ23:AX23"/>
      <pageMargins left="0.25" right="0.25" top="0.7" bottom="0.25" header="0.6" footer="0.2"/>
      <pageSetup paperSize="9" orientation="landscape" r:id="rId3"/>
      <headerFooter alignWithMargins="0">
        <oddHeader>&amp;R
&amp;P/&amp;N</oddHeader>
      </headerFooter>
    </customSheetView>
    <customSheetView guid="{F29292FC-CC5D-48BD-A3E8-49B4B16D3ADA}" showPageBreaks="1" printArea="1" view="pageBreakPreview">
      <selection activeCell="BD29" sqref="BD29:CX29"/>
      <pageMargins left="0.25" right="0.25" top="0.7" bottom="0.25" header="0.6" footer="0.2"/>
      <pageSetup paperSize="9" orientation="landscape" r:id="rId4"/>
      <headerFooter alignWithMargins="0">
        <oddHeader>&amp;R
&amp;P/&amp;N</oddHeader>
      </headerFooter>
    </customSheetView>
  </customSheetViews>
  <mergeCells count="1473">
    <mergeCell ref="B215:R215"/>
    <mergeCell ref="S215:Y215"/>
    <mergeCell ref="Z215:AK215"/>
    <mergeCell ref="AL215:AP215"/>
    <mergeCell ref="AQ215:AX215"/>
    <mergeCell ref="AY215:BC215"/>
    <mergeCell ref="BD215:CX215"/>
    <mergeCell ref="B213:R213"/>
    <mergeCell ref="S213:Y213"/>
    <mergeCell ref="Z213:AK213"/>
    <mergeCell ref="AL213:AP213"/>
    <mergeCell ref="AQ213:AX213"/>
    <mergeCell ref="AY213:BC213"/>
    <mergeCell ref="BD213:CX213"/>
    <mergeCell ref="B214:R214"/>
    <mergeCell ref="S214:Y214"/>
    <mergeCell ref="Z214:AK214"/>
    <mergeCell ref="AL214:AP214"/>
    <mergeCell ref="AQ214:AX214"/>
    <mergeCell ref="AY214:BC214"/>
    <mergeCell ref="BD214:CX214"/>
    <mergeCell ref="B211:R211"/>
    <mergeCell ref="S211:Y211"/>
    <mergeCell ref="Z211:AK211"/>
    <mergeCell ref="AL211:AP211"/>
    <mergeCell ref="AQ211:AX211"/>
    <mergeCell ref="AY211:BC211"/>
    <mergeCell ref="BD211:CX211"/>
    <mergeCell ref="B212:R212"/>
    <mergeCell ref="S212:Y212"/>
    <mergeCell ref="Z212:AK212"/>
    <mergeCell ref="AL212:AP212"/>
    <mergeCell ref="AQ212:AX212"/>
    <mergeCell ref="AY212:BC212"/>
    <mergeCell ref="BD212:CX212"/>
    <mergeCell ref="B209:R209"/>
    <mergeCell ref="S209:Y209"/>
    <mergeCell ref="Z209:AK209"/>
    <mergeCell ref="AL209:AP209"/>
    <mergeCell ref="AQ209:AX209"/>
    <mergeCell ref="AY209:BC209"/>
    <mergeCell ref="BD209:CX209"/>
    <mergeCell ref="B210:R210"/>
    <mergeCell ref="S210:Y210"/>
    <mergeCell ref="Z210:AK210"/>
    <mergeCell ref="AL210:AP210"/>
    <mergeCell ref="AQ210:AX210"/>
    <mergeCell ref="AY210:BC210"/>
    <mergeCell ref="BD210:CX210"/>
    <mergeCell ref="B207:R207"/>
    <mergeCell ref="S207:Y207"/>
    <mergeCell ref="Z207:AK207"/>
    <mergeCell ref="AL207:AP207"/>
    <mergeCell ref="AQ207:AX207"/>
    <mergeCell ref="AY207:BC207"/>
    <mergeCell ref="BD207:CX207"/>
    <mergeCell ref="B208:R208"/>
    <mergeCell ref="S208:Y208"/>
    <mergeCell ref="Z208:AK208"/>
    <mergeCell ref="AL208:AP208"/>
    <mergeCell ref="AQ208:AX208"/>
    <mergeCell ref="AY208:BC208"/>
    <mergeCell ref="BD208:CX208"/>
    <mergeCell ref="B205:R205"/>
    <mergeCell ref="S205:Y205"/>
    <mergeCell ref="Z205:AK205"/>
    <mergeCell ref="AL205:AP205"/>
    <mergeCell ref="AQ205:AX205"/>
    <mergeCell ref="AY205:BC205"/>
    <mergeCell ref="BD205:CX205"/>
    <mergeCell ref="B206:R206"/>
    <mergeCell ref="S206:Y206"/>
    <mergeCell ref="Z206:AK206"/>
    <mergeCell ref="AL206:AP206"/>
    <mergeCell ref="AQ206:AX206"/>
    <mergeCell ref="AY206:BC206"/>
    <mergeCell ref="BD206:CX206"/>
    <mergeCell ref="B203:R203"/>
    <mergeCell ref="S203:Y203"/>
    <mergeCell ref="Z203:AK203"/>
    <mergeCell ref="AL203:AP203"/>
    <mergeCell ref="AQ203:AX203"/>
    <mergeCell ref="AY203:BC203"/>
    <mergeCell ref="BD203:CX203"/>
    <mergeCell ref="B204:R204"/>
    <mergeCell ref="S204:Y204"/>
    <mergeCell ref="Z204:AK204"/>
    <mergeCell ref="AL204:AP204"/>
    <mergeCell ref="AQ204:AX204"/>
    <mergeCell ref="AY204:BC204"/>
    <mergeCell ref="BD204:CX204"/>
    <mergeCell ref="B201:R201"/>
    <mergeCell ref="S201:Y201"/>
    <mergeCell ref="Z201:AK201"/>
    <mergeCell ref="AL201:AP201"/>
    <mergeCell ref="AQ201:AX201"/>
    <mergeCell ref="AY201:BC201"/>
    <mergeCell ref="BD201:CX201"/>
    <mergeCell ref="B202:R202"/>
    <mergeCell ref="S202:Y202"/>
    <mergeCell ref="Z202:AK202"/>
    <mergeCell ref="AL202:AP202"/>
    <mergeCell ref="AQ202:AX202"/>
    <mergeCell ref="AY202:BC202"/>
    <mergeCell ref="BD202:CX202"/>
    <mergeCell ref="B199:R199"/>
    <mergeCell ref="S199:Y199"/>
    <mergeCell ref="Z199:AK199"/>
    <mergeCell ref="AL199:AP199"/>
    <mergeCell ref="AQ199:AX199"/>
    <mergeCell ref="AY199:BC199"/>
    <mergeCell ref="BD199:CX199"/>
    <mergeCell ref="B200:R200"/>
    <mergeCell ref="S200:Y200"/>
    <mergeCell ref="Z200:AK200"/>
    <mergeCell ref="AL200:AP200"/>
    <mergeCell ref="AQ200:AX200"/>
    <mergeCell ref="AY200:BC200"/>
    <mergeCell ref="BD200:CX200"/>
    <mergeCell ref="B197:R197"/>
    <mergeCell ref="S197:Y197"/>
    <mergeCell ref="Z197:AK197"/>
    <mergeCell ref="AL197:AP197"/>
    <mergeCell ref="AQ197:AX197"/>
    <mergeCell ref="AY197:BC197"/>
    <mergeCell ref="BD197:CX197"/>
    <mergeCell ref="B198:R198"/>
    <mergeCell ref="S198:Y198"/>
    <mergeCell ref="Z198:AK198"/>
    <mergeCell ref="AL198:AP198"/>
    <mergeCell ref="AQ198:AX198"/>
    <mergeCell ref="AY198:BC198"/>
    <mergeCell ref="BD198:CX198"/>
    <mergeCell ref="B195:R195"/>
    <mergeCell ref="S195:Y195"/>
    <mergeCell ref="Z195:AK195"/>
    <mergeCell ref="AL195:AP195"/>
    <mergeCell ref="AQ195:AX195"/>
    <mergeCell ref="AY195:BC195"/>
    <mergeCell ref="BD195:CX195"/>
    <mergeCell ref="B196:R196"/>
    <mergeCell ref="S196:Y196"/>
    <mergeCell ref="Z196:AK196"/>
    <mergeCell ref="AL196:AP196"/>
    <mergeCell ref="AQ196:AX196"/>
    <mergeCell ref="AY196:BC196"/>
    <mergeCell ref="BD196:CX196"/>
    <mergeCell ref="B193:R193"/>
    <mergeCell ref="S193:Y193"/>
    <mergeCell ref="Z193:AK193"/>
    <mergeCell ref="AL193:AP193"/>
    <mergeCell ref="AQ193:AX193"/>
    <mergeCell ref="AY193:BC193"/>
    <mergeCell ref="BD193:CX193"/>
    <mergeCell ref="B194:R194"/>
    <mergeCell ref="S194:Y194"/>
    <mergeCell ref="Z194:AK194"/>
    <mergeCell ref="AL194:AP194"/>
    <mergeCell ref="AQ194:AX194"/>
    <mergeCell ref="AY194:BC194"/>
    <mergeCell ref="BD194:CX194"/>
    <mergeCell ref="B191:R191"/>
    <mergeCell ref="S191:Y191"/>
    <mergeCell ref="Z191:AK191"/>
    <mergeCell ref="AL191:AP191"/>
    <mergeCell ref="AQ191:AX191"/>
    <mergeCell ref="AY191:BC191"/>
    <mergeCell ref="BD191:CX191"/>
    <mergeCell ref="B192:R192"/>
    <mergeCell ref="S192:Y192"/>
    <mergeCell ref="Z192:AK192"/>
    <mergeCell ref="AL192:AP192"/>
    <mergeCell ref="AQ192:AX192"/>
    <mergeCell ref="AY192:BC192"/>
    <mergeCell ref="BD192:CX192"/>
    <mergeCell ref="B189:R189"/>
    <mergeCell ref="S189:Y189"/>
    <mergeCell ref="Z189:AK189"/>
    <mergeCell ref="AL189:AP189"/>
    <mergeCell ref="AQ189:AX189"/>
    <mergeCell ref="AY189:BC189"/>
    <mergeCell ref="BD189:CX189"/>
    <mergeCell ref="B190:R190"/>
    <mergeCell ref="S190:Y190"/>
    <mergeCell ref="Z190:AK190"/>
    <mergeCell ref="AL190:AP190"/>
    <mergeCell ref="AQ190:AX190"/>
    <mergeCell ref="AY190:BC190"/>
    <mergeCell ref="BD190:CX190"/>
    <mergeCell ref="B187:R187"/>
    <mergeCell ref="S187:Y187"/>
    <mergeCell ref="Z187:AK187"/>
    <mergeCell ref="AL187:AP187"/>
    <mergeCell ref="AQ187:AX187"/>
    <mergeCell ref="AY187:BC187"/>
    <mergeCell ref="BD187:CX187"/>
    <mergeCell ref="B188:R188"/>
    <mergeCell ref="S188:Y188"/>
    <mergeCell ref="Z188:AK188"/>
    <mergeCell ref="AL188:AP188"/>
    <mergeCell ref="AQ188:AX188"/>
    <mergeCell ref="AY188:BC188"/>
    <mergeCell ref="BD188:CX188"/>
    <mergeCell ref="B185:R185"/>
    <mergeCell ref="S185:Y185"/>
    <mergeCell ref="Z185:AK185"/>
    <mergeCell ref="AL185:AP185"/>
    <mergeCell ref="AQ185:AX185"/>
    <mergeCell ref="AY185:BC185"/>
    <mergeCell ref="BD185:CX185"/>
    <mergeCell ref="B186:R186"/>
    <mergeCell ref="S186:Y186"/>
    <mergeCell ref="Z186:AK186"/>
    <mergeCell ref="AL186:AP186"/>
    <mergeCell ref="AQ186:AX186"/>
    <mergeCell ref="AY186:BC186"/>
    <mergeCell ref="BD186:CX186"/>
    <mergeCell ref="B183:R183"/>
    <mergeCell ref="S183:Y183"/>
    <mergeCell ref="Z183:AK183"/>
    <mergeCell ref="AL183:AP183"/>
    <mergeCell ref="AQ183:AX183"/>
    <mergeCell ref="AY183:BC183"/>
    <mergeCell ref="BD183:CX183"/>
    <mergeCell ref="B184:R184"/>
    <mergeCell ref="S184:Y184"/>
    <mergeCell ref="Z184:AK184"/>
    <mergeCell ref="AL184:AP184"/>
    <mergeCell ref="AQ184:AX184"/>
    <mergeCell ref="AY184:BC184"/>
    <mergeCell ref="BD184:CX184"/>
    <mergeCell ref="B181:R181"/>
    <mergeCell ref="S181:Y181"/>
    <mergeCell ref="Z181:AK181"/>
    <mergeCell ref="AL181:AP181"/>
    <mergeCell ref="AQ181:AX181"/>
    <mergeCell ref="AY181:BC181"/>
    <mergeCell ref="BD181:CX181"/>
    <mergeCell ref="B182:R182"/>
    <mergeCell ref="S182:Y182"/>
    <mergeCell ref="Z182:AK182"/>
    <mergeCell ref="AL182:AP182"/>
    <mergeCell ref="AQ182:AX182"/>
    <mergeCell ref="AY182:BC182"/>
    <mergeCell ref="BD182:CX182"/>
    <mergeCell ref="B179:R179"/>
    <mergeCell ref="S179:Y179"/>
    <mergeCell ref="Z179:AK179"/>
    <mergeCell ref="AL179:AP179"/>
    <mergeCell ref="AQ179:AX179"/>
    <mergeCell ref="AY179:BC179"/>
    <mergeCell ref="BD179:CX179"/>
    <mergeCell ref="B180:R180"/>
    <mergeCell ref="S180:Y180"/>
    <mergeCell ref="Z180:AK180"/>
    <mergeCell ref="AL180:AP180"/>
    <mergeCell ref="AQ180:AX180"/>
    <mergeCell ref="AY180:BC180"/>
    <mergeCell ref="BD180:CX180"/>
    <mergeCell ref="B177:R177"/>
    <mergeCell ref="S177:Y177"/>
    <mergeCell ref="Z177:AK177"/>
    <mergeCell ref="AL177:AP177"/>
    <mergeCell ref="AQ177:AX177"/>
    <mergeCell ref="AY177:BC177"/>
    <mergeCell ref="BD177:CX177"/>
    <mergeCell ref="B178:R178"/>
    <mergeCell ref="S178:Y178"/>
    <mergeCell ref="Z178:AK178"/>
    <mergeCell ref="AL178:AP178"/>
    <mergeCell ref="AQ178:AX178"/>
    <mergeCell ref="AY178:BC178"/>
    <mergeCell ref="BD178:CX178"/>
    <mergeCell ref="B175:R175"/>
    <mergeCell ref="S175:Y175"/>
    <mergeCell ref="Z175:AK175"/>
    <mergeCell ref="AL175:AP175"/>
    <mergeCell ref="AQ175:AX175"/>
    <mergeCell ref="AY175:BC175"/>
    <mergeCell ref="BD175:CX175"/>
    <mergeCell ref="B176:R176"/>
    <mergeCell ref="S176:Y176"/>
    <mergeCell ref="Z176:AK176"/>
    <mergeCell ref="AL176:AP176"/>
    <mergeCell ref="AQ176:AX176"/>
    <mergeCell ref="AY176:BC176"/>
    <mergeCell ref="BD176:CX176"/>
    <mergeCell ref="B173:R173"/>
    <mergeCell ref="S173:Y173"/>
    <mergeCell ref="Z173:AK173"/>
    <mergeCell ref="AL173:AP173"/>
    <mergeCell ref="AQ173:AX173"/>
    <mergeCell ref="AY173:BC173"/>
    <mergeCell ref="BD173:CX173"/>
    <mergeCell ref="B174:R174"/>
    <mergeCell ref="S174:Y174"/>
    <mergeCell ref="Z174:AK174"/>
    <mergeCell ref="AL174:AP174"/>
    <mergeCell ref="AQ174:AX174"/>
    <mergeCell ref="AY174:BC174"/>
    <mergeCell ref="BD174:CX174"/>
    <mergeCell ref="B171:R171"/>
    <mergeCell ref="S171:Y171"/>
    <mergeCell ref="Z171:AK171"/>
    <mergeCell ref="AL171:AP171"/>
    <mergeCell ref="AQ171:AX171"/>
    <mergeCell ref="AY171:BC171"/>
    <mergeCell ref="BD171:CX171"/>
    <mergeCell ref="B172:R172"/>
    <mergeCell ref="S172:Y172"/>
    <mergeCell ref="Z172:AK172"/>
    <mergeCell ref="AL172:AP172"/>
    <mergeCell ref="AQ172:AX172"/>
    <mergeCell ref="AY172:BC172"/>
    <mergeCell ref="BD172:CX172"/>
    <mergeCell ref="B169:R169"/>
    <mergeCell ref="S169:Y169"/>
    <mergeCell ref="Z169:AK169"/>
    <mergeCell ref="AL169:AP169"/>
    <mergeCell ref="AQ169:AX169"/>
    <mergeCell ref="AY169:BC169"/>
    <mergeCell ref="BD169:CX169"/>
    <mergeCell ref="B170:R170"/>
    <mergeCell ref="S170:Y170"/>
    <mergeCell ref="Z170:AK170"/>
    <mergeCell ref="AL170:AP170"/>
    <mergeCell ref="AQ170:AX170"/>
    <mergeCell ref="AY170:BC170"/>
    <mergeCell ref="BD170:CX170"/>
    <mergeCell ref="B167:R167"/>
    <mergeCell ref="S167:Y167"/>
    <mergeCell ref="Z167:AK167"/>
    <mergeCell ref="AL167:AP167"/>
    <mergeCell ref="AQ167:AX167"/>
    <mergeCell ref="AY167:BC167"/>
    <mergeCell ref="BD167:CX167"/>
    <mergeCell ref="B168:R168"/>
    <mergeCell ref="S168:Y168"/>
    <mergeCell ref="Z168:AK168"/>
    <mergeCell ref="AL168:AP168"/>
    <mergeCell ref="AQ168:AX168"/>
    <mergeCell ref="AY168:BC168"/>
    <mergeCell ref="BD168:CX168"/>
    <mergeCell ref="B165:R165"/>
    <mergeCell ref="S165:Y165"/>
    <mergeCell ref="Z165:AK165"/>
    <mergeCell ref="AL165:AP165"/>
    <mergeCell ref="AQ165:AX165"/>
    <mergeCell ref="AY165:BC165"/>
    <mergeCell ref="BD165:CX165"/>
    <mergeCell ref="B166:R166"/>
    <mergeCell ref="S166:Y166"/>
    <mergeCell ref="Z166:AK166"/>
    <mergeCell ref="AL166:AP166"/>
    <mergeCell ref="AQ166:AX166"/>
    <mergeCell ref="AY166:BC166"/>
    <mergeCell ref="BD166:CX166"/>
    <mergeCell ref="B163:R163"/>
    <mergeCell ref="S163:Y163"/>
    <mergeCell ref="Z163:AK163"/>
    <mergeCell ref="AL163:AP163"/>
    <mergeCell ref="AQ163:AX163"/>
    <mergeCell ref="AY163:BC163"/>
    <mergeCell ref="BD163:CX163"/>
    <mergeCell ref="B164:R164"/>
    <mergeCell ref="S164:Y164"/>
    <mergeCell ref="Z164:AK164"/>
    <mergeCell ref="AL164:AP164"/>
    <mergeCell ref="AQ164:AX164"/>
    <mergeCell ref="AY164:BC164"/>
    <mergeCell ref="BD164:CX164"/>
    <mergeCell ref="B161:R161"/>
    <mergeCell ref="S161:Y161"/>
    <mergeCell ref="Z161:AK161"/>
    <mergeCell ref="AL161:AP161"/>
    <mergeCell ref="AQ161:AX161"/>
    <mergeCell ref="AY161:BC161"/>
    <mergeCell ref="BD161:CX161"/>
    <mergeCell ref="B162:R162"/>
    <mergeCell ref="S162:Y162"/>
    <mergeCell ref="Z162:AK162"/>
    <mergeCell ref="AL162:AP162"/>
    <mergeCell ref="AQ162:AX162"/>
    <mergeCell ref="AY162:BC162"/>
    <mergeCell ref="BD162:CX162"/>
    <mergeCell ref="B159:R159"/>
    <mergeCell ref="S159:Y159"/>
    <mergeCell ref="Z159:AK159"/>
    <mergeCell ref="AL159:AP159"/>
    <mergeCell ref="AQ159:AX159"/>
    <mergeCell ref="AY159:BC159"/>
    <mergeCell ref="BD159:CX159"/>
    <mergeCell ref="B160:R160"/>
    <mergeCell ref="S160:Y160"/>
    <mergeCell ref="Z160:AK160"/>
    <mergeCell ref="AL160:AP160"/>
    <mergeCell ref="AQ160:AX160"/>
    <mergeCell ref="AY160:BC160"/>
    <mergeCell ref="BD160:CX160"/>
    <mergeCell ref="B157:R157"/>
    <mergeCell ref="S157:Y157"/>
    <mergeCell ref="Z157:AK157"/>
    <mergeCell ref="AL157:AP157"/>
    <mergeCell ref="AQ157:AX157"/>
    <mergeCell ref="AY157:BC157"/>
    <mergeCell ref="BD157:CX157"/>
    <mergeCell ref="B158:R158"/>
    <mergeCell ref="S158:Y158"/>
    <mergeCell ref="Z158:AK158"/>
    <mergeCell ref="AL158:AP158"/>
    <mergeCell ref="AQ158:AX158"/>
    <mergeCell ref="AY158:BC158"/>
    <mergeCell ref="BD158:CX158"/>
    <mergeCell ref="B155:R155"/>
    <mergeCell ref="S155:Y155"/>
    <mergeCell ref="Z155:AK155"/>
    <mergeCell ref="AL155:AP155"/>
    <mergeCell ref="AQ155:AX155"/>
    <mergeCell ref="AY155:BC155"/>
    <mergeCell ref="BD155:CX155"/>
    <mergeCell ref="B156:R156"/>
    <mergeCell ref="S156:Y156"/>
    <mergeCell ref="Z156:AK156"/>
    <mergeCell ref="AL156:AP156"/>
    <mergeCell ref="AQ156:AX156"/>
    <mergeCell ref="AY156:BC156"/>
    <mergeCell ref="BD156:CX156"/>
    <mergeCell ref="B153:R153"/>
    <mergeCell ref="S153:Y153"/>
    <mergeCell ref="Z153:AK153"/>
    <mergeCell ref="AL153:AP153"/>
    <mergeCell ref="AQ153:AX153"/>
    <mergeCell ref="AY153:BC153"/>
    <mergeCell ref="BD153:CX153"/>
    <mergeCell ref="B154:R154"/>
    <mergeCell ref="S154:Y154"/>
    <mergeCell ref="Z154:AK154"/>
    <mergeCell ref="AL154:AP154"/>
    <mergeCell ref="AQ154:AX154"/>
    <mergeCell ref="AY154:BC154"/>
    <mergeCell ref="BD154:CX154"/>
    <mergeCell ref="B151:R151"/>
    <mergeCell ref="S151:Y151"/>
    <mergeCell ref="Z151:AK151"/>
    <mergeCell ref="AL151:AP151"/>
    <mergeCell ref="AQ151:AX151"/>
    <mergeCell ref="AY151:BC151"/>
    <mergeCell ref="BD151:CX151"/>
    <mergeCell ref="B152:R152"/>
    <mergeCell ref="S152:Y152"/>
    <mergeCell ref="Z152:AK152"/>
    <mergeCell ref="AL152:AP152"/>
    <mergeCell ref="AQ152:AX152"/>
    <mergeCell ref="AY152:BC152"/>
    <mergeCell ref="BD152:CX152"/>
    <mergeCell ref="B149:R149"/>
    <mergeCell ref="S149:Y149"/>
    <mergeCell ref="Z149:AK149"/>
    <mergeCell ref="AL149:AP149"/>
    <mergeCell ref="AQ149:AX149"/>
    <mergeCell ref="AY149:BC149"/>
    <mergeCell ref="BD149:CX149"/>
    <mergeCell ref="B150:R150"/>
    <mergeCell ref="S150:Y150"/>
    <mergeCell ref="Z150:AK150"/>
    <mergeCell ref="AL150:AP150"/>
    <mergeCell ref="AQ150:AX150"/>
    <mergeCell ref="AY150:BC150"/>
    <mergeCell ref="BD150:CX150"/>
    <mergeCell ref="B147:R147"/>
    <mergeCell ref="S147:Y147"/>
    <mergeCell ref="Z147:AK147"/>
    <mergeCell ref="AL147:AP147"/>
    <mergeCell ref="AQ147:AX147"/>
    <mergeCell ref="AY147:BC147"/>
    <mergeCell ref="BD147:CX147"/>
    <mergeCell ref="B148:R148"/>
    <mergeCell ref="S148:Y148"/>
    <mergeCell ref="Z148:AK148"/>
    <mergeCell ref="AL148:AP148"/>
    <mergeCell ref="AQ148:AX148"/>
    <mergeCell ref="AY148:BC148"/>
    <mergeCell ref="BD148:CX148"/>
    <mergeCell ref="B145:R145"/>
    <mergeCell ref="S145:Y145"/>
    <mergeCell ref="Z145:AK145"/>
    <mergeCell ref="AL145:AP145"/>
    <mergeCell ref="AQ145:AX145"/>
    <mergeCell ref="AY145:BC145"/>
    <mergeCell ref="BD145:CX145"/>
    <mergeCell ref="B146:R146"/>
    <mergeCell ref="S146:Y146"/>
    <mergeCell ref="Z146:AK146"/>
    <mergeCell ref="AL146:AP146"/>
    <mergeCell ref="AQ146:AX146"/>
    <mergeCell ref="AY146:BC146"/>
    <mergeCell ref="BD146:CX146"/>
    <mergeCell ref="B143:R143"/>
    <mergeCell ref="S143:Y143"/>
    <mergeCell ref="Z143:AK143"/>
    <mergeCell ref="AL143:AP143"/>
    <mergeCell ref="AQ143:AX143"/>
    <mergeCell ref="AY143:BC143"/>
    <mergeCell ref="BD143:CX143"/>
    <mergeCell ref="B144:R144"/>
    <mergeCell ref="S144:Y144"/>
    <mergeCell ref="Z144:AK144"/>
    <mergeCell ref="AL144:AP144"/>
    <mergeCell ref="AQ144:AX144"/>
    <mergeCell ref="AY144:BC144"/>
    <mergeCell ref="BD144:CX144"/>
    <mergeCell ref="B141:R141"/>
    <mergeCell ref="S141:Y141"/>
    <mergeCell ref="Z141:AK141"/>
    <mergeCell ref="AL141:AP141"/>
    <mergeCell ref="AQ141:AX141"/>
    <mergeCell ref="AY141:BC141"/>
    <mergeCell ref="BD141:CX141"/>
    <mergeCell ref="B142:R142"/>
    <mergeCell ref="S142:Y142"/>
    <mergeCell ref="Z142:AK142"/>
    <mergeCell ref="AL142:AP142"/>
    <mergeCell ref="AQ142:AX142"/>
    <mergeCell ref="AY142:BC142"/>
    <mergeCell ref="BD142:CX142"/>
    <mergeCell ref="B139:R139"/>
    <mergeCell ref="S139:Y139"/>
    <mergeCell ref="Z139:AK139"/>
    <mergeCell ref="AL139:AP139"/>
    <mergeCell ref="AQ139:AX139"/>
    <mergeCell ref="AY139:BC139"/>
    <mergeCell ref="BD139:CX139"/>
    <mergeCell ref="B140:R140"/>
    <mergeCell ref="S140:Y140"/>
    <mergeCell ref="Z140:AK140"/>
    <mergeCell ref="AL140:AP140"/>
    <mergeCell ref="AQ140:AX140"/>
    <mergeCell ref="AY140:BC140"/>
    <mergeCell ref="BD140:CX140"/>
    <mergeCell ref="B137:R137"/>
    <mergeCell ref="S137:Y137"/>
    <mergeCell ref="Z137:AK137"/>
    <mergeCell ref="AL137:AP137"/>
    <mergeCell ref="AQ137:AX137"/>
    <mergeCell ref="AY137:BC137"/>
    <mergeCell ref="BD137:CX137"/>
    <mergeCell ref="B138:R138"/>
    <mergeCell ref="S138:Y138"/>
    <mergeCell ref="Z138:AK138"/>
    <mergeCell ref="AL138:AP138"/>
    <mergeCell ref="AQ138:AX138"/>
    <mergeCell ref="AY138:BC138"/>
    <mergeCell ref="BD138:CX138"/>
    <mergeCell ref="B135:R135"/>
    <mergeCell ref="S135:Y135"/>
    <mergeCell ref="Z135:AK135"/>
    <mergeCell ref="AL135:AP135"/>
    <mergeCell ref="AQ135:AX135"/>
    <mergeCell ref="AY135:BC135"/>
    <mergeCell ref="BD135:CX135"/>
    <mergeCell ref="B136:R136"/>
    <mergeCell ref="S136:Y136"/>
    <mergeCell ref="Z136:AK136"/>
    <mergeCell ref="AL136:AP136"/>
    <mergeCell ref="AQ136:AX136"/>
    <mergeCell ref="AY136:BC136"/>
    <mergeCell ref="BD136:CX136"/>
    <mergeCell ref="B133:R133"/>
    <mergeCell ref="S133:Y133"/>
    <mergeCell ref="Z133:AK133"/>
    <mergeCell ref="AL133:AP133"/>
    <mergeCell ref="AQ133:AX133"/>
    <mergeCell ref="AY133:BC133"/>
    <mergeCell ref="BD133:CX133"/>
    <mergeCell ref="B134:R134"/>
    <mergeCell ref="S134:Y134"/>
    <mergeCell ref="Z134:AK134"/>
    <mergeCell ref="AL134:AP134"/>
    <mergeCell ref="AQ134:AX134"/>
    <mergeCell ref="AY134:BC134"/>
    <mergeCell ref="BD134:CX134"/>
    <mergeCell ref="B131:R131"/>
    <mergeCell ref="S131:Y131"/>
    <mergeCell ref="Z131:AK131"/>
    <mergeCell ref="AL131:AP131"/>
    <mergeCell ref="AQ131:AX131"/>
    <mergeCell ref="AY131:BC131"/>
    <mergeCell ref="BD131:CX131"/>
    <mergeCell ref="B132:R132"/>
    <mergeCell ref="S132:Y132"/>
    <mergeCell ref="Z132:AK132"/>
    <mergeCell ref="AL132:AP132"/>
    <mergeCell ref="AQ132:AX132"/>
    <mergeCell ref="AY132:BC132"/>
    <mergeCell ref="BD132:CX132"/>
    <mergeCell ref="B129:R129"/>
    <mergeCell ref="S129:Y129"/>
    <mergeCell ref="Z129:AK129"/>
    <mergeCell ref="AL129:AP129"/>
    <mergeCell ref="AQ129:AX129"/>
    <mergeCell ref="AY129:BC129"/>
    <mergeCell ref="BD129:CX129"/>
    <mergeCell ref="B130:R130"/>
    <mergeCell ref="S130:Y130"/>
    <mergeCell ref="Z130:AK130"/>
    <mergeCell ref="AL130:AP130"/>
    <mergeCell ref="AQ130:AX130"/>
    <mergeCell ref="AY130:BC130"/>
    <mergeCell ref="BD130:CX130"/>
    <mergeCell ref="B127:R127"/>
    <mergeCell ref="S127:Y127"/>
    <mergeCell ref="Z127:AK127"/>
    <mergeCell ref="AL127:AP127"/>
    <mergeCell ref="AQ127:AX127"/>
    <mergeCell ref="AY127:BC127"/>
    <mergeCell ref="BD127:CX127"/>
    <mergeCell ref="B128:R128"/>
    <mergeCell ref="S128:Y128"/>
    <mergeCell ref="Z128:AK128"/>
    <mergeCell ref="AL128:AP128"/>
    <mergeCell ref="AQ128:AX128"/>
    <mergeCell ref="AY128:BC128"/>
    <mergeCell ref="BD128:CX128"/>
    <mergeCell ref="B125:R125"/>
    <mergeCell ref="S125:Y125"/>
    <mergeCell ref="Z125:AK125"/>
    <mergeCell ref="AL125:AP125"/>
    <mergeCell ref="AQ125:AX125"/>
    <mergeCell ref="AY125:BC125"/>
    <mergeCell ref="BD125:CX125"/>
    <mergeCell ref="B126:R126"/>
    <mergeCell ref="S126:Y126"/>
    <mergeCell ref="Z126:AK126"/>
    <mergeCell ref="AL126:AP126"/>
    <mergeCell ref="AQ126:AX126"/>
    <mergeCell ref="AY126:BC126"/>
    <mergeCell ref="BD126:CX126"/>
    <mergeCell ref="B123:R123"/>
    <mergeCell ref="S123:Y123"/>
    <mergeCell ref="Z123:AK123"/>
    <mergeCell ref="AL123:AP123"/>
    <mergeCell ref="AQ123:AX123"/>
    <mergeCell ref="AY123:BC123"/>
    <mergeCell ref="BD123:CX123"/>
    <mergeCell ref="B124:R124"/>
    <mergeCell ref="S124:Y124"/>
    <mergeCell ref="Z124:AK124"/>
    <mergeCell ref="AL124:AP124"/>
    <mergeCell ref="AQ124:AX124"/>
    <mergeCell ref="AY124:BC124"/>
    <mergeCell ref="BD124:CX124"/>
    <mergeCell ref="B121:R121"/>
    <mergeCell ref="S121:Y121"/>
    <mergeCell ref="Z121:AK121"/>
    <mergeCell ref="AL121:AP121"/>
    <mergeCell ref="AQ121:AX121"/>
    <mergeCell ref="AY121:BC121"/>
    <mergeCell ref="BD121:CX121"/>
    <mergeCell ref="B122:R122"/>
    <mergeCell ref="S122:Y122"/>
    <mergeCell ref="Z122:AK122"/>
    <mergeCell ref="AL122:AP122"/>
    <mergeCell ref="AQ122:AX122"/>
    <mergeCell ref="AY122:BC122"/>
    <mergeCell ref="BD122:CX122"/>
    <mergeCell ref="B119:R119"/>
    <mergeCell ref="S119:Y119"/>
    <mergeCell ref="Z119:AK119"/>
    <mergeCell ref="AL119:AP119"/>
    <mergeCell ref="AQ119:AX119"/>
    <mergeCell ref="AY119:BC119"/>
    <mergeCell ref="BD119:CX119"/>
    <mergeCell ref="B120:R120"/>
    <mergeCell ref="S120:Y120"/>
    <mergeCell ref="Z120:AK120"/>
    <mergeCell ref="AL120:AP120"/>
    <mergeCell ref="AQ120:AX120"/>
    <mergeCell ref="AY120:BC120"/>
    <mergeCell ref="BD120:CX120"/>
    <mergeCell ref="B117:R117"/>
    <mergeCell ref="S117:Y117"/>
    <mergeCell ref="Z117:AK117"/>
    <mergeCell ref="AL117:AP117"/>
    <mergeCell ref="AQ117:AX117"/>
    <mergeCell ref="AY117:BC117"/>
    <mergeCell ref="BD117:CX117"/>
    <mergeCell ref="B118:R118"/>
    <mergeCell ref="S118:Y118"/>
    <mergeCell ref="Z118:AK118"/>
    <mergeCell ref="AL118:AP118"/>
    <mergeCell ref="AQ118:AX118"/>
    <mergeCell ref="AY118:BC118"/>
    <mergeCell ref="BD118:CX118"/>
    <mergeCell ref="B115:R115"/>
    <mergeCell ref="S115:Y115"/>
    <mergeCell ref="Z115:AK115"/>
    <mergeCell ref="AL115:AP115"/>
    <mergeCell ref="AQ115:AX115"/>
    <mergeCell ref="AY115:BC115"/>
    <mergeCell ref="BD115:CX115"/>
    <mergeCell ref="B116:R116"/>
    <mergeCell ref="S116:Y116"/>
    <mergeCell ref="Z116:AK116"/>
    <mergeCell ref="AL116:AP116"/>
    <mergeCell ref="AQ116:AX116"/>
    <mergeCell ref="AY116:BC116"/>
    <mergeCell ref="BD116:CX116"/>
    <mergeCell ref="B113:R113"/>
    <mergeCell ref="S113:Y113"/>
    <mergeCell ref="Z113:AK113"/>
    <mergeCell ref="AL113:AP113"/>
    <mergeCell ref="AQ113:AX113"/>
    <mergeCell ref="AY113:BC113"/>
    <mergeCell ref="BD113:CX113"/>
    <mergeCell ref="B114:R114"/>
    <mergeCell ref="S114:Y114"/>
    <mergeCell ref="Z114:AK114"/>
    <mergeCell ref="AL114:AP114"/>
    <mergeCell ref="AQ114:AX114"/>
    <mergeCell ref="AY114:BC114"/>
    <mergeCell ref="BD114:CX114"/>
    <mergeCell ref="B111:R111"/>
    <mergeCell ref="S111:Y111"/>
    <mergeCell ref="Z111:AK111"/>
    <mergeCell ref="AL111:AP111"/>
    <mergeCell ref="AQ111:AX111"/>
    <mergeCell ref="AY111:BC111"/>
    <mergeCell ref="BD111:CX111"/>
    <mergeCell ref="B112:R112"/>
    <mergeCell ref="S112:Y112"/>
    <mergeCell ref="Z112:AK112"/>
    <mergeCell ref="AL112:AP112"/>
    <mergeCell ref="AQ112:AX112"/>
    <mergeCell ref="AY112:BC112"/>
    <mergeCell ref="BD112:CX112"/>
    <mergeCell ref="B109:R109"/>
    <mergeCell ref="S109:Y109"/>
    <mergeCell ref="Z109:AK109"/>
    <mergeCell ref="AL109:AP109"/>
    <mergeCell ref="AQ109:AX109"/>
    <mergeCell ref="AY109:BC109"/>
    <mergeCell ref="BD109:CX109"/>
    <mergeCell ref="B110:R110"/>
    <mergeCell ref="S110:Y110"/>
    <mergeCell ref="Z110:AK110"/>
    <mergeCell ref="AL110:AP110"/>
    <mergeCell ref="AQ110:AX110"/>
    <mergeCell ref="AY110:BC110"/>
    <mergeCell ref="BD110:CX110"/>
    <mergeCell ref="B107:R107"/>
    <mergeCell ref="S107:Y107"/>
    <mergeCell ref="Z107:AK107"/>
    <mergeCell ref="AL107:AP107"/>
    <mergeCell ref="AQ107:AX107"/>
    <mergeCell ref="AY107:BC107"/>
    <mergeCell ref="BD107:CX107"/>
    <mergeCell ref="B108:R108"/>
    <mergeCell ref="S108:Y108"/>
    <mergeCell ref="Z108:AK108"/>
    <mergeCell ref="AL108:AP108"/>
    <mergeCell ref="AQ108:AX108"/>
    <mergeCell ref="AY108:BC108"/>
    <mergeCell ref="BD108:CX108"/>
    <mergeCell ref="B105:R105"/>
    <mergeCell ref="S105:Y105"/>
    <mergeCell ref="Z105:AK105"/>
    <mergeCell ref="AL105:AP105"/>
    <mergeCell ref="AQ105:AX105"/>
    <mergeCell ref="AY105:BC105"/>
    <mergeCell ref="BD105:CX105"/>
    <mergeCell ref="B106:R106"/>
    <mergeCell ref="S106:Y106"/>
    <mergeCell ref="Z106:AK106"/>
    <mergeCell ref="AL106:AP106"/>
    <mergeCell ref="AQ106:AX106"/>
    <mergeCell ref="AY106:BC106"/>
    <mergeCell ref="BD106:CX106"/>
    <mergeCell ref="B103:R103"/>
    <mergeCell ref="S103:Y103"/>
    <mergeCell ref="Z103:AK103"/>
    <mergeCell ref="AL103:AP103"/>
    <mergeCell ref="AQ103:AX103"/>
    <mergeCell ref="AY103:BC103"/>
    <mergeCell ref="BD103:CX103"/>
    <mergeCell ref="B104:R104"/>
    <mergeCell ref="S104:Y104"/>
    <mergeCell ref="Z104:AK104"/>
    <mergeCell ref="AL104:AP104"/>
    <mergeCell ref="AQ104:AX104"/>
    <mergeCell ref="AY104:BC104"/>
    <mergeCell ref="BD104:CX104"/>
    <mergeCell ref="B101:R101"/>
    <mergeCell ref="S101:Y101"/>
    <mergeCell ref="Z101:AK101"/>
    <mergeCell ref="AL101:AP101"/>
    <mergeCell ref="AQ101:AX101"/>
    <mergeCell ref="AY101:BC101"/>
    <mergeCell ref="BD101:CX101"/>
    <mergeCell ref="B102:R102"/>
    <mergeCell ref="S102:Y102"/>
    <mergeCell ref="Z102:AK102"/>
    <mergeCell ref="AL102:AP102"/>
    <mergeCell ref="AQ102:AX102"/>
    <mergeCell ref="AY102:BC102"/>
    <mergeCell ref="BD102:CX102"/>
    <mergeCell ref="B99:R99"/>
    <mergeCell ref="S99:Y99"/>
    <mergeCell ref="Z99:AK99"/>
    <mergeCell ref="AL99:AP99"/>
    <mergeCell ref="AQ99:AX99"/>
    <mergeCell ref="AY99:BC99"/>
    <mergeCell ref="BD99:CX99"/>
    <mergeCell ref="B100:R100"/>
    <mergeCell ref="S100:Y100"/>
    <mergeCell ref="Z100:AK100"/>
    <mergeCell ref="AL100:AP100"/>
    <mergeCell ref="AQ100:AX100"/>
    <mergeCell ref="AY100:BC100"/>
    <mergeCell ref="BD100:CX100"/>
    <mergeCell ref="B97:R97"/>
    <mergeCell ref="S97:Y97"/>
    <mergeCell ref="Z97:AK97"/>
    <mergeCell ref="AL97:AP97"/>
    <mergeCell ref="AQ97:AX97"/>
    <mergeCell ref="AY97:BC97"/>
    <mergeCell ref="BD97:CX97"/>
    <mergeCell ref="B98:R98"/>
    <mergeCell ref="S98:Y98"/>
    <mergeCell ref="Z98:AK98"/>
    <mergeCell ref="AL98:AP98"/>
    <mergeCell ref="AQ98:AX98"/>
    <mergeCell ref="AY98:BC98"/>
    <mergeCell ref="BD98:CX98"/>
    <mergeCell ref="B95:R95"/>
    <mergeCell ref="S95:Y95"/>
    <mergeCell ref="Z95:AK95"/>
    <mergeCell ref="AL95:AP95"/>
    <mergeCell ref="AQ95:AX95"/>
    <mergeCell ref="AY95:BC95"/>
    <mergeCell ref="BD95:CX95"/>
    <mergeCell ref="B96:R96"/>
    <mergeCell ref="S96:Y96"/>
    <mergeCell ref="Z96:AK96"/>
    <mergeCell ref="AL96:AP96"/>
    <mergeCell ref="AQ96:AX96"/>
    <mergeCell ref="AY96:BC96"/>
    <mergeCell ref="BD96:CX96"/>
    <mergeCell ref="B93:R93"/>
    <mergeCell ref="S93:Y93"/>
    <mergeCell ref="Z93:AK93"/>
    <mergeCell ref="AL93:AP93"/>
    <mergeCell ref="AQ93:AX93"/>
    <mergeCell ref="AY93:BC93"/>
    <mergeCell ref="BD93:CX93"/>
    <mergeCell ref="B94:R94"/>
    <mergeCell ref="S94:Y94"/>
    <mergeCell ref="Z94:AK94"/>
    <mergeCell ref="AL94:AP94"/>
    <mergeCell ref="AQ94:AX94"/>
    <mergeCell ref="AY94:BC94"/>
    <mergeCell ref="BD94:CX94"/>
    <mergeCell ref="B91:R91"/>
    <mergeCell ref="S91:Y91"/>
    <mergeCell ref="Z91:AK91"/>
    <mergeCell ref="AL91:AP91"/>
    <mergeCell ref="AQ91:AX91"/>
    <mergeCell ref="AY91:BC91"/>
    <mergeCell ref="BD91:CX91"/>
    <mergeCell ref="B92:R92"/>
    <mergeCell ref="S92:Y92"/>
    <mergeCell ref="Z92:AK92"/>
    <mergeCell ref="AL92:AP92"/>
    <mergeCell ref="AQ92:AX92"/>
    <mergeCell ref="AY92:BC92"/>
    <mergeCell ref="BD92:CX92"/>
    <mergeCell ref="B89:R89"/>
    <mergeCell ref="S89:Y89"/>
    <mergeCell ref="Z89:AK89"/>
    <mergeCell ref="AL89:AP89"/>
    <mergeCell ref="AQ89:AX89"/>
    <mergeCell ref="AY89:BC89"/>
    <mergeCell ref="BD89:CX89"/>
    <mergeCell ref="B90:R90"/>
    <mergeCell ref="S90:Y90"/>
    <mergeCell ref="Z90:AK90"/>
    <mergeCell ref="AL90:AP90"/>
    <mergeCell ref="AQ90:AX90"/>
    <mergeCell ref="AY90:BC90"/>
    <mergeCell ref="BD90:CX90"/>
    <mergeCell ref="B87:R87"/>
    <mergeCell ref="S87:Y87"/>
    <mergeCell ref="Z87:AK87"/>
    <mergeCell ref="AL87:AP87"/>
    <mergeCell ref="AQ87:AX87"/>
    <mergeCell ref="AY87:BC87"/>
    <mergeCell ref="BD87:CX87"/>
    <mergeCell ref="B88:R88"/>
    <mergeCell ref="S88:Y88"/>
    <mergeCell ref="Z88:AK88"/>
    <mergeCell ref="AL88:AP88"/>
    <mergeCell ref="AQ88:AX88"/>
    <mergeCell ref="AY88:BC88"/>
    <mergeCell ref="BD88:CX88"/>
    <mergeCell ref="B85:R85"/>
    <mergeCell ref="S85:Y85"/>
    <mergeCell ref="Z85:AK85"/>
    <mergeCell ref="AL85:AP85"/>
    <mergeCell ref="AQ85:AX85"/>
    <mergeCell ref="AY85:BC85"/>
    <mergeCell ref="BD85:CX85"/>
    <mergeCell ref="B86:R86"/>
    <mergeCell ref="S86:Y86"/>
    <mergeCell ref="Z86:AK86"/>
    <mergeCell ref="AL86:AP86"/>
    <mergeCell ref="AQ86:AX86"/>
    <mergeCell ref="AY86:BC86"/>
    <mergeCell ref="BD86:CX86"/>
    <mergeCell ref="B83:R83"/>
    <mergeCell ref="S83:Y83"/>
    <mergeCell ref="Z83:AK83"/>
    <mergeCell ref="AL83:AP83"/>
    <mergeCell ref="AQ83:AX83"/>
    <mergeCell ref="AY83:BC83"/>
    <mergeCell ref="BD83:CX83"/>
    <mergeCell ref="B84:R84"/>
    <mergeCell ref="S84:Y84"/>
    <mergeCell ref="Z84:AK84"/>
    <mergeCell ref="AL84:AP84"/>
    <mergeCell ref="AQ84:AX84"/>
    <mergeCell ref="AY84:BC84"/>
    <mergeCell ref="BD84:CX84"/>
    <mergeCell ref="B81:R81"/>
    <mergeCell ref="S81:Y81"/>
    <mergeCell ref="Z81:AK81"/>
    <mergeCell ref="AL81:AP81"/>
    <mergeCell ref="AQ81:AX81"/>
    <mergeCell ref="AY81:BC81"/>
    <mergeCell ref="BD81:CX81"/>
    <mergeCell ref="B82:R82"/>
    <mergeCell ref="S82:Y82"/>
    <mergeCell ref="Z82:AK82"/>
    <mergeCell ref="AL82:AP82"/>
    <mergeCell ref="AQ82:AX82"/>
    <mergeCell ref="AY82:BC82"/>
    <mergeCell ref="BD82:CX82"/>
    <mergeCell ref="AQ79:AX79"/>
    <mergeCell ref="AY79:BC79"/>
    <mergeCell ref="BD79:CX79"/>
    <mergeCell ref="B79:R79"/>
    <mergeCell ref="S79:Y79"/>
    <mergeCell ref="Z79:AK79"/>
    <mergeCell ref="AL79:AP79"/>
    <mergeCell ref="B80:R80"/>
    <mergeCell ref="S80:Y80"/>
    <mergeCell ref="Z80:AK80"/>
    <mergeCell ref="AL80:AP80"/>
    <mergeCell ref="AQ80:AX80"/>
    <mergeCell ref="AY80:BC80"/>
    <mergeCell ref="BD80:CX80"/>
    <mergeCell ref="B74:R74"/>
    <mergeCell ref="B75:R75"/>
    <mergeCell ref="B76:R76"/>
    <mergeCell ref="B77:R77"/>
    <mergeCell ref="B78:R78"/>
    <mergeCell ref="B65:R65"/>
    <mergeCell ref="B66:R66"/>
    <mergeCell ref="B67:R67"/>
    <mergeCell ref="B68:R68"/>
    <mergeCell ref="B69:R69"/>
    <mergeCell ref="B70:R70"/>
    <mergeCell ref="B71:R71"/>
    <mergeCell ref="B72:R72"/>
    <mergeCell ref="B73:R73"/>
    <mergeCell ref="B56:R56"/>
    <mergeCell ref="B57:R57"/>
    <mergeCell ref="B58:R58"/>
    <mergeCell ref="B59:R59"/>
    <mergeCell ref="B60:R60"/>
    <mergeCell ref="B61:R61"/>
    <mergeCell ref="B62:R62"/>
    <mergeCell ref="B63:R63"/>
    <mergeCell ref="B64:R64"/>
    <mergeCell ref="B47:R47"/>
    <mergeCell ref="B48:R48"/>
    <mergeCell ref="B49:R49"/>
    <mergeCell ref="B50:R50"/>
    <mergeCell ref="B51:R51"/>
    <mergeCell ref="B52:R52"/>
    <mergeCell ref="B53:R53"/>
    <mergeCell ref="B54:R54"/>
    <mergeCell ref="B55:R55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B29:R29"/>
    <mergeCell ref="B30:R30"/>
    <mergeCell ref="B31:R31"/>
    <mergeCell ref="B32:R32"/>
    <mergeCell ref="B33:R33"/>
    <mergeCell ref="B34:R34"/>
    <mergeCell ref="B35:R35"/>
    <mergeCell ref="B36:R36"/>
    <mergeCell ref="B37:R37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S78:Y78"/>
    <mergeCell ref="Z78:AK78"/>
    <mergeCell ref="AL78:AP78"/>
    <mergeCell ref="AQ78:AX78"/>
    <mergeCell ref="AY78:BC78"/>
    <mergeCell ref="BD78:CX78"/>
    <mergeCell ref="S76:Y76"/>
    <mergeCell ref="Z76:AK76"/>
    <mergeCell ref="AL76:AP76"/>
    <mergeCell ref="AQ76:AX76"/>
    <mergeCell ref="AY76:BC76"/>
    <mergeCell ref="BD76:CX76"/>
    <mergeCell ref="S77:Y77"/>
    <mergeCell ref="Z77:AK77"/>
    <mergeCell ref="AL77:AP77"/>
    <mergeCell ref="AQ77:AX77"/>
    <mergeCell ref="AY77:BC77"/>
    <mergeCell ref="BD77:CX77"/>
    <mergeCell ref="S74:Y74"/>
    <mergeCell ref="Z74:AK74"/>
    <mergeCell ref="AL74:AP74"/>
    <mergeCell ref="AQ74:AX74"/>
    <mergeCell ref="AY74:BC74"/>
    <mergeCell ref="BD74:CX74"/>
    <mergeCell ref="S75:Y75"/>
    <mergeCell ref="Z75:AK75"/>
    <mergeCell ref="AL75:AP75"/>
    <mergeCell ref="AQ75:AX75"/>
    <mergeCell ref="AY75:BC75"/>
    <mergeCell ref="BD75:CX75"/>
    <mergeCell ref="S72:Y72"/>
    <mergeCell ref="Z72:AK72"/>
    <mergeCell ref="AL72:AP72"/>
    <mergeCell ref="AQ72:AX72"/>
    <mergeCell ref="AY72:BC72"/>
    <mergeCell ref="BD72:CX72"/>
    <mergeCell ref="S73:Y73"/>
    <mergeCell ref="Z73:AK73"/>
    <mergeCell ref="AL73:AP73"/>
    <mergeCell ref="AQ73:AX73"/>
    <mergeCell ref="AY73:BC73"/>
    <mergeCell ref="BD73:CX73"/>
    <mergeCell ref="S70:Y70"/>
    <mergeCell ref="Z70:AK70"/>
    <mergeCell ref="AL70:AP70"/>
    <mergeCell ref="AQ70:AX70"/>
    <mergeCell ref="AY70:BC70"/>
    <mergeCell ref="BD70:CX70"/>
    <mergeCell ref="S71:Y71"/>
    <mergeCell ref="Z71:AK71"/>
    <mergeCell ref="AL71:AP71"/>
    <mergeCell ref="AQ71:AX71"/>
    <mergeCell ref="AY71:BC71"/>
    <mergeCell ref="BD71:CX71"/>
    <mergeCell ref="S68:Y68"/>
    <mergeCell ref="Z68:AK68"/>
    <mergeCell ref="AL68:AP68"/>
    <mergeCell ref="AQ68:AX68"/>
    <mergeCell ref="AY68:BC68"/>
    <mergeCell ref="BD68:CX68"/>
    <mergeCell ref="S69:Y69"/>
    <mergeCell ref="Z69:AK69"/>
    <mergeCell ref="AL69:AP69"/>
    <mergeCell ref="AQ69:AX69"/>
    <mergeCell ref="AY69:BC69"/>
    <mergeCell ref="BD69:CX69"/>
    <mergeCell ref="S66:Y66"/>
    <mergeCell ref="Z66:AK66"/>
    <mergeCell ref="AL66:AP66"/>
    <mergeCell ref="AQ66:AX66"/>
    <mergeCell ref="AY66:BC66"/>
    <mergeCell ref="BD66:CX66"/>
    <mergeCell ref="S67:Y67"/>
    <mergeCell ref="Z67:AK67"/>
    <mergeCell ref="AL67:AP67"/>
    <mergeCell ref="AQ67:AX67"/>
    <mergeCell ref="AY67:BC67"/>
    <mergeCell ref="BD67:CX67"/>
    <mergeCell ref="S64:Y64"/>
    <mergeCell ref="Z64:AK64"/>
    <mergeCell ref="AL64:AP64"/>
    <mergeCell ref="AQ64:AX64"/>
    <mergeCell ref="AY64:BC64"/>
    <mergeCell ref="BD64:CX64"/>
    <mergeCell ref="S65:Y65"/>
    <mergeCell ref="Z65:AK65"/>
    <mergeCell ref="AL65:AP65"/>
    <mergeCell ref="AQ65:AX65"/>
    <mergeCell ref="AY65:BC65"/>
    <mergeCell ref="BD65:CX65"/>
    <mergeCell ref="S62:Y62"/>
    <mergeCell ref="Z62:AK62"/>
    <mergeCell ref="AL62:AP62"/>
    <mergeCell ref="AQ62:AX62"/>
    <mergeCell ref="AY62:BC62"/>
    <mergeCell ref="BD62:CX62"/>
    <mergeCell ref="S63:Y63"/>
    <mergeCell ref="Z63:AK63"/>
    <mergeCell ref="AL63:AP63"/>
    <mergeCell ref="AQ63:AX63"/>
    <mergeCell ref="AY63:BC63"/>
    <mergeCell ref="BD63:CX63"/>
    <mergeCell ref="S60:Y60"/>
    <mergeCell ref="Z60:AK60"/>
    <mergeCell ref="AL60:AP60"/>
    <mergeCell ref="AQ60:AX60"/>
    <mergeCell ref="AY60:BC60"/>
    <mergeCell ref="BD60:CX60"/>
    <mergeCell ref="S61:Y61"/>
    <mergeCell ref="Z61:AK61"/>
    <mergeCell ref="AL61:AP61"/>
    <mergeCell ref="AQ61:AX61"/>
    <mergeCell ref="AY61:BC61"/>
    <mergeCell ref="BD61:CX61"/>
    <mergeCell ref="S58:Y58"/>
    <mergeCell ref="Z58:AK58"/>
    <mergeCell ref="AL58:AP58"/>
    <mergeCell ref="AQ58:AX58"/>
    <mergeCell ref="AY58:BC58"/>
    <mergeCell ref="BD58:CX58"/>
    <mergeCell ref="S59:Y59"/>
    <mergeCell ref="Z59:AK59"/>
    <mergeCell ref="AL59:AP59"/>
    <mergeCell ref="AQ59:AX59"/>
    <mergeCell ref="AY59:BC59"/>
    <mergeCell ref="BD59:CX59"/>
    <mergeCell ref="S56:Y56"/>
    <mergeCell ref="Z56:AK56"/>
    <mergeCell ref="AL56:AP56"/>
    <mergeCell ref="AQ56:AX56"/>
    <mergeCell ref="AY56:BC56"/>
    <mergeCell ref="BD56:CX56"/>
    <mergeCell ref="S57:Y57"/>
    <mergeCell ref="Z57:AK57"/>
    <mergeCell ref="AL57:AP57"/>
    <mergeCell ref="AQ57:AX57"/>
    <mergeCell ref="AY57:BC57"/>
    <mergeCell ref="BD57:CX57"/>
    <mergeCell ref="S54:Y54"/>
    <mergeCell ref="Z54:AK54"/>
    <mergeCell ref="AL54:AP54"/>
    <mergeCell ref="AQ54:AX54"/>
    <mergeCell ref="AY54:BC54"/>
    <mergeCell ref="BD54:CX54"/>
    <mergeCell ref="S55:Y55"/>
    <mergeCell ref="Z55:AK55"/>
    <mergeCell ref="AL55:AP55"/>
    <mergeCell ref="AQ55:AX55"/>
    <mergeCell ref="AY55:BC55"/>
    <mergeCell ref="BD55:CX55"/>
    <mergeCell ref="S52:Y52"/>
    <mergeCell ref="Z52:AK52"/>
    <mergeCell ref="AL52:AP52"/>
    <mergeCell ref="AQ52:AX52"/>
    <mergeCell ref="AY52:BC52"/>
    <mergeCell ref="BD52:CX52"/>
    <mergeCell ref="S53:Y53"/>
    <mergeCell ref="Z53:AK53"/>
    <mergeCell ref="AL53:AP53"/>
    <mergeCell ref="AQ53:AX53"/>
    <mergeCell ref="AY53:BC53"/>
    <mergeCell ref="BD53:CX53"/>
    <mergeCell ref="S50:Y50"/>
    <mergeCell ref="Z50:AK50"/>
    <mergeCell ref="AL50:AP50"/>
    <mergeCell ref="AQ50:AX50"/>
    <mergeCell ref="AY50:BC50"/>
    <mergeCell ref="BD50:CX50"/>
    <mergeCell ref="S51:Y51"/>
    <mergeCell ref="Z51:AK51"/>
    <mergeCell ref="AL51:AP51"/>
    <mergeCell ref="AQ51:AX51"/>
    <mergeCell ref="AY51:BC51"/>
    <mergeCell ref="BD51:CX51"/>
    <mergeCell ref="S48:Y48"/>
    <mergeCell ref="Z48:AK48"/>
    <mergeCell ref="AL48:AP48"/>
    <mergeCell ref="AQ48:AX48"/>
    <mergeCell ref="AY48:BC48"/>
    <mergeCell ref="BD48:CX48"/>
    <mergeCell ref="S49:Y49"/>
    <mergeCell ref="Z49:AK49"/>
    <mergeCell ref="AL49:AP49"/>
    <mergeCell ref="AQ49:AX49"/>
    <mergeCell ref="AY49:BC49"/>
    <mergeCell ref="BD49:CX49"/>
    <mergeCell ref="AQ42:AX42"/>
    <mergeCell ref="AY42:BC42"/>
    <mergeCell ref="S47:Y47"/>
    <mergeCell ref="Z47:AK47"/>
    <mergeCell ref="AL47:AP47"/>
    <mergeCell ref="AQ47:AX47"/>
    <mergeCell ref="AY47:BC47"/>
    <mergeCell ref="BD47:CX47"/>
    <mergeCell ref="BD41:CX41"/>
    <mergeCell ref="AY41:BC41"/>
    <mergeCell ref="S41:Y41"/>
    <mergeCell ref="Z41:AK41"/>
    <mergeCell ref="AL41:AP41"/>
    <mergeCell ref="BD44:CX44"/>
    <mergeCell ref="S44:Y44"/>
    <mergeCell ref="Z44:AK44"/>
    <mergeCell ref="AL44:AP44"/>
    <mergeCell ref="AQ44:AX44"/>
    <mergeCell ref="AY44:BC44"/>
    <mergeCell ref="S43:Y43"/>
    <mergeCell ref="Z43:AK43"/>
    <mergeCell ref="AL43:AP43"/>
    <mergeCell ref="AQ43:AX43"/>
    <mergeCell ref="AY43:BC43"/>
    <mergeCell ref="S16:Y16"/>
    <mergeCell ref="Z16:AK16"/>
    <mergeCell ref="AL16:AP16"/>
    <mergeCell ref="AQ16:AX16"/>
    <mergeCell ref="Z39:AK39"/>
    <mergeCell ref="AL39:AP39"/>
    <mergeCell ref="AQ38:AX38"/>
    <mergeCell ref="BD35:CX35"/>
    <mergeCell ref="BD38:CX38"/>
    <mergeCell ref="S37:Y37"/>
    <mergeCell ref="AY36:BC36"/>
    <mergeCell ref="BD36:CX36"/>
    <mergeCell ref="S38:Y38"/>
    <mergeCell ref="Z38:AK38"/>
    <mergeCell ref="AL38:AP38"/>
    <mergeCell ref="BD33:CX33"/>
    <mergeCell ref="AL34:AP34"/>
    <mergeCell ref="AQ34:AX34"/>
    <mergeCell ref="AY34:BC34"/>
    <mergeCell ref="BD34:CX34"/>
    <mergeCell ref="BD39:CX39"/>
    <mergeCell ref="AY39:BC39"/>
    <mergeCell ref="AY35:BC35"/>
    <mergeCell ref="AY38:BC38"/>
    <mergeCell ref="S35:Y35"/>
    <mergeCell ref="Z35:AK35"/>
    <mergeCell ref="AL35:AP35"/>
    <mergeCell ref="AQ35:AX35"/>
    <mergeCell ref="AL40:AP40"/>
    <mergeCell ref="BD37:CX37"/>
    <mergeCell ref="AQ40:AX40"/>
    <mergeCell ref="S40:Y40"/>
    <mergeCell ref="Z40:AK40"/>
    <mergeCell ref="Z37:AK37"/>
    <mergeCell ref="AL37:AP37"/>
    <mergeCell ref="AQ37:AX37"/>
    <mergeCell ref="AY37:BC37"/>
    <mergeCell ref="S39:Y39"/>
    <mergeCell ref="BD43:CX43"/>
    <mergeCell ref="S42:Y42"/>
    <mergeCell ref="BD42:CX42"/>
    <mergeCell ref="BD31:CX31"/>
    <mergeCell ref="S33:Y33"/>
    <mergeCell ref="Z33:AK33"/>
    <mergeCell ref="S34:Y34"/>
    <mergeCell ref="Z34:AK34"/>
    <mergeCell ref="AL33:AP33"/>
    <mergeCell ref="AQ33:AX33"/>
    <mergeCell ref="S31:Y31"/>
    <mergeCell ref="Z31:AK31"/>
    <mergeCell ref="AL31:AP31"/>
    <mergeCell ref="AQ31:AX31"/>
    <mergeCell ref="S32:Y32"/>
    <mergeCell ref="AY33:BC33"/>
    <mergeCell ref="BD32:CX32"/>
    <mergeCell ref="Z32:AK32"/>
    <mergeCell ref="AL32:AP32"/>
    <mergeCell ref="AQ32:AX32"/>
    <mergeCell ref="AY32:BC32"/>
    <mergeCell ref="S36:Y36"/>
    <mergeCell ref="Z42:AK42"/>
    <mergeCell ref="AL42:AP42"/>
    <mergeCell ref="AQ41:AX41"/>
    <mergeCell ref="BD29:CX29"/>
    <mergeCell ref="AQ30:AX30"/>
    <mergeCell ref="AY30:BC30"/>
    <mergeCell ref="BD30:CX30"/>
    <mergeCell ref="AY31:BC31"/>
    <mergeCell ref="Z27:AK27"/>
    <mergeCell ref="AL27:AP27"/>
    <mergeCell ref="AQ27:AX27"/>
    <mergeCell ref="AY40:BC40"/>
    <mergeCell ref="BD40:CX40"/>
    <mergeCell ref="AQ39:AX39"/>
    <mergeCell ref="Z36:AK36"/>
    <mergeCell ref="AL36:AP36"/>
    <mergeCell ref="AQ36:AX36"/>
    <mergeCell ref="S28:Y28"/>
    <mergeCell ref="S30:Y30"/>
    <mergeCell ref="S29:Y29"/>
    <mergeCell ref="AQ29:AX29"/>
    <mergeCell ref="BD28:CX28"/>
    <mergeCell ref="AY29:BC29"/>
    <mergeCell ref="Z30:AK30"/>
    <mergeCell ref="AL30:AP30"/>
    <mergeCell ref="Z29:AK29"/>
    <mergeCell ref="AL29:AP29"/>
    <mergeCell ref="Z28:AK28"/>
    <mergeCell ref="AL28:AP28"/>
    <mergeCell ref="AQ28:AX28"/>
    <mergeCell ref="AY28:BC28"/>
    <mergeCell ref="S26:Y26"/>
    <mergeCell ref="Z26:AK26"/>
    <mergeCell ref="AL26:AP26"/>
    <mergeCell ref="AQ26:AX26"/>
    <mergeCell ref="AY26:BC26"/>
    <mergeCell ref="S27:Y27"/>
    <mergeCell ref="BD26:CX26"/>
    <mergeCell ref="BD24:CX24"/>
    <mergeCell ref="AY22:BC22"/>
    <mergeCell ref="AY23:BC23"/>
    <mergeCell ref="BD23:CX23"/>
    <mergeCell ref="AQ22:AX22"/>
    <mergeCell ref="AY24:BC24"/>
    <mergeCell ref="AY27:BC27"/>
    <mergeCell ref="BD27:CX27"/>
    <mergeCell ref="S24:Y24"/>
    <mergeCell ref="S25:Y25"/>
    <mergeCell ref="Z25:AK25"/>
    <mergeCell ref="Z24:AK24"/>
    <mergeCell ref="AL24:AP24"/>
    <mergeCell ref="AQ24:AX24"/>
    <mergeCell ref="Z22:AK22"/>
    <mergeCell ref="AL22:AP22"/>
    <mergeCell ref="AL23:AP23"/>
    <mergeCell ref="S17:Y17"/>
    <mergeCell ref="AL17:AP17"/>
    <mergeCell ref="AQ23:AX23"/>
    <mergeCell ref="BD18:CX18"/>
    <mergeCell ref="AL25:AP25"/>
    <mergeCell ref="AQ25:AX25"/>
    <mergeCell ref="AY25:BC25"/>
    <mergeCell ref="BD22:CX22"/>
    <mergeCell ref="S23:Y23"/>
    <mergeCell ref="Z23:AK23"/>
    <mergeCell ref="S22:Y22"/>
    <mergeCell ref="AY18:BC18"/>
    <mergeCell ref="Z20:AK20"/>
    <mergeCell ref="AL20:AP20"/>
    <mergeCell ref="AQ20:AX20"/>
    <mergeCell ref="AY20:BC20"/>
    <mergeCell ref="AQ18:AX18"/>
    <mergeCell ref="AQ19:AX19"/>
    <mergeCell ref="BD21:CX21"/>
    <mergeCell ref="BD19:CX19"/>
    <mergeCell ref="S21:Y21"/>
    <mergeCell ref="Z21:AK21"/>
    <mergeCell ref="BD20:CX20"/>
    <mergeCell ref="BD25:CX25"/>
    <mergeCell ref="S20:Y20"/>
    <mergeCell ref="S19:Y19"/>
    <mergeCell ref="Z19:AK19"/>
    <mergeCell ref="AL19:AP19"/>
    <mergeCell ref="AL21:AP21"/>
    <mergeCell ref="AY19:BC19"/>
    <mergeCell ref="S18:Y18"/>
    <mergeCell ref="Z18:AK18"/>
    <mergeCell ref="AL18:AP18"/>
    <mergeCell ref="AQ21:AX21"/>
    <mergeCell ref="AY21:BC21"/>
    <mergeCell ref="AY17:BC17"/>
    <mergeCell ref="AL14:AP14"/>
    <mergeCell ref="AQ14:AX14"/>
    <mergeCell ref="AY14:BC14"/>
    <mergeCell ref="BD17:CX17"/>
    <mergeCell ref="AY16:BC16"/>
    <mergeCell ref="BD14:CX14"/>
    <mergeCell ref="AQ17:AX17"/>
    <mergeCell ref="Z17:AK17"/>
    <mergeCell ref="BD16:CX16"/>
    <mergeCell ref="BD15:CX15"/>
    <mergeCell ref="Z15:AK15"/>
    <mergeCell ref="AL15:AP15"/>
    <mergeCell ref="AQ15:AX15"/>
    <mergeCell ref="AY12:BC12"/>
    <mergeCell ref="BD12:CX12"/>
    <mergeCell ref="S14:Y14"/>
    <mergeCell ref="Z14:AK14"/>
    <mergeCell ref="S15:Y15"/>
    <mergeCell ref="AY15:BC15"/>
    <mergeCell ref="Z11:AK11"/>
    <mergeCell ref="AL11:AP11"/>
    <mergeCell ref="AQ11:AX11"/>
    <mergeCell ref="AY11:BC11"/>
    <mergeCell ref="BD11:CX11"/>
    <mergeCell ref="S13:Y13"/>
    <mergeCell ref="Z13:AK13"/>
    <mergeCell ref="AL13:AP13"/>
    <mergeCell ref="AQ13:AX13"/>
    <mergeCell ref="S11:Y11"/>
    <mergeCell ref="BD13:CX13"/>
    <mergeCell ref="Z12:AK12"/>
    <mergeCell ref="AL12:AP12"/>
    <mergeCell ref="AQ12:AX12"/>
    <mergeCell ref="S12:Y12"/>
    <mergeCell ref="AY13:BC13"/>
    <mergeCell ref="B9:R9"/>
    <mergeCell ref="S9:Y9"/>
    <mergeCell ref="Z9:AK9"/>
    <mergeCell ref="AL9:AP9"/>
    <mergeCell ref="S10:Y10"/>
    <mergeCell ref="Z10:AK10"/>
    <mergeCell ref="AL10:AP10"/>
    <mergeCell ref="CC3:CJ3"/>
    <mergeCell ref="AY9:BC9"/>
    <mergeCell ref="BD9:CX9"/>
    <mergeCell ref="BD10:CX10"/>
    <mergeCell ref="AQ10:AX10"/>
    <mergeCell ref="AY10:BC10"/>
    <mergeCell ref="AQ9:AX9"/>
    <mergeCell ref="CK3:CN3"/>
    <mergeCell ref="CO3:CX3"/>
    <mergeCell ref="CK4:CN4"/>
    <mergeCell ref="B10:R10"/>
    <mergeCell ref="CK2:CN2"/>
    <mergeCell ref="CO2:CX2"/>
    <mergeCell ref="B6:R7"/>
    <mergeCell ref="S6:AS7"/>
    <mergeCell ref="CO4:CX4"/>
    <mergeCell ref="B3:N3"/>
    <mergeCell ref="O3:AH3"/>
    <mergeCell ref="AI3:AS3"/>
    <mergeCell ref="AT3:BV3"/>
    <mergeCell ref="BW3:CB3"/>
    <mergeCell ref="B2:G2"/>
    <mergeCell ref="H2:N2"/>
    <mergeCell ref="O2:AA2"/>
    <mergeCell ref="AB2:CJ2"/>
    <mergeCell ref="B4:N4"/>
    <mergeCell ref="O4:AH4"/>
    <mergeCell ref="AI4:AS4"/>
    <mergeCell ref="AT4:BV4"/>
    <mergeCell ref="BW4:CB4"/>
    <mergeCell ref="CC4:CJ4"/>
    <mergeCell ref="BD46:CX46"/>
    <mergeCell ref="S46:Y46"/>
    <mergeCell ref="Z46:AK46"/>
    <mergeCell ref="AL46:AP46"/>
    <mergeCell ref="AQ46:AX46"/>
    <mergeCell ref="AY46:BC46"/>
    <mergeCell ref="BD45:CX45"/>
    <mergeCell ref="AQ45:AX45"/>
    <mergeCell ref="AY45:BC45"/>
    <mergeCell ref="S45:Y45"/>
    <mergeCell ref="Z45:AK45"/>
    <mergeCell ref="AL45:AP45"/>
  </mergeCells>
  <phoneticPr fontId="2" type="noConversion"/>
  <pageMargins left="0.25" right="0.25" top="0.7" bottom="0.25" header="0.6" footer="0.2"/>
  <pageSetup paperSize="9" orientation="landscape" r:id="rId5"/>
  <headerFooter alignWithMargins="0">
    <oddHeader>&amp;R
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B1:CZ182"/>
  <sheetViews>
    <sheetView showGridLines="0" zoomScaleNormal="100" workbookViewId="0">
      <selection activeCell="N3" sqref="N3:AJ3"/>
    </sheetView>
  </sheetViews>
  <sheetFormatPr defaultColWidth="1.44140625" defaultRowHeight="11.1" customHeight="1"/>
  <cols>
    <col min="1" max="1" width="0.88671875" style="18" customWidth="1"/>
    <col min="2" max="4" width="1.44140625" style="18" customWidth="1"/>
    <col min="5" max="22" width="2.6640625" style="18" customWidth="1"/>
    <col min="23" max="103" width="1.44140625" style="18" customWidth="1"/>
    <col min="104" max="104" width="10.33203125" style="18" hidden="1" customWidth="1"/>
    <col min="105" max="16384" width="1.44140625" style="18"/>
  </cols>
  <sheetData>
    <row r="1" spans="2:104" s="17" customFormat="1" ht="13.65" customHeight="1">
      <c r="B1" s="7" t="s">
        <v>1</v>
      </c>
      <c r="C1" s="8"/>
      <c r="D1" s="8"/>
      <c r="E1" s="8"/>
      <c r="F1" s="8"/>
      <c r="G1" s="9"/>
      <c r="H1" s="194" t="s">
        <v>56</v>
      </c>
      <c r="I1" s="195"/>
      <c r="J1" s="195"/>
      <c r="K1" s="195"/>
      <c r="L1" s="195"/>
      <c r="M1" s="196"/>
      <c r="N1" s="10" t="s">
        <v>2</v>
      </c>
      <c r="O1" s="11"/>
      <c r="P1" s="11"/>
      <c r="Q1" s="11"/>
      <c r="R1" s="11"/>
      <c r="S1" s="11"/>
      <c r="T1" s="11"/>
      <c r="U1" s="11"/>
      <c r="V1" s="11"/>
      <c r="W1" s="11"/>
      <c r="X1" s="12"/>
      <c r="Y1" s="13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0" t="s">
        <v>10</v>
      </c>
      <c r="BY1" s="11"/>
      <c r="BZ1" s="11"/>
      <c r="CA1" s="11"/>
      <c r="CB1" s="11"/>
      <c r="CC1" s="12"/>
      <c r="CD1" s="15" t="s">
        <v>11</v>
      </c>
      <c r="CE1" s="14"/>
      <c r="CF1" s="14"/>
      <c r="CG1" s="14"/>
      <c r="CH1" s="14"/>
      <c r="CI1" s="14"/>
      <c r="CJ1" s="14"/>
      <c r="CK1" s="16"/>
      <c r="CL1" s="10" t="s">
        <v>0</v>
      </c>
      <c r="CM1" s="11"/>
      <c r="CN1" s="11"/>
      <c r="CO1" s="11"/>
      <c r="CP1" s="13" t="s">
        <v>55</v>
      </c>
      <c r="CQ1" s="15"/>
      <c r="CR1" s="14"/>
      <c r="CS1" s="14"/>
      <c r="CT1" s="14"/>
      <c r="CU1" s="14"/>
      <c r="CV1" s="14"/>
      <c r="CW1" s="14"/>
      <c r="CX1" s="16"/>
    </row>
    <row r="2" spans="2:104" s="17" customFormat="1" ht="13.65" customHeight="1">
      <c r="B2" s="10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  <c r="N2" s="194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6"/>
      <c r="AK2" s="10" t="s">
        <v>4</v>
      </c>
      <c r="AL2" s="11"/>
      <c r="AM2" s="11"/>
      <c r="AN2" s="11"/>
      <c r="AO2" s="11"/>
      <c r="AP2" s="11"/>
      <c r="AQ2" s="11"/>
      <c r="AR2" s="11"/>
      <c r="AS2" s="11"/>
      <c r="AT2" s="12"/>
      <c r="AU2" s="13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6"/>
      <c r="BX2" s="10" t="s">
        <v>5</v>
      </c>
      <c r="BY2" s="11"/>
      <c r="BZ2" s="11"/>
      <c r="CA2" s="11"/>
      <c r="CB2" s="11"/>
      <c r="CC2" s="12"/>
      <c r="CD2" s="197"/>
      <c r="CE2" s="198"/>
      <c r="CF2" s="198"/>
      <c r="CG2" s="198"/>
      <c r="CH2" s="198"/>
      <c r="CI2" s="198"/>
      <c r="CJ2" s="198"/>
      <c r="CK2" s="199"/>
      <c r="CL2" s="10" t="s">
        <v>6</v>
      </c>
      <c r="CM2" s="11"/>
      <c r="CN2" s="11"/>
      <c r="CO2" s="12"/>
      <c r="CP2" s="200"/>
      <c r="CQ2" s="201"/>
      <c r="CR2" s="201"/>
      <c r="CS2" s="201"/>
      <c r="CT2" s="201"/>
      <c r="CU2" s="201"/>
      <c r="CV2" s="201"/>
      <c r="CW2" s="201"/>
      <c r="CX2" s="202"/>
    </row>
    <row r="3" spans="2:104" s="17" customFormat="1" ht="13.65" customHeight="1">
      <c r="B3" s="10" t="s">
        <v>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200" t="s">
        <v>65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2"/>
      <c r="AK3" s="10" t="s">
        <v>8</v>
      </c>
      <c r="AL3" s="11"/>
      <c r="AM3" s="11"/>
      <c r="AN3" s="11"/>
      <c r="AO3" s="11"/>
      <c r="AP3" s="11"/>
      <c r="AQ3" s="11"/>
      <c r="AR3" s="11"/>
      <c r="AS3" s="11"/>
      <c r="AT3" s="12"/>
      <c r="AU3" s="206" t="s">
        <v>38</v>
      </c>
      <c r="AV3" s="201"/>
      <c r="AW3" s="201"/>
      <c r="AX3" s="201"/>
      <c r="AY3" s="201"/>
      <c r="AZ3" s="201"/>
      <c r="BA3" s="201"/>
      <c r="BB3" s="201"/>
      <c r="BC3" s="201"/>
      <c r="BD3" s="201"/>
      <c r="BE3" s="201"/>
      <c r="BF3" s="201"/>
      <c r="BG3" s="201"/>
      <c r="BH3" s="201"/>
      <c r="BI3" s="201"/>
      <c r="BJ3" s="201"/>
      <c r="BK3" s="201"/>
      <c r="BL3" s="201"/>
      <c r="BM3" s="201"/>
      <c r="BN3" s="201"/>
      <c r="BO3" s="201"/>
      <c r="BP3" s="201"/>
      <c r="BQ3" s="201"/>
      <c r="BR3" s="201"/>
      <c r="BS3" s="201"/>
      <c r="BT3" s="201"/>
      <c r="BU3" s="201"/>
      <c r="BV3" s="201"/>
      <c r="BW3" s="202"/>
      <c r="BX3" s="10" t="s">
        <v>9</v>
      </c>
      <c r="BY3" s="11"/>
      <c r="BZ3" s="11"/>
      <c r="CA3" s="11"/>
      <c r="CB3" s="11"/>
      <c r="CC3" s="12"/>
      <c r="CD3" s="207" t="s">
        <v>55</v>
      </c>
      <c r="CE3" s="198"/>
      <c r="CF3" s="198"/>
      <c r="CG3" s="198"/>
      <c r="CH3" s="198"/>
      <c r="CI3" s="198"/>
      <c r="CJ3" s="198"/>
      <c r="CK3" s="199"/>
      <c r="CL3" s="10" t="s">
        <v>6</v>
      </c>
      <c r="CM3" s="11"/>
      <c r="CN3" s="11"/>
      <c r="CO3" s="12"/>
      <c r="CP3" s="200" t="s">
        <v>55</v>
      </c>
      <c r="CQ3" s="201"/>
      <c r="CR3" s="201"/>
      <c r="CS3" s="201"/>
      <c r="CT3" s="201"/>
      <c r="CU3" s="201"/>
      <c r="CV3" s="201"/>
      <c r="CW3" s="201"/>
      <c r="CX3" s="202"/>
    </row>
    <row r="4" spans="2:104" ht="7.5" customHeight="1"/>
    <row r="5" spans="2:104" s="22" customFormat="1" ht="12">
      <c r="B5" s="19" t="s">
        <v>39</v>
      </c>
      <c r="C5" s="20"/>
      <c r="D5" s="21"/>
      <c r="E5" s="188" t="s">
        <v>40</v>
      </c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90"/>
      <c r="W5" s="191" t="s">
        <v>41</v>
      </c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3"/>
      <c r="AO5" s="191" t="s">
        <v>42</v>
      </c>
      <c r="AP5" s="192"/>
      <c r="AQ5" s="192"/>
      <c r="AR5" s="192"/>
      <c r="AS5" s="192"/>
      <c r="AT5" s="192"/>
      <c r="AU5" s="193"/>
      <c r="AV5" s="19" t="s">
        <v>43</v>
      </c>
      <c r="AW5" s="20"/>
      <c r="AX5" s="20"/>
      <c r="AY5" s="20"/>
      <c r="AZ5" s="20"/>
      <c r="BA5" s="20"/>
      <c r="BB5" s="20"/>
      <c r="BC5" s="191" t="s">
        <v>44</v>
      </c>
      <c r="BD5" s="192"/>
      <c r="BE5" s="192"/>
      <c r="BF5" s="192"/>
      <c r="BG5" s="192"/>
      <c r="BH5" s="192"/>
      <c r="BI5" s="193"/>
      <c r="BJ5" s="203" t="s">
        <v>45</v>
      </c>
      <c r="BK5" s="204"/>
      <c r="BL5" s="204"/>
      <c r="BM5" s="204"/>
      <c r="BN5" s="204"/>
      <c r="BO5" s="204"/>
      <c r="BP5" s="205"/>
      <c r="BQ5" s="191" t="s">
        <v>46</v>
      </c>
      <c r="BR5" s="192"/>
      <c r="BS5" s="192"/>
      <c r="BT5" s="192"/>
      <c r="BU5" s="192"/>
      <c r="BV5" s="192"/>
      <c r="BW5" s="192"/>
      <c r="BX5" s="193"/>
      <c r="BY5" s="191" t="s">
        <v>28</v>
      </c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3"/>
      <c r="CZ5" s="23" t="s">
        <v>47</v>
      </c>
    </row>
    <row r="6" spans="2:104" ht="11.1" customHeight="1">
      <c r="B6" s="231"/>
      <c r="C6" s="232"/>
      <c r="D6" s="233"/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6"/>
      <c r="W6" s="237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9"/>
      <c r="AO6" s="185"/>
      <c r="AP6" s="186"/>
      <c r="AQ6" s="186"/>
      <c r="AR6" s="186"/>
      <c r="AS6" s="186"/>
      <c r="AT6" s="186"/>
      <c r="AU6" s="187"/>
      <c r="AV6" s="185"/>
      <c r="AW6" s="186"/>
      <c r="AX6" s="186"/>
      <c r="AY6" s="186"/>
      <c r="AZ6" s="186"/>
      <c r="BA6" s="186"/>
      <c r="BB6" s="187"/>
      <c r="BC6" s="176"/>
      <c r="BD6" s="177"/>
      <c r="BE6" s="177"/>
      <c r="BF6" s="177"/>
      <c r="BG6" s="177"/>
      <c r="BH6" s="177"/>
      <c r="BI6" s="178"/>
      <c r="BJ6" s="179"/>
      <c r="BK6" s="180"/>
      <c r="BL6" s="180"/>
      <c r="BM6" s="180"/>
      <c r="BN6" s="180"/>
      <c r="BO6" s="180"/>
      <c r="BP6" s="181"/>
      <c r="BQ6" s="179"/>
      <c r="BR6" s="180"/>
      <c r="BS6" s="180"/>
      <c r="BT6" s="180"/>
      <c r="BU6" s="180"/>
      <c r="BV6" s="180"/>
      <c r="BW6" s="180"/>
      <c r="BX6" s="181"/>
      <c r="BY6" s="237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38"/>
      <c r="CO6" s="238"/>
      <c r="CP6" s="238"/>
      <c r="CQ6" s="238"/>
      <c r="CR6" s="238"/>
      <c r="CS6" s="238"/>
      <c r="CT6" s="238"/>
      <c r="CU6" s="238"/>
      <c r="CV6" s="238"/>
      <c r="CW6" s="238"/>
      <c r="CX6" s="239"/>
      <c r="CZ6" s="24">
        <v>84</v>
      </c>
    </row>
    <row r="7" spans="2:104" ht="11.1" customHeight="1">
      <c r="B7" s="231"/>
      <c r="C7" s="232"/>
      <c r="D7" s="233"/>
      <c r="E7" s="240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2"/>
      <c r="W7" s="60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4"/>
      <c r="AO7" s="176"/>
      <c r="AP7" s="177"/>
      <c r="AQ7" s="177"/>
      <c r="AR7" s="177"/>
      <c r="AS7" s="177"/>
      <c r="AT7" s="177"/>
      <c r="AU7" s="178"/>
      <c r="AV7" s="176"/>
      <c r="AW7" s="177"/>
      <c r="AX7" s="177"/>
      <c r="AY7" s="177"/>
      <c r="AZ7" s="177"/>
      <c r="BA7" s="177"/>
      <c r="BB7" s="178"/>
      <c r="BC7" s="176"/>
      <c r="BD7" s="177"/>
      <c r="BE7" s="177"/>
      <c r="BF7" s="177"/>
      <c r="BG7" s="177"/>
      <c r="BH7" s="177"/>
      <c r="BI7" s="178"/>
      <c r="BJ7" s="179"/>
      <c r="BK7" s="180"/>
      <c r="BL7" s="180"/>
      <c r="BM7" s="180"/>
      <c r="BN7" s="180"/>
      <c r="BO7" s="180"/>
      <c r="BP7" s="181"/>
      <c r="BQ7" s="179"/>
      <c r="BR7" s="180"/>
      <c r="BS7" s="180"/>
      <c r="BT7" s="180"/>
      <c r="BU7" s="180"/>
      <c r="BV7" s="180"/>
      <c r="BW7" s="180"/>
      <c r="BX7" s="181"/>
      <c r="BY7" s="237"/>
      <c r="BZ7" s="238"/>
      <c r="CA7" s="238"/>
      <c r="CB7" s="238"/>
      <c r="CC7" s="238"/>
      <c r="CD7" s="238"/>
      <c r="CE7" s="238"/>
      <c r="CF7" s="238"/>
      <c r="CG7" s="238"/>
      <c r="CH7" s="238"/>
      <c r="CI7" s="238"/>
      <c r="CJ7" s="238"/>
      <c r="CK7" s="238"/>
      <c r="CL7" s="238"/>
      <c r="CM7" s="238"/>
      <c r="CN7" s="238"/>
      <c r="CO7" s="238"/>
      <c r="CP7" s="238"/>
      <c r="CQ7" s="238"/>
      <c r="CR7" s="238"/>
      <c r="CS7" s="238"/>
      <c r="CT7" s="238"/>
      <c r="CU7" s="238"/>
      <c r="CV7" s="238"/>
      <c r="CW7" s="238"/>
      <c r="CX7" s="239"/>
      <c r="CZ7" s="24">
        <v>1000</v>
      </c>
    </row>
    <row r="8" spans="2:104" ht="11.1" customHeight="1">
      <c r="B8" s="231"/>
      <c r="C8" s="232"/>
      <c r="D8" s="233"/>
      <c r="E8" s="240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2"/>
      <c r="W8" s="60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4"/>
      <c r="AO8" s="176"/>
      <c r="AP8" s="177"/>
      <c r="AQ8" s="177"/>
      <c r="AR8" s="177"/>
      <c r="AS8" s="177"/>
      <c r="AT8" s="177"/>
      <c r="AU8" s="178"/>
      <c r="AV8" s="176"/>
      <c r="AW8" s="177"/>
      <c r="AX8" s="177"/>
      <c r="AY8" s="177"/>
      <c r="AZ8" s="177"/>
      <c r="BA8" s="177"/>
      <c r="BB8" s="178"/>
      <c r="BC8" s="176"/>
      <c r="BD8" s="177"/>
      <c r="BE8" s="177"/>
      <c r="BF8" s="177"/>
      <c r="BG8" s="177"/>
      <c r="BH8" s="177"/>
      <c r="BI8" s="178"/>
      <c r="BJ8" s="179"/>
      <c r="BK8" s="180"/>
      <c r="BL8" s="180"/>
      <c r="BM8" s="180"/>
      <c r="BN8" s="180"/>
      <c r="BO8" s="180"/>
      <c r="BP8" s="181"/>
      <c r="BQ8" s="179"/>
      <c r="BR8" s="180"/>
      <c r="BS8" s="180"/>
      <c r="BT8" s="180"/>
      <c r="BU8" s="180"/>
      <c r="BV8" s="180"/>
      <c r="BW8" s="180"/>
      <c r="BX8" s="181"/>
      <c r="BY8" s="237"/>
      <c r="BZ8" s="238"/>
      <c r="CA8" s="238"/>
      <c r="CB8" s="238"/>
      <c r="CC8" s="238"/>
      <c r="CD8" s="238"/>
      <c r="CE8" s="238"/>
      <c r="CF8" s="238"/>
      <c r="CG8" s="238"/>
      <c r="CH8" s="238"/>
      <c r="CI8" s="238"/>
      <c r="CJ8" s="238"/>
      <c r="CK8" s="238"/>
      <c r="CL8" s="238"/>
      <c r="CM8" s="238"/>
      <c r="CN8" s="238"/>
      <c r="CO8" s="238"/>
      <c r="CP8" s="238"/>
      <c r="CQ8" s="238"/>
      <c r="CR8" s="238"/>
      <c r="CS8" s="238"/>
      <c r="CT8" s="238"/>
      <c r="CU8" s="238"/>
      <c r="CV8" s="238"/>
      <c r="CW8" s="238"/>
      <c r="CX8" s="239"/>
      <c r="CZ8" s="24">
        <v>4</v>
      </c>
    </row>
    <row r="9" spans="2:104" ht="11.1" customHeight="1">
      <c r="B9" s="231"/>
      <c r="C9" s="232"/>
      <c r="D9" s="233"/>
      <c r="E9" s="234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  <c r="W9" s="237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9"/>
      <c r="AO9" s="185"/>
      <c r="AP9" s="186"/>
      <c r="AQ9" s="186"/>
      <c r="AR9" s="186"/>
      <c r="AS9" s="186"/>
      <c r="AT9" s="186"/>
      <c r="AU9" s="187"/>
      <c r="AV9" s="185"/>
      <c r="AW9" s="186"/>
      <c r="AX9" s="186"/>
      <c r="AY9" s="186"/>
      <c r="AZ9" s="186"/>
      <c r="BA9" s="186"/>
      <c r="BB9" s="187"/>
      <c r="BC9" s="176"/>
      <c r="BD9" s="177"/>
      <c r="BE9" s="177"/>
      <c r="BF9" s="177"/>
      <c r="BG9" s="177"/>
      <c r="BH9" s="177"/>
      <c r="BI9" s="178"/>
      <c r="BJ9" s="179"/>
      <c r="BK9" s="180"/>
      <c r="BL9" s="180"/>
      <c r="BM9" s="180"/>
      <c r="BN9" s="180"/>
      <c r="BO9" s="180"/>
      <c r="BP9" s="181"/>
      <c r="BQ9" s="179"/>
      <c r="BR9" s="180"/>
      <c r="BS9" s="180"/>
      <c r="BT9" s="180"/>
      <c r="BU9" s="180"/>
      <c r="BV9" s="180"/>
      <c r="BW9" s="180"/>
      <c r="BX9" s="181"/>
      <c r="BY9" s="237"/>
      <c r="BZ9" s="238"/>
      <c r="CA9" s="238"/>
      <c r="CB9" s="238"/>
      <c r="CC9" s="238"/>
      <c r="CD9" s="238"/>
      <c r="CE9" s="238"/>
      <c r="CF9" s="238"/>
      <c r="CG9" s="238"/>
      <c r="CH9" s="238"/>
      <c r="CI9" s="238"/>
      <c r="CJ9" s="238"/>
      <c r="CK9" s="238"/>
      <c r="CL9" s="238"/>
      <c r="CM9" s="238"/>
      <c r="CN9" s="238"/>
      <c r="CO9" s="238"/>
      <c r="CP9" s="238"/>
      <c r="CQ9" s="238"/>
      <c r="CR9" s="238"/>
      <c r="CS9" s="238"/>
      <c r="CT9" s="238"/>
      <c r="CU9" s="238"/>
      <c r="CV9" s="238"/>
      <c r="CW9" s="238"/>
      <c r="CX9" s="239"/>
      <c r="CZ9" s="24">
        <v>84</v>
      </c>
    </row>
    <row r="10" spans="2:104" ht="11.1" customHeight="1">
      <c r="B10" s="231"/>
      <c r="C10" s="232"/>
      <c r="D10" s="233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60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4"/>
      <c r="AO10" s="176"/>
      <c r="AP10" s="177"/>
      <c r="AQ10" s="177"/>
      <c r="AR10" s="177"/>
      <c r="AS10" s="177"/>
      <c r="AT10" s="177"/>
      <c r="AU10" s="178"/>
      <c r="AV10" s="176"/>
      <c r="AW10" s="177"/>
      <c r="AX10" s="177"/>
      <c r="AY10" s="177"/>
      <c r="AZ10" s="177"/>
      <c r="BA10" s="177"/>
      <c r="BB10" s="178"/>
      <c r="BC10" s="176"/>
      <c r="BD10" s="177"/>
      <c r="BE10" s="177"/>
      <c r="BF10" s="177"/>
      <c r="BG10" s="177"/>
      <c r="BH10" s="177"/>
      <c r="BI10" s="178"/>
      <c r="BJ10" s="179"/>
      <c r="BK10" s="180"/>
      <c r="BL10" s="180"/>
      <c r="BM10" s="180"/>
      <c r="BN10" s="180"/>
      <c r="BO10" s="180"/>
      <c r="BP10" s="181"/>
      <c r="BQ10" s="179"/>
      <c r="BR10" s="180"/>
      <c r="BS10" s="180"/>
      <c r="BT10" s="180"/>
      <c r="BU10" s="180"/>
      <c r="BV10" s="180"/>
      <c r="BW10" s="180"/>
      <c r="BX10" s="181"/>
      <c r="BY10" s="237"/>
      <c r="BZ10" s="238"/>
      <c r="CA10" s="238"/>
      <c r="CB10" s="238"/>
      <c r="CC10" s="238"/>
      <c r="CD10" s="238"/>
      <c r="CE10" s="238"/>
      <c r="CF10" s="238"/>
      <c r="CG10" s="238"/>
      <c r="CH10" s="238"/>
      <c r="CI10" s="238"/>
      <c r="CJ10" s="238"/>
      <c r="CK10" s="238"/>
      <c r="CL10" s="238"/>
      <c r="CM10" s="238"/>
      <c r="CN10" s="238"/>
      <c r="CO10" s="238"/>
      <c r="CP10" s="238"/>
      <c r="CQ10" s="238"/>
      <c r="CR10" s="238"/>
      <c r="CS10" s="238"/>
      <c r="CT10" s="238"/>
      <c r="CU10" s="238"/>
      <c r="CV10" s="238"/>
      <c r="CW10" s="238"/>
      <c r="CX10" s="239"/>
      <c r="CZ10" s="24">
        <v>168</v>
      </c>
    </row>
    <row r="11" spans="2:104" ht="11.1" customHeight="1">
      <c r="B11" s="231"/>
      <c r="C11" s="232"/>
      <c r="D11" s="233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W11" s="60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4"/>
      <c r="AO11" s="176"/>
      <c r="AP11" s="177"/>
      <c r="AQ11" s="177"/>
      <c r="AR11" s="177"/>
      <c r="AS11" s="177"/>
      <c r="AT11" s="177"/>
      <c r="AU11" s="178"/>
      <c r="AV11" s="176"/>
      <c r="AW11" s="177"/>
      <c r="AX11" s="177"/>
      <c r="AY11" s="177"/>
      <c r="AZ11" s="177"/>
      <c r="BA11" s="177"/>
      <c r="BB11" s="178"/>
      <c r="BC11" s="176"/>
      <c r="BD11" s="177"/>
      <c r="BE11" s="177"/>
      <c r="BF11" s="177"/>
      <c r="BG11" s="177"/>
      <c r="BH11" s="177"/>
      <c r="BI11" s="178"/>
      <c r="BJ11" s="179"/>
      <c r="BK11" s="180"/>
      <c r="BL11" s="180"/>
      <c r="BM11" s="180"/>
      <c r="BN11" s="180"/>
      <c r="BO11" s="180"/>
      <c r="BP11" s="181"/>
      <c r="BQ11" s="179"/>
      <c r="BR11" s="180"/>
      <c r="BS11" s="180"/>
      <c r="BT11" s="180"/>
      <c r="BU11" s="180"/>
      <c r="BV11" s="180"/>
      <c r="BW11" s="180"/>
      <c r="BX11" s="181"/>
      <c r="BY11" s="237"/>
      <c r="BZ11" s="238"/>
      <c r="CA11" s="238"/>
      <c r="CB11" s="238"/>
      <c r="CC11" s="238"/>
      <c r="CD11" s="238"/>
      <c r="CE11" s="238"/>
      <c r="CF11" s="238"/>
      <c r="CG11" s="238"/>
      <c r="CH11" s="238"/>
      <c r="CI11" s="238"/>
      <c r="CJ11" s="238"/>
      <c r="CK11" s="238"/>
      <c r="CL11" s="238"/>
      <c r="CM11" s="238"/>
      <c r="CN11" s="238"/>
      <c r="CO11" s="238"/>
      <c r="CP11" s="238"/>
      <c r="CQ11" s="238"/>
      <c r="CR11" s="238"/>
      <c r="CS11" s="238"/>
      <c r="CT11" s="238"/>
      <c r="CU11" s="238"/>
      <c r="CV11" s="238"/>
      <c r="CW11" s="238"/>
      <c r="CX11" s="239"/>
      <c r="CZ11" s="24">
        <v>84000</v>
      </c>
    </row>
    <row r="12" spans="2:104" ht="11.1" customHeight="1">
      <c r="B12" s="231"/>
      <c r="C12" s="232"/>
      <c r="D12" s="233"/>
      <c r="E12" s="240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2"/>
      <c r="W12" s="60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4"/>
      <c r="AO12" s="176"/>
      <c r="AP12" s="177"/>
      <c r="AQ12" s="177"/>
      <c r="AR12" s="177"/>
      <c r="AS12" s="177"/>
      <c r="AT12" s="177"/>
      <c r="AU12" s="178"/>
      <c r="AV12" s="176"/>
      <c r="AW12" s="177"/>
      <c r="AX12" s="177"/>
      <c r="AY12" s="177"/>
      <c r="AZ12" s="177"/>
      <c r="BA12" s="177"/>
      <c r="BB12" s="178"/>
      <c r="BC12" s="176"/>
      <c r="BD12" s="177"/>
      <c r="BE12" s="177"/>
      <c r="BF12" s="177"/>
      <c r="BG12" s="177"/>
      <c r="BH12" s="177"/>
      <c r="BI12" s="178"/>
      <c r="BJ12" s="179"/>
      <c r="BK12" s="180"/>
      <c r="BL12" s="180"/>
      <c r="BM12" s="180"/>
      <c r="BN12" s="180"/>
      <c r="BO12" s="180"/>
      <c r="BP12" s="181"/>
      <c r="BQ12" s="179"/>
      <c r="BR12" s="180"/>
      <c r="BS12" s="180"/>
      <c r="BT12" s="180"/>
      <c r="BU12" s="180"/>
      <c r="BV12" s="180"/>
      <c r="BW12" s="180"/>
      <c r="BX12" s="181"/>
      <c r="BY12" s="182"/>
      <c r="BZ12" s="183"/>
      <c r="CA12" s="183"/>
      <c r="CB12" s="183"/>
      <c r="CC12" s="183"/>
      <c r="CD12" s="183"/>
      <c r="CE12" s="183"/>
      <c r="CF12" s="183"/>
      <c r="CG12" s="183"/>
      <c r="CH12" s="183"/>
      <c r="CI12" s="183"/>
      <c r="CJ12" s="183"/>
      <c r="CK12" s="183"/>
      <c r="CL12" s="183"/>
      <c r="CM12" s="183"/>
      <c r="CN12" s="183"/>
      <c r="CO12" s="183"/>
      <c r="CP12" s="183"/>
      <c r="CQ12" s="183"/>
      <c r="CR12" s="183"/>
      <c r="CS12" s="183"/>
      <c r="CT12" s="183"/>
      <c r="CU12" s="183"/>
      <c r="CV12" s="183"/>
      <c r="CW12" s="183"/>
      <c r="CX12" s="184"/>
      <c r="CZ12" s="24"/>
    </row>
    <row r="13" spans="2:104" ht="11.1" customHeight="1">
      <c r="B13" s="231"/>
      <c r="C13" s="232"/>
      <c r="D13" s="233"/>
      <c r="E13" s="240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2"/>
      <c r="W13" s="60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4"/>
      <c r="AO13" s="176"/>
      <c r="AP13" s="177"/>
      <c r="AQ13" s="177"/>
      <c r="AR13" s="177"/>
      <c r="AS13" s="177"/>
      <c r="AT13" s="177"/>
      <c r="AU13" s="178"/>
      <c r="AV13" s="176"/>
      <c r="AW13" s="177"/>
      <c r="AX13" s="177"/>
      <c r="AY13" s="177"/>
      <c r="AZ13" s="177"/>
      <c r="BA13" s="177"/>
      <c r="BB13" s="178"/>
      <c r="BC13" s="176"/>
      <c r="BD13" s="177"/>
      <c r="BE13" s="177"/>
      <c r="BF13" s="177"/>
      <c r="BG13" s="177"/>
      <c r="BH13" s="177"/>
      <c r="BI13" s="178"/>
      <c r="BJ13" s="179"/>
      <c r="BK13" s="180"/>
      <c r="BL13" s="180"/>
      <c r="BM13" s="180"/>
      <c r="BN13" s="180"/>
      <c r="BO13" s="180"/>
      <c r="BP13" s="181"/>
      <c r="BQ13" s="179"/>
      <c r="BR13" s="180"/>
      <c r="BS13" s="180"/>
      <c r="BT13" s="180"/>
      <c r="BU13" s="180"/>
      <c r="BV13" s="180"/>
      <c r="BW13" s="180"/>
      <c r="BX13" s="181"/>
      <c r="BY13" s="237"/>
      <c r="BZ13" s="238"/>
      <c r="CA13" s="238"/>
      <c r="CB13" s="238"/>
      <c r="CC13" s="238"/>
      <c r="CD13" s="238"/>
      <c r="CE13" s="238"/>
      <c r="CF13" s="238"/>
      <c r="CG13" s="238"/>
      <c r="CH13" s="238"/>
      <c r="CI13" s="238"/>
      <c r="CJ13" s="238"/>
      <c r="CK13" s="238"/>
      <c r="CL13" s="238"/>
      <c r="CM13" s="238"/>
      <c r="CN13" s="238"/>
      <c r="CO13" s="238"/>
      <c r="CP13" s="238"/>
      <c r="CQ13" s="238"/>
      <c r="CR13" s="238"/>
      <c r="CS13" s="238"/>
      <c r="CT13" s="238"/>
      <c r="CU13" s="238"/>
      <c r="CV13" s="238"/>
      <c r="CW13" s="238"/>
      <c r="CX13" s="239"/>
      <c r="CZ13" s="24">
        <v>84</v>
      </c>
    </row>
    <row r="14" spans="2:104" ht="11.1" customHeight="1">
      <c r="B14" s="231"/>
      <c r="C14" s="232"/>
      <c r="D14" s="233"/>
      <c r="E14" s="240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2"/>
      <c r="W14" s="60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4"/>
      <c r="AO14" s="176"/>
      <c r="AP14" s="177"/>
      <c r="AQ14" s="177"/>
      <c r="AR14" s="177"/>
      <c r="AS14" s="177"/>
      <c r="AT14" s="177"/>
      <c r="AU14" s="178"/>
      <c r="AV14" s="176"/>
      <c r="AW14" s="177"/>
      <c r="AX14" s="177"/>
      <c r="AY14" s="177"/>
      <c r="AZ14" s="177"/>
      <c r="BA14" s="177"/>
      <c r="BB14" s="178"/>
      <c r="BC14" s="176"/>
      <c r="BD14" s="177"/>
      <c r="BE14" s="177"/>
      <c r="BF14" s="177"/>
      <c r="BG14" s="177"/>
      <c r="BH14" s="177"/>
      <c r="BI14" s="178"/>
      <c r="BJ14" s="179"/>
      <c r="BK14" s="180"/>
      <c r="BL14" s="180"/>
      <c r="BM14" s="180"/>
      <c r="BN14" s="180"/>
      <c r="BO14" s="180"/>
      <c r="BP14" s="181"/>
      <c r="BQ14" s="179"/>
      <c r="BR14" s="180"/>
      <c r="BS14" s="180"/>
      <c r="BT14" s="180"/>
      <c r="BU14" s="180"/>
      <c r="BV14" s="180"/>
      <c r="BW14" s="180"/>
      <c r="BX14" s="181"/>
      <c r="BY14" s="237"/>
      <c r="BZ14" s="238"/>
      <c r="CA14" s="238"/>
      <c r="CB14" s="238"/>
      <c r="CC14" s="238"/>
      <c r="CD14" s="238"/>
      <c r="CE14" s="238"/>
      <c r="CF14" s="238"/>
      <c r="CG14" s="238"/>
      <c r="CH14" s="238"/>
      <c r="CI14" s="238"/>
      <c r="CJ14" s="238"/>
      <c r="CK14" s="238"/>
      <c r="CL14" s="238"/>
      <c r="CM14" s="238"/>
      <c r="CN14" s="238"/>
      <c r="CO14" s="238"/>
      <c r="CP14" s="238"/>
      <c r="CQ14" s="238"/>
      <c r="CR14" s="238"/>
      <c r="CS14" s="238"/>
      <c r="CT14" s="238"/>
      <c r="CU14" s="238"/>
      <c r="CV14" s="238"/>
      <c r="CW14" s="238"/>
      <c r="CX14" s="239"/>
      <c r="CZ14" s="24">
        <v>168</v>
      </c>
    </row>
    <row r="15" spans="2:104" ht="11.1" customHeight="1">
      <c r="B15" s="231"/>
      <c r="C15" s="232"/>
      <c r="D15" s="233"/>
      <c r="E15" s="234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6"/>
      <c r="W15" s="237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9"/>
      <c r="AO15" s="185"/>
      <c r="AP15" s="186"/>
      <c r="AQ15" s="186"/>
      <c r="AR15" s="186"/>
      <c r="AS15" s="186"/>
      <c r="AT15" s="186"/>
      <c r="AU15" s="187"/>
      <c r="AV15" s="185"/>
      <c r="AW15" s="186"/>
      <c r="AX15" s="186"/>
      <c r="AY15" s="186"/>
      <c r="AZ15" s="186"/>
      <c r="BA15" s="186"/>
      <c r="BB15" s="187"/>
      <c r="BC15" s="176"/>
      <c r="BD15" s="177"/>
      <c r="BE15" s="177"/>
      <c r="BF15" s="177"/>
      <c r="BG15" s="177"/>
      <c r="BH15" s="177"/>
      <c r="BI15" s="178"/>
      <c r="BJ15" s="179"/>
      <c r="BK15" s="180"/>
      <c r="BL15" s="180"/>
      <c r="BM15" s="180"/>
      <c r="BN15" s="180"/>
      <c r="BO15" s="180"/>
      <c r="BP15" s="181"/>
      <c r="BQ15" s="179"/>
      <c r="BR15" s="180"/>
      <c r="BS15" s="180"/>
      <c r="BT15" s="180"/>
      <c r="BU15" s="180"/>
      <c r="BV15" s="180"/>
      <c r="BW15" s="180"/>
      <c r="BX15" s="181"/>
      <c r="BY15" s="237"/>
      <c r="BZ15" s="238"/>
      <c r="CA15" s="238"/>
      <c r="CB15" s="238"/>
      <c r="CC15" s="238"/>
      <c r="CD15" s="238"/>
      <c r="CE15" s="238"/>
      <c r="CF15" s="238"/>
      <c r="CG15" s="238"/>
      <c r="CH15" s="238"/>
      <c r="CI15" s="238"/>
      <c r="CJ15" s="238"/>
      <c r="CK15" s="238"/>
      <c r="CL15" s="238"/>
      <c r="CM15" s="238"/>
      <c r="CN15" s="238"/>
      <c r="CO15" s="238"/>
      <c r="CP15" s="238"/>
      <c r="CQ15" s="238"/>
      <c r="CR15" s="238"/>
      <c r="CS15" s="238"/>
      <c r="CT15" s="238"/>
      <c r="CU15" s="238"/>
      <c r="CV15" s="238"/>
      <c r="CW15" s="238"/>
      <c r="CX15" s="239"/>
      <c r="CZ15" s="24">
        <v>84</v>
      </c>
    </row>
    <row r="16" spans="2:104" ht="11.1" customHeight="1">
      <c r="B16" s="231"/>
      <c r="C16" s="232"/>
      <c r="D16" s="233"/>
      <c r="E16" s="240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2"/>
      <c r="W16" s="60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244"/>
      <c r="AO16" s="176"/>
      <c r="AP16" s="177"/>
      <c r="AQ16" s="177"/>
      <c r="AR16" s="177"/>
      <c r="AS16" s="177"/>
      <c r="AT16" s="177"/>
      <c r="AU16" s="178"/>
      <c r="AV16" s="176"/>
      <c r="AW16" s="177"/>
      <c r="AX16" s="177"/>
      <c r="AY16" s="177"/>
      <c r="AZ16" s="177"/>
      <c r="BA16" s="177"/>
      <c r="BB16" s="178"/>
      <c r="BC16" s="176"/>
      <c r="BD16" s="177"/>
      <c r="BE16" s="177"/>
      <c r="BF16" s="177"/>
      <c r="BG16" s="177"/>
      <c r="BH16" s="177"/>
      <c r="BI16" s="178"/>
      <c r="BJ16" s="179"/>
      <c r="BK16" s="180"/>
      <c r="BL16" s="180"/>
      <c r="BM16" s="180"/>
      <c r="BN16" s="180"/>
      <c r="BO16" s="180"/>
      <c r="BP16" s="181"/>
      <c r="BQ16" s="179"/>
      <c r="BR16" s="180"/>
      <c r="BS16" s="180"/>
      <c r="BT16" s="180"/>
      <c r="BU16" s="180"/>
      <c r="BV16" s="180"/>
      <c r="BW16" s="180"/>
      <c r="BX16" s="181"/>
      <c r="BY16" s="237"/>
      <c r="BZ16" s="238"/>
      <c r="CA16" s="238"/>
      <c r="CB16" s="238"/>
      <c r="CC16" s="238"/>
      <c r="CD16" s="238"/>
      <c r="CE16" s="238"/>
      <c r="CF16" s="238"/>
      <c r="CG16" s="238"/>
      <c r="CH16" s="238"/>
      <c r="CI16" s="238"/>
      <c r="CJ16" s="238"/>
      <c r="CK16" s="238"/>
      <c r="CL16" s="238"/>
      <c r="CM16" s="238"/>
      <c r="CN16" s="238"/>
      <c r="CO16" s="238"/>
      <c r="CP16" s="238"/>
      <c r="CQ16" s="238"/>
      <c r="CR16" s="238"/>
      <c r="CS16" s="238"/>
      <c r="CT16" s="238"/>
      <c r="CU16" s="238"/>
      <c r="CV16" s="238"/>
      <c r="CW16" s="238"/>
      <c r="CX16" s="239"/>
      <c r="CZ16" s="24">
        <v>84000</v>
      </c>
    </row>
    <row r="17" spans="2:104" ht="11.1" customHeight="1">
      <c r="B17" s="231"/>
      <c r="C17" s="232"/>
      <c r="D17" s="233"/>
      <c r="E17" s="240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2"/>
      <c r="W17" s="60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4"/>
      <c r="AO17" s="176"/>
      <c r="AP17" s="177"/>
      <c r="AQ17" s="177"/>
      <c r="AR17" s="177"/>
      <c r="AS17" s="177"/>
      <c r="AT17" s="177"/>
      <c r="AU17" s="178"/>
      <c r="AV17" s="176"/>
      <c r="AW17" s="177"/>
      <c r="AX17" s="177"/>
      <c r="AY17" s="177"/>
      <c r="AZ17" s="177"/>
      <c r="BA17" s="177"/>
      <c r="BB17" s="178"/>
      <c r="BC17" s="176"/>
      <c r="BD17" s="177"/>
      <c r="BE17" s="177"/>
      <c r="BF17" s="177"/>
      <c r="BG17" s="177"/>
      <c r="BH17" s="177"/>
      <c r="BI17" s="178"/>
      <c r="BJ17" s="179"/>
      <c r="BK17" s="180"/>
      <c r="BL17" s="180"/>
      <c r="BM17" s="180"/>
      <c r="BN17" s="180"/>
      <c r="BO17" s="180"/>
      <c r="BP17" s="181"/>
      <c r="BQ17" s="179"/>
      <c r="BR17" s="180"/>
      <c r="BS17" s="180"/>
      <c r="BT17" s="180"/>
      <c r="BU17" s="180"/>
      <c r="BV17" s="180"/>
      <c r="BW17" s="180"/>
      <c r="BX17" s="181"/>
      <c r="BY17" s="237"/>
      <c r="BZ17" s="238"/>
      <c r="CA17" s="238"/>
      <c r="CB17" s="238"/>
      <c r="CC17" s="238"/>
      <c r="CD17" s="238"/>
      <c r="CE17" s="238"/>
      <c r="CF17" s="238"/>
      <c r="CG17" s="238"/>
      <c r="CH17" s="238"/>
      <c r="CI17" s="238"/>
      <c r="CJ17" s="238"/>
      <c r="CK17" s="238"/>
      <c r="CL17" s="238"/>
      <c r="CM17" s="238"/>
      <c r="CN17" s="238"/>
      <c r="CO17" s="238"/>
      <c r="CP17" s="238"/>
      <c r="CQ17" s="238"/>
      <c r="CR17" s="238"/>
      <c r="CS17" s="238"/>
      <c r="CT17" s="238"/>
      <c r="CU17" s="238"/>
      <c r="CV17" s="238"/>
      <c r="CW17" s="238"/>
      <c r="CX17" s="239"/>
      <c r="CZ17" s="24">
        <v>1000</v>
      </c>
    </row>
    <row r="18" spans="2:104" ht="11.1" customHeight="1">
      <c r="B18" s="231"/>
      <c r="C18" s="232"/>
      <c r="D18" s="233"/>
      <c r="E18" s="240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2"/>
      <c r="W18" s="60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4"/>
      <c r="AO18" s="176"/>
      <c r="AP18" s="177"/>
      <c r="AQ18" s="177"/>
      <c r="AR18" s="177"/>
      <c r="AS18" s="177"/>
      <c r="AT18" s="177"/>
      <c r="AU18" s="178"/>
      <c r="AV18" s="176"/>
      <c r="AW18" s="177"/>
      <c r="AX18" s="177"/>
      <c r="AY18" s="177"/>
      <c r="AZ18" s="177"/>
      <c r="BA18" s="177"/>
      <c r="BB18" s="178"/>
      <c r="BC18" s="176"/>
      <c r="BD18" s="177"/>
      <c r="BE18" s="177"/>
      <c r="BF18" s="177"/>
      <c r="BG18" s="177"/>
      <c r="BH18" s="177"/>
      <c r="BI18" s="178"/>
      <c r="BJ18" s="179"/>
      <c r="BK18" s="180"/>
      <c r="BL18" s="180"/>
      <c r="BM18" s="180"/>
      <c r="BN18" s="180"/>
      <c r="BO18" s="180"/>
      <c r="BP18" s="181"/>
      <c r="BQ18" s="179"/>
      <c r="BR18" s="180"/>
      <c r="BS18" s="180"/>
      <c r="BT18" s="180"/>
      <c r="BU18" s="180"/>
      <c r="BV18" s="180"/>
      <c r="BW18" s="180"/>
      <c r="BX18" s="181"/>
      <c r="BY18" s="237"/>
      <c r="BZ18" s="238"/>
      <c r="CA18" s="238"/>
      <c r="CB18" s="238"/>
      <c r="CC18" s="238"/>
      <c r="CD18" s="238"/>
      <c r="CE18" s="238"/>
      <c r="CF18" s="238"/>
      <c r="CG18" s="238"/>
      <c r="CH18" s="238"/>
      <c r="CI18" s="238"/>
      <c r="CJ18" s="238"/>
      <c r="CK18" s="238"/>
      <c r="CL18" s="238"/>
      <c r="CM18" s="238"/>
      <c r="CN18" s="238"/>
      <c r="CO18" s="238"/>
      <c r="CP18" s="238"/>
      <c r="CQ18" s="238"/>
      <c r="CR18" s="238"/>
      <c r="CS18" s="238"/>
      <c r="CT18" s="238"/>
      <c r="CU18" s="238"/>
      <c r="CV18" s="238"/>
      <c r="CW18" s="238"/>
      <c r="CX18" s="239"/>
      <c r="CZ18" s="24">
        <v>1000</v>
      </c>
    </row>
    <row r="19" spans="2:104" ht="11.1" customHeight="1">
      <c r="B19" s="231"/>
      <c r="C19" s="232"/>
      <c r="D19" s="233"/>
      <c r="E19" s="240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2"/>
      <c r="W19" s="60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44"/>
      <c r="AO19" s="176"/>
      <c r="AP19" s="177"/>
      <c r="AQ19" s="177"/>
      <c r="AR19" s="177"/>
      <c r="AS19" s="177"/>
      <c r="AT19" s="177"/>
      <c r="AU19" s="178"/>
      <c r="AV19" s="176"/>
      <c r="AW19" s="177"/>
      <c r="AX19" s="177"/>
      <c r="AY19" s="177"/>
      <c r="AZ19" s="177"/>
      <c r="BA19" s="177"/>
      <c r="BB19" s="178"/>
      <c r="BC19" s="176"/>
      <c r="BD19" s="177"/>
      <c r="BE19" s="177"/>
      <c r="BF19" s="177"/>
      <c r="BG19" s="177"/>
      <c r="BH19" s="177"/>
      <c r="BI19" s="178"/>
      <c r="BJ19" s="179"/>
      <c r="BK19" s="180"/>
      <c r="BL19" s="180"/>
      <c r="BM19" s="180"/>
      <c r="BN19" s="180"/>
      <c r="BO19" s="180"/>
      <c r="BP19" s="181"/>
      <c r="BQ19" s="179"/>
      <c r="BR19" s="180"/>
      <c r="BS19" s="180"/>
      <c r="BT19" s="180"/>
      <c r="BU19" s="180"/>
      <c r="BV19" s="180"/>
      <c r="BW19" s="180"/>
      <c r="BX19" s="181"/>
      <c r="BY19" s="237"/>
      <c r="BZ19" s="238"/>
      <c r="CA19" s="238"/>
      <c r="CB19" s="238"/>
      <c r="CC19" s="238"/>
      <c r="CD19" s="238"/>
      <c r="CE19" s="238"/>
      <c r="CF19" s="238"/>
      <c r="CG19" s="238"/>
      <c r="CH19" s="238"/>
      <c r="CI19" s="238"/>
      <c r="CJ19" s="238"/>
      <c r="CK19" s="238"/>
      <c r="CL19" s="238"/>
      <c r="CM19" s="238"/>
      <c r="CN19" s="238"/>
      <c r="CO19" s="238"/>
      <c r="CP19" s="238"/>
      <c r="CQ19" s="238"/>
      <c r="CR19" s="238"/>
      <c r="CS19" s="238"/>
      <c r="CT19" s="238"/>
      <c r="CU19" s="238"/>
      <c r="CV19" s="238"/>
      <c r="CW19" s="238"/>
      <c r="CX19" s="239"/>
      <c r="CZ19" s="24">
        <v>4</v>
      </c>
    </row>
    <row r="20" spans="2:104" ht="11.1" customHeight="1">
      <c r="B20" s="231"/>
      <c r="C20" s="232"/>
      <c r="D20" s="233"/>
      <c r="E20" s="240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2"/>
      <c r="W20" s="60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4"/>
      <c r="AO20" s="176"/>
      <c r="AP20" s="177"/>
      <c r="AQ20" s="177"/>
      <c r="AR20" s="177"/>
      <c r="AS20" s="177"/>
      <c r="AT20" s="177"/>
      <c r="AU20" s="178"/>
      <c r="AV20" s="176"/>
      <c r="AW20" s="177"/>
      <c r="AX20" s="177"/>
      <c r="AY20" s="177"/>
      <c r="AZ20" s="177"/>
      <c r="BA20" s="177"/>
      <c r="BB20" s="178"/>
      <c r="BC20" s="176"/>
      <c r="BD20" s="177"/>
      <c r="BE20" s="177"/>
      <c r="BF20" s="177"/>
      <c r="BG20" s="177"/>
      <c r="BH20" s="177"/>
      <c r="BI20" s="178"/>
      <c r="BJ20" s="179"/>
      <c r="BK20" s="180"/>
      <c r="BL20" s="180"/>
      <c r="BM20" s="180"/>
      <c r="BN20" s="180"/>
      <c r="BO20" s="180"/>
      <c r="BP20" s="181"/>
      <c r="BQ20" s="179"/>
      <c r="BR20" s="180"/>
      <c r="BS20" s="180"/>
      <c r="BT20" s="180"/>
      <c r="BU20" s="180"/>
      <c r="BV20" s="180"/>
      <c r="BW20" s="180"/>
      <c r="BX20" s="181"/>
      <c r="BY20" s="182"/>
      <c r="BZ20" s="183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4"/>
      <c r="CZ20" s="24"/>
    </row>
    <row r="21" spans="2:104" ht="11.1" customHeight="1">
      <c r="B21" s="231"/>
      <c r="C21" s="232"/>
      <c r="D21" s="233"/>
      <c r="E21" s="240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2"/>
      <c r="W21" s="60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4"/>
      <c r="AO21" s="176"/>
      <c r="AP21" s="177"/>
      <c r="AQ21" s="177"/>
      <c r="AR21" s="177"/>
      <c r="AS21" s="177"/>
      <c r="AT21" s="177"/>
      <c r="AU21" s="178"/>
      <c r="AV21" s="176"/>
      <c r="AW21" s="177"/>
      <c r="AX21" s="177"/>
      <c r="AY21" s="177"/>
      <c r="AZ21" s="177"/>
      <c r="BA21" s="177"/>
      <c r="BB21" s="178"/>
      <c r="BC21" s="176"/>
      <c r="BD21" s="177"/>
      <c r="BE21" s="177"/>
      <c r="BF21" s="177"/>
      <c r="BG21" s="177"/>
      <c r="BH21" s="177"/>
      <c r="BI21" s="178"/>
      <c r="BJ21" s="179"/>
      <c r="BK21" s="180"/>
      <c r="BL21" s="180"/>
      <c r="BM21" s="180"/>
      <c r="BN21" s="180"/>
      <c r="BO21" s="180"/>
      <c r="BP21" s="181"/>
      <c r="BQ21" s="179"/>
      <c r="BR21" s="180"/>
      <c r="BS21" s="180"/>
      <c r="BT21" s="180"/>
      <c r="BU21" s="180"/>
      <c r="BV21" s="180"/>
      <c r="BW21" s="180"/>
      <c r="BX21" s="181"/>
      <c r="BY21" s="237"/>
      <c r="BZ21" s="238"/>
      <c r="CA21" s="238"/>
      <c r="CB21" s="238"/>
      <c r="CC21" s="238"/>
      <c r="CD21" s="238"/>
      <c r="CE21" s="238"/>
      <c r="CF21" s="238"/>
      <c r="CG21" s="238"/>
      <c r="CH21" s="238"/>
      <c r="CI21" s="238"/>
      <c r="CJ21" s="238"/>
      <c r="CK21" s="238"/>
      <c r="CL21" s="238"/>
      <c r="CM21" s="238"/>
      <c r="CN21" s="238"/>
      <c r="CO21" s="238"/>
      <c r="CP21" s="238"/>
      <c r="CQ21" s="238"/>
      <c r="CR21" s="238"/>
      <c r="CS21" s="238"/>
      <c r="CT21" s="238"/>
      <c r="CU21" s="238"/>
      <c r="CV21" s="238"/>
      <c r="CW21" s="238"/>
      <c r="CX21" s="239"/>
      <c r="CZ21" s="24">
        <v>84</v>
      </c>
    </row>
    <row r="22" spans="2:104" ht="11.1" customHeight="1">
      <c r="B22" s="231"/>
      <c r="C22" s="232"/>
      <c r="D22" s="233"/>
      <c r="E22" s="240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2"/>
      <c r="W22" s="60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4"/>
      <c r="AO22" s="176"/>
      <c r="AP22" s="177"/>
      <c r="AQ22" s="177"/>
      <c r="AR22" s="177"/>
      <c r="AS22" s="177"/>
      <c r="AT22" s="177"/>
      <c r="AU22" s="178"/>
      <c r="AV22" s="176"/>
      <c r="AW22" s="177"/>
      <c r="AX22" s="177"/>
      <c r="AY22" s="177"/>
      <c r="AZ22" s="177"/>
      <c r="BA22" s="177"/>
      <c r="BB22" s="178"/>
      <c r="BC22" s="176"/>
      <c r="BD22" s="177"/>
      <c r="BE22" s="177"/>
      <c r="BF22" s="177"/>
      <c r="BG22" s="177"/>
      <c r="BH22" s="177"/>
      <c r="BI22" s="178"/>
      <c r="BJ22" s="179"/>
      <c r="BK22" s="180"/>
      <c r="BL22" s="180"/>
      <c r="BM22" s="180"/>
      <c r="BN22" s="180"/>
      <c r="BO22" s="180"/>
      <c r="BP22" s="181"/>
      <c r="BQ22" s="179"/>
      <c r="BR22" s="180"/>
      <c r="BS22" s="180"/>
      <c r="BT22" s="180"/>
      <c r="BU22" s="180"/>
      <c r="BV22" s="180"/>
      <c r="BW22" s="180"/>
      <c r="BX22" s="181"/>
      <c r="BY22" s="237"/>
      <c r="BZ22" s="238"/>
      <c r="CA22" s="238"/>
      <c r="CB22" s="238"/>
      <c r="CC22" s="238"/>
      <c r="CD22" s="238"/>
      <c r="CE22" s="238"/>
      <c r="CF22" s="238"/>
      <c r="CG22" s="238"/>
      <c r="CH22" s="238"/>
      <c r="CI22" s="238"/>
      <c r="CJ22" s="238"/>
      <c r="CK22" s="238"/>
      <c r="CL22" s="238"/>
      <c r="CM22" s="238"/>
      <c r="CN22" s="238"/>
      <c r="CO22" s="238"/>
      <c r="CP22" s="238"/>
      <c r="CQ22" s="238"/>
      <c r="CR22" s="238"/>
      <c r="CS22" s="238"/>
      <c r="CT22" s="238"/>
      <c r="CU22" s="238"/>
      <c r="CV22" s="238"/>
      <c r="CW22" s="238"/>
      <c r="CX22" s="239"/>
      <c r="CZ22" s="24">
        <v>84000</v>
      </c>
    </row>
    <row r="23" spans="2:104" ht="11.1" customHeight="1">
      <c r="B23" s="231"/>
      <c r="C23" s="232"/>
      <c r="D23" s="233"/>
      <c r="E23" s="240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2"/>
      <c r="W23" s="60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4"/>
      <c r="AO23" s="176"/>
      <c r="AP23" s="177"/>
      <c r="AQ23" s="177"/>
      <c r="AR23" s="177"/>
      <c r="AS23" s="177"/>
      <c r="AT23" s="177"/>
      <c r="AU23" s="178"/>
      <c r="AV23" s="176"/>
      <c r="AW23" s="177"/>
      <c r="AX23" s="177"/>
      <c r="AY23" s="177"/>
      <c r="AZ23" s="177"/>
      <c r="BA23" s="177"/>
      <c r="BB23" s="178"/>
      <c r="BC23" s="176"/>
      <c r="BD23" s="177"/>
      <c r="BE23" s="177"/>
      <c r="BF23" s="177"/>
      <c r="BG23" s="177"/>
      <c r="BH23" s="177"/>
      <c r="BI23" s="178"/>
      <c r="BJ23" s="179"/>
      <c r="BK23" s="180"/>
      <c r="BL23" s="180"/>
      <c r="BM23" s="180"/>
      <c r="BN23" s="180"/>
      <c r="BO23" s="180"/>
      <c r="BP23" s="181"/>
      <c r="BQ23" s="179"/>
      <c r="BR23" s="180"/>
      <c r="BS23" s="180"/>
      <c r="BT23" s="180"/>
      <c r="BU23" s="180"/>
      <c r="BV23" s="180"/>
      <c r="BW23" s="180"/>
      <c r="BX23" s="181"/>
      <c r="BY23" s="237"/>
      <c r="BZ23" s="238"/>
      <c r="CA23" s="238"/>
      <c r="CB23" s="238"/>
      <c r="CC23" s="238"/>
      <c r="CD23" s="238"/>
      <c r="CE23" s="238"/>
      <c r="CF23" s="238"/>
      <c r="CG23" s="238"/>
      <c r="CH23" s="238"/>
      <c r="CI23" s="238"/>
      <c r="CJ23" s="238"/>
      <c r="CK23" s="238"/>
      <c r="CL23" s="238"/>
      <c r="CM23" s="238"/>
      <c r="CN23" s="238"/>
      <c r="CO23" s="238"/>
      <c r="CP23" s="238"/>
      <c r="CQ23" s="238"/>
      <c r="CR23" s="238"/>
      <c r="CS23" s="238"/>
      <c r="CT23" s="238"/>
      <c r="CU23" s="238"/>
      <c r="CV23" s="238"/>
      <c r="CW23" s="238"/>
      <c r="CX23" s="239"/>
      <c r="CZ23" s="24">
        <v>4</v>
      </c>
    </row>
    <row r="24" spans="2:104" ht="11.1" customHeight="1">
      <c r="B24" s="231"/>
      <c r="C24" s="232"/>
      <c r="D24" s="233"/>
      <c r="E24" s="240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2"/>
      <c r="W24" s="60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  <c r="AN24" s="244"/>
      <c r="AO24" s="176"/>
      <c r="AP24" s="177"/>
      <c r="AQ24" s="177"/>
      <c r="AR24" s="177"/>
      <c r="AS24" s="177"/>
      <c r="AT24" s="177"/>
      <c r="AU24" s="178"/>
      <c r="AV24" s="176"/>
      <c r="AW24" s="177"/>
      <c r="AX24" s="177"/>
      <c r="AY24" s="177"/>
      <c r="AZ24" s="177"/>
      <c r="BA24" s="177"/>
      <c r="BB24" s="178"/>
      <c r="BC24" s="176"/>
      <c r="BD24" s="177"/>
      <c r="BE24" s="177"/>
      <c r="BF24" s="177"/>
      <c r="BG24" s="177"/>
      <c r="BH24" s="177"/>
      <c r="BI24" s="178"/>
      <c r="BJ24" s="179"/>
      <c r="BK24" s="180"/>
      <c r="BL24" s="180"/>
      <c r="BM24" s="180"/>
      <c r="BN24" s="180"/>
      <c r="BO24" s="180"/>
      <c r="BP24" s="181"/>
      <c r="BQ24" s="179"/>
      <c r="BR24" s="180"/>
      <c r="BS24" s="180"/>
      <c r="BT24" s="180"/>
      <c r="BU24" s="180"/>
      <c r="BV24" s="180"/>
      <c r="BW24" s="180"/>
      <c r="BX24" s="181"/>
      <c r="BY24" s="237"/>
      <c r="BZ24" s="238"/>
      <c r="CA24" s="238"/>
      <c r="CB24" s="238"/>
      <c r="CC24" s="238"/>
      <c r="CD24" s="238"/>
      <c r="CE24" s="238"/>
      <c r="CF24" s="238"/>
      <c r="CG24" s="238"/>
      <c r="CH24" s="238"/>
      <c r="CI24" s="238"/>
      <c r="CJ24" s="238"/>
      <c r="CK24" s="238"/>
      <c r="CL24" s="238"/>
      <c r="CM24" s="238"/>
      <c r="CN24" s="238"/>
      <c r="CO24" s="238"/>
      <c r="CP24" s="238"/>
      <c r="CQ24" s="238"/>
      <c r="CR24" s="238"/>
      <c r="CS24" s="238"/>
      <c r="CT24" s="238"/>
      <c r="CU24" s="238"/>
      <c r="CV24" s="238"/>
      <c r="CW24" s="238"/>
      <c r="CX24" s="239"/>
      <c r="CZ24" s="24">
        <v>168</v>
      </c>
    </row>
    <row r="25" spans="2:104" ht="11.1" customHeight="1">
      <c r="B25" s="231"/>
      <c r="C25" s="232"/>
      <c r="D25" s="233"/>
      <c r="E25" s="240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2"/>
      <c r="W25" s="60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4"/>
      <c r="AO25" s="176"/>
      <c r="AP25" s="177"/>
      <c r="AQ25" s="177"/>
      <c r="AR25" s="177"/>
      <c r="AS25" s="177"/>
      <c r="AT25" s="177"/>
      <c r="AU25" s="178"/>
      <c r="AV25" s="176"/>
      <c r="AW25" s="177"/>
      <c r="AX25" s="177"/>
      <c r="AY25" s="177"/>
      <c r="AZ25" s="177"/>
      <c r="BA25" s="177"/>
      <c r="BB25" s="178"/>
      <c r="BC25" s="176"/>
      <c r="BD25" s="177"/>
      <c r="BE25" s="177"/>
      <c r="BF25" s="177"/>
      <c r="BG25" s="177"/>
      <c r="BH25" s="177"/>
      <c r="BI25" s="178"/>
      <c r="BJ25" s="179"/>
      <c r="BK25" s="180"/>
      <c r="BL25" s="180"/>
      <c r="BM25" s="180"/>
      <c r="BN25" s="180"/>
      <c r="BO25" s="180"/>
      <c r="BP25" s="181"/>
      <c r="BQ25" s="179"/>
      <c r="BR25" s="180"/>
      <c r="BS25" s="180"/>
      <c r="BT25" s="180"/>
      <c r="BU25" s="180"/>
      <c r="BV25" s="180"/>
      <c r="BW25" s="180"/>
      <c r="BX25" s="181"/>
      <c r="BY25" s="237"/>
      <c r="BZ25" s="238"/>
      <c r="CA25" s="238"/>
      <c r="CB25" s="238"/>
      <c r="CC25" s="238"/>
      <c r="CD25" s="238"/>
      <c r="CE25" s="238"/>
      <c r="CF25" s="238"/>
      <c r="CG25" s="238"/>
      <c r="CH25" s="238"/>
      <c r="CI25" s="238"/>
      <c r="CJ25" s="238"/>
      <c r="CK25" s="238"/>
      <c r="CL25" s="238"/>
      <c r="CM25" s="238"/>
      <c r="CN25" s="238"/>
      <c r="CO25" s="238"/>
      <c r="CP25" s="238"/>
      <c r="CQ25" s="238"/>
      <c r="CR25" s="238"/>
      <c r="CS25" s="238"/>
      <c r="CT25" s="238"/>
      <c r="CU25" s="238"/>
      <c r="CV25" s="238"/>
      <c r="CW25" s="238"/>
      <c r="CX25" s="239"/>
      <c r="CZ25" s="24">
        <v>84</v>
      </c>
    </row>
    <row r="26" spans="2:104" ht="11.1" customHeight="1">
      <c r="B26" s="231"/>
      <c r="C26" s="232"/>
      <c r="D26" s="233"/>
      <c r="E26" s="240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2"/>
      <c r="W26" s="60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4"/>
      <c r="AO26" s="176"/>
      <c r="AP26" s="177"/>
      <c r="AQ26" s="177"/>
      <c r="AR26" s="177"/>
      <c r="AS26" s="177"/>
      <c r="AT26" s="177"/>
      <c r="AU26" s="178"/>
      <c r="AV26" s="176"/>
      <c r="AW26" s="177"/>
      <c r="AX26" s="177"/>
      <c r="AY26" s="177"/>
      <c r="AZ26" s="177"/>
      <c r="BA26" s="177"/>
      <c r="BB26" s="178"/>
      <c r="BC26" s="176"/>
      <c r="BD26" s="177"/>
      <c r="BE26" s="177"/>
      <c r="BF26" s="177"/>
      <c r="BG26" s="177"/>
      <c r="BH26" s="177"/>
      <c r="BI26" s="178"/>
      <c r="BJ26" s="179"/>
      <c r="BK26" s="180"/>
      <c r="BL26" s="180"/>
      <c r="BM26" s="180"/>
      <c r="BN26" s="180"/>
      <c r="BO26" s="180"/>
      <c r="BP26" s="181"/>
      <c r="BQ26" s="179"/>
      <c r="BR26" s="180"/>
      <c r="BS26" s="180"/>
      <c r="BT26" s="180"/>
      <c r="BU26" s="180"/>
      <c r="BV26" s="180"/>
      <c r="BW26" s="180"/>
      <c r="BX26" s="181"/>
      <c r="BY26" s="237"/>
      <c r="BZ26" s="238"/>
      <c r="CA26" s="238"/>
      <c r="CB26" s="238"/>
      <c r="CC26" s="238"/>
      <c r="CD26" s="238"/>
      <c r="CE26" s="238"/>
      <c r="CF26" s="238"/>
      <c r="CG26" s="238"/>
      <c r="CH26" s="238"/>
      <c r="CI26" s="238"/>
      <c r="CJ26" s="238"/>
      <c r="CK26" s="238"/>
      <c r="CL26" s="238"/>
      <c r="CM26" s="238"/>
      <c r="CN26" s="238"/>
      <c r="CO26" s="238"/>
      <c r="CP26" s="238"/>
      <c r="CQ26" s="238"/>
      <c r="CR26" s="238"/>
      <c r="CS26" s="238"/>
      <c r="CT26" s="238"/>
      <c r="CU26" s="238"/>
      <c r="CV26" s="238"/>
      <c r="CW26" s="238"/>
      <c r="CX26" s="239"/>
      <c r="CZ26" s="24">
        <v>84</v>
      </c>
    </row>
    <row r="27" spans="2:104" ht="11.1" customHeight="1">
      <c r="B27" s="231"/>
      <c r="C27" s="232"/>
      <c r="D27" s="233"/>
      <c r="E27" s="240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2"/>
      <c r="W27" s="60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4"/>
      <c r="AO27" s="176"/>
      <c r="AP27" s="177"/>
      <c r="AQ27" s="177"/>
      <c r="AR27" s="177"/>
      <c r="AS27" s="177"/>
      <c r="AT27" s="177"/>
      <c r="AU27" s="178"/>
      <c r="AV27" s="176"/>
      <c r="AW27" s="177"/>
      <c r="AX27" s="177"/>
      <c r="AY27" s="177"/>
      <c r="AZ27" s="177"/>
      <c r="BA27" s="177"/>
      <c r="BB27" s="178"/>
      <c r="BC27" s="176"/>
      <c r="BD27" s="177"/>
      <c r="BE27" s="177"/>
      <c r="BF27" s="177"/>
      <c r="BG27" s="177"/>
      <c r="BH27" s="177"/>
      <c r="BI27" s="178"/>
      <c r="BJ27" s="179"/>
      <c r="BK27" s="180"/>
      <c r="BL27" s="180"/>
      <c r="BM27" s="180"/>
      <c r="BN27" s="180"/>
      <c r="BO27" s="180"/>
      <c r="BP27" s="181"/>
      <c r="BQ27" s="179"/>
      <c r="BR27" s="180"/>
      <c r="BS27" s="180"/>
      <c r="BT27" s="180"/>
      <c r="BU27" s="180"/>
      <c r="BV27" s="180"/>
      <c r="BW27" s="180"/>
      <c r="BX27" s="181"/>
      <c r="BY27" s="237"/>
      <c r="BZ27" s="238"/>
      <c r="CA27" s="238"/>
      <c r="CB27" s="238"/>
      <c r="CC27" s="238"/>
      <c r="CD27" s="238"/>
      <c r="CE27" s="238"/>
      <c r="CF27" s="238"/>
      <c r="CG27" s="238"/>
      <c r="CH27" s="238"/>
      <c r="CI27" s="238"/>
      <c r="CJ27" s="238"/>
      <c r="CK27" s="238"/>
      <c r="CL27" s="238"/>
      <c r="CM27" s="238"/>
      <c r="CN27" s="238"/>
      <c r="CO27" s="238"/>
      <c r="CP27" s="238"/>
      <c r="CQ27" s="238"/>
      <c r="CR27" s="238"/>
      <c r="CS27" s="238"/>
      <c r="CT27" s="238"/>
      <c r="CU27" s="238"/>
      <c r="CV27" s="238"/>
      <c r="CW27" s="238"/>
      <c r="CX27" s="239"/>
      <c r="CZ27" s="24">
        <v>168</v>
      </c>
    </row>
    <row r="28" spans="2:104" ht="11.1" customHeight="1">
      <c r="B28" s="231"/>
      <c r="C28" s="232"/>
      <c r="D28" s="233"/>
      <c r="E28" s="240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2"/>
      <c r="W28" s="60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4"/>
      <c r="AO28" s="176"/>
      <c r="AP28" s="177"/>
      <c r="AQ28" s="177"/>
      <c r="AR28" s="177"/>
      <c r="AS28" s="177"/>
      <c r="AT28" s="177"/>
      <c r="AU28" s="178"/>
      <c r="AV28" s="176"/>
      <c r="AW28" s="177"/>
      <c r="AX28" s="177"/>
      <c r="AY28" s="177"/>
      <c r="AZ28" s="177"/>
      <c r="BA28" s="177"/>
      <c r="BB28" s="178"/>
      <c r="BC28" s="176"/>
      <c r="BD28" s="177"/>
      <c r="BE28" s="177"/>
      <c r="BF28" s="177"/>
      <c r="BG28" s="177"/>
      <c r="BH28" s="177"/>
      <c r="BI28" s="178"/>
      <c r="BJ28" s="179"/>
      <c r="BK28" s="180"/>
      <c r="BL28" s="180"/>
      <c r="BM28" s="180"/>
      <c r="BN28" s="180"/>
      <c r="BO28" s="180"/>
      <c r="BP28" s="181"/>
      <c r="BQ28" s="179"/>
      <c r="BR28" s="180"/>
      <c r="BS28" s="180"/>
      <c r="BT28" s="180"/>
      <c r="BU28" s="180"/>
      <c r="BV28" s="180"/>
      <c r="BW28" s="180"/>
      <c r="BX28" s="181"/>
      <c r="BY28" s="237"/>
      <c r="BZ28" s="238"/>
      <c r="CA28" s="238"/>
      <c r="CB28" s="238"/>
      <c r="CC28" s="238"/>
      <c r="CD28" s="238"/>
      <c r="CE28" s="238"/>
      <c r="CF28" s="238"/>
      <c r="CG28" s="238"/>
      <c r="CH28" s="238"/>
      <c r="CI28" s="238"/>
      <c r="CJ28" s="238"/>
      <c r="CK28" s="238"/>
      <c r="CL28" s="238"/>
      <c r="CM28" s="238"/>
      <c r="CN28" s="238"/>
      <c r="CO28" s="238"/>
      <c r="CP28" s="238"/>
      <c r="CQ28" s="238"/>
      <c r="CR28" s="238"/>
      <c r="CS28" s="238"/>
      <c r="CT28" s="238"/>
      <c r="CU28" s="238"/>
      <c r="CV28" s="238"/>
      <c r="CW28" s="238"/>
      <c r="CX28" s="239"/>
      <c r="CZ28" s="24">
        <v>84000</v>
      </c>
    </row>
    <row r="29" spans="2:104" ht="11.1" customHeight="1">
      <c r="B29" s="231"/>
      <c r="C29" s="232"/>
      <c r="D29" s="233"/>
      <c r="E29" s="240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2"/>
      <c r="W29" s="60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4"/>
      <c r="AO29" s="176"/>
      <c r="AP29" s="177"/>
      <c r="AQ29" s="177"/>
      <c r="AR29" s="177"/>
      <c r="AS29" s="177"/>
      <c r="AT29" s="177"/>
      <c r="AU29" s="178"/>
      <c r="AV29" s="176"/>
      <c r="AW29" s="177"/>
      <c r="AX29" s="177"/>
      <c r="AY29" s="177"/>
      <c r="AZ29" s="177"/>
      <c r="BA29" s="177"/>
      <c r="BB29" s="178"/>
      <c r="BC29" s="176"/>
      <c r="BD29" s="177"/>
      <c r="BE29" s="177"/>
      <c r="BF29" s="177"/>
      <c r="BG29" s="177"/>
      <c r="BH29" s="177"/>
      <c r="BI29" s="178"/>
      <c r="BJ29" s="179"/>
      <c r="BK29" s="180"/>
      <c r="BL29" s="180"/>
      <c r="BM29" s="180"/>
      <c r="BN29" s="180"/>
      <c r="BO29" s="180"/>
      <c r="BP29" s="181"/>
      <c r="BQ29" s="179"/>
      <c r="BR29" s="180"/>
      <c r="BS29" s="180"/>
      <c r="BT29" s="180"/>
      <c r="BU29" s="180"/>
      <c r="BV29" s="180"/>
      <c r="BW29" s="180"/>
      <c r="BX29" s="181"/>
      <c r="BY29" s="237"/>
      <c r="BZ29" s="238"/>
      <c r="CA29" s="238"/>
      <c r="CB29" s="238"/>
      <c r="CC29" s="238"/>
      <c r="CD29" s="238"/>
      <c r="CE29" s="238"/>
      <c r="CF29" s="238"/>
      <c r="CG29" s="238"/>
      <c r="CH29" s="238"/>
      <c r="CI29" s="238"/>
      <c r="CJ29" s="238"/>
      <c r="CK29" s="238"/>
      <c r="CL29" s="238"/>
      <c r="CM29" s="238"/>
      <c r="CN29" s="238"/>
      <c r="CO29" s="238"/>
      <c r="CP29" s="238"/>
      <c r="CQ29" s="238"/>
      <c r="CR29" s="238"/>
      <c r="CS29" s="238"/>
      <c r="CT29" s="238"/>
      <c r="CU29" s="238"/>
      <c r="CV29" s="238"/>
      <c r="CW29" s="238"/>
      <c r="CX29" s="239"/>
      <c r="CZ29" s="24">
        <v>1000</v>
      </c>
    </row>
    <row r="30" spans="2:104" ht="11.1" customHeight="1">
      <c r="B30" s="231"/>
      <c r="C30" s="232"/>
      <c r="D30" s="233"/>
      <c r="E30" s="240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2"/>
      <c r="W30" s="60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4"/>
      <c r="AO30" s="176"/>
      <c r="AP30" s="177"/>
      <c r="AQ30" s="177"/>
      <c r="AR30" s="177"/>
      <c r="AS30" s="177"/>
      <c r="AT30" s="177"/>
      <c r="AU30" s="178"/>
      <c r="AV30" s="176"/>
      <c r="AW30" s="177"/>
      <c r="AX30" s="177"/>
      <c r="AY30" s="177"/>
      <c r="AZ30" s="177"/>
      <c r="BA30" s="177"/>
      <c r="BB30" s="178"/>
      <c r="BC30" s="176"/>
      <c r="BD30" s="177"/>
      <c r="BE30" s="177"/>
      <c r="BF30" s="177"/>
      <c r="BG30" s="177"/>
      <c r="BH30" s="177"/>
      <c r="BI30" s="178"/>
      <c r="BJ30" s="179"/>
      <c r="BK30" s="180"/>
      <c r="BL30" s="180"/>
      <c r="BM30" s="180"/>
      <c r="BN30" s="180"/>
      <c r="BO30" s="180"/>
      <c r="BP30" s="181"/>
      <c r="BQ30" s="179"/>
      <c r="BR30" s="180"/>
      <c r="BS30" s="180"/>
      <c r="BT30" s="180"/>
      <c r="BU30" s="180"/>
      <c r="BV30" s="180"/>
      <c r="BW30" s="180"/>
      <c r="BX30" s="181"/>
      <c r="BY30" s="237"/>
      <c r="BZ30" s="238"/>
      <c r="CA30" s="238"/>
      <c r="CB30" s="238"/>
      <c r="CC30" s="238"/>
      <c r="CD30" s="238"/>
      <c r="CE30" s="238"/>
      <c r="CF30" s="238"/>
      <c r="CG30" s="238"/>
      <c r="CH30" s="238"/>
      <c r="CI30" s="238"/>
      <c r="CJ30" s="238"/>
      <c r="CK30" s="238"/>
      <c r="CL30" s="238"/>
      <c r="CM30" s="238"/>
      <c r="CN30" s="238"/>
      <c r="CO30" s="238"/>
      <c r="CP30" s="238"/>
      <c r="CQ30" s="238"/>
      <c r="CR30" s="238"/>
      <c r="CS30" s="238"/>
      <c r="CT30" s="238"/>
      <c r="CU30" s="238"/>
      <c r="CV30" s="238"/>
      <c r="CW30" s="238"/>
      <c r="CX30" s="239"/>
      <c r="CZ30" s="24">
        <v>4</v>
      </c>
    </row>
    <row r="31" spans="2:104" ht="11.1" customHeight="1">
      <c r="B31" s="231"/>
      <c r="C31" s="232"/>
      <c r="D31" s="233"/>
      <c r="E31" s="240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2"/>
      <c r="W31" s="60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4"/>
      <c r="AO31" s="176"/>
      <c r="AP31" s="177"/>
      <c r="AQ31" s="177"/>
      <c r="AR31" s="177"/>
      <c r="AS31" s="177"/>
      <c r="AT31" s="177"/>
      <c r="AU31" s="178"/>
      <c r="AV31" s="176"/>
      <c r="AW31" s="177"/>
      <c r="AX31" s="177"/>
      <c r="AY31" s="177"/>
      <c r="AZ31" s="177"/>
      <c r="BA31" s="177"/>
      <c r="BB31" s="178"/>
      <c r="BC31" s="176"/>
      <c r="BD31" s="177"/>
      <c r="BE31" s="177"/>
      <c r="BF31" s="177"/>
      <c r="BG31" s="177"/>
      <c r="BH31" s="177"/>
      <c r="BI31" s="178"/>
      <c r="BJ31" s="179"/>
      <c r="BK31" s="180"/>
      <c r="BL31" s="180"/>
      <c r="BM31" s="180"/>
      <c r="BN31" s="180"/>
      <c r="BO31" s="180"/>
      <c r="BP31" s="181"/>
      <c r="BQ31" s="179"/>
      <c r="BR31" s="180"/>
      <c r="BS31" s="180"/>
      <c r="BT31" s="180"/>
      <c r="BU31" s="180"/>
      <c r="BV31" s="180"/>
      <c r="BW31" s="180"/>
      <c r="BX31" s="181"/>
      <c r="BY31" s="182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4"/>
      <c r="CZ31" s="24"/>
    </row>
    <row r="32" spans="2:104" ht="11.1" customHeight="1">
      <c r="B32" s="231"/>
      <c r="C32" s="232"/>
      <c r="D32" s="233"/>
      <c r="E32" s="240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2"/>
      <c r="W32" s="60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4"/>
      <c r="AO32" s="176"/>
      <c r="AP32" s="177"/>
      <c r="AQ32" s="177"/>
      <c r="AR32" s="177"/>
      <c r="AS32" s="177"/>
      <c r="AT32" s="177"/>
      <c r="AU32" s="178"/>
      <c r="AV32" s="176"/>
      <c r="AW32" s="177"/>
      <c r="AX32" s="177"/>
      <c r="AY32" s="177"/>
      <c r="AZ32" s="177"/>
      <c r="BA32" s="177"/>
      <c r="BB32" s="178"/>
      <c r="BC32" s="176"/>
      <c r="BD32" s="177"/>
      <c r="BE32" s="177"/>
      <c r="BF32" s="177"/>
      <c r="BG32" s="177"/>
      <c r="BH32" s="177"/>
      <c r="BI32" s="178"/>
      <c r="BJ32" s="179"/>
      <c r="BK32" s="180"/>
      <c r="BL32" s="180"/>
      <c r="BM32" s="180"/>
      <c r="BN32" s="180"/>
      <c r="BO32" s="180"/>
      <c r="BP32" s="181"/>
      <c r="BQ32" s="179"/>
      <c r="BR32" s="180"/>
      <c r="BS32" s="180"/>
      <c r="BT32" s="180"/>
      <c r="BU32" s="180"/>
      <c r="BV32" s="180"/>
      <c r="BW32" s="180"/>
      <c r="BX32" s="181"/>
      <c r="BY32" s="237"/>
      <c r="BZ32" s="238"/>
      <c r="CA32" s="238"/>
      <c r="CB32" s="238"/>
      <c r="CC32" s="238"/>
      <c r="CD32" s="238"/>
      <c r="CE32" s="238"/>
      <c r="CF32" s="238"/>
      <c r="CG32" s="238"/>
      <c r="CH32" s="238"/>
      <c r="CI32" s="238"/>
      <c r="CJ32" s="238"/>
      <c r="CK32" s="238"/>
      <c r="CL32" s="238"/>
      <c r="CM32" s="238"/>
      <c r="CN32" s="238"/>
      <c r="CO32" s="238"/>
      <c r="CP32" s="238"/>
      <c r="CQ32" s="238"/>
      <c r="CR32" s="238"/>
      <c r="CS32" s="238"/>
      <c r="CT32" s="238"/>
      <c r="CU32" s="238"/>
      <c r="CV32" s="238"/>
      <c r="CW32" s="238"/>
      <c r="CX32" s="239"/>
      <c r="CZ32" s="24">
        <v>84</v>
      </c>
    </row>
    <row r="33" spans="2:104" ht="11.1" customHeight="1">
      <c r="B33" s="231"/>
      <c r="C33" s="232"/>
      <c r="D33" s="233"/>
      <c r="E33" s="240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2"/>
      <c r="W33" s="60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4"/>
      <c r="AO33" s="176"/>
      <c r="AP33" s="177"/>
      <c r="AQ33" s="177"/>
      <c r="AR33" s="177"/>
      <c r="AS33" s="177"/>
      <c r="AT33" s="177"/>
      <c r="AU33" s="178"/>
      <c r="AV33" s="176"/>
      <c r="AW33" s="177"/>
      <c r="AX33" s="177"/>
      <c r="AY33" s="177"/>
      <c r="AZ33" s="177"/>
      <c r="BA33" s="177"/>
      <c r="BB33" s="178"/>
      <c r="BC33" s="176"/>
      <c r="BD33" s="177"/>
      <c r="BE33" s="177"/>
      <c r="BF33" s="177"/>
      <c r="BG33" s="177"/>
      <c r="BH33" s="177"/>
      <c r="BI33" s="178"/>
      <c r="BJ33" s="179"/>
      <c r="BK33" s="180"/>
      <c r="BL33" s="180"/>
      <c r="BM33" s="180"/>
      <c r="BN33" s="180"/>
      <c r="BO33" s="180"/>
      <c r="BP33" s="181"/>
      <c r="BQ33" s="179"/>
      <c r="BR33" s="180"/>
      <c r="BS33" s="180"/>
      <c r="BT33" s="180"/>
      <c r="BU33" s="180"/>
      <c r="BV33" s="180"/>
      <c r="BW33" s="180"/>
      <c r="BX33" s="181"/>
      <c r="BY33" s="237"/>
      <c r="BZ33" s="238"/>
      <c r="CA33" s="238"/>
      <c r="CB33" s="238"/>
      <c r="CC33" s="238"/>
      <c r="CD33" s="238"/>
      <c r="CE33" s="238"/>
      <c r="CF33" s="238"/>
      <c r="CG33" s="238"/>
      <c r="CH33" s="238"/>
      <c r="CI33" s="238"/>
      <c r="CJ33" s="238"/>
      <c r="CK33" s="238"/>
      <c r="CL33" s="238"/>
      <c r="CM33" s="238"/>
      <c r="CN33" s="238"/>
      <c r="CO33" s="238"/>
      <c r="CP33" s="238"/>
      <c r="CQ33" s="238"/>
      <c r="CR33" s="238"/>
      <c r="CS33" s="238"/>
      <c r="CT33" s="238"/>
      <c r="CU33" s="238"/>
      <c r="CV33" s="238"/>
      <c r="CW33" s="238"/>
      <c r="CX33" s="239"/>
      <c r="CZ33" s="24">
        <v>168</v>
      </c>
    </row>
    <row r="34" spans="2:104" ht="11.1" customHeight="1">
      <c r="B34" s="231"/>
      <c r="C34" s="232"/>
      <c r="D34" s="233"/>
      <c r="E34" s="240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2"/>
      <c r="W34" s="60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244"/>
      <c r="AO34" s="176"/>
      <c r="AP34" s="177"/>
      <c r="AQ34" s="177"/>
      <c r="AR34" s="177"/>
      <c r="AS34" s="177"/>
      <c r="AT34" s="177"/>
      <c r="AU34" s="178"/>
      <c r="AV34" s="176"/>
      <c r="AW34" s="177"/>
      <c r="AX34" s="177"/>
      <c r="AY34" s="177"/>
      <c r="AZ34" s="177"/>
      <c r="BA34" s="177"/>
      <c r="BB34" s="178"/>
      <c r="BC34" s="176"/>
      <c r="BD34" s="177"/>
      <c r="BE34" s="177"/>
      <c r="BF34" s="177"/>
      <c r="BG34" s="177"/>
      <c r="BH34" s="177"/>
      <c r="BI34" s="178"/>
      <c r="BJ34" s="179"/>
      <c r="BK34" s="180"/>
      <c r="BL34" s="180"/>
      <c r="BM34" s="180"/>
      <c r="BN34" s="180"/>
      <c r="BO34" s="180"/>
      <c r="BP34" s="181"/>
      <c r="BQ34" s="179"/>
      <c r="BR34" s="180"/>
      <c r="BS34" s="180"/>
      <c r="BT34" s="180"/>
      <c r="BU34" s="180"/>
      <c r="BV34" s="180"/>
      <c r="BW34" s="180"/>
      <c r="BX34" s="181"/>
      <c r="BY34" s="237"/>
      <c r="BZ34" s="238"/>
      <c r="CA34" s="238"/>
      <c r="CB34" s="238"/>
      <c r="CC34" s="238"/>
      <c r="CD34" s="238"/>
      <c r="CE34" s="238"/>
      <c r="CF34" s="238"/>
      <c r="CG34" s="238"/>
      <c r="CH34" s="238"/>
      <c r="CI34" s="238"/>
      <c r="CJ34" s="238"/>
      <c r="CK34" s="238"/>
      <c r="CL34" s="238"/>
      <c r="CM34" s="238"/>
      <c r="CN34" s="238"/>
      <c r="CO34" s="238"/>
      <c r="CP34" s="238"/>
      <c r="CQ34" s="238"/>
      <c r="CR34" s="238"/>
      <c r="CS34" s="238"/>
      <c r="CT34" s="238"/>
      <c r="CU34" s="238"/>
      <c r="CV34" s="238"/>
      <c r="CW34" s="238"/>
      <c r="CX34" s="239"/>
      <c r="CZ34" s="24">
        <v>168</v>
      </c>
    </row>
    <row r="35" spans="2:104" ht="11.1" customHeight="1">
      <c r="B35" s="231"/>
      <c r="C35" s="232"/>
      <c r="D35" s="233"/>
      <c r="E35" s="240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2"/>
      <c r="W35" s="60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4"/>
      <c r="AO35" s="176"/>
      <c r="AP35" s="177"/>
      <c r="AQ35" s="177"/>
      <c r="AR35" s="177"/>
      <c r="AS35" s="177"/>
      <c r="AT35" s="177"/>
      <c r="AU35" s="178"/>
      <c r="AV35" s="176"/>
      <c r="AW35" s="177"/>
      <c r="AX35" s="177"/>
      <c r="AY35" s="177"/>
      <c r="AZ35" s="177"/>
      <c r="BA35" s="177"/>
      <c r="BB35" s="178"/>
      <c r="BC35" s="176"/>
      <c r="BD35" s="177"/>
      <c r="BE35" s="177"/>
      <c r="BF35" s="177"/>
      <c r="BG35" s="177"/>
      <c r="BH35" s="177"/>
      <c r="BI35" s="178"/>
      <c r="BJ35" s="179"/>
      <c r="BK35" s="180"/>
      <c r="BL35" s="180"/>
      <c r="BM35" s="180"/>
      <c r="BN35" s="180"/>
      <c r="BO35" s="180"/>
      <c r="BP35" s="181"/>
      <c r="BQ35" s="179"/>
      <c r="BR35" s="180"/>
      <c r="BS35" s="180"/>
      <c r="BT35" s="180"/>
      <c r="BU35" s="180"/>
      <c r="BV35" s="180"/>
      <c r="BW35" s="180"/>
      <c r="BX35" s="181"/>
      <c r="BY35" s="237"/>
      <c r="BZ35" s="238"/>
      <c r="CA35" s="238"/>
      <c r="CB35" s="238"/>
      <c r="CC35" s="238"/>
      <c r="CD35" s="238"/>
      <c r="CE35" s="238"/>
      <c r="CF35" s="238"/>
      <c r="CG35" s="238"/>
      <c r="CH35" s="238"/>
      <c r="CI35" s="238"/>
      <c r="CJ35" s="238"/>
      <c r="CK35" s="238"/>
      <c r="CL35" s="238"/>
      <c r="CM35" s="238"/>
      <c r="CN35" s="238"/>
      <c r="CO35" s="238"/>
      <c r="CP35" s="238"/>
      <c r="CQ35" s="238"/>
      <c r="CR35" s="238"/>
      <c r="CS35" s="238"/>
      <c r="CT35" s="238"/>
      <c r="CU35" s="238"/>
      <c r="CV35" s="238"/>
      <c r="CW35" s="238"/>
      <c r="CX35" s="239"/>
      <c r="CZ35" s="24">
        <v>4</v>
      </c>
    </row>
    <row r="36" spans="2:104" ht="11.1" customHeight="1">
      <c r="B36" s="231"/>
      <c r="C36" s="232"/>
      <c r="D36" s="233"/>
      <c r="E36" s="240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2"/>
      <c r="W36" s="60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4"/>
      <c r="AO36" s="176"/>
      <c r="AP36" s="177"/>
      <c r="AQ36" s="177"/>
      <c r="AR36" s="177"/>
      <c r="AS36" s="177"/>
      <c r="AT36" s="177"/>
      <c r="AU36" s="178"/>
      <c r="AV36" s="176"/>
      <c r="AW36" s="177"/>
      <c r="AX36" s="177"/>
      <c r="AY36" s="177"/>
      <c r="AZ36" s="177"/>
      <c r="BA36" s="177"/>
      <c r="BB36" s="178"/>
      <c r="BC36" s="176"/>
      <c r="BD36" s="177"/>
      <c r="BE36" s="177"/>
      <c r="BF36" s="177"/>
      <c r="BG36" s="177"/>
      <c r="BH36" s="177"/>
      <c r="BI36" s="178"/>
      <c r="BJ36" s="179"/>
      <c r="BK36" s="180"/>
      <c r="BL36" s="180"/>
      <c r="BM36" s="180"/>
      <c r="BN36" s="180"/>
      <c r="BO36" s="180"/>
      <c r="BP36" s="181"/>
      <c r="BQ36" s="179"/>
      <c r="BR36" s="180"/>
      <c r="BS36" s="180"/>
      <c r="BT36" s="180"/>
      <c r="BU36" s="180"/>
      <c r="BV36" s="180"/>
      <c r="BW36" s="180"/>
      <c r="BX36" s="181"/>
      <c r="BY36" s="237"/>
      <c r="BZ36" s="238"/>
      <c r="CA36" s="238"/>
      <c r="CB36" s="238"/>
      <c r="CC36" s="238"/>
      <c r="CD36" s="238"/>
      <c r="CE36" s="238"/>
      <c r="CF36" s="238"/>
      <c r="CG36" s="238"/>
      <c r="CH36" s="238"/>
      <c r="CI36" s="238"/>
      <c r="CJ36" s="238"/>
      <c r="CK36" s="238"/>
      <c r="CL36" s="238"/>
      <c r="CM36" s="238"/>
      <c r="CN36" s="238"/>
      <c r="CO36" s="238"/>
      <c r="CP36" s="238"/>
      <c r="CQ36" s="238"/>
      <c r="CR36" s="238"/>
      <c r="CS36" s="238"/>
      <c r="CT36" s="238"/>
      <c r="CU36" s="238"/>
      <c r="CV36" s="238"/>
      <c r="CW36" s="238"/>
      <c r="CX36" s="239"/>
      <c r="CZ36" s="24">
        <v>4</v>
      </c>
    </row>
    <row r="37" spans="2:104" ht="11.1" customHeight="1">
      <c r="B37" s="231"/>
      <c r="C37" s="232"/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2"/>
      <c r="W37" s="60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  <c r="AN37" s="244"/>
      <c r="AO37" s="176"/>
      <c r="AP37" s="177"/>
      <c r="AQ37" s="177"/>
      <c r="AR37" s="177"/>
      <c r="AS37" s="177"/>
      <c r="AT37" s="177"/>
      <c r="AU37" s="178"/>
      <c r="AV37" s="176"/>
      <c r="AW37" s="177"/>
      <c r="AX37" s="177"/>
      <c r="AY37" s="177"/>
      <c r="AZ37" s="177"/>
      <c r="BA37" s="177"/>
      <c r="BB37" s="178"/>
      <c r="BC37" s="176"/>
      <c r="BD37" s="177"/>
      <c r="BE37" s="177"/>
      <c r="BF37" s="177"/>
      <c r="BG37" s="177"/>
      <c r="BH37" s="177"/>
      <c r="BI37" s="178"/>
      <c r="BJ37" s="179"/>
      <c r="BK37" s="180"/>
      <c r="BL37" s="180"/>
      <c r="BM37" s="180"/>
      <c r="BN37" s="180"/>
      <c r="BO37" s="180"/>
      <c r="BP37" s="181"/>
      <c r="BQ37" s="179"/>
      <c r="BR37" s="180"/>
      <c r="BS37" s="180"/>
      <c r="BT37" s="180"/>
      <c r="BU37" s="180"/>
      <c r="BV37" s="180"/>
      <c r="BW37" s="180"/>
      <c r="BX37" s="181"/>
      <c r="BY37" s="182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4"/>
      <c r="CZ37" s="24"/>
    </row>
    <row r="38" spans="2:104" ht="11.1" customHeight="1">
      <c r="B38" s="231"/>
      <c r="C38" s="232"/>
      <c r="D38" s="233"/>
      <c r="E38" s="240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2"/>
      <c r="W38" s="60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4"/>
      <c r="AO38" s="176"/>
      <c r="AP38" s="177"/>
      <c r="AQ38" s="177"/>
      <c r="AR38" s="177"/>
      <c r="AS38" s="177"/>
      <c r="AT38" s="177"/>
      <c r="AU38" s="178"/>
      <c r="AV38" s="176"/>
      <c r="AW38" s="177"/>
      <c r="AX38" s="177"/>
      <c r="AY38" s="177"/>
      <c r="AZ38" s="177"/>
      <c r="BA38" s="177"/>
      <c r="BB38" s="178"/>
      <c r="BC38" s="176"/>
      <c r="BD38" s="177"/>
      <c r="BE38" s="177"/>
      <c r="BF38" s="177"/>
      <c r="BG38" s="177"/>
      <c r="BH38" s="177"/>
      <c r="BI38" s="178"/>
      <c r="BJ38" s="179"/>
      <c r="BK38" s="180"/>
      <c r="BL38" s="180"/>
      <c r="BM38" s="180"/>
      <c r="BN38" s="180"/>
      <c r="BO38" s="180"/>
      <c r="BP38" s="181"/>
      <c r="BQ38" s="179"/>
      <c r="BR38" s="180"/>
      <c r="BS38" s="180"/>
      <c r="BT38" s="180"/>
      <c r="BU38" s="180"/>
      <c r="BV38" s="180"/>
      <c r="BW38" s="180"/>
      <c r="BX38" s="181"/>
      <c r="BY38" s="182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4"/>
      <c r="CZ38" s="24"/>
    </row>
    <row r="39" spans="2:104" ht="11.1" customHeight="1">
      <c r="B39" s="231"/>
      <c r="C39" s="232"/>
      <c r="D39" s="233"/>
      <c r="E39" s="240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2"/>
      <c r="W39" s="60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  <c r="AN39" s="244"/>
      <c r="AO39" s="176"/>
      <c r="AP39" s="177"/>
      <c r="AQ39" s="177"/>
      <c r="AR39" s="177"/>
      <c r="AS39" s="177"/>
      <c r="AT39" s="177"/>
      <c r="AU39" s="178"/>
      <c r="AV39" s="176"/>
      <c r="AW39" s="177"/>
      <c r="AX39" s="177"/>
      <c r="AY39" s="177"/>
      <c r="AZ39" s="177"/>
      <c r="BA39" s="177"/>
      <c r="BB39" s="178"/>
      <c r="BC39" s="176"/>
      <c r="BD39" s="177"/>
      <c r="BE39" s="177"/>
      <c r="BF39" s="177"/>
      <c r="BG39" s="177"/>
      <c r="BH39" s="177"/>
      <c r="BI39" s="178"/>
      <c r="BJ39" s="179"/>
      <c r="BK39" s="180"/>
      <c r="BL39" s="180"/>
      <c r="BM39" s="180"/>
      <c r="BN39" s="180"/>
      <c r="BO39" s="180"/>
      <c r="BP39" s="181"/>
      <c r="BQ39" s="179"/>
      <c r="BR39" s="180"/>
      <c r="BS39" s="180"/>
      <c r="BT39" s="180"/>
      <c r="BU39" s="180"/>
      <c r="BV39" s="180"/>
      <c r="BW39" s="180"/>
      <c r="BX39" s="181"/>
      <c r="BY39" s="237"/>
      <c r="BZ39" s="238"/>
      <c r="CA39" s="238"/>
      <c r="CB39" s="238"/>
      <c r="CC39" s="238"/>
      <c r="CD39" s="238"/>
      <c r="CE39" s="238"/>
      <c r="CF39" s="238"/>
      <c r="CG39" s="238"/>
      <c r="CH39" s="238"/>
      <c r="CI39" s="238"/>
      <c r="CJ39" s="238"/>
      <c r="CK39" s="238"/>
      <c r="CL39" s="238"/>
      <c r="CM39" s="238"/>
      <c r="CN39" s="238"/>
      <c r="CO39" s="238"/>
      <c r="CP39" s="238"/>
      <c r="CQ39" s="238"/>
      <c r="CR39" s="238"/>
      <c r="CS39" s="238"/>
      <c r="CT39" s="238"/>
      <c r="CU39" s="238"/>
      <c r="CV39" s="238"/>
      <c r="CW39" s="238"/>
      <c r="CX39" s="239"/>
      <c r="CZ39" s="24">
        <v>84</v>
      </c>
    </row>
    <row r="40" spans="2:104" ht="11.1" customHeight="1">
      <c r="B40" s="231"/>
      <c r="C40" s="232"/>
      <c r="D40" s="233"/>
      <c r="E40" s="240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2"/>
      <c r="W40" s="60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4"/>
      <c r="AO40" s="176"/>
      <c r="AP40" s="177"/>
      <c r="AQ40" s="177"/>
      <c r="AR40" s="177"/>
      <c r="AS40" s="177"/>
      <c r="AT40" s="177"/>
      <c r="AU40" s="178"/>
      <c r="AV40" s="176"/>
      <c r="AW40" s="177"/>
      <c r="AX40" s="177"/>
      <c r="AY40" s="177"/>
      <c r="AZ40" s="177"/>
      <c r="BA40" s="177"/>
      <c r="BB40" s="178"/>
      <c r="BC40" s="176"/>
      <c r="BD40" s="177"/>
      <c r="BE40" s="177"/>
      <c r="BF40" s="177"/>
      <c r="BG40" s="177"/>
      <c r="BH40" s="177"/>
      <c r="BI40" s="178"/>
      <c r="BJ40" s="179"/>
      <c r="BK40" s="180"/>
      <c r="BL40" s="180"/>
      <c r="BM40" s="180"/>
      <c r="BN40" s="180"/>
      <c r="BO40" s="180"/>
      <c r="BP40" s="181"/>
      <c r="BQ40" s="179"/>
      <c r="BR40" s="180"/>
      <c r="BS40" s="180"/>
      <c r="BT40" s="180"/>
      <c r="BU40" s="180"/>
      <c r="BV40" s="180"/>
      <c r="BW40" s="180"/>
      <c r="BX40" s="181"/>
      <c r="BY40" s="237"/>
      <c r="BZ40" s="238"/>
      <c r="CA40" s="238"/>
      <c r="CB40" s="238"/>
      <c r="CC40" s="238"/>
      <c r="CD40" s="238"/>
      <c r="CE40" s="238"/>
      <c r="CF40" s="238"/>
      <c r="CG40" s="238"/>
      <c r="CH40" s="238"/>
      <c r="CI40" s="238"/>
      <c r="CJ40" s="238"/>
      <c r="CK40" s="238"/>
      <c r="CL40" s="238"/>
      <c r="CM40" s="238"/>
      <c r="CN40" s="238"/>
      <c r="CO40" s="238"/>
      <c r="CP40" s="238"/>
      <c r="CQ40" s="238"/>
      <c r="CR40" s="238"/>
      <c r="CS40" s="238"/>
      <c r="CT40" s="238"/>
      <c r="CU40" s="238"/>
      <c r="CV40" s="238"/>
      <c r="CW40" s="238"/>
      <c r="CX40" s="239"/>
      <c r="CZ40" s="24">
        <v>168</v>
      </c>
    </row>
    <row r="41" spans="2:104" ht="11.1" customHeight="1">
      <c r="B41" s="231"/>
      <c r="C41" s="232"/>
      <c r="D41" s="233"/>
      <c r="E41" s="240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2"/>
      <c r="W41" s="60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44"/>
      <c r="AO41" s="176"/>
      <c r="AP41" s="177"/>
      <c r="AQ41" s="177"/>
      <c r="AR41" s="177"/>
      <c r="AS41" s="177"/>
      <c r="AT41" s="177"/>
      <c r="AU41" s="178"/>
      <c r="AV41" s="176"/>
      <c r="AW41" s="177"/>
      <c r="AX41" s="177"/>
      <c r="AY41" s="177"/>
      <c r="AZ41" s="177"/>
      <c r="BA41" s="177"/>
      <c r="BB41" s="178"/>
      <c r="BC41" s="176"/>
      <c r="BD41" s="177"/>
      <c r="BE41" s="177"/>
      <c r="BF41" s="177"/>
      <c r="BG41" s="177"/>
      <c r="BH41" s="177"/>
      <c r="BI41" s="178"/>
      <c r="BJ41" s="179"/>
      <c r="BK41" s="180"/>
      <c r="BL41" s="180"/>
      <c r="BM41" s="180"/>
      <c r="BN41" s="180"/>
      <c r="BO41" s="180"/>
      <c r="BP41" s="181"/>
      <c r="BQ41" s="179"/>
      <c r="BR41" s="180"/>
      <c r="BS41" s="180"/>
      <c r="BT41" s="180"/>
      <c r="BU41" s="180"/>
      <c r="BV41" s="180"/>
      <c r="BW41" s="180"/>
      <c r="BX41" s="181"/>
      <c r="BY41" s="237"/>
      <c r="BZ41" s="238"/>
      <c r="CA41" s="238"/>
      <c r="CB41" s="238"/>
      <c r="CC41" s="238"/>
      <c r="CD41" s="238"/>
      <c r="CE41" s="238"/>
      <c r="CF41" s="238"/>
      <c r="CG41" s="238"/>
      <c r="CH41" s="238"/>
      <c r="CI41" s="238"/>
      <c r="CJ41" s="238"/>
      <c r="CK41" s="238"/>
      <c r="CL41" s="238"/>
      <c r="CM41" s="238"/>
      <c r="CN41" s="238"/>
      <c r="CO41" s="238"/>
      <c r="CP41" s="238"/>
      <c r="CQ41" s="238"/>
      <c r="CR41" s="238"/>
      <c r="CS41" s="238"/>
      <c r="CT41" s="238"/>
      <c r="CU41" s="238"/>
      <c r="CV41" s="238"/>
      <c r="CW41" s="238"/>
      <c r="CX41" s="239"/>
      <c r="CZ41" s="24">
        <v>168</v>
      </c>
    </row>
    <row r="42" spans="2:104" ht="11.1" customHeight="1">
      <c r="B42" s="231"/>
      <c r="C42" s="232"/>
      <c r="D42" s="233"/>
      <c r="E42" s="240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2"/>
      <c r="W42" s="60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  <c r="AN42" s="244"/>
      <c r="AO42" s="176"/>
      <c r="AP42" s="177"/>
      <c r="AQ42" s="177"/>
      <c r="AR42" s="177"/>
      <c r="AS42" s="177"/>
      <c r="AT42" s="177"/>
      <c r="AU42" s="178"/>
      <c r="AV42" s="176"/>
      <c r="AW42" s="177"/>
      <c r="AX42" s="177"/>
      <c r="AY42" s="177"/>
      <c r="AZ42" s="177"/>
      <c r="BA42" s="177"/>
      <c r="BB42" s="178"/>
      <c r="BC42" s="176"/>
      <c r="BD42" s="177"/>
      <c r="BE42" s="177"/>
      <c r="BF42" s="177"/>
      <c r="BG42" s="177"/>
      <c r="BH42" s="177"/>
      <c r="BI42" s="178"/>
      <c r="BJ42" s="179"/>
      <c r="BK42" s="180"/>
      <c r="BL42" s="180"/>
      <c r="BM42" s="180"/>
      <c r="BN42" s="180"/>
      <c r="BO42" s="180"/>
      <c r="BP42" s="181"/>
      <c r="BQ42" s="179"/>
      <c r="BR42" s="180"/>
      <c r="BS42" s="180"/>
      <c r="BT42" s="180"/>
      <c r="BU42" s="180"/>
      <c r="BV42" s="180"/>
      <c r="BW42" s="180"/>
      <c r="BX42" s="181"/>
      <c r="BY42" s="237"/>
      <c r="BZ42" s="238"/>
      <c r="CA42" s="238"/>
      <c r="CB42" s="238"/>
      <c r="CC42" s="238"/>
      <c r="CD42" s="238"/>
      <c r="CE42" s="238"/>
      <c r="CF42" s="238"/>
      <c r="CG42" s="238"/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8"/>
      <c r="CT42" s="238"/>
      <c r="CU42" s="238"/>
      <c r="CV42" s="238"/>
      <c r="CW42" s="238"/>
      <c r="CX42" s="239"/>
      <c r="CZ42" s="24">
        <v>4</v>
      </c>
    </row>
    <row r="43" spans="2:104" ht="11.1" customHeight="1">
      <c r="B43" s="231"/>
      <c r="C43" s="232"/>
      <c r="D43" s="233"/>
      <c r="E43" s="240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2"/>
      <c r="W43" s="60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  <c r="AN43" s="244"/>
      <c r="AO43" s="176"/>
      <c r="AP43" s="177"/>
      <c r="AQ43" s="177"/>
      <c r="AR43" s="177"/>
      <c r="AS43" s="177"/>
      <c r="AT43" s="177"/>
      <c r="AU43" s="178"/>
      <c r="AV43" s="176"/>
      <c r="AW43" s="177"/>
      <c r="AX43" s="177"/>
      <c r="AY43" s="177"/>
      <c r="AZ43" s="177"/>
      <c r="BA43" s="177"/>
      <c r="BB43" s="178"/>
      <c r="BC43" s="176"/>
      <c r="BD43" s="177"/>
      <c r="BE43" s="177"/>
      <c r="BF43" s="177"/>
      <c r="BG43" s="177"/>
      <c r="BH43" s="177"/>
      <c r="BI43" s="178"/>
      <c r="BJ43" s="179"/>
      <c r="BK43" s="180"/>
      <c r="BL43" s="180"/>
      <c r="BM43" s="180"/>
      <c r="BN43" s="180"/>
      <c r="BO43" s="180"/>
      <c r="BP43" s="181"/>
      <c r="BQ43" s="179"/>
      <c r="BR43" s="180"/>
      <c r="BS43" s="180"/>
      <c r="BT43" s="180"/>
      <c r="BU43" s="180"/>
      <c r="BV43" s="180"/>
      <c r="BW43" s="180"/>
      <c r="BX43" s="181"/>
      <c r="BY43" s="237"/>
      <c r="BZ43" s="238"/>
      <c r="CA43" s="238"/>
      <c r="CB43" s="238"/>
      <c r="CC43" s="238"/>
      <c r="CD43" s="238"/>
      <c r="CE43" s="238"/>
      <c r="CF43" s="238"/>
      <c r="CG43" s="238"/>
      <c r="CH43" s="238"/>
      <c r="CI43" s="238"/>
      <c r="CJ43" s="238"/>
      <c r="CK43" s="238"/>
      <c r="CL43" s="238"/>
      <c r="CM43" s="238"/>
      <c r="CN43" s="238"/>
      <c r="CO43" s="238"/>
      <c r="CP43" s="238"/>
      <c r="CQ43" s="238"/>
      <c r="CR43" s="238"/>
      <c r="CS43" s="238"/>
      <c r="CT43" s="238"/>
      <c r="CU43" s="238"/>
      <c r="CV43" s="238"/>
      <c r="CW43" s="238"/>
      <c r="CX43" s="239"/>
      <c r="CZ43" s="24">
        <v>1000</v>
      </c>
    </row>
    <row r="44" spans="2:104" ht="11.1" customHeight="1">
      <c r="B44" s="231"/>
      <c r="C44" s="232"/>
      <c r="D44" s="233"/>
      <c r="E44" s="240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2"/>
      <c r="W44" s="60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4"/>
      <c r="AO44" s="176"/>
      <c r="AP44" s="177"/>
      <c r="AQ44" s="177"/>
      <c r="AR44" s="177"/>
      <c r="AS44" s="177"/>
      <c r="AT44" s="177"/>
      <c r="AU44" s="178"/>
      <c r="AV44" s="176"/>
      <c r="AW44" s="177"/>
      <c r="AX44" s="177"/>
      <c r="AY44" s="177"/>
      <c r="AZ44" s="177"/>
      <c r="BA44" s="177"/>
      <c r="BB44" s="178"/>
      <c r="BC44" s="176"/>
      <c r="BD44" s="177"/>
      <c r="BE44" s="177"/>
      <c r="BF44" s="177"/>
      <c r="BG44" s="177"/>
      <c r="BH44" s="177"/>
      <c r="BI44" s="178"/>
      <c r="BJ44" s="179"/>
      <c r="BK44" s="180"/>
      <c r="BL44" s="180"/>
      <c r="BM44" s="180"/>
      <c r="BN44" s="180"/>
      <c r="BO44" s="180"/>
      <c r="BP44" s="181"/>
      <c r="BQ44" s="179"/>
      <c r="BR44" s="180"/>
      <c r="BS44" s="180"/>
      <c r="BT44" s="180"/>
      <c r="BU44" s="180"/>
      <c r="BV44" s="180"/>
      <c r="BW44" s="180"/>
      <c r="BX44" s="181"/>
      <c r="BY44" s="237"/>
      <c r="BZ44" s="238"/>
      <c r="CA44" s="238"/>
      <c r="CB44" s="238"/>
      <c r="CC44" s="238"/>
      <c r="CD44" s="238"/>
      <c r="CE44" s="238"/>
      <c r="CF44" s="238"/>
      <c r="CG44" s="238"/>
      <c r="CH44" s="238"/>
      <c r="CI44" s="238"/>
      <c r="CJ44" s="238"/>
      <c r="CK44" s="238"/>
      <c r="CL44" s="238"/>
      <c r="CM44" s="238"/>
      <c r="CN44" s="238"/>
      <c r="CO44" s="238"/>
      <c r="CP44" s="238"/>
      <c r="CQ44" s="238"/>
      <c r="CR44" s="238"/>
      <c r="CS44" s="238"/>
      <c r="CT44" s="238"/>
      <c r="CU44" s="238"/>
      <c r="CV44" s="238"/>
      <c r="CW44" s="238"/>
      <c r="CX44" s="239"/>
      <c r="CZ44" s="24">
        <v>4</v>
      </c>
    </row>
    <row r="45" spans="2:104" ht="11.1" customHeight="1">
      <c r="B45" s="231"/>
      <c r="C45" s="232"/>
      <c r="D45" s="233"/>
      <c r="E45" s="240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2"/>
      <c r="W45" s="60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4"/>
      <c r="AO45" s="176"/>
      <c r="AP45" s="177"/>
      <c r="AQ45" s="177"/>
      <c r="AR45" s="177"/>
      <c r="AS45" s="177"/>
      <c r="AT45" s="177"/>
      <c r="AU45" s="178"/>
      <c r="AV45" s="176"/>
      <c r="AW45" s="177"/>
      <c r="AX45" s="177"/>
      <c r="AY45" s="177"/>
      <c r="AZ45" s="177"/>
      <c r="BA45" s="177"/>
      <c r="BB45" s="178"/>
      <c r="BC45" s="176"/>
      <c r="BD45" s="177"/>
      <c r="BE45" s="177"/>
      <c r="BF45" s="177"/>
      <c r="BG45" s="177"/>
      <c r="BH45" s="177"/>
      <c r="BI45" s="178"/>
      <c r="BJ45" s="179"/>
      <c r="BK45" s="180"/>
      <c r="BL45" s="180"/>
      <c r="BM45" s="180"/>
      <c r="BN45" s="180"/>
      <c r="BO45" s="180"/>
      <c r="BP45" s="181"/>
      <c r="BQ45" s="179"/>
      <c r="BR45" s="180"/>
      <c r="BS45" s="180"/>
      <c r="BT45" s="180"/>
      <c r="BU45" s="180"/>
      <c r="BV45" s="180"/>
      <c r="BW45" s="180"/>
      <c r="BX45" s="181"/>
      <c r="BY45" s="237"/>
      <c r="BZ45" s="238"/>
      <c r="CA45" s="238"/>
      <c r="CB45" s="238"/>
      <c r="CC45" s="238"/>
      <c r="CD45" s="238"/>
      <c r="CE45" s="238"/>
      <c r="CF45" s="238"/>
      <c r="CG45" s="238"/>
      <c r="CH45" s="238"/>
      <c r="CI45" s="238"/>
      <c r="CJ45" s="238"/>
      <c r="CK45" s="238"/>
      <c r="CL45" s="238"/>
      <c r="CM45" s="238"/>
      <c r="CN45" s="238"/>
      <c r="CO45" s="238"/>
      <c r="CP45" s="238"/>
      <c r="CQ45" s="238"/>
      <c r="CR45" s="238"/>
      <c r="CS45" s="238"/>
      <c r="CT45" s="238"/>
      <c r="CU45" s="238"/>
      <c r="CV45" s="238"/>
      <c r="CW45" s="238"/>
      <c r="CX45" s="239"/>
      <c r="CZ45" s="24">
        <v>1000</v>
      </c>
    </row>
    <row r="46" spans="2:104" ht="11.1" customHeight="1">
      <c r="B46" s="231"/>
      <c r="C46" s="232"/>
      <c r="D46" s="233"/>
      <c r="E46" s="240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2"/>
      <c r="W46" s="60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4"/>
      <c r="AO46" s="176"/>
      <c r="AP46" s="177"/>
      <c r="AQ46" s="177"/>
      <c r="AR46" s="177"/>
      <c r="AS46" s="177"/>
      <c r="AT46" s="177"/>
      <c r="AU46" s="178"/>
      <c r="AV46" s="176"/>
      <c r="AW46" s="177"/>
      <c r="AX46" s="177"/>
      <c r="AY46" s="177"/>
      <c r="AZ46" s="177"/>
      <c r="BA46" s="177"/>
      <c r="BB46" s="178"/>
      <c r="BC46" s="176"/>
      <c r="BD46" s="177"/>
      <c r="BE46" s="177"/>
      <c r="BF46" s="177"/>
      <c r="BG46" s="177"/>
      <c r="BH46" s="177"/>
      <c r="BI46" s="178"/>
      <c r="BJ46" s="179"/>
      <c r="BK46" s="180"/>
      <c r="BL46" s="180"/>
      <c r="BM46" s="180"/>
      <c r="BN46" s="180"/>
      <c r="BO46" s="180"/>
      <c r="BP46" s="181"/>
      <c r="BQ46" s="179"/>
      <c r="BR46" s="180"/>
      <c r="BS46" s="180"/>
      <c r="BT46" s="180"/>
      <c r="BU46" s="180"/>
      <c r="BV46" s="180"/>
      <c r="BW46" s="180"/>
      <c r="BX46" s="181"/>
      <c r="BY46" s="237"/>
      <c r="BZ46" s="238"/>
      <c r="CA46" s="238"/>
      <c r="CB46" s="238"/>
      <c r="CC46" s="238"/>
      <c r="CD46" s="238"/>
      <c r="CE46" s="238"/>
      <c r="CF46" s="238"/>
      <c r="CG46" s="238"/>
      <c r="CH46" s="238"/>
      <c r="CI46" s="238"/>
      <c r="CJ46" s="238"/>
      <c r="CK46" s="238"/>
      <c r="CL46" s="238"/>
      <c r="CM46" s="238"/>
      <c r="CN46" s="238"/>
      <c r="CO46" s="238"/>
      <c r="CP46" s="238"/>
      <c r="CQ46" s="238"/>
      <c r="CR46" s="238"/>
      <c r="CS46" s="238"/>
      <c r="CT46" s="238"/>
      <c r="CU46" s="238"/>
      <c r="CV46" s="238"/>
      <c r="CW46" s="238"/>
      <c r="CX46" s="239"/>
      <c r="CZ46" s="24">
        <v>1000</v>
      </c>
    </row>
    <row r="47" spans="2:104" ht="11.1" customHeight="1">
      <c r="B47" s="231"/>
      <c r="C47" s="232"/>
      <c r="D47" s="233"/>
      <c r="E47" s="240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2"/>
      <c r="W47" s="60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4"/>
      <c r="AO47" s="176"/>
      <c r="AP47" s="177"/>
      <c r="AQ47" s="177"/>
      <c r="AR47" s="177"/>
      <c r="AS47" s="177"/>
      <c r="AT47" s="177"/>
      <c r="AU47" s="178"/>
      <c r="AV47" s="176"/>
      <c r="AW47" s="177"/>
      <c r="AX47" s="177"/>
      <c r="AY47" s="177"/>
      <c r="AZ47" s="177"/>
      <c r="BA47" s="177"/>
      <c r="BB47" s="178"/>
      <c r="BC47" s="176"/>
      <c r="BD47" s="177"/>
      <c r="BE47" s="177"/>
      <c r="BF47" s="177"/>
      <c r="BG47" s="177"/>
      <c r="BH47" s="177"/>
      <c r="BI47" s="178"/>
      <c r="BJ47" s="179"/>
      <c r="BK47" s="180"/>
      <c r="BL47" s="180"/>
      <c r="BM47" s="180"/>
      <c r="BN47" s="180"/>
      <c r="BO47" s="180"/>
      <c r="BP47" s="181"/>
      <c r="BQ47" s="179"/>
      <c r="BR47" s="180"/>
      <c r="BS47" s="180"/>
      <c r="BT47" s="180"/>
      <c r="BU47" s="180"/>
      <c r="BV47" s="180"/>
      <c r="BW47" s="180"/>
      <c r="BX47" s="181"/>
      <c r="BY47" s="237"/>
      <c r="BZ47" s="238"/>
      <c r="CA47" s="238"/>
      <c r="CB47" s="238"/>
      <c r="CC47" s="238"/>
      <c r="CD47" s="238"/>
      <c r="CE47" s="238"/>
      <c r="CF47" s="238"/>
      <c r="CG47" s="238"/>
      <c r="CH47" s="238"/>
      <c r="CI47" s="238"/>
      <c r="CJ47" s="238"/>
      <c r="CK47" s="238"/>
      <c r="CL47" s="238"/>
      <c r="CM47" s="238"/>
      <c r="CN47" s="238"/>
      <c r="CO47" s="238"/>
      <c r="CP47" s="238"/>
      <c r="CQ47" s="238"/>
      <c r="CR47" s="238"/>
      <c r="CS47" s="238"/>
      <c r="CT47" s="238"/>
      <c r="CU47" s="238"/>
      <c r="CV47" s="238"/>
      <c r="CW47" s="238"/>
      <c r="CX47" s="239"/>
      <c r="CZ47" s="24">
        <v>4</v>
      </c>
    </row>
    <row r="48" spans="2:104" ht="11.1" customHeight="1">
      <c r="B48" s="231"/>
      <c r="C48" s="232"/>
      <c r="D48" s="233"/>
      <c r="E48" s="240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2"/>
      <c r="W48" s="60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4"/>
      <c r="AO48" s="176"/>
      <c r="AP48" s="177"/>
      <c r="AQ48" s="177"/>
      <c r="AR48" s="177"/>
      <c r="AS48" s="177"/>
      <c r="AT48" s="177"/>
      <c r="AU48" s="178"/>
      <c r="AV48" s="176"/>
      <c r="AW48" s="177"/>
      <c r="AX48" s="177"/>
      <c r="AY48" s="177"/>
      <c r="AZ48" s="177"/>
      <c r="BA48" s="177"/>
      <c r="BB48" s="178"/>
      <c r="BC48" s="176"/>
      <c r="BD48" s="177"/>
      <c r="BE48" s="177"/>
      <c r="BF48" s="177"/>
      <c r="BG48" s="177"/>
      <c r="BH48" s="177"/>
      <c r="BI48" s="178"/>
      <c r="BJ48" s="179"/>
      <c r="BK48" s="180"/>
      <c r="BL48" s="180"/>
      <c r="BM48" s="180"/>
      <c r="BN48" s="180"/>
      <c r="BO48" s="180"/>
      <c r="BP48" s="181"/>
      <c r="BQ48" s="179"/>
      <c r="BR48" s="180"/>
      <c r="BS48" s="180"/>
      <c r="BT48" s="180"/>
      <c r="BU48" s="180"/>
      <c r="BV48" s="180"/>
      <c r="BW48" s="180"/>
      <c r="BX48" s="181"/>
      <c r="BY48" s="237"/>
      <c r="BZ48" s="238"/>
      <c r="CA48" s="238"/>
      <c r="CB48" s="238"/>
      <c r="CC48" s="238"/>
      <c r="CD48" s="238"/>
      <c r="CE48" s="238"/>
      <c r="CF48" s="238"/>
      <c r="CG48" s="238"/>
      <c r="CH48" s="238"/>
      <c r="CI48" s="238"/>
      <c r="CJ48" s="238"/>
      <c r="CK48" s="238"/>
      <c r="CL48" s="238"/>
      <c r="CM48" s="238"/>
      <c r="CN48" s="238"/>
      <c r="CO48" s="238"/>
      <c r="CP48" s="238"/>
      <c r="CQ48" s="238"/>
      <c r="CR48" s="238"/>
      <c r="CS48" s="238"/>
      <c r="CT48" s="238"/>
      <c r="CU48" s="238"/>
      <c r="CV48" s="238"/>
      <c r="CW48" s="238"/>
      <c r="CX48" s="239"/>
      <c r="CZ48" s="24">
        <v>1000</v>
      </c>
    </row>
    <row r="49" spans="2:104" ht="11.1" customHeight="1">
      <c r="B49" s="231"/>
      <c r="C49" s="232"/>
      <c r="D49" s="233"/>
      <c r="E49" s="240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2"/>
      <c r="W49" s="60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4"/>
      <c r="AO49" s="176"/>
      <c r="AP49" s="177"/>
      <c r="AQ49" s="177"/>
      <c r="AR49" s="177"/>
      <c r="AS49" s="177"/>
      <c r="AT49" s="177"/>
      <c r="AU49" s="178"/>
      <c r="AV49" s="176"/>
      <c r="AW49" s="177"/>
      <c r="AX49" s="177"/>
      <c r="AY49" s="177"/>
      <c r="AZ49" s="177"/>
      <c r="BA49" s="177"/>
      <c r="BB49" s="178"/>
      <c r="BC49" s="176"/>
      <c r="BD49" s="177"/>
      <c r="BE49" s="177"/>
      <c r="BF49" s="177"/>
      <c r="BG49" s="177"/>
      <c r="BH49" s="177"/>
      <c r="BI49" s="178"/>
      <c r="BJ49" s="179"/>
      <c r="BK49" s="180"/>
      <c r="BL49" s="180"/>
      <c r="BM49" s="180"/>
      <c r="BN49" s="180"/>
      <c r="BO49" s="180"/>
      <c r="BP49" s="181"/>
      <c r="BQ49" s="179"/>
      <c r="BR49" s="180"/>
      <c r="BS49" s="180"/>
      <c r="BT49" s="180"/>
      <c r="BU49" s="180"/>
      <c r="BV49" s="180"/>
      <c r="BW49" s="180"/>
      <c r="BX49" s="181"/>
      <c r="BY49" s="237"/>
      <c r="BZ49" s="238"/>
      <c r="CA49" s="238"/>
      <c r="CB49" s="238"/>
      <c r="CC49" s="238"/>
      <c r="CD49" s="238"/>
      <c r="CE49" s="238"/>
      <c r="CF49" s="238"/>
      <c r="CG49" s="238"/>
      <c r="CH49" s="238"/>
      <c r="CI49" s="238"/>
      <c r="CJ49" s="238"/>
      <c r="CK49" s="238"/>
      <c r="CL49" s="238"/>
      <c r="CM49" s="238"/>
      <c r="CN49" s="238"/>
      <c r="CO49" s="238"/>
      <c r="CP49" s="238"/>
      <c r="CQ49" s="238"/>
      <c r="CR49" s="238"/>
      <c r="CS49" s="238"/>
      <c r="CT49" s="238"/>
      <c r="CU49" s="238"/>
      <c r="CV49" s="238"/>
      <c r="CW49" s="238"/>
      <c r="CX49" s="239"/>
      <c r="CZ49" s="24">
        <v>4</v>
      </c>
    </row>
    <row r="50" spans="2:104" ht="11.1" customHeight="1">
      <c r="B50" s="231"/>
      <c r="C50" s="232"/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2"/>
      <c r="W50" s="60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4"/>
      <c r="AO50" s="176"/>
      <c r="AP50" s="177"/>
      <c r="AQ50" s="177"/>
      <c r="AR50" s="177"/>
      <c r="AS50" s="177"/>
      <c r="AT50" s="177"/>
      <c r="AU50" s="178"/>
      <c r="AV50" s="176"/>
      <c r="AW50" s="177"/>
      <c r="AX50" s="177"/>
      <c r="AY50" s="177"/>
      <c r="AZ50" s="177"/>
      <c r="BA50" s="177"/>
      <c r="BB50" s="178"/>
      <c r="BC50" s="176"/>
      <c r="BD50" s="177"/>
      <c r="BE50" s="177"/>
      <c r="BF50" s="177"/>
      <c r="BG50" s="177"/>
      <c r="BH50" s="177"/>
      <c r="BI50" s="178"/>
      <c r="BJ50" s="179"/>
      <c r="BK50" s="180"/>
      <c r="BL50" s="180"/>
      <c r="BM50" s="180"/>
      <c r="BN50" s="180"/>
      <c r="BO50" s="180"/>
      <c r="BP50" s="181"/>
      <c r="BQ50" s="179"/>
      <c r="BR50" s="180"/>
      <c r="BS50" s="180"/>
      <c r="BT50" s="180"/>
      <c r="BU50" s="180"/>
      <c r="BV50" s="180"/>
      <c r="BW50" s="180"/>
      <c r="BX50" s="181"/>
      <c r="BY50" s="237"/>
      <c r="BZ50" s="238"/>
      <c r="CA50" s="238"/>
      <c r="CB50" s="238"/>
      <c r="CC50" s="238"/>
      <c r="CD50" s="238"/>
      <c r="CE50" s="238"/>
      <c r="CF50" s="238"/>
      <c r="CG50" s="238"/>
      <c r="CH50" s="238"/>
      <c r="CI50" s="238"/>
      <c r="CJ50" s="238"/>
      <c r="CK50" s="238"/>
      <c r="CL50" s="238"/>
      <c r="CM50" s="238"/>
      <c r="CN50" s="238"/>
      <c r="CO50" s="238"/>
      <c r="CP50" s="238"/>
      <c r="CQ50" s="238"/>
      <c r="CR50" s="238"/>
      <c r="CS50" s="238"/>
      <c r="CT50" s="238"/>
      <c r="CU50" s="238"/>
      <c r="CV50" s="238"/>
      <c r="CW50" s="238"/>
      <c r="CX50" s="239"/>
      <c r="CZ50" s="24">
        <v>1000</v>
      </c>
    </row>
    <row r="51" spans="2:104" ht="11.1" customHeight="1">
      <c r="B51" s="231"/>
      <c r="C51" s="232"/>
      <c r="D51" s="233"/>
      <c r="E51" s="240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2"/>
      <c r="W51" s="60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4"/>
      <c r="AO51" s="176"/>
      <c r="AP51" s="177"/>
      <c r="AQ51" s="177"/>
      <c r="AR51" s="177"/>
      <c r="AS51" s="177"/>
      <c r="AT51" s="177"/>
      <c r="AU51" s="178"/>
      <c r="AV51" s="176"/>
      <c r="AW51" s="177"/>
      <c r="AX51" s="177"/>
      <c r="AY51" s="177"/>
      <c r="AZ51" s="177"/>
      <c r="BA51" s="177"/>
      <c r="BB51" s="178"/>
      <c r="BC51" s="176"/>
      <c r="BD51" s="177"/>
      <c r="BE51" s="177"/>
      <c r="BF51" s="177"/>
      <c r="BG51" s="177"/>
      <c r="BH51" s="177"/>
      <c r="BI51" s="178"/>
      <c r="BJ51" s="179"/>
      <c r="BK51" s="180"/>
      <c r="BL51" s="180"/>
      <c r="BM51" s="180"/>
      <c r="BN51" s="180"/>
      <c r="BO51" s="180"/>
      <c r="BP51" s="181"/>
      <c r="BQ51" s="179"/>
      <c r="BR51" s="180"/>
      <c r="BS51" s="180"/>
      <c r="BT51" s="180"/>
      <c r="BU51" s="180"/>
      <c r="BV51" s="180"/>
      <c r="BW51" s="180"/>
      <c r="BX51" s="181"/>
      <c r="BY51" s="246"/>
      <c r="BZ51" s="247"/>
      <c r="CA51" s="247"/>
      <c r="CB51" s="247"/>
      <c r="CC51" s="247"/>
      <c r="CD51" s="247"/>
      <c r="CE51" s="247"/>
      <c r="CF51" s="247"/>
      <c r="CG51" s="247"/>
      <c r="CH51" s="247"/>
      <c r="CI51" s="247"/>
      <c r="CJ51" s="247"/>
      <c r="CK51" s="247"/>
      <c r="CL51" s="247"/>
      <c r="CM51" s="247"/>
      <c r="CN51" s="247"/>
      <c r="CO51" s="247"/>
      <c r="CP51" s="247"/>
      <c r="CQ51" s="247"/>
      <c r="CR51" s="247"/>
      <c r="CS51" s="247"/>
      <c r="CT51" s="247"/>
      <c r="CU51" s="247"/>
      <c r="CV51" s="247"/>
      <c r="CW51" s="247"/>
      <c r="CX51" s="248"/>
      <c r="CZ51" s="24">
        <v>4</v>
      </c>
    </row>
    <row r="52" spans="2:104" ht="11.1" customHeight="1">
      <c r="B52" s="231"/>
      <c r="C52" s="232"/>
      <c r="D52" s="233"/>
      <c r="E52" s="240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2"/>
      <c r="W52" s="60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4"/>
      <c r="AO52" s="176"/>
      <c r="AP52" s="177"/>
      <c r="AQ52" s="177"/>
      <c r="AR52" s="177"/>
      <c r="AS52" s="177"/>
      <c r="AT52" s="177"/>
      <c r="AU52" s="178"/>
      <c r="AV52" s="176"/>
      <c r="AW52" s="177"/>
      <c r="AX52" s="177"/>
      <c r="AY52" s="177"/>
      <c r="AZ52" s="177"/>
      <c r="BA52" s="177"/>
      <c r="BB52" s="178"/>
      <c r="BC52" s="176"/>
      <c r="BD52" s="177"/>
      <c r="BE52" s="177"/>
      <c r="BF52" s="177"/>
      <c r="BG52" s="177"/>
      <c r="BH52" s="177"/>
      <c r="BI52" s="178"/>
      <c r="BJ52" s="179"/>
      <c r="BK52" s="180"/>
      <c r="BL52" s="180"/>
      <c r="BM52" s="180"/>
      <c r="BN52" s="180"/>
      <c r="BO52" s="180"/>
      <c r="BP52" s="181"/>
      <c r="BQ52" s="179"/>
      <c r="BR52" s="180"/>
      <c r="BS52" s="180"/>
      <c r="BT52" s="180"/>
      <c r="BU52" s="180"/>
      <c r="BV52" s="180"/>
      <c r="BW52" s="180"/>
      <c r="BX52" s="181"/>
      <c r="BY52" s="182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4"/>
      <c r="CZ52" s="24"/>
    </row>
    <row r="53" spans="2:104" ht="11.1" customHeight="1">
      <c r="B53" s="231"/>
      <c r="C53" s="232"/>
      <c r="D53" s="233"/>
      <c r="E53" s="240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2"/>
      <c r="W53" s="60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4"/>
      <c r="AO53" s="176"/>
      <c r="AP53" s="177"/>
      <c r="AQ53" s="177"/>
      <c r="AR53" s="177"/>
      <c r="AS53" s="177"/>
      <c r="AT53" s="177"/>
      <c r="AU53" s="178"/>
      <c r="AV53" s="176"/>
      <c r="AW53" s="177"/>
      <c r="AX53" s="177"/>
      <c r="AY53" s="177"/>
      <c r="AZ53" s="177"/>
      <c r="BA53" s="177"/>
      <c r="BB53" s="178"/>
      <c r="BC53" s="176"/>
      <c r="BD53" s="177"/>
      <c r="BE53" s="177"/>
      <c r="BF53" s="177"/>
      <c r="BG53" s="177"/>
      <c r="BH53" s="177"/>
      <c r="BI53" s="178"/>
      <c r="BJ53" s="179"/>
      <c r="BK53" s="180"/>
      <c r="BL53" s="180"/>
      <c r="BM53" s="180"/>
      <c r="BN53" s="180"/>
      <c r="BO53" s="180"/>
      <c r="BP53" s="181"/>
      <c r="BQ53" s="179"/>
      <c r="BR53" s="180"/>
      <c r="BS53" s="180"/>
      <c r="BT53" s="180"/>
      <c r="BU53" s="180"/>
      <c r="BV53" s="180"/>
      <c r="BW53" s="180"/>
      <c r="BX53" s="181"/>
      <c r="BY53" s="182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4"/>
      <c r="CZ53" s="24">
        <v>84</v>
      </c>
    </row>
    <row r="54" spans="2:104" ht="11.1" customHeight="1">
      <c r="B54" s="231"/>
      <c r="C54" s="232"/>
      <c r="D54" s="233"/>
      <c r="E54" s="240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2"/>
      <c r="W54" s="60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4"/>
      <c r="AO54" s="176"/>
      <c r="AP54" s="177"/>
      <c r="AQ54" s="177"/>
      <c r="AR54" s="177"/>
      <c r="AS54" s="177"/>
      <c r="AT54" s="177"/>
      <c r="AU54" s="178"/>
      <c r="AV54" s="176"/>
      <c r="AW54" s="177"/>
      <c r="AX54" s="177"/>
      <c r="AY54" s="177"/>
      <c r="AZ54" s="177"/>
      <c r="BA54" s="177"/>
      <c r="BB54" s="178"/>
      <c r="BC54" s="176"/>
      <c r="BD54" s="177"/>
      <c r="BE54" s="177"/>
      <c r="BF54" s="177"/>
      <c r="BG54" s="177"/>
      <c r="BH54" s="177"/>
      <c r="BI54" s="178"/>
      <c r="BJ54" s="179"/>
      <c r="BK54" s="180"/>
      <c r="BL54" s="180"/>
      <c r="BM54" s="180"/>
      <c r="BN54" s="180"/>
      <c r="BO54" s="180"/>
      <c r="BP54" s="181"/>
      <c r="BQ54" s="179"/>
      <c r="BR54" s="180"/>
      <c r="BS54" s="180"/>
      <c r="BT54" s="180"/>
      <c r="BU54" s="180"/>
      <c r="BV54" s="180"/>
      <c r="BW54" s="180"/>
      <c r="BX54" s="181"/>
      <c r="BY54" s="237"/>
      <c r="BZ54" s="238"/>
      <c r="CA54" s="238"/>
      <c r="CB54" s="238"/>
      <c r="CC54" s="238"/>
      <c r="CD54" s="238"/>
      <c r="CE54" s="238"/>
      <c r="CF54" s="238"/>
      <c r="CG54" s="238"/>
      <c r="CH54" s="238"/>
      <c r="CI54" s="238"/>
      <c r="CJ54" s="238"/>
      <c r="CK54" s="238"/>
      <c r="CL54" s="238"/>
      <c r="CM54" s="238"/>
      <c r="CN54" s="238"/>
      <c r="CO54" s="238"/>
      <c r="CP54" s="238"/>
      <c r="CQ54" s="238"/>
      <c r="CR54" s="238"/>
      <c r="CS54" s="238"/>
      <c r="CT54" s="238"/>
      <c r="CU54" s="238"/>
      <c r="CV54" s="238"/>
      <c r="CW54" s="238"/>
      <c r="CX54" s="239"/>
      <c r="CZ54" s="24">
        <v>168</v>
      </c>
    </row>
    <row r="55" spans="2:104" ht="11.1" customHeight="1">
      <c r="B55" s="231"/>
      <c r="C55" s="232"/>
      <c r="D55" s="233"/>
      <c r="E55" s="240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2"/>
      <c r="W55" s="60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4"/>
      <c r="AO55" s="176"/>
      <c r="AP55" s="177"/>
      <c r="AQ55" s="177"/>
      <c r="AR55" s="177"/>
      <c r="AS55" s="177"/>
      <c r="AT55" s="177"/>
      <c r="AU55" s="178"/>
      <c r="AV55" s="176"/>
      <c r="AW55" s="177"/>
      <c r="AX55" s="177"/>
      <c r="AY55" s="177"/>
      <c r="AZ55" s="177"/>
      <c r="BA55" s="177"/>
      <c r="BB55" s="178"/>
      <c r="BC55" s="176"/>
      <c r="BD55" s="177"/>
      <c r="BE55" s="177"/>
      <c r="BF55" s="177"/>
      <c r="BG55" s="177"/>
      <c r="BH55" s="177"/>
      <c r="BI55" s="178"/>
      <c r="BJ55" s="179"/>
      <c r="BK55" s="180"/>
      <c r="BL55" s="180"/>
      <c r="BM55" s="180"/>
      <c r="BN55" s="180"/>
      <c r="BO55" s="180"/>
      <c r="BP55" s="181"/>
      <c r="BQ55" s="179"/>
      <c r="BR55" s="180"/>
      <c r="BS55" s="180"/>
      <c r="BT55" s="180"/>
      <c r="BU55" s="180"/>
      <c r="BV55" s="180"/>
      <c r="BW55" s="180"/>
      <c r="BX55" s="181"/>
      <c r="BY55" s="237"/>
      <c r="BZ55" s="238"/>
      <c r="CA55" s="238"/>
      <c r="CB55" s="238"/>
      <c r="CC55" s="238"/>
      <c r="CD55" s="238"/>
      <c r="CE55" s="238"/>
      <c r="CF55" s="238"/>
      <c r="CG55" s="238"/>
      <c r="CH55" s="238"/>
      <c r="CI55" s="238"/>
      <c r="CJ55" s="238"/>
      <c r="CK55" s="238"/>
      <c r="CL55" s="238"/>
      <c r="CM55" s="238"/>
      <c r="CN55" s="238"/>
      <c r="CO55" s="238"/>
      <c r="CP55" s="238"/>
      <c r="CQ55" s="238"/>
      <c r="CR55" s="238"/>
      <c r="CS55" s="238"/>
      <c r="CT55" s="238"/>
      <c r="CU55" s="238"/>
      <c r="CV55" s="238"/>
      <c r="CW55" s="238"/>
      <c r="CX55" s="239"/>
      <c r="CZ55" s="24">
        <v>1000</v>
      </c>
    </row>
    <row r="56" spans="2:104" ht="11.1" customHeight="1">
      <c r="B56" s="231"/>
      <c r="C56" s="232"/>
      <c r="D56" s="233"/>
      <c r="E56" s="240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2"/>
      <c r="W56" s="60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4"/>
      <c r="AO56" s="176"/>
      <c r="AP56" s="177"/>
      <c r="AQ56" s="177"/>
      <c r="AR56" s="177"/>
      <c r="AS56" s="177"/>
      <c r="AT56" s="177"/>
      <c r="AU56" s="178"/>
      <c r="AV56" s="176"/>
      <c r="AW56" s="177"/>
      <c r="AX56" s="177"/>
      <c r="AY56" s="177"/>
      <c r="AZ56" s="177"/>
      <c r="BA56" s="177"/>
      <c r="BB56" s="178"/>
      <c r="BC56" s="176"/>
      <c r="BD56" s="177"/>
      <c r="BE56" s="177"/>
      <c r="BF56" s="177"/>
      <c r="BG56" s="177"/>
      <c r="BH56" s="177"/>
      <c r="BI56" s="178"/>
      <c r="BJ56" s="179"/>
      <c r="BK56" s="180"/>
      <c r="BL56" s="180"/>
      <c r="BM56" s="180"/>
      <c r="BN56" s="180"/>
      <c r="BO56" s="180"/>
      <c r="BP56" s="181"/>
      <c r="BQ56" s="179"/>
      <c r="BR56" s="180"/>
      <c r="BS56" s="180"/>
      <c r="BT56" s="180"/>
      <c r="BU56" s="180"/>
      <c r="BV56" s="180"/>
      <c r="BW56" s="180"/>
      <c r="BX56" s="181"/>
      <c r="BY56" s="237"/>
      <c r="BZ56" s="238"/>
      <c r="CA56" s="238"/>
      <c r="CB56" s="238"/>
      <c r="CC56" s="238"/>
      <c r="CD56" s="238"/>
      <c r="CE56" s="238"/>
      <c r="CF56" s="238"/>
      <c r="CG56" s="238"/>
      <c r="CH56" s="238"/>
      <c r="CI56" s="238"/>
      <c r="CJ56" s="238"/>
      <c r="CK56" s="238"/>
      <c r="CL56" s="238"/>
      <c r="CM56" s="238"/>
      <c r="CN56" s="238"/>
      <c r="CO56" s="238"/>
      <c r="CP56" s="238"/>
      <c r="CQ56" s="238"/>
      <c r="CR56" s="238"/>
      <c r="CS56" s="238"/>
      <c r="CT56" s="238"/>
      <c r="CU56" s="238"/>
      <c r="CV56" s="238"/>
      <c r="CW56" s="238"/>
      <c r="CX56" s="239"/>
      <c r="CZ56" s="24">
        <v>4</v>
      </c>
    </row>
    <row r="57" spans="2:104" ht="11.1" customHeight="1">
      <c r="B57" s="231"/>
      <c r="C57" s="232"/>
      <c r="D57" s="233"/>
      <c r="E57" s="240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2"/>
      <c r="W57" s="60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  <c r="AN57" s="244"/>
      <c r="AO57" s="176"/>
      <c r="AP57" s="177"/>
      <c r="AQ57" s="177"/>
      <c r="AR57" s="177"/>
      <c r="AS57" s="177"/>
      <c r="AT57" s="177"/>
      <c r="AU57" s="178"/>
      <c r="AV57" s="176"/>
      <c r="AW57" s="177"/>
      <c r="AX57" s="177"/>
      <c r="AY57" s="177"/>
      <c r="AZ57" s="177"/>
      <c r="BA57" s="177"/>
      <c r="BB57" s="178"/>
      <c r="BC57" s="176"/>
      <c r="BD57" s="177"/>
      <c r="BE57" s="177"/>
      <c r="BF57" s="177"/>
      <c r="BG57" s="177"/>
      <c r="BH57" s="177"/>
      <c r="BI57" s="178"/>
      <c r="BJ57" s="179"/>
      <c r="BK57" s="180"/>
      <c r="BL57" s="180"/>
      <c r="BM57" s="180"/>
      <c r="BN57" s="180"/>
      <c r="BO57" s="180"/>
      <c r="BP57" s="181"/>
      <c r="BQ57" s="179"/>
      <c r="BR57" s="180"/>
      <c r="BS57" s="180"/>
      <c r="BT57" s="180"/>
      <c r="BU57" s="180"/>
      <c r="BV57" s="180"/>
      <c r="BW57" s="180"/>
      <c r="BX57" s="181"/>
      <c r="BY57" s="182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4"/>
      <c r="CZ57" s="24"/>
    </row>
    <row r="58" spans="2:104" ht="11.1" customHeight="1">
      <c r="B58" s="231"/>
      <c r="C58" s="232"/>
      <c r="D58" s="233"/>
      <c r="E58" s="240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2"/>
      <c r="W58" s="60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4"/>
      <c r="AO58" s="176"/>
      <c r="AP58" s="177"/>
      <c r="AQ58" s="177"/>
      <c r="AR58" s="177"/>
      <c r="AS58" s="177"/>
      <c r="AT58" s="177"/>
      <c r="AU58" s="178"/>
      <c r="AV58" s="176"/>
      <c r="AW58" s="177"/>
      <c r="AX58" s="177"/>
      <c r="AY58" s="177"/>
      <c r="AZ58" s="177"/>
      <c r="BA58" s="177"/>
      <c r="BB58" s="178"/>
      <c r="BC58" s="176"/>
      <c r="BD58" s="177"/>
      <c r="BE58" s="177"/>
      <c r="BF58" s="177"/>
      <c r="BG58" s="177"/>
      <c r="BH58" s="177"/>
      <c r="BI58" s="178"/>
      <c r="BJ58" s="179"/>
      <c r="BK58" s="180"/>
      <c r="BL58" s="180"/>
      <c r="BM58" s="180"/>
      <c r="BN58" s="180"/>
      <c r="BO58" s="180"/>
      <c r="BP58" s="181"/>
      <c r="BQ58" s="179"/>
      <c r="BR58" s="180"/>
      <c r="BS58" s="180"/>
      <c r="BT58" s="180"/>
      <c r="BU58" s="180"/>
      <c r="BV58" s="180"/>
      <c r="BW58" s="180"/>
      <c r="BX58" s="181"/>
      <c r="BY58" s="237"/>
      <c r="BZ58" s="238"/>
      <c r="CA58" s="238"/>
      <c r="CB58" s="238"/>
      <c r="CC58" s="238"/>
      <c r="CD58" s="238"/>
      <c r="CE58" s="238"/>
      <c r="CF58" s="238"/>
      <c r="CG58" s="238"/>
      <c r="CH58" s="238"/>
      <c r="CI58" s="238"/>
      <c r="CJ58" s="238"/>
      <c r="CK58" s="238"/>
      <c r="CL58" s="238"/>
      <c r="CM58" s="238"/>
      <c r="CN58" s="238"/>
      <c r="CO58" s="238"/>
      <c r="CP58" s="238"/>
      <c r="CQ58" s="238"/>
      <c r="CR58" s="238"/>
      <c r="CS58" s="238"/>
      <c r="CT58" s="238"/>
      <c r="CU58" s="238"/>
      <c r="CV58" s="238"/>
      <c r="CW58" s="238"/>
      <c r="CX58" s="239"/>
      <c r="CZ58" s="24">
        <v>84</v>
      </c>
    </row>
    <row r="59" spans="2:104" ht="11.1" customHeight="1">
      <c r="B59" s="231"/>
      <c r="C59" s="232"/>
      <c r="D59" s="233"/>
      <c r="E59" s="240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2"/>
      <c r="W59" s="60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  <c r="AN59" s="244"/>
      <c r="AO59" s="176"/>
      <c r="AP59" s="177"/>
      <c r="AQ59" s="177"/>
      <c r="AR59" s="177"/>
      <c r="AS59" s="177"/>
      <c r="AT59" s="177"/>
      <c r="AU59" s="178"/>
      <c r="AV59" s="176"/>
      <c r="AW59" s="177"/>
      <c r="AX59" s="177"/>
      <c r="AY59" s="177"/>
      <c r="AZ59" s="177"/>
      <c r="BA59" s="177"/>
      <c r="BB59" s="178"/>
      <c r="BC59" s="176"/>
      <c r="BD59" s="177"/>
      <c r="BE59" s="177"/>
      <c r="BF59" s="177"/>
      <c r="BG59" s="177"/>
      <c r="BH59" s="177"/>
      <c r="BI59" s="178"/>
      <c r="BJ59" s="179"/>
      <c r="BK59" s="180"/>
      <c r="BL59" s="180"/>
      <c r="BM59" s="180"/>
      <c r="BN59" s="180"/>
      <c r="BO59" s="180"/>
      <c r="BP59" s="181"/>
      <c r="BQ59" s="179"/>
      <c r="BR59" s="180"/>
      <c r="BS59" s="180"/>
      <c r="BT59" s="180"/>
      <c r="BU59" s="180"/>
      <c r="BV59" s="180"/>
      <c r="BW59" s="180"/>
      <c r="BX59" s="181"/>
      <c r="BY59" s="237"/>
      <c r="BZ59" s="238"/>
      <c r="CA59" s="238"/>
      <c r="CB59" s="238"/>
      <c r="CC59" s="238"/>
      <c r="CD59" s="238"/>
      <c r="CE59" s="238"/>
      <c r="CF59" s="238"/>
      <c r="CG59" s="238"/>
      <c r="CH59" s="238"/>
      <c r="CI59" s="238"/>
      <c r="CJ59" s="238"/>
      <c r="CK59" s="238"/>
      <c r="CL59" s="238"/>
      <c r="CM59" s="238"/>
      <c r="CN59" s="238"/>
      <c r="CO59" s="238"/>
      <c r="CP59" s="238"/>
      <c r="CQ59" s="238"/>
      <c r="CR59" s="238"/>
      <c r="CS59" s="238"/>
      <c r="CT59" s="238"/>
      <c r="CU59" s="238"/>
      <c r="CV59" s="238"/>
      <c r="CW59" s="238"/>
      <c r="CX59" s="239"/>
      <c r="CZ59" s="24">
        <v>168</v>
      </c>
    </row>
    <row r="60" spans="2:104" ht="11.1" customHeight="1">
      <c r="B60" s="231"/>
      <c r="C60" s="232"/>
      <c r="D60" s="233"/>
      <c r="E60" s="240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2"/>
      <c r="W60" s="60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4"/>
      <c r="AO60" s="176"/>
      <c r="AP60" s="177"/>
      <c r="AQ60" s="177"/>
      <c r="AR60" s="177"/>
      <c r="AS60" s="177"/>
      <c r="AT60" s="177"/>
      <c r="AU60" s="178"/>
      <c r="AV60" s="176"/>
      <c r="AW60" s="177"/>
      <c r="AX60" s="177"/>
      <c r="AY60" s="177"/>
      <c r="AZ60" s="177"/>
      <c r="BA60" s="177"/>
      <c r="BB60" s="178"/>
      <c r="BC60" s="176"/>
      <c r="BD60" s="177"/>
      <c r="BE60" s="177"/>
      <c r="BF60" s="177"/>
      <c r="BG60" s="177"/>
      <c r="BH60" s="177"/>
      <c r="BI60" s="178"/>
      <c r="BJ60" s="179"/>
      <c r="BK60" s="180"/>
      <c r="BL60" s="180"/>
      <c r="BM60" s="180"/>
      <c r="BN60" s="180"/>
      <c r="BO60" s="180"/>
      <c r="BP60" s="181"/>
      <c r="BQ60" s="179"/>
      <c r="BR60" s="180"/>
      <c r="BS60" s="180"/>
      <c r="BT60" s="180"/>
      <c r="BU60" s="180"/>
      <c r="BV60" s="180"/>
      <c r="BW60" s="180"/>
      <c r="BX60" s="181"/>
      <c r="BY60" s="237"/>
      <c r="BZ60" s="238"/>
      <c r="CA60" s="238"/>
      <c r="CB60" s="238"/>
      <c r="CC60" s="238"/>
      <c r="CD60" s="238"/>
      <c r="CE60" s="238"/>
      <c r="CF60" s="238"/>
      <c r="CG60" s="238"/>
      <c r="CH60" s="238"/>
      <c r="CI60" s="238"/>
      <c r="CJ60" s="238"/>
      <c r="CK60" s="238"/>
      <c r="CL60" s="238"/>
      <c r="CM60" s="238"/>
      <c r="CN60" s="238"/>
      <c r="CO60" s="238"/>
      <c r="CP60" s="238"/>
      <c r="CQ60" s="238"/>
      <c r="CR60" s="238"/>
      <c r="CS60" s="238"/>
      <c r="CT60" s="238"/>
      <c r="CU60" s="238"/>
      <c r="CV60" s="238"/>
      <c r="CW60" s="238"/>
      <c r="CX60" s="239"/>
      <c r="CZ60" s="24">
        <v>84000</v>
      </c>
    </row>
    <row r="61" spans="2:104" ht="11.1" customHeight="1">
      <c r="B61" s="231"/>
      <c r="C61" s="232"/>
      <c r="D61" s="233"/>
      <c r="E61" s="240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2"/>
      <c r="W61" s="60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  <c r="AN61" s="244"/>
      <c r="AO61" s="176"/>
      <c r="AP61" s="177"/>
      <c r="AQ61" s="177"/>
      <c r="AR61" s="177"/>
      <c r="AS61" s="177"/>
      <c r="AT61" s="177"/>
      <c r="AU61" s="178"/>
      <c r="AV61" s="176"/>
      <c r="AW61" s="177"/>
      <c r="AX61" s="177"/>
      <c r="AY61" s="177"/>
      <c r="AZ61" s="177"/>
      <c r="BA61" s="177"/>
      <c r="BB61" s="178"/>
      <c r="BC61" s="176"/>
      <c r="BD61" s="177"/>
      <c r="BE61" s="177"/>
      <c r="BF61" s="177"/>
      <c r="BG61" s="177"/>
      <c r="BH61" s="177"/>
      <c r="BI61" s="178"/>
      <c r="BJ61" s="179"/>
      <c r="BK61" s="180"/>
      <c r="BL61" s="180"/>
      <c r="BM61" s="180"/>
      <c r="BN61" s="180"/>
      <c r="BO61" s="180"/>
      <c r="BP61" s="181"/>
      <c r="BQ61" s="179"/>
      <c r="BR61" s="180"/>
      <c r="BS61" s="180"/>
      <c r="BT61" s="180"/>
      <c r="BU61" s="180"/>
      <c r="BV61" s="180"/>
      <c r="BW61" s="180"/>
      <c r="BX61" s="181"/>
      <c r="BY61" s="237"/>
      <c r="BZ61" s="238"/>
      <c r="CA61" s="238"/>
      <c r="CB61" s="238"/>
      <c r="CC61" s="238"/>
      <c r="CD61" s="238"/>
      <c r="CE61" s="238"/>
      <c r="CF61" s="238"/>
      <c r="CG61" s="238"/>
      <c r="CH61" s="238"/>
      <c r="CI61" s="238"/>
      <c r="CJ61" s="238"/>
      <c r="CK61" s="238"/>
      <c r="CL61" s="238"/>
      <c r="CM61" s="238"/>
      <c r="CN61" s="238"/>
      <c r="CO61" s="238"/>
      <c r="CP61" s="238"/>
      <c r="CQ61" s="238"/>
      <c r="CR61" s="238"/>
      <c r="CS61" s="238"/>
      <c r="CT61" s="238"/>
      <c r="CU61" s="238"/>
      <c r="CV61" s="238"/>
      <c r="CW61" s="238"/>
      <c r="CX61" s="239"/>
      <c r="CZ61" s="24">
        <v>1000</v>
      </c>
    </row>
    <row r="62" spans="2:104" ht="11.1" customHeight="1">
      <c r="B62" s="231"/>
      <c r="C62" s="232"/>
      <c r="D62" s="233"/>
      <c r="E62" s="240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2"/>
      <c r="W62" s="60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  <c r="AN62" s="244"/>
      <c r="AO62" s="176"/>
      <c r="AP62" s="177"/>
      <c r="AQ62" s="177"/>
      <c r="AR62" s="177"/>
      <c r="AS62" s="177"/>
      <c r="AT62" s="177"/>
      <c r="AU62" s="178"/>
      <c r="AV62" s="176"/>
      <c r="AW62" s="177"/>
      <c r="AX62" s="177"/>
      <c r="AY62" s="177"/>
      <c r="AZ62" s="177"/>
      <c r="BA62" s="177"/>
      <c r="BB62" s="178"/>
      <c r="BC62" s="176"/>
      <c r="BD62" s="177"/>
      <c r="BE62" s="177"/>
      <c r="BF62" s="177"/>
      <c r="BG62" s="177"/>
      <c r="BH62" s="177"/>
      <c r="BI62" s="178"/>
      <c r="BJ62" s="179"/>
      <c r="BK62" s="180"/>
      <c r="BL62" s="180"/>
      <c r="BM62" s="180"/>
      <c r="BN62" s="180"/>
      <c r="BO62" s="180"/>
      <c r="BP62" s="181"/>
      <c r="BQ62" s="179"/>
      <c r="BR62" s="180"/>
      <c r="BS62" s="180"/>
      <c r="BT62" s="180"/>
      <c r="BU62" s="180"/>
      <c r="BV62" s="180"/>
      <c r="BW62" s="180"/>
      <c r="BX62" s="181"/>
      <c r="BY62" s="237"/>
      <c r="BZ62" s="238"/>
      <c r="CA62" s="238"/>
      <c r="CB62" s="238"/>
      <c r="CC62" s="238"/>
      <c r="CD62" s="238"/>
      <c r="CE62" s="238"/>
      <c r="CF62" s="238"/>
      <c r="CG62" s="238"/>
      <c r="CH62" s="238"/>
      <c r="CI62" s="238"/>
      <c r="CJ62" s="238"/>
      <c r="CK62" s="238"/>
      <c r="CL62" s="238"/>
      <c r="CM62" s="238"/>
      <c r="CN62" s="238"/>
      <c r="CO62" s="238"/>
      <c r="CP62" s="238"/>
      <c r="CQ62" s="238"/>
      <c r="CR62" s="238"/>
      <c r="CS62" s="238"/>
      <c r="CT62" s="238"/>
      <c r="CU62" s="238"/>
      <c r="CV62" s="238"/>
      <c r="CW62" s="238"/>
      <c r="CX62" s="239"/>
      <c r="CZ62" s="24">
        <v>4</v>
      </c>
    </row>
    <row r="63" spans="2:104" ht="11.1" customHeight="1">
      <c r="B63" s="231"/>
      <c r="C63" s="232"/>
      <c r="D63" s="233"/>
      <c r="E63" s="240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2"/>
      <c r="W63" s="60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  <c r="AN63" s="244"/>
      <c r="AO63" s="176"/>
      <c r="AP63" s="177"/>
      <c r="AQ63" s="177"/>
      <c r="AR63" s="177"/>
      <c r="AS63" s="177"/>
      <c r="AT63" s="177"/>
      <c r="AU63" s="178"/>
      <c r="AV63" s="176"/>
      <c r="AW63" s="177"/>
      <c r="AX63" s="177"/>
      <c r="AY63" s="177"/>
      <c r="AZ63" s="177"/>
      <c r="BA63" s="177"/>
      <c r="BB63" s="178"/>
      <c r="BC63" s="176"/>
      <c r="BD63" s="177"/>
      <c r="BE63" s="177"/>
      <c r="BF63" s="177"/>
      <c r="BG63" s="177"/>
      <c r="BH63" s="177"/>
      <c r="BI63" s="178"/>
      <c r="BJ63" s="179"/>
      <c r="BK63" s="180"/>
      <c r="BL63" s="180"/>
      <c r="BM63" s="180"/>
      <c r="BN63" s="180"/>
      <c r="BO63" s="180"/>
      <c r="BP63" s="181"/>
      <c r="BQ63" s="179"/>
      <c r="BR63" s="180"/>
      <c r="BS63" s="180"/>
      <c r="BT63" s="180"/>
      <c r="BU63" s="180"/>
      <c r="BV63" s="180"/>
      <c r="BW63" s="180"/>
      <c r="BX63" s="181"/>
      <c r="BY63" s="182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4"/>
      <c r="CZ63" s="24"/>
    </row>
    <row r="64" spans="2:104" ht="11.1" customHeight="1">
      <c r="B64" s="231"/>
      <c r="C64" s="232"/>
      <c r="D64" s="233"/>
      <c r="E64" s="240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2"/>
      <c r="W64" s="60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  <c r="AN64" s="244"/>
      <c r="AO64" s="176"/>
      <c r="AP64" s="177"/>
      <c r="AQ64" s="177"/>
      <c r="AR64" s="177"/>
      <c r="AS64" s="177"/>
      <c r="AT64" s="177"/>
      <c r="AU64" s="178"/>
      <c r="AV64" s="176"/>
      <c r="AW64" s="177"/>
      <c r="AX64" s="177"/>
      <c r="AY64" s="177"/>
      <c r="AZ64" s="177"/>
      <c r="BA64" s="177"/>
      <c r="BB64" s="178"/>
      <c r="BC64" s="176"/>
      <c r="BD64" s="177"/>
      <c r="BE64" s="177"/>
      <c r="BF64" s="177"/>
      <c r="BG64" s="177"/>
      <c r="BH64" s="177"/>
      <c r="BI64" s="178"/>
      <c r="BJ64" s="179"/>
      <c r="BK64" s="180"/>
      <c r="BL64" s="180"/>
      <c r="BM64" s="180"/>
      <c r="BN64" s="180"/>
      <c r="BO64" s="180"/>
      <c r="BP64" s="181"/>
      <c r="BQ64" s="179"/>
      <c r="BR64" s="180"/>
      <c r="BS64" s="180"/>
      <c r="BT64" s="180"/>
      <c r="BU64" s="180"/>
      <c r="BV64" s="180"/>
      <c r="BW64" s="180"/>
      <c r="BX64" s="181"/>
      <c r="BY64" s="237"/>
      <c r="BZ64" s="238"/>
      <c r="CA64" s="238"/>
      <c r="CB64" s="238"/>
      <c r="CC64" s="238"/>
      <c r="CD64" s="238"/>
      <c r="CE64" s="238"/>
      <c r="CF64" s="238"/>
      <c r="CG64" s="238"/>
      <c r="CH64" s="238"/>
      <c r="CI64" s="238"/>
      <c r="CJ64" s="238"/>
      <c r="CK64" s="238"/>
      <c r="CL64" s="238"/>
      <c r="CM64" s="238"/>
      <c r="CN64" s="238"/>
      <c r="CO64" s="238"/>
      <c r="CP64" s="238"/>
      <c r="CQ64" s="238"/>
      <c r="CR64" s="238"/>
      <c r="CS64" s="238"/>
      <c r="CT64" s="238"/>
      <c r="CU64" s="238"/>
      <c r="CV64" s="238"/>
      <c r="CW64" s="238"/>
      <c r="CX64" s="239"/>
      <c r="CZ64" s="24">
        <v>84</v>
      </c>
    </row>
    <row r="65" spans="2:104" ht="11.1" customHeight="1">
      <c r="B65" s="231"/>
      <c r="C65" s="232"/>
      <c r="D65" s="233"/>
      <c r="E65" s="240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2"/>
      <c r="W65" s="60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4"/>
      <c r="AO65" s="176"/>
      <c r="AP65" s="177"/>
      <c r="AQ65" s="177"/>
      <c r="AR65" s="177"/>
      <c r="AS65" s="177"/>
      <c r="AT65" s="177"/>
      <c r="AU65" s="178"/>
      <c r="AV65" s="176"/>
      <c r="AW65" s="177"/>
      <c r="AX65" s="177"/>
      <c r="AY65" s="177"/>
      <c r="AZ65" s="177"/>
      <c r="BA65" s="177"/>
      <c r="BB65" s="178"/>
      <c r="BC65" s="176"/>
      <c r="BD65" s="177"/>
      <c r="BE65" s="177"/>
      <c r="BF65" s="177"/>
      <c r="BG65" s="177"/>
      <c r="BH65" s="177"/>
      <c r="BI65" s="178"/>
      <c r="BJ65" s="179"/>
      <c r="BK65" s="180"/>
      <c r="BL65" s="180"/>
      <c r="BM65" s="180"/>
      <c r="BN65" s="180"/>
      <c r="BO65" s="180"/>
      <c r="BP65" s="181"/>
      <c r="BQ65" s="179"/>
      <c r="BR65" s="180"/>
      <c r="BS65" s="180"/>
      <c r="BT65" s="180"/>
      <c r="BU65" s="180"/>
      <c r="BV65" s="180"/>
      <c r="BW65" s="180"/>
      <c r="BX65" s="181"/>
      <c r="BY65" s="237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238"/>
      <c r="CK65" s="238"/>
      <c r="CL65" s="238"/>
      <c r="CM65" s="238"/>
      <c r="CN65" s="238"/>
      <c r="CO65" s="238"/>
      <c r="CP65" s="238"/>
      <c r="CQ65" s="238"/>
      <c r="CR65" s="238"/>
      <c r="CS65" s="238"/>
      <c r="CT65" s="238"/>
      <c r="CU65" s="238"/>
      <c r="CV65" s="238"/>
      <c r="CW65" s="238"/>
      <c r="CX65" s="239"/>
      <c r="CZ65" s="24">
        <v>168</v>
      </c>
    </row>
    <row r="66" spans="2:104" ht="11.1" customHeight="1">
      <c r="B66" s="231"/>
      <c r="C66" s="232"/>
      <c r="D66" s="233"/>
      <c r="E66" s="240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2"/>
      <c r="W66" s="60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4"/>
      <c r="AO66" s="176"/>
      <c r="AP66" s="177"/>
      <c r="AQ66" s="177"/>
      <c r="AR66" s="177"/>
      <c r="AS66" s="177"/>
      <c r="AT66" s="177"/>
      <c r="AU66" s="178"/>
      <c r="AV66" s="176"/>
      <c r="AW66" s="177"/>
      <c r="AX66" s="177"/>
      <c r="AY66" s="177"/>
      <c r="AZ66" s="177"/>
      <c r="BA66" s="177"/>
      <c r="BB66" s="178"/>
      <c r="BC66" s="176"/>
      <c r="BD66" s="177"/>
      <c r="BE66" s="177"/>
      <c r="BF66" s="177"/>
      <c r="BG66" s="177"/>
      <c r="BH66" s="177"/>
      <c r="BI66" s="178"/>
      <c r="BJ66" s="179"/>
      <c r="BK66" s="180"/>
      <c r="BL66" s="180"/>
      <c r="BM66" s="180"/>
      <c r="BN66" s="180"/>
      <c r="BO66" s="180"/>
      <c r="BP66" s="181"/>
      <c r="BQ66" s="179"/>
      <c r="BR66" s="180"/>
      <c r="BS66" s="180"/>
      <c r="BT66" s="180"/>
      <c r="BU66" s="180"/>
      <c r="BV66" s="180"/>
      <c r="BW66" s="180"/>
      <c r="BX66" s="181"/>
      <c r="BY66" s="237"/>
      <c r="BZ66" s="238"/>
      <c r="CA66" s="238"/>
      <c r="CB66" s="238"/>
      <c r="CC66" s="238"/>
      <c r="CD66" s="238"/>
      <c r="CE66" s="238"/>
      <c r="CF66" s="238"/>
      <c r="CG66" s="238"/>
      <c r="CH66" s="238"/>
      <c r="CI66" s="238"/>
      <c r="CJ66" s="238"/>
      <c r="CK66" s="238"/>
      <c r="CL66" s="238"/>
      <c r="CM66" s="238"/>
      <c r="CN66" s="238"/>
      <c r="CO66" s="238"/>
      <c r="CP66" s="238"/>
      <c r="CQ66" s="238"/>
      <c r="CR66" s="238"/>
      <c r="CS66" s="238"/>
      <c r="CT66" s="238"/>
      <c r="CU66" s="238"/>
      <c r="CV66" s="238"/>
      <c r="CW66" s="238"/>
      <c r="CX66" s="239"/>
      <c r="CZ66" s="24">
        <v>84000</v>
      </c>
    </row>
    <row r="67" spans="2:104" ht="11.1" customHeight="1">
      <c r="B67" s="231"/>
      <c r="C67" s="232"/>
      <c r="D67" s="233"/>
      <c r="E67" s="240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2"/>
      <c r="W67" s="60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4"/>
      <c r="AO67" s="176"/>
      <c r="AP67" s="177"/>
      <c r="AQ67" s="177"/>
      <c r="AR67" s="177"/>
      <c r="AS67" s="177"/>
      <c r="AT67" s="177"/>
      <c r="AU67" s="178"/>
      <c r="AV67" s="176"/>
      <c r="AW67" s="177"/>
      <c r="AX67" s="177"/>
      <c r="AY67" s="177"/>
      <c r="AZ67" s="177"/>
      <c r="BA67" s="177"/>
      <c r="BB67" s="178"/>
      <c r="BC67" s="176"/>
      <c r="BD67" s="177"/>
      <c r="BE67" s="177"/>
      <c r="BF67" s="177"/>
      <c r="BG67" s="177"/>
      <c r="BH67" s="177"/>
      <c r="BI67" s="178"/>
      <c r="BJ67" s="179"/>
      <c r="BK67" s="180"/>
      <c r="BL67" s="180"/>
      <c r="BM67" s="180"/>
      <c r="BN67" s="180"/>
      <c r="BO67" s="180"/>
      <c r="BP67" s="181"/>
      <c r="BQ67" s="179"/>
      <c r="BR67" s="180"/>
      <c r="BS67" s="180"/>
      <c r="BT67" s="180"/>
      <c r="BU67" s="180"/>
      <c r="BV67" s="180"/>
      <c r="BW67" s="180"/>
      <c r="BX67" s="181"/>
      <c r="BY67" s="237"/>
      <c r="BZ67" s="238"/>
      <c r="CA67" s="238"/>
      <c r="CB67" s="238"/>
      <c r="CC67" s="238"/>
      <c r="CD67" s="238"/>
      <c r="CE67" s="238"/>
      <c r="CF67" s="238"/>
      <c r="CG67" s="238"/>
      <c r="CH67" s="238"/>
      <c r="CI67" s="238"/>
      <c r="CJ67" s="238"/>
      <c r="CK67" s="238"/>
      <c r="CL67" s="238"/>
      <c r="CM67" s="238"/>
      <c r="CN67" s="238"/>
      <c r="CO67" s="238"/>
      <c r="CP67" s="238"/>
      <c r="CQ67" s="238"/>
      <c r="CR67" s="238"/>
      <c r="CS67" s="238"/>
      <c r="CT67" s="238"/>
      <c r="CU67" s="238"/>
      <c r="CV67" s="238"/>
      <c r="CW67" s="238"/>
      <c r="CX67" s="239"/>
      <c r="CZ67" s="24">
        <v>1000</v>
      </c>
    </row>
    <row r="68" spans="2:104" ht="11.1" customHeight="1">
      <c r="B68" s="231"/>
      <c r="C68" s="232"/>
      <c r="D68" s="233"/>
      <c r="E68" s="240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2"/>
      <c r="W68" s="60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  <c r="AN68" s="244"/>
      <c r="AO68" s="176"/>
      <c r="AP68" s="177"/>
      <c r="AQ68" s="177"/>
      <c r="AR68" s="177"/>
      <c r="AS68" s="177"/>
      <c r="AT68" s="177"/>
      <c r="AU68" s="178"/>
      <c r="AV68" s="176"/>
      <c r="AW68" s="177"/>
      <c r="AX68" s="177"/>
      <c r="AY68" s="177"/>
      <c r="AZ68" s="177"/>
      <c r="BA68" s="177"/>
      <c r="BB68" s="178"/>
      <c r="BC68" s="176"/>
      <c r="BD68" s="177"/>
      <c r="BE68" s="177"/>
      <c r="BF68" s="177"/>
      <c r="BG68" s="177"/>
      <c r="BH68" s="177"/>
      <c r="BI68" s="178"/>
      <c r="BJ68" s="179"/>
      <c r="BK68" s="180"/>
      <c r="BL68" s="180"/>
      <c r="BM68" s="180"/>
      <c r="BN68" s="180"/>
      <c r="BO68" s="180"/>
      <c r="BP68" s="181"/>
      <c r="BQ68" s="179"/>
      <c r="BR68" s="180"/>
      <c r="BS68" s="180"/>
      <c r="BT68" s="180"/>
      <c r="BU68" s="180"/>
      <c r="BV68" s="180"/>
      <c r="BW68" s="180"/>
      <c r="BX68" s="181"/>
      <c r="BY68" s="237"/>
      <c r="BZ68" s="238"/>
      <c r="CA68" s="238"/>
      <c r="CB68" s="238"/>
      <c r="CC68" s="238"/>
      <c r="CD68" s="238"/>
      <c r="CE68" s="238"/>
      <c r="CF68" s="238"/>
      <c r="CG68" s="238"/>
      <c r="CH68" s="238"/>
      <c r="CI68" s="238"/>
      <c r="CJ68" s="238"/>
      <c r="CK68" s="238"/>
      <c r="CL68" s="238"/>
      <c r="CM68" s="238"/>
      <c r="CN68" s="238"/>
      <c r="CO68" s="238"/>
      <c r="CP68" s="238"/>
      <c r="CQ68" s="238"/>
      <c r="CR68" s="238"/>
      <c r="CS68" s="238"/>
      <c r="CT68" s="238"/>
      <c r="CU68" s="238"/>
      <c r="CV68" s="238"/>
      <c r="CW68" s="238"/>
      <c r="CX68" s="239"/>
      <c r="CZ68" s="24">
        <v>4</v>
      </c>
    </row>
    <row r="69" spans="2:104" ht="11.1" customHeight="1">
      <c r="B69" s="231"/>
      <c r="C69" s="232"/>
      <c r="D69" s="233"/>
      <c r="E69" s="240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2"/>
      <c r="W69" s="60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4"/>
      <c r="AO69" s="176"/>
      <c r="AP69" s="177"/>
      <c r="AQ69" s="177"/>
      <c r="AR69" s="177"/>
      <c r="AS69" s="177"/>
      <c r="AT69" s="177"/>
      <c r="AU69" s="178"/>
      <c r="AV69" s="176"/>
      <c r="AW69" s="177"/>
      <c r="AX69" s="177"/>
      <c r="AY69" s="177"/>
      <c r="AZ69" s="177"/>
      <c r="BA69" s="177"/>
      <c r="BB69" s="178"/>
      <c r="BC69" s="176"/>
      <c r="BD69" s="177"/>
      <c r="BE69" s="177"/>
      <c r="BF69" s="177"/>
      <c r="BG69" s="177"/>
      <c r="BH69" s="177"/>
      <c r="BI69" s="178"/>
      <c r="BJ69" s="179"/>
      <c r="BK69" s="180"/>
      <c r="BL69" s="180"/>
      <c r="BM69" s="180"/>
      <c r="BN69" s="180"/>
      <c r="BO69" s="180"/>
      <c r="BP69" s="181"/>
      <c r="BQ69" s="179"/>
      <c r="BR69" s="180"/>
      <c r="BS69" s="180"/>
      <c r="BT69" s="180"/>
      <c r="BU69" s="180"/>
      <c r="BV69" s="180"/>
      <c r="BW69" s="180"/>
      <c r="BX69" s="181"/>
      <c r="BY69" s="182"/>
      <c r="BZ69" s="183"/>
      <c r="CA69" s="183"/>
      <c r="CB69" s="183"/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4"/>
      <c r="CZ69" s="24"/>
    </row>
    <row r="70" spans="2:104" ht="11.1" customHeight="1">
      <c r="B70" s="231"/>
      <c r="C70" s="232"/>
      <c r="D70" s="233"/>
      <c r="E70" s="240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2"/>
      <c r="W70" s="60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3"/>
      <c r="AL70" s="243"/>
      <c r="AM70" s="243"/>
      <c r="AN70" s="244"/>
      <c r="AO70" s="176"/>
      <c r="AP70" s="177"/>
      <c r="AQ70" s="177"/>
      <c r="AR70" s="177"/>
      <c r="AS70" s="177"/>
      <c r="AT70" s="177"/>
      <c r="AU70" s="178"/>
      <c r="AV70" s="176"/>
      <c r="AW70" s="177"/>
      <c r="AX70" s="177"/>
      <c r="AY70" s="177"/>
      <c r="AZ70" s="177"/>
      <c r="BA70" s="177"/>
      <c r="BB70" s="178"/>
      <c r="BC70" s="176"/>
      <c r="BD70" s="177"/>
      <c r="BE70" s="177"/>
      <c r="BF70" s="177"/>
      <c r="BG70" s="177"/>
      <c r="BH70" s="177"/>
      <c r="BI70" s="178"/>
      <c r="BJ70" s="179"/>
      <c r="BK70" s="180"/>
      <c r="BL70" s="180"/>
      <c r="BM70" s="180"/>
      <c r="BN70" s="180"/>
      <c r="BO70" s="180"/>
      <c r="BP70" s="181"/>
      <c r="BQ70" s="179"/>
      <c r="BR70" s="180"/>
      <c r="BS70" s="180"/>
      <c r="BT70" s="180"/>
      <c r="BU70" s="180"/>
      <c r="BV70" s="180"/>
      <c r="BW70" s="180"/>
      <c r="BX70" s="181"/>
      <c r="BY70" s="237"/>
      <c r="BZ70" s="238"/>
      <c r="CA70" s="238"/>
      <c r="CB70" s="238"/>
      <c r="CC70" s="238"/>
      <c r="CD70" s="238"/>
      <c r="CE70" s="238"/>
      <c r="CF70" s="238"/>
      <c r="CG70" s="238"/>
      <c r="CH70" s="238"/>
      <c r="CI70" s="238"/>
      <c r="CJ70" s="238"/>
      <c r="CK70" s="238"/>
      <c r="CL70" s="238"/>
      <c r="CM70" s="238"/>
      <c r="CN70" s="238"/>
      <c r="CO70" s="238"/>
      <c r="CP70" s="238"/>
      <c r="CQ70" s="238"/>
      <c r="CR70" s="238"/>
      <c r="CS70" s="238"/>
      <c r="CT70" s="238"/>
      <c r="CU70" s="238"/>
      <c r="CV70" s="238"/>
      <c r="CW70" s="238"/>
      <c r="CX70" s="239"/>
      <c r="CZ70" s="24">
        <v>84</v>
      </c>
    </row>
    <row r="71" spans="2:104" ht="11.1" customHeight="1">
      <c r="B71" s="231"/>
      <c r="C71" s="232"/>
      <c r="D71" s="233"/>
      <c r="E71" s="240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2"/>
      <c r="W71" s="60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3"/>
      <c r="AL71" s="243"/>
      <c r="AM71" s="243"/>
      <c r="AN71" s="244"/>
      <c r="AO71" s="176"/>
      <c r="AP71" s="177"/>
      <c r="AQ71" s="177"/>
      <c r="AR71" s="177"/>
      <c r="AS71" s="177"/>
      <c r="AT71" s="177"/>
      <c r="AU71" s="178"/>
      <c r="AV71" s="176"/>
      <c r="AW71" s="177"/>
      <c r="AX71" s="177"/>
      <c r="AY71" s="177"/>
      <c r="AZ71" s="177"/>
      <c r="BA71" s="177"/>
      <c r="BB71" s="178"/>
      <c r="BC71" s="176"/>
      <c r="BD71" s="177"/>
      <c r="BE71" s="177"/>
      <c r="BF71" s="177"/>
      <c r="BG71" s="177"/>
      <c r="BH71" s="177"/>
      <c r="BI71" s="178"/>
      <c r="BJ71" s="179"/>
      <c r="BK71" s="180"/>
      <c r="BL71" s="180"/>
      <c r="BM71" s="180"/>
      <c r="BN71" s="180"/>
      <c r="BO71" s="180"/>
      <c r="BP71" s="181"/>
      <c r="BQ71" s="179"/>
      <c r="BR71" s="180"/>
      <c r="BS71" s="180"/>
      <c r="BT71" s="180"/>
      <c r="BU71" s="180"/>
      <c r="BV71" s="180"/>
      <c r="BW71" s="180"/>
      <c r="BX71" s="181"/>
      <c r="BY71" s="237"/>
      <c r="BZ71" s="238"/>
      <c r="CA71" s="238"/>
      <c r="CB71" s="238"/>
      <c r="CC71" s="238"/>
      <c r="CD71" s="238"/>
      <c r="CE71" s="238"/>
      <c r="CF71" s="238"/>
      <c r="CG71" s="238"/>
      <c r="CH71" s="238"/>
      <c r="CI71" s="238"/>
      <c r="CJ71" s="238"/>
      <c r="CK71" s="238"/>
      <c r="CL71" s="238"/>
      <c r="CM71" s="238"/>
      <c r="CN71" s="238"/>
      <c r="CO71" s="238"/>
      <c r="CP71" s="238"/>
      <c r="CQ71" s="238"/>
      <c r="CR71" s="238"/>
      <c r="CS71" s="238"/>
      <c r="CT71" s="238"/>
      <c r="CU71" s="238"/>
      <c r="CV71" s="238"/>
      <c r="CW71" s="238"/>
      <c r="CX71" s="239"/>
      <c r="CZ71" s="24">
        <v>168</v>
      </c>
    </row>
    <row r="72" spans="2:104" ht="11.1" customHeight="1">
      <c r="B72" s="231"/>
      <c r="C72" s="232"/>
      <c r="D72" s="233"/>
      <c r="E72" s="249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1"/>
      <c r="W72" s="60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4"/>
      <c r="AO72" s="176"/>
      <c r="AP72" s="177"/>
      <c r="AQ72" s="177"/>
      <c r="AR72" s="177"/>
      <c r="AS72" s="177"/>
      <c r="AT72" s="177"/>
      <c r="AU72" s="178"/>
      <c r="AV72" s="176"/>
      <c r="AW72" s="177"/>
      <c r="AX72" s="177"/>
      <c r="AY72" s="177"/>
      <c r="AZ72" s="177"/>
      <c r="BA72" s="177"/>
      <c r="BB72" s="178"/>
      <c r="BC72" s="176"/>
      <c r="BD72" s="177"/>
      <c r="BE72" s="177"/>
      <c r="BF72" s="177"/>
      <c r="BG72" s="177"/>
      <c r="BH72" s="177"/>
      <c r="BI72" s="178"/>
      <c r="BJ72" s="179"/>
      <c r="BK72" s="180"/>
      <c r="BL72" s="180"/>
      <c r="BM72" s="180"/>
      <c r="BN72" s="180"/>
      <c r="BO72" s="180"/>
      <c r="BP72" s="181"/>
      <c r="BQ72" s="179"/>
      <c r="BR72" s="180"/>
      <c r="BS72" s="180"/>
      <c r="BT72" s="180"/>
      <c r="BU72" s="180"/>
      <c r="BV72" s="180"/>
      <c r="BW72" s="180"/>
      <c r="BX72" s="181"/>
      <c r="BY72" s="237"/>
      <c r="BZ72" s="238"/>
      <c r="CA72" s="238"/>
      <c r="CB72" s="238"/>
      <c r="CC72" s="238"/>
      <c r="CD72" s="238"/>
      <c r="CE72" s="238"/>
      <c r="CF72" s="238"/>
      <c r="CG72" s="238"/>
      <c r="CH72" s="238"/>
      <c r="CI72" s="238"/>
      <c r="CJ72" s="238"/>
      <c r="CK72" s="238"/>
      <c r="CL72" s="238"/>
      <c r="CM72" s="238"/>
      <c r="CN72" s="238"/>
      <c r="CO72" s="238"/>
      <c r="CP72" s="238"/>
      <c r="CQ72" s="238"/>
      <c r="CR72" s="238"/>
      <c r="CS72" s="238"/>
      <c r="CT72" s="238"/>
      <c r="CU72" s="238"/>
      <c r="CV72" s="238"/>
      <c r="CW72" s="238"/>
      <c r="CX72" s="239"/>
      <c r="CZ72" s="24">
        <v>84000</v>
      </c>
    </row>
    <row r="73" spans="2:104" ht="11.1" customHeight="1">
      <c r="B73" s="231"/>
      <c r="C73" s="232"/>
      <c r="D73" s="233"/>
      <c r="E73" s="249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1"/>
      <c r="W73" s="60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  <c r="AN73" s="244"/>
      <c r="AO73" s="176"/>
      <c r="AP73" s="177"/>
      <c r="AQ73" s="177"/>
      <c r="AR73" s="177"/>
      <c r="AS73" s="177"/>
      <c r="AT73" s="177"/>
      <c r="AU73" s="178"/>
      <c r="AV73" s="176"/>
      <c r="AW73" s="177"/>
      <c r="AX73" s="177"/>
      <c r="AY73" s="177"/>
      <c r="AZ73" s="177"/>
      <c r="BA73" s="177"/>
      <c r="BB73" s="178"/>
      <c r="BC73" s="176"/>
      <c r="BD73" s="177"/>
      <c r="BE73" s="177"/>
      <c r="BF73" s="177"/>
      <c r="BG73" s="177"/>
      <c r="BH73" s="177"/>
      <c r="BI73" s="178"/>
      <c r="BJ73" s="179"/>
      <c r="BK73" s="180"/>
      <c r="BL73" s="180"/>
      <c r="BM73" s="180"/>
      <c r="BN73" s="180"/>
      <c r="BO73" s="180"/>
      <c r="BP73" s="181"/>
      <c r="BQ73" s="179"/>
      <c r="BR73" s="180"/>
      <c r="BS73" s="180"/>
      <c r="BT73" s="180"/>
      <c r="BU73" s="180"/>
      <c r="BV73" s="180"/>
      <c r="BW73" s="180"/>
      <c r="BX73" s="181"/>
      <c r="BY73" s="237"/>
      <c r="BZ73" s="238"/>
      <c r="CA73" s="238"/>
      <c r="CB73" s="238"/>
      <c r="CC73" s="238"/>
      <c r="CD73" s="238"/>
      <c r="CE73" s="238"/>
      <c r="CF73" s="238"/>
      <c r="CG73" s="238"/>
      <c r="CH73" s="238"/>
      <c r="CI73" s="238"/>
      <c r="CJ73" s="238"/>
      <c r="CK73" s="238"/>
      <c r="CL73" s="238"/>
      <c r="CM73" s="238"/>
      <c r="CN73" s="238"/>
      <c r="CO73" s="238"/>
      <c r="CP73" s="238"/>
      <c r="CQ73" s="238"/>
      <c r="CR73" s="238"/>
      <c r="CS73" s="238"/>
      <c r="CT73" s="238"/>
      <c r="CU73" s="238"/>
      <c r="CV73" s="238"/>
      <c r="CW73" s="238"/>
      <c r="CX73" s="239"/>
      <c r="CZ73" s="24">
        <v>1000</v>
      </c>
    </row>
    <row r="74" spans="2:104" ht="11.1" customHeight="1">
      <c r="B74" s="231"/>
      <c r="C74" s="232"/>
      <c r="D74" s="233"/>
      <c r="E74" s="249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1"/>
      <c r="W74" s="60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  <c r="AN74" s="244"/>
      <c r="AO74" s="176"/>
      <c r="AP74" s="177"/>
      <c r="AQ74" s="177"/>
      <c r="AR74" s="177"/>
      <c r="AS74" s="177"/>
      <c r="AT74" s="177"/>
      <c r="AU74" s="178"/>
      <c r="AV74" s="176"/>
      <c r="AW74" s="177"/>
      <c r="AX74" s="177"/>
      <c r="AY74" s="177"/>
      <c r="AZ74" s="177"/>
      <c r="BA74" s="177"/>
      <c r="BB74" s="178"/>
      <c r="BC74" s="176"/>
      <c r="BD74" s="177"/>
      <c r="BE74" s="177"/>
      <c r="BF74" s="177"/>
      <c r="BG74" s="177"/>
      <c r="BH74" s="177"/>
      <c r="BI74" s="178"/>
      <c r="BJ74" s="179"/>
      <c r="BK74" s="180"/>
      <c r="BL74" s="180"/>
      <c r="BM74" s="180"/>
      <c r="BN74" s="180"/>
      <c r="BO74" s="180"/>
      <c r="BP74" s="181"/>
      <c r="BQ74" s="179"/>
      <c r="BR74" s="180"/>
      <c r="BS74" s="180"/>
      <c r="BT74" s="180"/>
      <c r="BU74" s="180"/>
      <c r="BV74" s="180"/>
      <c r="BW74" s="180"/>
      <c r="BX74" s="181"/>
      <c r="BY74" s="237"/>
      <c r="BZ74" s="238"/>
      <c r="CA74" s="238"/>
      <c r="CB74" s="238"/>
      <c r="CC74" s="238"/>
      <c r="CD74" s="238"/>
      <c r="CE74" s="238"/>
      <c r="CF74" s="238"/>
      <c r="CG74" s="238"/>
      <c r="CH74" s="238"/>
      <c r="CI74" s="238"/>
      <c r="CJ74" s="238"/>
      <c r="CK74" s="238"/>
      <c r="CL74" s="238"/>
      <c r="CM74" s="238"/>
      <c r="CN74" s="238"/>
      <c r="CO74" s="238"/>
      <c r="CP74" s="238"/>
      <c r="CQ74" s="238"/>
      <c r="CR74" s="238"/>
      <c r="CS74" s="238"/>
      <c r="CT74" s="238"/>
      <c r="CU74" s="238"/>
      <c r="CV74" s="238"/>
      <c r="CW74" s="238"/>
      <c r="CX74" s="239"/>
      <c r="CZ74" s="24">
        <v>4</v>
      </c>
    </row>
    <row r="75" spans="2:104" ht="11.1" customHeight="1">
      <c r="B75" s="231"/>
      <c r="C75" s="232"/>
      <c r="D75" s="233"/>
      <c r="E75" s="249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1"/>
      <c r="W75" s="60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  <c r="AN75" s="244"/>
      <c r="AO75" s="176"/>
      <c r="AP75" s="177"/>
      <c r="AQ75" s="177"/>
      <c r="AR75" s="177"/>
      <c r="AS75" s="177"/>
      <c r="AT75" s="177"/>
      <c r="AU75" s="178"/>
      <c r="AV75" s="176"/>
      <c r="AW75" s="177"/>
      <c r="AX75" s="177"/>
      <c r="AY75" s="177"/>
      <c r="AZ75" s="177"/>
      <c r="BA75" s="177"/>
      <c r="BB75" s="178"/>
      <c r="BC75" s="176"/>
      <c r="BD75" s="177"/>
      <c r="BE75" s="177"/>
      <c r="BF75" s="177"/>
      <c r="BG75" s="177"/>
      <c r="BH75" s="177"/>
      <c r="BI75" s="178"/>
      <c r="BJ75" s="179"/>
      <c r="BK75" s="180"/>
      <c r="BL75" s="180"/>
      <c r="BM75" s="180"/>
      <c r="BN75" s="180"/>
      <c r="BO75" s="180"/>
      <c r="BP75" s="181"/>
      <c r="BQ75" s="179"/>
      <c r="BR75" s="180"/>
      <c r="BS75" s="180"/>
      <c r="BT75" s="180"/>
      <c r="BU75" s="180"/>
      <c r="BV75" s="180"/>
      <c r="BW75" s="180"/>
      <c r="BX75" s="181"/>
      <c r="BY75" s="182"/>
      <c r="BZ75" s="183"/>
      <c r="CA75" s="183"/>
      <c r="CB75" s="183"/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4"/>
      <c r="CZ75" s="24"/>
    </row>
    <row r="76" spans="2:104" ht="11.1" customHeight="1">
      <c r="B76" s="231"/>
      <c r="C76" s="232"/>
      <c r="D76" s="233"/>
      <c r="E76" s="240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2"/>
      <c r="W76" s="60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3"/>
      <c r="AL76" s="243"/>
      <c r="AM76" s="243"/>
      <c r="AN76" s="244"/>
      <c r="AO76" s="176"/>
      <c r="AP76" s="177"/>
      <c r="AQ76" s="177"/>
      <c r="AR76" s="177"/>
      <c r="AS76" s="177"/>
      <c r="AT76" s="177"/>
      <c r="AU76" s="178"/>
      <c r="AV76" s="176"/>
      <c r="AW76" s="177"/>
      <c r="AX76" s="177"/>
      <c r="AY76" s="177"/>
      <c r="AZ76" s="177"/>
      <c r="BA76" s="177"/>
      <c r="BB76" s="178"/>
      <c r="BC76" s="176"/>
      <c r="BD76" s="177"/>
      <c r="BE76" s="177"/>
      <c r="BF76" s="177"/>
      <c r="BG76" s="177"/>
      <c r="BH76" s="177"/>
      <c r="BI76" s="178"/>
      <c r="BJ76" s="179"/>
      <c r="BK76" s="180"/>
      <c r="BL76" s="180"/>
      <c r="BM76" s="180"/>
      <c r="BN76" s="180"/>
      <c r="BO76" s="180"/>
      <c r="BP76" s="181"/>
      <c r="BQ76" s="179"/>
      <c r="BR76" s="180"/>
      <c r="BS76" s="180"/>
      <c r="BT76" s="180"/>
      <c r="BU76" s="180"/>
      <c r="BV76" s="180"/>
      <c r="BW76" s="180"/>
      <c r="BX76" s="181"/>
      <c r="BY76" s="237"/>
      <c r="BZ76" s="238"/>
      <c r="CA76" s="238"/>
      <c r="CB76" s="238"/>
      <c r="CC76" s="238"/>
      <c r="CD76" s="238"/>
      <c r="CE76" s="238"/>
      <c r="CF76" s="238"/>
      <c r="CG76" s="238"/>
      <c r="CH76" s="238"/>
      <c r="CI76" s="238"/>
      <c r="CJ76" s="238"/>
      <c r="CK76" s="238"/>
      <c r="CL76" s="238"/>
      <c r="CM76" s="238"/>
      <c r="CN76" s="238"/>
      <c r="CO76" s="238"/>
      <c r="CP76" s="238"/>
      <c r="CQ76" s="238"/>
      <c r="CR76" s="238"/>
      <c r="CS76" s="238"/>
      <c r="CT76" s="238"/>
      <c r="CU76" s="238"/>
      <c r="CV76" s="238"/>
      <c r="CW76" s="238"/>
      <c r="CX76" s="239"/>
      <c r="CZ76" s="24">
        <v>84000</v>
      </c>
    </row>
    <row r="77" spans="2:104" ht="11.1" customHeight="1">
      <c r="B77" s="231"/>
      <c r="C77" s="232"/>
      <c r="D77" s="233"/>
      <c r="E77" s="240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2"/>
      <c r="W77" s="60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3"/>
      <c r="AL77" s="243"/>
      <c r="AM77" s="243"/>
      <c r="AN77" s="244"/>
      <c r="AO77" s="176"/>
      <c r="AP77" s="177"/>
      <c r="AQ77" s="177"/>
      <c r="AR77" s="177"/>
      <c r="AS77" s="177"/>
      <c r="AT77" s="177"/>
      <c r="AU77" s="178"/>
      <c r="AV77" s="176"/>
      <c r="AW77" s="177"/>
      <c r="AX77" s="177"/>
      <c r="AY77" s="177"/>
      <c r="AZ77" s="177"/>
      <c r="BA77" s="177"/>
      <c r="BB77" s="178"/>
      <c r="BC77" s="176"/>
      <c r="BD77" s="177"/>
      <c r="BE77" s="177"/>
      <c r="BF77" s="177"/>
      <c r="BG77" s="177"/>
      <c r="BH77" s="177"/>
      <c r="BI77" s="178"/>
      <c r="BJ77" s="179"/>
      <c r="BK77" s="180"/>
      <c r="BL77" s="180"/>
      <c r="BM77" s="180"/>
      <c r="BN77" s="180"/>
      <c r="BO77" s="180"/>
      <c r="BP77" s="181"/>
      <c r="BQ77" s="179"/>
      <c r="BR77" s="180"/>
      <c r="BS77" s="180"/>
      <c r="BT77" s="180"/>
      <c r="BU77" s="180"/>
      <c r="BV77" s="180"/>
      <c r="BW77" s="180"/>
      <c r="BX77" s="181"/>
      <c r="BY77" s="237"/>
      <c r="BZ77" s="238"/>
      <c r="CA77" s="238"/>
      <c r="CB77" s="238"/>
      <c r="CC77" s="238"/>
      <c r="CD77" s="238"/>
      <c r="CE77" s="238"/>
      <c r="CF77" s="238"/>
      <c r="CG77" s="238"/>
      <c r="CH77" s="238"/>
      <c r="CI77" s="238"/>
      <c r="CJ77" s="238"/>
      <c r="CK77" s="238"/>
      <c r="CL77" s="238"/>
      <c r="CM77" s="238"/>
      <c r="CN77" s="238"/>
      <c r="CO77" s="238"/>
      <c r="CP77" s="238"/>
      <c r="CQ77" s="238"/>
      <c r="CR77" s="238"/>
      <c r="CS77" s="238"/>
      <c r="CT77" s="238"/>
      <c r="CU77" s="238"/>
      <c r="CV77" s="238"/>
      <c r="CW77" s="238"/>
      <c r="CX77" s="239"/>
      <c r="CZ77" s="24">
        <v>1000</v>
      </c>
    </row>
    <row r="78" spans="2:104" ht="11.1" customHeight="1">
      <c r="B78" s="231"/>
      <c r="C78" s="232"/>
      <c r="D78" s="233"/>
      <c r="E78" s="240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2"/>
      <c r="W78" s="60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3"/>
      <c r="AL78" s="243"/>
      <c r="AM78" s="243"/>
      <c r="AN78" s="244"/>
      <c r="AO78" s="176"/>
      <c r="AP78" s="177"/>
      <c r="AQ78" s="177"/>
      <c r="AR78" s="177"/>
      <c r="AS78" s="177"/>
      <c r="AT78" s="177"/>
      <c r="AU78" s="178"/>
      <c r="AV78" s="176"/>
      <c r="AW78" s="177"/>
      <c r="AX78" s="177"/>
      <c r="AY78" s="177"/>
      <c r="AZ78" s="177"/>
      <c r="BA78" s="177"/>
      <c r="BB78" s="178"/>
      <c r="BC78" s="176"/>
      <c r="BD78" s="177"/>
      <c r="BE78" s="177"/>
      <c r="BF78" s="177"/>
      <c r="BG78" s="177"/>
      <c r="BH78" s="177"/>
      <c r="BI78" s="178"/>
      <c r="BJ78" s="179"/>
      <c r="BK78" s="180"/>
      <c r="BL78" s="180"/>
      <c r="BM78" s="180"/>
      <c r="BN78" s="180"/>
      <c r="BO78" s="180"/>
      <c r="BP78" s="181"/>
      <c r="BQ78" s="179"/>
      <c r="BR78" s="180"/>
      <c r="BS78" s="180"/>
      <c r="BT78" s="180"/>
      <c r="BU78" s="180"/>
      <c r="BV78" s="180"/>
      <c r="BW78" s="180"/>
      <c r="BX78" s="181"/>
      <c r="BY78" s="237"/>
      <c r="BZ78" s="238"/>
      <c r="CA78" s="238"/>
      <c r="CB78" s="238"/>
      <c r="CC78" s="238"/>
      <c r="CD78" s="238"/>
      <c r="CE78" s="238"/>
      <c r="CF78" s="238"/>
      <c r="CG78" s="238"/>
      <c r="CH78" s="238"/>
      <c r="CI78" s="238"/>
      <c r="CJ78" s="238"/>
      <c r="CK78" s="238"/>
      <c r="CL78" s="238"/>
      <c r="CM78" s="238"/>
      <c r="CN78" s="238"/>
      <c r="CO78" s="238"/>
      <c r="CP78" s="238"/>
      <c r="CQ78" s="238"/>
      <c r="CR78" s="238"/>
      <c r="CS78" s="238"/>
      <c r="CT78" s="238"/>
      <c r="CU78" s="238"/>
      <c r="CV78" s="238"/>
      <c r="CW78" s="238"/>
      <c r="CX78" s="239"/>
      <c r="CZ78" s="24">
        <v>4</v>
      </c>
    </row>
    <row r="79" spans="2:104" ht="11.1" customHeight="1">
      <c r="B79" s="231"/>
      <c r="C79" s="232"/>
      <c r="D79" s="233"/>
      <c r="E79" s="240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2"/>
      <c r="W79" s="60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3"/>
      <c r="AL79" s="243"/>
      <c r="AM79" s="243"/>
      <c r="AN79" s="244"/>
      <c r="AO79" s="176"/>
      <c r="AP79" s="177"/>
      <c r="AQ79" s="177"/>
      <c r="AR79" s="177"/>
      <c r="AS79" s="177"/>
      <c r="AT79" s="177"/>
      <c r="AU79" s="178"/>
      <c r="AV79" s="176"/>
      <c r="AW79" s="177"/>
      <c r="AX79" s="177"/>
      <c r="AY79" s="177"/>
      <c r="AZ79" s="177"/>
      <c r="BA79" s="177"/>
      <c r="BB79" s="178"/>
      <c r="BC79" s="176"/>
      <c r="BD79" s="177"/>
      <c r="BE79" s="177"/>
      <c r="BF79" s="177"/>
      <c r="BG79" s="177"/>
      <c r="BH79" s="177"/>
      <c r="BI79" s="178"/>
      <c r="BJ79" s="179"/>
      <c r="BK79" s="180"/>
      <c r="BL79" s="180"/>
      <c r="BM79" s="180"/>
      <c r="BN79" s="180"/>
      <c r="BO79" s="180"/>
      <c r="BP79" s="181"/>
      <c r="BQ79" s="179"/>
      <c r="BR79" s="180"/>
      <c r="BS79" s="180"/>
      <c r="BT79" s="180"/>
      <c r="BU79" s="180"/>
      <c r="BV79" s="180"/>
      <c r="BW79" s="180"/>
      <c r="BX79" s="181"/>
      <c r="BY79" s="237"/>
      <c r="BZ79" s="238"/>
      <c r="CA79" s="238"/>
      <c r="CB79" s="238"/>
      <c r="CC79" s="238"/>
      <c r="CD79" s="238"/>
      <c r="CE79" s="238"/>
      <c r="CF79" s="238"/>
      <c r="CG79" s="238"/>
      <c r="CH79" s="238"/>
      <c r="CI79" s="238"/>
      <c r="CJ79" s="238"/>
      <c r="CK79" s="238"/>
      <c r="CL79" s="238"/>
      <c r="CM79" s="238"/>
      <c r="CN79" s="238"/>
      <c r="CO79" s="238"/>
      <c r="CP79" s="238"/>
      <c r="CQ79" s="238"/>
      <c r="CR79" s="238"/>
      <c r="CS79" s="238"/>
      <c r="CT79" s="238"/>
      <c r="CU79" s="238"/>
      <c r="CV79" s="238"/>
      <c r="CW79" s="238"/>
      <c r="CX79" s="239"/>
      <c r="CZ79" s="24">
        <v>1000</v>
      </c>
    </row>
    <row r="80" spans="2:104" ht="11.1" customHeight="1">
      <c r="B80" s="231"/>
      <c r="C80" s="232"/>
      <c r="D80" s="233"/>
      <c r="E80" s="240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2"/>
      <c r="W80" s="60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3"/>
      <c r="AL80" s="243"/>
      <c r="AM80" s="243"/>
      <c r="AN80" s="244"/>
      <c r="AO80" s="176"/>
      <c r="AP80" s="177"/>
      <c r="AQ80" s="177"/>
      <c r="AR80" s="177"/>
      <c r="AS80" s="177"/>
      <c r="AT80" s="177"/>
      <c r="AU80" s="178"/>
      <c r="AV80" s="176"/>
      <c r="AW80" s="177"/>
      <c r="AX80" s="177"/>
      <c r="AY80" s="177"/>
      <c r="AZ80" s="177"/>
      <c r="BA80" s="177"/>
      <c r="BB80" s="178"/>
      <c r="BC80" s="176"/>
      <c r="BD80" s="177"/>
      <c r="BE80" s="177"/>
      <c r="BF80" s="177"/>
      <c r="BG80" s="177"/>
      <c r="BH80" s="177"/>
      <c r="BI80" s="178"/>
      <c r="BJ80" s="179"/>
      <c r="BK80" s="180"/>
      <c r="BL80" s="180"/>
      <c r="BM80" s="180"/>
      <c r="BN80" s="180"/>
      <c r="BO80" s="180"/>
      <c r="BP80" s="181"/>
      <c r="BQ80" s="179"/>
      <c r="BR80" s="180"/>
      <c r="BS80" s="180"/>
      <c r="BT80" s="180"/>
      <c r="BU80" s="180"/>
      <c r="BV80" s="180"/>
      <c r="BW80" s="180"/>
      <c r="BX80" s="181"/>
      <c r="BY80" s="237"/>
      <c r="BZ80" s="238"/>
      <c r="CA80" s="238"/>
      <c r="CB80" s="238"/>
      <c r="CC80" s="238"/>
      <c r="CD80" s="238"/>
      <c r="CE80" s="238"/>
      <c r="CF80" s="238"/>
      <c r="CG80" s="238"/>
      <c r="CH80" s="238"/>
      <c r="CI80" s="238"/>
      <c r="CJ80" s="238"/>
      <c r="CK80" s="238"/>
      <c r="CL80" s="238"/>
      <c r="CM80" s="238"/>
      <c r="CN80" s="238"/>
      <c r="CO80" s="238"/>
      <c r="CP80" s="238"/>
      <c r="CQ80" s="238"/>
      <c r="CR80" s="238"/>
      <c r="CS80" s="238"/>
      <c r="CT80" s="238"/>
      <c r="CU80" s="238"/>
      <c r="CV80" s="238"/>
      <c r="CW80" s="238"/>
      <c r="CX80" s="239"/>
      <c r="CZ80" s="24">
        <v>4</v>
      </c>
    </row>
    <row r="81" spans="2:104" ht="11.1" customHeight="1">
      <c r="B81" s="231"/>
      <c r="C81" s="232"/>
      <c r="D81" s="233"/>
      <c r="E81" s="234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6"/>
      <c r="W81" s="237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9"/>
      <c r="AO81" s="185"/>
      <c r="AP81" s="186"/>
      <c r="AQ81" s="186"/>
      <c r="AR81" s="186"/>
      <c r="AS81" s="186"/>
      <c r="AT81" s="186"/>
      <c r="AU81" s="187"/>
      <c r="AV81" s="185"/>
      <c r="AW81" s="186"/>
      <c r="AX81" s="186"/>
      <c r="AY81" s="186"/>
      <c r="AZ81" s="186"/>
      <c r="BA81" s="186"/>
      <c r="BB81" s="187"/>
      <c r="BC81" s="176"/>
      <c r="BD81" s="177"/>
      <c r="BE81" s="177"/>
      <c r="BF81" s="177"/>
      <c r="BG81" s="177"/>
      <c r="BH81" s="177"/>
      <c r="BI81" s="178"/>
      <c r="BJ81" s="179"/>
      <c r="BK81" s="180"/>
      <c r="BL81" s="180"/>
      <c r="BM81" s="180"/>
      <c r="BN81" s="180"/>
      <c r="BO81" s="180"/>
      <c r="BP81" s="181"/>
      <c r="BQ81" s="179"/>
      <c r="BR81" s="180"/>
      <c r="BS81" s="180"/>
      <c r="BT81" s="180"/>
      <c r="BU81" s="180"/>
      <c r="BV81" s="180"/>
      <c r="BW81" s="180"/>
      <c r="BX81" s="181"/>
      <c r="BY81" s="237"/>
      <c r="BZ81" s="238"/>
      <c r="CA81" s="238"/>
      <c r="CB81" s="238"/>
      <c r="CC81" s="238"/>
      <c r="CD81" s="238"/>
      <c r="CE81" s="238"/>
      <c r="CF81" s="238"/>
      <c r="CG81" s="238"/>
      <c r="CH81" s="238"/>
      <c r="CI81" s="238"/>
      <c r="CJ81" s="238"/>
      <c r="CK81" s="238"/>
      <c r="CL81" s="238"/>
      <c r="CM81" s="238"/>
      <c r="CN81" s="238"/>
      <c r="CO81" s="238"/>
      <c r="CP81" s="238"/>
      <c r="CQ81" s="238"/>
      <c r="CR81" s="238"/>
      <c r="CS81" s="238"/>
      <c r="CT81" s="238"/>
      <c r="CU81" s="238"/>
      <c r="CV81" s="238"/>
      <c r="CW81" s="238"/>
      <c r="CX81" s="239"/>
      <c r="CZ81" s="24">
        <v>84</v>
      </c>
    </row>
    <row r="82" spans="2:104" ht="11.1" customHeight="1">
      <c r="B82" s="231"/>
      <c r="C82" s="232"/>
      <c r="D82" s="233"/>
      <c r="E82" s="249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1"/>
      <c r="W82" s="60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  <c r="AN82" s="244"/>
      <c r="AO82" s="176"/>
      <c r="AP82" s="177"/>
      <c r="AQ82" s="177"/>
      <c r="AR82" s="177"/>
      <c r="AS82" s="177"/>
      <c r="AT82" s="177"/>
      <c r="AU82" s="178"/>
      <c r="AV82" s="176"/>
      <c r="AW82" s="177"/>
      <c r="AX82" s="177"/>
      <c r="AY82" s="177"/>
      <c r="AZ82" s="177"/>
      <c r="BA82" s="177"/>
      <c r="BB82" s="178"/>
      <c r="BC82" s="176"/>
      <c r="BD82" s="177"/>
      <c r="BE82" s="177"/>
      <c r="BF82" s="177"/>
      <c r="BG82" s="177"/>
      <c r="BH82" s="177"/>
      <c r="BI82" s="178"/>
      <c r="BJ82" s="179"/>
      <c r="BK82" s="180"/>
      <c r="BL82" s="180"/>
      <c r="BM82" s="180"/>
      <c r="BN82" s="180"/>
      <c r="BO82" s="180"/>
      <c r="BP82" s="181"/>
      <c r="BQ82" s="179"/>
      <c r="BR82" s="180"/>
      <c r="BS82" s="180"/>
      <c r="BT82" s="180"/>
      <c r="BU82" s="180"/>
      <c r="BV82" s="180"/>
      <c r="BW82" s="180"/>
      <c r="BX82" s="181"/>
      <c r="BY82" s="237"/>
      <c r="BZ82" s="238"/>
      <c r="CA82" s="238"/>
      <c r="CB82" s="238"/>
      <c r="CC82" s="238"/>
      <c r="CD82" s="238"/>
      <c r="CE82" s="238"/>
      <c r="CF82" s="238"/>
      <c r="CG82" s="238"/>
      <c r="CH82" s="238"/>
      <c r="CI82" s="238"/>
      <c r="CJ82" s="238"/>
      <c r="CK82" s="238"/>
      <c r="CL82" s="238"/>
      <c r="CM82" s="238"/>
      <c r="CN82" s="238"/>
      <c r="CO82" s="238"/>
      <c r="CP82" s="238"/>
      <c r="CQ82" s="238"/>
      <c r="CR82" s="238"/>
      <c r="CS82" s="238"/>
      <c r="CT82" s="238"/>
      <c r="CU82" s="238"/>
      <c r="CV82" s="238"/>
      <c r="CW82" s="238"/>
      <c r="CX82" s="239"/>
      <c r="CZ82" s="24">
        <v>84</v>
      </c>
    </row>
    <row r="83" spans="2:104" ht="11.1" customHeight="1">
      <c r="B83" s="231"/>
      <c r="C83" s="232"/>
      <c r="D83" s="233"/>
      <c r="E83" s="249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1"/>
      <c r="W83" s="60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4"/>
      <c r="AO83" s="176"/>
      <c r="AP83" s="177"/>
      <c r="AQ83" s="177"/>
      <c r="AR83" s="177"/>
      <c r="AS83" s="177"/>
      <c r="AT83" s="177"/>
      <c r="AU83" s="178"/>
      <c r="AV83" s="176"/>
      <c r="AW83" s="177"/>
      <c r="AX83" s="177"/>
      <c r="AY83" s="177"/>
      <c r="AZ83" s="177"/>
      <c r="BA83" s="177"/>
      <c r="BB83" s="178"/>
      <c r="BC83" s="176"/>
      <c r="BD83" s="177"/>
      <c r="BE83" s="177"/>
      <c r="BF83" s="177"/>
      <c r="BG83" s="177"/>
      <c r="BH83" s="177"/>
      <c r="BI83" s="178"/>
      <c r="BJ83" s="179"/>
      <c r="BK83" s="180"/>
      <c r="BL83" s="180"/>
      <c r="BM83" s="180"/>
      <c r="BN83" s="180"/>
      <c r="BO83" s="180"/>
      <c r="BP83" s="181"/>
      <c r="BQ83" s="179"/>
      <c r="BR83" s="180"/>
      <c r="BS83" s="180"/>
      <c r="BT83" s="180"/>
      <c r="BU83" s="180"/>
      <c r="BV83" s="180"/>
      <c r="BW83" s="180"/>
      <c r="BX83" s="181"/>
      <c r="BY83" s="237"/>
      <c r="BZ83" s="238"/>
      <c r="CA83" s="238"/>
      <c r="CB83" s="238"/>
      <c r="CC83" s="238"/>
      <c r="CD83" s="238"/>
      <c r="CE83" s="238"/>
      <c r="CF83" s="238"/>
      <c r="CG83" s="238"/>
      <c r="CH83" s="238"/>
      <c r="CI83" s="238"/>
      <c r="CJ83" s="238"/>
      <c r="CK83" s="238"/>
      <c r="CL83" s="238"/>
      <c r="CM83" s="238"/>
      <c r="CN83" s="238"/>
      <c r="CO83" s="238"/>
      <c r="CP83" s="238"/>
      <c r="CQ83" s="238"/>
      <c r="CR83" s="238"/>
      <c r="CS83" s="238"/>
      <c r="CT83" s="238"/>
      <c r="CU83" s="238"/>
      <c r="CV83" s="238"/>
      <c r="CW83" s="238"/>
      <c r="CX83" s="239"/>
      <c r="CZ83" s="24">
        <v>168</v>
      </c>
    </row>
    <row r="84" spans="2:104" ht="11.1" customHeight="1">
      <c r="B84" s="231"/>
      <c r="C84" s="232"/>
      <c r="D84" s="233"/>
      <c r="E84" s="249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1"/>
      <c r="W84" s="60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4"/>
      <c r="AO84" s="176"/>
      <c r="AP84" s="177"/>
      <c r="AQ84" s="177"/>
      <c r="AR84" s="177"/>
      <c r="AS84" s="177"/>
      <c r="AT84" s="177"/>
      <c r="AU84" s="178"/>
      <c r="AV84" s="176"/>
      <c r="AW84" s="177"/>
      <c r="AX84" s="177"/>
      <c r="AY84" s="177"/>
      <c r="AZ84" s="177"/>
      <c r="BA84" s="177"/>
      <c r="BB84" s="178"/>
      <c r="BC84" s="176"/>
      <c r="BD84" s="177"/>
      <c r="BE84" s="177"/>
      <c r="BF84" s="177"/>
      <c r="BG84" s="177"/>
      <c r="BH84" s="177"/>
      <c r="BI84" s="178"/>
      <c r="BJ84" s="179"/>
      <c r="BK84" s="180"/>
      <c r="BL84" s="180"/>
      <c r="BM84" s="180"/>
      <c r="BN84" s="180"/>
      <c r="BO84" s="180"/>
      <c r="BP84" s="181"/>
      <c r="BQ84" s="179"/>
      <c r="BR84" s="180"/>
      <c r="BS84" s="180"/>
      <c r="BT84" s="180"/>
      <c r="BU84" s="180"/>
      <c r="BV84" s="180"/>
      <c r="BW84" s="180"/>
      <c r="BX84" s="181"/>
      <c r="BY84" s="237"/>
      <c r="BZ84" s="238"/>
      <c r="CA84" s="238"/>
      <c r="CB84" s="238"/>
      <c r="CC84" s="238"/>
      <c r="CD84" s="238"/>
      <c r="CE84" s="238"/>
      <c r="CF84" s="238"/>
      <c r="CG84" s="238"/>
      <c r="CH84" s="238"/>
      <c r="CI84" s="238"/>
      <c r="CJ84" s="238"/>
      <c r="CK84" s="238"/>
      <c r="CL84" s="238"/>
      <c r="CM84" s="238"/>
      <c r="CN84" s="238"/>
      <c r="CO84" s="238"/>
      <c r="CP84" s="238"/>
      <c r="CQ84" s="238"/>
      <c r="CR84" s="238"/>
      <c r="CS84" s="238"/>
      <c r="CT84" s="238"/>
      <c r="CU84" s="238"/>
      <c r="CV84" s="238"/>
      <c r="CW84" s="238"/>
      <c r="CX84" s="239"/>
      <c r="CZ84" s="24">
        <v>168</v>
      </c>
    </row>
    <row r="85" spans="2:104" ht="11.1" customHeight="1">
      <c r="B85" s="231"/>
      <c r="C85" s="232"/>
      <c r="D85" s="233"/>
      <c r="E85" s="240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2"/>
      <c r="W85" s="60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4"/>
      <c r="AO85" s="176"/>
      <c r="AP85" s="177"/>
      <c r="AQ85" s="177"/>
      <c r="AR85" s="177"/>
      <c r="AS85" s="177"/>
      <c r="AT85" s="177"/>
      <c r="AU85" s="178"/>
      <c r="AV85" s="176"/>
      <c r="AW85" s="177"/>
      <c r="AX85" s="177"/>
      <c r="AY85" s="177"/>
      <c r="AZ85" s="177"/>
      <c r="BA85" s="177"/>
      <c r="BB85" s="178"/>
      <c r="BC85" s="176"/>
      <c r="BD85" s="177"/>
      <c r="BE85" s="177"/>
      <c r="BF85" s="177"/>
      <c r="BG85" s="177"/>
      <c r="BH85" s="177"/>
      <c r="BI85" s="178"/>
      <c r="BJ85" s="179"/>
      <c r="BK85" s="180"/>
      <c r="BL85" s="180"/>
      <c r="BM85" s="180"/>
      <c r="BN85" s="180"/>
      <c r="BO85" s="180"/>
      <c r="BP85" s="181"/>
      <c r="BQ85" s="179"/>
      <c r="BR85" s="180"/>
      <c r="BS85" s="180"/>
      <c r="BT85" s="180"/>
      <c r="BU85" s="180"/>
      <c r="BV85" s="180"/>
      <c r="BW85" s="180"/>
      <c r="BX85" s="181"/>
      <c r="BY85" s="237"/>
      <c r="BZ85" s="238"/>
      <c r="CA85" s="238"/>
      <c r="CB85" s="238"/>
      <c r="CC85" s="238"/>
      <c r="CD85" s="238"/>
      <c r="CE85" s="238"/>
      <c r="CF85" s="238"/>
      <c r="CG85" s="238"/>
      <c r="CH85" s="238"/>
      <c r="CI85" s="238"/>
      <c r="CJ85" s="238"/>
      <c r="CK85" s="238"/>
      <c r="CL85" s="238"/>
      <c r="CM85" s="238"/>
      <c r="CN85" s="238"/>
      <c r="CO85" s="238"/>
      <c r="CP85" s="238"/>
      <c r="CQ85" s="238"/>
      <c r="CR85" s="238"/>
      <c r="CS85" s="238"/>
      <c r="CT85" s="238"/>
      <c r="CU85" s="238"/>
      <c r="CV85" s="238"/>
      <c r="CW85" s="238"/>
      <c r="CX85" s="239"/>
      <c r="CZ85" s="24">
        <v>4</v>
      </c>
    </row>
    <row r="86" spans="2:104" ht="11.1" customHeight="1">
      <c r="B86" s="231"/>
      <c r="C86" s="232"/>
      <c r="D86" s="233"/>
      <c r="E86" s="240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2"/>
      <c r="W86" s="60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4"/>
      <c r="AO86" s="176"/>
      <c r="AP86" s="177"/>
      <c r="AQ86" s="177"/>
      <c r="AR86" s="177"/>
      <c r="AS86" s="177"/>
      <c r="AT86" s="177"/>
      <c r="AU86" s="178"/>
      <c r="AV86" s="176"/>
      <c r="AW86" s="177"/>
      <c r="AX86" s="177"/>
      <c r="AY86" s="177"/>
      <c r="AZ86" s="177"/>
      <c r="BA86" s="177"/>
      <c r="BB86" s="178"/>
      <c r="BC86" s="176"/>
      <c r="BD86" s="177"/>
      <c r="BE86" s="177"/>
      <c r="BF86" s="177"/>
      <c r="BG86" s="177"/>
      <c r="BH86" s="177"/>
      <c r="BI86" s="178"/>
      <c r="BJ86" s="179"/>
      <c r="BK86" s="180"/>
      <c r="BL86" s="180"/>
      <c r="BM86" s="180"/>
      <c r="BN86" s="180"/>
      <c r="BO86" s="180"/>
      <c r="BP86" s="181"/>
      <c r="BQ86" s="179"/>
      <c r="BR86" s="180"/>
      <c r="BS86" s="180"/>
      <c r="BT86" s="180"/>
      <c r="BU86" s="180"/>
      <c r="BV86" s="180"/>
      <c r="BW86" s="180"/>
      <c r="BX86" s="181"/>
      <c r="BY86" s="237"/>
      <c r="BZ86" s="238"/>
      <c r="CA86" s="238"/>
      <c r="CB86" s="238"/>
      <c r="CC86" s="238"/>
      <c r="CD86" s="238"/>
      <c r="CE86" s="238"/>
      <c r="CF86" s="238"/>
      <c r="CG86" s="238"/>
      <c r="CH86" s="238"/>
      <c r="CI86" s="238"/>
      <c r="CJ86" s="238"/>
      <c r="CK86" s="238"/>
      <c r="CL86" s="238"/>
      <c r="CM86" s="238"/>
      <c r="CN86" s="238"/>
      <c r="CO86" s="238"/>
      <c r="CP86" s="238"/>
      <c r="CQ86" s="238"/>
      <c r="CR86" s="238"/>
      <c r="CS86" s="238"/>
      <c r="CT86" s="238"/>
      <c r="CU86" s="238"/>
      <c r="CV86" s="238"/>
      <c r="CW86" s="238"/>
      <c r="CX86" s="239"/>
      <c r="CZ86" s="24">
        <v>4</v>
      </c>
    </row>
    <row r="87" spans="2:104" ht="11.1" customHeight="1">
      <c r="B87" s="231"/>
      <c r="C87" s="232"/>
      <c r="D87" s="233"/>
      <c r="E87" s="249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1"/>
      <c r="W87" s="60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4"/>
      <c r="AO87" s="176"/>
      <c r="AP87" s="177"/>
      <c r="AQ87" s="177"/>
      <c r="AR87" s="177"/>
      <c r="AS87" s="177"/>
      <c r="AT87" s="177"/>
      <c r="AU87" s="178"/>
      <c r="AV87" s="176"/>
      <c r="AW87" s="177"/>
      <c r="AX87" s="177"/>
      <c r="AY87" s="177"/>
      <c r="AZ87" s="177"/>
      <c r="BA87" s="177"/>
      <c r="BB87" s="178"/>
      <c r="BC87" s="176"/>
      <c r="BD87" s="177"/>
      <c r="BE87" s="177"/>
      <c r="BF87" s="177"/>
      <c r="BG87" s="177"/>
      <c r="BH87" s="177"/>
      <c r="BI87" s="178"/>
      <c r="BJ87" s="179"/>
      <c r="BK87" s="180"/>
      <c r="BL87" s="180"/>
      <c r="BM87" s="180"/>
      <c r="BN87" s="180"/>
      <c r="BO87" s="180"/>
      <c r="BP87" s="181"/>
      <c r="BQ87" s="179"/>
      <c r="BR87" s="180"/>
      <c r="BS87" s="180"/>
      <c r="BT87" s="180"/>
      <c r="BU87" s="180"/>
      <c r="BV87" s="180"/>
      <c r="BW87" s="180"/>
      <c r="BX87" s="181"/>
      <c r="BY87" s="237"/>
      <c r="BZ87" s="238"/>
      <c r="CA87" s="238"/>
      <c r="CB87" s="238"/>
      <c r="CC87" s="238"/>
      <c r="CD87" s="238"/>
      <c r="CE87" s="238"/>
      <c r="CF87" s="238"/>
      <c r="CG87" s="238"/>
      <c r="CH87" s="238"/>
      <c r="CI87" s="238"/>
      <c r="CJ87" s="238"/>
      <c r="CK87" s="238"/>
      <c r="CL87" s="238"/>
      <c r="CM87" s="238"/>
      <c r="CN87" s="238"/>
      <c r="CO87" s="238"/>
      <c r="CP87" s="238"/>
      <c r="CQ87" s="238"/>
      <c r="CR87" s="238"/>
      <c r="CS87" s="238"/>
      <c r="CT87" s="238"/>
      <c r="CU87" s="238"/>
      <c r="CV87" s="238"/>
      <c r="CW87" s="238"/>
      <c r="CX87" s="239"/>
      <c r="CZ87" s="24">
        <v>84000</v>
      </c>
    </row>
    <row r="88" spans="2:104" ht="11.1" customHeight="1">
      <c r="B88" s="231"/>
      <c r="C88" s="232"/>
      <c r="D88" s="233"/>
      <c r="E88" s="249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1"/>
      <c r="W88" s="60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4"/>
      <c r="AO88" s="176"/>
      <c r="AP88" s="177"/>
      <c r="AQ88" s="177"/>
      <c r="AR88" s="177"/>
      <c r="AS88" s="177"/>
      <c r="AT88" s="177"/>
      <c r="AU88" s="178"/>
      <c r="AV88" s="176"/>
      <c r="AW88" s="177"/>
      <c r="AX88" s="177"/>
      <c r="AY88" s="177"/>
      <c r="AZ88" s="177"/>
      <c r="BA88" s="177"/>
      <c r="BB88" s="178"/>
      <c r="BC88" s="176"/>
      <c r="BD88" s="177"/>
      <c r="BE88" s="177"/>
      <c r="BF88" s="177"/>
      <c r="BG88" s="177"/>
      <c r="BH88" s="177"/>
      <c r="BI88" s="178"/>
      <c r="BJ88" s="179"/>
      <c r="BK88" s="180"/>
      <c r="BL88" s="180"/>
      <c r="BM88" s="180"/>
      <c r="BN88" s="180"/>
      <c r="BO88" s="180"/>
      <c r="BP88" s="181"/>
      <c r="BQ88" s="179"/>
      <c r="BR88" s="180"/>
      <c r="BS88" s="180"/>
      <c r="BT88" s="180"/>
      <c r="BU88" s="180"/>
      <c r="BV88" s="180"/>
      <c r="BW88" s="180"/>
      <c r="BX88" s="181"/>
      <c r="BY88" s="237"/>
      <c r="BZ88" s="238"/>
      <c r="CA88" s="238"/>
      <c r="CB88" s="238"/>
      <c r="CC88" s="238"/>
      <c r="CD88" s="238"/>
      <c r="CE88" s="238"/>
      <c r="CF88" s="238"/>
      <c r="CG88" s="238"/>
      <c r="CH88" s="238"/>
      <c r="CI88" s="238"/>
      <c r="CJ88" s="238"/>
      <c r="CK88" s="238"/>
      <c r="CL88" s="238"/>
      <c r="CM88" s="238"/>
      <c r="CN88" s="238"/>
      <c r="CO88" s="238"/>
      <c r="CP88" s="238"/>
      <c r="CQ88" s="238"/>
      <c r="CR88" s="238"/>
      <c r="CS88" s="238"/>
      <c r="CT88" s="238"/>
      <c r="CU88" s="238"/>
      <c r="CV88" s="238"/>
      <c r="CW88" s="238"/>
      <c r="CX88" s="239"/>
      <c r="CZ88" s="24">
        <v>1000</v>
      </c>
    </row>
    <row r="89" spans="2:104" ht="11.1" customHeight="1">
      <c r="B89" s="231"/>
      <c r="C89" s="232"/>
      <c r="D89" s="233"/>
      <c r="E89" s="249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1"/>
      <c r="W89" s="60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4"/>
      <c r="AO89" s="176"/>
      <c r="AP89" s="177"/>
      <c r="AQ89" s="177"/>
      <c r="AR89" s="177"/>
      <c r="AS89" s="177"/>
      <c r="AT89" s="177"/>
      <c r="AU89" s="178"/>
      <c r="AV89" s="176"/>
      <c r="AW89" s="177"/>
      <c r="AX89" s="177"/>
      <c r="AY89" s="177"/>
      <c r="AZ89" s="177"/>
      <c r="BA89" s="177"/>
      <c r="BB89" s="178"/>
      <c r="BC89" s="176"/>
      <c r="BD89" s="177"/>
      <c r="BE89" s="177"/>
      <c r="BF89" s="177"/>
      <c r="BG89" s="177"/>
      <c r="BH89" s="177"/>
      <c r="BI89" s="178"/>
      <c r="BJ89" s="179"/>
      <c r="BK89" s="180"/>
      <c r="BL89" s="180"/>
      <c r="BM89" s="180"/>
      <c r="BN89" s="180"/>
      <c r="BO89" s="180"/>
      <c r="BP89" s="181"/>
      <c r="BQ89" s="179"/>
      <c r="BR89" s="180"/>
      <c r="BS89" s="180"/>
      <c r="BT89" s="180"/>
      <c r="BU89" s="180"/>
      <c r="BV89" s="180"/>
      <c r="BW89" s="180"/>
      <c r="BX89" s="181"/>
      <c r="BY89" s="237"/>
      <c r="BZ89" s="238"/>
      <c r="CA89" s="238"/>
      <c r="CB89" s="238"/>
      <c r="CC89" s="238"/>
      <c r="CD89" s="238"/>
      <c r="CE89" s="238"/>
      <c r="CF89" s="238"/>
      <c r="CG89" s="238"/>
      <c r="CH89" s="238"/>
      <c r="CI89" s="238"/>
      <c r="CJ89" s="238"/>
      <c r="CK89" s="238"/>
      <c r="CL89" s="238"/>
      <c r="CM89" s="238"/>
      <c r="CN89" s="238"/>
      <c r="CO89" s="238"/>
      <c r="CP89" s="238"/>
      <c r="CQ89" s="238"/>
      <c r="CR89" s="238"/>
      <c r="CS89" s="238"/>
      <c r="CT89" s="238"/>
      <c r="CU89" s="238"/>
      <c r="CV89" s="238"/>
      <c r="CW89" s="238"/>
      <c r="CX89" s="239"/>
      <c r="CZ89" s="24">
        <v>1000</v>
      </c>
    </row>
    <row r="90" spans="2:104" ht="13.65" customHeight="1">
      <c r="B90" s="231"/>
      <c r="C90" s="232"/>
      <c r="D90" s="233"/>
      <c r="E90" s="249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1"/>
      <c r="W90" s="60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3"/>
      <c r="AL90" s="243"/>
      <c r="AM90" s="243"/>
      <c r="AN90" s="244"/>
      <c r="AO90" s="176"/>
      <c r="AP90" s="177"/>
      <c r="AQ90" s="177"/>
      <c r="AR90" s="177"/>
      <c r="AS90" s="177"/>
      <c r="AT90" s="177"/>
      <c r="AU90" s="178"/>
      <c r="AV90" s="176"/>
      <c r="AW90" s="177"/>
      <c r="AX90" s="177"/>
      <c r="AY90" s="177"/>
      <c r="AZ90" s="177"/>
      <c r="BA90" s="177"/>
      <c r="BB90" s="178"/>
      <c r="BC90" s="176"/>
      <c r="BD90" s="177"/>
      <c r="BE90" s="177"/>
      <c r="BF90" s="177"/>
      <c r="BG90" s="177"/>
      <c r="BH90" s="177"/>
      <c r="BI90" s="178"/>
      <c r="BJ90" s="179"/>
      <c r="BK90" s="180"/>
      <c r="BL90" s="180"/>
      <c r="BM90" s="180"/>
      <c r="BN90" s="180"/>
      <c r="BO90" s="180"/>
      <c r="BP90" s="181"/>
      <c r="BQ90" s="179"/>
      <c r="BR90" s="180"/>
      <c r="BS90" s="180"/>
      <c r="BT90" s="180"/>
      <c r="BU90" s="180"/>
      <c r="BV90" s="180"/>
      <c r="BW90" s="180"/>
      <c r="BX90" s="181"/>
      <c r="BY90" s="237"/>
      <c r="BZ90" s="238"/>
      <c r="CA90" s="238"/>
      <c r="CB90" s="238"/>
      <c r="CC90" s="238"/>
      <c r="CD90" s="238"/>
      <c r="CE90" s="238"/>
      <c r="CF90" s="238"/>
      <c r="CG90" s="238"/>
      <c r="CH90" s="238"/>
      <c r="CI90" s="238"/>
      <c r="CJ90" s="238"/>
      <c r="CK90" s="238"/>
      <c r="CL90" s="238"/>
      <c r="CM90" s="238"/>
      <c r="CN90" s="238"/>
      <c r="CO90" s="238"/>
      <c r="CP90" s="238"/>
      <c r="CQ90" s="238"/>
      <c r="CR90" s="238"/>
      <c r="CS90" s="238"/>
      <c r="CT90" s="238"/>
      <c r="CU90" s="238"/>
      <c r="CV90" s="238"/>
      <c r="CW90" s="238"/>
      <c r="CX90" s="239"/>
      <c r="CZ90" s="24">
        <v>84</v>
      </c>
    </row>
    <row r="91" spans="2:104" ht="11.1" customHeight="1">
      <c r="B91" s="231"/>
      <c r="C91" s="232"/>
      <c r="D91" s="233"/>
      <c r="E91" s="240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2"/>
      <c r="W91" s="60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3"/>
      <c r="AL91" s="243"/>
      <c r="AM91" s="243"/>
      <c r="AN91" s="244"/>
      <c r="AO91" s="176"/>
      <c r="AP91" s="177"/>
      <c r="AQ91" s="177"/>
      <c r="AR91" s="177"/>
      <c r="AS91" s="177"/>
      <c r="AT91" s="177"/>
      <c r="AU91" s="178"/>
      <c r="AV91" s="176"/>
      <c r="AW91" s="177"/>
      <c r="AX91" s="177"/>
      <c r="AY91" s="177"/>
      <c r="AZ91" s="177"/>
      <c r="BA91" s="177"/>
      <c r="BB91" s="178"/>
      <c r="BC91" s="176"/>
      <c r="BD91" s="177"/>
      <c r="BE91" s="177"/>
      <c r="BF91" s="177"/>
      <c r="BG91" s="177"/>
      <c r="BH91" s="177"/>
      <c r="BI91" s="178"/>
      <c r="BJ91" s="179"/>
      <c r="BK91" s="180"/>
      <c r="BL91" s="180"/>
      <c r="BM91" s="180"/>
      <c r="BN91" s="180"/>
      <c r="BO91" s="180"/>
      <c r="BP91" s="181"/>
      <c r="BQ91" s="179"/>
      <c r="BR91" s="180"/>
      <c r="BS91" s="180"/>
      <c r="BT91" s="180"/>
      <c r="BU91" s="180"/>
      <c r="BV91" s="180"/>
      <c r="BW91" s="180"/>
      <c r="BX91" s="181"/>
      <c r="BY91" s="237"/>
      <c r="BZ91" s="238"/>
      <c r="CA91" s="238"/>
      <c r="CB91" s="238"/>
      <c r="CC91" s="238"/>
      <c r="CD91" s="238"/>
      <c r="CE91" s="238"/>
      <c r="CF91" s="238"/>
      <c r="CG91" s="238"/>
      <c r="CH91" s="238"/>
      <c r="CI91" s="238"/>
      <c r="CJ91" s="238"/>
      <c r="CK91" s="238"/>
      <c r="CL91" s="238"/>
      <c r="CM91" s="238"/>
      <c r="CN91" s="238"/>
      <c r="CO91" s="238"/>
      <c r="CP91" s="238"/>
      <c r="CQ91" s="238"/>
      <c r="CR91" s="238"/>
      <c r="CS91" s="238"/>
      <c r="CT91" s="238"/>
      <c r="CU91" s="238"/>
      <c r="CV91" s="238"/>
      <c r="CW91" s="238"/>
      <c r="CX91" s="239"/>
      <c r="CZ91" s="24">
        <v>1000</v>
      </c>
    </row>
    <row r="92" spans="2:104" ht="11.1" customHeight="1">
      <c r="B92" s="231"/>
      <c r="C92" s="232"/>
      <c r="D92" s="233"/>
      <c r="E92" s="240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2"/>
      <c r="W92" s="60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243"/>
      <c r="AM92" s="243"/>
      <c r="AN92" s="244"/>
      <c r="AO92" s="176"/>
      <c r="AP92" s="177"/>
      <c r="AQ92" s="177"/>
      <c r="AR92" s="177"/>
      <c r="AS92" s="177"/>
      <c r="AT92" s="177"/>
      <c r="AU92" s="178"/>
      <c r="AV92" s="176"/>
      <c r="AW92" s="177"/>
      <c r="AX92" s="177"/>
      <c r="AY92" s="177"/>
      <c r="AZ92" s="177"/>
      <c r="BA92" s="177"/>
      <c r="BB92" s="178"/>
      <c r="BC92" s="176"/>
      <c r="BD92" s="177"/>
      <c r="BE92" s="177"/>
      <c r="BF92" s="177"/>
      <c r="BG92" s="177"/>
      <c r="BH92" s="177"/>
      <c r="BI92" s="178"/>
      <c r="BJ92" s="179"/>
      <c r="BK92" s="180"/>
      <c r="BL92" s="180"/>
      <c r="BM92" s="180"/>
      <c r="BN92" s="180"/>
      <c r="BO92" s="180"/>
      <c r="BP92" s="181"/>
      <c r="BQ92" s="179"/>
      <c r="BR92" s="180"/>
      <c r="BS92" s="180"/>
      <c r="BT92" s="180"/>
      <c r="BU92" s="180"/>
      <c r="BV92" s="180"/>
      <c r="BW92" s="180"/>
      <c r="BX92" s="181"/>
      <c r="BY92" s="237"/>
      <c r="BZ92" s="238"/>
      <c r="CA92" s="238"/>
      <c r="CB92" s="238"/>
      <c r="CC92" s="238"/>
      <c r="CD92" s="238"/>
      <c r="CE92" s="238"/>
      <c r="CF92" s="238"/>
      <c r="CG92" s="238"/>
      <c r="CH92" s="238"/>
      <c r="CI92" s="238"/>
      <c r="CJ92" s="238"/>
      <c r="CK92" s="238"/>
      <c r="CL92" s="238"/>
      <c r="CM92" s="238"/>
      <c r="CN92" s="238"/>
      <c r="CO92" s="238"/>
      <c r="CP92" s="238"/>
      <c r="CQ92" s="238"/>
      <c r="CR92" s="238"/>
      <c r="CS92" s="238"/>
      <c r="CT92" s="238"/>
      <c r="CU92" s="238"/>
      <c r="CV92" s="238"/>
      <c r="CW92" s="238"/>
      <c r="CX92" s="239"/>
      <c r="CZ92" s="24">
        <v>1000</v>
      </c>
    </row>
    <row r="93" spans="2:104" ht="11.1" customHeight="1">
      <c r="B93" s="231"/>
      <c r="C93" s="232"/>
      <c r="D93" s="233"/>
      <c r="E93" s="240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2"/>
      <c r="W93" s="60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3"/>
      <c r="AL93" s="243"/>
      <c r="AM93" s="243"/>
      <c r="AN93" s="244"/>
      <c r="AO93" s="176"/>
      <c r="AP93" s="177"/>
      <c r="AQ93" s="177"/>
      <c r="AR93" s="177"/>
      <c r="AS93" s="177"/>
      <c r="AT93" s="177"/>
      <c r="AU93" s="178"/>
      <c r="AV93" s="176"/>
      <c r="AW93" s="177"/>
      <c r="AX93" s="177"/>
      <c r="AY93" s="177"/>
      <c r="AZ93" s="177"/>
      <c r="BA93" s="177"/>
      <c r="BB93" s="178"/>
      <c r="BC93" s="176"/>
      <c r="BD93" s="177"/>
      <c r="BE93" s="177"/>
      <c r="BF93" s="177"/>
      <c r="BG93" s="177"/>
      <c r="BH93" s="177"/>
      <c r="BI93" s="178"/>
      <c r="BJ93" s="179"/>
      <c r="BK93" s="180"/>
      <c r="BL93" s="180"/>
      <c r="BM93" s="180"/>
      <c r="BN93" s="180"/>
      <c r="BO93" s="180"/>
      <c r="BP93" s="181"/>
      <c r="BQ93" s="179"/>
      <c r="BR93" s="180"/>
      <c r="BS93" s="180"/>
      <c r="BT93" s="180"/>
      <c r="BU93" s="180"/>
      <c r="BV93" s="180"/>
      <c r="BW93" s="180"/>
      <c r="BX93" s="181"/>
      <c r="BY93" s="237"/>
      <c r="BZ93" s="238"/>
      <c r="CA93" s="238"/>
      <c r="CB93" s="238"/>
      <c r="CC93" s="238"/>
      <c r="CD93" s="238"/>
      <c r="CE93" s="238"/>
      <c r="CF93" s="238"/>
      <c r="CG93" s="238"/>
      <c r="CH93" s="238"/>
      <c r="CI93" s="238"/>
      <c r="CJ93" s="238"/>
      <c r="CK93" s="238"/>
      <c r="CL93" s="238"/>
      <c r="CM93" s="238"/>
      <c r="CN93" s="238"/>
      <c r="CO93" s="238"/>
      <c r="CP93" s="238"/>
      <c r="CQ93" s="238"/>
      <c r="CR93" s="238"/>
      <c r="CS93" s="238"/>
      <c r="CT93" s="238"/>
      <c r="CU93" s="238"/>
      <c r="CV93" s="238"/>
      <c r="CW93" s="238"/>
      <c r="CX93" s="239"/>
      <c r="CZ93" s="24">
        <v>1000</v>
      </c>
    </row>
    <row r="94" spans="2:104" ht="11.1" customHeight="1">
      <c r="B94" s="231"/>
      <c r="C94" s="232"/>
      <c r="D94" s="233"/>
      <c r="E94" s="240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2"/>
      <c r="W94" s="60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3"/>
      <c r="AL94" s="243"/>
      <c r="AM94" s="243"/>
      <c r="AN94" s="244"/>
      <c r="AO94" s="176"/>
      <c r="AP94" s="177"/>
      <c r="AQ94" s="177"/>
      <c r="AR94" s="177"/>
      <c r="AS94" s="177"/>
      <c r="AT94" s="177"/>
      <c r="AU94" s="178"/>
      <c r="AV94" s="176"/>
      <c r="AW94" s="177"/>
      <c r="AX94" s="177"/>
      <c r="AY94" s="177"/>
      <c r="AZ94" s="177"/>
      <c r="BA94" s="177"/>
      <c r="BB94" s="178"/>
      <c r="BC94" s="176"/>
      <c r="BD94" s="177"/>
      <c r="BE94" s="177"/>
      <c r="BF94" s="177"/>
      <c r="BG94" s="177"/>
      <c r="BH94" s="177"/>
      <c r="BI94" s="178"/>
      <c r="BJ94" s="179"/>
      <c r="BK94" s="180"/>
      <c r="BL94" s="180"/>
      <c r="BM94" s="180"/>
      <c r="BN94" s="180"/>
      <c r="BO94" s="180"/>
      <c r="BP94" s="181"/>
      <c r="BQ94" s="179"/>
      <c r="BR94" s="180"/>
      <c r="BS94" s="180"/>
      <c r="BT94" s="180"/>
      <c r="BU94" s="180"/>
      <c r="BV94" s="180"/>
      <c r="BW94" s="180"/>
      <c r="BX94" s="181"/>
      <c r="BY94" s="237"/>
      <c r="BZ94" s="238"/>
      <c r="CA94" s="238"/>
      <c r="CB94" s="238"/>
      <c r="CC94" s="238"/>
      <c r="CD94" s="238"/>
      <c r="CE94" s="238"/>
      <c r="CF94" s="238"/>
      <c r="CG94" s="238"/>
      <c r="CH94" s="238"/>
      <c r="CI94" s="238"/>
      <c r="CJ94" s="238"/>
      <c r="CK94" s="238"/>
      <c r="CL94" s="238"/>
      <c r="CM94" s="238"/>
      <c r="CN94" s="238"/>
      <c r="CO94" s="238"/>
      <c r="CP94" s="238"/>
      <c r="CQ94" s="238"/>
      <c r="CR94" s="238"/>
      <c r="CS94" s="238"/>
      <c r="CT94" s="238"/>
      <c r="CU94" s="238"/>
      <c r="CV94" s="238"/>
      <c r="CW94" s="238"/>
      <c r="CX94" s="239"/>
      <c r="CZ94" s="24">
        <v>1000</v>
      </c>
    </row>
    <row r="95" spans="2:104" ht="11.1" customHeight="1">
      <c r="B95" s="231"/>
      <c r="C95" s="232"/>
      <c r="D95" s="233"/>
      <c r="E95" s="240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2"/>
      <c r="W95" s="60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3"/>
      <c r="AL95" s="243"/>
      <c r="AM95" s="243"/>
      <c r="AN95" s="244"/>
      <c r="AO95" s="176"/>
      <c r="AP95" s="177"/>
      <c r="AQ95" s="177"/>
      <c r="AR95" s="177"/>
      <c r="AS95" s="177"/>
      <c r="AT95" s="177"/>
      <c r="AU95" s="178"/>
      <c r="AV95" s="176"/>
      <c r="AW95" s="177"/>
      <c r="AX95" s="177"/>
      <c r="AY95" s="177"/>
      <c r="AZ95" s="177"/>
      <c r="BA95" s="177"/>
      <c r="BB95" s="178"/>
      <c r="BC95" s="176"/>
      <c r="BD95" s="177"/>
      <c r="BE95" s="177"/>
      <c r="BF95" s="177"/>
      <c r="BG95" s="177"/>
      <c r="BH95" s="177"/>
      <c r="BI95" s="178"/>
      <c r="BJ95" s="179"/>
      <c r="BK95" s="180"/>
      <c r="BL95" s="180"/>
      <c r="BM95" s="180"/>
      <c r="BN95" s="180"/>
      <c r="BO95" s="180"/>
      <c r="BP95" s="181"/>
      <c r="BQ95" s="179"/>
      <c r="BR95" s="180"/>
      <c r="BS95" s="180"/>
      <c r="BT95" s="180"/>
      <c r="BU95" s="180"/>
      <c r="BV95" s="180"/>
      <c r="BW95" s="180"/>
      <c r="BX95" s="181"/>
      <c r="BY95" s="237"/>
      <c r="BZ95" s="238"/>
      <c r="CA95" s="238"/>
      <c r="CB95" s="238"/>
      <c r="CC95" s="238"/>
      <c r="CD95" s="238"/>
      <c r="CE95" s="238"/>
      <c r="CF95" s="238"/>
      <c r="CG95" s="238"/>
      <c r="CH95" s="238"/>
      <c r="CI95" s="238"/>
      <c r="CJ95" s="238"/>
      <c r="CK95" s="238"/>
      <c r="CL95" s="238"/>
      <c r="CM95" s="238"/>
      <c r="CN95" s="238"/>
      <c r="CO95" s="238"/>
      <c r="CP95" s="238"/>
      <c r="CQ95" s="238"/>
      <c r="CR95" s="238"/>
      <c r="CS95" s="238"/>
      <c r="CT95" s="238"/>
      <c r="CU95" s="238"/>
      <c r="CV95" s="238"/>
      <c r="CW95" s="238"/>
      <c r="CX95" s="239"/>
      <c r="CZ95" s="24">
        <v>1000</v>
      </c>
    </row>
    <row r="96" spans="2:104" ht="11.1" customHeight="1">
      <c r="B96" s="231"/>
      <c r="C96" s="232"/>
      <c r="D96" s="233"/>
      <c r="E96" s="240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2"/>
      <c r="W96" s="60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3"/>
      <c r="AL96" s="243"/>
      <c r="AM96" s="243"/>
      <c r="AN96" s="244"/>
      <c r="AO96" s="176"/>
      <c r="AP96" s="177"/>
      <c r="AQ96" s="177"/>
      <c r="AR96" s="177"/>
      <c r="AS96" s="177"/>
      <c r="AT96" s="177"/>
      <c r="AU96" s="178"/>
      <c r="AV96" s="176"/>
      <c r="AW96" s="177"/>
      <c r="AX96" s="177"/>
      <c r="AY96" s="177"/>
      <c r="AZ96" s="177"/>
      <c r="BA96" s="177"/>
      <c r="BB96" s="178"/>
      <c r="BC96" s="176"/>
      <c r="BD96" s="177"/>
      <c r="BE96" s="177"/>
      <c r="BF96" s="177"/>
      <c r="BG96" s="177"/>
      <c r="BH96" s="177"/>
      <c r="BI96" s="178"/>
      <c r="BJ96" s="179"/>
      <c r="BK96" s="180"/>
      <c r="BL96" s="180"/>
      <c r="BM96" s="180"/>
      <c r="BN96" s="180"/>
      <c r="BO96" s="180"/>
      <c r="BP96" s="181"/>
      <c r="BQ96" s="179"/>
      <c r="BR96" s="180"/>
      <c r="BS96" s="180"/>
      <c r="BT96" s="180"/>
      <c r="BU96" s="180"/>
      <c r="BV96" s="180"/>
      <c r="BW96" s="180"/>
      <c r="BX96" s="181"/>
      <c r="BY96" s="237"/>
      <c r="BZ96" s="238"/>
      <c r="CA96" s="238"/>
      <c r="CB96" s="238"/>
      <c r="CC96" s="238"/>
      <c r="CD96" s="238"/>
      <c r="CE96" s="238"/>
      <c r="CF96" s="238"/>
      <c r="CG96" s="238"/>
      <c r="CH96" s="238"/>
      <c r="CI96" s="238"/>
      <c r="CJ96" s="238"/>
      <c r="CK96" s="238"/>
      <c r="CL96" s="238"/>
      <c r="CM96" s="238"/>
      <c r="CN96" s="238"/>
      <c r="CO96" s="238"/>
      <c r="CP96" s="238"/>
      <c r="CQ96" s="238"/>
      <c r="CR96" s="238"/>
      <c r="CS96" s="238"/>
      <c r="CT96" s="238"/>
      <c r="CU96" s="238"/>
      <c r="CV96" s="238"/>
      <c r="CW96" s="238"/>
      <c r="CX96" s="239"/>
      <c r="CZ96" s="24">
        <v>1000</v>
      </c>
    </row>
    <row r="97" spans="2:104" ht="11.1" customHeight="1">
      <c r="B97" s="231"/>
      <c r="C97" s="232"/>
      <c r="D97" s="233"/>
      <c r="E97" s="240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2"/>
      <c r="W97" s="60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3"/>
      <c r="AL97" s="243"/>
      <c r="AM97" s="243"/>
      <c r="AN97" s="244"/>
      <c r="AO97" s="176"/>
      <c r="AP97" s="177"/>
      <c r="AQ97" s="177"/>
      <c r="AR97" s="177"/>
      <c r="AS97" s="177"/>
      <c r="AT97" s="177"/>
      <c r="AU97" s="178"/>
      <c r="AV97" s="176"/>
      <c r="AW97" s="177"/>
      <c r="AX97" s="177"/>
      <c r="AY97" s="177"/>
      <c r="AZ97" s="177"/>
      <c r="BA97" s="177"/>
      <c r="BB97" s="178"/>
      <c r="BC97" s="176"/>
      <c r="BD97" s="177"/>
      <c r="BE97" s="177"/>
      <c r="BF97" s="177"/>
      <c r="BG97" s="177"/>
      <c r="BH97" s="177"/>
      <c r="BI97" s="178"/>
      <c r="BJ97" s="179"/>
      <c r="BK97" s="180"/>
      <c r="BL97" s="180"/>
      <c r="BM97" s="180"/>
      <c r="BN97" s="180"/>
      <c r="BO97" s="180"/>
      <c r="BP97" s="181"/>
      <c r="BQ97" s="179"/>
      <c r="BR97" s="180"/>
      <c r="BS97" s="180"/>
      <c r="BT97" s="180"/>
      <c r="BU97" s="180"/>
      <c r="BV97" s="180"/>
      <c r="BW97" s="180"/>
      <c r="BX97" s="181"/>
      <c r="BY97" s="237"/>
      <c r="BZ97" s="238"/>
      <c r="CA97" s="238"/>
      <c r="CB97" s="238"/>
      <c r="CC97" s="238"/>
      <c r="CD97" s="238"/>
      <c r="CE97" s="238"/>
      <c r="CF97" s="238"/>
      <c r="CG97" s="238"/>
      <c r="CH97" s="238"/>
      <c r="CI97" s="238"/>
      <c r="CJ97" s="238"/>
      <c r="CK97" s="238"/>
      <c r="CL97" s="238"/>
      <c r="CM97" s="238"/>
      <c r="CN97" s="238"/>
      <c r="CO97" s="238"/>
      <c r="CP97" s="238"/>
      <c r="CQ97" s="238"/>
      <c r="CR97" s="238"/>
      <c r="CS97" s="238"/>
      <c r="CT97" s="238"/>
      <c r="CU97" s="238"/>
      <c r="CV97" s="238"/>
      <c r="CW97" s="238"/>
      <c r="CX97" s="239"/>
      <c r="CZ97" s="24">
        <v>1000</v>
      </c>
    </row>
    <row r="98" spans="2:104" ht="11.1" customHeight="1">
      <c r="B98" s="231"/>
      <c r="C98" s="232"/>
      <c r="D98" s="233"/>
      <c r="E98" s="240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2"/>
      <c r="W98" s="60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243"/>
      <c r="AN98" s="244"/>
      <c r="AO98" s="176"/>
      <c r="AP98" s="177"/>
      <c r="AQ98" s="177"/>
      <c r="AR98" s="177"/>
      <c r="AS98" s="177"/>
      <c r="AT98" s="177"/>
      <c r="AU98" s="178"/>
      <c r="AV98" s="176"/>
      <c r="AW98" s="177"/>
      <c r="AX98" s="177"/>
      <c r="AY98" s="177"/>
      <c r="AZ98" s="177"/>
      <c r="BA98" s="177"/>
      <c r="BB98" s="178"/>
      <c r="BC98" s="176"/>
      <c r="BD98" s="177"/>
      <c r="BE98" s="177"/>
      <c r="BF98" s="177"/>
      <c r="BG98" s="177"/>
      <c r="BH98" s="177"/>
      <c r="BI98" s="178"/>
      <c r="BJ98" s="179"/>
      <c r="BK98" s="180"/>
      <c r="BL98" s="180"/>
      <c r="BM98" s="180"/>
      <c r="BN98" s="180"/>
      <c r="BO98" s="180"/>
      <c r="BP98" s="181"/>
      <c r="BQ98" s="179"/>
      <c r="BR98" s="180"/>
      <c r="BS98" s="180"/>
      <c r="BT98" s="180"/>
      <c r="BU98" s="180"/>
      <c r="BV98" s="180"/>
      <c r="BW98" s="180"/>
      <c r="BX98" s="181"/>
      <c r="BY98" s="237"/>
      <c r="BZ98" s="238"/>
      <c r="CA98" s="238"/>
      <c r="CB98" s="238"/>
      <c r="CC98" s="238"/>
      <c r="CD98" s="238"/>
      <c r="CE98" s="238"/>
      <c r="CF98" s="238"/>
      <c r="CG98" s="238"/>
      <c r="CH98" s="238"/>
      <c r="CI98" s="238"/>
      <c r="CJ98" s="238"/>
      <c r="CK98" s="238"/>
      <c r="CL98" s="238"/>
      <c r="CM98" s="238"/>
      <c r="CN98" s="238"/>
      <c r="CO98" s="238"/>
      <c r="CP98" s="238"/>
      <c r="CQ98" s="238"/>
      <c r="CR98" s="238"/>
      <c r="CS98" s="238"/>
      <c r="CT98" s="238"/>
      <c r="CU98" s="238"/>
      <c r="CV98" s="238"/>
      <c r="CW98" s="238"/>
      <c r="CX98" s="239"/>
      <c r="CZ98" s="24">
        <v>1000</v>
      </c>
    </row>
    <row r="99" spans="2:104" ht="11.1" customHeight="1">
      <c r="B99" s="231"/>
      <c r="C99" s="232"/>
      <c r="D99" s="233"/>
      <c r="E99" s="240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2"/>
      <c r="W99" s="60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3"/>
      <c r="AL99" s="243"/>
      <c r="AM99" s="243"/>
      <c r="AN99" s="244"/>
      <c r="AO99" s="176"/>
      <c r="AP99" s="177"/>
      <c r="AQ99" s="177"/>
      <c r="AR99" s="177"/>
      <c r="AS99" s="177"/>
      <c r="AT99" s="177"/>
      <c r="AU99" s="178"/>
      <c r="AV99" s="176"/>
      <c r="AW99" s="177"/>
      <c r="AX99" s="177"/>
      <c r="AY99" s="177"/>
      <c r="AZ99" s="177"/>
      <c r="BA99" s="177"/>
      <c r="BB99" s="178"/>
      <c r="BC99" s="176"/>
      <c r="BD99" s="177"/>
      <c r="BE99" s="177"/>
      <c r="BF99" s="177"/>
      <c r="BG99" s="177"/>
      <c r="BH99" s="177"/>
      <c r="BI99" s="178"/>
      <c r="BJ99" s="179"/>
      <c r="BK99" s="180"/>
      <c r="BL99" s="180"/>
      <c r="BM99" s="180"/>
      <c r="BN99" s="180"/>
      <c r="BO99" s="180"/>
      <c r="BP99" s="181"/>
      <c r="BQ99" s="179"/>
      <c r="BR99" s="180"/>
      <c r="BS99" s="180"/>
      <c r="BT99" s="180"/>
      <c r="BU99" s="180"/>
      <c r="BV99" s="180"/>
      <c r="BW99" s="180"/>
      <c r="BX99" s="181"/>
      <c r="BY99" s="237"/>
      <c r="BZ99" s="238"/>
      <c r="CA99" s="238"/>
      <c r="CB99" s="238"/>
      <c r="CC99" s="238"/>
      <c r="CD99" s="238"/>
      <c r="CE99" s="238"/>
      <c r="CF99" s="238"/>
      <c r="CG99" s="238"/>
      <c r="CH99" s="238"/>
      <c r="CI99" s="238"/>
      <c r="CJ99" s="238"/>
      <c r="CK99" s="238"/>
      <c r="CL99" s="238"/>
      <c r="CM99" s="238"/>
      <c r="CN99" s="238"/>
      <c r="CO99" s="238"/>
      <c r="CP99" s="238"/>
      <c r="CQ99" s="238"/>
      <c r="CR99" s="238"/>
      <c r="CS99" s="238"/>
      <c r="CT99" s="238"/>
      <c r="CU99" s="238"/>
      <c r="CV99" s="238"/>
      <c r="CW99" s="238"/>
      <c r="CX99" s="239"/>
      <c r="CZ99" s="24">
        <v>1000</v>
      </c>
    </row>
    <row r="100" spans="2:104" ht="11.1" customHeight="1">
      <c r="B100" s="231"/>
      <c r="C100" s="232"/>
      <c r="D100" s="233"/>
      <c r="E100" s="240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2"/>
      <c r="W100" s="60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3"/>
      <c r="AL100" s="243"/>
      <c r="AM100" s="243"/>
      <c r="AN100" s="244"/>
      <c r="AO100" s="176"/>
      <c r="AP100" s="177"/>
      <c r="AQ100" s="177"/>
      <c r="AR100" s="177"/>
      <c r="AS100" s="177"/>
      <c r="AT100" s="177"/>
      <c r="AU100" s="178"/>
      <c r="AV100" s="176"/>
      <c r="AW100" s="177"/>
      <c r="AX100" s="177"/>
      <c r="AY100" s="177"/>
      <c r="AZ100" s="177"/>
      <c r="BA100" s="177"/>
      <c r="BB100" s="178"/>
      <c r="BC100" s="176"/>
      <c r="BD100" s="177"/>
      <c r="BE100" s="177"/>
      <c r="BF100" s="177"/>
      <c r="BG100" s="177"/>
      <c r="BH100" s="177"/>
      <c r="BI100" s="178"/>
      <c r="BJ100" s="179"/>
      <c r="BK100" s="180"/>
      <c r="BL100" s="180"/>
      <c r="BM100" s="180"/>
      <c r="BN100" s="180"/>
      <c r="BO100" s="180"/>
      <c r="BP100" s="181"/>
      <c r="BQ100" s="179"/>
      <c r="BR100" s="180"/>
      <c r="BS100" s="180"/>
      <c r="BT100" s="180"/>
      <c r="BU100" s="180"/>
      <c r="BV100" s="180"/>
      <c r="BW100" s="180"/>
      <c r="BX100" s="181"/>
      <c r="BY100" s="237"/>
      <c r="BZ100" s="238"/>
      <c r="CA100" s="238"/>
      <c r="CB100" s="238"/>
      <c r="CC100" s="238"/>
      <c r="CD100" s="238"/>
      <c r="CE100" s="238"/>
      <c r="CF100" s="238"/>
      <c r="CG100" s="238"/>
      <c r="CH100" s="238"/>
      <c r="CI100" s="238"/>
      <c r="CJ100" s="238"/>
      <c r="CK100" s="238"/>
      <c r="CL100" s="238"/>
      <c r="CM100" s="238"/>
      <c r="CN100" s="238"/>
      <c r="CO100" s="238"/>
      <c r="CP100" s="238"/>
      <c r="CQ100" s="238"/>
      <c r="CR100" s="238"/>
      <c r="CS100" s="238"/>
      <c r="CT100" s="238"/>
      <c r="CU100" s="238"/>
      <c r="CV100" s="238"/>
      <c r="CW100" s="238"/>
      <c r="CX100" s="239"/>
      <c r="CZ100" s="24">
        <v>1000</v>
      </c>
    </row>
    <row r="101" spans="2:104" ht="11.1" customHeight="1">
      <c r="B101" s="231"/>
      <c r="C101" s="232"/>
      <c r="D101" s="233"/>
      <c r="E101" s="240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2"/>
      <c r="W101" s="60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3"/>
      <c r="AL101" s="243"/>
      <c r="AM101" s="243"/>
      <c r="AN101" s="244"/>
      <c r="AO101" s="176"/>
      <c r="AP101" s="177"/>
      <c r="AQ101" s="177"/>
      <c r="AR101" s="177"/>
      <c r="AS101" s="177"/>
      <c r="AT101" s="177"/>
      <c r="AU101" s="178"/>
      <c r="AV101" s="176"/>
      <c r="AW101" s="177"/>
      <c r="AX101" s="177"/>
      <c r="AY101" s="177"/>
      <c r="AZ101" s="177"/>
      <c r="BA101" s="177"/>
      <c r="BB101" s="178"/>
      <c r="BC101" s="176"/>
      <c r="BD101" s="177"/>
      <c r="BE101" s="177"/>
      <c r="BF101" s="177"/>
      <c r="BG101" s="177"/>
      <c r="BH101" s="177"/>
      <c r="BI101" s="178"/>
      <c r="BJ101" s="179"/>
      <c r="BK101" s="180"/>
      <c r="BL101" s="180"/>
      <c r="BM101" s="180"/>
      <c r="BN101" s="180"/>
      <c r="BO101" s="180"/>
      <c r="BP101" s="181"/>
      <c r="BQ101" s="179"/>
      <c r="BR101" s="180"/>
      <c r="BS101" s="180"/>
      <c r="BT101" s="180"/>
      <c r="BU101" s="180"/>
      <c r="BV101" s="180"/>
      <c r="BW101" s="180"/>
      <c r="BX101" s="181"/>
      <c r="BY101" s="237"/>
      <c r="BZ101" s="238"/>
      <c r="CA101" s="238"/>
      <c r="CB101" s="238"/>
      <c r="CC101" s="238"/>
      <c r="CD101" s="238"/>
      <c r="CE101" s="238"/>
      <c r="CF101" s="238"/>
      <c r="CG101" s="238"/>
      <c r="CH101" s="238"/>
      <c r="CI101" s="238"/>
      <c r="CJ101" s="238"/>
      <c r="CK101" s="238"/>
      <c r="CL101" s="238"/>
      <c r="CM101" s="238"/>
      <c r="CN101" s="238"/>
      <c r="CO101" s="238"/>
      <c r="CP101" s="238"/>
      <c r="CQ101" s="238"/>
      <c r="CR101" s="238"/>
      <c r="CS101" s="238"/>
      <c r="CT101" s="238"/>
      <c r="CU101" s="238"/>
      <c r="CV101" s="238"/>
      <c r="CW101" s="238"/>
      <c r="CX101" s="239"/>
      <c r="CZ101" s="24">
        <v>1000</v>
      </c>
    </row>
    <row r="102" spans="2:104" ht="11.1" customHeight="1">
      <c r="B102" s="231"/>
      <c r="C102" s="232"/>
      <c r="D102" s="233"/>
      <c r="E102" s="240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2"/>
      <c r="W102" s="60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3"/>
      <c r="AL102" s="243"/>
      <c r="AM102" s="243"/>
      <c r="AN102" s="244"/>
      <c r="AO102" s="176"/>
      <c r="AP102" s="177"/>
      <c r="AQ102" s="177"/>
      <c r="AR102" s="177"/>
      <c r="AS102" s="177"/>
      <c r="AT102" s="177"/>
      <c r="AU102" s="178"/>
      <c r="AV102" s="176"/>
      <c r="AW102" s="177"/>
      <c r="AX102" s="177"/>
      <c r="AY102" s="177"/>
      <c r="AZ102" s="177"/>
      <c r="BA102" s="177"/>
      <c r="BB102" s="178"/>
      <c r="BC102" s="176"/>
      <c r="BD102" s="177"/>
      <c r="BE102" s="177"/>
      <c r="BF102" s="177"/>
      <c r="BG102" s="177"/>
      <c r="BH102" s="177"/>
      <c r="BI102" s="178"/>
      <c r="BJ102" s="179"/>
      <c r="BK102" s="180"/>
      <c r="BL102" s="180"/>
      <c r="BM102" s="180"/>
      <c r="BN102" s="180"/>
      <c r="BO102" s="180"/>
      <c r="BP102" s="181"/>
      <c r="BQ102" s="179"/>
      <c r="BR102" s="180"/>
      <c r="BS102" s="180"/>
      <c r="BT102" s="180"/>
      <c r="BU102" s="180"/>
      <c r="BV102" s="180"/>
      <c r="BW102" s="180"/>
      <c r="BX102" s="181"/>
      <c r="BY102" s="237"/>
      <c r="BZ102" s="238"/>
      <c r="CA102" s="238"/>
      <c r="CB102" s="238"/>
      <c r="CC102" s="238"/>
      <c r="CD102" s="238"/>
      <c r="CE102" s="238"/>
      <c r="CF102" s="238"/>
      <c r="CG102" s="238"/>
      <c r="CH102" s="238"/>
      <c r="CI102" s="238"/>
      <c r="CJ102" s="238"/>
      <c r="CK102" s="238"/>
      <c r="CL102" s="238"/>
      <c r="CM102" s="238"/>
      <c r="CN102" s="238"/>
      <c r="CO102" s="238"/>
      <c r="CP102" s="238"/>
      <c r="CQ102" s="238"/>
      <c r="CR102" s="238"/>
      <c r="CS102" s="238"/>
      <c r="CT102" s="238"/>
      <c r="CU102" s="238"/>
      <c r="CV102" s="238"/>
      <c r="CW102" s="238"/>
      <c r="CX102" s="239"/>
      <c r="CZ102" s="24">
        <v>1000</v>
      </c>
    </row>
    <row r="103" spans="2:104" ht="11.1" customHeight="1">
      <c r="B103" s="231"/>
      <c r="C103" s="232"/>
      <c r="D103" s="233"/>
      <c r="E103" s="240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2"/>
      <c r="W103" s="60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4"/>
      <c r="AO103" s="176"/>
      <c r="AP103" s="177"/>
      <c r="AQ103" s="177"/>
      <c r="AR103" s="177"/>
      <c r="AS103" s="177"/>
      <c r="AT103" s="177"/>
      <c r="AU103" s="178"/>
      <c r="AV103" s="176"/>
      <c r="AW103" s="177"/>
      <c r="AX103" s="177"/>
      <c r="AY103" s="177"/>
      <c r="AZ103" s="177"/>
      <c r="BA103" s="177"/>
      <c r="BB103" s="178"/>
      <c r="BC103" s="176"/>
      <c r="BD103" s="177"/>
      <c r="BE103" s="177"/>
      <c r="BF103" s="177"/>
      <c r="BG103" s="177"/>
      <c r="BH103" s="177"/>
      <c r="BI103" s="178"/>
      <c r="BJ103" s="179"/>
      <c r="BK103" s="180"/>
      <c r="BL103" s="180"/>
      <c r="BM103" s="180"/>
      <c r="BN103" s="180"/>
      <c r="BO103" s="180"/>
      <c r="BP103" s="181"/>
      <c r="BQ103" s="179"/>
      <c r="BR103" s="180"/>
      <c r="BS103" s="180"/>
      <c r="BT103" s="180"/>
      <c r="BU103" s="180"/>
      <c r="BV103" s="180"/>
      <c r="BW103" s="180"/>
      <c r="BX103" s="181"/>
      <c r="BY103" s="237"/>
      <c r="BZ103" s="238"/>
      <c r="CA103" s="238"/>
      <c r="CB103" s="238"/>
      <c r="CC103" s="238"/>
      <c r="CD103" s="238"/>
      <c r="CE103" s="238"/>
      <c r="CF103" s="238"/>
      <c r="CG103" s="238"/>
      <c r="CH103" s="238"/>
      <c r="CI103" s="238"/>
      <c r="CJ103" s="238"/>
      <c r="CK103" s="238"/>
      <c r="CL103" s="238"/>
      <c r="CM103" s="238"/>
      <c r="CN103" s="238"/>
      <c r="CO103" s="238"/>
      <c r="CP103" s="238"/>
      <c r="CQ103" s="238"/>
      <c r="CR103" s="238"/>
      <c r="CS103" s="238"/>
      <c r="CT103" s="238"/>
      <c r="CU103" s="238"/>
      <c r="CV103" s="238"/>
      <c r="CW103" s="238"/>
      <c r="CX103" s="239"/>
      <c r="CZ103" s="24">
        <v>1000</v>
      </c>
    </row>
    <row r="104" spans="2:104" ht="11.1" customHeight="1">
      <c r="B104" s="231"/>
      <c r="C104" s="232"/>
      <c r="D104" s="233"/>
      <c r="E104" s="240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2"/>
      <c r="W104" s="60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  <c r="AN104" s="244"/>
      <c r="AO104" s="176"/>
      <c r="AP104" s="177"/>
      <c r="AQ104" s="177"/>
      <c r="AR104" s="177"/>
      <c r="AS104" s="177"/>
      <c r="AT104" s="177"/>
      <c r="AU104" s="178"/>
      <c r="AV104" s="176"/>
      <c r="AW104" s="177"/>
      <c r="AX104" s="177"/>
      <c r="AY104" s="177"/>
      <c r="AZ104" s="177"/>
      <c r="BA104" s="177"/>
      <c r="BB104" s="178"/>
      <c r="BC104" s="176"/>
      <c r="BD104" s="177"/>
      <c r="BE104" s="177"/>
      <c r="BF104" s="177"/>
      <c r="BG104" s="177"/>
      <c r="BH104" s="177"/>
      <c r="BI104" s="178"/>
      <c r="BJ104" s="179"/>
      <c r="BK104" s="180"/>
      <c r="BL104" s="180"/>
      <c r="BM104" s="180"/>
      <c r="BN104" s="180"/>
      <c r="BO104" s="180"/>
      <c r="BP104" s="181"/>
      <c r="BQ104" s="179"/>
      <c r="BR104" s="180"/>
      <c r="BS104" s="180"/>
      <c r="BT104" s="180"/>
      <c r="BU104" s="180"/>
      <c r="BV104" s="180"/>
      <c r="BW104" s="180"/>
      <c r="BX104" s="181"/>
      <c r="BY104" s="237"/>
      <c r="BZ104" s="238"/>
      <c r="CA104" s="238"/>
      <c r="CB104" s="238"/>
      <c r="CC104" s="238"/>
      <c r="CD104" s="238"/>
      <c r="CE104" s="238"/>
      <c r="CF104" s="238"/>
      <c r="CG104" s="238"/>
      <c r="CH104" s="238"/>
      <c r="CI104" s="238"/>
      <c r="CJ104" s="238"/>
      <c r="CK104" s="238"/>
      <c r="CL104" s="238"/>
      <c r="CM104" s="238"/>
      <c r="CN104" s="238"/>
      <c r="CO104" s="238"/>
      <c r="CP104" s="238"/>
      <c r="CQ104" s="238"/>
      <c r="CR104" s="238"/>
      <c r="CS104" s="238"/>
      <c r="CT104" s="238"/>
      <c r="CU104" s="238"/>
      <c r="CV104" s="238"/>
      <c r="CW104" s="238"/>
      <c r="CX104" s="239"/>
      <c r="CZ104" s="24">
        <v>4</v>
      </c>
    </row>
    <row r="105" spans="2:104" ht="11.1" customHeight="1">
      <c r="B105" s="231"/>
      <c r="C105" s="232"/>
      <c r="D105" s="233"/>
      <c r="E105" s="240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2"/>
      <c r="W105" s="60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3"/>
      <c r="AL105" s="243"/>
      <c r="AM105" s="243"/>
      <c r="AN105" s="244"/>
      <c r="AO105" s="176"/>
      <c r="AP105" s="177"/>
      <c r="AQ105" s="177"/>
      <c r="AR105" s="177"/>
      <c r="AS105" s="177"/>
      <c r="AT105" s="177"/>
      <c r="AU105" s="178"/>
      <c r="AV105" s="176"/>
      <c r="AW105" s="177"/>
      <c r="AX105" s="177"/>
      <c r="AY105" s="177"/>
      <c r="AZ105" s="177"/>
      <c r="BA105" s="177"/>
      <c r="BB105" s="178"/>
      <c r="BC105" s="176"/>
      <c r="BD105" s="177"/>
      <c r="BE105" s="177"/>
      <c r="BF105" s="177"/>
      <c r="BG105" s="177"/>
      <c r="BH105" s="177"/>
      <c r="BI105" s="178"/>
      <c r="BJ105" s="179"/>
      <c r="BK105" s="180"/>
      <c r="BL105" s="180"/>
      <c r="BM105" s="180"/>
      <c r="BN105" s="180"/>
      <c r="BO105" s="180"/>
      <c r="BP105" s="181"/>
      <c r="BQ105" s="179"/>
      <c r="BR105" s="180"/>
      <c r="BS105" s="180"/>
      <c r="BT105" s="180"/>
      <c r="BU105" s="180"/>
      <c r="BV105" s="180"/>
      <c r="BW105" s="180"/>
      <c r="BX105" s="181"/>
      <c r="BY105" s="182"/>
      <c r="BZ105" s="183"/>
      <c r="CA105" s="183"/>
      <c r="CB105" s="183"/>
      <c r="CC105" s="183"/>
      <c r="CD105" s="183"/>
      <c r="CE105" s="183"/>
      <c r="CF105" s="183"/>
      <c r="CG105" s="183"/>
      <c r="CH105" s="183"/>
      <c r="CI105" s="183"/>
      <c r="CJ105" s="183"/>
      <c r="CK105" s="183"/>
      <c r="CL105" s="183"/>
      <c r="CM105" s="183"/>
      <c r="CN105" s="183"/>
      <c r="CO105" s="183"/>
      <c r="CP105" s="183"/>
      <c r="CQ105" s="183"/>
      <c r="CR105" s="183"/>
      <c r="CS105" s="183"/>
      <c r="CT105" s="183"/>
      <c r="CU105" s="183"/>
      <c r="CV105" s="183"/>
      <c r="CW105" s="183"/>
      <c r="CX105" s="184"/>
      <c r="CZ105" s="24"/>
    </row>
    <row r="106" spans="2:104" ht="11.1" customHeight="1">
      <c r="B106" s="231"/>
      <c r="C106" s="232"/>
      <c r="D106" s="233"/>
      <c r="E106" s="240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2"/>
      <c r="W106" s="60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  <c r="AN106" s="244"/>
      <c r="AO106" s="176"/>
      <c r="AP106" s="177"/>
      <c r="AQ106" s="177"/>
      <c r="AR106" s="177"/>
      <c r="AS106" s="177"/>
      <c r="AT106" s="177"/>
      <c r="AU106" s="178"/>
      <c r="AV106" s="176"/>
      <c r="AW106" s="177"/>
      <c r="AX106" s="177"/>
      <c r="AY106" s="177"/>
      <c r="AZ106" s="177"/>
      <c r="BA106" s="177"/>
      <c r="BB106" s="178"/>
      <c r="BC106" s="176"/>
      <c r="BD106" s="177"/>
      <c r="BE106" s="177"/>
      <c r="BF106" s="177"/>
      <c r="BG106" s="177"/>
      <c r="BH106" s="177"/>
      <c r="BI106" s="178"/>
      <c r="BJ106" s="179"/>
      <c r="BK106" s="180"/>
      <c r="BL106" s="180"/>
      <c r="BM106" s="180"/>
      <c r="BN106" s="180"/>
      <c r="BO106" s="180"/>
      <c r="BP106" s="181"/>
      <c r="BQ106" s="179"/>
      <c r="BR106" s="180"/>
      <c r="BS106" s="180"/>
      <c r="BT106" s="180"/>
      <c r="BU106" s="180"/>
      <c r="BV106" s="180"/>
      <c r="BW106" s="180"/>
      <c r="BX106" s="181"/>
      <c r="BY106" s="237"/>
      <c r="BZ106" s="238"/>
      <c r="CA106" s="238"/>
      <c r="CB106" s="238"/>
      <c r="CC106" s="238"/>
      <c r="CD106" s="238"/>
      <c r="CE106" s="238"/>
      <c r="CF106" s="238"/>
      <c r="CG106" s="238"/>
      <c r="CH106" s="238"/>
      <c r="CI106" s="238"/>
      <c r="CJ106" s="238"/>
      <c r="CK106" s="238"/>
      <c r="CL106" s="238"/>
      <c r="CM106" s="238"/>
      <c r="CN106" s="238"/>
      <c r="CO106" s="238"/>
      <c r="CP106" s="238"/>
      <c r="CQ106" s="238"/>
      <c r="CR106" s="238"/>
      <c r="CS106" s="238"/>
      <c r="CT106" s="238"/>
      <c r="CU106" s="238"/>
      <c r="CV106" s="238"/>
      <c r="CW106" s="238"/>
      <c r="CX106" s="239"/>
      <c r="CZ106" s="24">
        <v>84</v>
      </c>
    </row>
    <row r="107" spans="2:104" ht="11.1" customHeight="1">
      <c r="B107" s="252"/>
      <c r="C107" s="253"/>
      <c r="D107" s="254"/>
      <c r="E107" s="240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2"/>
      <c r="W107" s="60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  <c r="AN107" s="244"/>
      <c r="AO107" s="176"/>
      <c r="AP107" s="177"/>
      <c r="AQ107" s="177"/>
      <c r="AR107" s="177"/>
      <c r="AS107" s="177"/>
      <c r="AT107" s="177"/>
      <c r="AU107" s="178"/>
      <c r="AV107" s="176"/>
      <c r="AW107" s="177"/>
      <c r="AX107" s="177"/>
      <c r="AY107" s="177"/>
      <c r="AZ107" s="177"/>
      <c r="BA107" s="177"/>
      <c r="BB107" s="178"/>
      <c r="BC107" s="54"/>
      <c r="BD107" s="55"/>
      <c r="BE107" s="55"/>
      <c r="BF107" s="55"/>
      <c r="BG107" s="55"/>
      <c r="BH107" s="55"/>
      <c r="BI107" s="56"/>
      <c r="BJ107" s="51"/>
      <c r="BK107" s="52"/>
      <c r="BL107" s="52"/>
      <c r="BM107" s="52"/>
      <c r="BN107" s="52"/>
      <c r="BO107" s="52"/>
      <c r="BP107" s="53"/>
      <c r="BQ107" s="51"/>
      <c r="BR107" s="52"/>
      <c r="BS107" s="52"/>
      <c r="BT107" s="52"/>
      <c r="BU107" s="52"/>
      <c r="BV107" s="52"/>
      <c r="BW107" s="52"/>
      <c r="BX107" s="53"/>
      <c r="BY107" s="60"/>
      <c r="BZ107" s="243"/>
      <c r="CA107" s="243"/>
      <c r="CB107" s="243"/>
      <c r="CC107" s="243"/>
      <c r="CD107" s="243"/>
      <c r="CE107" s="243"/>
      <c r="CF107" s="243"/>
      <c r="CG107" s="243"/>
      <c r="CH107" s="243"/>
      <c r="CI107" s="243"/>
      <c r="CJ107" s="243"/>
      <c r="CK107" s="243"/>
      <c r="CL107" s="243"/>
      <c r="CM107" s="243"/>
      <c r="CN107" s="243"/>
      <c r="CO107" s="243"/>
      <c r="CP107" s="243"/>
      <c r="CQ107" s="243"/>
      <c r="CR107" s="243"/>
      <c r="CS107" s="243"/>
      <c r="CT107" s="243"/>
      <c r="CU107" s="243"/>
      <c r="CV107" s="243"/>
      <c r="CW107" s="243"/>
      <c r="CX107" s="244"/>
      <c r="CZ107" s="24"/>
    </row>
    <row r="108" spans="2:104" ht="11.1" customHeight="1">
      <c r="B108" s="252"/>
      <c r="C108" s="253"/>
      <c r="D108" s="254"/>
      <c r="E108" s="240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2"/>
      <c r="W108" s="60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3"/>
      <c r="AL108" s="243"/>
      <c r="AM108" s="243"/>
      <c r="AN108" s="244"/>
      <c r="AO108" s="176"/>
      <c r="AP108" s="177"/>
      <c r="AQ108" s="177"/>
      <c r="AR108" s="177"/>
      <c r="AS108" s="177"/>
      <c r="AT108" s="177"/>
      <c r="AU108" s="178"/>
      <c r="AV108" s="176"/>
      <c r="AW108" s="177"/>
      <c r="AX108" s="177"/>
      <c r="AY108" s="177"/>
      <c r="AZ108" s="177"/>
      <c r="BA108" s="177"/>
      <c r="BB108" s="178"/>
      <c r="BC108" s="54"/>
      <c r="BD108" s="55"/>
      <c r="BE108" s="55"/>
      <c r="BF108" s="55"/>
      <c r="BG108" s="55"/>
      <c r="BH108" s="55"/>
      <c r="BI108" s="56"/>
      <c r="BJ108" s="51"/>
      <c r="BK108" s="52"/>
      <c r="BL108" s="52"/>
      <c r="BM108" s="52"/>
      <c r="BN108" s="52"/>
      <c r="BO108" s="52"/>
      <c r="BP108" s="53"/>
      <c r="BQ108" s="51"/>
      <c r="BR108" s="52"/>
      <c r="BS108" s="52"/>
      <c r="BT108" s="52"/>
      <c r="BU108" s="52"/>
      <c r="BV108" s="52"/>
      <c r="BW108" s="52"/>
      <c r="BX108" s="53"/>
      <c r="BY108" s="60"/>
      <c r="BZ108" s="243"/>
      <c r="CA108" s="243"/>
      <c r="CB108" s="243"/>
      <c r="CC108" s="243"/>
      <c r="CD108" s="243"/>
      <c r="CE108" s="243"/>
      <c r="CF108" s="243"/>
      <c r="CG108" s="243"/>
      <c r="CH108" s="243"/>
      <c r="CI108" s="243"/>
      <c r="CJ108" s="243"/>
      <c r="CK108" s="243"/>
      <c r="CL108" s="243"/>
      <c r="CM108" s="243"/>
      <c r="CN108" s="243"/>
      <c r="CO108" s="243"/>
      <c r="CP108" s="243"/>
      <c r="CQ108" s="243"/>
      <c r="CR108" s="243"/>
      <c r="CS108" s="243"/>
      <c r="CT108" s="243"/>
      <c r="CU108" s="243"/>
      <c r="CV108" s="243"/>
      <c r="CW108" s="243"/>
      <c r="CX108" s="244"/>
      <c r="CZ108" s="24"/>
    </row>
    <row r="109" spans="2:104" ht="11.1" customHeight="1">
      <c r="B109" s="252"/>
      <c r="C109" s="253"/>
      <c r="D109" s="254"/>
      <c r="E109" s="240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2"/>
      <c r="W109" s="60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4"/>
      <c r="AO109" s="176"/>
      <c r="AP109" s="177"/>
      <c r="AQ109" s="177"/>
      <c r="AR109" s="177"/>
      <c r="AS109" s="177"/>
      <c r="AT109" s="177"/>
      <c r="AU109" s="178"/>
      <c r="AV109" s="176"/>
      <c r="AW109" s="177"/>
      <c r="AX109" s="177"/>
      <c r="AY109" s="177"/>
      <c r="AZ109" s="177"/>
      <c r="BA109" s="177"/>
      <c r="BB109" s="178"/>
      <c r="BC109" s="54"/>
      <c r="BD109" s="55"/>
      <c r="BE109" s="55"/>
      <c r="BF109" s="55"/>
      <c r="BG109" s="55"/>
      <c r="BH109" s="55"/>
      <c r="BI109" s="56"/>
      <c r="BJ109" s="51"/>
      <c r="BK109" s="52"/>
      <c r="BL109" s="52"/>
      <c r="BM109" s="52"/>
      <c r="BN109" s="52"/>
      <c r="BO109" s="52"/>
      <c r="BP109" s="53"/>
      <c r="BQ109" s="51"/>
      <c r="BR109" s="52"/>
      <c r="BS109" s="52"/>
      <c r="BT109" s="52"/>
      <c r="BU109" s="52"/>
      <c r="BV109" s="52"/>
      <c r="BW109" s="52"/>
      <c r="BX109" s="53"/>
      <c r="BY109" s="60"/>
      <c r="BZ109" s="243"/>
      <c r="CA109" s="243"/>
      <c r="CB109" s="243"/>
      <c r="CC109" s="243"/>
      <c r="CD109" s="243"/>
      <c r="CE109" s="243"/>
      <c r="CF109" s="243"/>
      <c r="CG109" s="243"/>
      <c r="CH109" s="243"/>
      <c r="CI109" s="243"/>
      <c r="CJ109" s="243"/>
      <c r="CK109" s="243"/>
      <c r="CL109" s="243"/>
      <c r="CM109" s="243"/>
      <c r="CN109" s="243"/>
      <c r="CO109" s="243"/>
      <c r="CP109" s="243"/>
      <c r="CQ109" s="243"/>
      <c r="CR109" s="243"/>
      <c r="CS109" s="243"/>
      <c r="CT109" s="243"/>
      <c r="CU109" s="243"/>
      <c r="CV109" s="243"/>
      <c r="CW109" s="243"/>
      <c r="CX109" s="244"/>
      <c r="CZ109" s="24"/>
    </row>
    <row r="110" spans="2:104" ht="11.1" customHeight="1">
      <c r="B110" s="252"/>
      <c r="C110" s="253"/>
      <c r="D110" s="254"/>
      <c r="E110" s="240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2"/>
      <c r="W110" s="60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3"/>
      <c r="AL110" s="243"/>
      <c r="AM110" s="243"/>
      <c r="AN110" s="244"/>
      <c r="AO110" s="176"/>
      <c r="AP110" s="177"/>
      <c r="AQ110" s="177"/>
      <c r="AR110" s="177"/>
      <c r="AS110" s="177"/>
      <c r="AT110" s="177"/>
      <c r="AU110" s="178"/>
      <c r="AV110" s="176"/>
      <c r="AW110" s="177"/>
      <c r="AX110" s="177"/>
      <c r="AY110" s="177"/>
      <c r="AZ110" s="177"/>
      <c r="BA110" s="177"/>
      <c r="BB110" s="178"/>
      <c r="BC110" s="54"/>
      <c r="BD110" s="55"/>
      <c r="BE110" s="55"/>
      <c r="BF110" s="55"/>
      <c r="BG110" s="55"/>
      <c r="BH110" s="55"/>
      <c r="BI110" s="56"/>
      <c r="BJ110" s="51"/>
      <c r="BK110" s="52"/>
      <c r="BL110" s="52"/>
      <c r="BM110" s="52"/>
      <c r="BN110" s="52"/>
      <c r="BO110" s="52"/>
      <c r="BP110" s="53"/>
      <c r="BQ110" s="51"/>
      <c r="BR110" s="52"/>
      <c r="BS110" s="52"/>
      <c r="BT110" s="52"/>
      <c r="BU110" s="52"/>
      <c r="BV110" s="52"/>
      <c r="BW110" s="52"/>
      <c r="BX110" s="53"/>
      <c r="BY110" s="60"/>
      <c r="BZ110" s="243"/>
      <c r="CA110" s="243"/>
      <c r="CB110" s="243"/>
      <c r="CC110" s="243"/>
      <c r="CD110" s="243"/>
      <c r="CE110" s="243"/>
      <c r="CF110" s="243"/>
      <c r="CG110" s="243"/>
      <c r="CH110" s="243"/>
      <c r="CI110" s="243"/>
      <c r="CJ110" s="243"/>
      <c r="CK110" s="243"/>
      <c r="CL110" s="243"/>
      <c r="CM110" s="243"/>
      <c r="CN110" s="243"/>
      <c r="CO110" s="243"/>
      <c r="CP110" s="243"/>
      <c r="CQ110" s="243"/>
      <c r="CR110" s="243"/>
      <c r="CS110" s="243"/>
      <c r="CT110" s="243"/>
      <c r="CU110" s="243"/>
      <c r="CV110" s="243"/>
      <c r="CW110" s="243"/>
      <c r="CX110" s="244"/>
      <c r="CZ110" s="24"/>
    </row>
    <row r="111" spans="2:104" ht="11.1" customHeight="1">
      <c r="B111" s="252"/>
      <c r="C111" s="253"/>
      <c r="D111" s="254"/>
      <c r="E111" s="240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2"/>
      <c r="W111" s="60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  <c r="AN111" s="244"/>
      <c r="AO111" s="176"/>
      <c r="AP111" s="177"/>
      <c r="AQ111" s="177"/>
      <c r="AR111" s="177"/>
      <c r="AS111" s="177"/>
      <c r="AT111" s="177"/>
      <c r="AU111" s="178"/>
      <c r="AV111" s="176"/>
      <c r="AW111" s="177"/>
      <c r="AX111" s="177"/>
      <c r="AY111" s="177"/>
      <c r="AZ111" s="177"/>
      <c r="BA111" s="177"/>
      <c r="BB111" s="178"/>
      <c r="BC111" s="54"/>
      <c r="BD111" s="55"/>
      <c r="BE111" s="55"/>
      <c r="BF111" s="55"/>
      <c r="BG111" s="55"/>
      <c r="BH111" s="55"/>
      <c r="BI111" s="56"/>
      <c r="BJ111" s="51"/>
      <c r="BK111" s="52"/>
      <c r="BL111" s="52"/>
      <c r="BM111" s="52"/>
      <c r="BN111" s="52"/>
      <c r="BO111" s="52"/>
      <c r="BP111" s="53"/>
      <c r="BQ111" s="51"/>
      <c r="BR111" s="52"/>
      <c r="BS111" s="52"/>
      <c r="BT111" s="52"/>
      <c r="BU111" s="52"/>
      <c r="BV111" s="52"/>
      <c r="BW111" s="52"/>
      <c r="BX111" s="53"/>
      <c r="BY111" s="60"/>
      <c r="BZ111" s="243"/>
      <c r="CA111" s="243"/>
      <c r="CB111" s="243"/>
      <c r="CC111" s="243"/>
      <c r="CD111" s="243"/>
      <c r="CE111" s="243"/>
      <c r="CF111" s="243"/>
      <c r="CG111" s="243"/>
      <c r="CH111" s="243"/>
      <c r="CI111" s="243"/>
      <c r="CJ111" s="243"/>
      <c r="CK111" s="243"/>
      <c r="CL111" s="243"/>
      <c r="CM111" s="243"/>
      <c r="CN111" s="243"/>
      <c r="CO111" s="243"/>
      <c r="CP111" s="243"/>
      <c r="CQ111" s="243"/>
      <c r="CR111" s="243"/>
      <c r="CS111" s="243"/>
      <c r="CT111" s="243"/>
      <c r="CU111" s="243"/>
      <c r="CV111" s="243"/>
      <c r="CW111" s="243"/>
      <c r="CX111" s="244"/>
      <c r="CZ111" s="24"/>
    </row>
    <row r="112" spans="2:104" ht="11.1" customHeight="1">
      <c r="B112" s="252"/>
      <c r="C112" s="253"/>
      <c r="D112" s="254"/>
      <c r="E112" s="240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2"/>
      <c r="W112" s="60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3"/>
      <c r="AL112" s="243"/>
      <c r="AM112" s="243"/>
      <c r="AN112" s="244"/>
      <c r="AO112" s="176"/>
      <c r="AP112" s="177"/>
      <c r="AQ112" s="177"/>
      <c r="AR112" s="177"/>
      <c r="AS112" s="177"/>
      <c r="AT112" s="177"/>
      <c r="AU112" s="178"/>
      <c r="AV112" s="176"/>
      <c r="AW112" s="177"/>
      <c r="AX112" s="177"/>
      <c r="AY112" s="177"/>
      <c r="AZ112" s="177"/>
      <c r="BA112" s="177"/>
      <c r="BB112" s="178"/>
      <c r="BC112" s="54"/>
      <c r="BD112" s="55"/>
      <c r="BE112" s="55"/>
      <c r="BF112" s="55"/>
      <c r="BG112" s="55"/>
      <c r="BH112" s="55"/>
      <c r="BI112" s="56"/>
      <c r="BJ112" s="51"/>
      <c r="BK112" s="52"/>
      <c r="BL112" s="52"/>
      <c r="BM112" s="52"/>
      <c r="BN112" s="52"/>
      <c r="BO112" s="52"/>
      <c r="BP112" s="53"/>
      <c r="BQ112" s="51"/>
      <c r="BR112" s="52"/>
      <c r="BS112" s="52"/>
      <c r="BT112" s="52"/>
      <c r="BU112" s="52"/>
      <c r="BV112" s="52"/>
      <c r="BW112" s="52"/>
      <c r="BX112" s="53"/>
      <c r="BY112" s="60"/>
      <c r="BZ112" s="243"/>
      <c r="CA112" s="243"/>
      <c r="CB112" s="243"/>
      <c r="CC112" s="243"/>
      <c r="CD112" s="243"/>
      <c r="CE112" s="243"/>
      <c r="CF112" s="243"/>
      <c r="CG112" s="243"/>
      <c r="CH112" s="243"/>
      <c r="CI112" s="243"/>
      <c r="CJ112" s="243"/>
      <c r="CK112" s="243"/>
      <c r="CL112" s="243"/>
      <c r="CM112" s="243"/>
      <c r="CN112" s="243"/>
      <c r="CO112" s="243"/>
      <c r="CP112" s="243"/>
      <c r="CQ112" s="243"/>
      <c r="CR112" s="243"/>
      <c r="CS112" s="243"/>
      <c r="CT112" s="243"/>
      <c r="CU112" s="243"/>
      <c r="CV112" s="243"/>
      <c r="CW112" s="243"/>
      <c r="CX112" s="244"/>
      <c r="CZ112" s="24"/>
    </row>
    <row r="113" spans="2:104" ht="11.1" customHeight="1">
      <c r="B113" s="252"/>
      <c r="C113" s="253"/>
      <c r="D113" s="254"/>
      <c r="E113" s="240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2"/>
      <c r="W113" s="60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3"/>
      <c r="AL113" s="243"/>
      <c r="AM113" s="243"/>
      <c r="AN113" s="244"/>
      <c r="AO113" s="176"/>
      <c r="AP113" s="177"/>
      <c r="AQ113" s="177"/>
      <c r="AR113" s="177"/>
      <c r="AS113" s="177"/>
      <c r="AT113" s="177"/>
      <c r="AU113" s="178"/>
      <c r="AV113" s="176"/>
      <c r="AW113" s="177"/>
      <c r="AX113" s="177"/>
      <c r="AY113" s="177"/>
      <c r="AZ113" s="177"/>
      <c r="BA113" s="177"/>
      <c r="BB113" s="178"/>
      <c r="BC113" s="54"/>
      <c r="BD113" s="55"/>
      <c r="BE113" s="55"/>
      <c r="BF113" s="55"/>
      <c r="BG113" s="55"/>
      <c r="BH113" s="55"/>
      <c r="BI113" s="56"/>
      <c r="BJ113" s="51"/>
      <c r="BK113" s="52"/>
      <c r="BL113" s="52"/>
      <c r="BM113" s="52"/>
      <c r="BN113" s="52"/>
      <c r="BO113" s="52"/>
      <c r="BP113" s="53"/>
      <c r="BQ113" s="51"/>
      <c r="BR113" s="52"/>
      <c r="BS113" s="52"/>
      <c r="BT113" s="52"/>
      <c r="BU113" s="52"/>
      <c r="BV113" s="52"/>
      <c r="BW113" s="52"/>
      <c r="BX113" s="53"/>
      <c r="BY113" s="60"/>
      <c r="BZ113" s="243"/>
      <c r="CA113" s="243"/>
      <c r="CB113" s="243"/>
      <c r="CC113" s="243"/>
      <c r="CD113" s="243"/>
      <c r="CE113" s="243"/>
      <c r="CF113" s="243"/>
      <c r="CG113" s="243"/>
      <c r="CH113" s="243"/>
      <c r="CI113" s="243"/>
      <c r="CJ113" s="243"/>
      <c r="CK113" s="243"/>
      <c r="CL113" s="243"/>
      <c r="CM113" s="243"/>
      <c r="CN113" s="243"/>
      <c r="CO113" s="243"/>
      <c r="CP113" s="243"/>
      <c r="CQ113" s="243"/>
      <c r="CR113" s="243"/>
      <c r="CS113" s="243"/>
      <c r="CT113" s="243"/>
      <c r="CU113" s="243"/>
      <c r="CV113" s="243"/>
      <c r="CW113" s="243"/>
      <c r="CX113" s="244"/>
      <c r="CZ113" s="24"/>
    </row>
    <row r="114" spans="2:104" ht="11.1" customHeight="1">
      <c r="B114" s="252"/>
      <c r="C114" s="253"/>
      <c r="D114" s="254"/>
      <c r="E114" s="240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2"/>
      <c r="W114" s="60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3"/>
      <c r="AL114" s="243"/>
      <c r="AM114" s="243"/>
      <c r="AN114" s="244"/>
      <c r="AO114" s="176"/>
      <c r="AP114" s="177"/>
      <c r="AQ114" s="177"/>
      <c r="AR114" s="177"/>
      <c r="AS114" s="177"/>
      <c r="AT114" s="177"/>
      <c r="AU114" s="178"/>
      <c r="AV114" s="176"/>
      <c r="AW114" s="177"/>
      <c r="AX114" s="177"/>
      <c r="AY114" s="177"/>
      <c r="AZ114" s="177"/>
      <c r="BA114" s="177"/>
      <c r="BB114" s="178"/>
      <c r="BC114" s="54"/>
      <c r="BD114" s="55"/>
      <c r="BE114" s="55"/>
      <c r="BF114" s="55"/>
      <c r="BG114" s="55"/>
      <c r="BH114" s="55"/>
      <c r="BI114" s="56"/>
      <c r="BJ114" s="51"/>
      <c r="BK114" s="52"/>
      <c r="BL114" s="52"/>
      <c r="BM114" s="52"/>
      <c r="BN114" s="52"/>
      <c r="BO114" s="52"/>
      <c r="BP114" s="53"/>
      <c r="BQ114" s="51"/>
      <c r="BR114" s="52"/>
      <c r="BS114" s="52"/>
      <c r="BT114" s="52"/>
      <c r="BU114" s="52"/>
      <c r="BV114" s="52"/>
      <c r="BW114" s="52"/>
      <c r="BX114" s="53"/>
      <c r="BY114" s="60"/>
      <c r="BZ114" s="243"/>
      <c r="CA114" s="243"/>
      <c r="CB114" s="243"/>
      <c r="CC114" s="243"/>
      <c r="CD114" s="243"/>
      <c r="CE114" s="243"/>
      <c r="CF114" s="243"/>
      <c r="CG114" s="243"/>
      <c r="CH114" s="243"/>
      <c r="CI114" s="243"/>
      <c r="CJ114" s="243"/>
      <c r="CK114" s="243"/>
      <c r="CL114" s="243"/>
      <c r="CM114" s="243"/>
      <c r="CN114" s="243"/>
      <c r="CO114" s="243"/>
      <c r="CP114" s="243"/>
      <c r="CQ114" s="243"/>
      <c r="CR114" s="243"/>
      <c r="CS114" s="243"/>
      <c r="CT114" s="243"/>
      <c r="CU114" s="243"/>
      <c r="CV114" s="243"/>
      <c r="CW114" s="243"/>
      <c r="CX114" s="244"/>
      <c r="CZ114" s="24"/>
    </row>
    <row r="115" spans="2:104" ht="11.1" customHeight="1">
      <c r="B115" s="252"/>
      <c r="C115" s="253"/>
      <c r="D115" s="254"/>
      <c r="E115" s="240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2"/>
      <c r="W115" s="60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3"/>
      <c r="AL115" s="243"/>
      <c r="AM115" s="243"/>
      <c r="AN115" s="244"/>
      <c r="AO115" s="176"/>
      <c r="AP115" s="177"/>
      <c r="AQ115" s="177"/>
      <c r="AR115" s="177"/>
      <c r="AS115" s="177"/>
      <c r="AT115" s="177"/>
      <c r="AU115" s="178"/>
      <c r="AV115" s="176"/>
      <c r="AW115" s="177"/>
      <c r="AX115" s="177"/>
      <c r="AY115" s="177"/>
      <c r="AZ115" s="177"/>
      <c r="BA115" s="177"/>
      <c r="BB115" s="178"/>
      <c r="BC115" s="54"/>
      <c r="BD115" s="55"/>
      <c r="BE115" s="55"/>
      <c r="BF115" s="55"/>
      <c r="BG115" s="55"/>
      <c r="BH115" s="55"/>
      <c r="BI115" s="56"/>
      <c r="BJ115" s="51"/>
      <c r="BK115" s="52"/>
      <c r="BL115" s="52"/>
      <c r="BM115" s="52"/>
      <c r="BN115" s="52"/>
      <c r="BO115" s="52"/>
      <c r="BP115" s="53"/>
      <c r="BQ115" s="51"/>
      <c r="BR115" s="52"/>
      <c r="BS115" s="52"/>
      <c r="BT115" s="52"/>
      <c r="BU115" s="52"/>
      <c r="BV115" s="52"/>
      <c r="BW115" s="52"/>
      <c r="BX115" s="53"/>
      <c r="BY115" s="60"/>
      <c r="BZ115" s="243"/>
      <c r="CA115" s="243"/>
      <c r="CB115" s="243"/>
      <c r="CC115" s="243"/>
      <c r="CD115" s="243"/>
      <c r="CE115" s="243"/>
      <c r="CF115" s="243"/>
      <c r="CG115" s="243"/>
      <c r="CH115" s="243"/>
      <c r="CI115" s="243"/>
      <c r="CJ115" s="243"/>
      <c r="CK115" s="243"/>
      <c r="CL115" s="243"/>
      <c r="CM115" s="243"/>
      <c r="CN115" s="243"/>
      <c r="CO115" s="243"/>
      <c r="CP115" s="243"/>
      <c r="CQ115" s="243"/>
      <c r="CR115" s="243"/>
      <c r="CS115" s="243"/>
      <c r="CT115" s="243"/>
      <c r="CU115" s="243"/>
      <c r="CV115" s="243"/>
      <c r="CW115" s="243"/>
      <c r="CX115" s="244"/>
      <c r="CZ115" s="24"/>
    </row>
    <row r="116" spans="2:104" ht="11.1" customHeight="1">
      <c r="B116" s="252"/>
      <c r="C116" s="253"/>
      <c r="D116" s="254"/>
      <c r="E116" s="240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2"/>
      <c r="W116" s="60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3"/>
      <c r="AL116" s="243"/>
      <c r="AM116" s="243"/>
      <c r="AN116" s="244"/>
      <c r="AO116" s="176"/>
      <c r="AP116" s="177"/>
      <c r="AQ116" s="177"/>
      <c r="AR116" s="177"/>
      <c r="AS116" s="177"/>
      <c r="AT116" s="177"/>
      <c r="AU116" s="178"/>
      <c r="AV116" s="176"/>
      <c r="AW116" s="177"/>
      <c r="AX116" s="177"/>
      <c r="AY116" s="177"/>
      <c r="AZ116" s="177"/>
      <c r="BA116" s="177"/>
      <c r="BB116" s="178"/>
      <c r="BC116" s="54"/>
      <c r="BD116" s="55"/>
      <c r="BE116" s="55"/>
      <c r="BF116" s="55"/>
      <c r="BG116" s="55"/>
      <c r="BH116" s="55"/>
      <c r="BI116" s="56"/>
      <c r="BJ116" s="51"/>
      <c r="BK116" s="52"/>
      <c r="BL116" s="52"/>
      <c r="BM116" s="52"/>
      <c r="BN116" s="52"/>
      <c r="BO116" s="52"/>
      <c r="BP116" s="53"/>
      <c r="BQ116" s="51"/>
      <c r="BR116" s="52"/>
      <c r="BS116" s="52"/>
      <c r="BT116" s="52"/>
      <c r="BU116" s="52"/>
      <c r="BV116" s="52"/>
      <c r="BW116" s="52"/>
      <c r="BX116" s="53"/>
      <c r="BY116" s="60"/>
      <c r="BZ116" s="243"/>
      <c r="CA116" s="243"/>
      <c r="CB116" s="243"/>
      <c r="CC116" s="243"/>
      <c r="CD116" s="243"/>
      <c r="CE116" s="243"/>
      <c r="CF116" s="243"/>
      <c r="CG116" s="243"/>
      <c r="CH116" s="243"/>
      <c r="CI116" s="243"/>
      <c r="CJ116" s="243"/>
      <c r="CK116" s="243"/>
      <c r="CL116" s="243"/>
      <c r="CM116" s="243"/>
      <c r="CN116" s="243"/>
      <c r="CO116" s="243"/>
      <c r="CP116" s="243"/>
      <c r="CQ116" s="243"/>
      <c r="CR116" s="243"/>
      <c r="CS116" s="243"/>
      <c r="CT116" s="243"/>
      <c r="CU116" s="243"/>
      <c r="CV116" s="243"/>
      <c r="CW116" s="243"/>
      <c r="CX116" s="244"/>
      <c r="CZ116" s="24"/>
    </row>
    <row r="117" spans="2:104" ht="11.1" customHeight="1">
      <c r="B117" s="252"/>
      <c r="C117" s="253"/>
      <c r="D117" s="254"/>
      <c r="E117" s="240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2"/>
      <c r="W117" s="60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3"/>
      <c r="AL117" s="243"/>
      <c r="AM117" s="243"/>
      <c r="AN117" s="244"/>
      <c r="AO117" s="176"/>
      <c r="AP117" s="177"/>
      <c r="AQ117" s="177"/>
      <c r="AR117" s="177"/>
      <c r="AS117" s="177"/>
      <c r="AT117" s="177"/>
      <c r="AU117" s="178"/>
      <c r="AV117" s="176"/>
      <c r="AW117" s="177"/>
      <c r="AX117" s="177"/>
      <c r="AY117" s="177"/>
      <c r="AZ117" s="177"/>
      <c r="BA117" s="177"/>
      <c r="BB117" s="178"/>
      <c r="BC117" s="54"/>
      <c r="BD117" s="55"/>
      <c r="BE117" s="55"/>
      <c r="BF117" s="55"/>
      <c r="BG117" s="55"/>
      <c r="BH117" s="55"/>
      <c r="BI117" s="56"/>
      <c r="BJ117" s="51"/>
      <c r="BK117" s="52"/>
      <c r="BL117" s="52"/>
      <c r="BM117" s="52"/>
      <c r="BN117" s="52"/>
      <c r="BO117" s="52"/>
      <c r="BP117" s="53"/>
      <c r="BQ117" s="51"/>
      <c r="BR117" s="52"/>
      <c r="BS117" s="52"/>
      <c r="BT117" s="52"/>
      <c r="BU117" s="52"/>
      <c r="BV117" s="52"/>
      <c r="BW117" s="52"/>
      <c r="BX117" s="53"/>
      <c r="BY117" s="60"/>
      <c r="BZ117" s="243"/>
      <c r="CA117" s="243"/>
      <c r="CB117" s="243"/>
      <c r="CC117" s="243"/>
      <c r="CD117" s="243"/>
      <c r="CE117" s="243"/>
      <c r="CF117" s="243"/>
      <c r="CG117" s="243"/>
      <c r="CH117" s="243"/>
      <c r="CI117" s="243"/>
      <c r="CJ117" s="243"/>
      <c r="CK117" s="243"/>
      <c r="CL117" s="243"/>
      <c r="CM117" s="243"/>
      <c r="CN117" s="243"/>
      <c r="CO117" s="243"/>
      <c r="CP117" s="243"/>
      <c r="CQ117" s="243"/>
      <c r="CR117" s="243"/>
      <c r="CS117" s="243"/>
      <c r="CT117" s="243"/>
      <c r="CU117" s="243"/>
      <c r="CV117" s="243"/>
      <c r="CW117" s="243"/>
      <c r="CX117" s="244"/>
      <c r="CZ117" s="24"/>
    </row>
    <row r="118" spans="2:104" ht="11.1" customHeight="1">
      <c r="B118" s="252"/>
      <c r="C118" s="253"/>
      <c r="D118" s="254"/>
      <c r="E118" s="240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2"/>
      <c r="W118" s="60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  <c r="AN118" s="244"/>
      <c r="AO118" s="176"/>
      <c r="AP118" s="177"/>
      <c r="AQ118" s="177"/>
      <c r="AR118" s="177"/>
      <c r="AS118" s="177"/>
      <c r="AT118" s="177"/>
      <c r="AU118" s="178"/>
      <c r="AV118" s="176"/>
      <c r="AW118" s="177"/>
      <c r="AX118" s="177"/>
      <c r="AY118" s="177"/>
      <c r="AZ118" s="177"/>
      <c r="BA118" s="177"/>
      <c r="BB118" s="178"/>
      <c r="BC118" s="54"/>
      <c r="BD118" s="55"/>
      <c r="BE118" s="55"/>
      <c r="BF118" s="55"/>
      <c r="BG118" s="55"/>
      <c r="BH118" s="55"/>
      <c r="BI118" s="56"/>
      <c r="BJ118" s="51"/>
      <c r="BK118" s="52"/>
      <c r="BL118" s="52"/>
      <c r="BM118" s="52"/>
      <c r="BN118" s="52"/>
      <c r="BO118" s="52"/>
      <c r="BP118" s="53"/>
      <c r="BQ118" s="51"/>
      <c r="BR118" s="52"/>
      <c r="BS118" s="52"/>
      <c r="BT118" s="52"/>
      <c r="BU118" s="52"/>
      <c r="BV118" s="52"/>
      <c r="BW118" s="52"/>
      <c r="BX118" s="53"/>
      <c r="BY118" s="60"/>
      <c r="BZ118" s="243"/>
      <c r="CA118" s="243"/>
      <c r="CB118" s="243"/>
      <c r="CC118" s="243"/>
      <c r="CD118" s="243"/>
      <c r="CE118" s="243"/>
      <c r="CF118" s="243"/>
      <c r="CG118" s="243"/>
      <c r="CH118" s="243"/>
      <c r="CI118" s="243"/>
      <c r="CJ118" s="243"/>
      <c r="CK118" s="243"/>
      <c r="CL118" s="243"/>
      <c r="CM118" s="243"/>
      <c r="CN118" s="243"/>
      <c r="CO118" s="243"/>
      <c r="CP118" s="243"/>
      <c r="CQ118" s="243"/>
      <c r="CR118" s="243"/>
      <c r="CS118" s="243"/>
      <c r="CT118" s="243"/>
      <c r="CU118" s="243"/>
      <c r="CV118" s="243"/>
      <c r="CW118" s="243"/>
      <c r="CX118" s="244"/>
      <c r="CZ118" s="24"/>
    </row>
    <row r="119" spans="2:104" ht="11.1" customHeight="1">
      <c r="B119" s="252"/>
      <c r="C119" s="253"/>
      <c r="D119" s="254"/>
      <c r="E119" s="240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2"/>
      <c r="W119" s="60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3"/>
      <c r="AL119" s="243"/>
      <c r="AM119" s="243"/>
      <c r="AN119" s="244"/>
      <c r="AO119" s="176"/>
      <c r="AP119" s="177"/>
      <c r="AQ119" s="177"/>
      <c r="AR119" s="177"/>
      <c r="AS119" s="177"/>
      <c r="AT119" s="177"/>
      <c r="AU119" s="178"/>
      <c r="AV119" s="176"/>
      <c r="AW119" s="177"/>
      <c r="AX119" s="177"/>
      <c r="AY119" s="177"/>
      <c r="AZ119" s="177"/>
      <c r="BA119" s="177"/>
      <c r="BB119" s="178"/>
      <c r="BC119" s="54"/>
      <c r="BD119" s="55"/>
      <c r="BE119" s="55"/>
      <c r="BF119" s="55"/>
      <c r="BG119" s="55"/>
      <c r="BH119" s="55"/>
      <c r="BI119" s="56"/>
      <c r="BJ119" s="51"/>
      <c r="BK119" s="52"/>
      <c r="BL119" s="52"/>
      <c r="BM119" s="52"/>
      <c r="BN119" s="52"/>
      <c r="BO119" s="52"/>
      <c r="BP119" s="53"/>
      <c r="BQ119" s="51"/>
      <c r="BR119" s="52"/>
      <c r="BS119" s="52"/>
      <c r="BT119" s="52"/>
      <c r="BU119" s="52"/>
      <c r="BV119" s="52"/>
      <c r="BW119" s="52"/>
      <c r="BX119" s="53"/>
      <c r="BY119" s="60"/>
      <c r="BZ119" s="243"/>
      <c r="CA119" s="243"/>
      <c r="CB119" s="243"/>
      <c r="CC119" s="243"/>
      <c r="CD119" s="243"/>
      <c r="CE119" s="243"/>
      <c r="CF119" s="243"/>
      <c r="CG119" s="243"/>
      <c r="CH119" s="243"/>
      <c r="CI119" s="243"/>
      <c r="CJ119" s="243"/>
      <c r="CK119" s="243"/>
      <c r="CL119" s="243"/>
      <c r="CM119" s="243"/>
      <c r="CN119" s="243"/>
      <c r="CO119" s="243"/>
      <c r="CP119" s="243"/>
      <c r="CQ119" s="243"/>
      <c r="CR119" s="243"/>
      <c r="CS119" s="243"/>
      <c r="CT119" s="243"/>
      <c r="CU119" s="243"/>
      <c r="CV119" s="243"/>
      <c r="CW119" s="243"/>
      <c r="CX119" s="244"/>
      <c r="CZ119" s="24"/>
    </row>
    <row r="120" spans="2:104" ht="11.1" customHeight="1">
      <c r="B120" s="252"/>
      <c r="C120" s="253"/>
      <c r="D120" s="254"/>
      <c r="E120" s="240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2"/>
      <c r="W120" s="60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3"/>
      <c r="AL120" s="243"/>
      <c r="AM120" s="243"/>
      <c r="AN120" s="244"/>
      <c r="AO120" s="176"/>
      <c r="AP120" s="177"/>
      <c r="AQ120" s="177"/>
      <c r="AR120" s="177"/>
      <c r="AS120" s="177"/>
      <c r="AT120" s="177"/>
      <c r="AU120" s="178"/>
      <c r="AV120" s="176"/>
      <c r="AW120" s="177"/>
      <c r="AX120" s="177"/>
      <c r="AY120" s="177"/>
      <c r="AZ120" s="177"/>
      <c r="BA120" s="177"/>
      <c r="BB120" s="178"/>
      <c r="BC120" s="54"/>
      <c r="BD120" s="55"/>
      <c r="BE120" s="55"/>
      <c r="BF120" s="55"/>
      <c r="BG120" s="55"/>
      <c r="BH120" s="55"/>
      <c r="BI120" s="56"/>
      <c r="BJ120" s="51"/>
      <c r="BK120" s="52"/>
      <c r="BL120" s="52"/>
      <c r="BM120" s="52"/>
      <c r="BN120" s="52"/>
      <c r="BO120" s="52"/>
      <c r="BP120" s="53"/>
      <c r="BQ120" s="51"/>
      <c r="BR120" s="52"/>
      <c r="BS120" s="52"/>
      <c r="BT120" s="52"/>
      <c r="BU120" s="52"/>
      <c r="BV120" s="52"/>
      <c r="BW120" s="52"/>
      <c r="BX120" s="53"/>
      <c r="BY120" s="60"/>
      <c r="BZ120" s="243"/>
      <c r="CA120" s="243"/>
      <c r="CB120" s="243"/>
      <c r="CC120" s="243"/>
      <c r="CD120" s="243"/>
      <c r="CE120" s="243"/>
      <c r="CF120" s="243"/>
      <c r="CG120" s="243"/>
      <c r="CH120" s="243"/>
      <c r="CI120" s="243"/>
      <c r="CJ120" s="243"/>
      <c r="CK120" s="243"/>
      <c r="CL120" s="243"/>
      <c r="CM120" s="243"/>
      <c r="CN120" s="243"/>
      <c r="CO120" s="243"/>
      <c r="CP120" s="243"/>
      <c r="CQ120" s="243"/>
      <c r="CR120" s="243"/>
      <c r="CS120" s="243"/>
      <c r="CT120" s="243"/>
      <c r="CU120" s="243"/>
      <c r="CV120" s="243"/>
      <c r="CW120" s="243"/>
      <c r="CX120" s="244"/>
      <c r="CZ120" s="24"/>
    </row>
    <row r="121" spans="2:104" ht="11.1" customHeight="1">
      <c r="B121" s="231"/>
      <c r="C121" s="232"/>
      <c r="D121" s="233"/>
      <c r="E121" s="234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6"/>
      <c r="W121" s="237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9"/>
      <c r="AO121" s="185"/>
      <c r="AP121" s="186"/>
      <c r="AQ121" s="186"/>
      <c r="AR121" s="186"/>
      <c r="AS121" s="186"/>
      <c r="AT121" s="186"/>
      <c r="AU121" s="187"/>
      <c r="AV121" s="185"/>
      <c r="AW121" s="186"/>
      <c r="AX121" s="186"/>
      <c r="AY121" s="186"/>
      <c r="AZ121" s="186"/>
      <c r="BA121" s="186"/>
      <c r="BB121" s="187"/>
      <c r="BC121" s="176"/>
      <c r="BD121" s="177"/>
      <c r="BE121" s="177"/>
      <c r="BF121" s="177"/>
      <c r="BG121" s="177"/>
      <c r="BH121" s="177"/>
      <c r="BI121" s="178"/>
      <c r="BJ121" s="179"/>
      <c r="BK121" s="180"/>
      <c r="BL121" s="180"/>
      <c r="BM121" s="180"/>
      <c r="BN121" s="180"/>
      <c r="BO121" s="180"/>
      <c r="BP121" s="181"/>
      <c r="BQ121" s="179"/>
      <c r="BR121" s="180"/>
      <c r="BS121" s="180"/>
      <c r="BT121" s="180"/>
      <c r="BU121" s="180"/>
      <c r="BV121" s="180"/>
      <c r="BW121" s="180"/>
      <c r="BX121" s="181"/>
      <c r="BY121" s="237"/>
      <c r="BZ121" s="238"/>
      <c r="CA121" s="238"/>
      <c r="CB121" s="238"/>
      <c r="CC121" s="238"/>
      <c r="CD121" s="238"/>
      <c r="CE121" s="238"/>
      <c r="CF121" s="238"/>
      <c r="CG121" s="238"/>
      <c r="CH121" s="238"/>
      <c r="CI121" s="238"/>
      <c r="CJ121" s="238"/>
      <c r="CK121" s="238"/>
      <c r="CL121" s="238"/>
      <c r="CM121" s="238"/>
      <c r="CN121" s="238"/>
      <c r="CO121" s="238"/>
      <c r="CP121" s="238"/>
      <c r="CQ121" s="238"/>
      <c r="CR121" s="238"/>
      <c r="CS121" s="238"/>
      <c r="CT121" s="238"/>
      <c r="CU121" s="238"/>
      <c r="CV121" s="238"/>
      <c r="CW121" s="238"/>
      <c r="CX121" s="239"/>
      <c r="CZ121" s="24">
        <v>84</v>
      </c>
    </row>
    <row r="122" spans="2:104" ht="11.1" customHeight="1">
      <c r="B122" s="252"/>
      <c r="C122" s="253"/>
      <c r="D122" s="254"/>
      <c r="E122" s="249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U122" s="250"/>
      <c r="V122" s="251"/>
      <c r="W122" s="60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3"/>
      <c r="AL122" s="243"/>
      <c r="AM122" s="243"/>
      <c r="AN122" s="244"/>
      <c r="AO122" s="57"/>
      <c r="AP122" s="58"/>
      <c r="AQ122" s="58"/>
      <c r="AR122" s="58"/>
      <c r="AS122" s="58"/>
      <c r="AT122" s="58"/>
      <c r="AU122" s="59"/>
      <c r="AV122" s="57"/>
      <c r="AW122" s="58"/>
      <c r="AX122" s="58"/>
      <c r="AY122" s="58"/>
      <c r="AZ122" s="58"/>
      <c r="BA122" s="58"/>
      <c r="BB122" s="59"/>
      <c r="BC122" s="54"/>
      <c r="BD122" s="55"/>
      <c r="BE122" s="55"/>
      <c r="BF122" s="55"/>
      <c r="BG122" s="55"/>
      <c r="BH122" s="55"/>
      <c r="BI122" s="56"/>
      <c r="BJ122" s="51"/>
      <c r="BK122" s="52"/>
      <c r="BL122" s="52"/>
      <c r="BM122" s="52"/>
      <c r="BN122" s="52"/>
      <c r="BO122" s="52"/>
      <c r="BP122" s="53"/>
      <c r="BQ122" s="51"/>
      <c r="BR122" s="52"/>
      <c r="BS122" s="52"/>
      <c r="BT122" s="52"/>
      <c r="BU122" s="52"/>
      <c r="BV122" s="52"/>
      <c r="BW122" s="52"/>
      <c r="BX122" s="53"/>
      <c r="BY122" s="60"/>
      <c r="BZ122" s="243"/>
      <c r="CA122" s="243"/>
      <c r="CB122" s="243"/>
      <c r="CC122" s="243"/>
      <c r="CD122" s="243"/>
      <c r="CE122" s="243"/>
      <c r="CF122" s="243"/>
      <c r="CG122" s="243"/>
      <c r="CH122" s="243"/>
      <c r="CI122" s="243"/>
      <c r="CJ122" s="243"/>
      <c r="CK122" s="243"/>
      <c r="CL122" s="243"/>
      <c r="CM122" s="243"/>
      <c r="CN122" s="243"/>
      <c r="CO122" s="243"/>
      <c r="CP122" s="243"/>
      <c r="CQ122" s="243"/>
      <c r="CR122" s="243"/>
      <c r="CS122" s="243"/>
      <c r="CT122" s="243"/>
      <c r="CU122" s="243"/>
      <c r="CV122" s="243"/>
      <c r="CW122" s="243"/>
      <c r="CX122" s="244"/>
      <c r="CZ122" s="24"/>
    </row>
    <row r="123" spans="2:104" ht="11.1" customHeight="1">
      <c r="B123" s="252"/>
      <c r="C123" s="253"/>
      <c r="D123" s="254"/>
      <c r="E123" s="249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1"/>
      <c r="W123" s="60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  <c r="AN123" s="244"/>
      <c r="AO123" s="57"/>
      <c r="AP123" s="58"/>
      <c r="AQ123" s="58"/>
      <c r="AR123" s="58"/>
      <c r="AS123" s="58"/>
      <c r="AT123" s="58"/>
      <c r="AU123" s="59"/>
      <c r="AV123" s="57"/>
      <c r="AW123" s="58"/>
      <c r="AX123" s="58"/>
      <c r="AY123" s="58"/>
      <c r="AZ123" s="58"/>
      <c r="BA123" s="58"/>
      <c r="BB123" s="59"/>
      <c r="BC123" s="54"/>
      <c r="BD123" s="55"/>
      <c r="BE123" s="55"/>
      <c r="BF123" s="55"/>
      <c r="BG123" s="55"/>
      <c r="BH123" s="55"/>
      <c r="BI123" s="56"/>
      <c r="BJ123" s="51"/>
      <c r="BK123" s="52"/>
      <c r="BL123" s="52"/>
      <c r="BM123" s="52"/>
      <c r="BN123" s="52"/>
      <c r="BO123" s="52"/>
      <c r="BP123" s="53"/>
      <c r="BQ123" s="51"/>
      <c r="BR123" s="52"/>
      <c r="BS123" s="52"/>
      <c r="BT123" s="52"/>
      <c r="BU123" s="52"/>
      <c r="BV123" s="52"/>
      <c r="BW123" s="52"/>
      <c r="BX123" s="53"/>
      <c r="BY123" s="60"/>
      <c r="BZ123" s="243"/>
      <c r="CA123" s="243"/>
      <c r="CB123" s="243"/>
      <c r="CC123" s="243"/>
      <c r="CD123" s="243"/>
      <c r="CE123" s="243"/>
      <c r="CF123" s="243"/>
      <c r="CG123" s="243"/>
      <c r="CH123" s="243"/>
      <c r="CI123" s="243"/>
      <c r="CJ123" s="243"/>
      <c r="CK123" s="243"/>
      <c r="CL123" s="243"/>
      <c r="CM123" s="243"/>
      <c r="CN123" s="243"/>
      <c r="CO123" s="243"/>
      <c r="CP123" s="243"/>
      <c r="CQ123" s="243"/>
      <c r="CR123" s="243"/>
      <c r="CS123" s="243"/>
      <c r="CT123" s="243"/>
      <c r="CU123" s="243"/>
      <c r="CV123" s="243"/>
      <c r="CW123" s="243"/>
      <c r="CX123" s="244"/>
      <c r="CZ123" s="24"/>
    </row>
    <row r="124" spans="2:104" ht="11.1" customHeight="1">
      <c r="B124" s="252"/>
      <c r="C124" s="253"/>
      <c r="D124" s="254"/>
      <c r="E124" s="249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250"/>
      <c r="T124" s="250"/>
      <c r="U124" s="250"/>
      <c r="V124" s="251"/>
      <c r="W124" s="60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3"/>
      <c r="AL124" s="243"/>
      <c r="AM124" s="243"/>
      <c r="AN124" s="244"/>
      <c r="AO124" s="57"/>
      <c r="AP124" s="58"/>
      <c r="AQ124" s="58"/>
      <c r="AR124" s="58"/>
      <c r="AS124" s="58"/>
      <c r="AT124" s="58"/>
      <c r="AU124" s="59"/>
      <c r="AV124" s="57"/>
      <c r="AW124" s="58"/>
      <c r="AX124" s="58"/>
      <c r="AY124" s="58"/>
      <c r="AZ124" s="58"/>
      <c r="BA124" s="58"/>
      <c r="BB124" s="59"/>
      <c r="BC124" s="54"/>
      <c r="BD124" s="55"/>
      <c r="BE124" s="55"/>
      <c r="BF124" s="55"/>
      <c r="BG124" s="55"/>
      <c r="BH124" s="55"/>
      <c r="BI124" s="56"/>
      <c r="BJ124" s="51"/>
      <c r="BK124" s="52"/>
      <c r="BL124" s="52"/>
      <c r="BM124" s="52"/>
      <c r="BN124" s="52"/>
      <c r="BO124" s="52"/>
      <c r="BP124" s="53"/>
      <c r="BQ124" s="51"/>
      <c r="BR124" s="52"/>
      <c r="BS124" s="52"/>
      <c r="BT124" s="52"/>
      <c r="BU124" s="52"/>
      <c r="BV124" s="52"/>
      <c r="BW124" s="52"/>
      <c r="BX124" s="53"/>
      <c r="BY124" s="60"/>
      <c r="BZ124" s="243"/>
      <c r="CA124" s="243"/>
      <c r="CB124" s="243"/>
      <c r="CC124" s="243"/>
      <c r="CD124" s="243"/>
      <c r="CE124" s="243"/>
      <c r="CF124" s="243"/>
      <c r="CG124" s="243"/>
      <c r="CH124" s="243"/>
      <c r="CI124" s="243"/>
      <c r="CJ124" s="243"/>
      <c r="CK124" s="243"/>
      <c r="CL124" s="243"/>
      <c r="CM124" s="243"/>
      <c r="CN124" s="243"/>
      <c r="CO124" s="243"/>
      <c r="CP124" s="243"/>
      <c r="CQ124" s="243"/>
      <c r="CR124" s="243"/>
      <c r="CS124" s="243"/>
      <c r="CT124" s="243"/>
      <c r="CU124" s="243"/>
      <c r="CV124" s="243"/>
      <c r="CW124" s="243"/>
      <c r="CX124" s="244"/>
      <c r="CZ124" s="24"/>
    </row>
    <row r="125" spans="2:104" ht="11.1" customHeight="1">
      <c r="B125" s="252"/>
      <c r="C125" s="253"/>
      <c r="D125" s="254"/>
      <c r="E125" s="249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U125" s="250"/>
      <c r="V125" s="251"/>
      <c r="W125" s="60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3"/>
      <c r="AL125" s="243"/>
      <c r="AM125" s="243"/>
      <c r="AN125" s="244"/>
      <c r="AO125" s="57"/>
      <c r="AP125" s="58"/>
      <c r="AQ125" s="58"/>
      <c r="AR125" s="58"/>
      <c r="AS125" s="58"/>
      <c r="AT125" s="58"/>
      <c r="AU125" s="59"/>
      <c r="AV125" s="57"/>
      <c r="AW125" s="58"/>
      <c r="AX125" s="58"/>
      <c r="AY125" s="58"/>
      <c r="AZ125" s="58"/>
      <c r="BA125" s="58"/>
      <c r="BB125" s="59"/>
      <c r="BC125" s="54"/>
      <c r="BD125" s="55"/>
      <c r="BE125" s="55"/>
      <c r="BF125" s="55"/>
      <c r="BG125" s="55"/>
      <c r="BH125" s="55"/>
      <c r="BI125" s="56"/>
      <c r="BJ125" s="51"/>
      <c r="BK125" s="52"/>
      <c r="BL125" s="52"/>
      <c r="BM125" s="52"/>
      <c r="BN125" s="52"/>
      <c r="BO125" s="52"/>
      <c r="BP125" s="53"/>
      <c r="BQ125" s="51"/>
      <c r="BR125" s="52"/>
      <c r="BS125" s="52"/>
      <c r="BT125" s="52"/>
      <c r="BU125" s="52"/>
      <c r="BV125" s="52"/>
      <c r="BW125" s="52"/>
      <c r="BX125" s="53"/>
      <c r="BY125" s="60"/>
      <c r="BZ125" s="243"/>
      <c r="CA125" s="243"/>
      <c r="CB125" s="243"/>
      <c r="CC125" s="243"/>
      <c r="CD125" s="243"/>
      <c r="CE125" s="243"/>
      <c r="CF125" s="243"/>
      <c r="CG125" s="243"/>
      <c r="CH125" s="243"/>
      <c r="CI125" s="243"/>
      <c r="CJ125" s="243"/>
      <c r="CK125" s="243"/>
      <c r="CL125" s="243"/>
      <c r="CM125" s="243"/>
      <c r="CN125" s="243"/>
      <c r="CO125" s="243"/>
      <c r="CP125" s="243"/>
      <c r="CQ125" s="243"/>
      <c r="CR125" s="243"/>
      <c r="CS125" s="243"/>
      <c r="CT125" s="243"/>
      <c r="CU125" s="243"/>
      <c r="CV125" s="243"/>
      <c r="CW125" s="243"/>
      <c r="CX125" s="244"/>
      <c r="CZ125" s="24"/>
    </row>
    <row r="126" spans="2:104" ht="11.1" customHeight="1">
      <c r="B126" s="252"/>
      <c r="C126" s="253"/>
      <c r="D126" s="254"/>
      <c r="E126" s="249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  <c r="S126" s="250"/>
      <c r="T126" s="250"/>
      <c r="U126" s="250"/>
      <c r="V126" s="251"/>
      <c r="W126" s="60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3"/>
      <c r="AL126" s="243"/>
      <c r="AM126" s="243"/>
      <c r="AN126" s="244"/>
      <c r="AO126" s="57"/>
      <c r="AP126" s="58"/>
      <c r="AQ126" s="58"/>
      <c r="AR126" s="58"/>
      <c r="AS126" s="58"/>
      <c r="AT126" s="58"/>
      <c r="AU126" s="59"/>
      <c r="AV126" s="57"/>
      <c r="AW126" s="58"/>
      <c r="AX126" s="58"/>
      <c r="AY126" s="58"/>
      <c r="AZ126" s="58"/>
      <c r="BA126" s="58"/>
      <c r="BB126" s="59"/>
      <c r="BC126" s="54"/>
      <c r="BD126" s="55"/>
      <c r="BE126" s="55"/>
      <c r="BF126" s="55"/>
      <c r="BG126" s="55"/>
      <c r="BH126" s="55"/>
      <c r="BI126" s="56"/>
      <c r="BJ126" s="51"/>
      <c r="BK126" s="52"/>
      <c r="BL126" s="52"/>
      <c r="BM126" s="52"/>
      <c r="BN126" s="52"/>
      <c r="BO126" s="52"/>
      <c r="BP126" s="53"/>
      <c r="BQ126" s="51"/>
      <c r="BR126" s="52"/>
      <c r="BS126" s="52"/>
      <c r="BT126" s="52"/>
      <c r="BU126" s="52"/>
      <c r="BV126" s="52"/>
      <c r="BW126" s="52"/>
      <c r="BX126" s="53"/>
      <c r="BY126" s="60"/>
      <c r="BZ126" s="243"/>
      <c r="CA126" s="243"/>
      <c r="CB126" s="243"/>
      <c r="CC126" s="243"/>
      <c r="CD126" s="243"/>
      <c r="CE126" s="243"/>
      <c r="CF126" s="243"/>
      <c r="CG126" s="243"/>
      <c r="CH126" s="243"/>
      <c r="CI126" s="243"/>
      <c r="CJ126" s="243"/>
      <c r="CK126" s="243"/>
      <c r="CL126" s="243"/>
      <c r="CM126" s="243"/>
      <c r="CN126" s="243"/>
      <c r="CO126" s="243"/>
      <c r="CP126" s="243"/>
      <c r="CQ126" s="243"/>
      <c r="CR126" s="243"/>
      <c r="CS126" s="243"/>
      <c r="CT126" s="243"/>
      <c r="CU126" s="243"/>
      <c r="CV126" s="243"/>
      <c r="CW126" s="243"/>
      <c r="CX126" s="244"/>
      <c r="CZ126" s="24"/>
    </row>
    <row r="127" spans="2:104" ht="11.1" customHeight="1">
      <c r="B127" s="252"/>
      <c r="C127" s="253"/>
      <c r="D127" s="254"/>
      <c r="E127" s="249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250"/>
      <c r="T127" s="250"/>
      <c r="U127" s="250"/>
      <c r="V127" s="251"/>
      <c r="W127" s="60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  <c r="AN127" s="244"/>
      <c r="AO127" s="57"/>
      <c r="AP127" s="58"/>
      <c r="AQ127" s="58"/>
      <c r="AR127" s="58"/>
      <c r="AS127" s="58"/>
      <c r="AT127" s="58"/>
      <c r="AU127" s="59"/>
      <c r="AV127" s="57"/>
      <c r="AW127" s="58"/>
      <c r="AX127" s="58"/>
      <c r="AY127" s="58"/>
      <c r="AZ127" s="58"/>
      <c r="BA127" s="58"/>
      <c r="BB127" s="59"/>
      <c r="BC127" s="54"/>
      <c r="BD127" s="55"/>
      <c r="BE127" s="55"/>
      <c r="BF127" s="55"/>
      <c r="BG127" s="55"/>
      <c r="BH127" s="55"/>
      <c r="BI127" s="56"/>
      <c r="BJ127" s="51"/>
      <c r="BK127" s="52"/>
      <c r="BL127" s="52"/>
      <c r="BM127" s="52"/>
      <c r="BN127" s="52"/>
      <c r="BO127" s="52"/>
      <c r="BP127" s="53"/>
      <c r="BQ127" s="51"/>
      <c r="BR127" s="52"/>
      <c r="BS127" s="52"/>
      <c r="BT127" s="52"/>
      <c r="BU127" s="52"/>
      <c r="BV127" s="52"/>
      <c r="BW127" s="52"/>
      <c r="BX127" s="53"/>
      <c r="BY127" s="60"/>
      <c r="BZ127" s="243"/>
      <c r="CA127" s="243"/>
      <c r="CB127" s="243"/>
      <c r="CC127" s="243"/>
      <c r="CD127" s="243"/>
      <c r="CE127" s="243"/>
      <c r="CF127" s="243"/>
      <c r="CG127" s="243"/>
      <c r="CH127" s="243"/>
      <c r="CI127" s="243"/>
      <c r="CJ127" s="243"/>
      <c r="CK127" s="243"/>
      <c r="CL127" s="243"/>
      <c r="CM127" s="243"/>
      <c r="CN127" s="243"/>
      <c r="CO127" s="243"/>
      <c r="CP127" s="243"/>
      <c r="CQ127" s="243"/>
      <c r="CR127" s="243"/>
      <c r="CS127" s="243"/>
      <c r="CT127" s="243"/>
      <c r="CU127" s="243"/>
      <c r="CV127" s="243"/>
      <c r="CW127" s="243"/>
      <c r="CX127" s="244"/>
      <c r="CZ127" s="24"/>
    </row>
    <row r="128" spans="2:104" ht="11.1" customHeight="1">
      <c r="B128" s="252"/>
      <c r="C128" s="253"/>
      <c r="D128" s="254"/>
      <c r="E128" s="249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1"/>
      <c r="W128" s="60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  <c r="AN128" s="244"/>
      <c r="AO128" s="57"/>
      <c r="AP128" s="58"/>
      <c r="AQ128" s="58"/>
      <c r="AR128" s="58"/>
      <c r="AS128" s="58"/>
      <c r="AT128" s="58"/>
      <c r="AU128" s="59"/>
      <c r="AV128" s="57"/>
      <c r="AW128" s="58"/>
      <c r="AX128" s="58"/>
      <c r="AY128" s="58"/>
      <c r="AZ128" s="58"/>
      <c r="BA128" s="58"/>
      <c r="BB128" s="59"/>
      <c r="BC128" s="54"/>
      <c r="BD128" s="55"/>
      <c r="BE128" s="55"/>
      <c r="BF128" s="55"/>
      <c r="BG128" s="55"/>
      <c r="BH128" s="55"/>
      <c r="BI128" s="56"/>
      <c r="BJ128" s="51"/>
      <c r="BK128" s="52"/>
      <c r="BL128" s="52"/>
      <c r="BM128" s="52"/>
      <c r="BN128" s="52"/>
      <c r="BO128" s="52"/>
      <c r="BP128" s="53"/>
      <c r="BQ128" s="51"/>
      <c r="BR128" s="52"/>
      <c r="BS128" s="52"/>
      <c r="BT128" s="52"/>
      <c r="BU128" s="52"/>
      <c r="BV128" s="52"/>
      <c r="BW128" s="52"/>
      <c r="BX128" s="53"/>
      <c r="BY128" s="60"/>
      <c r="BZ128" s="243"/>
      <c r="CA128" s="243"/>
      <c r="CB128" s="243"/>
      <c r="CC128" s="243"/>
      <c r="CD128" s="243"/>
      <c r="CE128" s="243"/>
      <c r="CF128" s="243"/>
      <c r="CG128" s="243"/>
      <c r="CH128" s="243"/>
      <c r="CI128" s="243"/>
      <c r="CJ128" s="243"/>
      <c r="CK128" s="243"/>
      <c r="CL128" s="243"/>
      <c r="CM128" s="243"/>
      <c r="CN128" s="243"/>
      <c r="CO128" s="243"/>
      <c r="CP128" s="243"/>
      <c r="CQ128" s="243"/>
      <c r="CR128" s="243"/>
      <c r="CS128" s="243"/>
      <c r="CT128" s="243"/>
      <c r="CU128" s="243"/>
      <c r="CV128" s="243"/>
      <c r="CW128" s="243"/>
      <c r="CX128" s="244"/>
      <c r="CZ128" s="24"/>
    </row>
    <row r="129" spans="2:104" ht="11.1" customHeight="1">
      <c r="B129" s="252"/>
      <c r="C129" s="253"/>
      <c r="D129" s="254"/>
      <c r="E129" s="249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U129" s="250"/>
      <c r="V129" s="251"/>
      <c r="W129" s="60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  <c r="AN129" s="244"/>
      <c r="AO129" s="57"/>
      <c r="AP129" s="58"/>
      <c r="AQ129" s="58"/>
      <c r="AR129" s="58"/>
      <c r="AS129" s="58"/>
      <c r="AT129" s="58"/>
      <c r="AU129" s="59"/>
      <c r="AV129" s="57"/>
      <c r="AW129" s="58"/>
      <c r="AX129" s="58"/>
      <c r="AY129" s="58"/>
      <c r="AZ129" s="58"/>
      <c r="BA129" s="58"/>
      <c r="BB129" s="59"/>
      <c r="BC129" s="54"/>
      <c r="BD129" s="55"/>
      <c r="BE129" s="55"/>
      <c r="BF129" s="55"/>
      <c r="BG129" s="55"/>
      <c r="BH129" s="55"/>
      <c r="BI129" s="56"/>
      <c r="BJ129" s="51"/>
      <c r="BK129" s="52"/>
      <c r="BL129" s="52"/>
      <c r="BM129" s="52"/>
      <c r="BN129" s="52"/>
      <c r="BO129" s="52"/>
      <c r="BP129" s="53"/>
      <c r="BQ129" s="51"/>
      <c r="BR129" s="52"/>
      <c r="BS129" s="52"/>
      <c r="BT129" s="52"/>
      <c r="BU129" s="52"/>
      <c r="BV129" s="52"/>
      <c r="BW129" s="52"/>
      <c r="BX129" s="53"/>
      <c r="BY129" s="60"/>
      <c r="BZ129" s="243"/>
      <c r="CA129" s="243"/>
      <c r="CB129" s="243"/>
      <c r="CC129" s="243"/>
      <c r="CD129" s="243"/>
      <c r="CE129" s="243"/>
      <c r="CF129" s="243"/>
      <c r="CG129" s="243"/>
      <c r="CH129" s="243"/>
      <c r="CI129" s="243"/>
      <c r="CJ129" s="243"/>
      <c r="CK129" s="243"/>
      <c r="CL129" s="243"/>
      <c r="CM129" s="243"/>
      <c r="CN129" s="243"/>
      <c r="CO129" s="243"/>
      <c r="CP129" s="243"/>
      <c r="CQ129" s="243"/>
      <c r="CR129" s="243"/>
      <c r="CS129" s="243"/>
      <c r="CT129" s="243"/>
      <c r="CU129" s="243"/>
      <c r="CV129" s="243"/>
      <c r="CW129" s="243"/>
      <c r="CX129" s="244"/>
      <c r="CZ129" s="24"/>
    </row>
    <row r="130" spans="2:104" ht="11.1" customHeight="1">
      <c r="B130" s="252"/>
      <c r="C130" s="253"/>
      <c r="D130" s="254"/>
      <c r="E130" s="249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1"/>
      <c r="W130" s="60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  <c r="AN130" s="244"/>
      <c r="AO130" s="57"/>
      <c r="AP130" s="58"/>
      <c r="AQ130" s="58"/>
      <c r="AR130" s="58"/>
      <c r="AS130" s="58"/>
      <c r="AT130" s="58"/>
      <c r="AU130" s="59"/>
      <c r="AV130" s="57"/>
      <c r="AW130" s="58"/>
      <c r="AX130" s="58"/>
      <c r="AY130" s="58"/>
      <c r="AZ130" s="58"/>
      <c r="BA130" s="58"/>
      <c r="BB130" s="59"/>
      <c r="BC130" s="54"/>
      <c r="BD130" s="55"/>
      <c r="BE130" s="55"/>
      <c r="BF130" s="55"/>
      <c r="BG130" s="55"/>
      <c r="BH130" s="55"/>
      <c r="BI130" s="56"/>
      <c r="BJ130" s="51"/>
      <c r="BK130" s="52"/>
      <c r="BL130" s="52"/>
      <c r="BM130" s="52"/>
      <c r="BN130" s="52"/>
      <c r="BO130" s="52"/>
      <c r="BP130" s="53"/>
      <c r="BQ130" s="51"/>
      <c r="BR130" s="52"/>
      <c r="BS130" s="52"/>
      <c r="BT130" s="52"/>
      <c r="BU130" s="52"/>
      <c r="BV130" s="52"/>
      <c r="BW130" s="52"/>
      <c r="BX130" s="53"/>
      <c r="BY130" s="60"/>
      <c r="BZ130" s="243"/>
      <c r="CA130" s="243"/>
      <c r="CB130" s="243"/>
      <c r="CC130" s="243"/>
      <c r="CD130" s="243"/>
      <c r="CE130" s="243"/>
      <c r="CF130" s="243"/>
      <c r="CG130" s="243"/>
      <c r="CH130" s="243"/>
      <c r="CI130" s="243"/>
      <c r="CJ130" s="243"/>
      <c r="CK130" s="243"/>
      <c r="CL130" s="243"/>
      <c r="CM130" s="243"/>
      <c r="CN130" s="243"/>
      <c r="CO130" s="243"/>
      <c r="CP130" s="243"/>
      <c r="CQ130" s="243"/>
      <c r="CR130" s="243"/>
      <c r="CS130" s="243"/>
      <c r="CT130" s="243"/>
      <c r="CU130" s="243"/>
      <c r="CV130" s="243"/>
      <c r="CW130" s="243"/>
      <c r="CX130" s="244"/>
      <c r="CZ130" s="24"/>
    </row>
    <row r="131" spans="2:104" ht="11.1" customHeight="1">
      <c r="B131" s="252"/>
      <c r="C131" s="253"/>
      <c r="D131" s="254"/>
      <c r="E131" s="249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250"/>
      <c r="T131" s="250"/>
      <c r="U131" s="250"/>
      <c r="V131" s="251"/>
      <c r="W131" s="60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  <c r="AN131" s="244"/>
      <c r="AO131" s="57"/>
      <c r="AP131" s="58"/>
      <c r="AQ131" s="58"/>
      <c r="AR131" s="58"/>
      <c r="AS131" s="58"/>
      <c r="AT131" s="58"/>
      <c r="AU131" s="59"/>
      <c r="AV131" s="57"/>
      <c r="AW131" s="58"/>
      <c r="AX131" s="58"/>
      <c r="AY131" s="58"/>
      <c r="AZ131" s="58"/>
      <c r="BA131" s="58"/>
      <c r="BB131" s="59"/>
      <c r="BC131" s="54"/>
      <c r="BD131" s="55"/>
      <c r="BE131" s="55"/>
      <c r="BF131" s="55"/>
      <c r="BG131" s="55"/>
      <c r="BH131" s="55"/>
      <c r="BI131" s="56"/>
      <c r="BJ131" s="51"/>
      <c r="BK131" s="52"/>
      <c r="BL131" s="52"/>
      <c r="BM131" s="52"/>
      <c r="BN131" s="52"/>
      <c r="BO131" s="52"/>
      <c r="BP131" s="53"/>
      <c r="BQ131" s="51"/>
      <c r="BR131" s="52"/>
      <c r="BS131" s="52"/>
      <c r="BT131" s="52"/>
      <c r="BU131" s="52"/>
      <c r="BV131" s="52"/>
      <c r="BW131" s="52"/>
      <c r="BX131" s="53"/>
      <c r="BY131" s="60"/>
      <c r="BZ131" s="243"/>
      <c r="CA131" s="243"/>
      <c r="CB131" s="243"/>
      <c r="CC131" s="243"/>
      <c r="CD131" s="243"/>
      <c r="CE131" s="243"/>
      <c r="CF131" s="243"/>
      <c r="CG131" s="243"/>
      <c r="CH131" s="243"/>
      <c r="CI131" s="243"/>
      <c r="CJ131" s="243"/>
      <c r="CK131" s="243"/>
      <c r="CL131" s="243"/>
      <c r="CM131" s="243"/>
      <c r="CN131" s="243"/>
      <c r="CO131" s="243"/>
      <c r="CP131" s="243"/>
      <c r="CQ131" s="243"/>
      <c r="CR131" s="243"/>
      <c r="CS131" s="243"/>
      <c r="CT131" s="243"/>
      <c r="CU131" s="243"/>
      <c r="CV131" s="243"/>
      <c r="CW131" s="243"/>
      <c r="CX131" s="244"/>
      <c r="CZ131" s="24"/>
    </row>
    <row r="132" spans="2:104" ht="11.1" customHeight="1">
      <c r="B132" s="252"/>
      <c r="C132" s="253"/>
      <c r="D132" s="254"/>
      <c r="E132" s="249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1"/>
      <c r="W132" s="60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  <c r="AN132" s="244"/>
      <c r="AO132" s="57"/>
      <c r="AP132" s="58"/>
      <c r="AQ132" s="58"/>
      <c r="AR132" s="58"/>
      <c r="AS132" s="58"/>
      <c r="AT132" s="58"/>
      <c r="AU132" s="59"/>
      <c r="AV132" s="57"/>
      <c r="AW132" s="58"/>
      <c r="AX132" s="58"/>
      <c r="AY132" s="58"/>
      <c r="AZ132" s="58"/>
      <c r="BA132" s="58"/>
      <c r="BB132" s="59"/>
      <c r="BC132" s="54"/>
      <c r="BD132" s="55"/>
      <c r="BE132" s="55"/>
      <c r="BF132" s="55"/>
      <c r="BG132" s="55"/>
      <c r="BH132" s="55"/>
      <c r="BI132" s="56"/>
      <c r="BJ132" s="51"/>
      <c r="BK132" s="52"/>
      <c r="BL132" s="52"/>
      <c r="BM132" s="52"/>
      <c r="BN132" s="52"/>
      <c r="BO132" s="52"/>
      <c r="BP132" s="53"/>
      <c r="BQ132" s="51"/>
      <c r="BR132" s="52"/>
      <c r="BS132" s="52"/>
      <c r="BT132" s="52"/>
      <c r="BU132" s="52"/>
      <c r="BV132" s="52"/>
      <c r="BW132" s="52"/>
      <c r="BX132" s="53"/>
      <c r="BY132" s="60"/>
      <c r="BZ132" s="243"/>
      <c r="CA132" s="243"/>
      <c r="CB132" s="243"/>
      <c r="CC132" s="243"/>
      <c r="CD132" s="243"/>
      <c r="CE132" s="243"/>
      <c r="CF132" s="243"/>
      <c r="CG132" s="243"/>
      <c r="CH132" s="243"/>
      <c r="CI132" s="243"/>
      <c r="CJ132" s="243"/>
      <c r="CK132" s="243"/>
      <c r="CL132" s="243"/>
      <c r="CM132" s="243"/>
      <c r="CN132" s="243"/>
      <c r="CO132" s="243"/>
      <c r="CP132" s="243"/>
      <c r="CQ132" s="243"/>
      <c r="CR132" s="243"/>
      <c r="CS132" s="243"/>
      <c r="CT132" s="243"/>
      <c r="CU132" s="243"/>
      <c r="CV132" s="243"/>
      <c r="CW132" s="243"/>
      <c r="CX132" s="244"/>
      <c r="CZ132" s="24"/>
    </row>
    <row r="133" spans="2:104" ht="11.1" customHeight="1">
      <c r="B133" s="252"/>
      <c r="C133" s="253"/>
      <c r="D133" s="254"/>
      <c r="E133" s="249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U133" s="250"/>
      <c r="V133" s="251"/>
      <c r="W133" s="60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  <c r="AN133" s="244"/>
      <c r="AO133" s="57"/>
      <c r="AP133" s="58"/>
      <c r="AQ133" s="58"/>
      <c r="AR133" s="58"/>
      <c r="AS133" s="58"/>
      <c r="AT133" s="58"/>
      <c r="AU133" s="59"/>
      <c r="AV133" s="57"/>
      <c r="AW133" s="58"/>
      <c r="AX133" s="58"/>
      <c r="AY133" s="58"/>
      <c r="AZ133" s="58"/>
      <c r="BA133" s="58"/>
      <c r="BB133" s="59"/>
      <c r="BC133" s="54"/>
      <c r="BD133" s="55"/>
      <c r="BE133" s="55"/>
      <c r="BF133" s="55"/>
      <c r="BG133" s="55"/>
      <c r="BH133" s="55"/>
      <c r="BI133" s="56"/>
      <c r="BJ133" s="51"/>
      <c r="BK133" s="52"/>
      <c r="BL133" s="52"/>
      <c r="BM133" s="52"/>
      <c r="BN133" s="52"/>
      <c r="BO133" s="52"/>
      <c r="BP133" s="53"/>
      <c r="BQ133" s="51"/>
      <c r="BR133" s="52"/>
      <c r="BS133" s="52"/>
      <c r="BT133" s="52"/>
      <c r="BU133" s="52"/>
      <c r="BV133" s="52"/>
      <c r="BW133" s="52"/>
      <c r="BX133" s="53"/>
      <c r="BY133" s="60"/>
      <c r="BZ133" s="243"/>
      <c r="CA133" s="243"/>
      <c r="CB133" s="243"/>
      <c r="CC133" s="243"/>
      <c r="CD133" s="243"/>
      <c r="CE133" s="243"/>
      <c r="CF133" s="243"/>
      <c r="CG133" s="243"/>
      <c r="CH133" s="243"/>
      <c r="CI133" s="243"/>
      <c r="CJ133" s="243"/>
      <c r="CK133" s="243"/>
      <c r="CL133" s="243"/>
      <c r="CM133" s="243"/>
      <c r="CN133" s="243"/>
      <c r="CO133" s="243"/>
      <c r="CP133" s="243"/>
      <c r="CQ133" s="243"/>
      <c r="CR133" s="243"/>
      <c r="CS133" s="243"/>
      <c r="CT133" s="243"/>
      <c r="CU133" s="243"/>
      <c r="CV133" s="243"/>
      <c r="CW133" s="243"/>
      <c r="CX133" s="244"/>
      <c r="CZ133" s="24"/>
    </row>
    <row r="134" spans="2:104" ht="11.1" customHeight="1">
      <c r="B134" s="252"/>
      <c r="C134" s="253"/>
      <c r="D134" s="254"/>
      <c r="E134" s="249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1"/>
      <c r="W134" s="60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4"/>
      <c r="AO134" s="57"/>
      <c r="AP134" s="58"/>
      <c r="AQ134" s="58"/>
      <c r="AR134" s="58"/>
      <c r="AS134" s="58"/>
      <c r="AT134" s="58"/>
      <c r="AU134" s="59"/>
      <c r="AV134" s="57"/>
      <c r="AW134" s="58"/>
      <c r="AX134" s="58"/>
      <c r="AY134" s="58"/>
      <c r="AZ134" s="58"/>
      <c r="BA134" s="58"/>
      <c r="BB134" s="59"/>
      <c r="BC134" s="54"/>
      <c r="BD134" s="55"/>
      <c r="BE134" s="55"/>
      <c r="BF134" s="55"/>
      <c r="BG134" s="55"/>
      <c r="BH134" s="55"/>
      <c r="BI134" s="56"/>
      <c r="BJ134" s="51"/>
      <c r="BK134" s="52"/>
      <c r="BL134" s="52"/>
      <c r="BM134" s="52"/>
      <c r="BN134" s="52"/>
      <c r="BO134" s="52"/>
      <c r="BP134" s="53"/>
      <c r="BQ134" s="51"/>
      <c r="BR134" s="52"/>
      <c r="BS134" s="52"/>
      <c r="BT134" s="52"/>
      <c r="BU134" s="52"/>
      <c r="BV134" s="52"/>
      <c r="BW134" s="52"/>
      <c r="BX134" s="53"/>
      <c r="BY134" s="60"/>
      <c r="BZ134" s="243"/>
      <c r="CA134" s="243"/>
      <c r="CB134" s="243"/>
      <c r="CC134" s="243"/>
      <c r="CD134" s="243"/>
      <c r="CE134" s="243"/>
      <c r="CF134" s="243"/>
      <c r="CG134" s="243"/>
      <c r="CH134" s="243"/>
      <c r="CI134" s="243"/>
      <c r="CJ134" s="243"/>
      <c r="CK134" s="243"/>
      <c r="CL134" s="243"/>
      <c r="CM134" s="243"/>
      <c r="CN134" s="243"/>
      <c r="CO134" s="243"/>
      <c r="CP134" s="243"/>
      <c r="CQ134" s="243"/>
      <c r="CR134" s="243"/>
      <c r="CS134" s="243"/>
      <c r="CT134" s="243"/>
      <c r="CU134" s="243"/>
      <c r="CV134" s="243"/>
      <c r="CW134" s="243"/>
      <c r="CX134" s="244"/>
      <c r="CZ134" s="24"/>
    </row>
    <row r="135" spans="2:104" ht="11.1" customHeight="1">
      <c r="B135" s="252"/>
      <c r="C135" s="253"/>
      <c r="D135" s="254"/>
      <c r="E135" s="249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1"/>
      <c r="W135" s="60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4"/>
      <c r="AO135" s="57"/>
      <c r="AP135" s="58"/>
      <c r="AQ135" s="58"/>
      <c r="AR135" s="58"/>
      <c r="AS135" s="58"/>
      <c r="AT135" s="58"/>
      <c r="AU135" s="59"/>
      <c r="AV135" s="57"/>
      <c r="AW135" s="58"/>
      <c r="AX135" s="58"/>
      <c r="AY135" s="58"/>
      <c r="AZ135" s="58"/>
      <c r="BA135" s="58"/>
      <c r="BB135" s="59"/>
      <c r="BC135" s="54"/>
      <c r="BD135" s="55"/>
      <c r="BE135" s="55"/>
      <c r="BF135" s="55"/>
      <c r="BG135" s="55"/>
      <c r="BH135" s="55"/>
      <c r="BI135" s="56"/>
      <c r="BJ135" s="51"/>
      <c r="BK135" s="52"/>
      <c r="BL135" s="52"/>
      <c r="BM135" s="52"/>
      <c r="BN135" s="52"/>
      <c r="BO135" s="52"/>
      <c r="BP135" s="53"/>
      <c r="BQ135" s="51"/>
      <c r="BR135" s="52"/>
      <c r="BS135" s="52"/>
      <c r="BT135" s="52"/>
      <c r="BU135" s="52"/>
      <c r="BV135" s="52"/>
      <c r="BW135" s="52"/>
      <c r="BX135" s="53"/>
      <c r="BY135" s="60"/>
      <c r="BZ135" s="243"/>
      <c r="CA135" s="243"/>
      <c r="CB135" s="243"/>
      <c r="CC135" s="243"/>
      <c r="CD135" s="243"/>
      <c r="CE135" s="243"/>
      <c r="CF135" s="243"/>
      <c r="CG135" s="243"/>
      <c r="CH135" s="243"/>
      <c r="CI135" s="243"/>
      <c r="CJ135" s="243"/>
      <c r="CK135" s="243"/>
      <c r="CL135" s="243"/>
      <c r="CM135" s="243"/>
      <c r="CN135" s="243"/>
      <c r="CO135" s="243"/>
      <c r="CP135" s="243"/>
      <c r="CQ135" s="243"/>
      <c r="CR135" s="243"/>
      <c r="CS135" s="243"/>
      <c r="CT135" s="243"/>
      <c r="CU135" s="243"/>
      <c r="CV135" s="243"/>
      <c r="CW135" s="243"/>
      <c r="CX135" s="244"/>
      <c r="CZ135" s="24"/>
    </row>
    <row r="136" spans="2:104" ht="11.1" customHeight="1">
      <c r="B136" s="252"/>
      <c r="C136" s="253"/>
      <c r="D136" s="254"/>
      <c r="E136" s="249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1"/>
      <c r="W136" s="60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  <c r="AN136" s="244"/>
      <c r="AO136" s="57"/>
      <c r="AP136" s="58"/>
      <c r="AQ136" s="58"/>
      <c r="AR136" s="58"/>
      <c r="AS136" s="58"/>
      <c r="AT136" s="58"/>
      <c r="AU136" s="59"/>
      <c r="AV136" s="57"/>
      <c r="AW136" s="58"/>
      <c r="AX136" s="58"/>
      <c r="AY136" s="58"/>
      <c r="AZ136" s="58"/>
      <c r="BA136" s="58"/>
      <c r="BB136" s="59"/>
      <c r="BC136" s="54"/>
      <c r="BD136" s="55"/>
      <c r="BE136" s="55"/>
      <c r="BF136" s="55"/>
      <c r="BG136" s="55"/>
      <c r="BH136" s="55"/>
      <c r="BI136" s="56"/>
      <c r="BJ136" s="51"/>
      <c r="BK136" s="52"/>
      <c r="BL136" s="52"/>
      <c r="BM136" s="52"/>
      <c r="BN136" s="52"/>
      <c r="BO136" s="52"/>
      <c r="BP136" s="53"/>
      <c r="BQ136" s="51"/>
      <c r="BR136" s="52"/>
      <c r="BS136" s="52"/>
      <c r="BT136" s="52"/>
      <c r="BU136" s="52"/>
      <c r="BV136" s="52"/>
      <c r="BW136" s="52"/>
      <c r="BX136" s="53"/>
      <c r="BY136" s="60"/>
      <c r="BZ136" s="243"/>
      <c r="CA136" s="243"/>
      <c r="CB136" s="243"/>
      <c r="CC136" s="243"/>
      <c r="CD136" s="243"/>
      <c r="CE136" s="243"/>
      <c r="CF136" s="243"/>
      <c r="CG136" s="243"/>
      <c r="CH136" s="243"/>
      <c r="CI136" s="243"/>
      <c r="CJ136" s="243"/>
      <c r="CK136" s="243"/>
      <c r="CL136" s="243"/>
      <c r="CM136" s="243"/>
      <c r="CN136" s="243"/>
      <c r="CO136" s="243"/>
      <c r="CP136" s="243"/>
      <c r="CQ136" s="243"/>
      <c r="CR136" s="243"/>
      <c r="CS136" s="243"/>
      <c r="CT136" s="243"/>
      <c r="CU136" s="243"/>
      <c r="CV136" s="243"/>
      <c r="CW136" s="243"/>
      <c r="CX136" s="244"/>
      <c r="CZ136" s="24"/>
    </row>
    <row r="137" spans="2:104" ht="11.1" customHeight="1">
      <c r="B137" s="252"/>
      <c r="C137" s="253"/>
      <c r="D137" s="254"/>
      <c r="E137" s="249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250"/>
      <c r="T137" s="250"/>
      <c r="U137" s="250"/>
      <c r="V137" s="251"/>
      <c r="W137" s="60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  <c r="AN137" s="244"/>
      <c r="AO137" s="57"/>
      <c r="AP137" s="58"/>
      <c r="AQ137" s="58"/>
      <c r="AR137" s="58"/>
      <c r="AS137" s="58"/>
      <c r="AT137" s="58"/>
      <c r="AU137" s="59"/>
      <c r="AV137" s="57"/>
      <c r="AW137" s="58"/>
      <c r="AX137" s="58"/>
      <c r="AY137" s="58"/>
      <c r="AZ137" s="58"/>
      <c r="BA137" s="58"/>
      <c r="BB137" s="59"/>
      <c r="BC137" s="54"/>
      <c r="BD137" s="55"/>
      <c r="BE137" s="55"/>
      <c r="BF137" s="55"/>
      <c r="BG137" s="55"/>
      <c r="BH137" s="55"/>
      <c r="BI137" s="56"/>
      <c r="BJ137" s="51"/>
      <c r="BK137" s="52"/>
      <c r="BL137" s="52"/>
      <c r="BM137" s="52"/>
      <c r="BN137" s="52"/>
      <c r="BO137" s="52"/>
      <c r="BP137" s="53"/>
      <c r="BQ137" s="51"/>
      <c r="BR137" s="52"/>
      <c r="BS137" s="52"/>
      <c r="BT137" s="52"/>
      <c r="BU137" s="52"/>
      <c r="BV137" s="52"/>
      <c r="BW137" s="52"/>
      <c r="BX137" s="53"/>
      <c r="BY137" s="60"/>
      <c r="BZ137" s="243"/>
      <c r="CA137" s="243"/>
      <c r="CB137" s="243"/>
      <c r="CC137" s="243"/>
      <c r="CD137" s="243"/>
      <c r="CE137" s="243"/>
      <c r="CF137" s="243"/>
      <c r="CG137" s="243"/>
      <c r="CH137" s="243"/>
      <c r="CI137" s="243"/>
      <c r="CJ137" s="243"/>
      <c r="CK137" s="243"/>
      <c r="CL137" s="243"/>
      <c r="CM137" s="243"/>
      <c r="CN137" s="243"/>
      <c r="CO137" s="243"/>
      <c r="CP137" s="243"/>
      <c r="CQ137" s="243"/>
      <c r="CR137" s="243"/>
      <c r="CS137" s="243"/>
      <c r="CT137" s="243"/>
      <c r="CU137" s="243"/>
      <c r="CV137" s="243"/>
      <c r="CW137" s="243"/>
      <c r="CX137" s="244"/>
      <c r="CZ137" s="24"/>
    </row>
    <row r="138" spans="2:104" ht="11.1" customHeight="1">
      <c r="B138" s="252"/>
      <c r="C138" s="253"/>
      <c r="D138" s="254"/>
      <c r="E138" s="249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U138" s="250"/>
      <c r="V138" s="251"/>
      <c r="W138" s="60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4"/>
      <c r="AO138" s="57"/>
      <c r="AP138" s="58"/>
      <c r="AQ138" s="58"/>
      <c r="AR138" s="58"/>
      <c r="AS138" s="58"/>
      <c r="AT138" s="58"/>
      <c r="AU138" s="59"/>
      <c r="AV138" s="57"/>
      <c r="AW138" s="58"/>
      <c r="AX138" s="58"/>
      <c r="AY138" s="58"/>
      <c r="AZ138" s="58"/>
      <c r="BA138" s="58"/>
      <c r="BB138" s="59"/>
      <c r="BC138" s="54"/>
      <c r="BD138" s="55"/>
      <c r="BE138" s="55"/>
      <c r="BF138" s="55"/>
      <c r="BG138" s="55"/>
      <c r="BH138" s="55"/>
      <c r="BI138" s="56"/>
      <c r="BJ138" s="51"/>
      <c r="BK138" s="52"/>
      <c r="BL138" s="52"/>
      <c r="BM138" s="52"/>
      <c r="BN138" s="52"/>
      <c r="BO138" s="52"/>
      <c r="BP138" s="53"/>
      <c r="BQ138" s="51"/>
      <c r="BR138" s="52"/>
      <c r="BS138" s="52"/>
      <c r="BT138" s="52"/>
      <c r="BU138" s="52"/>
      <c r="BV138" s="52"/>
      <c r="BW138" s="52"/>
      <c r="BX138" s="53"/>
      <c r="BY138" s="60"/>
      <c r="BZ138" s="243"/>
      <c r="CA138" s="243"/>
      <c r="CB138" s="243"/>
      <c r="CC138" s="243"/>
      <c r="CD138" s="243"/>
      <c r="CE138" s="243"/>
      <c r="CF138" s="243"/>
      <c r="CG138" s="243"/>
      <c r="CH138" s="243"/>
      <c r="CI138" s="243"/>
      <c r="CJ138" s="243"/>
      <c r="CK138" s="243"/>
      <c r="CL138" s="243"/>
      <c r="CM138" s="243"/>
      <c r="CN138" s="243"/>
      <c r="CO138" s="243"/>
      <c r="CP138" s="243"/>
      <c r="CQ138" s="243"/>
      <c r="CR138" s="243"/>
      <c r="CS138" s="243"/>
      <c r="CT138" s="243"/>
      <c r="CU138" s="243"/>
      <c r="CV138" s="243"/>
      <c r="CW138" s="243"/>
      <c r="CX138" s="244"/>
      <c r="CZ138" s="24"/>
    </row>
    <row r="139" spans="2:104" ht="11.1" customHeight="1">
      <c r="B139" s="252"/>
      <c r="C139" s="253"/>
      <c r="D139" s="254"/>
      <c r="E139" s="249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U139" s="250"/>
      <c r="V139" s="251"/>
      <c r="W139" s="60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4"/>
      <c r="AO139" s="57"/>
      <c r="AP139" s="58"/>
      <c r="AQ139" s="58"/>
      <c r="AR139" s="58"/>
      <c r="AS139" s="58"/>
      <c r="AT139" s="58"/>
      <c r="AU139" s="59"/>
      <c r="AV139" s="57"/>
      <c r="AW139" s="58"/>
      <c r="AX139" s="58"/>
      <c r="AY139" s="58"/>
      <c r="AZ139" s="58"/>
      <c r="BA139" s="58"/>
      <c r="BB139" s="59"/>
      <c r="BC139" s="54"/>
      <c r="BD139" s="55"/>
      <c r="BE139" s="55"/>
      <c r="BF139" s="55"/>
      <c r="BG139" s="55"/>
      <c r="BH139" s="55"/>
      <c r="BI139" s="56"/>
      <c r="BJ139" s="51"/>
      <c r="BK139" s="52"/>
      <c r="BL139" s="52"/>
      <c r="BM139" s="52"/>
      <c r="BN139" s="52"/>
      <c r="BO139" s="52"/>
      <c r="BP139" s="53"/>
      <c r="BQ139" s="51"/>
      <c r="BR139" s="52"/>
      <c r="BS139" s="52"/>
      <c r="BT139" s="52"/>
      <c r="BU139" s="52"/>
      <c r="BV139" s="52"/>
      <c r="BW139" s="52"/>
      <c r="BX139" s="53"/>
      <c r="BY139" s="60"/>
      <c r="BZ139" s="243"/>
      <c r="CA139" s="243"/>
      <c r="CB139" s="243"/>
      <c r="CC139" s="243"/>
      <c r="CD139" s="243"/>
      <c r="CE139" s="243"/>
      <c r="CF139" s="243"/>
      <c r="CG139" s="243"/>
      <c r="CH139" s="243"/>
      <c r="CI139" s="243"/>
      <c r="CJ139" s="243"/>
      <c r="CK139" s="243"/>
      <c r="CL139" s="243"/>
      <c r="CM139" s="243"/>
      <c r="CN139" s="243"/>
      <c r="CO139" s="243"/>
      <c r="CP139" s="243"/>
      <c r="CQ139" s="243"/>
      <c r="CR139" s="243"/>
      <c r="CS139" s="243"/>
      <c r="CT139" s="243"/>
      <c r="CU139" s="243"/>
      <c r="CV139" s="243"/>
      <c r="CW139" s="243"/>
      <c r="CX139" s="244"/>
      <c r="CZ139" s="24"/>
    </row>
    <row r="140" spans="2:104" ht="11.1" customHeight="1">
      <c r="B140" s="252"/>
      <c r="C140" s="253"/>
      <c r="D140" s="254"/>
      <c r="E140" s="249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1"/>
      <c r="W140" s="60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  <c r="AJ140" s="243"/>
      <c r="AK140" s="243"/>
      <c r="AL140" s="243"/>
      <c r="AM140" s="243"/>
      <c r="AN140" s="244"/>
      <c r="AO140" s="57"/>
      <c r="AP140" s="58"/>
      <c r="AQ140" s="58"/>
      <c r="AR140" s="58"/>
      <c r="AS140" s="58"/>
      <c r="AT140" s="58"/>
      <c r="AU140" s="59"/>
      <c r="AV140" s="57"/>
      <c r="AW140" s="58"/>
      <c r="AX140" s="58"/>
      <c r="AY140" s="58"/>
      <c r="AZ140" s="58"/>
      <c r="BA140" s="58"/>
      <c r="BB140" s="59"/>
      <c r="BC140" s="54"/>
      <c r="BD140" s="55"/>
      <c r="BE140" s="55"/>
      <c r="BF140" s="55"/>
      <c r="BG140" s="55"/>
      <c r="BH140" s="55"/>
      <c r="BI140" s="56"/>
      <c r="BJ140" s="51"/>
      <c r="BK140" s="52"/>
      <c r="BL140" s="52"/>
      <c r="BM140" s="52"/>
      <c r="BN140" s="52"/>
      <c r="BO140" s="52"/>
      <c r="BP140" s="53"/>
      <c r="BQ140" s="51"/>
      <c r="BR140" s="52"/>
      <c r="BS140" s="52"/>
      <c r="BT140" s="52"/>
      <c r="BU140" s="52"/>
      <c r="BV140" s="52"/>
      <c r="BW140" s="52"/>
      <c r="BX140" s="53"/>
      <c r="BY140" s="60"/>
      <c r="BZ140" s="243"/>
      <c r="CA140" s="243"/>
      <c r="CB140" s="243"/>
      <c r="CC140" s="243"/>
      <c r="CD140" s="243"/>
      <c r="CE140" s="243"/>
      <c r="CF140" s="243"/>
      <c r="CG140" s="243"/>
      <c r="CH140" s="243"/>
      <c r="CI140" s="243"/>
      <c r="CJ140" s="243"/>
      <c r="CK140" s="243"/>
      <c r="CL140" s="243"/>
      <c r="CM140" s="243"/>
      <c r="CN140" s="243"/>
      <c r="CO140" s="243"/>
      <c r="CP140" s="243"/>
      <c r="CQ140" s="243"/>
      <c r="CR140" s="243"/>
      <c r="CS140" s="243"/>
      <c r="CT140" s="243"/>
      <c r="CU140" s="243"/>
      <c r="CV140" s="243"/>
      <c r="CW140" s="243"/>
      <c r="CX140" s="244"/>
      <c r="CZ140" s="24"/>
    </row>
    <row r="141" spans="2:104" ht="11.1" customHeight="1">
      <c r="B141" s="252"/>
      <c r="C141" s="253"/>
      <c r="D141" s="254"/>
      <c r="E141" s="249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  <c r="S141" s="250"/>
      <c r="T141" s="250"/>
      <c r="U141" s="250"/>
      <c r="V141" s="251"/>
      <c r="W141" s="60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  <c r="AJ141" s="243"/>
      <c r="AK141" s="243"/>
      <c r="AL141" s="243"/>
      <c r="AM141" s="243"/>
      <c r="AN141" s="244"/>
      <c r="AO141" s="57"/>
      <c r="AP141" s="58"/>
      <c r="AQ141" s="58"/>
      <c r="AR141" s="58"/>
      <c r="AS141" s="58"/>
      <c r="AT141" s="58"/>
      <c r="AU141" s="59"/>
      <c r="AV141" s="57"/>
      <c r="AW141" s="58"/>
      <c r="AX141" s="58"/>
      <c r="AY141" s="58"/>
      <c r="AZ141" s="58"/>
      <c r="BA141" s="58"/>
      <c r="BB141" s="59"/>
      <c r="BC141" s="54"/>
      <c r="BD141" s="55"/>
      <c r="BE141" s="55"/>
      <c r="BF141" s="55"/>
      <c r="BG141" s="55"/>
      <c r="BH141" s="55"/>
      <c r="BI141" s="56"/>
      <c r="BJ141" s="51"/>
      <c r="BK141" s="52"/>
      <c r="BL141" s="52"/>
      <c r="BM141" s="52"/>
      <c r="BN141" s="52"/>
      <c r="BO141" s="52"/>
      <c r="BP141" s="53"/>
      <c r="BQ141" s="51"/>
      <c r="BR141" s="52"/>
      <c r="BS141" s="52"/>
      <c r="BT141" s="52"/>
      <c r="BU141" s="52"/>
      <c r="BV141" s="52"/>
      <c r="BW141" s="52"/>
      <c r="BX141" s="53"/>
      <c r="BY141" s="60"/>
      <c r="BZ141" s="243"/>
      <c r="CA141" s="243"/>
      <c r="CB141" s="243"/>
      <c r="CC141" s="243"/>
      <c r="CD141" s="243"/>
      <c r="CE141" s="243"/>
      <c r="CF141" s="243"/>
      <c r="CG141" s="243"/>
      <c r="CH141" s="243"/>
      <c r="CI141" s="243"/>
      <c r="CJ141" s="243"/>
      <c r="CK141" s="243"/>
      <c r="CL141" s="243"/>
      <c r="CM141" s="243"/>
      <c r="CN141" s="243"/>
      <c r="CO141" s="243"/>
      <c r="CP141" s="243"/>
      <c r="CQ141" s="243"/>
      <c r="CR141" s="243"/>
      <c r="CS141" s="243"/>
      <c r="CT141" s="243"/>
      <c r="CU141" s="243"/>
      <c r="CV141" s="243"/>
      <c r="CW141" s="243"/>
      <c r="CX141" s="244"/>
      <c r="CZ141" s="24"/>
    </row>
    <row r="142" spans="2:104" ht="11.1" customHeight="1">
      <c r="B142" s="252"/>
      <c r="C142" s="253"/>
      <c r="D142" s="254"/>
      <c r="E142" s="249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250"/>
      <c r="T142" s="250"/>
      <c r="U142" s="250"/>
      <c r="V142" s="251"/>
      <c r="W142" s="60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  <c r="AJ142" s="243"/>
      <c r="AK142" s="243"/>
      <c r="AL142" s="243"/>
      <c r="AM142" s="243"/>
      <c r="AN142" s="244"/>
      <c r="AO142" s="57"/>
      <c r="AP142" s="58"/>
      <c r="AQ142" s="58"/>
      <c r="AR142" s="58"/>
      <c r="AS142" s="58"/>
      <c r="AT142" s="58"/>
      <c r="AU142" s="59"/>
      <c r="AV142" s="57"/>
      <c r="AW142" s="58"/>
      <c r="AX142" s="58"/>
      <c r="AY142" s="58"/>
      <c r="AZ142" s="58"/>
      <c r="BA142" s="58"/>
      <c r="BB142" s="59"/>
      <c r="BC142" s="54"/>
      <c r="BD142" s="55"/>
      <c r="BE142" s="55"/>
      <c r="BF142" s="55"/>
      <c r="BG142" s="55"/>
      <c r="BH142" s="55"/>
      <c r="BI142" s="56"/>
      <c r="BJ142" s="51"/>
      <c r="BK142" s="52"/>
      <c r="BL142" s="52"/>
      <c r="BM142" s="52"/>
      <c r="BN142" s="52"/>
      <c r="BO142" s="52"/>
      <c r="BP142" s="53"/>
      <c r="BQ142" s="51"/>
      <c r="BR142" s="52"/>
      <c r="BS142" s="52"/>
      <c r="BT142" s="52"/>
      <c r="BU142" s="52"/>
      <c r="BV142" s="52"/>
      <c r="BW142" s="52"/>
      <c r="BX142" s="53"/>
      <c r="BY142" s="60"/>
      <c r="BZ142" s="243"/>
      <c r="CA142" s="243"/>
      <c r="CB142" s="243"/>
      <c r="CC142" s="243"/>
      <c r="CD142" s="243"/>
      <c r="CE142" s="243"/>
      <c r="CF142" s="243"/>
      <c r="CG142" s="243"/>
      <c r="CH142" s="243"/>
      <c r="CI142" s="243"/>
      <c r="CJ142" s="243"/>
      <c r="CK142" s="243"/>
      <c r="CL142" s="243"/>
      <c r="CM142" s="243"/>
      <c r="CN142" s="243"/>
      <c r="CO142" s="243"/>
      <c r="CP142" s="243"/>
      <c r="CQ142" s="243"/>
      <c r="CR142" s="243"/>
      <c r="CS142" s="243"/>
      <c r="CT142" s="243"/>
      <c r="CU142" s="243"/>
      <c r="CV142" s="243"/>
      <c r="CW142" s="243"/>
      <c r="CX142" s="244"/>
      <c r="CZ142" s="24"/>
    </row>
    <row r="143" spans="2:104" ht="11.1" customHeight="1">
      <c r="B143" s="252"/>
      <c r="C143" s="253"/>
      <c r="D143" s="254"/>
      <c r="E143" s="249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  <c r="S143" s="250"/>
      <c r="T143" s="250"/>
      <c r="U143" s="250"/>
      <c r="V143" s="251"/>
      <c r="W143" s="60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  <c r="AN143" s="244"/>
      <c r="AO143" s="57"/>
      <c r="AP143" s="58"/>
      <c r="AQ143" s="58"/>
      <c r="AR143" s="58"/>
      <c r="AS143" s="58"/>
      <c r="AT143" s="58"/>
      <c r="AU143" s="59"/>
      <c r="AV143" s="57"/>
      <c r="AW143" s="58"/>
      <c r="AX143" s="58"/>
      <c r="AY143" s="58"/>
      <c r="AZ143" s="58"/>
      <c r="BA143" s="58"/>
      <c r="BB143" s="59"/>
      <c r="BC143" s="54"/>
      <c r="BD143" s="55"/>
      <c r="BE143" s="55"/>
      <c r="BF143" s="55"/>
      <c r="BG143" s="55"/>
      <c r="BH143" s="55"/>
      <c r="BI143" s="56"/>
      <c r="BJ143" s="51"/>
      <c r="BK143" s="52"/>
      <c r="BL143" s="52"/>
      <c r="BM143" s="52"/>
      <c r="BN143" s="52"/>
      <c r="BO143" s="52"/>
      <c r="BP143" s="53"/>
      <c r="BQ143" s="51"/>
      <c r="BR143" s="52"/>
      <c r="BS143" s="52"/>
      <c r="BT143" s="52"/>
      <c r="BU143" s="52"/>
      <c r="BV143" s="52"/>
      <c r="BW143" s="52"/>
      <c r="BX143" s="53"/>
      <c r="BY143" s="60"/>
      <c r="BZ143" s="243"/>
      <c r="CA143" s="243"/>
      <c r="CB143" s="243"/>
      <c r="CC143" s="243"/>
      <c r="CD143" s="243"/>
      <c r="CE143" s="243"/>
      <c r="CF143" s="243"/>
      <c r="CG143" s="243"/>
      <c r="CH143" s="243"/>
      <c r="CI143" s="243"/>
      <c r="CJ143" s="243"/>
      <c r="CK143" s="243"/>
      <c r="CL143" s="243"/>
      <c r="CM143" s="243"/>
      <c r="CN143" s="243"/>
      <c r="CO143" s="243"/>
      <c r="CP143" s="243"/>
      <c r="CQ143" s="243"/>
      <c r="CR143" s="243"/>
      <c r="CS143" s="243"/>
      <c r="CT143" s="243"/>
      <c r="CU143" s="243"/>
      <c r="CV143" s="243"/>
      <c r="CW143" s="243"/>
      <c r="CX143" s="244"/>
      <c r="CZ143" s="24"/>
    </row>
    <row r="144" spans="2:104" ht="11.1" customHeight="1">
      <c r="B144" s="252"/>
      <c r="C144" s="253"/>
      <c r="D144" s="254"/>
      <c r="E144" s="249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1"/>
      <c r="W144" s="60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  <c r="AJ144" s="243"/>
      <c r="AK144" s="243"/>
      <c r="AL144" s="243"/>
      <c r="AM144" s="243"/>
      <c r="AN144" s="244"/>
      <c r="AO144" s="57"/>
      <c r="AP144" s="58"/>
      <c r="AQ144" s="58"/>
      <c r="AR144" s="58"/>
      <c r="AS144" s="58"/>
      <c r="AT144" s="58"/>
      <c r="AU144" s="59"/>
      <c r="AV144" s="57"/>
      <c r="AW144" s="58"/>
      <c r="AX144" s="58"/>
      <c r="AY144" s="58"/>
      <c r="AZ144" s="58"/>
      <c r="BA144" s="58"/>
      <c r="BB144" s="59"/>
      <c r="BC144" s="54"/>
      <c r="BD144" s="55"/>
      <c r="BE144" s="55"/>
      <c r="BF144" s="55"/>
      <c r="BG144" s="55"/>
      <c r="BH144" s="55"/>
      <c r="BI144" s="56"/>
      <c r="BJ144" s="51"/>
      <c r="BK144" s="52"/>
      <c r="BL144" s="52"/>
      <c r="BM144" s="52"/>
      <c r="BN144" s="52"/>
      <c r="BO144" s="52"/>
      <c r="BP144" s="53"/>
      <c r="BQ144" s="51"/>
      <c r="BR144" s="52"/>
      <c r="BS144" s="52"/>
      <c r="BT144" s="52"/>
      <c r="BU144" s="52"/>
      <c r="BV144" s="52"/>
      <c r="BW144" s="52"/>
      <c r="BX144" s="53"/>
      <c r="BY144" s="60"/>
      <c r="BZ144" s="243"/>
      <c r="CA144" s="243"/>
      <c r="CB144" s="243"/>
      <c r="CC144" s="243"/>
      <c r="CD144" s="243"/>
      <c r="CE144" s="243"/>
      <c r="CF144" s="243"/>
      <c r="CG144" s="243"/>
      <c r="CH144" s="243"/>
      <c r="CI144" s="243"/>
      <c r="CJ144" s="243"/>
      <c r="CK144" s="243"/>
      <c r="CL144" s="243"/>
      <c r="CM144" s="243"/>
      <c r="CN144" s="243"/>
      <c r="CO144" s="243"/>
      <c r="CP144" s="243"/>
      <c r="CQ144" s="243"/>
      <c r="CR144" s="243"/>
      <c r="CS144" s="243"/>
      <c r="CT144" s="243"/>
      <c r="CU144" s="243"/>
      <c r="CV144" s="243"/>
      <c r="CW144" s="243"/>
      <c r="CX144" s="244"/>
      <c r="CZ144" s="24"/>
    </row>
    <row r="145" spans="2:104" ht="11.1" customHeight="1">
      <c r="B145" s="252"/>
      <c r="C145" s="253"/>
      <c r="D145" s="254"/>
      <c r="E145" s="249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  <c r="S145" s="250"/>
      <c r="T145" s="250"/>
      <c r="U145" s="250"/>
      <c r="V145" s="251"/>
      <c r="W145" s="60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  <c r="AN145" s="244"/>
      <c r="AO145" s="57"/>
      <c r="AP145" s="58"/>
      <c r="AQ145" s="58"/>
      <c r="AR145" s="58"/>
      <c r="AS145" s="58"/>
      <c r="AT145" s="58"/>
      <c r="AU145" s="59"/>
      <c r="AV145" s="57"/>
      <c r="AW145" s="58"/>
      <c r="AX145" s="58"/>
      <c r="AY145" s="58"/>
      <c r="AZ145" s="58"/>
      <c r="BA145" s="58"/>
      <c r="BB145" s="59"/>
      <c r="BC145" s="54"/>
      <c r="BD145" s="55"/>
      <c r="BE145" s="55"/>
      <c r="BF145" s="55"/>
      <c r="BG145" s="55"/>
      <c r="BH145" s="55"/>
      <c r="BI145" s="56"/>
      <c r="BJ145" s="51"/>
      <c r="BK145" s="52"/>
      <c r="BL145" s="52"/>
      <c r="BM145" s="52"/>
      <c r="BN145" s="52"/>
      <c r="BO145" s="52"/>
      <c r="BP145" s="53"/>
      <c r="BQ145" s="51"/>
      <c r="BR145" s="52"/>
      <c r="BS145" s="52"/>
      <c r="BT145" s="52"/>
      <c r="BU145" s="52"/>
      <c r="BV145" s="52"/>
      <c r="BW145" s="52"/>
      <c r="BX145" s="53"/>
      <c r="BY145" s="60"/>
      <c r="BZ145" s="243"/>
      <c r="CA145" s="243"/>
      <c r="CB145" s="243"/>
      <c r="CC145" s="243"/>
      <c r="CD145" s="243"/>
      <c r="CE145" s="243"/>
      <c r="CF145" s="243"/>
      <c r="CG145" s="243"/>
      <c r="CH145" s="243"/>
      <c r="CI145" s="243"/>
      <c r="CJ145" s="243"/>
      <c r="CK145" s="243"/>
      <c r="CL145" s="243"/>
      <c r="CM145" s="243"/>
      <c r="CN145" s="243"/>
      <c r="CO145" s="243"/>
      <c r="CP145" s="243"/>
      <c r="CQ145" s="243"/>
      <c r="CR145" s="243"/>
      <c r="CS145" s="243"/>
      <c r="CT145" s="243"/>
      <c r="CU145" s="243"/>
      <c r="CV145" s="243"/>
      <c r="CW145" s="243"/>
      <c r="CX145" s="244"/>
      <c r="CZ145" s="24"/>
    </row>
    <row r="146" spans="2:104" ht="11.1" customHeight="1">
      <c r="B146" s="252"/>
      <c r="C146" s="253"/>
      <c r="D146" s="254"/>
      <c r="E146" s="249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250"/>
      <c r="T146" s="250"/>
      <c r="U146" s="250"/>
      <c r="V146" s="251"/>
      <c r="W146" s="60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  <c r="AJ146" s="243"/>
      <c r="AK146" s="243"/>
      <c r="AL146" s="243"/>
      <c r="AM146" s="243"/>
      <c r="AN146" s="244"/>
      <c r="AO146" s="57"/>
      <c r="AP146" s="58"/>
      <c r="AQ146" s="58"/>
      <c r="AR146" s="58"/>
      <c r="AS146" s="58"/>
      <c r="AT146" s="58"/>
      <c r="AU146" s="59"/>
      <c r="AV146" s="57"/>
      <c r="AW146" s="58"/>
      <c r="AX146" s="58"/>
      <c r="AY146" s="58"/>
      <c r="AZ146" s="58"/>
      <c r="BA146" s="58"/>
      <c r="BB146" s="59"/>
      <c r="BC146" s="54"/>
      <c r="BD146" s="55"/>
      <c r="BE146" s="55"/>
      <c r="BF146" s="55"/>
      <c r="BG146" s="55"/>
      <c r="BH146" s="55"/>
      <c r="BI146" s="56"/>
      <c r="BJ146" s="51"/>
      <c r="BK146" s="52"/>
      <c r="BL146" s="52"/>
      <c r="BM146" s="52"/>
      <c r="BN146" s="52"/>
      <c r="BO146" s="52"/>
      <c r="BP146" s="53"/>
      <c r="BQ146" s="51"/>
      <c r="BR146" s="52"/>
      <c r="BS146" s="52"/>
      <c r="BT146" s="52"/>
      <c r="BU146" s="52"/>
      <c r="BV146" s="52"/>
      <c r="BW146" s="52"/>
      <c r="BX146" s="53"/>
      <c r="BY146" s="60"/>
      <c r="BZ146" s="243"/>
      <c r="CA146" s="243"/>
      <c r="CB146" s="243"/>
      <c r="CC146" s="243"/>
      <c r="CD146" s="243"/>
      <c r="CE146" s="243"/>
      <c r="CF146" s="243"/>
      <c r="CG146" s="243"/>
      <c r="CH146" s="243"/>
      <c r="CI146" s="243"/>
      <c r="CJ146" s="243"/>
      <c r="CK146" s="243"/>
      <c r="CL146" s="243"/>
      <c r="CM146" s="243"/>
      <c r="CN146" s="243"/>
      <c r="CO146" s="243"/>
      <c r="CP146" s="243"/>
      <c r="CQ146" s="243"/>
      <c r="CR146" s="243"/>
      <c r="CS146" s="243"/>
      <c r="CT146" s="243"/>
      <c r="CU146" s="243"/>
      <c r="CV146" s="243"/>
      <c r="CW146" s="243"/>
      <c r="CX146" s="244"/>
      <c r="CZ146" s="24"/>
    </row>
    <row r="147" spans="2:104" ht="11.1" customHeight="1">
      <c r="B147" s="252"/>
      <c r="C147" s="253"/>
      <c r="D147" s="254"/>
      <c r="E147" s="249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U147" s="250"/>
      <c r="V147" s="251"/>
      <c r="W147" s="60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  <c r="AJ147" s="243"/>
      <c r="AK147" s="243"/>
      <c r="AL147" s="243"/>
      <c r="AM147" s="243"/>
      <c r="AN147" s="244"/>
      <c r="AO147" s="57"/>
      <c r="AP147" s="58"/>
      <c r="AQ147" s="58"/>
      <c r="AR147" s="58"/>
      <c r="AS147" s="58"/>
      <c r="AT147" s="58"/>
      <c r="AU147" s="59"/>
      <c r="AV147" s="57"/>
      <c r="AW147" s="58"/>
      <c r="AX147" s="58"/>
      <c r="AY147" s="58"/>
      <c r="AZ147" s="58"/>
      <c r="BA147" s="58"/>
      <c r="BB147" s="59"/>
      <c r="BC147" s="54"/>
      <c r="BD147" s="55"/>
      <c r="BE147" s="55"/>
      <c r="BF147" s="55"/>
      <c r="BG147" s="55"/>
      <c r="BH147" s="55"/>
      <c r="BI147" s="56"/>
      <c r="BJ147" s="51"/>
      <c r="BK147" s="52"/>
      <c r="BL147" s="52"/>
      <c r="BM147" s="52"/>
      <c r="BN147" s="52"/>
      <c r="BO147" s="52"/>
      <c r="BP147" s="53"/>
      <c r="BQ147" s="51"/>
      <c r="BR147" s="52"/>
      <c r="BS147" s="52"/>
      <c r="BT147" s="52"/>
      <c r="BU147" s="52"/>
      <c r="BV147" s="52"/>
      <c r="BW147" s="52"/>
      <c r="BX147" s="53"/>
      <c r="BY147" s="60"/>
      <c r="BZ147" s="243"/>
      <c r="CA147" s="243"/>
      <c r="CB147" s="243"/>
      <c r="CC147" s="243"/>
      <c r="CD147" s="243"/>
      <c r="CE147" s="243"/>
      <c r="CF147" s="243"/>
      <c r="CG147" s="243"/>
      <c r="CH147" s="243"/>
      <c r="CI147" s="243"/>
      <c r="CJ147" s="243"/>
      <c r="CK147" s="243"/>
      <c r="CL147" s="243"/>
      <c r="CM147" s="243"/>
      <c r="CN147" s="243"/>
      <c r="CO147" s="243"/>
      <c r="CP147" s="243"/>
      <c r="CQ147" s="243"/>
      <c r="CR147" s="243"/>
      <c r="CS147" s="243"/>
      <c r="CT147" s="243"/>
      <c r="CU147" s="243"/>
      <c r="CV147" s="243"/>
      <c r="CW147" s="243"/>
      <c r="CX147" s="244"/>
      <c r="CZ147" s="24"/>
    </row>
    <row r="148" spans="2:104" ht="11.1" customHeight="1">
      <c r="B148" s="252"/>
      <c r="C148" s="253"/>
      <c r="D148" s="254"/>
      <c r="E148" s="249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250"/>
      <c r="T148" s="250"/>
      <c r="U148" s="250"/>
      <c r="V148" s="251"/>
      <c r="W148" s="60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  <c r="AJ148" s="243"/>
      <c r="AK148" s="243"/>
      <c r="AL148" s="243"/>
      <c r="AM148" s="243"/>
      <c r="AN148" s="244"/>
      <c r="AO148" s="57"/>
      <c r="AP148" s="58"/>
      <c r="AQ148" s="58"/>
      <c r="AR148" s="58"/>
      <c r="AS148" s="58"/>
      <c r="AT148" s="58"/>
      <c r="AU148" s="59"/>
      <c r="AV148" s="57"/>
      <c r="AW148" s="58"/>
      <c r="AX148" s="58"/>
      <c r="AY148" s="58"/>
      <c r="AZ148" s="58"/>
      <c r="BA148" s="58"/>
      <c r="BB148" s="59"/>
      <c r="BC148" s="54"/>
      <c r="BD148" s="55"/>
      <c r="BE148" s="55"/>
      <c r="BF148" s="55"/>
      <c r="BG148" s="55"/>
      <c r="BH148" s="55"/>
      <c r="BI148" s="56"/>
      <c r="BJ148" s="51"/>
      <c r="BK148" s="52"/>
      <c r="BL148" s="52"/>
      <c r="BM148" s="52"/>
      <c r="BN148" s="52"/>
      <c r="BO148" s="52"/>
      <c r="BP148" s="53"/>
      <c r="BQ148" s="51"/>
      <c r="BR148" s="52"/>
      <c r="BS148" s="52"/>
      <c r="BT148" s="52"/>
      <c r="BU148" s="52"/>
      <c r="BV148" s="52"/>
      <c r="BW148" s="52"/>
      <c r="BX148" s="53"/>
      <c r="BY148" s="60"/>
      <c r="BZ148" s="243"/>
      <c r="CA148" s="243"/>
      <c r="CB148" s="243"/>
      <c r="CC148" s="243"/>
      <c r="CD148" s="243"/>
      <c r="CE148" s="243"/>
      <c r="CF148" s="243"/>
      <c r="CG148" s="243"/>
      <c r="CH148" s="243"/>
      <c r="CI148" s="243"/>
      <c r="CJ148" s="243"/>
      <c r="CK148" s="243"/>
      <c r="CL148" s="243"/>
      <c r="CM148" s="243"/>
      <c r="CN148" s="243"/>
      <c r="CO148" s="243"/>
      <c r="CP148" s="243"/>
      <c r="CQ148" s="243"/>
      <c r="CR148" s="243"/>
      <c r="CS148" s="243"/>
      <c r="CT148" s="243"/>
      <c r="CU148" s="243"/>
      <c r="CV148" s="243"/>
      <c r="CW148" s="243"/>
      <c r="CX148" s="244"/>
      <c r="CZ148" s="24"/>
    </row>
    <row r="149" spans="2:104" ht="11.1" customHeight="1">
      <c r="B149" s="252"/>
      <c r="C149" s="253"/>
      <c r="D149" s="254"/>
      <c r="E149" s="249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1"/>
      <c r="W149" s="60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  <c r="AJ149" s="243"/>
      <c r="AK149" s="243"/>
      <c r="AL149" s="243"/>
      <c r="AM149" s="243"/>
      <c r="AN149" s="244"/>
      <c r="AO149" s="57"/>
      <c r="AP149" s="58"/>
      <c r="AQ149" s="58"/>
      <c r="AR149" s="58"/>
      <c r="AS149" s="58"/>
      <c r="AT149" s="58"/>
      <c r="AU149" s="59"/>
      <c r="AV149" s="57"/>
      <c r="AW149" s="58"/>
      <c r="AX149" s="58"/>
      <c r="AY149" s="58"/>
      <c r="AZ149" s="58"/>
      <c r="BA149" s="58"/>
      <c r="BB149" s="59"/>
      <c r="BC149" s="54"/>
      <c r="BD149" s="55"/>
      <c r="BE149" s="55"/>
      <c r="BF149" s="55"/>
      <c r="BG149" s="55"/>
      <c r="BH149" s="55"/>
      <c r="BI149" s="56"/>
      <c r="BJ149" s="51"/>
      <c r="BK149" s="52"/>
      <c r="BL149" s="52"/>
      <c r="BM149" s="52"/>
      <c r="BN149" s="52"/>
      <c r="BO149" s="52"/>
      <c r="BP149" s="53"/>
      <c r="BQ149" s="51"/>
      <c r="BR149" s="52"/>
      <c r="BS149" s="52"/>
      <c r="BT149" s="52"/>
      <c r="BU149" s="52"/>
      <c r="BV149" s="52"/>
      <c r="BW149" s="52"/>
      <c r="BX149" s="53"/>
      <c r="BY149" s="60"/>
      <c r="BZ149" s="243"/>
      <c r="CA149" s="243"/>
      <c r="CB149" s="243"/>
      <c r="CC149" s="243"/>
      <c r="CD149" s="243"/>
      <c r="CE149" s="243"/>
      <c r="CF149" s="243"/>
      <c r="CG149" s="243"/>
      <c r="CH149" s="243"/>
      <c r="CI149" s="243"/>
      <c r="CJ149" s="243"/>
      <c r="CK149" s="243"/>
      <c r="CL149" s="243"/>
      <c r="CM149" s="243"/>
      <c r="CN149" s="243"/>
      <c r="CO149" s="243"/>
      <c r="CP149" s="243"/>
      <c r="CQ149" s="243"/>
      <c r="CR149" s="243"/>
      <c r="CS149" s="243"/>
      <c r="CT149" s="243"/>
      <c r="CU149" s="243"/>
      <c r="CV149" s="243"/>
      <c r="CW149" s="243"/>
      <c r="CX149" s="244"/>
      <c r="CZ149" s="24"/>
    </row>
    <row r="150" spans="2:104" ht="11.1" customHeight="1">
      <c r="B150" s="252"/>
      <c r="C150" s="253"/>
      <c r="D150" s="254"/>
      <c r="E150" s="249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1"/>
      <c r="W150" s="60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  <c r="AN150" s="244"/>
      <c r="AO150" s="57"/>
      <c r="AP150" s="58"/>
      <c r="AQ150" s="58"/>
      <c r="AR150" s="58"/>
      <c r="AS150" s="58"/>
      <c r="AT150" s="58"/>
      <c r="AU150" s="59"/>
      <c r="AV150" s="57"/>
      <c r="AW150" s="58"/>
      <c r="AX150" s="58"/>
      <c r="AY150" s="58"/>
      <c r="AZ150" s="58"/>
      <c r="BA150" s="58"/>
      <c r="BB150" s="59"/>
      <c r="BC150" s="54"/>
      <c r="BD150" s="55"/>
      <c r="BE150" s="55"/>
      <c r="BF150" s="55"/>
      <c r="BG150" s="55"/>
      <c r="BH150" s="55"/>
      <c r="BI150" s="56"/>
      <c r="BJ150" s="51"/>
      <c r="BK150" s="52"/>
      <c r="BL150" s="52"/>
      <c r="BM150" s="52"/>
      <c r="BN150" s="52"/>
      <c r="BO150" s="52"/>
      <c r="BP150" s="53"/>
      <c r="BQ150" s="51"/>
      <c r="BR150" s="52"/>
      <c r="BS150" s="52"/>
      <c r="BT150" s="52"/>
      <c r="BU150" s="52"/>
      <c r="BV150" s="52"/>
      <c r="BW150" s="52"/>
      <c r="BX150" s="53"/>
      <c r="BY150" s="60"/>
      <c r="BZ150" s="243"/>
      <c r="CA150" s="243"/>
      <c r="CB150" s="243"/>
      <c r="CC150" s="243"/>
      <c r="CD150" s="243"/>
      <c r="CE150" s="243"/>
      <c r="CF150" s="243"/>
      <c r="CG150" s="243"/>
      <c r="CH150" s="243"/>
      <c r="CI150" s="243"/>
      <c r="CJ150" s="243"/>
      <c r="CK150" s="243"/>
      <c r="CL150" s="243"/>
      <c r="CM150" s="243"/>
      <c r="CN150" s="243"/>
      <c r="CO150" s="243"/>
      <c r="CP150" s="243"/>
      <c r="CQ150" s="243"/>
      <c r="CR150" s="243"/>
      <c r="CS150" s="243"/>
      <c r="CT150" s="243"/>
      <c r="CU150" s="243"/>
      <c r="CV150" s="243"/>
      <c r="CW150" s="243"/>
      <c r="CX150" s="244"/>
      <c r="CZ150" s="24"/>
    </row>
    <row r="151" spans="2:104" ht="11.1" customHeight="1">
      <c r="B151" s="252"/>
      <c r="C151" s="253"/>
      <c r="D151" s="254"/>
      <c r="E151" s="249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  <c r="S151" s="250"/>
      <c r="T151" s="250"/>
      <c r="U151" s="250"/>
      <c r="V151" s="251"/>
      <c r="W151" s="60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  <c r="AJ151" s="243"/>
      <c r="AK151" s="243"/>
      <c r="AL151" s="243"/>
      <c r="AM151" s="243"/>
      <c r="AN151" s="244"/>
      <c r="AO151" s="57"/>
      <c r="AP151" s="58"/>
      <c r="AQ151" s="58"/>
      <c r="AR151" s="58"/>
      <c r="AS151" s="58"/>
      <c r="AT151" s="58"/>
      <c r="AU151" s="59"/>
      <c r="AV151" s="57"/>
      <c r="AW151" s="58"/>
      <c r="AX151" s="58"/>
      <c r="AY151" s="58"/>
      <c r="AZ151" s="58"/>
      <c r="BA151" s="58"/>
      <c r="BB151" s="59"/>
      <c r="BC151" s="54"/>
      <c r="BD151" s="55"/>
      <c r="BE151" s="55"/>
      <c r="BF151" s="55"/>
      <c r="BG151" s="55"/>
      <c r="BH151" s="55"/>
      <c r="BI151" s="56"/>
      <c r="BJ151" s="51"/>
      <c r="BK151" s="52"/>
      <c r="BL151" s="52"/>
      <c r="BM151" s="52"/>
      <c r="BN151" s="52"/>
      <c r="BO151" s="52"/>
      <c r="BP151" s="53"/>
      <c r="BQ151" s="51"/>
      <c r="BR151" s="52"/>
      <c r="BS151" s="52"/>
      <c r="BT151" s="52"/>
      <c r="BU151" s="52"/>
      <c r="BV151" s="52"/>
      <c r="BW151" s="52"/>
      <c r="BX151" s="53"/>
      <c r="BY151" s="60"/>
      <c r="BZ151" s="243"/>
      <c r="CA151" s="243"/>
      <c r="CB151" s="243"/>
      <c r="CC151" s="243"/>
      <c r="CD151" s="243"/>
      <c r="CE151" s="243"/>
      <c r="CF151" s="243"/>
      <c r="CG151" s="243"/>
      <c r="CH151" s="243"/>
      <c r="CI151" s="243"/>
      <c r="CJ151" s="243"/>
      <c r="CK151" s="243"/>
      <c r="CL151" s="243"/>
      <c r="CM151" s="243"/>
      <c r="CN151" s="243"/>
      <c r="CO151" s="243"/>
      <c r="CP151" s="243"/>
      <c r="CQ151" s="243"/>
      <c r="CR151" s="243"/>
      <c r="CS151" s="243"/>
      <c r="CT151" s="243"/>
      <c r="CU151" s="243"/>
      <c r="CV151" s="243"/>
      <c r="CW151" s="243"/>
      <c r="CX151" s="244"/>
      <c r="CZ151" s="24"/>
    </row>
    <row r="152" spans="2:104" ht="11.1" customHeight="1">
      <c r="B152" s="252"/>
      <c r="C152" s="253"/>
      <c r="D152" s="254"/>
      <c r="E152" s="249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  <c r="S152" s="250"/>
      <c r="T152" s="250"/>
      <c r="U152" s="250"/>
      <c r="V152" s="251"/>
      <c r="W152" s="60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  <c r="AN152" s="244"/>
      <c r="AO152" s="57"/>
      <c r="AP152" s="58"/>
      <c r="AQ152" s="58"/>
      <c r="AR152" s="58"/>
      <c r="AS152" s="58"/>
      <c r="AT152" s="58"/>
      <c r="AU152" s="59"/>
      <c r="AV152" s="57"/>
      <c r="AW152" s="58"/>
      <c r="AX152" s="58"/>
      <c r="AY152" s="58"/>
      <c r="AZ152" s="58"/>
      <c r="BA152" s="58"/>
      <c r="BB152" s="59"/>
      <c r="BC152" s="54"/>
      <c r="BD152" s="55"/>
      <c r="BE152" s="55"/>
      <c r="BF152" s="55"/>
      <c r="BG152" s="55"/>
      <c r="BH152" s="55"/>
      <c r="BI152" s="56"/>
      <c r="BJ152" s="51"/>
      <c r="BK152" s="52"/>
      <c r="BL152" s="52"/>
      <c r="BM152" s="52"/>
      <c r="BN152" s="52"/>
      <c r="BO152" s="52"/>
      <c r="BP152" s="53"/>
      <c r="BQ152" s="51"/>
      <c r="BR152" s="52"/>
      <c r="BS152" s="52"/>
      <c r="BT152" s="52"/>
      <c r="BU152" s="52"/>
      <c r="BV152" s="52"/>
      <c r="BW152" s="52"/>
      <c r="BX152" s="53"/>
      <c r="BY152" s="60"/>
      <c r="BZ152" s="243"/>
      <c r="CA152" s="243"/>
      <c r="CB152" s="243"/>
      <c r="CC152" s="243"/>
      <c r="CD152" s="243"/>
      <c r="CE152" s="243"/>
      <c r="CF152" s="243"/>
      <c r="CG152" s="243"/>
      <c r="CH152" s="243"/>
      <c r="CI152" s="243"/>
      <c r="CJ152" s="243"/>
      <c r="CK152" s="243"/>
      <c r="CL152" s="243"/>
      <c r="CM152" s="243"/>
      <c r="CN152" s="243"/>
      <c r="CO152" s="243"/>
      <c r="CP152" s="243"/>
      <c r="CQ152" s="243"/>
      <c r="CR152" s="243"/>
      <c r="CS152" s="243"/>
      <c r="CT152" s="243"/>
      <c r="CU152" s="243"/>
      <c r="CV152" s="243"/>
      <c r="CW152" s="243"/>
      <c r="CX152" s="244"/>
      <c r="CZ152" s="24"/>
    </row>
    <row r="153" spans="2:104" ht="11.1" customHeight="1">
      <c r="B153" s="252"/>
      <c r="C153" s="253"/>
      <c r="D153" s="254"/>
      <c r="E153" s="249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250"/>
      <c r="T153" s="250"/>
      <c r="U153" s="250"/>
      <c r="V153" s="251"/>
      <c r="W153" s="60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  <c r="AN153" s="244"/>
      <c r="AO153" s="57"/>
      <c r="AP153" s="58"/>
      <c r="AQ153" s="58"/>
      <c r="AR153" s="58"/>
      <c r="AS153" s="58"/>
      <c r="AT153" s="58"/>
      <c r="AU153" s="59"/>
      <c r="AV153" s="57"/>
      <c r="AW153" s="58"/>
      <c r="AX153" s="58"/>
      <c r="AY153" s="58"/>
      <c r="AZ153" s="58"/>
      <c r="BA153" s="58"/>
      <c r="BB153" s="59"/>
      <c r="BC153" s="54"/>
      <c r="BD153" s="55"/>
      <c r="BE153" s="55"/>
      <c r="BF153" s="55"/>
      <c r="BG153" s="55"/>
      <c r="BH153" s="55"/>
      <c r="BI153" s="56"/>
      <c r="BJ153" s="51"/>
      <c r="BK153" s="52"/>
      <c r="BL153" s="52"/>
      <c r="BM153" s="52"/>
      <c r="BN153" s="52"/>
      <c r="BO153" s="52"/>
      <c r="BP153" s="53"/>
      <c r="BQ153" s="51"/>
      <c r="BR153" s="52"/>
      <c r="BS153" s="52"/>
      <c r="BT153" s="52"/>
      <c r="BU153" s="52"/>
      <c r="BV153" s="52"/>
      <c r="BW153" s="52"/>
      <c r="BX153" s="53"/>
      <c r="BY153" s="60"/>
      <c r="BZ153" s="243"/>
      <c r="CA153" s="243"/>
      <c r="CB153" s="243"/>
      <c r="CC153" s="243"/>
      <c r="CD153" s="243"/>
      <c r="CE153" s="243"/>
      <c r="CF153" s="243"/>
      <c r="CG153" s="243"/>
      <c r="CH153" s="243"/>
      <c r="CI153" s="243"/>
      <c r="CJ153" s="243"/>
      <c r="CK153" s="243"/>
      <c r="CL153" s="243"/>
      <c r="CM153" s="243"/>
      <c r="CN153" s="243"/>
      <c r="CO153" s="243"/>
      <c r="CP153" s="243"/>
      <c r="CQ153" s="243"/>
      <c r="CR153" s="243"/>
      <c r="CS153" s="243"/>
      <c r="CT153" s="243"/>
      <c r="CU153" s="243"/>
      <c r="CV153" s="243"/>
      <c r="CW153" s="243"/>
      <c r="CX153" s="244"/>
      <c r="CZ153" s="24"/>
    </row>
    <row r="154" spans="2:104" ht="11.1" customHeight="1">
      <c r="B154" s="252"/>
      <c r="C154" s="253"/>
      <c r="D154" s="254"/>
      <c r="E154" s="249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  <c r="S154" s="250"/>
      <c r="T154" s="250"/>
      <c r="U154" s="250"/>
      <c r="V154" s="251"/>
      <c r="W154" s="60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  <c r="AJ154" s="243"/>
      <c r="AK154" s="243"/>
      <c r="AL154" s="243"/>
      <c r="AM154" s="243"/>
      <c r="AN154" s="244"/>
      <c r="AO154" s="57"/>
      <c r="AP154" s="58"/>
      <c r="AQ154" s="58"/>
      <c r="AR154" s="58"/>
      <c r="AS154" s="58"/>
      <c r="AT154" s="58"/>
      <c r="AU154" s="59"/>
      <c r="AV154" s="57"/>
      <c r="AW154" s="58"/>
      <c r="AX154" s="58"/>
      <c r="AY154" s="58"/>
      <c r="AZ154" s="58"/>
      <c r="BA154" s="58"/>
      <c r="BB154" s="59"/>
      <c r="BC154" s="54"/>
      <c r="BD154" s="55"/>
      <c r="BE154" s="55"/>
      <c r="BF154" s="55"/>
      <c r="BG154" s="55"/>
      <c r="BH154" s="55"/>
      <c r="BI154" s="56"/>
      <c r="BJ154" s="51"/>
      <c r="BK154" s="52"/>
      <c r="BL154" s="52"/>
      <c r="BM154" s="52"/>
      <c r="BN154" s="52"/>
      <c r="BO154" s="52"/>
      <c r="BP154" s="53"/>
      <c r="BQ154" s="51"/>
      <c r="BR154" s="52"/>
      <c r="BS154" s="52"/>
      <c r="BT154" s="52"/>
      <c r="BU154" s="52"/>
      <c r="BV154" s="52"/>
      <c r="BW154" s="52"/>
      <c r="BX154" s="53"/>
      <c r="BY154" s="60"/>
      <c r="BZ154" s="243"/>
      <c r="CA154" s="243"/>
      <c r="CB154" s="243"/>
      <c r="CC154" s="243"/>
      <c r="CD154" s="243"/>
      <c r="CE154" s="243"/>
      <c r="CF154" s="243"/>
      <c r="CG154" s="243"/>
      <c r="CH154" s="243"/>
      <c r="CI154" s="243"/>
      <c r="CJ154" s="243"/>
      <c r="CK154" s="243"/>
      <c r="CL154" s="243"/>
      <c r="CM154" s="243"/>
      <c r="CN154" s="243"/>
      <c r="CO154" s="243"/>
      <c r="CP154" s="243"/>
      <c r="CQ154" s="243"/>
      <c r="CR154" s="243"/>
      <c r="CS154" s="243"/>
      <c r="CT154" s="243"/>
      <c r="CU154" s="243"/>
      <c r="CV154" s="243"/>
      <c r="CW154" s="243"/>
      <c r="CX154" s="244"/>
      <c r="CZ154" s="24"/>
    </row>
    <row r="155" spans="2:104" ht="11.1" customHeight="1">
      <c r="B155" s="252"/>
      <c r="C155" s="253"/>
      <c r="D155" s="254"/>
      <c r="E155" s="249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U155" s="250"/>
      <c r="V155" s="251"/>
      <c r="W155" s="60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  <c r="AJ155" s="243"/>
      <c r="AK155" s="243"/>
      <c r="AL155" s="243"/>
      <c r="AM155" s="243"/>
      <c r="AN155" s="244"/>
      <c r="AO155" s="57"/>
      <c r="AP155" s="58"/>
      <c r="AQ155" s="58"/>
      <c r="AR155" s="58"/>
      <c r="AS155" s="58"/>
      <c r="AT155" s="58"/>
      <c r="AU155" s="59"/>
      <c r="AV155" s="57"/>
      <c r="AW155" s="58"/>
      <c r="AX155" s="58"/>
      <c r="AY155" s="58"/>
      <c r="AZ155" s="58"/>
      <c r="BA155" s="58"/>
      <c r="BB155" s="59"/>
      <c r="BC155" s="54"/>
      <c r="BD155" s="55"/>
      <c r="BE155" s="55"/>
      <c r="BF155" s="55"/>
      <c r="BG155" s="55"/>
      <c r="BH155" s="55"/>
      <c r="BI155" s="56"/>
      <c r="BJ155" s="51"/>
      <c r="BK155" s="52"/>
      <c r="BL155" s="52"/>
      <c r="BM155" s="52"/>
      <c r="BN155" s="52"/>
      <c r="BO155" s="52"/>
      <c r="BP155" s="53"/>
      <c r="BQ155" s="51"/>
      <c r="BR155" s="52"/>
      <c r="BS155" s="52"/>
      <c r="BT155" s="52"/>
      <c r="BU155" s="52"/>
      <c r="BV155" s="52"/>
      <c r="BW155" s="52"/>
      <c r="BX155" s="53"/>
      <c r="BY155" s="60"/>
      <c r="BZ155" s="243"/>
      <c r="CA155" s="243"/>
      <c r="CB155" s="243"/>
      <c r="CC155" s="243"/>
      <c r="CD155" s="243"/>
      <c r="CE155" s="243"/>
      <c r="CF155" s="243"/>
      <c r="CG155" s="243"/>
      <c r="CH155" s="243"/>
      <c r="CI155" s="243"/>
      <c r="CJ155" s="243"/>
      <c r="CK155" s="243"/>
      <c r="CL155" s="243"/>
      <c r="CM155" s="243"/>
      <c r="CN155" s="243"/>
      <c r="CO155" s="243"/>
      <c r="CP155" s="243"/>
      <c r="CQ155" s="243"/>
      <c r="CR155" s="243"/>
      <c r="CS155" s="243"/>
      <c r="CT155" s="243"/>
      <c r="CU155" s="243"/>
      <c r="CV155" s="243"/>
      <c r="CW155" s="243"/>
      <c r="CX155" s="244"/>
      <c r="CZ155" s="24"/>
    </row>
    <row r="156" spans="2:104" ht="11.1" customHeight="1">
      <c r="B156" s="252"/>
      <c r="C156" s="253"/>
      <c r="D156" s="254"/>
      <c r="E156" s="249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U156" s="250"/>
      <c r="V156" s="251"/>
      <c r="W156" s="60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  <c r="AJ156" s="243"/>
      <c r="AK156" s="243"/>
      <c r="AL156" s="243"/>
      <c r="AM156" s="243"/>
      <c r="AN156" s="244"/>
      <c r="AO156" s="57"/>
      <c r="AP156" s="58"/>
      <c r="AQ156" s="58"/>
      <c r="AR156" s="58"/>
      <c r="AS156" s="58"/>
      <c r="AT156" s="58"/>
      <c r="AU156" s="59"/>
      <c r="AV156" s="57"/>
      <c r="AW156" s="58"/>
      <c r="AX156" s="58"/>
      <c r="AY156" s="58"/>
      <c r="AZ156" s="58"/>
      <c r="BA156" s="58"/>
      <c r="BB156" s="59"/>
      <c r="BC156" s="54"/>
      <c r="BD156" s="55"/>
      <c r="BE156" s="55"/>
      <c r="BF156" s="55"/>
      <c r="BG156" s="55"/>
      <c r="BH156" s="55"/>
      <c r="BI156" s="56"/>
      <c r="BJ156" s="51"/>
      <c r="BK156" s="52"/>
      <c r="BL156" s="52"/>
      <c r="BM156" s="52"/>
      <c r="BN156" s="52"/>
      <c r="BO156" s="52"/>
      <c r="BP156" s="53"/>
      <c r="BQ156" s="51"/>
      <c r="BR156" s="52"/>
      <c r="BS156" s="52"/>
      <c r="BT156" s="52"/>
      <c r="BU156" s="52"/>
      <c r="BV156" s="52"/>
      <c r="BW156" s="52"/>
      <c r="BX156" s="53"/>
      <c r="BY156" s="60"/>
      <c r="BZ156" s="243"/>
      <c r="CA156" s="243"/>
      <c r="CB156" s="243"/>
      <c r="CC156" s="243"/>
      <c r="CD156" s="243"/>
      <c r="CE156" s="243"/>
      <c r="CF156" s="243"/>
      <c r="CG156" s="243"/>
      <c r="CH156" s="243"/>
      <c r="CI156" s="243"/>
      <c r="CJ156" s="243"/>
      <c r="CK156" s="243"/>
      <c r="CL156" s="243"/>
      <c r="CM156" s="243"/>
      <c r="CN156" s="243"/>
      <c r="CO156" s="243"/>
      <c r="CP156" s="243"/>
      <c r="CQ156" s="243"/>
      <c r="CR156" s="243"/>
      <c r="CS156" s="243"/>
      <c r="CT156" s="243"/>
      <c r="CU156" s="243"/>
      <c r="CV156" s="243"/>
      <c r="CW156" s="243"/>
      <c r="CX156" s="244"/>
      <c r="CZ156" s="24"/>
    </row>
    <row r="157" spans="2:104" ht="11.1" customHeight="1">
      <c r="B157" s="231"/>
      <c r="C157" s="232"/>
      <c r="D157" s="233"/>
      <c r="E157" s="249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1"/>
      <c r="W157" s="60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  <c r="AJ157" s="243"/>
      <c r="AK157" s="243"/>
      <c r="AL157" s="243"/>
      <c r="AM157" s="243"/>
      <c r="AN157" s="244"/>
      <c r="AO157" s="185"/>
      <c r="AP157" s="186"/>
      <c r="AQ157" s="186"/>
      <c r="AR157" s="186"/>
      <c r="AS157" s="186"/>
      <c r="AT157" s="186"/>
      <c r="AU157" s="187"/>
      <c r="AV157" s="185"/>
      <c r="AW157" s="186"/>
      <c r="AX157" s="186"/>
      <c r="AY157" s="186"/>
      <c r="AZ157" s="186"/>
      <c r="BA157" s="186"/>
      <c r="BB157" s="187"/>
      <c r="BC157" s="176"/>
      <c r="BD157" s="177"/>
      <c r="BE157" s="177"/>
      <c r="BF157" s="177"/>
      <c r="BG157" s="177"/>
      <c r="BH157" s="177"/>
      <c r="BI157" s="178"/>
      <c r="BJ157" s="179"/>
      <c r="BK157" s="180"/>
      <c r="BL157" s="180"/>
      <c r="BM157" s="180"/>
      <c r="BN157" s="180"/>
      <c r="BO157" s="180"/>
      <c r="BP157" s="181"/>
      <c r="BQ157" s="179"/>
      <c r="BR157" s="180"/>
      <c r="BS157" s="180"/>
      <c r="BT157" s="180"/>
      <c r="BU157" s="180"/>
      <c r="BV157" s="180"/>
      <c r="BW157" s="180"/>
      <c r="BX157" s="181"/>
      <c r="BY157" s="237"/>
      <c r="BZ157" s="238"/>
      <c r="CA157" s="238"/>
      <c r="CB157" s="238"/>
      <c r="CC157" s="238"/>
      <c r="CD157" s="238"/>
      <c r="CE157" s="238"/>
      <c r="CF157" s="238"/>
      <c r="CG157" s="238"/>
      <c r="CH157" s="238"/>
      <c r="CI157" s="238"/>
      <c r="CJ157" s="238"/>
      <c r="CK157" s="238"/>
      <c r="CL157" s="238"/>
      <c r="CM157" s="238"/>
      <c r="CN157" s="238"/>
      <c r="CO157" s="238"/>
      <c r="CP157" s="238"/>
      <c r="CQ157" s="238"/>
      <c r="CR157" s="238"/>
      <c r="CS157" s="238"/>
      <c r="CT157" s="238"/>
      <c r="CU157" s="238"/>
      <c r="CV157" s="238"/>
      <c r="CW157" s="238"/>
      <c r="CX157" s="239"/>
      <c r="CZ157" s="24">
        <v>168</v>
      </c>
    </row>
    <row r="158" spans="2:104" ht="11.1" customHeight="1">
      <c r="B158" s="231"/>
      <c r="C158" s="232"/>
      <c r="D158" s="233"/>
      <c r="E158" s="249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U158" s="250"/>
      <c r="V158" s="251"/>
      <c r="W158" s="60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  <c r="AJ158" s="243"/>
      <c r="AK158" s="243"/>
      <c r="AL158" s="243"/>
      <c r="AM158" s="243"/>
      <c r="AN158" s="244"/>
      <c r="AO158" s="185"/>
      <c r="AP158" s="186"/>
      <c r="AQ158" s="186"/>
      <c r="AR158" s="186"/>
      <c r="AS158" s="186"/>
      <c r="AT158" s="186"/>
      <c r="AU158" s="187"/>
      <c r="AV158" s="185"/>
      <c r="AW158" s="186"/>
      <c r="AX158" s="186"/>
      <c r="AY158" s="186"/>
      <c r="AZ158" s="186"/>
      <c r="BA158" s="186"/>
      <c r="BB158" s="187"/>
      <c r="BC158" s="176"/>
      <c r="BD158" s="177"/>
      <c r="BE158" s="177"/>
      <c r="BF158" s="177"/>
      <c r="BG158" s="177"/>
      <c r="BH158" s="177"/>
      <c r="BI158" s="178"/>
      <c r="BJ158" s="179"/>
      <c r="BK158" s="180"/>
      <c r="BL158" s="180"/>
      <c r="BM158" s="180"/>
      <c r="BN158" s="180"/>
      <c r="BO158" s="180"/>
      <c r="BP158" s="181"/>
      <c r="BQ158" s="179"/>
      <c r="BR158" s="180"/>
      <c r="BS158" s="180"/>
      <c r="BT158" s="180"/>
      <c r="BU158" s="180"/>
      <c r="BV158" s="180"/>
      <c r="BW158" s="180"/>
      <c r="BX158" s="181"/>
      <c r="BY158" s="237"/>
      <c r="BZ158" s="238"/>
      <c r="CA158" s="238"/>
      <c r="CB158" s="238"/>
      <c r="CC158" s="238"/>
      <c r="CD158" s="238"/>
      <c r="CE158" s="238"/>
      <c r="CF158" s="238"/>
      <c r="CG158" s="238"/>
      <c r="CH158" s="238"/>
      <c r="CI158" s="238"/>
      <c r="CJ158" s="238"/>
      <c r="CK158" s="238"/>
      <c r="CL158" s="238"/>
      <c r="CM158" s="238"/>
      <c r="CN158" s="238"/>
      <c r="CO158" s="238"/>
      <c r="CP158" s="238"/>
      <c r="CQ158" s="238"/>
      <c r="CR158" s="238"/>
      <c r="CS158" s="238"/>
      <c r="CT158" s="238"/>
      <c r="CU158" s="238"/>
      <c r="CV158" s="238"/>
      <c r="CW158" s="238"/>
      <c r="CX158" s="239"/>
      <c r="CZ158" s="24">
        <v>84000</v>
      </c>
    </row>
    <row r="159" spans="2:104" ht="11.1" customHeight="1">
      <c r="B159" s="231"/>
      <c r="C159" s="232"/>
      <c r="D159" s="233"/>
      <c r="E159" s="249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U159" s="250"/>
      <c r="V159" s="251"/>
      <c r="W159" s="60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  <c r="AJ159" s="243"/>
      <c r="AK159" s="243"/>
      <c r="AL159" s="243"/>
      <c r="AM159" s="243"/>
      <c r="AN159" s="244"/>
      <c r="AO159" s="185"/>
      <c r="AP159" s="186"/>
      <c r="AQ159" s="186"/>
      <c r="AR159" s="186"/>
      <c r="AS159" s="186"/>
      <c r="AT159" s="186"/>
      <c r="AU159" s="187"/>
      <c r="AV159" s="185"/>
      <c r="AW159" s="186"/>
      <c r="AX159" s="186"/>
      <c r="AY159" s="186"/>
      <c r="AZ159" s="186"/>
      <c r="BA159" s="186"/>
      <c r="BB159" s="187"/>
      <c r="BC159" s="176"/>
      <c r="BD159" s="177"/>
      <c r="BE159" s="177"/>
      <c r="BF159" s="177"/>
      <c r="BG159" s="177"/>
      <c r="BH159" s="177"/>
      <c r="BI159" s="178"/>
      <c r="BJ159" s="179"/>
      <c r="BK159" s="180"/>
      <c r="BL159" s="180"/>
      <c r="BM159" s="180"/>
      <c r="BN159" s="180"/>
      <c r="BO159" s="180"/>
      <c r="BP159" s="181"/>
      <c r="BQ159" s="179"/>
      <c r="BR159" s="180"/>
      <c r="BS159" s="180"/>
      <c r="BT159" s="180"/>
      <c r="BU159" s="180"/>
      <c r="BV159" s="180"/>
      <c r="BW159" s="180"/>
      <c r="BX159" s="181"/>
      <c r="BY159" s="237"/>
      <c r="BZ159" s="238"/>
      <c r="CA159" s="238"/>
      <c r="CB159" s="238"/>
      <c r="CC159" s="238"/>
      <c r="CD159" s="238"/>
      <c r="CE159" s="238"/>
      <c r="CF159" s="238"/>
      <c r="CG159" s="238"/>
      <c r="CH159" s="238"/>
      <c r="CI159" s="238"/>
      <c r="CJ159" s="238"/>
      <c r="CK159" s="238"/>
      <c r="CL159" s="238"/>
      <c r="CM159" s="238"/>
      <c r="CN159" s="238"/>
      <c r="CO159" s="238"/>
      <c r="CP159" s="238"/>
      <c r="CQ159" s="238"/>
      <c r="CR159" s="238"/>
      <c r="CS159" s="238"/>
      <c r="CT159" s="238"/>
      <c r="CU159" s="238"/>
      <c r="CV159" s="238"/>
      <c r="CW159" s="238"/>
      <c r="CX159" s="239"/>
      <c r="CZ159" s="24">
        <v>1000</v>
      </c>
    </row>
    <row r="160" spans="2:104" ht="11.1" customHeight="1">
      <c r="B160" s="231"/>
      <c r="C160" s="232"/>
      <c r="D160" s="233"/>
      <c r="E160" s="249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250"/>
      <c r="T160" s="250"/>
      <c r="U160" s="250"/>
      <c r="V160" s="251"/>
      <c r="W160" s="60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  <c r="AJ160" s="243"/>
      <c r="AK160" s="243"/>
      <c r="AL160" s="243"/>
      <c r="AM160" s="243"/>
      <c r="AN160" s="244"/>
      <c r="AO160" s="185"/>
      <c r="AP160" s="186"/>
      <c r="AQ160" s="186"/>
      <c r="AR160" s="186"/>
      <c r="AS160" s="186"/>
      <c r="AT160" s="186"/>
      <c r="AU160" s="187"/>
      <c r="AV160" s="185"/>
      <c r="AW160" s="186"/>
      <c r="AX160" s="186"/>
      <c r="AY160" s="186"/>
      <c r="AZ160" s="186"/>
      <c r="BA160" s="186"/>
      <c r="BB160" s="187"/>
      <c r="BC160" s="176"/>
      <c r="BD160" s="177"/>
      <c r="BE160" s="177"/>
      <c r="BF160" s="177"/>
      <c r="BG160" s="177"/>
      <c r="BH160" s="177"/>
      <c r="BI160" s="178"/>
      <c r="BJ160" s="179"/>
      <c r="BK160" s="180"/>
      <c r="BL160" s="180"/>
      <c r="BM160" s="180"/>
      <c r="BN160" s="180"/>
      <c r="BO160" s="180"/>
      <c r="BP160" s="181"/>
      <c r="BQ160" s="179"/>
      <c r="BR160" s="180"/>
      <c r="BS160" s="180"/>
      <c r="BT160" s="180"/>
      <c r="BU160" s="180"/>
      <c r="BV160" s="180"/>
      <c r="BW160" s="180"/>
      <c r="BX160" s="181"/>
      <c r="BY160" s="237"/>
      <c r="BZ160" s="238"/>
      <c r="CA160" s="238"/>
      <c r="CB160" s="238"/>
      <c r="CC160" s="238"/>
      <c r="CD160" s="238"/>
      <c r="CE160" s="238"/>
      <c r="CF160" s="238"/>
      <c r="CG160" s="238"/>
      <c r="CH160" s="238"/>
      <c r="CI160" s="238"/>
      <c r="CJ160" s="238"/>
      <c r="CK160" s="238"/>
      <c r="CL160" s="238"/>
      <c r="CM160" s="238"/>
      <c r="CN160" s="238"/>
      <c r="CO160" s="238"/>
      <c r="CP160" s="238"/>
      <c r="CQ160" s="238"/>
      <c r="CR160" s="238"/>
      <c r="CS160" s="238"/>
      <c r="CT160" s="238"/>
      <c r="CU160" s="238"/>
      <c r="CV160" s="238"/>
      <c r="CW160" s="238"/>
      <c r="CX160" s="239"/>
      <c r="CZ160" s="24">
        <v>4</v>
      </c>
    </row>
    <row r="161" spans="2:104" ht="11.1" customHeight="1">
      <c r="B161" s="231"/>
      <c r="C161" s="232"/>
      <c r="D161" s="233"/>
      <c r="E161" s="249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1"/>
      <c r="W161" s="60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  <c r="AJ161" s="243"/>
      <c r="AK161" s="243"/>
      <c r="AL161" s="243"/>
      <c r="AM161" s="243"/>
      <c r="AN161" s="244"/>
      <c r="AO161" s="185"/>
      <c r="AP161" s="186"/>
      <c r="AQ161" s="186"/>
      <c r="AR161" s="186"/>
      <c r="AS161" s="186"/>
      <c r="AT161" s="186"/>
      <c r="AU161" s="187"/>
      <c r="AV161" s="185"/>
      <c r="AW161" s="186"/>
      <c r="AX161" s="186"/>
      <c r="AY161" s="186"/>
      <c r="AZ161" s="186"/>
      <c r="BA161" s="186"/>
      <c r="BB161" s="187"/>
      <c r="BC161" s="176"/>
      <c r="BD161" s="177"/>
      <c r="BE161" s="177"/>
      <c r="BF161" s="177"/>
      <c r="BG161" s="177"/>
      <c r="BH161" s="177"/>
      <c r="BI161" s="178"/>
      <c r="BJ161" s="179"/>
      <c r="BK161" s="180"/>
      <c r="BL161" s="180"/>
      <c r="BM161" s="180"/>
      <c r="BN161" s="180"/>
      <c r="BO161" s="180"/>
      <c r="BP161" s="181"/>
      <c r="BQ161" s="179"/>
      <c r="BR161" s="180"/>
      <c r="BS161" s="180"/>
      <c r="BT161" s="180"/>
      <c r="BU161" s="180"/>
      <c r="BV161" s="180"/>
      <c r="BW161" s="180"/>
      <c r="BX161" s="181"/>
      <c r="BY161" s="182"/>
      <c r="BZ161" s="183"/>
      <c r="CA161" s="183"/>
      <c r="CB161" s="183"/>
      <c r="CC161" s="183"/>
      <c r="CD161" s="183"/>
      <c r="CE161" s="183"/>
      <c r="CF161" s="183"/>
      <c r="CG161" s="183"/>
      <c r="CH161" s="183"/>
      <c r="CI161" s="183"/>
      <c r="CJ161" s="183"/>
      <c r="CK161" s="183"/>
      <c r="CL161" s="183"/>
      <c r="CM161" s="183"/>
      <c r="CN161" s="183"/>
      <c r="CO161" s="183"/>
      <c r="CP161" s="183"/>
      <c r="CQ161" s="183"/>
      <c r="CR161" s="183"/>
      <c r="CS161" s="183"/>
      <c r="CT161" s="183"/>
      <c r="CU161" s="183"/>
      <c r="CV161" s="183"/>
      <c r="CW161" s="183"/>
      <c r="CX161" s="184"/>
      <c r="CZ161" s="24"/>
    </row>
    <row r="162" spans="2:104" ht="11.1" customHeight="1">
      <c r="B162" s="231"/>
      <c r="C162" s="232"/>
      <c r="D162" s="233"/>
      <c r="E162" s="249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1"/>
      <c r="W162" s="60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  <c r="AJ162" s="243"/>
      <c r="AK162" s="243"/>
      <c r="AL162" s="243"/>
      <c r="AM162" s="243"/>
      <c r="AN162" s="244"/>
      <c r="AO162" s="185"/>
      <c r="AP162" s="186"/>
      <c r="AQ162" s="186"/>
      <c r="AR162" s="186"/>
      <c r="AS162" s="186"/>
      <c r="AT162" s="186"/>
      <c r="AU162" s="187"/>
      <c r="AV162" s="185"/>
      <c r="AW162" s="186"/>
      <c r="AX162" s="186"/>
      <c r="AY162" s="186"/>
      <c r="AZ162" s="186"/>
      <c r="BA162" s="186"/>
      <c r="BB162" s="187"/>
      <c r="BC162" s="176"/>
      <c r="BD162" s="177"/>
      <c r="BE162" s="177"/>
      <c r="BF162" s="177"/>
      <c r="BG162" s="177"/>
      <c r="BH162" s="177"/>
      <c r="BI162" s="178"/>
      <c r="BJ162" s="179"/>
      <c r="BK162" s="180"/>
      <c r="BL162" s="180"/>
      <c r="BM162" s="180"/>
      <c r="BN162" s="180"/>
      <c r="BO162" s="180"/>
      <c r="BP162" s="181"/>
      <c r="BQ162" s="179"/>
      <c r="BR162" s="180"/>
      <c r="BS162" s="180"/>
      <c r="BT162" s="180"/>
      <c r="BU162" s="180"/>
      <c r="BV162" s="180"/>
      <c r="BW162" s="180"/>
      <c r="BX162" s="181"/>
      <c r="BY162" s="237"/>
      <c r="BZ162" s="238"/>
      <c r="CA162" s="238"/>
      <c r="CB162" s="238"/>
      <c r="CC162" s="238"/>
      <c r="CD162" s="238"/>
      <c r="CE162" s="238"/>
      <c r="CF162" s="238"/>
      <c r="CG162" s="238"/>
      <c r="CH162" s="238"/>
      <c r="CI162" s="238"/>
      <c r="CJ162" s="238"/>
      <c r="CK162" s="238"/>
      <c r="CL162" s="238"/>
      <c r="CM162" s="238"/>
      <c r="CN162" s="238"/>
      <c r="CO162" s="238"/>
      <c r="CP162" s="238"/>
      <c r="CQ162" s="238"/>
      <c r="CR162" s="238"/>
      <c r="CS162" s="238"/>
      <c r="CT162" s="238"/>
      <c r="CU162" s="238"/>
      <c r="CV162" s="238"/>
      <c r="CW162" s="238"/>
      <c r="CX162" s="239"/>
      <c r="CZ162" s="24">
        <v>84</v>
      </c>
    </row>
    <row r="163" spans="2:104" ht="11.1" customHeight="1">
      <c r="B163" s="231"/>
      <c r="C163" s="232"/>
      <c r="D163" s="233"/>
      <c r="E163" s="249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1"/>
      <c r="W163" s="60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  <c r="AJ163" s="243"/>
      <c r="AK163" s="243"/>
      <c r="AL163" s="243"/>
      <c r="AM163" s="243"/>
      <c r="AN163" s="244"/>
      <c r="AO163" s="185"/>
      <c r="AP163" s="186"/>
      <c r="AQ163" s="186"/>
      <c r="AR163" s="186"/>
      <c r="AS163" s="186"/>
      <c r="AT163" s="186"/>
      <c r="AU163" s="187"/>
      <c r="AV163" s="185"/>
      <c r="AW163" s="186"/>
      <c r="AX163" s="186"/>
      <c r="AY163" s="186"/>
      <c r="AZ163" s="186"/>
      <c r="BA163" s="186"/>
      <c r="BB163" s="187"/>
      <c r="BC163" s="176"/>
      <c r="BD163" s="177"/>
      <c r="BE163" s="177"/>
      <c r="BF163" s="177"/>
      <c r="BG163" s="177"/>
      <c r="BH163" s="177"/>
      <c r="BI163" s="178"/>
      <c r="BJ163" s="179"/>
      <c r="BK163" s="180"/>
      <c r="BL163" s="180"/>
      <c r="BM163" s="180"/>
      <c r="BN163" s="180"/>
      <c r="BO163" s="180"/>
      <c r="BP163" s="181"/>
      <c r="BQ163" s="179"/>
      <c r="BR163" s="180"/>
      <c r="BS163" s="180"/>
      <c r="BT163" s="180"/>
      <c r="BU163" s="180"/>
      <c r="BV163" s="180"/>
      <c r="BW163" s="180"/>
      <c r="BX163" s="181"/>
      <c r="BY163" s="237"/>
      <c r="BZ163" s="238"/>
      <c r="CA163" s="238"/>
      <c r="CB163" s="238"/>
      <c r="CC163" s="238"/>
      <c r="CD163" s="238"/>
      <c r="CE163" s="238"/>
      <c r="CF163" s="238"/>
      <c r="CG163" s="238"/>
      <c r="CH163" s="238"/>
      <c r="CI163" s="238"/>
      <c r="CJ163" s="238"/>
      <c r="CK163" s="238"/>
      <c r="CL163" s="238"/>
      <c r="CM163" s="238"/>
      <c r="CN163" s="238"/>
      <c r="CO163" s="238"/>
      <c r="CP163" s="238"/>
      <c r="CQ163" s="238"/>
      <c r="CR163" s="238"/>
      <c r="CS163" s="238"/>
      <c r="CT163" s="238"/>
      <c r="CU163" s="238"/>
      <c r="CV163" s="238"/>
      <c r="CW163" s="238"/>
      <c r="CX163" s="239"/>
      <c r="CZ163" s="24">
        <v>168</v>
      </c>
    </row>
    <row r="164" spans="2:104" ht="11.1" customHeight="1">
      <c r="B164" s="231"/>
      <c r="C164" s="232"/>
      <c r="D164" s="233"/>
      <c r="E164" s="249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U164" s="250"/>
      <c r="V164" s="251"/>
      <c r="W164" s="60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  <c r="AJ164" s="243"/>
      <c r="AK164" s="243"/>
      <c r="AL164" s="243"/>
      <c r="AM164" s="243"/>
      <c r="AN164" s="244"/>
      <c r="AO164" s="185"/>
      <c r="AP164" s="186"/>
      <c r="AQ164" s="186"/>
      <c r="AR164" s="186"/>
      <c r="AS164" s="186"/>
      <c r="AT164" s="186"/>
      <c r="AU164" s="187"/>
      <c r="AV164" s="185"/>
      <c r="AW164" s="186"/>
      <c r="AX164" s="186"/>
      <c r="AY164" s="186"/>
      <c r="AZ164" s="186"/>
      <c r="BA164" s="186"/>
      <c r="BB164" s="187"/>
      <c r="BC164" s="176"/>
      <c r="BD164" s="177"/>
      <c r="BE164" s="177"/>
      <c r="BF164" s="177"/>
      <c r="BG164" s="177"/>
      <c r="BH164" s="177"/>
      <c r="BI164" s="178"/>
      <c r="BJ164" s="179"/>
      <c r="BK164" s="180"/>
      <c r="BL164" s="180"/>
      <c r="BM164" s="180"/>
      <c r="BN164" s="180"/>
      <c r="BO164" s="180"/>
      <c r="BP164" s="181"/>
      <c r="BQ164" s="179"/>
      <c r="BR164" s="180"/>
      <c r="BS164" s="180"/>
      <c r="BT164" s="180"/>
      <c r="BU164" s="180"/>
      <c r="BV164" s="180"/>
      <c r="BW164" s="180"/>
      <c r="BX164" s="181"/>
      <c r="BY164" s="237"/>
      <c r="BZ164" s="238"/>
      <c r="CA164" s="238"/>
      <c r="CB164" s="238"/>
      <c r="CC164" s="238"/>
      <c r="CD164" s="238"/>
      <c r="CE164" s="238"/>
      <c r="CF164" s="238"/>
      <c r="CG164" s="238"/>
      <c r="CH164" s="238"/>
      <c r="CI164" s="238"/>
      <c r="CJ164" s="238"/>
      <c r="CK164" s="238"/>
      <c r="CL164" s="238"/>
      <c r="CM164" s="238"/>
      <c r="CN164" s="238"/>
      <c r="CO164" s="238"/>
      <c r="CP164" s="238"/>
      <c r="CQ164" s="238"/>
      <c r="CR164" s="238"/>
      <c r="CS164" s="238"/>
      <c r="CT164" s="238"/>
      <c r="CU164" s="238"/>
      <c r="CV164" s="238"/>
      <c r="CW164" s="238"/>
      <c r="CX164" s="239"/>
      <c r="CZ164" s="24">
        <v>84000</v>
      </c>
    </row>
    <row r="165" spans="2:104" ht="11.1" customHeight="1">
      <c r="B165" s="231"/>
      <c r="C165" s="232"/>
      <c r="D165" s="233"/>
      <c r="E165" s="249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  <c r="R165" s="250"/>
      <c r="S165" s="250"/>
      <c r="T165" s="250"/>
      <c r="U165" s="250"/>
      <c r="V165" s="251"/>
      <c r="W165" s="60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  <c r="AJ165" s="243"/>
      <c r="AK165" s="243"/>
      <c r="AL165" s="243"/>
      <c r="AM165" s="243"/>
      <c r="AN165" s="244"/>
      <c r="AO165" s="185"/>
      <c r="AP165" s="186"/>
      <c r="AQ165" s="186"/>
      <c r="AR165" s="186"/>
      <c r="AS165" s="186"/>
      <c r="AT165" s="186"/>
      <c r="AU165" s="187"/>
      <c r="AV165" s="185"/>
      <c r="AW165" s="186"/>
      <c r="AX165" s="186"/>
      <c r="AY165" s="186"/>
      <c r="AZ165" s="186"/>
      <c r="BA165" s="186"/>
      <c r="BB165" s="187"/>
      <c r="BC165" s="176"/>
      <c r="BD165" s="177"/>
      <c r="BE165" s="177"/>
      <c r="BF165" s="177"/>
      <c r="BG165" s="177"/>
      <c r="BH165" s="177"/>
      <c r="BI165" s="178"/>
      <c r="BJ165" s="179"/>
      <c r="BK165" s="180"/>
      <c r="BL165" s="180"/>
      <c r="BM165" s="180"/>
      <c r="BN165" s="180"/>
      <c r="BO165" s="180"/>
      <c r="BP165" s="181"/>
      <c r="BQ165" s="179"/>
      <c r="BR165" s="180"/>
      <c r="BS165" s="180"/>
      <c r="BT165" s="180"/>
      <c r="BU165" s="180"/>
      <c r="BV165" s="180"/>
      <c r="BW165" s="180"/>
      <c r="BX165" s="181"/>
      <c r="BY165" s="237"/>
      <c r="BZ165" s="238"/>
      <c r="CA165" s="238"/>
      <c r="CB165" s="238"/>
      <c r="CC165" s="238"/>
      <c r="CD165" s="238"/>
      <c r="CE165" s="238"/>
      <c r="CF165" s="238"/>
      <c r="CG165" s="238"/>
      <c r="CH165" s="238"/>
      <c r="CI165" s="238"/>
      <c r="CJ165" s="238"/>
      <c r="CK165" s="238"/>
      <c r="CL165" s="238"/>
      <c r="CM165" s="238"/>
      <c r="CN165" s="238"/>
      <c r="CO165" s="238"/>
      <c r="CP165" s="238"/>
      <c r="CQ165" s="238"/>
      <c r="CR165" s="238"/>
      <c r="CS165" s="238"/>
      <c r="CT165" s="238"/>
      <c r="CU165" s="238"/>
      <c r="CV165" s="238"/>
      <c r="CW165" s="238"/>
      <c r="CX165" s="239"/>
      <c r="CZ165" s="24">
        <v>1000</v>
      </c>
    </row>
    <row r="166" spans="2:104" ht="11.1" customHeight="1">
      <c r="B166" s="231"/>
      <c r="C166" s="232"/>
      <c r="D166" s="233"/>
      <c r="E166" s="249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250"/>
      <c r="U166" s="250"/>
      <c r="V166" s="251"/>
      <c r="W166" s="60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  <c r="AJ166" s="243"/>
      <c r="AK166" s="243"/>
      <c r="AL166" s="243"/>
      <c r="AM166" s="243"/>
      <c r="AN166" s="244"/>
      <c r="AO166" s="185"/>
      <c r="AP166" s="186"/>
      <c r="AQ166" s="186"/>
      <c r="AR166" s="186"/>
      <c r="AS166" s="186"/>
      <c r="AT166" s="186"/>
      <c r="AU166" s="187"/>
      <c r="AV166" s="185"/>
      <c r="AW166" s="186"/>
      <c r="AX166" s="186"/>
      <c r="AY166" s="186"/>
      <c r="AZ166" s="186"/>
      <c r="BA166" s="186"/>
      <c r="BB166" s="187"/>
      <c r="BC166" s="176"/>
      <c r="BD166" s="177"/>
      <c r="BE166" s="177"/>
      <c r="BF166" s="177"/>
      <c r="BG166" s="177"/>
      <c r="BH166" s="177"/>
      <c r="BI166" s="178"/>
      <c r="BJ166" s="179"/>
      <c r="BK166" s="180"/>
      <c r="BL166" s="180"/>
      <c r="BM166" s="180"/>
      <c r="BN166" s="180"/>
      <c r="BO166" s="180"/>
      <c r="BP166" s="181"/>
      <c r="BQ166" s="179"/>
      <c r="BR166" s="180"/>
      <c r="BS166" s="180"/>
      <c r="BT166" s="180"/>
      <c r="BU166" s="180"/>
      <c r="BV166" s="180"/>
      <c r="BW166" s="180"/>
      <c r="BX166" s="181"/>
      <c r="BY166" s="237"/>
      <c r="BZ166" s="238"/>
      <c r="CA166" s="238"/>
      <c r="CB166" s="238"/>
      <c r="CC166" s="238"/>
      <c r="CD166" s="238"/>
      <c r="CE166" s="238"/>
      <c r="CF166" s="238"/>
      <c r="CG166" s="238"/>
      <c r="CH166" s="238"/>
      <c r="CI166" s="238"/>
      <c r="CJ166" s="238"/>
      <c r="CK166" s="238"/>
      <c r="CL166" s="238"/>
      <c r="CM166" s="238"/>
      <c r="CN166" s="238"/>
      <c r="CO166" s="238"/>
      <c r="CP166" s="238"/>
      <c r="CQ166" s="238"/>
      <c r="CR166" s="238"/>
      <c r="CS166" s="238"/>
      <c r="CT166" s="238"/>
      <c r="CU166" s="238"/>
      <c r="CV166" s="238"/>
      <c r="CW166" s="238"/>
      <c r="CX166" s="239"/>
      <c r="CZ166" s="24">
        <v>4</v>
      </c>
    </row>
    <row r="167" spans="2:104" ht="11.1" customHeight="1">
      <c r="B167" s="231"/>
      <c r="C167" s="232"/>
      <c r="D167" s="233"/>
      <c r="E167" s="249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250"/>
      <c r="T167" s="250"/>
      <c r="U167" s="250"/>
      <c r="V167" s="251"/>
      <c r="W167" s="60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  <c r="AJ167" s="243"/>
      <c r="AK167" s="243"/>
      <c r="AL167" s="243"/>
      <c r="AM167" s="243"/>
      <c r="AN167" s="244"/>
      <c r="AO167" s="185"/>
      <c r="AP167" s="186"/>
      <c r="AQ167" s="186"/>
      <c r="AR167" s="186"/>
      <c r="AS167" s="186"/>
      <c r="AT167" s="186"/>
      <c r="AU167" s="187"/>
      <c r="AV167" s="185"/>
      <c r="AW167" s="186"/>
      <c r="AX167" s="186"/>
      <c r="AY167" s="186"/>
      <c r="AZ167" s="186"/>
      <c r="BA167" s="186"/>
      <c r="BB167" s="187"/>
      <c r="BC167" s="176"/>
      <c r="BD167" s="177"/>
      <c r="BE167" s="177"/>
      <c r="BF167" s="177"/>
      <c r="BG167" s="177"/>
      <c r="BH167" s="177"/>
      <c r="BI167" s="178"/>
      <c r="BJ167" s="179"/>
      <c r="BK167" s="180"/>
      <c r="BL167" s="180"/>
      <c r="BM167" s="180"/>
      <c r="BN167" s="180"/>
      <c r="BO167" s="180"/>
      <c r="BP167" s="181"/>
      <c r="BQ167" s="179"/>
      <c r="BR167" s="180"/>
      <c r="BS167" s="180"/>
      <c r="BT167" s="180"/>
      <c r="BU167" s="180"/>
      <c r="BV167" s="180"/>
      <c r="BW167" s="180"/>
      <c r="BX167" s="181"/>
      <c r="BY167" s="182"/>
      <c r="BZ167" s="183"/>
      <c r="CA167" s="183"/>
      <c r="CB167" s="183"/>
      <c r="CC167" s="183"/>
      <c r="CD167" s="183"/>
      <c r="CE167" s="183"/>
      <c r="CF167" s="183"/>
      <c r="CG167" s="183"/>
      <c r="CH167" s="183"/>
      <c r="CI167" s="183"/>
      <c r="CJ167" s="183"/>
      <c r="CK167" s="183"/>
      <c r="CL167" s="183"/>
      <c r="CM167" s="183"/>
      <c r="CN167" s="183"/>
      <c r="CO167" s="183"/>
      <c r="CP167" s="183"/>
      <c r="CQ167" s="183"/>
      <c r="CR167" s="183"/>
      <c r="CS167" s="183"/>
      <c r="CT167" s="183"/>
      <c r="CU167" s="183"/>
      <c r="CV167" s="183"/>
      <c r="CW167" s="183"/>
      <c r="CX167" s="184"/>
      <c r="CZ167" s="24"/>
    </row>
    <row r="168" spans="2:104" ht="11.1" customHeight="1">
      <c r="B168" s="231"/>
      <c r="C168" s="232"/>
      <c r="D168" s="233"/>
      <c r="E168" s="234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6"/>
      <c r="W168" s="237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238"/>
      <c r="AI168" s="238"/>
      <c r="AJ168" s="238"/>
      <c r="AK168" s="238"/>
      <c r="AL168" s="238"/>
      <c r="AM168" s="238"/>
      <c r="AN168" s="239"/>
      <c r="AO168" s="185"/>
      <c r="AP168" s="186"/>
      <c r="AQ168" s="186"/>
      <c r="AR168" s="186"/>
      <c r="AS168" s="186"/>
      <c r="AT168" s="186"/>
      <c r="AU168" s="187"/>
      <c r="AV168" s="185"/>
      <c r="AW168" s="186"/>
      <c r="AX168" s="186"/>
      <c r="AY168" s="186"/>
      <c r="AZ168" s="186"/>
      <c r="BA168" s="186"/>
      <c r="BB168" s="187"/>
      <c r="BC168" s="176"/>
      <c r="BD168" s="177"/>
      <c r="BE168" s="177"/>
      <c r="BF168" s="177"/>
      <c r="BG168" s="177"/>
      <c r="BH168" s="177"/>
      <c r="BI168" s="178"/>
      <c r="BJ168" s="179"/>
      <c r="BK168" s="180"/>
      <c r="BL168" s="180"/>
      <c r="BM168" s="180"/>
      <c r="BN168" s="180"/>
      <c r="BO168" s="180"/>
      <c r="BP168" s="181"/>
      <c r="BQ168" s="179"/>
      <c r="BR168" s="180"/>
      <c r="BS168" s="180"/>
      <c r="BT168" s="180"/>
      <c r="BU168" s="180"/>
      <c r="BV168" s="180"/>
      <c r="BW168" s="180"/>
      <c r="BX168" s="181"/>
      <c r="BY168" s="237"/>
      <c r="BZ168" s="238"/>
      <c r="CA168" s="238"/>
      <c r="CB168" s="238"/>
      <c r="CC168" s="238"/>
      <c r="CD168" s="238"/>
      <c r="CE168" s="238"/>
      <c r="CF168" s="238"/>
      <c r="CG168" s="238"/>
      <c r="CH168" s="238"/>
      <c r="CI168" s="238"/>
      <c r="CJ168" s="238"/>
      <c r="CK168" s="238"/>
      <c r="CL168" s="238"/>
      <c r="CM168" s="238"/>
      <c r="CN168" s="238"/>
      <c r="CO168" s="238"/>
      <c r="CP168" s="238"/>
      <c r="CQ168" s="238"/>
      <c r="CR168" s="238"/>
      <c r="CS168" s="238"/>
      <c r="CT168" s="238"/>
      <c r="CU168" s="238"/>
      <c r="CV168" s="238"/>
      <c r="CW168" s="238"/>
      <c r="CX168" s="239"/>
      <c r="CZ168" s="24">
        <v>84</v>
      </c>
    </row>
    <row r="169" spans="2:104" ht="11.1" customHeight="1">
      <c r="B169" s="231"/>
      <c r="C169" s="232"/>
      <c r="D169" s="233"/>
      <c r="E169" s="249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1"/>
      <c r="W169" s="60"/>
      <c r="X169" s="243"/>
      <c r="Y169" s="243"/>
      <c r="Z169" s="243"/>
      <c r="AA169" s="243"/>
      <c r="AB169" s="243"/>
      <c r="AC169" s="243"/>
      <c r="AD169" s="243"/>
      <c r="AE169" s="243"/>
      <c r="AF169" s="243"/>
      <c r="AG169" s="243"/>
      <c r="AH169" s="243"/>
      <c r="AI169" s="243"/>
      <c r="AJ169" s="243"/>
      <c r="AK169" s="243"/>
      <c r="AL169" s="243"/>
      <c r="AM169" s="243"/>
      <c r="AN169" s="244"/>
      <c r="AO169" s="185"/>
      <c r="AP169" s="186"/>
      <c r="AQ169" s="186"/>
      <c r="AR169" s="186"/>
      <c r="AS169" s="186"/>
      <c r="AT169" s="186"/>
      <c r="AU169" s="187"/>
      <c r="AV169" s="185"/>
      <c r="AW169" s="186"/>
      <c r="AX169" s="186"/>
      <c r="AY169" s="186"/>
      <c r="AZ169" s="186"/>
      <c r="BA169" s="186"/>
      <c r="BB169" s="187"/>
      <c r="BC169" s="176"/>
      <c r="BD169" s="177"/>
      <c r="BE169" s="177"/>
      <c r="BF169" s="177"/>
      <c r="BG169" s="177"/>
      <c r="BH169" s="177"/>
      <c r="BI169" s="178"/>
      <c r="BJ169" s="179"/>
      <c r="BK169" s="180"/>
      <c r="BL169" s="180"/>
      <c r="BM169" s="180"/>
      <c r="BN169" s="180"/>
      <c r="BO169" s="180"/>
      <c r="BP169" s="181"/>
      <c r="BQ169" s="179"/>
      <c r="BR169" s="180"/>
      <c r="BS169" s="180"/>
      <c r="BT169" s="180"/>
      <c r="BU169" s="180"/>
      <c r="BV169" s="180"/>
      <c r="BW169" s="180"/>
      <c r="BX169" s="181"/>
      <c r="BY169" s="237"/>
      <c r="BZ169" s="238"/>
      <c r="CA169" s="238"/>
      <c r="CB169" s="238"/>
      <c r="CC169" s="238"/>
      <c r="CD169" s="238"/>
      <c r="CE169" s="238"/>
      <c r="CF169" s="238"/>
      <c r="CG169" s="238"/>
      <c r="CH169" s="238"/>
      <c r="CI169" s="238"/>
      <c r="CJ169" s="238"/>
      <c r="CK169" s="238"/>
      <c r="CL169" s="238"/>
      <c r="CM169" s="238"/>
      <c r="CN169" s="238"/>
      <c r="CO169" s="238"/>
      <c r="CP169" s="238"/>
      <c r="CQ169" s="238"/>
      <c r="CR169" s="238"/>
      <c r="CS169" s="238"/>
      <c r="CT169" s="238"/>
      <c r="CU169" s="238"/>
      <c r="CV169" s="238"/>
      <c r="CW169" s="238"/>
      <c r="CX169" s="239"/>
      <c r="CZ169" s="24">
        <v>84</v>
      </c>
    </row>
    <row r="170" spans="2:104" ht="11.1" customHeight="1">
      <c r="B170" s="231"/>
      <c r="C170" s="232"/>
      <c r="D170" s="233"/>
      <c r="E170" s="249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  <c r="R170" s="250"/>
      <c r="S170" s="250"/>
      <c r="T170" s="250"/>
      <c r="U170" s="250"/>
      <c r="V170" s="251"/>
      <c r="W170" s="255"/>
      <c r="X170" s="243"/>
      <c r="Y170" s="243"/>
      <c r="Z170" s="243"/>
      <c r="AA170" s="243"/>
      <c r="AB170" s="243"/>
      <c r="AC170" s="243"/>
      <c r="AD170" s="243"/>
      <c r="AE170" s="243"/>
      <c r="AF170" s="243"/>
      <c r="AG170" s="243"/>
      <c r="AH170" s="243"/>
      <c r="AI170" s="243"/>
      <c r="AJ170" s="243"/>
      <c r="AK170" s="243"/>
      <c r="AL170" s="243"/>
      <c r="AM170" s="243"/>
      <c r="AN170" s="244"/>
      <c r="AO170" s="185"/>
      <c r="AP170" s="186"/>
      <c r="AQ170" s="186"/>
      <c r="AR170" s="186"/>
      <c r="AS170" s="186"/>
      <c r="AT170" s="186"/>
      <c r="AU170" s="187"/>
      <c r="AV170" s="185"/>
      <c r="AW170" s="186"/>
      <c r="AX170" s="186"/>
      <c r="AY170" s="186"/>
      <c r="AZ170" s="186"/>
      <c r="BA170" s="186"/>
      <c r="BB170" s="187"/>
      <c r="BC170" s="176"/>
      <c r="BD170" s="177"/>
      <c r="BE170" s="177"/>
      <c r="BF170" s="177"/>
      <c r="BG170" s="177"/>
      <c r="BH170" s="177"/>
      <c r="BI170" s="178"/>
      <c r="BJ170" s="179"/>
      <c r="BK170" s="180"/>
      <c r="BL170" s="180"/>
      <c r="BM170" s="180"/>
      <c r="BN170" s="180"/>
      <c r="BO170" s="180"/>
      <c r="BP170" s="181"/>
      <c r="BQ170" s="179"/>
      <c r="BR170" s="180"/>
      <c r="BS170" s="180"/>
      <c r="BT170" s="180"/>
      <c r="BU170" s="180"/>
      <c r="BV170" s="180"/>
      <c r="BW170" s="180"/>
      <c r="BX170" s="181"/>
      <c r="BY170" s="237"/>
      <c r="BZ170" s="238"/>
      <c r="CA170" s="238"/>
      <c r="CB170" s="238"/>
      <c r="CC170" s="238"/>
      <c r="CD170" s="238"/>
      <c r="CE170" s="238"/>
      <c r="CF170" s="238"/>
      <c r="CG170" s="238"/>
      <c r="CH170" s="238"/>
      <c r="CI170" s="238"/>
      <c r="CJ170" s="238"/>
      <c r="CK170" s="238"/>
      <c r="CL170" s="238"/>
      <c r="CM170" s="238"/>
      <c r="CN170" s="238"/>
      <c r="CO170" s="238"/>
      <c r="CP170" s="238"/>
      <c r="CQ170" s="238"/>
      <c r="CR170" s="238"/>
      <c r="CS170" s="238"/>
      <c r="CT170" s="238"/>
      <c r="CU170" s="238"/>
      <c r="CV170" s="238"/>
      <c r="CW170" s="238"/>
      <c r="CX170" s="239"/>
      <c r="CZ170" s="24">
        <v>168</v>
      </c>
    </row>
    <row r="171" spans="2:104" ht="11.1" customHeight="1">
      <c r="B171" s="231"/>
      <c r="C171" s="232"/>
      <c r="D171" s="233"/>
      <c r="E171" s="240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2"/>
      <c r="W171" s="60"/>
      <c r="X171" s="243"/>
      <c r="Y171" s="243"/>
      <c r="Z171" s="243"/>
      <c r="AA171" s="243"/>
      <c r="AB171" s="243"/>
      <c r="AC171" s="243"/>
      <c r="AD171" s="243"/>
      <c r="AE171" s="243"/>
      <c r="AF171" s="243"/>
      <c r="AG171" s="243"/>
      <c r="AH171" s="243"/>
      <c r="AI171" s="243"/>
      <c r="AJ171" s="243"/>
      <c r="AK171" s="243"/>
      <c r="AL171" s="243"/>
      <c r="AM171" s="243"/>
      <c r="AN171" s="244"/>
      <c r="AO171" s="185"/>
      <c r="AP171" s="186"/>
      <c r="AQ171" s="186"/>
      <c r="AR171" s="186"/>
      <c r="AS171" s="186"/>
      <c r="AT171" s="186"/>
      <c r="AU171" s="187"/>
      <c r="AV171" s="185"/>
      <c r="AW171" s="186"/>
      <c r="AX171" s="186"/>
      <c r="AY171" s="186"/>
      <c r="AZ171" s="186"/>
      <c r="BA171" s="186"/>
      <c r="BB171" s="187"/>
      <c r="BC171" s="176"/>
      <c r="BD171" s="177"/>
      <c r="BE171" s="177"/>
      <c r="BF171" s="177"/>
      <c r="BG171" s="177"/>
      <c r="BH171" s="177"/>
      <c r="BI171" s="178"/>
      <c r="BJ171" s="179"/>
      <c r="BK171" s="180"/>
      <c r="BL171" s="180"/>
      <c r="BM171" s="180"/>
      <c r="BN171" s="180"/>
      <c r="BO171" s="180"/>
      <c r="BP171" s="181"/>
      <c r="BQ171" s="179"/>
      <c r="BR171" s="180"/>
      <c r="BS171" s="180"/>
      <c r="BT171" s="180"/>
      <c r="BU171" s="180"/>
      <c r="BV171" s="180"/>
      <c r="BW171" s="180"/>
      <c r="BX171" s="181"/>
      <c r="BY171" s="237"/>
      <c r="BZ171" s="238"/>
      <c r="CA171" s="238"/>
      <c r="CB171" s="238"/>
      <c r="CC171" s="238"/>
      <c r="CD171" s="238"/>
      <c r="CE171" s="238"/>
      <c r="CF171" s="238"/>
      <c r="CG171" s="238"/>
      <c r="CH171" s="238"/>
      <c r="CI171" s="238"/>
      <c r="CJ171" s="238"/>
      <c r="CK171" s="238"/>
      <c r="CL171" s="238"/>
      <c r="CM171" s="238"/>
      <c r="CN171" s="238"/>
      <c r="CO171" s="238"/>
      <c r="CP171" s="238"/>
      <c r="CQ171" s="238"/>
      <c r="CR171" s="238"/>
      <c r="CS171" s="238"/>
      <c r="CT171" s="238"/>
      <c r="CU171" s="238"/>
      <c r="CV171" s="238"/>
      <c r="CW171" s="238"/>
      <c r="CX171" s="239"/>
      <c r="CZ171" s="24">
        <v>84000</v>
      </c>
    </row>
    <row r="172" spans="2:104" ht="11.1" customHeight="1">
      <c r="B172" s="231"/>
      <c r="C172" s="232"/>
      <c r="D172" s="233"/>
      <c r="E172" s="240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2"/>
      <c r="W172" s="60"/>
      <c r="X172" s="243"/>
      <c r="Y172" s="243"/>
      <c r="Z172" s="243"/>
      <c r="AA172" s="243"/>
      <c r="AB172" s="243"/>
      <c r="AC172" s="243"/>
      <c r="AD172" s="243"/>
      <c r="AE172" s="243"/>
      <c r="AF172" s="243"/>
      <c r="AG172" s="243"/>
      <c r="AH172" s="243"/>
      <c r="AI172" s="243"/>
      <c r="AJ172" s="243"/>
      <c r="AK172" s="243"/>
      <c r="AL172" s="243"/>
      <c r="AM172" s="243"/>
      <c r="AN172" s="244"/>
      <c r="AO172" s="185"/>
      <c r="AP172" s="186"/>
      <c r="AQ172" s="186"/>
      <c r="AR172" s="186"/>
      <c r="AS172" s="186"/>
      <c r="AT172" s="186"/>
      <c r="AU172" s="187"/>
      <c r="AV172" s="185"/>
      <c r="AW172" s="186"/>
      <c r="AX172" s="186"/>
      <c r="AY172" s="186"/>
      <c r="AZ172" s="186"/>
      <c r="BA172" s="186"/>
      <c r="BB172" s="187"/>
      <c r="BC172" s="176"/>
      <c r="BD172" s="177"/>
      <c r="BE172" s="177"/>
      <c r="BF172" s="177"/>
      <c r="BG172" s="177"/>
      <c r="BH172" s="177"/>
      <c r="BI172" s="178"/>
      <c r="BJ172" s="179"/>
      <c r="BK172" s="180"/>
      <c r="BL172" s="180"/>
      <c r="BM172" s="180"/>
      <c r="BN172" s="180"/>
      <c r="BO172" s="180"/>
      <c r="BP172" s="181"/>
      <c r="BQ172" s="179"/>
      <c r="BR172" s="180"/>
      <c r="BS172" s="180"/>
      <c r="BT172" s="180"/>
      <c r="BU172" s="180"/>
      <c r="BV172" s="180"/>
      <c r="BW172" s="180"/>
      <c r="BX172" s="181"/>
      <c r="BY172" s="237"/>
      <c r="BZ172" s="238"/>
      <c r="CA172" s="238"/>
      <c r="CB172" s="238"/>
      <c r="CC172" s="238"/>
      <c r="CD172" s="238"/>
      <c r="CE172" s="238"/>
      <c r="CF172" s="238"/>
      <c r="CG172" s="238"/>
      <c r="CH172" s="238"/>
      <c r="CI172" s="238"/>
      <c r="CJ172" s="238"/>
      <c r="CK172" s="238"/>
      <c r="CL172" s="238"/>
      <c r="CM172" s="238"/>
      <c r="CN172" s="238"/>
      <c r="CO172" s="238"/>
      <c r="CP172" s="238"/>
      <c r="CQ172" s="238"/>
      <c r="CR172" s="238"/>
      <c r="CS172" s="238"/>
      <c r="CT172" s="238"/>
      <c r="CU172" s="238"/>
      <c r="CV172" s="238"/>
      <c r="CW172" s="238"/>
      <c r="CX172" s="239"/>
      <c r="CZ172" s="24">
        <v>1000</v>
      </c>
    </row>
    <row r="173" spans="2:104" ht="11.1" customHeight="1">
      <c r="B173" s="231"/>
      <c r="C173" s="232"/>
      <c r="D173" s="233"/>
      <c r="E173" s="240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2"/>
      <c r="W173" s="60"/>
      <c r="X173" s="243"/>
      <c r="Y173" s="243"/>
      <c r="Z173" s="243"/>
      <c r="AA173" s="243"/>
      <c r="AB173" s="243"/>
      <c r="AC173" s="243"/>
      <c r="AD173" s="243"/>
      <c r="AE173" s="243"/>
      <c r="AF173" s="243"/>
      <c r="AG173" s="243"/>
      <c r="AH173" s="243"/>
      <c r="AI173" s="243"/>
      <c r="AJ173" s="243"/>
      <c r="AK173" s="243"/>
      <c r="AL173" s="243"/>
      <c r="AM173" s="243"/>
      <c r="AN173" s="244"/>
      <c r="AO173" s="185"/>
      <c r="AP173" s="186"/>
      <c r="AQ173" s="186"/>
      <c r="AR173" s="186"/>
      <c r="AS173" s="186"/>
      <c r="AT173" s="186"/>
      <c r="AU173" s="187"/>
      <c r="AV173" s="185"/>
      <c r="AW173" s="186"/>
      <c r="AX173" s="186"/>
      <c r="AY173" s="186"/>
      <c r="AZ173" s="186"/>
      <c r="BA173" s="186"/>
      <c r="BB173" s="187"/>
      <c r="BC173" s="176"/>
      <c r="BD173" s="177"/>
      <c r="BE173" s="177"/>
      <c r="BF173" s="177"/>
      <c r="BG173" s="177"/>
      <c r="BH173" s="177"/>
      <c r="BI173" s="178"/>
      <c r="BJ173" s="179"/>
      <c r="BK173" s="180"/>
      <c r="BL173" s="180"/>
      <c r="BM173" s="180"/>
      <c r="BN173" s="180"/>
      <c r="BO173" s="180"/>
      <c r="BP173" s="181"/>
      <c r="BQ173" s="179"/>
      <c r="BR173" s="180"/>
      <c r="BS173" s="180"/>
      <c r="BT173" s="180"/>
      <c r="BU173" s="180"/>
      <c r="BV173" s="180"/>
      <c r="BW173" s="180"/>
      <c r="BX173" s="181"/>
      <c r="BY173" s="237"/>
      <c r="BZ173" s="238"/>
      <c r="CA173" s="238"/>
      <c r="CB173" s="238"/>
      <c r="CC173" s="238"/>
      <c r="CD173" s="238"/>
      <c r="CE173" s="238"/>
      <c r="CF173" s="238"/>
      <c r="CG173" s="238"/>
      <c r="CH173" s="238"/>
      <c r="CI173" s="238"/>
      <c r="CJ173" s="238"/>
      <c r="CK173" s="238"/>
      <c r="CL173" s="238"/>
      <c r="CM173" s="238"/>
      <c r="CN173" s="238"/>
      <c r="CO173" s="238"/>
      <c r="CP173" s="238"/>
      <c r="CQ173" s="238"/>
      <c r="CR173" s="238"/>
      <c r="CS173" s="238"/>
      <c r="CT173" s="238"/>
      <c r="CU173" s="238"/>
      <c r="CV173" s="238"/>
      <c r="CW173" s="238"/>
      <c r="CX173" s="239"/>
      <c r="CZ173" s="24">
        <v>4</v>
      </c>
    </row>
    <row r="174" spans="2:104" ht="11.1" customHeight="1">
      <c r="B174" s="231"/>
      <c r="C174" s="232"/>
      <c r="D174" s="233"/>
      <c r="E174" s="237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9"/>
      <c r="W174" s="60"/>
      <c r="X174" s="243"/>
      <c r="Y174" s="243"/>
      <c r="Z174" s="243"/>
      <c r="AA174" s="243"/>
      <c r="AB174" s="243"/>
      <c r="AC174" s="243"/>
      <c r="AD174" s="243"/>
      <c r="AE174" s="243"/>
      <c r="AF174" s="243"/>
      <c r="AG174" s="243"/>
      <c r="AH174" s="243"/>
      <c r="AI174" s="243"/>
      <c r="AJ174" s="243"/>
      <c r="AK174" s="243"/>
      <c r="AL174" s="243"/>
      <c r="AM174" s="243"/>
      <c r="AN174" s="244"/>
      <c r="AO174" s="185"/>
      <c r="AP174" s="186"/>
      <c r="AQ174" s="186"/>
      <c r="AR174" s="186"/>
      <c r="AS174" s="186"/>
      <c r="AT174" s="186"/>
      <c r="AU174" s="187"/>
      <c r="AV174" s="185"/>
      <c r="AW174" s="186"/>
      <c r="AX174" s="186"/>
      <c r="AY174" s="186"/>
      <c r="AZ174" s="186"/>
      <c r="BA174" s="186"/>
      <c r="BB174" s="187"/>
      <c r="BC174" s="176"/>
      <c r="BD174" s="177"/>
      <c r="BE174" s="177"/>
      <c r="BF174" s="177"/>
      <c r="BG174" s="177"/>
      <c r="BH174" s="177"/>
      <c r="BI174" s="178"/>
      <c r="BJ174" s="179"/>
      <c r="BK174" s="180"/>
      <c r="BL174" s="180"/>
      <c r="BM174" s="180"/>
      <c r="BN174" s="180"/>
      <c r="BO174" s="180"/>
      <c r="BP174" s="181"/>
      <c r="BQ174" s="179"/>
      <c r="BR174" s="180"/>
      <c r="BS174" s="180"/>
      <c r="BT174" s="180"/>
      <c r="BU174" s="180"/>
      <c r="BV174" s="180"/>
      <c r="BW174" s="180"/>
      <c r="BX174" s="181"/>
      <c r="BY174" s="182"/>
      <c r="BZ174" s="183"/>
      <c r="CA174" s="183"/>
      <c r="CB174" s="183"/>
      <c r="CC174" s="183"/>
      <c r="CD174" s="183"/>
      <c r="CE174" s="183"/>
      <c r="CF174" s="183"/>
      <c r="CG174" s="183"/>
      <c r="CH174" s="183"/>
      <c r="CI174" s="183"/>
      <c r="CJ174" s="183"/>
      <c r="CK174" s="183"/>
      <c r="CL174" s="183"/>
      <c r="CM174" s="183"/>
      <c r="CN174" s="183"/>
      <c r="CO174" s="183"/>
      <c r="CP174" s="183"/>
      <c r="CQ174" s="183"/>
      <c r="CR174" s="183"/>
      <c r="CS174" s="183"/>
      <c r="CT174" s="183"/>
      <c r="CU174" s="183"/>
      <c r="CV174" s="183"/>
      <c r="CW174" s="183"/>
      <c r="CX174" s="184"/>
      <c r="CZ174" s="24"/>
    </row>
    <row r="175" spans="2:104" ht="11.1" customHeight="1">
      <c r="B175" s="231"/>
      <c r="C175" s="232"/>
      <c r="D175" s="233"/>
      <c r="E175" s="240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2"/>
      <c r="W175" s="60"/>
      <c r="X175" s="243"/>
      <c r="Y175" s="243"/>
      <c r="Z175" s="243"/>
      <c r="AA175" s="243"/>
      <c r="AB175" s="243"/>
      <c r="AC175" s="243"/>
      <c r="AD175" s="243"/>
      <c r="AE175" s="243"/>
      <c r="AF175" s="243"/>
      <c r="AG175" s="243"/>
      <c r="AH175" s="243"/>
      <c r="AI175" s="243"/>
      <c r="AJ175" s="243"/>
      <c r="AK175" s="243"/>
      <c r="AL175" s="243"/>
      <c r="AM175" s="243"/>
      <c r="AN175" s="244"/>
      <c r="AO175" s="185"/>
      <c r="AP175" s="186"/>
      <c r="AQ175" s="186"/>
      <c r="AR175" s="186"/>
      <c r="AS175" s="186"/>
      <c r="AT175" s="186"/>
      <c r="AU175" s="187"/>
      <c r="AV175" s="185"/>
      <c r="AW175" s="186"/>
      <c r="AX175" s="186"/>
      <c r="AY175" s="186"/>
      <c r="AZ175" s="186"/>
      <c r="BA175" s="186"/>
      <c r="BB175" s="187"/>
      <c r="BC175" s="176"/>
      <c r="BD175" s="177"/>
      <c r="BE175" s="177"/>
      <c r="BF175" s="177"/>
      <c r="BG175" s="177"/>
      <c r="BH175" s="177"/>
      <c r="BI175" s="178"/>
      <c r="BJ175" s="179"/>
      <c r="BK175" s="180"/>
      <c r="BL175" s="180"/>
      <c r="BM175" s="180"/>
      <c r="BN175" s="180"/>
      <c r="BO175" s="180"/>
      <c r="BP175" s="181"/>
      <c r="BQ175" s="179"/>
      <c r="BR175" s="180"/>
      <c r="BS175" s="180"/>
      <c r="BT175" s="180"/>
      <c r="BU175" s="180"/>
      <c r="BV175" s="180"/>
      <c r="BW175" s="180"/>
      <c r="BX175" s="181"/>
      <c r="BY175" s="237"/>
      <c r="BZ175" s="238"/>
      <c r="CA175" s="238"/>
      <c r="CB175" s="238"/>
      <c r="CC175" s="238"/>
      <c r="CD175" s="238"/>
      <c r="CE175" s="238"/>
      <c r="CF175" s="238"/>
      <c r="CG175" s="238"/>
      <c r="CH175" s="238"/>
      <c r="CI175" s="238"/>
      <c r="CJ175" s="238"/>
      <c r="CK175" s="238"/>
      <c r="CL175" s="238"/>
      <c r="CM175" s="238"/>
      <c r="CN175" s="238"/>
      <c r="CO175" s="238"/>
      <c r="CP175" s="238"/>
      <c r="CQ175" s="238"/>
      <c r="CR175" s="238"/>
      <c r="CS175" s="238"/>
      <c r="CT175" s="238"/>
      <c r="CU175" s="238"/>
      <c r="CV175" s="238"/>
      <c r="CW175" s="238"/>
      <c r="CX175" s="239"/>
      <c r="CZ175" s="24">
        <v>84</v>
      </c>
    </row>
    <row r="176" spans="2:104" ht="11.1" customHeight="1">
      <c r="B176" s="231"/>
      <c r="C176" s="232"/>
      <c r="D176" s="233"/>
      <c r="E176" s="240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2"/>
      <c r="W176" s="60"/>
      <c r="X176" s="243"/>
      <c r="Y176" s="243"/>
      <c r="Z176" s="243"/>
      <c r="AA176" s="243"/>
      <c r="AB176" s="243"/>
      <c r="AC176" s="243"/>
      <c r="AD176" s="243"/>
      <c r="AE176" s="243"/>
      <c r="AF176" s="243"/>
      <c r="AG176" s="243"/>
      <c r="AH176" s="243"/>
      <c r="AI176" s="243"/>
      <c r="AJ176" s="243"/>
      <c r="AK176" s="243"/>
      <c r="AL176" s="243"/>
      <c r="AM176" s="243"/>
      <c r="AN176" s="244"/>
      <c r="AO176" s="185"/>
      <c r="AP176" s="186"/>
      <c r="AQ176" s="186"/>
      <c r="AR176" s="186"/>
      <c r="AS176" s="186"/>
      <c r="AT176" s="186"/>
      <c r="AU176" s="187"/>
      <c r="AV176" s="185"/>
      <c r="AW176" s="186"/>
      <c r="AX176" s="186"/>
      <c r="AY176" s="186"/>
      <c r="AZ176" s="186"/>
      <c r="BA176" s="186"/>
      <c r="BB176" s="187"/>
      <c r="BC176" s="176"/>
      <c r="BD176" s="177"/>
      <c r="BE176" s="177"/>
      <c r="BF176" s="177"/>
      <c r="BG176" s="177"/>
      <c r="BH176" s="177"/>
      <c r="BI176" s="178"/>
      <c r="BJ176" s="179"/>
      <c r="BK176" s="180"/>
      <c r="BL176" s="180"/>
      <c r="BM176" s="180"/>
      <c r="BN176" s="180"/>
      <c r="BO176" s="180"/>
      <c r="BP176" s="181"/>
      <c r="BQ176" s="179"/>
      <c r="BR176" s="180"/>
      <c r="BS176" s="180"/>
      <c r="BT176" s="180"/>
      <c r="BU176" s="180"/>
      <c r="BV176" s="180"/>
      <c r="BW176" s="180"/>
      <c r="BX176" s="181"/>
      <c r="BY176" s="237"/>
      <c r="BZ176" s="238"/>
      <c r="CA176" s="238"/>
      <c r="CB176" s="238"/>
      <c r="CC176" s="238"/>
      <c r="CD176" s="238"/>
      <c r="CE176" s="238"/>
      <c r="CF176" s="238"/>
      <c r="CG176" s="238"/>
      <c r="CH176" s="238"/>
      <c r="CI176" s="238"/>
      <c r="CJ176" s="238"/>
      <c r="CK176" s="238"/>
      <c r="CL176" s="238"/>
      <c r="CM176" s="238"/>
      <c r="CN176" s="238"/>
      <c r="CO176" s="238"/>
      <c r="CP176" s="238"/>
      <c r="CQ176" s="238"/>
      <c r="CR176" s="238"/>
      <c r="CS176" s="238"/>
      <c r="CT176" s="238"/>
      <c r="CU176" s="238"/>
      <c r="CV176" s="238"/>
      <c r="CW176" s="238"/>
      <c r="CX176" s="239"/>
      <c r="CZ176" s="24">
        <v>168</v>
      </c>
    </row>
    <row r="177" spans="2:104" ht="11.1" customHeight="1">
      <c r="B177" s="231"/>
      <c r="C177" s="232"/>
      <c r="D177" s="233"/>
      <c r="E177" s="240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2"/>
      <c r="W177" s="60"/>
      <c r="X177" s="243"/>
      <c r="Y177" s="243"/>
      <c r="Z177" s="243"/>
      <c r="AA177" s="243"/>
      <c r="AB177" s="243"/>
      <c r="AC177" s="243"/>
      <c r="AD177" s="243"/>
      <c r="AE177" s="243"/>
      <c r="AF177" s="243"/>
      <c r="AG177" s="243"/>
      <c r="AH177" s="243"/>
      <c r="AI177" s="243"/>
      <c r="AJ177" s="243"/>
      <c r="AK177" s="243"/>
      <c r="AL177" s="243"/>
      <c r="AM177" s="243"/>
      <c r="AN177" s="244"/>
      <c r="AO177" s="185"/>
      <c r="AP177" s="186"/>
      <c r="AQ177" s="186"/>
      <c r="AR177" s="186"/>
      <c r="AS177" s="186"/>
      <c r="AT177" s="186"/>
      <c r="AU177" s="187"/>
      <c r="AV177" s="185"/>
      <c r="AW177" s="186"/>
      <c r="AX177" s="186"/>
      <c r="AY177" s="186"/>
      <c r="AZ177" s="186"/>
      <c r="BA177" s="186"/>
      <c r="BB177" s="187"/>
      <c r="BC177" s="176"/>
      <c r="BD177" s="177"/>
      <c r="BE177" s="177"/>
      <c r="BF177" s="177"/>
      <c r="BG177" s="177"/>
      <c r="BH177" s="177"/>
      <c r="BI177" s="178"/>
      <c r="BJ177" s="179"/>
      <c r="BK177" s="180"/>
      <c r="BL177" s="180"/>
      <c r="BM177" s="180"/>
      <c r="BN177" s="180"/>
      <c r="BO177" s="180"/>
      <c r="BP177" s="181"/>
      <c r="BQ177" s="179"/>
      <c r="BR177" s="180"/>
      <c r="BS177" s="180"/>
      <c r="BT177" s="180"/>
      <c r="BU177" s="180"/>
      <c r="BV177" s="180"/>
      <c r="BW177" s="180"/>
      <c r="BX177" s="181"/>
      <c r="BY177" s="237"/>
      <c r="BZ177" s="238"/>
      <c r="CA177" s="238"/>
      <c r="CB177" s="238"/>
      <c r="CC177" s="238"/>
      <c r="CD177" s="238"/>
      <c r="CE177" s="238"/>
      <c r="CF177" s="238"/>
      <c r="CG177" s="238"/>
      <c r="CH177" s="238"/>
      <c r="CI177" s="238"/>
      <c r="CJ177" s="238"/>
      <c r="CK177" s="238"/>
      <c r="CL177" s="238"/>
      <c r="CM177" s="238"/>
      <c r="CN177" s="238"/>
      <c r="CO177" s="238"/>
      <c r="CP177" s="238"/>
      <c r="CQ177" s="238"/>
      <c r="CR177" s="238"/>
      <c r="CS177" s="238"/>
      <c r="CT177" s="238"/>
      <c r="CU177" s="238"/>
      <c r="CV177" s="238"/>
      <c r="CW177" s="238"/>
      <c r="CX177" s="239"/>
      <c r="CZ177" s="24">
        <v>84000</v>
      </c>
    </row>
    <row r="178" spans="2:104" ht="11.1" customHeight="1">
      <c r="B178" s="231"/>
      <c r="C178" s="232"/>
      <c r="D178" s="233"/>
      <c r="E178" s="240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2"/>
      <c r="W178" s="60"/>
      <c r="X178" s="243"/>
      <c r="Y178" s="243"/>
      <c r="Z178" s="243"/>
      <c r="AA178" s="243"/>
      <c r="AB178" s="243"/>
      <c r="AC178" s="243"/>
      <c r="AD178" s="243"/>
      <c r="AE178" s="243"/>
      <c r="AF178" s="243"/>
      <c r="AG178" s="243"/>
      <c r="AH178" s="243"/>
      <c r="AI178" s="243"/>
      <c r="AJ178" s="243"/>
      <c r="AK178" s="243"/>
      <c r="AL178" s="243"/>
      <c r="AM178" s="243"/>
      <c r="AN178" s="244"/>
      <c r="AO178" s="185"/>
      <c r="AP178" s="186"/>
      <c r="AQ178" s="186"/>
      <c r="AR178" s="186"/>
      <c r="AS178" s="186"/>
      <c r="AT178" s="186"/>
      <c r="AU178" s="187"/>
      <c r="AV178" s="185"/>
      <c r="AW178" s="186"/>
      <c r="AX178" s="186"/>
      <c r="AY178" s="186"/>
      <c r="AZ178" s="186"/>
      <c r="BA178" s="186"/>
      <c r="BB178" s="187"/>
      <c r="BC178" s="176"/>
      <c r="BD178" s="177"/>
      <c r="BE178" s="177"/>
      <c r="BF178" s="177"/>
      <c r="BG178" s="177"/>
      <c r="BH178" s="177"/>
      <c r="BI178" s="178"/>
      <c r="BJ178" s="179"/>
      <c r="BK178" s="180"/>
      <c r="BL178" s="180"/>
      <c r="BM178" s="180"/>
      <c r="BN178" s="180"/>
      <c r="BO178" s="180"/>
      <c r="BP178" s="181"/>
      <c r="BQ178" s="179"/>
      <c r="BR178" s="180"/>
      <c r="BS178" s="180"/>
      <c r="BT178" s="180"/>
      <c r="BU178" s="180"/>
      <c r="BV178" s="180"/>
      <c r="BW178" s="180"/>
      <c r="BX178" s="181"/>
      <c r="BY178" s="237"/>
      <c r="BZ178" s="238"/>
      <c r="CA178" s="238"/>
      <c r="CB178" s="238"/>
      <c r="CC178" s="238"/>
      <c r="CD178" s="238"/>
      <c r="CE178" s="238"/>
      <c r="CF178" s="238"/>
      <c r="CG178" s="238"/>
      <c r="CH178" s="238"/>
      <c r="CI178" s="238"/>
      <c r="CJ178" s="238"/>
      <c r="CK178" s="238"/>
      <c r="CL178" s="238"/>
      <c r="CM178" s="238"/>
      <c r="CN178" s="238"/>
      <c r="CO178" s="238"/>
      <c r="CP178" s="238"/>
      <c r="CQ178" s="238"/>
      <c r="CR178" s="238"/>
      <c r="CS178" s="238"/>
      <c r="CT178" s="238"/>
      <c r="CU178" s="238"/>
      <c r="CV178" s="238"/>
      <c r="CW178" s="238"/>
      <c r="CX178" s="239"/>
      <c r="CZ178" s="24">
        <v>1000</v>
      </c>
    </row>
    <row r="179" spans="2:104" ht="11.1" customHeight="1">
      <c r="B179" s="231"/>
      <c r="C179" s="232"/>
      <c r="D179" s="233"/>
      <c r="E179" s="240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2"/>
      <c r="W179" s="60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243"/>
      <c r="AL179" s="243"/>
      <c r="AM179" s="243"/>
      <c r="AN179" s="244"/>
      <c r="AO179" s="185"/>
      <c r="AP179" s="186"/>
      <c r="AQ179" s="186"/>
      <c r="AR179" s="186"/>
      <c r="AS179" s="186"/>
      <c r="AT179" s="186"/>
      <c r="AU179" s="187"/>
      <c r="AV179" s="185"/>
      <c r="AW179" s="186"/>
      <c r="AX179" s="186"/>
      <c r="AY179" s="186"/>
      <c r="AZ179" s="186"/>
      <c r="BA179" s="186"/>
      <c r="BB179" s="187"/>
      <c r="BC179" s="176"/>
      <c r="BD179" s="177"/>
      <c r="BE179" s="177"/>
      <c r="BF179" s="177"/>
      <c r="BG179" s="177"/>
      <c r="BH179" s="177"/>
      <c r="BI179" s="178"/>
      <c r="BJ179" s="179"/>
      <c r="BK179" s="180"/>
      <c r="BL179" s="180"/>
      <c r="BM179" s="180"/>
      <c r="BN179" s="180"/>
      <c r="BO179" s="180"/>
      <c r="BP179" s="181"/>
      <c r="BQ179" s="179"/>
      <c r="BR179" s="180"/>
      <c r="BS179" s="180"/>
      <c r="BT179" s="180"/>
      <c r="BU179" s="180"/>
      <c r="BV179" s="180"/>
      <c r="BW179" s="180"/>
      <c r="BX179" s="181"/>
      <c r="BY179" s="237"/>
      <c r="BZ179" s="238"/>
      <c r="CA179" s="238"/>
      <c r="CB179" s="238"/>
      <c r="CC179" s="238"/>
      <c r="CD179" s="238"/>
      <c r="CE179" s="238"/>
      <c r="CF179" s="238"/>
      <c r="CG179" s="238"/>
      <c r="CH179" s="238"/>
      <c r="CI179" s="238"/>
      <c r="CJ179" s="238"/>
      <c r="CK179" s="238"/>
      <c r="CL179" s="238"/>
      <c r="CM179" s="238"/>
      <c r="CN179" s="238"/>
      <c r="CO179" s="238"/>
      <c r="CP179" s="238"/>
      <c r="CQ179" s="238"/>
      <c r="CR179" s="238"/>
      <c r="CS179" s="238"/>
      <c r="CT179" s="238"/>
      <c r="CU179" s="238"/>
      <c r="CV179" s="238"/>
      <c r="CW179" s="238"/>
      <c r="CX179" s="239"/>
      <c r="CZ179" s="24">
        <v>4</v>
      </c>
    </row>
    <row r="180" spans="2:104" ht="11.1" customHeight="1">
      <c r="B180" s="231"/>
      <c r="C180" s="232"/>
      <c r="D180" s="233"/>
      <c r="E180" s="237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9"/>
      <c r="W180" s="60"/>
      <c r="X180" s="243"/>
      <c r="Y180" s="243"/>
      <c r="Z180" s="243"/>
      <c r="AA180" s="243"/>
      <c r="AB180" s="243"/>
      <c r="AC180" s="243"/>
      <c r="AD180" s="243"/>
      <c r="AE180" s="243"/>
      <c r="AF180" s="243"/>
      <c r="AG180" s="243"/>
      <c r="AH180" s="243"/>
      <c r="AI180" s="243"/>
      <c r="AJ180" s="243"/>
      <c r="AK180" s="243"/>
      <c r="AL180" s="243"/>
      <c r="AM180" s="243"/>
      <c r="AN180" s="244"/>
      <c r="AO180" s="185"/>
      <c r="AP180" s="186"/>
      <c r="AQ180" s="186"/>
      <c r="AR180" s="186"/>
      <c r="AS180" s="186"/>
      <c r="AT180" s="186"/>
      <c r="AU180" s="187"/>
      <c r="AV180" s="185"/>
      <c r="AW180" s="186"/>
      <c r="AX180" s="186"/>
      <c r="AY180" s="186"/>
      <c r="AZ180" s="186"/>
      <c r="BA180" s="186"/>
      <c r="BB180" s="187"/>
      <c r="BC180" s="176"/>
      <c r="BD180" s="177"/>
      <c r="BE180" s="177"/>
      <c r="BF180" s="177"/>
      <c r="BG180" s="177"/>
      <c r="BH180" s="177"/>
      <c r="BI180" s="178"/>
      <c r="BJ180" s="179"/>
      <c r="BK180" s="180"/>
      <c r="BL180" s="180"/>
      <c r="BM180" s="180"/>
      <c r="BN180" s="180"/>
      <c r="BO180" s="180"/>
      <c r="BP180" s="181"/>
      <c r="BQ180" s="179"/>
      <c r="BR180" s="180"/>
      <c r="BS180" s="180"/>
      <c r="BT180" s="180"/>
      <c r="BU180" s="180"/>
      <c r="BV180" s="180"/>
      <c r="BW180" s="180"/>
      <c r="BX180" s="181"/>
      <c r="BY180" s="182"/>
      <c r="BZ180" s="183"/>
      <c r="CA180" s="183"/>
      <c r="CB180" s="183"/>
      <c r="CC180" s="183"/>
      <c r="CD180" s="183"/>
      <c r="CE180" s="183"/>
      <c r="CF180" s="183"/>
      <c r="CG180" s="183"/>
      <c r="CH180" s="183"/>
      <c r="CI180" s="183"/>
      <c r="CJ180" s="183"/>
      <c r="CK180" s="183"/>
      <c r="CL180" s="183"/>
      <c r="CM180" s="183"/>
      <c r="CN180" s="183"/>
      <c r="CO180" s="183"/>
      <c r="CP180" s="183"/>
      <c r="CQ180" s="183"/>
      <c r="CR180" s="183"/>
      <c r="CS180" s="183"/>
      <c r="CT180" s="183"/>
      <c r="CU180" s="183"/>
      <c r="CV180" s="183"/>
      <c r="CW180" s="183"/>
      <c r="CX180" s="184"/>
      <c r="CZ180" s="24"/>
    </row>
    <row r="181" spans="2:104" ht="11.1" customHeight="1">
      <c r="B181" s="185"/>
      <c r="C181" s="186"/>
      <c r="D181" s="187"/>
      <c r="E181" s="182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4"/>
      <c r="W181" s="182"/>
      <c r="X181" s="183"/>
      <c r="Y181" s="183"/>
      <c r="Z181" s="183"/>
      <c r="AA181" s="183"/>
      <c r="AB181" s="183"/>
      <c r="AC181" s="183"/>
      <c r="AD181" s="183"/>
      <c r="AE181" s="183"/>
      <c r="AF181" s="183"/>
      <c r="AG181" s="183"/>
      <c r="AH181" s="183"/>
      <c r="AI181" s="183"/>
      <c r="AJ181" s="183"/>
      <c r="AK181" s="183"/>
      <c r="AL181" s="183"/>
      <c r="AM181" s="183"/>
      <c r="AN181" s="184"/>
      <c r="AO181" s="185"/>
      <c r="AP181" s="186"/>
      <c r="AQ181" s="186"/>
      <c r="AR181" s="186"/>
      <c r="AS181" s="186"/>
      <c r="AT181" s="186"/>
      <c r="AU181" s="187"/>
      <c r="AV181" s="185"/>
      <c r="AW181" s="186"/>
      <c r="AX181" s="186"/>
      <c r="AY181" s="186"/>
      <c r="AZ181" s="186"/>
      <c r="BA181" s="186"/>
      <c r="BB181" s="187"/>
      <c r="BC181" s="176"/>
      <c r="BD181" s="177"/>
      <c r="BE181" s="177"/>
      <c r="BF181" s="177"/>
      <c r="BG181" s="177"/>
      <c r="BH181" s="177"/>
      <c r="BI181" s="178"/>
      <c r="BJ181" s="179"/>
      <c r="BK181" s="180"/>
      <c r="BL181" s="180"/>
      <c r="BM181" s="180"/>
      <c r="BN181" s="180"/>
      <c r="BO181" s="180"/>
      <c r="BP181" s="181"/>
      <c r="BQ181" s="179"/>
      <c r="BR181" s="180"/>
      <c r="BS181" s="180"/>
      <c r="BT181" s="180"/>
      <c r="BU181" s="180"/>
      <c r="BV181" s="180"/>
      <c r="BW181" s="180"/>
      <c r="BX181" s="181"/>
      <c r="BY181" s="182"/>
      <c r="BZ181" s="183"/>
      <c r="CA181" s="183"/>
      <c r="CB181" s="183"/>
      <c r="CC181" s="183"/>
      <c r="CD181" s="183"/>
      <c r="CE181" s="183"/>
      <c r="CF181" s="183"/>
      <c r="CG181" s="183"/>
      <c r="CH181" s="183"/>
      <c r="CI181" s="183"/>
      <c r="CJ181" s="183"/>
      <c r="CK181" s="183"/>
      <c r="CL181" s="183"/>
      <c r="CM181" s="183"/>
      <c r="CN181" s="183"/>
      <c r="CO181" s="183"/>
      <c r="CP181" s="183"/>
      <c r="CQ181" s="183"/>
      <c r="CR181" s="183"/>
      <c r="CS181" s="183"/>
      <c r="CT181" s="183"/>
      <c r="CU181" s="183"/>
      <c r="CV181" s="183"/>
      <c r="CW181" s="183"/>
      <c r="CX181" s="184"/>
      <c r="CZ181" s="24"/>
    </row>
    <row r="182" spans="2:104" ht="11.1" customHeight="1"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</row>
  </sheetData>
  <customSheetViews>
    <customSheetView guid="{C48A1742-ADAF-420E-A1CF-56DB651D07E1}" scale="115" showGridLines="0" fitToPage="1" hiddenColumns="1">
      <selection activeCell="E22" sqref="E22:V22"/>
      <pageMargins left="0.25" right="0.25" top="0.75" bottom="0.25" header="0.75" footer="0.2"/>
      <pageSetup paperSize="9" scale="85" fitToHeight="0" orientation="landscape" r:id="rId1"/>
      <headerFooter alignWithMargins="0">
        <oddHeader>&amp;R&amp;8&amp;P/&amp;N</oddHeader>
      </headerFooter>
    </customSheetView>
    <customSheetView guid="{DA1771D9-7F70-4B21-A64F-C9272AF92694}" scale="115" showGridLines="0" fitToPage="1" hiddenColumns="1">
      <selection activeCell="E13" sqref="E13:V13"/>
      <pageMargins left="0.25" right="0.25" top="0.75" bottom="0.25" header="0.75" footer="0.2"/>
      <pageSetup paperSize="9" scale="85" fitToHeight="0" orientation="landscape" r:id="rId2"/>
      <headerFooter alignWithMargins="0">
        <oddHeader>&amp;R&amp;8&amp;P/&amp;N</oddHeader>
      </headerFooter>
    </customSheetView>
    <customSheetView guid="{C504EB72-3112-4C2E-B002-AAE9F739CAA0}" scale="115" showGridLines="0" fitToPage="1" hiddenColumns="1">
      <selection activeCell="E13" sqref="E13:V13"/>
      <pageMargins left="0.25" right="0.25" top="0.75" bottom="0.25" header="0.75" footer="0.2"/>
      <pageSetup paperSize="9" scale="85" fitToHeight="0" orientation="landscape" r:id="rId3"/>
      <headerFooter alignWithMargins="0">
        <oddHeader>&amp;R&amp;8&amp;P/&amp;N</oddHeader>
      </headerFooter>
    </customSheetView>
    <customSheetView guid="{F29292FC-CC5D-48BD-A3E8-49B4B16D3ADA}" scale="115" showGridLines="0" fitToPage="1" hiddenColumns="1" topLeftCell="A25">
      <selection activeCell="E43" sqref="E43:V43"/>
      <pageMargins left="0.25" right="0.25" top="0.75" bottom="0.25" header="0.75" footer="0.2"/>
      <pageSetup paperSize="9" scale="85" fitToHeight="0" orientation="landscape" r:id="rId4"/>
      <headerFooter alignWithMargins="0">
        <oddHeader>&amp;R&amp;8&amp;P/&amp;N</oddHeader>
      </headerFooter>
    </customSheetView>
  </customSheetViews>
  <mergeCells count="1115">
    <mergeCell ref="BY159:CX159"/>
    <mergeCell ref="BJ158:BP158"/>
    <mergeCell ref="BQ158:BX158"/>
    <mergeCell ref="BY158:CX158"/>
    <mergeCell ref="E114:V114"/>
    <mergeCell ref="E115:V115"/>
    <mergeCell ref="E116:V116"/>
    <mergeCell ref="E117:V117"/>
    <mergeCell ref="E118:V118"/>
    <mergeCell ref="E119:V119"/>
    <mergeCell ref="E120:V120"/>
    <mergeCell ref="E72:V72"/>
    <mergeCell ref="E73:V73"/>
    <mergeCell ref="E74:V74"/>
    <mergeCell ref="E75:V75"/>
    <mergeCell ref="E87:V87"/>
    <mergeCell ref="E88:V88"/>
    <mergeCell ref="E89:V89"/>
    <mergeCell ref="E90:V90"/>
    <mergeCell ref="E84:V84"/>
    <mergeCell ref="E83:V83"/>
    <mergeCell ref="E82:V82"/>
    <mergeCell ref="BJ80:BP80"/>
    <mergeCell ref="BC82:BI82"/>
    <mergeCell ref="AV84:BB84"/>
    <mergeCell ref="BC84:BI84"/>
    <mergeCell ref="BJ82:BP82"/>
    <mergeCell ref="BJ84:BP84"/>
    <mergeCell ref="AO87:AU87"/>
    <mergeCell ref="AV87:BB87"/>
    <mergeCell ref="BC87:BI87"/>
    <mergeCell ref="BQ84:BX84"/>
    <mergeCell ref="BJ50:BP50"/>
    <mergeCell ref="B41:D41"/>
    <mergeCell ref="E41:V41"/>
    <mergeCell ref="AO41:AU41"/>
    <mergeCell ref="B168:D168"/>
    <mergeCell ref="E168:V168"/>
    <mergeCell ref="W168:AN168"/>
    <mergeCell ref="AO168:AU168"/>
    <mergeCell ref="AV168:BB168"/>
    <mergeCell ref="BC168:BI168"/>
    <mergeCell ref="BJ168:BP168"/>
    <mergeCell ref="BQ168:BX168"/>
    <mergeCell ref="BY168:CX168"/>
    <mergeCell ref="B81:D81"/>
    <mergeCell ref="E81:V81"/>
    <mergeCell ref="W81:AN81"/>
    <mergeCell ref="AO81:AU81"/>
    <mergeCell ref="AV81:BB81"/>
    <mergeCell ref="BC81:BI81"/>
    <mergeCell ref="BJ81:BP81"/>
    <mergeCell ref="BQ81:BX81"/>
    <mergeCell ref="BY81:CX81"/>
    <mergeCell ref="B121:D121"/>
    <mergeCell ref="E121:V121"/>
    <mergeCell ref="AO121:AU121"/>
    <mergeCell ref="AV121:BB121"/>
    <mergeCell ref="BC121:BI121"/>
    <mergeCell ref="BJ121:BP121"/>
    <mergeCell ref="E157:V157"/>
    <mergeCell ref="AO157:AU157"/>
    <mergeCell ref="AV157:BB157"/>
    <mergeCell ref="BC157:BI157"/>
    <mergeCell ref="AV49:BB49"/>
    <mergeCell ref="BC49:BI49"/>
    <mergeCell ref="BJ49:BP49"/>
    <mergeCell ref="BY42:CX42"/>
    <mergeCell ref="AO50:AU50"/>
    <mergeCell ref="AV50:BB50"/>
    <mergeCell ref="B15:D15"/>
    <mergeCell ref="E15:V15"/>
    <mergeCell ref="W15:AN15"/>
    <mergeCell ref="AO15:AU15"/>
    <mergeCell ref="AV15:BB15"/>
    <mergeCell ref="BC15:BI15"/>
    <mergeCell ref="BJ15:BP15"/>
    <mergeCell ref="BQ15:BX15"/>
    <mergeCell ref="BC47:BI47"/>
    <mergeCell ref="BQ51:BX51"/>
    <mergeCell ref="BY51:CX51"/>
    <mergeCell ref="B46:D46"/>
    <mergeCell ref="E46:V46"/>
    <mergeCell ref="AO46:AU46"/>
    <mergeCell ref="AV46:BB46"/>
    <mergeCell ref="BC46:BI46"/>
    <mergeCell ref="BJ46:BP46"/>
    <mergeCell ref="BQ47:BX47"/>
    <mergeCell ref="BY47:CX47"/>
    <mergeCell ref="B51:D51"/>
    <mergeCell ref="BC26:BI26"/>
    <mergeCell ref="BJ26:BP26"/>
    <mergeCell ref="BQ50:BX50"/>
    <mergeCell ref="BY50:CX50"/>
    <mergeCell ref="BQ48:BX48"/>
    <mergeCell ref="BY48:CX48"/>
    <mergeCell ref="B48:D48"/>
    <mergeCell ref="E48:V48"/>
    <mergeCell ref="AO48:AU48"/>
    <mergeCell ref="AV48:BB48"/>
    <mergeCell ref="BC48:BI48"/>
    <mergeCell ref="BJ48:BP48"/>
    <mergeCell ref="B49:D49"/>
    <mergeCell ref="BQ46:BX46"/>
    <mergeCell ref="BY46:CX46"/>
    <mergeCell ref="B47:D47"/>
    <mergeCell ref="E47:V47"/>
    <mergeCell ref="AO47:AU47"/>
    <mergeCell ref="AV47:BB47"/>
    <mergeCell ref="AV41:BB41"/>
    <mergeCell ref="BC41:BI41"/>
    <mergeCell ref="BJ41:BP41"/>
    <mergeCell ref="E49:V49"/>
    <mergeCell ref="BY44:CX44"/>
    <mergeCell ref="B45:D45"/>
    <mergeCell ref="E45:V45"/>
    <mergeCell ref="AO45:AU45"/>
    <mergeCell ref="AV45:BB45"/>
    <mergeCell ref="BC45:BI45"/>
    <mergeCell ref="BJ45:BP45"/>
    <mergeCell ref="BQ45:BX45"/>
    <mergeCell ref="BY45:CX45"/>
    <mergeCell ref="E44:V44"/>
    <mergeCell ref="AO44:AU44"/>
    <mergeCell ref="AV44:BB44"/>
    <mergeCell ref="BC44:BI44"/>
    <mergeCell ref="BJ44:BP44"/>
    <mergeCell ref="AO49:AU49"/>
    <mergeCell ref="BY41:CX41"/>
    <mergeCell ref="BY80:CX80"/>
    <mergeCell ref="BQ80:BX80"/>
    <mergeCell ref="BY76:CX76"/>
    <mergeCell ref="BQ54:BX54"/>
    <mergeCell ref="BY54:CX54"/>
    <mergeCell ref="B43:D43"/>
    <mergeCell ref="E43:V43"/>
    <mergeCell ref="AO43:AU43"/>
    <mergeCell ref="AV43:BB43"/>
    <mergeCell ref="BC43:BI43"/>
    <mergeCell ref="BJ43:BP43"/>
    <mergeCell ref="BQ43:BX43"/>
    <mergeCell ref="BY43:CX43"/>
    <mergeCell ref="B44:D44"/>
    <mergeCell ref="BJ79:BP79"/>
    <mergeCell ref="BQ79:BX79"/>
    <mergeCell ref="BY79:CX79"/>
    <mergeCell ref="B76:D76"/>
    <mergeCell ref="BC77:BI77"/>
    <mergeCell ref="BY77:CX77"/>
    <mergeCell ref="BQ76:BX76"/>
    <mergeCell ref="B80:D80"/>
    <mergeCell ref="E80:V80"/>
    <mergeCell ref="AO80:AU80"/>
    <mergeCell ref="AV80:BB80"/>
    <mergeCell ref="BC80:BI80"/>
    <mergeCell ref="B50:D50"/>
    <mergeCell ref="E50:V50"/>
    <mergeCell ref="BQ49:BX49"/>
    <mergeCell ref="BY49:CX49"/>
    <mergeCell ref="BJ47:BP47"/>
    <mergeCell ref="BY53:CX53"/>
    <mergeCell ref="BY78:CX78"/>
    <mergeCell ref="B77:D77"/>
    <mergeCell ref="E77:V77"/>
    <mergeCell ref="AO77:AU77"/>
    <mergeCell ref="AO79:AU79"/>
    <mergeCell ref="AV79:BB79"/>
    <mergeCell ref="BC79:BI79"/>
    <mergeCell ref="H1:M1"/>
    <mergeCell ref="N2:AJ2"/>
    <mergeCell ref="CD2:CK2"/>
    <mergeCell ref="CP2:CX2"/>
    <mergeCell ref="AO5:AU5"/>
    <mergeCell ref="BC5:BI5"/>
    <mergeCell ref="BJ5:BP5"/>
    <mergeCell ref="BQ5:BX5"/>
    <mergeCell ref="N3:AJ3"/>
    <mergeCell ref="AU3:BW3"/>
    <mergeCell ref="CD3:CK3"/>
    <mergeCell ref="CP3:CX3"/>
    <mergeCell ref="BY5:CX5"/>
    <mergeCell ref="B11:D11"/>
    <mergeCell ref="E11:V11"/>
    <mergeCell ref="AO11:AU11"/>
    <mergeCell ref="AV11:BB11"/>
    <mergeCell ref="BC11:BI11"/>
    <mergeCell ref="BJ11:BP11"/>
    <mergeCell ref="BQ11:BX11"/>
    <mergeCell ref="BJ8:BP8"/>
    <mergeCell ref="BC7:BI7"/>
    <mergeCell ref="E51:V51"/>
    <mergeCell ref="AO51:AU51"/>
    <mergeCell ref="AV51:BB51"/>
    <mergeCell ref="BC51:BI51"/>
    <mergeCell ref="BJ51:BP51"/>
    <mergeCell ref="BQ44:BX44"/>
    <mergeCell ref="BC50:BI50"/>
    <mergeCell ref="E5:V5"/>
    <mergeCell ref="W5:AN5"/>
    <mergeCell ref="BY17:CX17"/>
    <mergeCell ref="BJ169:BP169"/>
    <mergeCell ref="BQ106:BX106"/>
    <mergeCell ref="BY176:CX176"/>
    <mergeCell ref="B175:D175"/>
    <mergeCell ref="E175:V175"/>
    <mergeCell ref="W121:AN121"/>
    <mergeCell ref="AO175:AU175"/>
    <mergeCell ref="AV175:BB175"/>
    <mergeCell ref="BC175:BI175"/>
    <mergeCell ref="BJ175:BP175"/>
    <mergeCell ref="BQ175:BX175"/>
    <mergeCell ref="BY175:CX175"/>
    <mergeCell ref="BY170:CX170"/>
    <mergeCell ref="B169:D169"/>
    <mergeCell ref="E169:V169"/>
    <mergeCell ref="AO169:AU169"/>
    <mergeCell ref="AV169:BB169"/>
    <mergeCell ref="BC169:BI169"/>
    <mergeCell ref="AV170:BB170"/>
    <mergeCell ref="BC170:BI170"/>
    <mergeCell ref="BJ170:BP170"/>
    <mergeCell ref="BQ170:BX170"/>
    <mergeCell ref="B170:D170"/>
    <mergeCell ref="E170:V170"/>
    <mergeCell ref="AO170:AU170"/>
    <mergeCell ref="BJ157:BP157"/>
    <mergeCell ref="BY157:CX157"/>
    <mergeCell ref="B79:D79"/>
    <mergeCell ref="E79:V79"/>
    <mergeCell ref="B176:D176"/>
    <mergeCell ref="E176:V176"/>
    <mergeCell ref="AO176:AU176"/>
    <mergeCell ref="BJ176:BP176"/>
    <mergeCell ref="BQ176:BX176"/>
    <mergeCell ref="AV176:BB176"/>
    <mergeCell ref="BC176:BI176"/>
    <mergeCell ref="BJ178:BP178"/>
    <mergeCell ref="BQ178:BX178"/>
    <mergeCell ref="BY178:CX178"/>
    <mergeCell ref="B177:D177"/>
    <mergeCell ref="E177:V177"/>
    <mergeCell ref="AO177:AU177"/>
    <mergeCell ref="AV177:BB177"/>
    <mergeCell ref="BC177:BI177"/>
    <mergeCell ref="BJ177:BP177"/>
    <mergeCell ref="BQ169:BX169"/>
    <mergeCell ref="BY169:CX169"/>
    <mergeCell ref="B106:D106"/>
    <mergeCell ref="E106:V106"/>
    <mergeCell ref="AO106:AU106"/>
    <mergeCell ref="AV106:BB106"/>
    <mergeCell ref="BC106:BI106"/>
    <mergeCell ref="BJ106:BP106"/>
    <mergeCell ref="B157:D157"/>
    <mergeCell ref="BY106:CX106"/>
    <mergeCell ref="BQ157:BX157"/>
    <mergeCell ref="BJ179:BP179"/>
    <mergeCell ref="BJ180:BP180"/>
    <mergeCell ref="BQ179:BX179"/>
    <mergeCell ref="BY179:CX179"/>
    <mergeCell ref="B178:D178"/>
    <mergeCell ref="E178:V178"/>
    <mergeCell ref="AO178:AU178"/>
    <mergeCell ref="AV178:BB178"/>
    <mergeCell ref="BC178:BI178"/>
    <mergeCell ref="B179:D179"/>
    <mergeCell ref="E179:V179"/>
    <mergeCell ref="AO179:AU179"/>
    <mergeCell ref="AV179:BB179"/>
    <mergeCell ref="BC179:BI179"/>
    <mergeCell ref="BQ171:BX171"/>
    <mergeCell ref="BQ172:BX172"/>
    <mergeCell ref="BY172:CX172"/>
    <mergeCell ref="B171:D171"/>
    <mergeCell ref="E171:V171"/>
    <mergeCell ref="AO171:AU171"/>
    <mergeCell ref="AV171:BB171"/>
    <mergeCell ref="BC171:BI171"/>
    <mergeCell ref="BJ171:BP171"/>
    <mergeCell ref="BY171:CX171"/>
    <mergeCell ref="BJ173:BP173"/>
    <mergeCell ref="BQ173:BX173"/>
    <mergeCell ref="BY173:CX173"/>
    <mergeCell ref="B172:D172"/>
    <mergeCell ref="E172:V172"/>
    <mergeCell ref="BC174:BI174"/>
    <mergeCell ref="BQ177:BX177"/>
    <mergeCell ref="BY177:CX177"/>
    <mergeCell ref="BY181:CX181"/>
    <mergeCell ref="BQ180:BX180"/>
    <mergeCell ref="BY180:CX180"/>
    <mergeCell ref="B181:D181"/>
    <mergeCell ref="E181:V181"/>
    <mergeCell ref="W181:AN181"/>
    <mergeCell ref="AO181:AU181"/>
    <mergeCell ref="AV181:BB181"/>
    <mergeCell ref="BC181:BI181"/>
    <mergeCell ref="BQ181:BX181"/>
    <mergeCell ref="B180:D180"/>
    <mergeCell ref="E180:V180"/>
    <mergeCell ref="AO180:AU180"/>
    <mergeCell ref="AV180:BB180"/>
    <mergeCell ref="BC180:BI180"/>
    <mergeCell ref="BJ181:BP181"/>
    <mergeCell ref="AO172:AU172"/>
    <mergeCell ref="AV172:BB172"/>
    <mergeCell ref="BC172:BI172"/>
    <mergeCell ref="BJ172:BP172"/>
    <mergeCell ref="BJ174:BP174"/>
    <mergeCell ref="BQ174:BX174"/>
    <mergeCell ref="BY174:CX174"/>
    <mergeCell ref="B173:D173"/>
    <mergeCell ref="E173:V173"/>
    <mergeCell ref="AO173:AU173"/>
    <mergeCell ref="AV173:BB173"/>
    <mergeCell ref="BC173:BI173"/>
    <mergeCell ref="B174:D174"/>
    <mergeCell ref="E174:V174"/>
    <mergeCell ref="AO174:AU174"/>
    <mergeCell ref="AV174:BB174"/>
    <mergeCell ref="B158:D158"/>
    <mergeCell ref="E158:V158"/>
    <mergeCell ref="AO158:AU158"/>
    <mergeCell ref="AV158:BB158"/>
    <mergeCell ref="BC158:BI158"/>
    <mergeCell ref="B159:D159"/>
    <mergeCell ref="BQ121:BX121"/>
    <mergeCell ref="BY121:CX121"/>
    <mergeCell ref="E107:V107"/>
    <mergeCell ref="E108:V108"/>
    <mergeCell ref="E109:V109"/>
    <mergeCell ref="E110:V110"/>
    <mergeCell ref="E111:V111"/>
    <mergeCell ref="E112:V112"/>
    <mergeCell ref="E113:V113"/>
    <mergeCell ref="E159:V159"/>
    <mergeCell ref="AO159:AU159"/>
    <mergeCell ref="AV159:BB159"/>
    <mergeCell ref="BC159:BI159"/>
    <mergeCell ref="BJ159:BP159"/>
    <mergeCell ref="BQ159:BX159"/>
    <mergeCell ref="AO107:AU107"/>
    <mergeCell ref="AO108:AU108"/>
    <mergeCell ref="AO109:AU109"/>
    <mergeCell ref="AO110:AU110"/>
    <mergeCell ref="AO111:AU111"/>
    <mergeCell ref="AO112:AU112"/>
    <mergeCell ref="AO113:AU113"/>
    <mergeCell ref="AO114:AU114"/>
    <mergeCell ref="AO115:AU115"/>
    <mergeCell ref="AO116:AU116"/>
    <mergeCell ref="AO117:AU117"/>
    <mergeCell ref="AV160:BB160"/>
    <mergeCell ref="BC160:BI160"/>
    <mergeCell ref="BJ160:BP160"/>
    <mergeCell ref="B161:D161"/>
    <mergeCell ref="E161:V161"/>
    <mergeCell ref="AO161:AU161"/>
    <mergeCell ref="AV161:BB161"/>
    <mergeCell ref="BC161:BI161"/>
    <mergeCell ref="BY163:CX163"/>
    <mergeCell ref="B162:D162"/>
    <mergeCell ref="E162:V162"/>
    <mergeCell ref="AO162:AU162"/>
    <mergeCell ref="AV162:BB162"/>
    <mergeCell ref="BC162:BI162"/>
    <mergeCell ref="BJ162:BP162"/>
    <mergeCell ref="BQ162:BX162"/>
    <mergeCell ref="BY162:CX162"/>
    <mergeCell ref="BQ160:BX160"/>
    <mergeCell ref="BY160:CX160"/>
    <mergeCell ref="BJ161:BP161"/>
    <mergeCell ref="BQ161:BX161"/>
    <mergeCell ref="BY161:CX161"/>
    <mergeCell ref="B160:D160"/>
    <mergeCell ref="E160:V160"/>
    <mergeCell ref="AO160:AU160"/>
    <mergeCell ref="BQ164:BX164"/>
    <mergeCell ref="BY164:CX164"/>
    <mergeCell ref="B163:D163"/>
    <mergeCell ref="E163:V163"/>
    <mergeCell ref="AO163:AU163"/>
    <mergeCell ref="AV163:BB163"/>
    <mergeCell ref="BC163:BI163"/>
    <mergeCell ref="BJ163:BP163"/>
    <mergeCell ref="BQ163:BX163"/>
    <mergeCell ref="BJ165:BP165"/>
    <mergeCell ref="BQ165:BX165"/>
    <mergeCell ref="BY165:CX165"/>
    <mergeCell ref="B164:D164"/>
    <mergeCell ref="E164:V164"/>
    <mergeCell ref="AO164:AU164"/>
    <mergeCell ref="AV164:BB164"/>
    <mergeCell ref="BC164:BI164"/>
    <mergeCell ref="BJ164:BP164"/>
    <mergeCell ref="B165:D165"/>
    <mergeCell ref="E165:V165"/>
    <mergeCell ref="AO165:AU165"/>
    <mergeCell ref="AV165:BB165"/>
    <mergeCell ref="BC165:BI165"/>
    <mergeCell ref="BY167:CX167"/>
    <mergeCell ref="B166:D166"/>
    <mergeCell ref="E166:V166"/>
    <mergeCell ref="AO166:AU166"/>
    <mergeCell ref="AV166:BB166"/>
    <mergeCell ref="BC166:BI166"/>
    <mergeCell ref="BJ166:BP166"/>
    <mergeCell ref="BQ166:BX166"/>
    <mergeCell ref="BY166:CX166"/>
    <mergeCell ref="BQ82:BX82"/>
    <mergeCell ref="BY82:CX82"/>
    <mergeCell ref="B167:D167"/>
    <mergeCell ref="E167:V167"/>
    <mergeCell ref="AO167:AU167"/>
    <mergeCell ref="AV167:BB167"/>
    <mergeCell ref="BC167:BI167"/>
    <mergeCell ref="BJ167:BP167"/>
    <mergeCell ref="BQ167:BX167"/>
    <mergeCell ref="B87:D87"/>
    <mergeCell ref="B84:D84"/>
    <mergeCell ref="AO84:AU84"/>
    <mergeCell ref="B85:D85"/>
    <mergeCell ref="E85:V85"/>
    <mergeCell ref="AO85:AU85"/>
    <mergeCell ref="B86:D86"/>
    <mergeCell ref="E86:V86"/>
    <mergeCell ref="AO86:AU86"/>
    <mergeCell ref="BY85:CX85"/>
    <mergeCell ref="BY86:CX86"/>
    <mergeCell ref="B82:D82"/>
    <mergeCell ref="AO82:AU82"/>
    <mergeCell ref="AV82:BB82"/>
    <mergeCell ref="BY84:CX84"/>
    <mergeCell ref="BJ87:BP87"/>
    <mergeCell ref="BQ87:BX87"/>
    <mergeCell ref="BY87:CX87"/>
    <mergeCell ref="BQ85:BX85"/>
    <mergeCell ref="AV85:BB85"/>
    <mergeCell ref="BC85:BI85"/>
    <mergeCell ref="BJ85:BP85"/>
    <mergeCell ref="AV86:BB86"/>
    <mergeCell ref="BC86:BI86"/>
    <mergeCell ref="BJ86:BP86"/>
    <mergeCell ref="BQ86:BX86"/>
    <mergeCell ref="BQ83:BX83"/>
    <mergeCell ref="BY83:CX83"/>
    <mergeCell ref="BC83:BI83"/>
    <mergeCell ref="BJ83:BP83"/>
    <mergeCell ref="AV88:BB88"/>
    <mergeCell ref="BC88:BI88"/>
    <mergeCell ref="B89:D89"/>
    <mergeCell ref="AO89:AU89"/>
    <mergeCell ref="AV89:BB89"/>
    <mergeCell ref="BC89:BI89"/>
    <mergeCell ref="B90:D90"/>
    <mergeCell ref="AO90:AU90"/>
    <mergeCell ref="AV90:BB90"/>
    <mergeCell ref="BQ88:BX88"/>
    <mergeCell ref="BY88:CX88"/>
    <mergeCell ref="B88:D88"/>
    <mergeCell ref="BJ88:BP88"/>
    <mergeCell ref="AO88:AU88"/>
    <mergeCell ref="BJ89:BP89"/>
    <mergeCell ref="BQ91:BX91"/>
    <mergeCell ref="BY91:CX91"/>
    <mergeCell ref="BC90:BI90"/>
    <mergeCell ref="BJ90:BP90"/>
    <mergeCell ref="BQ89:BX89"/>
    <mergeCell ref="BY89:CX89"/>
    <mergeCell ref="BQ90:BX90"/>
    <mergeCell ref="BY90:CX90"/>
    <mergeCell ref="B91:D91"/>
    <mergeCell ref="BJ92:BP92"/>
    <mergeCell ref="BQ92:BX92"/>
    <mergeCell ref="BY92:CX92"/>
    <mergeCell ref="BY93:CX93"/>
    <mergeCell ref="AO91:AU91"/>
    <mergeCell ref="AV91:BB91"/>
    <mergeCell ref="BC91:BI91"/>
    <mergeCell ref="BJ91:BP91"/>
    <mergeCell ref="B92:D92"/>
    <mergeCell ref="AO92:AU92"/>
    <mergeCell ref="AV92:BB92"/>
    <mergeCell ref="BC92:BI92"/>
    <mergeCell ref="E91:V91"/>
    <mergeCell ref="E92:V92"/>
    <mergeCell ref="E93:V93"/>
    <mergeCell ref="AO93:AU93"/>
    <mergeCell ref="AV93:BB93"/>
    <mergeCell ref="BC93:BI93"/>
    <mergeCell ref="BY95:CX95"/>
    <mergeCell ref="BJ94:BP94"/>
    <mergeCell ref="BQ94:BX94"/>
    <mergeCell ref="BY94:CX94"/>
    <mergeCell ref="BQ93:BX93"/>
    <mergeCell ref="B94:D94"/>
    <mergeCell ref="E94:V94"/>
    <mergeCell ref="AO94:AU94"/>
    <mergeCell ref="AV94:BB94"/>
    <mergeCell ref="BC94:BI94"/>
    <mergeCell ref="BQ96:BX96"/>
    <mergeCell ref="BY96:CX96"/>
    <mergeCell ref="B95:D95"/>
    <mergeCell ref="E95:V95"/>
    <mergeCell ref="AO95:AU95"/>
    <mergeCell ref="AV95:BB95"/>
    <mergeCell ref="BC95:BI95"/>
    <mergeCell ref="BJ95:BP95"/>
    <mergeCell ref="BQ95:BX95"/>
    <mergeCell ref="BJ93:BP93"/>
    <mergeCell ref="B93:D93"/>
    <mergeCell ref="BJ97:BP97"/>
    <mergeCell ref="BQ97:BX97"/>
    <mergeCell ref="BY97:CX97"/>
    <mergeCell ref="B96:D96"/>
    <mergeCell ref="E96:V96"/>
    <mergeCell ref="AO96:AU96"/>
    <mergeCell ref="AV96:BB96"/>
    <mergeCell ref="BC96:BI96"/>
    <mergeCell ref="BJ96:BP96"/>
    <mergeCell ref="B97:D97"/>
    <mergeCell ref="E97:V97"/>
    <mergeCell ref="AO97:AU97"/>
    <mergeCell ref="AV97:BB97"/>
    <mergeCell ref="BC97:BI97"/>
    <mergeCell ref="BY99:CX99"/>
    <mergeCell ref="B98:D98"/>
    <mergeCell ref="E98:V98"/>
    <mergeCell ref="AO98:AU98"/>
    <mergeCell ref="AV98:BB98"/>
    <mergeCell ref="BC98:BI98"/>
    <mergeCell ref="BJ98:BP98"/>
    <mergeCell ref="BQ98:BX98"/>
    <mergeCell ref="BY98:CX98"/>
    <mergeCell ref="BQ100:BX100"/>
    <mergeCell ref="BY100:CX100"/>
    <mergeCell ref="B99:D99"/>
    <mergeCell ref="E99:V99"/>
    <mergeCell ref="AO99:AU99"/>
    <mergeCell ref="AV99:BB99"/>
    <mergeCell ref="BC99:BI99"/>
    <mergeCell ref="BJ99:BP99"/>
    <mergeCell ref="BQ99:BX99"/>
    <mergeCell ref="BJ101:BP101"/>
    <mergeCell ref="BQ101:BX101"/>
    <mergeCell ref="BY101:CX101"/>
    <mergeCell ref="B100:D100"/>
    <mergeCell ref="E100:V100"/>
    <mergeCell ref="AO100:AU100"/>
    <mergeCell ref="AV100:BB100"/>
    <mergeCell ref="BC100:BI100"/>
    <mergeCell ref="BJ100:BP100"/>
    <mergeCell ref="B101:D101"/>
    <mergeCell ref="E101:V101"/>
    <mergeCell ref="AO101:AU101"/>
    <mergeCell ref="AV101:BB101"/>
    <mergeCell ref="BC101:BI101"/>
    <mergeCell ref="BY103:CX103"/>
    <mergeCell ref="B102:D102"/>
    <mergeCell ref="E102:V102"/>
    <mergeCell ref="AO102:AU102"/>
    <mergeCell ref="AV102:BB102"/>
    <mergeCell ref="BC102:BI102"/>
    <mergeCell ref="BJ102:BP102"/>
    <mergeCell ref="BQ102:BX102"/>
    <mergeCell ref="BY102:CX102"/>
    <mergeCell ref="BQ104:BX104"/>
    <mergeCell ref="BY104:CX104"/>
    <mergeCell ref="B103:D103"/>
    <mergeCell ref="E103:V103"/>
    <mergeCell ref="AO103:AU103"/>
    <mergeCell ref="AV103:BB103"/>
    <mergeCell ref="BC103:BI103"/>
    <mergeCell ref="BJ103:BP103"/>
    <mergeCell ref="BQ103:BX103"/>
    <mergeCell ref="BJ105:BP105"/>
    <mergeCell ref="BQ105:BX105"/>
    <mergeCell ref="BY105:CX105"/>
    <mergeCell ref="B104:D104"/>
    <mergeCell ref="E104:V104"/>
    <mergeCell ref="AO104:AU104"/>
    <mergeCell ref="AV104:BB104"/>
    <mergeCell ref="BC104:BI104"/>
    <mergeCell ref="BJ104:BP104"/>
    <mergeCell ref="BC6:BI6"/>
    <mergeCell ref="BJ6:BP6"/>
    <mergeCell ref="BQ6:BX6"/>
    <mergeCell ref="BY6:CX6"/>
    <mergeCell ref="B105:D105"/>
    <mergeCell ref="E105:V105"/>
    <mergeCell ref="AO105:AU105"/>
    <mergeCell ref="AV105:BB105"/>
    <mergeCell ref="BC105:BI105"/>
    <mergeCell ref="AO10:AU10"/>
    <mergeCell ref="AV10:BB10"/>
    <mergeCell ref="BJ10:BP10"/>
    <mergeCell ref="BQ10:BX10"/>
    <mergeCell ref="BY10:CX10"/>
    <mergeCell ref="B6:D6"/>
    <mergeCell ref="E6:V6"/>
    <mergeCell ref="W6:AN6"/>
    <mergeCell ref="AO6:AU6"/>
    <mergeCell ref="AV6:BB6"/>
    <mergeCell ref="BQ7:BX7"/>
    <mergeCell ref="BY7:CX7"/>
    <mergeCell ref="BJ7:BP7"/>
    <mergeCell ref="B8:D8"/>
    <mergeCell ref="B7:D7"/>
    <mergeCell ref="E7:V7"/>
    <mergeCell ref="AO7:AU7"/>
    <mergeCell ref="AV7:BB7"/>
    <mergeCell ref="AO8:AU8"/>
    <mergeCell ref="AV8:BB8"/>
    <mergeCell ref="BY11:CX11"/>
    <mergeCell ref="BC10:BI10"/>
    <mergeCell ref="BQ12:BX12"/>
    <mergeCell ref="BY12:CX12"/>
    <mergeCell ref="B12:D12"/>
    <mergeCell ref="E12:V12"/>
    <mergeCell ref="AO12:AU12"/>
    <mergeCell ref="AV12:BB12"/>
    <mergeCell ref="B10:D10"/>
    <mergeCell ref="E10:V10"/>
    <mergeCell ref="B9:D9"/>
    <mergeCell ref="E9:V9"/>
    <mergeCell ref="W9:AN9"/>
    <mergeCell ref="AO9:AU9"/>
    <mergeCell ref="AV9:BB9"/>
    <mergeCell ref="BC9:BI9"/>
    <mergeCell ref="BJ9:BP9"/>
    <mergeCell ref="BQ9:BX9"/>
    <mergeCell ref="BY9:CX9"/>
    <mergeCell ref="B13:D13"/>
    <mergeCell ref="E13:V13"/>
    <mergeCell ref="AO13:AU13"/>
    <mergeCell ref="AV13:BB13"/>
    <mergeCell ref="BC8:BI8"/>
    <mergeCell ref="BY13:CX13"/>
    <mergeCell ref="BC12:BI12"/>
    <mergeCell ref="BJ12:BP12"/>
    <mergeCell ref="BQ8:BX8"/>
    <mergeCell ref="BY8:CX8"/>
    <mergeCell ref="BQ17:BX17"/>
    <mergeCell ref="BQ14:BX14"/>
    <mergeCell ref="BY14:CX14"/>
    <mergeCell ref="BY16:CX16"/>
    <mergeCell ref="B14:D14"/>
    <mergeCell ref="E14:V14"/>
    <mergeCell ref="AO14:AU14"/>
    <mergeCell ref="AV14:BB14"/>
    <mergeCell ref="BC14:BI14"/>
    <mergeCell ref="BJ14:BP14"/>
    <mergeCell ref="B17:D17"/>
    <mergeCell ref="E17:V17"/>
    <mergeCell ref="AO17:AU17"/>
    <mergeCell ref="AV17:BB17"/>
    <mergeCell ref="BC17:BI17"/>
    <mergeCell ref="BY15:CX15"/>
    <mergeCell ref="E8:V8"/>
    <mergeCell ref="B18:D18"/>
    <mergeCell ref="E18:V18"/>
    <mergeCell ref="AO18:AU18"/>
    <mergeCell ref="AV18:BB18"/>
    <mergeCell ref="BQ13:BX13"/>
    <mergeCell ref="BJ16:BP16"/>
    <mergeCell ref="BQ16:BX16"/>
    <mergeCell ref="BC13:BI13"/>
    <mergeCell ref="BJ13:BP13"/>
    <mergeCell ref="BJ17:BP17"/>
    <mergeCell ref="BY29:CX29"/>
    <mergeCell ref="BJ24:BP24"/>
    <mergeCell ref="BY24:CX24"/>
    <mergeCell ref="BQ24:BX24"/>
    <mergeCell ref="B16:D16"/>
    <mergeCell ref="E16:V16"/>
    <mergeCell ref="AO16:AU16"/>
    <mergeCell ref="AV16:BB16"/>
    <mergeCell ref="BC16:BI16"/>
    <mergeCell ref="BY19:CX19"/>
    <mergeCell ref="BC18:BI18"/>
    <mergeCell ref="BJ18:BP18"/>
    <mergeCell ref="BQ18:BX18"/>
    <mergeCell ref="BY18:CX18"/>
    <mergeCell ref="AV24:BB24"/>
    <mergeCell ref="BC24:BI24"/>
    <mergeCell ref="BC23:BI23"/>
    <mergeCell ref="AV22:BB22"/>
    <mergeCell ref="BC22:BI22"/>
    <mergeCell ref="AO23:AU23"/>
    <mergeCell ref="AV23:BB23"/>
    <mergeCell ref="BJ22:BP22"/>
    <mergeCell ref="BY31:CX31"/>
    <mergeCell ref="BQ19:BX19"/>
    <mergeCell ref="BQ26:BX26"/>
    <mergeCell ref="BY26:CX26"/>
    <mergeCell ref="BY30:CX30"/>
    <mergeCell ref="B19:D19"/>
    <mergeCell ref="E19:V19"/>
    <mergeCell ref="AO19:AU19"/>
    <mergeCell ref="AV19:BB19"/>
    <mergeCell ref="BC19:BI19"/>
    <mergeCell ref="BJ19:BP19"/>
    <mergeCell ref="B31:D31"/>
    <mergeCell ref="E31:V31"/>
    <mergeCell ref="AO31:AU31"/>
    <mergeCell ref="AV31:BB31"/>
    <mergeCell ref="BC31:BI31"/>
    <mergeCell ref="BJ31:BP31"/>
    <mergeCell ref="BJ20:BP20"/>
    <mergeCell ref="BQ20:BX20"/>
    <mergeCell ref="BY20:CX20"/>
    <mergeCell ref="BJ21:BP21"/>
    <mergeCell ref="E24:V24"/>
    <mergeCell ref="BY21:CX21"/>
    <mergeCell ref="B20:D20"/>
    <mergeCell ref="E20:V20"/>
    <mergeCell ref="AO20:AU20"/>
    <mergeCell ref="AV20:BB20"/>
    <mergeCell ref="BC20:BI20"/>
    <mergeCell ref="B21:D21"/>
    <mergeCell ref="E21:V21"/>
    <mergeCell ref="AO24:AU24"/>
    <mergeCell ref="B26:D26"/>
    <mergeCell ref="BY33:CX33"/>
    <mergeCell ref="B34:D34"/>
    <mergeCell ref="BJ32:BP32"/>
    <mergeCell ref="BQ32:BX32"/>
    <mergeCell ref="BY32:CX32"/>
    <mergeCell ref="B32:D32"/>
    <mergeCell ref="E32:V32"/>
    <mergeCell ref="AO32:AU32"/>
    <mergeCell ref="AV32:BB32"/>
    <mergeCell ref="BC32:BI32"/>
    <mergeCell ref="BY34:CX34"/>
    <mergeCell ref="B33:D33"/>
    <mergeCell ref="E33:V33"/>
    <mergeCell ref="AO33:AU33"/>
    <mergeCell ref="AV33:BB33"/>
    <mergeCell ref="BC33:BI33"/>
    <mergeCell ref="BJ33:BP33"/>
    <mergeCell ref="BQ33:BX33"/>
    <mergeCell ref="BY35:CX35"/>
    <mergeCell ref="BC35:BI35"/>
    <mergeCell ref="BJ35:BP35"/>
    <mergeCell ref="BJ36:BP36"/>
    <mergeCell ref="BQ36:BX36"/>
    <mergeCell ref="AV37:BB37"/>
    <mergeCell ref="B36:D36"/>
    <mergeCell ref="E36:V36"/>
    <mergeCell ref="AO36:AU36"/>
    <mergeCell ref="AV36:BB36"/>
    <mergeCell ref="BJ34:BP34"/>
    <mergeCell ref="BQ34:BX34"/>
    <mergeCell ref="E34:V34"/>
    <mergeCell ref="AO34:AU34"/>
    <mergeCell ref="AV34:BB34"/>
    <mergeCell ref="BC34:BI34"/>
    <mergeCell ref="BC37:BI37"/>
    <mergeCell ref="BJ37:BP37"/>
    <mergeCell ref="BQ37:BX37"/>
    <mergeCell ref="BY38:CX38"/>
    <mergeCell ref="B37:D37"/>
    <mergeCell ref="BQ40:BX40"/>
    <mergeCell ref="BQ38:BX38"/>
    <mergeCell ref="BQ39:BX39"/>
    <mergeCell ref="BC40:BI40"/>
    <mergeCell ref="BJ40:BP40"/>
    <mergeCell ref="BY40:CX40"/>
    <mergeCell ref="BY39:CX39"/>
    <mergeCell ref="BY37:CX37"/>
    <mergeCell ref="B39:D39"/>
    <mergeCell ref="E39:V39"/>
    <mergeCell ref="AO39:AU39"/>
    <mergeCell ref="AV39:BB39"/>
    <mergeCell ref="BY36:CX36"/>
    <mergeCell ref="E37:V37"/>
    <mergeCell ref="BC36:BI36"/>
    <mergeCell ref="AV77:BB77"/>
    <mergeCell ref="B78:D78"/>
    <mergeCell ref="E78:V78"/>
    <mergeCell ref="AO78:AU78"/>
    <mergeCell ref="AV78:BB78"/>
    <mergeCell ref="BC78:BI78"/>
    <mergeCell ref="E76:V76"/>
    <mergeCell ref="AO76:AU76"/>
    <mergeCell ref="B52:D52"/>
    <mergeCell ref="E52:V52"/>
    <mergeCell ref="AO52:AU52"/>
    <mergeCell ref="AV52:BB52"/>
    <mergeCell ref="BQ52:BX52"/>
    <mergeCell ref="BY52:CX52"/>
    <mergeCell ref="BC52:BI52"/>
    <mergeCell ref="BJ52:BP52"/>
    <mergeCell ref="E54:V54"/>
    <mergeCell ref="BJ78:BP78"/>
    <mergeCell ref="BQ78:BX78"/>
    <mergeCell ref="BJ53:BP53"/>
    <mergeCell ref="BQ53:BX53"/>
    <mergeCell ref="BJ77:BP77"/>
    <mergeCell ref="BQ77:BX77"/>
    <mergeCell ref="AV76:BB76"/>
    <mergeCell ref="BC76:BI76"/>
    <mergeCell ref="BJ76:BP76"/>
    <mergeCell ref="BJ54:BP54"/>
    <mergeCell ref="BY55:CX55"/>
    <mergeCell ref="BQ55:BX55"/>
    <mergeCell ref="BJ56:BP56"/>
    <mergeCell ref="BQ56:BX56"/>
    <mergeCell ref="BY56:CX56"/>
    <mergeCell ref="AV53:BB53"/>
    <mergeCell ref="BC53:BI53"/>
    <mergeCell ref="B54:D54"/>
    <mergeCell ref="AO54:AU54"/>
    <mergeCell ref="AV54:BB54"/>
    <mergeCell ref="BC54:BI54"/>
    <mergeCell ref="B53:D53"/>
    <mergeCell ref="E53:V53"/>
    <mergeCell ref="AO53:AU53"/>
    <mergeCell ref="B55:D55"/>
    <mergeCell ref="E55:V55"/>
    <mergeCell ref="AO55:AU55"/>
    <mergeCell ref="AV55:BB55"/>
    <mergeCell ref="BC55:BI55"/>
    <mergeCell ref="BJ55:BP55"/>
    <mergeCell ref="B56:D56"/>
    <mergeCell ref="B57:D57"/>
    <mergeCell ref="E57:V57"/>
    <mergeCell ref="AO57:AU57"/>
    <mergeCell ref="AV57:BB57"/>
    <mergeCell ref="E56:V56"/>
    <mergeCell ref="AO56:AU56"/>
    <mergeCell ref="AV56:BB56"/>
    <mergeCell ref="BY57:CX57"/>
    <mergeCell ref="BQ59:BX59"/>
    <mergeCell ref="BY59:CX59"/>
    <mergeCell ref="BY58:CX58"/>
    <mergeCell ref="BQ58:BX58"/>
    <mergeCell ref="BC56:BI56"/>
    <mergeCell ref="BJ57:BP57"/>
    <mergeCell ref="BC58:BI58"/>
    <mergeCell ref="BC57:BI57"/>
    <mergeCell ref="BJ58:BP58"/>
    <mergeCell ref="BQ57:BX57"/>
    <mergeCell ref="B59:D59"/>
    <mergeCell ref="E59:V59"/>
    <mergeCell ref="AO59:AU59"/>
    <mergeCell ref="AV59:BB59"/>
    <mergeCell ref="BC59:BI59"/>
    <mergeCell ref="B58:D58"/>
    <mergeCell ref="E58:V58"/>
    <mergeCell ref="AO58:AU58"/>
    <mergeCell ref="AV58:BB58"/>
    <mergeCell ref="BY62:CX62"/>
    <mergeCell ref="BQ61:BX61"/>
    <mergeCell ref="BY61:CX61"/>
    <mergeCell ref="BY60:CX60"/>
    <mergeCell ref="BJ60:BP60"/>
    <mergeCell ref="BQ60:BX60"/>
    <mergeCell ref="B62:D62"/>
    <mergeCell ref="E62:V62"/>
    <mergeCell ref="AO62:AU62"/>
    <mergeCell ref="AV62:BB62"/>
    <mergeCell ref="BC62:BI62"/>
    <mergeCell ref="BJ62:BP62"/>
    <mergeCell ref="E64:V64"/>
    <mergeCell ref="AO64:AU64"/>
    <mergeCell ref="AV64:BB64"/>
    <mergeCell ref="BC64:BI64"/>
    <mergeCell ref="BC65:BI65"/>
    <mergeCell ref="BY65:CX65"/>
    <mergeCell ref="BY64:CX64"/>
    <mergeCell ref="BY63:CX63"/>
    <mergeCell ref="BJ64:BP64"/>
    <mergeCell ref="BQ64:BX64"/>
    <mergeCell ref="BJ65:BP65"/>
    <mergeCell ref="BJ68:BP68"/>
    <mergeCell ref="BQ68:BX68"/>
    <mergeCell ref="BJ67:BP67"/>
    <mergeCell ref="B68:D68"/>
    <mergeCell ref="BQ65:BX65"/>
    <mergeCell ref="B61:D61"/>
    <mergeCell ref="E61:V61"/>
    <mergeCell ref="B60:D60"/>
    <mergeCell ref="E60:V60"/>
    <mergeCell ref="AO60:AU60"/>
    <mergeCell ref="BJ59:BP59"/>
    <mergeCell ref="AO61:AU61"/>
    <mergeCell ref="AV61:BB61"/>
    <mergeCell ref="BC61:BI61"/>
    <mergeCell ref="BJ61:BP61"/>
    <mergeCell ref="AV60:BB60"/>
    <mergeCell ref="BC60:BI60"/>
    <mergeCell ref="BQ62:BX62"/>
    <mergeCell ref="AV67:BB67"/>
    <mergeCell ref="BC67:BI67"/>
    <mergeCell ref="B63:D63"/>
    <mergeCell ref="E63:V63"/>
    <mergeCell ref="AO63:AU63"/>
    <mergeCell ref="AV63:BB63"/>
    <mergeCell ref="BC63:BI63"/>
    <mergeCell ref="BJ63:BP63"/>
    <mergeCell ref="B64:D64"/>
    <mergeCell ref="BQ63:BX63"/>
    <mergeCell ref="B65:D65"/>
    <mergeCell ref="E65:V65"/>
    <mergeCell ref="AO65:AU65"/>
    <mergeCell ref="AV65:BB65"/>
    <mergeCell ref="BJ66:BP66"/>
    <mergeCell ref="BQ66:BX66"/>
    <mergeCell ref="BC73:BI73"/>
    <mergeCell ref="BJ73:BP73"/>
    <mergeCell ref="BQ73:BX73"/>
    <mergeCell ref="BJ72:BP72"/>
    <mergeCell ref="BY73:CX73"/>
    <mergeCell ref="B66:D66"/>
    <mergeCell ref="E66:V66"/>
    <mergeCell ref="E68:V68"/>
    <mergeCell ref="AO68:AU68"/>
    <mergeCell ref="AO69:AU69"/>
    <mergeCell ref="AV69:BB69"/>
    <mergeCell ref="BC69:BI69"/>
    <mergeCell ref="BJ69:BP69"/>
    <mergeCell ref="AV68:BB68"/>
    <mergeCell ref="BC68:BI68"/>
    <mergeCell ref="AO66:AU66"/>
    <mergeCell ref="AV66:BB66"/>
    <mergeCell ref="BC66:BI66"/>
    <mergeCell ref="BY71:CX71"/>
    <mergeCell ref="BQ70:BX70"/>
    <mergeCell ref="BY70:CX70"/>
    <mergeCell ref="BQ69:BX69"/>
    <mergeCell ref="BY69:CX69"/>
    <mergeCell ref="B70:D70"/>
    <mergeCell ref="E70:V70"/>
    <mergeCell ref="AO70:AU70"/>
    <mergeCell ref="AV70:BB70"/>
    <mergeCell ref="BC70:BI70"/>
    <mergeCell ref="BJ70:BP70"/>
    <mergeCell ref="BQ67:BX67"/>
    <mergeCell ref="BY67:CX67"/>
    <mergeCell ref="BY66:CX66"/>
    <mergeCell ref="BY28:CX28"/>
    <mergeCell ref="BJ28:BP28"/>
    <mergeCell ref="BQ28:BX28"/>
    <mergeCell ref="BJ30:BP30"/>
    <mergeCell ref="BJ29:BP29"/>
    <mergeCell ref="BQ29:BX29"/>
    <mergeCell ref="BQ30:BX30"/>
    <mergeCell ref="BC29:BI29"/>
    <mergeCell ref="B28:D28"/>
    <mergeCell ref="E28:V28"/>
    <mergeCell ref="AO28:AU28"/>
    <mergeCell ref="AV28:BB28"/>
    <mergeCell ref="BC28:BI28"/>
    <mergeCell ref="BQ72:BX72"/>
    <mergeCell ref="BY72:CX72"/>
    <mergeCell ref="B71:D71"/>
    <mergeCell ref="E71:V71"/>
    <mergeCell ref="AO71:AU71"/>
    <mergeCell ref="AV71:BB71"/>
    <mergeCell ref="BC71:BI71"/>
    <mergeCell ref="BJ71:BP71"/>
    <mergeCell ref="B72:D72"/>
    <mergeCell ref="BQ71:BX71"/>
    <mergeCell ref="AO72:AU72"/>
    <mergeCell ref="AV72:BB72"/>
    <mergeCell ref="BC72:BI72"/>
    <mergeCell ref="B69:D69"/>
    <mergeCell ref="E69:V69"/>
    <mergeCell ref="BY68:CX68"/>
    <mergeCell ref="B67:D67"/>
    <mergeCell ref="AV21:BB21"/>
    <mergeCell ref="BC21:BI21"/>
    <mergeCell ref="AO21:AU21"/>
    <mergeCell ref="BQ21:BX21"/>
    <mergeCell ref="BY25:CX25"/>
    <mergeCell ref="BC25:BI25"/>
    <mergeCell ref="B25:D25"/>
    <mergeCell ref="E25:V25"/>
    <mergeCell ref="AO25:AU25"/>
    <mergeCell ref="AV25:BB25"/>
    <mergeCell ref="BJ25:BP25"/>
    <mergeCell ref="BY27:CX27"/>
    <mergeCell ref="B22:D22"/>
    <mergeCell ref="AO22:AU22"/>
    <mergeCell ref="BQ23:BX23"/>
    <mergeCell ref="BY23:CX23"/>
    <mergeCell ref="B23:D23"/>
    <mergeCell ref="E23:V23"/>
    <mergeCell ref="BJ23:BP23"/>
    <mergeCell ref="B24:D24"/>
    <mergeCell ref="BQ25:BX25"/>
    <mergeCell ref="B27:D27"/>
    <mergeCell ref="E27:V27"/>
    <mergeCell ref="AO27:AU27"/>
    <mergeCell ref="AV27:BB27"/>
    <mergeCell ref="BC27:BI27"/>
    <mergeCell ref="BJ27:BP27"/>
    <mergeCell ref="BQ27:BX27"/>
    <mergeCell ref="E22:V22"/>
    <mergeCell ref="BY22:CX22"/>
    <mergeCell ref="E26:V26"/>
    <mergeCell ref="AO26:AU26"/>
    <mergeCell ref="BQ22:BX22"/>
    <mergeCell ref="E29:V29"/>
    <mergeCell ref="AO29:AU29"/>
    <mergeCell ref="AV29:BB29"/>
    <mergeCell ref="BC42:BI42"/>
    <mergeCell ref="BJ42:BP42"/>
    <mergeCell ref="B35:D35"/>
    <mergeCell ref="E35:V35"/>
    <mergeCell ref="AO35:AU35"/>
    <mergeCell ref="AV35:BB35"/>
    <mergeCell ref="B40:D40"/>
    <mergeCell ref="E40:V40"/>
    <mergeCell ref="AO40:AU40"/>
    <mergeCell ref="AV40:BB40"/>
    <mergeCell ref="B38:D38"/>
    <mergeCell ref="E38:V38"/>
    <mergeCell ref="AO38:AU38"/>
    <mergeCell ref="AV38:BB38"/>
    <mergeCell ref="BC30:BI30"/>
    <mergeCell ref="B29:D29"/>
    <mergeCell ref="BC39:BI39"/>
    <mergeCell ref="BJ39:BP39"/>
    <mergeCell ref="AO37:AU37"/>
    <mergeCell ref="BQ42:BX42"/>
    <mergeCell ref="BQ35:BX35"/>
    <mergeCell ref="BQ31:BX31"/>
    <mergeCell ref="AV26:BB26"/>
    <mergeCell ref="BQ41:BX41"/>
    <mergeCell ref="B83:D83"/>
    <mergeCell ref="AO83:AU83"/>
    <mergeCell ref="AV83:BB83"/>
    <mergeCell ref="BC38:BI38"/>
    <mergeCell ref="BJ38:BP38"/>
    <mergeCell ref="B42:D42"/>
    <mergeCell ref="E42:V42"/>
    <mergeCell ref="AO42:AU42"/>
    <mergeCell ref="AV42:BB42"/>
    <mergeCell ref="BY74:CX74"/>
    <mergeCell ref="AO73:AU73"/>
    <mergeCell ref="B30:D30"/>
    <mergeCell ref="E30:V30"/>
    <mergeCell ref="AO30:AU30"/>
    <mergeCell ref="AV30:BB30"/>
    <mergeCell ref="BQ75:BX75"/>
    <mergeCell ref="BY75:CX75"/>
    <mergeCell ref="B74:D74"/>
    <mergeCell ref="AO74:AU74"/>
    <mergeCell ref="AV74:BB74"/>
    <mergeCell ref="BC74:BI74"/>
    <mergeCell ref="BJ74:BP74"/>
    <mergeCell ref="BQ74:BX74"/>
    <mergeCell ref="B73:D73"/>
    <mergeCell ref="B75:D75"/>
    <mergeCell ref="AO75:AU75"/>
    <mergeCell ref="AV75:BB75"/>
    <mergeCell ref="BC75:BI75"/>
    <mergeCell ref="BJ75:BP75"/>
    <mergeCell ref="AV73:BB73"/>
    <mergeCell ref="E67:V67"/>
    <mergeCell ref="AO67:AU67"/>
    <mergeCell ref="AO118:AU118"/>
    <mergeCell ref="AO119:AU119"/>
    <mergeCell ref="AO120:AU120"/>
    <mergeCell ref="AV107:BB107"/>
    <mergeCell ref="AV108:BB108"/>
    <mergeCell ref="AV109:BB109"/>
    <mergeCell ref="AV110:BB110"/>
    <mergeCell ref="AV111:BB111"/>
    <mergeCell ref="AV112:BB112"/>
    <mergeCell ref="AV113:BB113"/>
    <mergeCell ref="AV114:BB114"/>
    <mergeCell ref="AV115:BB115"/>
    <mergeCell ref="AV116:BB116"/>
    <mergeCell ref="AV117:BB117"/>
    <mergeCell ref="AV118:BB118"/>
    <mergeCell ref="AV119:BB119"/>
    <mergeCell ref="AV120:BB120"/>
    <mergeCell ref="E122:V122"/>
    <mergeCell ref="E123:V123"/>
    <mergeCell ref="E124:V124"/>
    <mergeCell ref="E125:V125"/>
    <mergeCell ref="E126:V126"/>
    <mergeCell ref="E127:V127"/>
    <mergeCell ref="E128:V128"/>
    <mergeCell ref="E129:V129"/>
    <mergeCell ref="E130:V130"/>
    <mergeCell ref="E131:V131"/>
    <mergeCell ref="E132:V132"/>
    <mergeCell ref="E133:V133"/>
    <mergeCell ref="E134:V134"/>
    <mergeCell ref="E135:V135"/>
    <mergeCell ref="E136:V136"/>
    <mergeCell ref="E137:V137"/>
    <mergeCell ref="E138:V138"/>
    <mergeCell ref="E156:V156"/>
    <mergeCell ref="E139:V139"/>
    <mergeCell ref="E140:V140"/>
    <mergeCell ref="E141:V141"/>
    <mergeCell ref="E142:V142"/>
    <mergeCell ref="E143:V143"/>
    <mergeCell ref="E144:V144"/>
    <mergeCell ref="E145:V145"/>
    <mergeCell ref="E146:V146"/>
    <mergeCell ref="E147:V147"/>
    <mergeCell ref="E148:V148"/>
    <mergeCell ref="E149:V149"/>
    <mergeCell ref="E150:V150"/>
    <mergeCell ref="E151:V151"/>
    <mergeCell ref="E152:V152"/>
    <mergeCell ref="E153:V153"/>
    <mergeCell ref="E154:V154"/>
    <mergeCell ref="E155:V155"/>
  </mergeCells>
  <phoneticPr fontId="2" type="noConversion"/>
  <pageMargins left="0.25" right="0.25" top="0.75" bottom="0.25" header="0.75" footer="0.2"/>
  <pageSetup paperSize="9" scale="85" fitToHeight="0" orientation="landscape" r:id="rId5"/>
  <headerFooter alignWithMargins="0">
    <oddHeader>&amp;R&amp;8&amp;P/&amp;N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731D-4DF7-4E87-A9C3-FE3158144870}">
  <sheetPr codeName="Sheet7"/>
  <dimension ref="B1:DG41"/>
  <sheetViews>
    <sheetView showGridLines="0" view="pageBreakPreview" zoomScaleNormal="100" zoomScaleSheetLayoutView="100" workbookViewId="0">
      <selection activeCell="AR13" sqref="AR13"/>
    </sheetView>
  </sheetViews>
  <sheetFormatPr defaultColWidth="1.44140625" defaultRowHeight="13.2"/>
  <cols>
    <col min="1" max="1" width="0.6640625" customWidth="1"/>
    <col min="2" max="105" width="1.44140625" customWidth="1"/>
    <col min="106" max="108" width="9" customWidth="1"/>
    <col min="109" max="110" width="1.44140625" customWidth="1"/>
    <col min="111" max="111" width="9" customWidth="1"/>
  </cols>
  <sheetData>
    <row r="1" spans="2:111" ht="5.0999999999999996" customHeight="1"/>
    <row r="2" spans="2:111">
      <c r="B2" s="151" t="s">
        <v>1</v>
      </c>
      <c r="C2" s="151"/>
      <c r="D2" s="151"/>
      <c r="E2" s="151"/>
      <c r="F2" s="151"/>
      <c r="G2" s="151"/>
      <c r="H2" s="163" t="s">
        <v>56</v>
      </c>
      <c r="I2" s="163"/>
      <c r="J2" s="163"/>
      <c r="K2" s="163"/>
      <c r="L2" s="163"/>
      <c r="M2" s="163"/>
      <c r="N2" s="163"/>
      <c r="O2" s="151" t="s">
        <v>2</v>
      </c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1" t="s">
        <v>0</v>
      </c>
      <c r="CL2" s="151"/>
      <c r="CM2" s="151"/>
      <c r="CN2" s="151"/>
      <c r="CO2" s="152"/>
      <c r="CP2" s="152"/>
      <c r="CQ2" s="152"/>
      <c r="CR2" s="152"/>
      <c r="CS2" s="152"/>
      <c r="CT2" s="152"/>
      <c r="CU2" s="152"/>
      <c r="CV2" s="152"/>
      <c r="CW2" s="152"/>
      <c r="CX2" s="152"/>
    </row>
    <row r="3" spans="2:111">
      <c r="B3" s="151" t="s">
        <v>3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1" t="s">
        <v>4</v>
      </c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1" t="s">
        <v>5</v>
      </c>
      <c r="BX3" s="151"/>
      <c r="BY3" s="151"/>
      <c r="BZ3" s="151"/>
      <c r="CA3" s="151"/>
      <c r="CB3" s="151"/>
      <c r="CC3" s="168"/>
      <c r="CD3" s="168"/>
      <c r="CE3" s="168"/>
      <c r="CF3" s="168"/>
      <c r="CG3" s="168"/>
      <c r="CH3" s="168"/>
      <c r="CI3" s="168"/>
      <c r="CJ3" s="168"/>
      <c r="CK3" s="151" t="s">
        <v>6</v>
      </c>
      <c r="CL3" s="151"/>
      <c r="CM3" s="151"/>
      <c r="CN3" s="151"/>
      <c r="CO3" s="152"/>
      <c r="CP3" s="152"/>
      <c r="CQ3" s="152"/>
      <c r="CR3" s="152"/>
      <c r="CS3" s="152"/>
      <c r="CT3" s="152"/>
      <c r="CU3" s="152"/>
      <c r="CV3" s="152"/>
      <c r="CW3" s="152"/>
      <c r="CX3" s="152"/>
    </row>
    <row r="4" spans="2:111" ht="13.8">
      <c r="B4" s="151" t="s">
        <v>7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51" t="s">
        <v>8</v>
      </c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215" t="str">
        <f>CONCATENATE("Table Layout: ",AO6)</f>
        <v xml:space="preserve">Table Layout: </v>
      </c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7"/>
      <c r="BW4" s="151" t="s">
        <v>9</v>
      </c>
      <c r="BX4" s="151"/>
      <c r="BY4" s="151"/>
      <c r="BZ4" s="151"/>
      <c r="CA4" s="151"/>
      <c r="CB4" s="151"/>
      <c r="CC4" s="168"/>
      <c r="CD4" s="168"/>
      <c r="CE4" s="168"/>
      <c r="CF4" s="168"/>
      <c r="CG4" s="168"/>
      <c r="CH4" s="168"/>
      <c r="CI4" s="168"/>
      <c r="CJ4" s="168"/>
      <c r="CK4" s="151" t="s">
        <v>6</v>
      </c>
      <c r="CL4" s="151"/>
      <c r="CM4" s="151"/>
      <c r="CN4" s="151"/>
      <c r="CO4" s="152"/>
      <c r="CP4" s="152"/>
      <c r="CQ4" s="152"/>
      <c r="CR4" s="152"/>
      <c r="CS4" s="152"/>
      <c r="CT4" s="152"/>
      <c r="CU4" s="152"/>
      <c r="CV4" s="152"/>
      <c r="CW4" s="152"/>
      <c r="CX4" s="152"/>
    </row>
    <row r="5" spans="2:111" ht="5.0999999999999996" customHeight="1"/>
    <row r="6" spans="2:111" ht="12.75" customHeight="1">
      <c r="B6" s="151" t="s">
        <v>12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2" t="s">
        <v>69</v>
      </c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1" t="s">
        <v>13</v>
      </c>
      <c r="AJ6" s="151"/>
      <c r="AK6" s="151"/>
      <c r="AL6" s="151"/>
      <c r="AM6" s="151"/>
      <c r="AN6" s="151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151" t="s">
        <v>14</v>
      </c>
      <c r="BH6" s="151"/>
      <c r="BI6" s="151"/>
      <c r="BJ6" s="151"/>
      <c r="BK6" s="151"/>
      <c r="BL6" s="151"/>
      <c r="BM6" s="151"/>
      <c r="BN6" s="151"/>
      <c r="BO6" s="151"/>
      <c r="BP6" s="213">
        <f>SUM(DC:DC) + 3</f>
        <v>3</v>
      </c>
      <c r="BQ6" s="213"/>
      <c r="BR6" s="213"/>
      <c r="BS6" s="213"/>
      <c r="BT6" s="213"/>
      <c r="BU6" s="151" t="s">
        <v>15</v>
      </c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213">
        <f>IF(SUM(DD:DD)=0,0,3 + 6 + SUM(DD:DD) + 10)</f>
        <v>0</v>
      </c>
      <c r="CG6" s="213"/>
      <c r="CH6" s="213"/>
      <c r="CI6" s="213"/>
      <c r="CJ6" s="213"/>
      <c r="CK6" s="151" t="s">
        <v>16</v>
      </c>
      <c r="CL6" s="151"/>
      <c r="CM6" s="151"/>
      <c r="CN6" s="151"/>
      <c r="CO6" s="151"/>
      <c r="CP6" s="151"/>
      <c r="CQ6" s="151"/>
      <c r="CR6" s="213" t="s">
        <v>17</v>
      </c>
      <c r="CS6" s="213"/>
      <c r="CT6" s="213"/>
      <c r="CU6" s="213"/>
      <c r="CV6" s="213"/>
      <c r="CW6" s="213"/>
      <c r="CX6" s="213"/>
    </row>
    <row r="7" spans="2:111" ht="12.75" customHeight="1">
      <c r="B7" s="151" t="s">
        <v>18</v>
      </c>
      <c r="C7" s="151"/>
      <c r="D7" s="151"/>
      <c r="E7" s="151"/>
      <c r="F7" s="151"/>
      <c r="G7" s="151"/>
      <c r="H7" s="152" t="s">
        <v>68</v>
      </c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</row>
    <row r="8" spans="2:111" ht="5.0999999999999996" customHeight="1"/>
    <row r="9" spans="2:111" ht="15" customHeight="1">
      <c r="B9" s="169" t="s">
        <v>19</v>
      </c>
      <c r="C9" s="169"/>
      <c r="D9" s="169"/>
      <c r="E9" s="169" t="s">
        <v>21</v>
      </c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 t="s">
        <v>20</v>
      </c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 t="s">
        <v>22</v>
      </c>
      <c r="AN9" s="169"/>
      <c r="AO9" s="169"/>
      <c r="AP9" s="169"/>
      <c r="AQ9" s="169"/>
      <c r="AR9" s="169"/>
      <c r="AS9" s="169" t="s">
        <v>23</v>
      </c>
      <c r="AT9" s="169"/>
      <c r="AU9" s="169"/>
      <c r="AV9" s="169"/>
      <c r="AW9" s="169" t="s">
        <v>24</v>
      </c>
      <c r="AX9" s="169"/>
      <c r="AY9" s="169"/>
      <c r="AZ9" s="169"/>
      <c r="BA9" s="169" t="s">
        <v>25</v>
      </c>
      <c r="BB9" s="169"/>
      <c r="BC9" s="169"/>
      <c r="BD9" s="169" t="s">
        <v>26</v>
      </c>
      <c r="BE9" s="169"/>
      <c r="BF9" s="169"/>
      <c r="BG9" s="169" t="s">
        <v>27</v>
      </c>
      <c r="BH9" s="169"/>
      <c r="BI9" s="169"/>
      <c r="BJ9" s="169"/>
      <c r="BK9" s="169"/>
      <c r="BL9" s="169"/>
      <c r="BM9" s="169"/>
      <c r="BN9" s="169" t="s">
        <v>28</v>
      </c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  <c r="CT9" s="169"/>
      <c r="CU9" s="169"/>
      <c r="CV9" s="169"/>
      <c r="CW9" s="169"/>
      <c r="CX9" s="169"/>
      <c r="DB9" s="1" t="s">
        <v>29</v>
      </c>
      <c r="DC9" s="2" t="s">
        <v>30</v>
      </c>
      <c r="DD9" s="3" t="s">
        <v>31</v>
      </c>
      <c r="DG9" s="4" t="s">
        <v>22</v>
      </c>
    </row>
    <row r="10" spans="2:111" ht="13.65" customHeight="1">
      <c r="B10" s="209"/>
      <c r="C10" s="209"/>
      <c r="D10" s="209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47"/>
      <c r="AN10" s="48"/>
      <c r="AO10" s="48"/>
      <c r="AP10" s="48"/>
      <c r="AQ10" s="48"/>
      <c r="AR10" s="49"/>
      <c r="AS10" s="210"/>
      <c r="AT10" s="211"/>
      <c r="AU10" s="211"/>
      <c r="AV10" s="212"/>
      <c r="AW10" s="210"/>
      <c r="AX10" s="211"/>
      <c r="AY10" s="211"/>
      <c r="AZ10" s="212"/>
      <c r="BA10" s="149"/>
      <c r="BB10" s="149"/>
      <c r="BC10" s="149"/>
      <c r="BD10" s="149"/>
      <c r="BE10" s="149"/>
      <c r="BF10" s="149"/>
      <c r="BG10" s="208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  <c r="BZ10" s="208"/>
      <c r="CA10" s="208"/>
      <c r="CB10" s="208"/>
      <c r="CC10" s="208"/>
      <c r="CD10" s="208"/>
      <c r="CE10" s="208"/>
      <c r="CF10" s="208"/>
      <c r="CG10" s="208"/>
      <c r="CH10" s="208"/>
      <c r="CI10" s="208"/>
      <c r="CJ10" s="208"/>
      <c r="CK10" s="208"/>
      <c r="CL10" s="208"/>
      <c r="CM10" s="208"/>
      <c r="CN10" s="208"/>
      <c r="CO10" s="208"/>
      <c r="CP10" s="208"/>
      <c r="CQ10" s="208"/>
      <c r="CR10" s="208"/>
      <c r="CS10" s="208"/>
      <c r="CT10" s="208"/>
      <c r="CU10" s="208"/>
      <c r="CV10" s="208"/>
      <c r="CW10" s="208"/>
      <c r="CX10" s="208"/>
      <c r="DB10" s="5">
        <f>IF(E10="",0,IF(AM10="DATE",7,IF(OR(AM10="CHAR",AM10="VARCHAR2",AM10="NCHAR",AM10="NVARCHAR2"),AS10,IF(AM10="NUMBER",ROUNDUP(AS10/2,0)+1,"NG"))))</f>
        <v>0</v>
      </c>
      <c r="DC10" s="5">
        <f>IF(DB10=0,0,DB10+IF(DB10&lt;=250,1,3))</f>
        <v>0</v>
      </c>
      <c r="DD10" s="5">
        <f>IF(BA10=0,0,DC10+IF(DC10&lt;=127,1,2))</f>
        <v>0</v>
      </c>
      <c r="DG10" s="6" t="s">
        <v>32</v>
      </c>
    </row>
    <row r="11" spans="2:111" ht="13.65" customHeight="1">
      <c r="B11" s="209"/>
      <c r="C11" s="209"/>
      <c r="D11" s="209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47"/>
      <c r="AN11" s="48"/>
      <c r="AO11" s="48"/>
      <c r="AP11" s="48"/>
      <c r="AQ11" s="48"/>
      <c r="AR11" s="49"/>
      <c r="AS11" s="210"/>
      <c r="AT11" s="211"/>
      <c r="AU11" s="211"/>
      <c r="AV11" s="212"/>
      <c r="AW11" s="210"/>
      <c r="AX11" s="211"/>
      <c r="AY11" s="211"/>
      <c r="AZ11" s="212"/>
      <c r="BA11" s="149"/>
      <c r="BB11" s="149"/>
      <c r="BC11" s="149"/>
      <c r="BD11" s="149"/>
      <c r="BE11" s="149"/>
      <c r="BF11" s="149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DB11" s="5">
        <f>IF(E11="",0,IF(AM11="DATE",7,IF(OR(AM11="CHAR",AM11="VARCHAR2",AM11="NCHAR",AM11="NVARCHAR2"),AS11,IF(AM11="NUMBER",ROUNDUP(AS11/2,0)+1,"NG"))))</f>
        <v>0</v>
      </c>
      <c r="DC11" s="5">
        <f t="shared" ref="DC11:DC20" si="0">IF(DB11=0,0,DB11+IF(DB11&lt;=250,1,3))</f>
        <v>0</v>
      </c>
      <c r="DD11" s="5">
        <f>IF(BA11=0,0,DC11+IF(DC11&lt;=127,1,2))</f>
        <v>0</v>
      </c>
      <c r="DG11" s="6" t="s">
        <v>34</v>
      </c>
    </row>
    <row r="12" spans="2:111" ht="13.65" customHeight="1">
      <c r="B12" s="209"/>
      <c r="C12" s="209"/>
      <c r="D12" s="209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9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47"/>
      <c r="AN12" s="48"/>
      <c r="AO12" s="48"/>
      <c r="AP12" s="48"/>
      <c r="AQ12" s="48"/>
      <c r="AR12" s="49"/>
      <c r="AS12" s="210"/>
      <c r="AT12" s="211"/>
      <c r="AU12" s="211"/>
      <c r="AV12" s="212"/>
      <c r="AW12" s="210"/>
      <c r="AX12" s="211"/>
      <c r="AY12" s="211"/>
      <c r="AZ12" s="212"/>
      <c r="BA12" s="149"/>
      <c r="BB12" s="149"/>
      <c r="BC12" s="149"/>
      <c r="BD12" s="149"/>
      <c r="BE12" s="149"/>
      <c r="BF12" s="149"/>
      <c r="BG12" s="208"/>
      <c r="BH12" s="208"/>
      <c r="BI12" s="208"/>
      <c r="BJ12" s="208"/>
      <c r="BK12" s="208"/>
      <c r="BL12" s="208"/>
      <c r="BM12" s="208"/>
      <c r="BN12" s="208"/>
      <c r="BO12" s="208"/>
      <c r="BP12" s="208"/>
      <c r="BQ12" s="208"/>
      <c r="BR12" s="208"/>
      <c r="BS12" s="208"/>
      <c r="BT12" s="208"/>
      <c r="BU12" s="208"/>
      <c r="BV12" s="208"/>
      <c r="BW12" s="208"/>
      <c r="BX12" s="208"/>
      <c r="BY12" s="208"/>
      <c r="BZ12" s="208"/>
      <c r="CA12" s="208"/>
      <c r="CB12" s="208"/>
      <c r="CC12" s="208"/>
      <c r="CD12" s="208"/>
      <c r="CE12" s="208"/>
      <c r="CF12" s="208"/>
      <c r="CG12" s="208"/>
      <c r="CH12" s="208"/>
      <c r="CI12" s="208"/>
      <c r="CJ12" s="208"/>
      <c r="CK12" s="208"/>
      <c r="CL12" s="208"/>
      <c r="CM12" s="208"/>
      <c r="CN12" s="208"/>
      <c r="CO12" s="208"/>
      <c r="CP12" s="208"/>
      <c r="CQ12" s="208"/>
      <c r="CR12" s="208"/>
      <c r="CS12" s="208"/>
      <c r="CT12" s="208"/>
      <c r="CU12" s="208"/>
      <c r="CV12" s="208"/>
      <c r="CW12" s="208"/>
      <c r="CX12" s="208"/>
      <c r="DB12" s="5">
        <f>IF(E12="",0,IF(AM12="DATE",7,IF(OR(AM12="CHAR",AM12="VARCHAR2",AM12="NCHAR",AM12="NVARCHAR2"),AS12,IF(AM12="NUMBER",ROUNDUP(AS12/2,0)+1,"NG"))))</f>
        <v>0</v>
      </c>
      <c r="DC12" s="5">
        <f t="shared" si="0"/>
        <v>0</v>
      </c>
      <c r="DD12" s="5">
        <f>IF(BA12=0,0,DC12+IF(DC12&lt;=127,1,2))</f>
        <v>0</v>
      </c>
      <c r="DG12" s="6" t="s">
        <v>33</v>
      </c>
    </row>
    <row r="13" spans="2:111" ht="13.65" customHeight="1">
      <c r="B13" s="209"/>
      <c r="C13" s="209"/>
      <c r="D13" s="209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47"/>
      <c r="AN13" s="48"/>
      <c r="AO13" s="48"/>
      <c r="AP13" s="48"/>
      <c r="AQ13" s="48"/>
      <c r="AR13" s="49"/>
      <c r="AS13" s="210"/>
      <c r="AT13" s="211"/>
      <c r="AU13" s="211"/>
      <c r="AV13" s="212"/>
      <c r="AW13" s="210"/>
      <c r="AX13" s="211"/>
      <c r="AY13" s="211"/>
      <c r="AZ13" s="212"/>
      <c r="BA13" s="149"/>
      <c r="BB13" s="149"/>
      <c r="BC13" s="149"/>
      <c r="BD13" s="149"/>
      <c r="BE13" s="149"/>
      <c r="BF13" s="149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  <c r="CP13" s="208"/>
      <c r="CQ13" s="208"/>
      <c r="CR13" s="208"/>
      <c r="CS13" s="208"/>
      <c r="CT13" s="208"/>
      <c r="CU13" s="208"/>
      <c r="CV13" s="208"/>
      <c r="CW13" s="208"/>
      <c r="CX13" s="208"/>
      <c r="DB13" s="5">
        <f>IF(E13="",0,IF(AM13="DATE",7,IF(OR(AM13="CHAR",AM13="VARCHAR2",AM13="NCHAR",AM13="NVARCHAR2"),AS13,IF(AM13="NUMBER",ROUNDUP(AS13/2,0)+1,"NG"))))</f>
        <v>0</v>
      </c>
      <c r="DC13" s="5">
        <f t="shared" si="0"/>
        <v>0</v>
      </c>
      <c r="DD13" s="5">
        <f>IF(BA13=0,0,DC13+IF(DC13&lt;=127,1,2))</f>
        <v>0</v>
      </c>
      <c r="DG13" s="6" t="s">
        <v>35</v>
      </c>
    </row>
    <row r="14" spans="2:111" ht="13.65" customHeight="1">
      <c r="B14" s="209"/>
      <c r="C14" s="209"/>
      <c r="D14" s="209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47"/>
      <c r="AN14" s="48"/>
      <c r="AO14" s="48"/>
      <c r="AP14" s="48"/>
      <c r="AQ14" s="48"/>
      <c r="AR14" s="49"/>
      <c r="AS14" s="210"/>
      <c r="AT14" s="211"/>
      <c r="AU14" s="211"/>
      <c r="AV14" s="212"/>
      <c r="AW14" s="210"/>
      <c r="AX14" s="211"/>
      <c r="AY14" s="211"/>
      <c r="AZ14" s="212"/>
      <c r="BA14" s="149"/>
      <c r="BB14" s="149"/>
      <c r="BC14" s="149"/>
      <c r="BD14" s="149"/>
      <c r="BE14" s="149"/>
      <c r="BF14" s="149"/>
      <c r="BG14" s="208"/>
      <c r="BH14" s="208"/>
      <c r="BI14" s="208"/>
      <c r="BJ14" s="208"/>
      <c r="BK14" s="208"/>
      <c r="BL14" s="208"/>
      <c r="BM14" s="208"/>
      <c r="BN14" s="208"/>
      <c r="BO14" s="208"/>
      <c r="BP14" s="208"/>
      <c r="BQ14" s="208"/>
      <c r="BR14" s="208"/>
      <c r="BS14" s="208"/>
      <c r="BT14" s="208"/>
      <c r="BU14" s="208"/>
      <c r="BV14" s="208"/>
      <c r="BW14" s="208"/>
      <c r="BX14" s="208"/>
      <c r="BY14" s="208"/>
      <c r="BZ14" s="208"/>
      <c r="CA14" s="208"/>
      <c r="CB14" s="208"/>
      <c r="CC14" s="208"/>
      <c r="CD14" s="208"/>
      <c r="CE14" s="208"/>
      <c r="CF14" s="208"/>
      <c r="CG14" s="208"/>
      <c r="CH14" s="208"/>
      <c r="CI14" s="208"/>
      <c r="CJ14" s="208"/>
      <c r="CK14" s="208"/>
      <c r="CL14" s="208"/>
      <c r="CM14" s="208"/>
      <c r="CN14" s="208"/>
      <c r="CO14" s="208"/>
      <c r="CP14" s="208"/>
      <c r="CQ14" s="208"/>
      <c r="CR14" s="208"/>
      <c r="CS14" s="208"/>
      <c r="CT14" s="208"/>
      <c r="CU14" s="208"/>
      <c r="CV14" s="208"/>
      <c r="CW14" s="208"/>
      <c r="CX14" s="208"/>
      <c r="DB14" s="5">
        <f>IF(E14="",0,IF(AM14="DATE",7,IF(OR(AM14="CHAR",AM14="VARCHAR2",AM14="NCHAR",AM14="NVARCHAR2"),AS14,IF(AM14="NUMBER",ROUNDUP(AS14/2,0)+1,"NG"))))</f>
        <v>0</v>
      </c>
      <c r="DC14" s="5">
        <f t="shared" si="0"/>
        <v>0</v>
      </c>
      <c r="DD14" s="5">
        <f>IF(BA14=0,0,DC14+IF(DC14&lt;=127,1,2))</f>
        <v>0</v>
      </c>
      <c r="DG14" s="6" t="s">
        <v>36</v>
      </c>
    </row>
    <row r="15" spans="2:111" ht="13.65" customHeight="1">
      <c r="B15" s="209"/>
      <c r="C15" s="209"/>
      <c r="D15" s="209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9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47"/>
      <c r="AN15" s="48"/>
      <c r="AO15" s="48"/>
      <c r="AP15" s="48"/>
      <c r="AQ15" s="48"/>
      <c r="AR15" s="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208"/>
      <c r="BH15" s="208"/>
      <c r="BI15" s="208"/>
      <c r="BJ15" s="208"/>
      <c r="BK15" s="208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208"/>
      <c r="BY15" s="208"/>
      <c r="BZ15" s="208"/>
      <c r="CA15" s="208"/>
      <c r="CB15" s="208"/>
      <c r="CC15" s="208"/>
      <c r="CD15" s="208"/>
      <c r="CE15" s="208"/>
      <c r="CF15" s="208"/>
      <c r="CG15" s="208"/>
      <c r="CH15" s="208"/>
      <c r="CI15" s="208"/>
      <c r="CJ15" s="208"/>
      <c r="CK15" s="208"/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08"/>
      <c r="DB15" s="5">
        <f t="shared" ref="DB15:DB20" si="1">IF(E17="",0,IF(AM17="DATE",7,IF(OR(AM17="CHAR",AM17="VARCHAR2",AM17="NCHAR",AM17="NVARCHAR2"),AS17,IF(AM17="NUMBER",ROUNDUP(AS17/2,0)+1,"NG"))))</f>
        <v>0</v>
      </c>
      <c r="DC15" s="5">
        <f t="shared" si="0"/>
        <v>0</v>
      </c>
      <c r="DD15" s="5">
        <f t="shared" ref="DD15:DD20" si="2">IF(BA17=0,0,DC15+IF(DC15&lt;=127,1,2))</f>
        <v>0</v>
      </c>
      <c r="DG15" s="6" t="s">
        <v>37</v>
      </c>
    </row>
    <row r="16" spans="2:111" ht="13.65" customHeight="1">
      <c r="B16" s="209"/>
      <c r="C16" s="209"/>
      <c r="D16" s="209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9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47"/>
      <c r="AN16" s="48"/>
      <c r="AO16" s="48"/>
      <c r="AP16" s="48"/>
      <c r="AQ16" s="48"/>
      <c r="AR16" s="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208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DB16" s="5">
        <f t="shared" si="1"/>
        <v>0</v>
      </c>
      <c r="DC16" s="5">
        <f t="shared" si="0"/>
        <v>0</v>
      </c>
      <c r="DD16" s="5">
        <f t="shared" si="2"/>
        <v>0</v>
      </c>
    </row>
    <row r="17" spans="2:108" ht="13.65" customHeight="1">
      <c r="B17" s="209"/>
      <c r="C17" s="209"/>
      <c r="D17" s="209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47"/>
      <c r="AN17" s="48"/>
      <c r="AO17" s="48"/>
      <c r="AP17" s="48"/>
      <c r="AQ17" s="48"/>
      <c r="AR17" s="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08"/>
      <c r="BR17" s="208"/>
      <c r="BS17" s="208"/>
      <c r="BT17" s="208"/>
      <c r="BU17" s="208"/>
      <c r="BV17" s="208"/>
      <c r="BW17" s="208"/>
      <c r="BX17" s="208"/>
      <c r="BY17" s="208"/>
      <c r="BZ17" s="208"/>
      <c r="CA17" s="208"/>
      <c r="CB17" s="208"/>
      <c r="CC17" s="208"/>
      <c r="CD17" s="208"/>
      <c r="CE17" s="208"/>
      <c r="CF17" s="208"/>
      <c r="CG17" s="208"/>
      <c r="CH17" s="208"/>
      <c r="CI17" s="208"/>
      <c r="CJ17" s="208"/>
      <c r="CK17" s="208"/>
      <c r="CL17" s="208"/>
      <c r="CM17" s="208"/>
      <c r="CN17" s="208"/>
      <c r="CO17" s="208"/>
      <c r="CP17" s="208"/>
      <c r="CQ17" s="208"/>
      <c r="CR17" s="208"/>
      <c r="CS17" s="208"/>
      <c r="CT17" s="208"/>
      <c r="CU17" s="208"/>
      <c r="CV17" s="208"/>
      <c r="CW17" s="208"/>
      <c r="CX17" s="208"/>
      <c r="DB17" s="5">
        <f t="shared" si="1"/>
        <v>0</v>
      </c>
      <c r="DC17" s="5">
        <f t="shared" si="0"/>
        <v>0</v>
      </c>
      <c r="DD17" s="5">
        <f t="shared" si="2"/>
        <v>0</v>
      </c>
    </row>
    <row r="18" spans="2:108" ht="13.65" customHeight="1">
      <c r="B18" s="209"/>
      <c r="C18" s="209"/>
      <c r="D18" s="209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47"/>
      <c r="AN18" s="48"/>
      <c r="AO18" s="48"/>
      <c r="AP18" s="48"/>
      <c r="AQ18" s="48"/>
      <c r="AR18" s="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208"/>
      <c r="BH18" s="208"/>
      <c r="BI18" s="208"/>
      <c r="BJ18" s="208"/>
      <c r="BK18" s="208"/>
      <c r="BL18" s="208"/>
      <c r="BM18" s="208"/>
      <c r="BN18" s="208"/>
      <c r="BO18" s="208"/>
      <c r="BP18" s="208"/>
      <c r="BQ18" s="208"/>
      <c r="BR18" s="208"/>
      <c r="BS18" s="208"/>
      <c r="BT18" s="208"/>
      <c r="BU18" s="208"/>
      <c r="BV18" s="208"/>
      <c r="BW18" s="208"/>
      <c r="BX18" s="208"/>
      <c r="BY18" s="208"/>
      <c r="BZ18" s="208"/>
      <c r="CA18" s="208"/>
      <c r="CB18" s="208"/>
      <c r="CC18" s="208"/>
      <c r="CD18" s="208"/>
      <c r="CE18" s="208"/>
      <c r="CF18" s="208"/>
      <c r="CG18" s="208"/>
      <c r="CH18" s="208"/>
      <c r="CI18" s="208"/>
      <c r="CJ18" s="208"/>
      <c r="CK18" s="208"/>
      <c r="CL18" s="208"/>
      <c r="CM18" s="208"/>
      <c r="CN18" s="208"/>
      <c r="CO18" s="208"/>
      <c r="CP18" s="208"/>
      <c r="CQ18" s="208"/>
      <c r="CR18" s="208"/>
      <c r="CS18" s="208"/>
      <c r="CT18" s="208"/>
      <c r="CU18" s="208"/>
      <c r="CV18" s="208"/>
      <c r="CW18" s="208"/>
      <c r="CX18" s="208"/>
      <c r="DB18" s="5">
        <f t="shared" si="1"/>
        <v>0</v>
      </c>
      <c r="DC18" s="5">
        <f t="shared" si="0"/>
        <v>0</v>
      </c>
      <c r="DD18" s="5">
        <f t="shared" si="2"/>
        <v>0</v>
      </c>
    </row>
    <row r="19" spans="2:108" ht="13.65" customHeight="1">
      <c r="B19" s="209"/>
      <c r="C19" s="209"/>
      <c r="D19" s="209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47"/>
      <c r="AN19" s="48"/>
      <c r="AO19" s="48"/>
      <c r="AP19" s="48"/>
      <c r="AQ19" s="48"/>
      <c r="AR19" s="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208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  <c r="BZ19" s="208"/>
      <c r="CA19" s="208"/>
      <c r="CB19" s="208"/>
      <c r="CC19" s="208"/>
      <c r="CD19" s="208"/>
      <c r="CE19" s="208"/>
      <c r="CF19" s="208"/>
      <c r="CG19" s="208"/>
      <c r="CH19" s="208"/>
      <c r="CI19" s="208"/>
      <c r="CJ19" s="208"/>
      <c r="CK19" s="208"/>
      <c r="CL19" s="208"/>
      <c r="CM19" s="208"/>
      <c r="CN19" s="208"/>
      <c r="CO19" s="208"/>
      <c r="CP19" s="208"/>
      <c r="CQ19" s="208"/>
      <c r="CR19" s="208"/>
      <c r="CS19" s="208"/>
      <c r="CT19" s="208"/>
      <c r="CU19" s="208"/>
      <c r="CV19" s="208"/>
      <c r="CW19" s="208"/>
      <c r="CX19" s="208"/>
      <c r="DB19" s="5">
        <f t="shared" si="1"/>
        <v>0</v>
      </c>
      <c r="DC19" s="5">
        <f t="shared" si="0"/>
        <v>0</v>
      </c>
      <c r="DD19" s="5">
        <f t="shared" si="2"/>
        <v>0</v>
      </c>
    </row>
    <row r="20" spans="2:108" ht="13.65" customHeight="1">
      <c r="B20" s="209"/>
      <c r="C20" s="209"/>
      <c r="D20" s="209"/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9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47"/>
      <c r="AN20" s="48"/>
      <c r="AO20" s="48"/>
      <c r="AP20" s="48"/>
      <c r="AQ20" s="48"/>
      <c r="AR20" s="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8"/>
      <c r="BR20" s="208"/>
      <c r="BS20" s="208"/>
      <c r="BT20" s="208"/>
      <c r="BU20" s="208"/>
      <c r="BV20" s="208"/>
      <c r="BW20" s="208"/>
      <c r="BX20" s="208"/>
      <c r="BY20" s="208"/>
      <c r="BZ20" s="208"/>
      <c r="CA20" s="208"/>
      <c r="CB20" s="208"/>
      <c r="CC20" s="208"/>
      <c r="CD20" s="208"/>
      <c r="CE20" s="208"/>
      <c r="CF20" s="208"/>
      <c r="CG20" s="208"/>
      <c r="CH20" s="208"/>
      <c r="CI20" s="208"/>
      <c r="CJ20" s="208"/>
      <c r="CK20" s="208"/>
      <c r="CL20" s="208"/>
      <c r="CM20" s="208"/>
      <c r="CN20" s="208"/>
      <c r="CO20" s="208"/>
      <c r="CP20" s="208"/>
      <c r="CQ20" s="208"/>
      <c r="CR20" s="208"/>
      <c r="CS20" s="208"/>
      <c r="CT20" s="208"/>
      <c r="CU20" s="208"/>
      <c r="CV20" s="208"/>
      <c r="CW20" s="208"/>
      <c r="CX20" s="208"/>
      <c r="DB20" s="5">
        <f t="shared" si="1"/>
        <v>0</v>
      </c>
      <c r="DC20" s="5">
        <f t="shared" si="0"/>
        <v>0</v>
      </c>
      <c r="DD20" s="5">
        <f t="shared" si="2"/>
        <v>0</v>
      </c>
    </row>
    <row r="21" spans="2:108" ht="13.65" customHeight="1">
      <c r="B21" s="209"/>
      <c r="C21" s="209"/>
      <c r="D21" s="209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47"/>
      <c r="AN21" s="48"/>
      <c r="AO21" s="48"/>
      <c r="AP21" s="48"/>
      <c r="AQ21" s="48"/>
      <c r="AR21" s="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208"/>
      <c r="BH21" s="208"/>
      <c r="BI21" s="208"/>
      <c r="BJ21" s="208"/>
      <c r="BK21" s="208"/>
      <c r="BL21" s="208"/>
      <c r="BM21" s="208"/>
      <c r="BN21" s="208"/>
      <c r="BO21" s="208"/>
      <c r="BP21" s="208"/>
      <c r="BQ21" s="208"/>
      <c r="BR21" s="208"/>
      <c r="BS21" s="208"/>
      <c r="BT21" s="208"/>
      <c r="BU21" s="208"/>
      <c r="BV21" s="208"/>
      <c r="BW21" s="208"/>
      <c r="BX21" s="208"/>
      <c r="BY21" s="208"/>
      <c r="BZ21" s="208"/>
      <c r="CA21" s="208"/>
      <c r="CB21" s="208"/>
      <c r="CC21" s="208"/>
      <c r="CD21" s="208"/>
      <c r="CE21" s="208"/>
      <c r="CF21" s="208"/>
      <c r="CG21" s="208"/>
      <c r="CH21" s="208"/>
      <c r="CI21" s="208"/>
      <c r="CJ21" s="208"/>
      <c r="CK21" s="208"/>
      <c r="CL21" s="208"/>
      <c r="CM21" s="208"/>
      <c r="CN21" s="208"/>
      <c r="CO21" s="208"/>
      <c r="CP21" s="208"/>
      <c r="CQ21" s="208"/>
      <c r="CR21" s="208"/>
      <c r="CS21" s="208"/>
      <c r="CT21" s="208"/>
      <c r="CU21" s="208"/>
      <c r="CV21" s="208"/>
      <c r="CW21" s="208"/>
      <c r="CX21" s="208"/>
      <c r="DB21" s="5">
        <f t="shared" ref="DB21:DB36" si="3">IF(E23="",0,IF(AM23="DATE",7,IF(OR(AM23="CHAR",AM23="VARCHAR2",AM23="NCHAR",AM23="NVARCHAR2"),AS23,IF(AM23="NUMBER",ROUNDUP(AS23/2,0)+1,"NG"))))</f>
        <v>0</v>
      </c>
      <c r="DC21" s="5">
        <f t="shared" ref="DC21:DC36" si="4">IF(DB21=0,0,DB21+IF(DB21&lt;=250,1,3))</f>
        <v>0</v>
      </c>
      <c r="DD21" s="5">
        <f t="shared" ref="DD21:DD36" si="5">IF(BA23=0,0,DC21+IF(DC21&lt;=127,1,2))</f>
        <v>0</v>
      </c>
    </row>
    <row r="22" spans="2:108" ht="13.65" customHeight="1">
      <c r="B22" s="149"/>
      <c r="C22" s="149"/>
      <c r="D22" s="149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9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208"/>
      <c r="BH22" s="208"/>
      <c r="BI22" s="208"/>
      <c r="BJ22" s="208"/>
      <c r="BK22" s="208"/>
      <c r="BL22" s="208"/>
      <c r="BM22" s="208"/>
      <c r="BN22" s="208"/>
      <c r="BO22" s="208"/>
      <c r="BP22" s="208"/>
      <c r="BQ22" s="208"/>
      <c r="BR22" s="208"/>
      <c r="BS22" s="208"/>
      <c r="BT22" s="208"/>
      <c r="BU22" s="208"/>
      <c r="BV22" s="208"/>
      <c r="BW22" s="208"/>
      <c r="BX22" s="208"/>
      <c r="BY22" s="208"/>
      <c r="BZ22" s="208"/>
      <c r="CA22" s="208"/>
      <c r="CB22" s="208"/>
      <c r="CC22" s="208"/>
      <c r="CD22" s="208"/>
      <c r="CE22" s="208"/>
      <c r="CF22" s="208"/>
      <c r="CG22" s="208"/>
      <c r="CH22" s="208"/>
      <c r="CI22" s="208"/>
      <c r="CJ22" s="208"/>
      <c r="CK22" s="208"/>
      <c r="CL22" s="208"/>
      <c r="CM22" s="208"/>
      <c r="CN22" s="208"/>
      <c r="CO22" s="208"/>
      <c r="CP22" s="208"/>
      <c r="CQ22" s="208"/>
      <c r="CR22" s="208"/>
      <c r="CS22" s="208"/>
      <c r="CT22" s="208"/>
      <c r="CU22" s="208"/>
      <c r="CV22" s="208"/>
      <c r="CW22" s="208"/>
      <c r="CX22" s="208"/>
      <c r="DB22" s="5">
        <f t="shared" si="3"/>
        <v>0</v>
      </c>
      <c r="DC22" s="5">
        <f t="shared" si="4"/>
        <v>0</v>
      </c>
      <c r="DD22" s="5">
        <f t="shared" si="5"/>
        <v>0</v>
      </c>
    </row>
    <row r="23" spans="2:108" ht="13.65" customHeight="1">
      <c r="B23" s="149"/>
      <c r="C23" s="149"/>
      <c r="D23" s="149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9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DB23" s="5">
        <f t="shared" si="3"/>
        <v>0</v>
      </c>
      <c r="DC23" s="5">
        <f t="shared" si="4"/>
        <v>0</v>
      </c>
      <c r="DD23" s="5">
        <f t="shared" si="5"/>
        <v>0</v>
      </c>
    </row>
    <row r="24" spans="2:108" ht="13.65" customHeight="1">
      <c r="B24" s="149"/>
      <c r="C24" s="149"/>
      <c r="D24" s="149"/>
      <c r="E24" s="4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9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DB24" s="5">
        <f t="shared" si="3"/>
        <v>0</v>
      </c>
      <c r="DC24" s="5">
        <f t="shared" si="4"/>
        <v>0</v>
      </c>
      <c r="DD24" s="5">
        <f t="shared" si="5"/>
        <v>0</v>
      </c>
    </row>
    <row r="25" spans="2:108" ht="13.65" customHeight="1">
      <c r="B25" s="149"/>
      <c r="C25" s="149"/>
      <c r="D25" s="149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9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208"/>
      <c r="BH25" s="208"/>
      <c r="BI25" s="208"/>
      <c r="BJ25" s="208"/>
      <c r="BK25" s="208"/>
      <c r="BL25" s="208"/>
      <c r="BM25" s="208"/>
      <c r="BN25" s="208"/>
      <c r="BO25" s="208"/>
      <c r="BP25" s="208"/>
      <c r="BQ25" s="208"/>
      <c r="BR25" s="208"/>
      <c r="BS25" s="208"/>
      <c r="BT25" s="208"/>
      <c r="BU25" s="208"/>
      <c r="BV25" s="208"/>
      <c r="BW25" s="208"/>
      <c r="BX25" s="208"/>
      <c r="BY25" s="208"/>
      <c r="BZ25" s="208"/>
      <c r="CA25" s="208"/>
      <c r="CB25" s="208"/>
      <c r="CC25" s="208"/>
      <c r="CD25" s="208"/>
      <c r="CE25" s="208"/>
      <c r="CF25" s="208"/>
      <c r="CG25" s="208"/>
      <c r="CH25" s="208"/>
      <c r="CI25" s="208"/>
      <c r="CJ25" s="208"/>
      <c r="CK25" s="208"/>
      <c r="CL25" s="208"/>
      <c r="CM25" s="208"/>
      <c r="CN25" s="208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DB25" s="5">
        <f t="shared" si="3"/>
        <v>0</v>
      </c>
      <c r="DC25" s="5">
        <f t="shared" si="4"/>
        <v>0</v>
      </c>
      <c r="DD25" s="5">
        <f t="shared" si="5"/>
        <v>0</v>
      </c>
    </row>
    <row r="26" spans="2:108" ht="13.65" customHeight="1">
      <c r="B26" s="149"/>
      <c r="C26" s="149"/>
      <c r="D26" s="149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  <c r="BZ26" s="208"/>
      <c r="CA26" s="208"/>
      <c r="CB26" s="208"/>
      <c r="CC26" s="208"/>
      <c r="CD26" s="208"/>
      <c r="CE26" s="208"/>
      <c r="CF26" s="208"/>
      <c r="CG26" s="208"/>
      <c r="CH26" s="208"/>
      <c r="CI26" s="208"/>
      <c r="CJ26" s="208"/>
      <c r="CK26" s="208"/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DB26" s="5">
        <f t="shared" si="3"/>
        <v>0</v>
      </c>
      <c r="DC26" s="5">
        <f t="shared" si="4"/>
        <v>0</v>
      </c>
      <c r="DD26" s="5">
        <f t="shared" si="5"/>
        <v>0</v>
      </c>
    </row>
    <row r="27" spans="2:108" ht="13.65" customHeight="1">
      <c r="B27" s="149"/>
      <c r="C27" s="149"/>
      <c r="D27" s="149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9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08"/>
      <c r="BR27" s="208"/>
      <c r="BS27" s="208"/>
      <c r="BT27" s="208"/>
      <c r="BU27" s="208"/>
      <c r="BV27" s="208"/>
      <c r="BW27" s="208"/>
      <c r="BX27" s="208"/>
      <c r="BY27" s="208"/>
      <c r="BZ27" s="208"/>
      <c r="CA27" s="208"/>
      <c r="CB27" s="208"/>
      <c r="CC27" s="208"/>
      <c r="CD27" s="208"/>
      <c r="CE27" s="208"/>
      <c r="CF27" s="208"/>
      <c r="CG27" s="208"/>
      <c r="CH27" s="208"/>
      <c r="CI27" s="208"/>
      <c r="CJ27" s="208"/>
      <c r="CK27" s="208"/>
      <c r="CL27" s="208"/>
      <c r="CM27" s="208"/>
      <c r="CN27" s="208"/>
      <c r="CO27" s="208"/>
      <c r="CP27" s="208"/>
      <c r="CQ27" s="208"/>
      <c r="CR27" s="208"/>
      <c r="CS27" s="208"/>
      <c r="CT27" s="208"/>
      <c r="CU27" s="208"/>
      <c r="CV27" s="208"/>
      <c r="CW27" s="208"/>
      <c r="CX27" s="208"/>
      <c r="DB27" s="5">
        <f t="shared" si="3"/>
        <v>0</v>
      </c>
      <c r="DC27" s="5">
        <f t="shared" si="4"/>
        <v>0</v>
      </c>
      <c r="DD27" s="5">
        <f t="shared" si="5"/>
        <v>0</v>
      </c>
    </row>
    <row r="28" spans="2:108" ht="13.65" customHeight="1">
      <c r="B28" s="149"/>
      <c r="C28" s="149"/>
      <c r="D28" s="149"/>
      <c r="E28" s="47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8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8"/>
      <c r="CJ28" s="208"/>
      <c r="CK28" s="208"/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DB28" s="5">
        <f t="shared" si="3"/>
        <v>0</v>
      </c>
      <c r="DC28" s="5">
        <f t="shared" si="4"/>
        <v>0</v>
      </c>
      <c r="DD28" s="5">
        <f t="shared" si="5"/>
        <v>0</v>
      </c>
    </row>
    <row r="29" spans="2:108" ht="13.65" customHeight="1">
      <c r="B29" s="149"/>
      <c r="C29" s="149"/>
      <c r="D29" s="149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9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208"/>
      <c r="BH29" s="208"/>
      <c r="BI29" s="208"/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08"/>
      <c r="BW29" s="208"/>
      <c r="BX29" s="208"/>
      <c r="BY29" s="208"/>
      <c r="BZ29" s="208"/>
      <c r="CA29" s="208"/>
      <c r="CB29" s="208"/>
      <c r="CC29" s="208"/>
      <c r="CD29" s="208"/>
      <c r="CE29" s="208"/>
      <c r="CF29" s="208"/>
      <c r="CG29" s="208"/>
      <c r="CH29" s="208"/>
      <c r="CI29" s="208"/>
      <c r="CJ29" s="208"/>
      <c r="CK29" s="208"/>
      <c r="CL29" s="208"/>
      <c r="CM29" s="208"/>
      <c r="CN29" s="208"/>
      <c r="CO29" s="208"/>
      <c r="CP29" s="208"/>
      <c r="CQ29" s="208"/>
      <c r="CR29" s="208"/>
      <c r="CS29" s="208"/>
      <c r="CT29" s="208"/>
      <c r="CU29" s="208"/>
      <c r="CV29" s="208"/>
      <c r="CW29" s="208"/>
      <c r="CX29" s="208"/>
      <c r="DB29" s="5">
        <f t="shared" si="3"/>
        <v>0</v>
      </c>
      <c r="DC29" s="5">
        <f t="shared" si="4"/>
        <v>0</v>
      </c>
      <c r="DD29" s="5">
        <f t="shared" si="5"/>
        <v>0</v>
      </c>
    </row>
    <row r="30" spans="2:108" ht="13.65" customHeight="1">
      <c r="B30" s="149"/>
      <c r="C30" s="149"/>
      <c r="D30" s="149"/>
      <c r="E30" s="47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08"/>
      <c r="BR30" s="208"/>
      <c r="BS30" s="208"/>
      <c r="BT30" s="208"/>
      <c r="BU30" s="208"/>
      <c r="BV30" s="208"/>
      <c r="BW30" s="208"/>
      <c r="BX30" s="208"/>
      <c r="BY30" s="208"/>
      <c r="BZ30" s="208"/>
      <c r="CA30" s="208"/>
      <c r="CB30" s="208"/>
      <c r="CC30" s="208"/>
      <c r="CD30" s="208"/>
      <c r="CE30" s="208"/>
      <c r="CF30" s="208"/>
      <c r="CG30" s="208"/>
      <c r="CH30" s="208"/>
      <c r="CI30" s="208"/>
      <c r="CJ30" s="208"/>
      <c r="CK30" s="208"/>
      <c r="CL30" s="208"/>
      <c r="CM30" s="208"/>
      <c r="CN30" s="208"/>
      <c r="CO30" s="208"/>
      <c r="CP30" s="208"/>
      <c r="CQ30" s="208"/>
      <c r="CR30" s="208"/>
      <c r="CS30" s="208"/>
      <c r="CT30" s="208"/>
      <c r="CU30" s="208"/>
      <c r="CV30" s="208"/>
      <c r="CW30" s="208"/>
      <c r="CX30" s="208"/>
      <c r="DB30" s="5">
        <f t="shared" si="3"/>
        <v>0</v>
      </c>
      <c r="DC30" s="5">
        <f t="shared" si="4"/>
        <v>0</v>
      </c>
      <c r="DD30" s="5">
        <f t="shared" si="5"/>
        <v>0</v>
      </c>
    </row>
    <row r="31" spans="2:108" ht="13.65" customHeight="1">
      <c r="B31" s="149"/>
      <c r="C31" s="149"/>
      <c r="D31" s="149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9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208"/>
      <c r="BH31" s="208"/>
      <c r="BI31" s="208"/>
      <c r="BJ31" s="208"/>
      <c r="BK31" s="208"/>
      <c r="BL31" s="208"/>
      <c r="BM31" s="208"/>
      <c r="BN31" s="208"/>
      <c r="BO31" s="208"/>
      <c r="BP31" s="208"/>
      <c r="BQ31" s="208"/>
      <c r="BR31" s="208"/>
      <c r="BS31" s="208"/>
      <c r="BT31" s="208"/>
      <c r="BU31" s="208"/>
      <c r="BV31" s="208"/>
      <c r="BW31" s="208"/>
      <c r="BX31" s="208"/>
      <c r="BY31" s="208"/>
      <c r="BZ31" s="208"/>
      <c r="CA31" s="208"/>
      <c r="CB31" s="208"/>
      <c r="CC31" s="208"/>
      <c r="CD31" s="208"/>
      <c r="CE31" s="208"/>
      <c r="CF31" s="208"/>
      <c r="CG31" s="208"/>
      <c r="CH31" s="208"/>
      <c r="CI31" s="208"/>
      <c r="CJ31" s="208"/>
      <c r="CK31" s="208"/>
      <c r="CL31" s="208"/>
      <c r="CM31" s="208"/>
      <c r="CN31" s="208"/>
      <c r="CO31" s="208"/>
      <c r="CP31" s="208"/>
      <c r="CQ31" s="208"/>
      <c r="CR31" s="208"/>
      <c r="CS31" s="208"/>
      <c r="CT31" s="208"/>
      <c r="CU31" s="208"/>
      <c r="CV31" s="208"/>
      <c r="CW31" s="208"/>
      <c r="CX31" s="208"/>
      <c r="DB31" s="5">
        <f t="shared" si="3"/>
        <v>0</v>
      </c>
      <c r="DC31" s="5">
        <f t="shared" si="4"/>
        <v>0</v>
      </c>
      <c r="DD31" s="5">
        <f t="shared" si="5"/>
        <v>0</v>
      </c>
    </row>
    <row r="32" spans="2:108" ht="13.65" customHeight="1">
      <c r="B32" s="149"/>
      <c r="C32" s="149"/>
      <c r="D32" s="149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9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208"/>
      <c r="BH32" s="208"/>
      <c r="BI32" s="208"/>
      <c r="BJ32" s="208"/>
      <c r="BK32" s="208"/>
      <c r="BL32" s="208"/>
      <c r="BM32" s="208"/>
      <c r="BN32" s="208"/>
      <c r="BO32" s="208"/>
      <c r="BP32" s="208"/>
      <c r="BQ32" s="208"/>
      <c r="BR32" s="208"/>
      <c r="BS32" s="208"/>
      <c r="BT32" s="208"/>
      <c r="BU32" s="208"/>
      <c r="BV32" s="208"/>
      <c r="BW32" s="208"/>
      <c r="BX32" s="208"/>
      <c r="BY32" s="208"/>
      <c r="BZ32" s="208"/>
      <c r="CA32" s="208"/>
      <c r="CB32" s="208"/>
      <c r="CC32" s="208"/>
      <c r="CD32" s="208"/>
      <c r="CE32" s="208"/>
      <c r="CF32" s="208"/>
      <c r="CG32" s="208"/>
      <c r="CH32" s="208"/>
      <c r="CI32" s="208"/>
      <c r="CJ32" s="208"/>
      <c r="CK32" s="208"/>
      <c r="CL32" s="208"/>
      <c r="CM32" s="208"/>
      <c r="CN32" s="208"/>
      <c r="CO32" s="208"/>
      <c r="CP32" s="208"/>
      <c r="CQ32" s="208"/>
      <c r="CR32" s="208"/>
      <c r="CS32" s="208"/>
      <c r="CT32" s="208"/>
      <c r="CU32" s="208"/>
      <c r="CV32" s="208"/>
      <c r="CW32" s="208"/>
      <c r="CX32" s="208"/>
      <c r="DB32" s="5">
        <f t="shared" si="3"/>
        <v>0</v>
      </c>
      <c r="DC32" s="5">
        <f t="shared" si="4"/>
        <v>0</v>
      </c>
      <c r="DD32" s="5">
        <f t="shared" si="5"/>
        <v>0</v>
      </c>
    </row>
    <row r="33" spans="2:108" ht="13.65" customHeight="1">
      <c r="B33" s="149"/>
      <c r="C33" s="149"/>
      <c r="D33" s="149"/>
      <c r="E33" s="47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9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8"/>
      <c r="CB33" s="208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8"/>
      <c r="CO33" s="208"/>
      <c r="CP33" s="208"/>
      <c r="CQ33" s="208"/>
      <c r="CR33" s="208"/>
      <c r="CS33" s="208"/>
      <c r="CT33" s="208"/>
      <c r="CU33" s="208"/>
      <c r="CV33" s="208"/>
      <c r="CW33" s="208"/>
      <c r="CX33" s="208"/>
      <c r="DB33" s="5">
        <f t="shared" si="3"/>
        <v>0</v>
      </c>
      <c r="DC33" s="5">
        <f t="shared" si="4"/>
        <v>0</v>
      </c>
      <c r="DD33" s="5">
        <f t="shared" si="5"/>
        <v>0</v>
      </c>
    </row>
    <row r="34" spans="2:108" ht="13.65" customHeight="1">
      <c r="B34" s="149"/>
      <c r="C34" s="149"/>
      <c r="D34" s="149"/>
      <c r="E34" s="47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9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8"/>
      <c r="CB34" s="208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DB34" s="5">
        <f t="shared" si="3"/>
        <v>0</v>
      </c>
      <c r="DC34" s="5">
        <f t="shared" si="4"/>
        <v>0</v>
      </c>
      <c r="DD34" s="5">
        <f t="shared" si="5"/>
        <v>0</v>
      </c>
    </row>
    <row r="35" spans="2:108" ht="13.65" customHeight="1">
      <c r="B35" s="149"/>
      <c r="C35" s="149"/>
      <c r="D35" s="149"/>
      <c r="E35" s="47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9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8"/>
      <c r="CB35" s="208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8"/>
      <c r="CO35" s="208"/>
      <c r="CP35" s="208"/>
      <c r="CQ35" s="208"/>
      <c r="CR35" s="208"/>
      <c r="CS35" s="208"/>
      <c r="CT35" s="208"/>
      <c r="CU35" s="208"/>
      <c r="CV35" s="208"/>
      <c r="CW35" s="208"/>
      <c r="CX35" s="208"/>
      <c r="DB35" s="5">
        <f t="shared" si="3"/>
        <v>0</v>
      </c>
      <c r="DC35" s="5">
        <f t="shared" si="4"/>
        <v>0</v>
      </c>
      <c r="DD35" s="5">
        <f t="shared" si="5"/>
        <v>0</v>
      </c>
    </row>
    <row r="36" spans="2:108" ht="13.65" customHeight="1">
      <c r="B36" s="149"/>
      <c r="C36" s="149"/>
      <c r="D36" s="149"/>
      <c r="E36" s="47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9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8"/>
      <c r="CB36" s="208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DB36" s="5">
        <f t="shared" si="3"/>
        <v>0</v>
      </c>
      <c r="DC36" s="5">
        <f t="shared" si="4"/>
        <v>0</v>
      </c>
      <c r="DD36" s="5">
        <f t="shared" si="5"/>
        <v>0</v>
      </c>
    </row>
    <row r="37" spans="2:108" ht="13.65" customHeight="1">
      <c r="B37" s="149"/>
      <c r="C37" s="149"/>
      <c r="D37" s="149"/>
      <c r="E37" s="4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9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8"/>
      <c r="CB37" s="208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DB37" s="5">
        <f t="shared" ref="DB37:DB39" si="6">IF(E39="",0,IF(AM39="DATE",7,IF(OR(AM39="CHAR",AM39="VARCHAR2",AM39="NCHAR",AM39="NVARCHAR2"),AS39,IF(AM39="NUMBER",ROUNDUP(AS39/2,0)+1,"NG"))))</f>
        <v>0</v>
      </c>
      <c r="DC37" s="5">
        <f t="shared" ref="DC37:DC39" si="7">IF(DB37=0,0,DB37+IF(DB37&lt;=250,1,3))</f>
        <v>0</v>
      </c>
      <c r="DD37" s="5">
        <f t="shared" ref="DD37:DD39" si="8">IF(BA39=0,0,DC37+IF(DC37&lt;=127,1,2))</f>
        <v>0</v>
      </c>
    </row>
    <row r="38" spans="2:108" ht="13.65" customHeight="1">
      <c r="B38" s="149"/>
      <c r="C38" s="149"/>
      <c r="D38" s="149"/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208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08"/>
      <c r="BS38" s="208"/>
      <c r="BT38" s="208"/>
      <c r="BU38" s="208"/>
      <c r="BV38" s="208"/>
      <c r="BW38" s="208"/>
      <c r="BX38" s="208"/>
      <c r="BY38" s="208"/>
      <c r="BZ38" s="208"/>
      <c r="CA38" s="208"/>
      <c r="CB38" s="208"/>
      <c r="CC38" s="208"/>
      <c r="CD38" s="208"/>
      <c r="CE38" s="208"/>
      <c r="CF38" s="208"/>
      <c r="CG38" s="208"/>
      <c r="CH38" s="208"/>
      <c r="CI38" s="208"/>
      <c r="CJ38" s="208"/>
      <c r="CK38" s="208"/>
      <c r="CL38" s="208"/>
      <c r="CM38" s="208"/>
      <c r="CN38" s="208"/>
      <c r="CO38" s="208"/>
      <c r="CP38" s="208"/>
      <c r="CQ38" s="208"/>
      <c r="CR38" s="208"/>
      <c r="CS38" s="208"/>
      <c r="CT38" s="208"/>
      <c r="CU38" s="208"/>
      <c r="CV38" s="208"/>
      <c r="CW38" s="208"/>
      <c r="CX38" s="208"/>
      <c r="DB38" s="5">
        <f t="shared" si="6"/>
        <v>0</v>
      </c>
      <c r="DC38" s="5">
        <f t="shared" si="7"/>
        <v>0</v>
      </c>
      <c r="DD38" s="5">
        <f t="shared" si="8"/>
        <v>0</v>
      </c>
    </row>
    <row r="39" spans="2:108" ht="13.65" customHeight="1">
      <c r="B39" s="149"/>
      <c r="C39" s="149"/>
      <c r="D39" s="149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9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8"/>
      <c r="BR39" s="208"/>
      <c r="BS39" s="208"/>
      <c r="BT39" s="208"/>
      <c r="BU39" s="208"/>
      <c r="BV39" s="208"/>
      <c r="BW39" s="208"/>
      <c r="BX39" s="208"/>
      <c r="BY39" s="208"/>
      <c r="BZ39" s="208"/>
      <c r="CA39" s="208"/>
      <c r="CB39" s="208"/>
      <c r="CC39" s="208"/>
      <c r="CD39" s="208"/>
      <c r="CE39" s="208"/>
      <c r="CF39" s="208"/>
      <c r="CG39" s="208"/>
      <c r="CH39" s="208"/>
      <c r="CI39" s="208"/>
      <c r="CJ39" s="208"/>
      <c r="CK39" s="208"/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DB39" s="5">
        <f t="shared" si="6"/>
        <v>0</v>
      </c>
      <c r="DC39" s="5">
        <f t="shared" si="7"/>
        <v>0</v>
      </c>
      <c r="DD39" s="5">
        <f t="shared" si="8"/>
        <v>0</v>
      </c>
    </row>
    <row r="40" spans="2:108">
      <c r="B40" s="149"/>
      <c r="C40" s="149"/>
      <c r="D40" s="149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9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</row>
    <row r="41" spans="2:108">
      <c r="B41" s="149"/>
      <c r="C41" s="149"/>
      <c r="D41" s="149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208"/>
      <c r="BH41" s="208"/>
      <c r="BI41" s="208"/>
      <c r="BJ41" s="208"/>
      <c r="BK41" s="208"/>
      <c r="BL41" s="208"/>
      <c r="BM41" s="208"/>
      <c r="BN41" s="208"/>
      <c r="BO41" s="208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8"/>
      <c r="CB41" s="208"/>
      <c r="CC41" s="208"/>
      <c r="CD41" s="208"/>
      <c r="CE41" s="208"/>
      <c r="CF41" s="208"/>
      <c r="CG41" s="208"/>
      <c r="CH41" s="208"/>
      <c r="CI41" s="208"/>
      <c r="CJ41" s="208"/>
      <c r="CK41" s="208"/>
      <c r="CL41" s="208"/>
      <c r="CM41" s="208"/>
      <c r="CN41" s="208"/>
      <c r="CO41" s="208"/>
      <c r="CP41" s="208"/>
      <c r="CQ41" s="208"/>
      <c r="CR41" s="208"/>
      <c r="CS41" s="208"/>
      <c r="CT41" s="208"/>
      <c r="CU41" s="208"/>
      <c r="CV41" s="208"/>
      <c r="CW41" s="208"/>
      <c r="CX41" s="208"/>
    </row>
  </sheetData>
  <mergeCells count="321">
    <mergeCell ref="B2:G2"/>
    <mergeCell ref="H2:N2"/>
    <mergeCell ref="O2:AA2"/>
    <mergeCell ref="AB2:CJ2"/>
    <mergeCell ref="CK2:CN2"/>
    <mergeCell ref="CO2:CX2"/>
    <mergeCell ref="CK3:CN3"/>
    <mergeCell ref="CO3:CX3"/>
    <mergeCell ref="B4:N4"/>
    <mergeCell ref="O4:AH4"/>
    <mergeCell ref="AI4:AS4"/>
    <mergeCell ref="AT4:BV4"/>
    <mergeCell ref="BW4:CB4"/>
    <mergeCell ref="CC4:CJ4"/>
    <mergeCell ref="CK4:CN4"/>
    <mergeCell ref="CO4:CX4"/>
    <mergeCell ref="B3:N3"/>
    <mergeCell ref="O3:AH3"/>
    <mergeCell ref="AI3:AS3"/>
    <mergeCell ref="AT3:BV3"/>
    <mergeCell ref="BW3:CB3"/>
    <mergeCell ref="CC3:CJ3"/>
    <mergeCell ref="BU6:CE6"/>
    <mergeCell ref="CF6:CJ6"/>
    <mergeCell ref="CK6:CQ6"/>
    <mergeCell ref="CR6:CX6"/>
    <mergeCell ref="B7:G7"/>
    <mergeCell ref="H7:CJ7"/>
    <mergeCell ref="B6:N6"/>
    <mergeCell ref="O6:AH6"/>
    <mergeCell ref="AI6:AN6"/>
    <mergeCell ref="AO6:BF6"/>
    <mergeCell ref="BG6:BO6"/>
    <mergeCell ref="BP6:BT6"/>
    <mergeCell ref="BA10:BC10"/>
    <mergeCell ref="BD10:BF10"/>
    <mergeCell ref="BG10:BM10"/>
    <mergeCell ref="BN10:CX10"/>
    <mergeCell ref="B11:D11"/>
    <mergeCell ref="V11:AL11"/>
    <mergeCell ref="AS11:AV11"/>
    <mergeCell ref="AW11:AZ11"/>
    <mergeCell ref="BA9:BC9"/>
    <mergeCell ref="BD9:BF9"/>
    <mergeCell ref="BG9:BM9"/>
    <mergeCell ref="BN9:CX9"/>
    <mergeCell ref="B10:D10"/>
    <mergeCell ref="V10:AL10"/>
    <mergeCell ref="AS10:AV10"/>
    <mergeCell ref="AW10:AZ10"/>
    <mergeCell ref="B9:D9"/>
    <mergeCell ref="E9:U9"/>
    <mergeCell ref="V9:AL9"/>
    <mergeCell ref="AM9:AR9"/>
    <mergeCell ref="AS9:AV9"/>
    <mergeCell ref="AW9:AZ9"/>
    <mergeCell ref="BA12:BC12"/>
    <mergeCell ref="BD12:BF12"/>
    <mergeCell ref="BG12:BM12"/>
    <mergeCell ref="BN12:CX12"/>
    <mergeCell ref="B13:D13"/>
    <mergeCell ref="V13:AL13"/>
    <mergeCell ref="AS13:AV13"/>
    <mergeCell ref="AW13:AZ13"/>
    <mergeCell ref="BA11:BC11"/>
    <mergeCell ref="BD11:BF11"/>
    <mergeCell ref="BG11:BM11"/>
    <mergeCell ref="BN11:CX11"/>
    <mergeCell ref="B12:D12"/>
    <mergeCell ref="V12:AL12"/>
    <mergeCell ref="AS12:AV12"/>
    <mergeCell ref="AW12:AZ12"/>
    <mergeCell ref="BA14:BC14"/>
    <mergeCell ref="BD14:BF14"/>
    <mergeCell ref="BG14:BM14"/>
    <mergeCell ref="BN14:CX14"/>
    <mergeCell ref="B15:D15"/>
    <mergeCell ref="V15:AL15"/>
    <mergeCell ref="AS15:AV15"/>
    <mergeCell ref="AW15:AZ15"/>
    <mergeCell ref="BA13:BC13"/>
    <mergeCell ref="BD13:BF13"/>
    <mergeCell ref="BG13:BM13"/>
    <mergeCell ref="BN13:CX13"/>
    <mergeCell ref="B14:D14"/>
    <mergeCell ref="V14:AL14"/>
    <mergeCell ref="AS14:AV14"/>
    <mergeCell ref="AW14:AZ14"/>
    <mergeCell ref="BA16:BC16"/>
    <mergeCell ref="BD16:BF16"/>
    <mergeCell ref="BG16:BM16"/>
    <mergeCell ref="BN16:CX16"/>
    <mergeCell ref="B17:D17"/>
    <mergeCell ref="V17:AL17"/>
    <mergeCell ref="AS17:AV17"/>
    <mergeCell ref="AW17:AZ17"/>
    <mergeCell ref="BA15:BC15"/>
    <mergeCell ref="BD15:BF15"/>
    <mergeCell ref="BG15:BM15"/>
    <mergeCell ref="BN15:CX15"/>
    <mergeCell ref="B16:D16"/>
    <mergeCell ref="V16:AL16"/>
    <mergeCell ref="AS16:AV16"/>
    <mergeCell ref="AW16:AZ16"/>
    <mergeCell ref="BA18:BC18"/>
    <mergeCell ref="BD18:BF18"/>
    <mergeCell ref="BG18:BM18"/>
    <mergeCell ref="BN18:CX18"/>
    <mergeCell ref="B19:D19"/>
    <mergeCell ref="V19:AL19"/>
    <mergeCell ref="AS19:AV19"/>
    <mergeCell ref="AW19:AZ19"/>
    <mergeCell ref="BA17:BC17"/>
    <mergeCell ref="BD17:BF17"/>
    <mergeCell ref="BG17:BM17"/>
    <mergeCell ref="BN17:CX17"/>
    <mergeCell ref="B18:D18"/>
    <mergeCell ref="V18:AL18"/>
    <mergeCell ref="AS18:AV18"/>
    <mergeCell ref="AW18:AZ18"/>
    <mergeCell ref="BA20:BC20"/>
    <mergeCell ref="BD20:BF20"/>
    <mergeCell ref="BG20:BM20"/>
    <mergeCell ref="BN20:CX20"/>
    <mergeCell ref="B21:D21"/>
    <mergeCell ref="V21:AL21"/>
    <mergeCell ref="AS21:AV21"/>
    <mergeCell ref="AW21:AZ21"/>
    <mergeCell ref="BA19:BC19"/>
    <mergeCell ref="BD19:BF19"/>
    <mergeCell ref="BG19:BM19"/>
    <mergeCell ref="BN19:CX19"/>
    <mergeCell ref="B20:D20"/>
    <mergeCell ref="V20:AL20"/>
    <mergeCell ref="AS20:AV20"/>
    <mergeCell ref="AW20:AZ20"/>
    <mergeCell ref="BA21:BC21"/>
    <mergeCell ref="BD21:BF21"/>
    <mergeCell ref="BG21:BM21"/>
    <mergeCell ref="BN21:CX21"/>
    <mergeCell ref="B22:D22"/>
    <mergeCell ref="V22:AL22"/>
    <mergeCell ref="AM22:AR22"/>
    <mergeCell ref="AS22:AV22"/>
    <mergeCell ref="AW22:AZ22"/>
    <mergeCell ref="BA22:BC22"/>
    <mergeCell ref="BD22:BF22"/>
    <mergeCell ref="BG22:BM22"/>
    <mergeCell ref="BN22:CX22"/>
    <mergeCell ref="B23:D23"/>
    <mergeCell ref="V23:AL23"/>
    <mergeCell ref="AM23:AR23"/>
    <mergeCell ref="AS23:AV23"/>
    <mergeCell ref="AW23:AZ23"/>
    <mergeCell ref="BA24:BC24"/>
    <mergeCell ref="BD24:BF24"/>
    <mergeCell ref="BG24:BM24"/>
    <mergeCell ref="BN24:CX24"/>
    <mergeCell ref="BA23:BC23"/>
    <mergeCell ref="BD23:BF23"/>
    <mergeCell ref="BG23:BM23"/>
    <mergeCell ref="BN23:CX23"/>
    <mergeCell ref="B24:D24"/>
    <mergeCell ref="V24:AL24"/>
    <mergeCell ref="AM24:AR24"/>
    <mergeCell ref="AS24:AV24"/>
    <mergeCell ref="AW24:AZ24"/>
    <mergeCell ref="BA25:BC25"/>
    <mergeCell ref="BD25:BF25"/>
    <mergeCell ref="BG25:BM25"/>
    <mergeCell ref="BN25:CX25"/>
    <mergeCell ref="B26:D26"/>
    <mergeCell ref="V26:AL26"/>
    <mergeCell ref="AM26:AR26"/>
    <mergeCell ref="AS26:AV26"/>
    <mergeCell ref="AW26:AZ26"/>
    <mergeCell ref="B25:D25"/>
    <mergeCell ref="V25:AL25"/>
    <mergeCell ref="AM25:AR25"/>
    <mergeCell ref="AS25:AV25"/>
    <mergeCell ref="AW25:AZ25"/>
    <mergeCell ref="BA26:BC26"/>
    <mergeCell ref="BD26:BF26"/>
    <mergeCell ref="BG26:BM26"/>
    <mergeCell ref="BN26:CX26"/>
    <mergeCell ref="B27:D27"/>
    <mergeCell ref="V27:AL27"/>
    <mergeCell ref="AM27:AR27"/>
    <mergeCell ref="AS27:AV27"/>
    <mergeCell ref="AW27:AZ27"/>
    <mergeCell ref="BA27:BC27"/>
    <mergeCell ref="BD27:BF27"/>
    <mergeCell ref="BG27:BM27"/>
    <mergeCell ref="BN27:CX27"/>
    <mergeCell ref="B28:D28"/>
    <mergeCell ref="V28:AL28"/>
    <mergeCell ref="AM28:AR28"/>
    <mergeCell ref="AS28:AV28"/>
    <mergeCell ref="AW28:AZ28"/>
    <mergeCell ref="BA28:BC28"/>
    <mergeCell ref="BD28:BF28"/>
    <mergeCell ref="BG28:BM28"/>
    <mergeCell ref="BN28:CX28"/>
    <mergeCell ref="B29:D29"/>
    <mergeCell ref="V29:AL29"/>
    <mergeCell ref="AM29:AR29"/>
    <mergeCell ref="AS29:AV29"/>
    <mergeCell ref="AW29:AZ29"/>
    <mergeCell ref="BA29:BC29"/>
    <mergeCell ref="BD29:BF29"/>
    <mergeCell ref="BG29:BM29"/>
    <mergeCell ref="BN29:CX29"/>
    <mergeCell ref="B30:D30"/>
    <mergeCell ref="V30:AL30"/>
    <mergeCell ref="AM30:AR30"/>
    <mergeCell ref="AS30:AV30"/>
    <mergeCell ref="AW30:AZ30"/>
    <mergeCell ref="BA30:BC30"/>
    <mergeCell ref="BD30:BF30"/>
    <mergeCell ref="BG30:BM30"/>
    <mergeCell ref="BN30:CX30"/>
    <mergeCell ref="B31:D31"/>
    <mergeCell ref="V31:AL31"/>
    <mergeCell ref="AM31:AR31"/>
    <mergeCell ref="AS31:AV31"/>
    <mergeCell ref="AW31:AZ31"/>
    <mergeCell ref="BA31:BC31"/>
    <mergeCell ref="BD31:BF31"/>
    <mergeCell ref="BG31:BM31"/>
    <mergeCell ref="BN31:CX31"/>
    <mergeCell ref="B32:D32"/>
    <mergeCell ref="V32:AL32"/>
    <mergeCell ref="AM32:AR32"/>
    <mergeCell ref="AS32:AV32"/>
    <mergeCell ref="AW32:AZ32"/>
    <mergeCell ref="BA32:BC32"/>
    <mergeCell ref="BD32:BF32"/>
    <mergeCell ref="BG32:BM32"/>
    <mergeCell ref="BN32:CX32"/>
    <mergeCell ref="B33:D33"/>
    <mergeCell ref="V33:AL33"/>
    <mergeCell ref="AM33:AR33"/>
    <mergeCell ref="AS33:AV33"/>
    <mergeCell ref="AW33:AZ33"/>
    <mergeCell ref="BA33:BC33"/>
    <mergeCell ref="BD33:BF33"/>
    <mergeCell ref="BG33:BM33"/>
    <mergeCell ref="BN33:CX33"/>
    <mergeCell ref="B34:D34"/>
    <mergeCell ref="V34:AL34"/>
    <mergeCell ref="AM34:AR34"/>
    <mergeCell ref="AS34:AV34"/>
    <mergeCell ref="AW34:AZ34"/>
    <mergeCell ref="BA34:BC34"/>
    <mergeCell ref="BD34:BF34"/>
    <mergeCell ref="BG34:BM34"/>
    <mergeCell ref="BN34:CX34"/>
    <mergeCell ref="B35:D35"/>
    <mergeCell ref="V35:AL35"/>
    <mergeCell ref="AM35:AR35"/>
    <mergeCell ref="AS35:AV35"/>
    <mergeCell ref="AW35:AZ35"/>
    <mergeCell ref="BA35:BC35"/>
    <mergeCell ref="BD35:BF35"/>
    <mergeCell ref="BG35:BM35"/>
    <mergeCell ref="BN35:CX35"/>
    <mergeCell ref="B36:D36"/>
    <mergeCell ref="V36:AL36"/>
    <mergeCell ref="AM36:AR36"/>
    <mergeCell ref="AS36:AV36"/>
    <mergeCell ref="AW36:AZ36"/>
    <mergeCell ref="BA36:BC36"/>
    <mergeCell ref="BD36:BF36"/>
    <mergeCell ref="BG36:BM36"/>
    <mergeCell ref="BN36:CX36"/>
    <mergeCell ref="B37:D37"/>
    <mergeCell ref="V37:AL37"/>
    <mergeCell ref="AM37:AR37"/>
    <mergeCell ref="AS37:AV37"/>
    <mergeCell ref="AW37:AZ37"/>
    <mergeCell ref="BA37:BC37"/>
    <mergeCell ref="BD37:BF37"/>
    <mergeCell ref="BG37:BM37"/>
    <mergeCell ref="BN37:CX37"/>
    <mergeCell ref="B38:D38"/>
    <mergeCell ref="V38:AL38"/>
    <mergeCell ref="AM38:AR38"/>
    <mergeCell ref="AS38:AV38"/>
    <mergeCell ref="AW38:AZ38"/>
    <mergeCell ref="BA38:BC38"/>
    <mergeCell ref="BD38:BF38"/>
    <mergeCell ref="BG38:BM38"/>
    <mergeCell ref="BN38:CX38"/>
    <mergeCell ref="B39:D39"/>
    <mergeCell ref="V39:AL39"/>
    <mergeCell ref="AM39:AR39"/>
    <mergeCell ref="AS39:AV39"/>
    <mergeCell ref="AW39:AZ39"/>
    <mergeCell ref="BA39:BC39"/>
    <mergeCell ref="BD39:BF39"/>
    <mergeCell ref="BG39:BM39"/>
    <mergeCell ref="BN39:CX39"/>
    <mergeCell ref="B40:D40"/>
    <mergeCell ref="V40:AL40"/>
    <mergeCell ref="AM40:AR40"/>
    <mergeCell ref="AS40:AV40"/>
    <mergeCell ref="AW40:AZ40"/>
    <mergeCell ref="BA41:BC41"/>
    <mergeCell ref="BD41:BF41"/>
    <mergeCell ref="BG41:BM41"/>
    <mergeCell ref="BN41:CX41"/>
    <mergeCell ref="BA40:BC40"/>
    <mergeCell ref="BD40:BF40"/>
    <mergeCell ref="BG40:BM40"/>
    <mergeCell ref="BN40:CX40"/>
    <mergeCell ref="B41:D41"/>
    <mergeCell ref="E41:U41"/>
    <mergeCell ref="V41:AL41"/>
    <mergeCell ref="AM41:AR41"/>
    <mergeCell ref="AS41:AV41"/>
    <mergeCell ref="AW41:AZ41"/>
  </mergeCells>
  <pageMargins left="0.25" right="0.25" top="0.7" bottom="0.25" header="0.6" footer="0.2"/>
  <pageSetup paperSize="9" orientation="landscape" r:id="rId1"/>
  <headerFooter alignWithMargins="0">
    <oddHeader>&amp;R
&amp;P/&amp;N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Revision</vt:lpstr>
      <vt:lpstr>Sequence Table</vt:lpstr>
      <vt:lpstr>Table List</vt:lpstr>
      <vt:lpstr>TEMPLATE</vt:lpstr>
      <vt:lpstr>Revision!Print_Area</vt:lpstr>
      <vt:lpstr>'Sequence Table'!Print_Area</vt:lpstr>
      <vt:lpstr>TEMPLATE!Print_Area</vt:lpstr>
      <vt:lpstr>Revision!Print_Titles</vt:lpstr>
    </vt:vector>
  </TitlesOfParts>
  <Company>PT. Fujitsu Systems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 of e-Solution Research and Development</dc:creator>
  <cp:lastModifiedBy>Chairat Samphaothong</cp:lastModifiedBy>
  <cp:lastPrinted>2009-01-29T03:25:09Z</cp:lastPrinted>
  <dcterms:created xsi:type="dcterms:W3CDTF">2003-01-08T04:30:06Z</dcterms:created>
  <dcterms:modified xsi:type="dcterms:W3CDTF">2021-10-04T09:47:22Z</dcterms:modified>
</cp:coreProperties>
</file>