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9b98277322625b/Desktop/Uni/CSE427/"/>
    </mc:Choice>
  </mc:AlternateContent>
  <xr:revisionPtr revIDLastSave="2" documentId="8_{94C8239E-C0A7-4E41-8D77-7B8E41563BF6}" xr6:coauthVersionLast="47" xr6:coauthVersionMax="47" xr10:uidLastSave="{4A12E3D6-0C1D-4B6F-987F-221361E57716}"/>
  <bookViews>
    <workbookView xWindow="-110" yWindow="-110" windowWidth="19420" windowHeight="10420" xr2:uid="{9ECDB195-6112-4FD1-A727-8D71074CF38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1"/>
  <c r="I3" i="1" s="1"/>
  <c r="K5" i="1"/>
  <c r="R4" i="1"/>
  <c r="R5" i="1"/>
  <c r="S5" i="1"/>
  <c r="V3" i="1" s="1"/>
  <c r="S3" i="1"/>
  <c r="S4" i="1"/>
  <c r="S6" i="1"/>
  <c r="S7" i="1"/>
  <c r="V6" i="1" s="1"/>
  <c r="S2" i="1"/>
  <c r="V5" i="1"/>
  <c r="U2" i="1"/>
  <c r="R2" i="1"/>
  <c r="R7" i="1"/>
  <c r="R6" i="1"/>
  <c r="R3" i="1"/>
  <c r="O6" i="1"/>
  <c r="N6" i="1"/>
  <c r="P6" i="1" s="1"/>
  <c r="P5" i="1"/>
  <c r="O5" i="1"/>
  <c r="N5" i="1"/>
  <c r="O4" i="1"/>
  <c r="N4" i="1"/>
  <c r="P4" i="1" s="1"/>
  <c r="O3" i="1"/>
  <c r="N3" i="1"/>
  <c r="P3" i="1" s="1"/>
  <c r="P2" i="1"/>
  <c r="O2" i="1"/>
  <c r="N2" i="1"/>
  <c r="L3" i="1"/>
  <c r="L4" i="1"/>
  <c r="L5" i="1"/>
  <c r="L6" i="1"/>
  <c r="L7" i="1"/>
  <c r="L2" i="1"/>
  <c r="K7" i="1"/>
  <c r="K6" i="1"/>
  <c r="K4" i="1"/>
  <c r="K2" i="1"/>
  <c r="I6" i="1"/>
  <c r="I5" i="1"/>
  <c r="I4" i="1"/>
  <c r="I2" i="1"/>
  <c r="G6" i="1"/>
  <c r="G5" i="1"/>
  <c r="H5" i="1"/>
  <c r="H4" i="1"/>
  <c r="G4" i="1"/>
  <c r="G3" i="1"/>
  <c r="H6" i="1"/>
  <c r="H2" i="1"/>
  <c r="G2" i="1"/>
  <c r="E3" i="1"/>
  <c r="E4" i="1"/>
  <c r="E5" i="1"/>
  <c r="E6" i="1"/>
  <c r="E7" i="1"/>
  <c r="E2" i="1"/>
  <c r="D4" i="1"/>
  <c r="D5" i="1"/>
  <c r="D6" i="1"/>
  <c r="D7" i="1"/>
  <c r="D3" i="1"/>
  <c r="D2" i="1"/>
  <c r="U5" i="1" l="1"/>
  <c r="W5" i="1" s="1"/>
  <c r="V4" i="1"/>
  <c r="V2" i="1"/>
  <c r="U4" i="1"/>
  <c r="W4" i="1" s="1"/>
  <c r="U6" i="1"/>
  <c r="W6" i="1" s="1"/>
  <c r="U3" i="1"/>
  <c r="W3" i="1" s="1"/>
  <c r="W2" i="1"/>
</calcChain>
</file>

<file path=xl/sharedStrings.xml><?xml version="1.0" encoding="utf-8"?>
<sst xmlns="http://schemas.openxmlformats.org/spreadsheetml/2006/main" count="16" uniqueCount="9">
  <si>
    <t>ACTUAL</t>
  </si>
  <si>
    <t>PSEUDO RESIDUAL</t>
  </si>
  <si>
    <t>AVG</t>
  </si>
  <si>
    <t>LEFT</t>
  </si>
  <si>
    <t>RIGHT</t>
  </si>
  <si>
    <t>SSR/2</t>
  </si>
  <si>
    <t>P R 2</t>
  </si>
  <si>
    <t>PREDICT</t>
  </si>
  <si>
    <t>P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</si>
</sst>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311151</xdr:colOff>
      <xdr:row>7</xdr:row>
      <xdr:rowOff>126166</xdr:rowOff>
    </xdr:from>
    <xdr:to>
      <xdr:col>9</xdr:col>
      <xdr:colOff>12700</xdr:colOff>
      <xdr:row>19</xdr:row>
      <xdr:rowOff>144981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A544C-3745-47D8-9D67-E79D42E60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1" y="1415216"/>
          <a:ext cx="4578349" cy="2228615"/>
        </a:xfrm>
        <a:prstGeom prst="rect">
          <a:avLst/>
        </a:prstGeom>
      </xdr:spPr>
    </xdr:pic>
    <xdr:clientData/>
  </xdr:twoCellAnchor>
  <xdr:twoCellAnchor editAs="oneCell">
    <xdr:from>
      <xdr:col>9</xdr:col>
      <xdr:colOff>587928</xdr:colOff>
      <xdr:row>8</xdr:row>
      <xdr:rowOff>139701</xdr:rowOff>
    </xdr:from>
    <xdr:to>
      <xdr:col>11</xdr:col>
      <xdr:colOff>586627</xdr:colOff>
      <xdr:row>16</xdr:row>
      <xdr:rowOff>82551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B8BC21-FACF-89BC-2E65-80DDBF760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4328" y="1612901"/>
          <a:ext cx="1217899" cy="1416050"/>
        </a:xfrm>
        <a:prstGeom prst="rect">
          <a:avLst/>
        </a:prstGeom>
      </xdr:spPr>
    </xdr:pic>
    <xdr:clientData/>
  </xdr:twoCellAnchor>
  <xdr:twoCellAnchor editAs="oneCell">
    <xdr:from>
      <xdr:col>16</xdr:col>
      <xdr:colOff>361659</xdr:colOff>
      <xdr:row>9</xdr:row>
      <xdr:rowOff>171450</xdr:rowOff>
    </xdr:from>
    <xdr:to>
      <xdr:col>19</xdr:col>
      <xdr:colOff>110249</xdr:colOff>
      <xdr:row>19</xdr:row>
      <xdr:rowOff>3522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5D23AD-B6BC-4B08-16B8-998320F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259" y="1828800"/>
          <a:ext cx="1577390" cy="1673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9DD8-05C0-4B82-BE93-8B5B94766B7A}">
  <dimension ref="B1:W7"/>
  <sheetViews>
    <sheetView tabSelected="1" topLeftCell="E1" workbookViewId="0">
      <selection activeCell="K3" sqref="K3"/>
    </sheetView>
  </sheetViews>
  <sheetFormatPr defaultRowHeight="14.5" x14ac:dyDescent="0.35"/>
  <sheetData>
    <row r="1" spans="2:23" x14ac:dyDescent="0.35">
      <c r="B1" t="s">
        <v>0</v>
      </c>
      <c r="D1" t="s">
        <v>2</v>
      </c>
      <c r="E1" t="s">
        <v>1</v>
      </c>
      <c r="G1" t="s">
        <v>3</v>
      </c>
      <c r="H1" t="s">
        <v>4</v>
      </c>
      <c r="I1" t="s">
        <v>5</v>
      </c>
      <c r="K1" t="s">
        <v>7</v>
      </c>
      <c r="L1" t="s">
        <v>6</v>
      </c>
      <c r="N1" t="s">
        <v>3</v>
      </c>
      <c r="O1" t="s">
        <v>4</v>
      </c>
      <c r="P1" t="s">
        <v>5</v>
      </c>
      <c r="R1" t="s">
        <v>7</v>
      </c>
      <c r="S1" t="s">
        <v>8</v>
      </c>
      <c r="U1" t="s">
        <v>3</v>
      </c>
      <c r="V1" t="s">
        <v>4</v>
      </c>
      <c r="W1" t="s">
        <v>5</v>
      </c>
    </row>
    <row r="2" spans="2:23" x14ac:dyDescent="0.35">
      <c r="B2">
        <v>1</v>
      </c>
      <c r="D2">
        <f>AVERAGE(B2:B7)</f>
        <v>2.6666666666666665</v>
      </c>
      <c r="E2">
        <f t="shared" ref="E2:E7" si="0">B2-D2</f>
        <v>-1.6666666666666665</v>
      </c>
      <c r="G2">
        <f>AVERAGE(E2)</f>
        <v>-1.6666666666666665</v>
      </c>
      <c r="H2">
        <f>AVERAGE(E3:E7)</f>
        <v>0.33333333333333348</v>
      </c>
      <c r="I2">
        <f>((E2-G2)^2+(E3-H2)^2+(E4-H2)^2+(E5-H2)^2+(E6-H2)^2+(E7-H2)^2)/2</f>
        <v>5</v>
      </c>
      <c r="K2">
        <f>D2+0.1*G4</f>
        <v>2.5666666666666664</v>
      </c>
      <c r="L2">
        <f t="shared" ref="L2:L7" si="1">B2-K2</f>
        <v>-1.5666666666666664</v>
      </c>
      <c r="N2">
        <f>AVERAGE(L2)</f>
        <v>-1.5666666666666664</v>
      </c>
      <c r="O2">
        <f>AVERAGE(L3:L7)</f>
        <v>0.31333333333333346</v>
      </c>
      <c r="P2">
        <f>((L2-N2)^2+(L3-O2)^2+(L4-O2)^2+(L5-O2)^2+(L6-O2)^2+(L7-O2)^2)/2</f>
        <v>4.6239999999999997</v>
      </c>
      <c r="R2">
        <f>K2+0.1*N4</f>
        <v>2.4766666666666666</v>
      </c>
      <c r="S2">
        <f t="shared" ref="S2:S7" si="2">B2-R2</f>
        <v>-1.4766666666666666</v>
      </c>
      <c r="U2">
        <f>AVERAGE(S2)</f>
        <v>-1.4766666666666666</v>
      </c>
      <c r="V2">
        <f>AVERAGE(S3:S7)</f>
        <v>0.2953333333333335</v>
      </c>
      <c r="W2">
        <f>((S2-U2)^2+(S3-V2)^2+(S4-V2)^2+(S5-V2)^2+(S6-V2)^2+(S7-V2)^2)/2</f>
        <v>4.3266400000000003</v>
      </c>
    </row>
    <row r="3" spans="2:23" x14ac:dyDescent="0.35">
      <c r="B3">
        <v>3</v>
      </c>
      <c r="D3">
        <f>D2</f>
        <v>2.6666666666666665</v>
      </c>
      <c r="E3">
        <f t="shared" si="0"/>
        <v>0.33333333333333348</v>
      </c>
      <c r="G3">
        <f>AVERAGE(E2:E3)</f>
        <v>-0.66666666666666652</v>
      </c>
      <c r="H3">
        <f>AVERAGE(E4:E8)</f>
        <v>0.33333333333333348</v>
      </c>
      <c r="I3">
        <f>((E2-G3)^2+(E3-G3)^2+(E4-H3)^2+(E5-H3)^2+(E6-H3)^2+(E7-H3)^2)/2</f>
        <v>6</v>
      </c>
      <c r="K3">
        <f>D3+0.1*G4</f>
        <v>2.5666666666666664</v>
      </c>
      <c r="L3">
        <f t="shared" si="1"/>
        <v>0.43333333333333357</v>
      </c>
      <c r="N3">
        <f>AVERAGE(L2:L3)</f>
        <v>-0.56666666666666643</v>
      </c>
      <c r="O3">
        <f>AVERAGE(L4:L8)</f>
        <v>0.28333333333333344</v>
      </c>
      <c r="P3">
        <f>((L2-N3)^2+(L3-N3)^2+(L4-O3)^2+(L5-O3)^2+(L6-O3)^2+(L7-O3)^2)/2</f>
        <v>5.6150000000000002</v>
      </c>
      <c r="R3">
        <f>K3+0.1*N4</f>
        <v>2.4766666666666666</v>
      </c>
      <c r="S3">
        <f t="shared" si="2"/>
        <v>0.52333333333333343</v>
      </c>
      <c r="U3">
        <f>AVERAGE(S2:S3)</f>
        <v>-0.47666666666666657</v>
      </c>
      <c r="V3">
        <f>AVERAGE(S4:S8)</f>
        <v>0.23833333333333351</v>
      </c>
      <c r="W3">
        <f>((S2-U3)^2+(S3-U3)^2+(S4-V3)^2+(S5-V3)^2+(S6-V3)^2+(S7-V3)^2)/2</f>
        <v>5.2941500000000001</v>
      </c>
    </row>
    <row r="4" spans="2:23" x14ac:dyDescent="0.35">
      <c r="B4">
        <v>1</v>
      </c>
      <c r="D4">
        <f>D3</f>
        <v>2.6666666666666665</v>
      </c>
      <c r="E4">
        <f t="shared" si="0"/>
        <v>-1.6666666666666665</v>
      </c>
      <c r="G4">
        <f>AVERAGE(E2:E4)</f>
        <v>-0.99999999999999989</v>
      </c>
      <c r="H4">
        <f>AVERAGE(E5:E9)</f>
        <v>1.0000000000000002</v>
      </c>
      <c r="I4">
        <f>((E3-G4)^2+(E4-G4)^2+(E2-G4)^2+(E6-H4)^2+(E7-H4)^2+(E5-H4)^2)/2</f>
        <v>3.666666666666667</v>
      </c>
      <c r="K4">
        <f>D4+0.1*G4</f>
        <v>2.5666666666666664</v>
      </c>
      <c r="L4">
        <f t="shared" si="1"/>
        <v>-1.5666666666666664</v>
      </c>
      <c r="N4">
        <f>AVERAGE(L2:L4)</f>
        <v>-0.8999999999999998</v>
      </c>
      <c r="O4">
        <f>AVERAGE(L5:L9)</f>
        <v>0.9</v>
      </c>
      <c r="P4">
        <f>((L3-N4)^2+(L4-N4)^2+(L2-N4)^2+(L6-O4)^2+(L7-O4)^2+(L5-O4)^2)/2</f>
        <v>3.6666666666666661</v>
      </c>
      <c r="R4">
        <f>K4+0.1*N4</f>
        <v>2.4766666666666666</v>
      </c>
      <c r="S4">
        <f t="shared" si="2"/>
        <v>-1.4766666666666666</v>
      </c>
      <c r="U4">
        <f>AVERAGE(S2:S4)</f>
        <v>-0.80999999999999994</v>
      </c>
      <c r="V4">
        <f>AVERAGE(S5:S9)</f>
        <v>0.81000000000000016</v>
      </c>
      <c r="W4">
        <f>((S3-U4)^2+(S4-U4)^2+(S2-U4)^2+(S6-V4)^2+(S7-V4)^2+(S5-V4)^2)/2</f>
        <v>3.6666666666666661</v>
      </c>
    </row>
    <row r="5" spans="2:23" x14ac:dyDescent="0.35">
      <c r="B5">
        <v>4</v>
      </c>
      <c r="D5">
        <f>D4</f>
        <v>2.6666666666666665</v>
      </c>
      <c r="E5">
        <f t="shared" si="0"/>
        <v>1.3333333333333335</v>
      </c>
      <c r="G5">
        <f>AVERAGE(E2:E5)</f>
        <v>-0.41666666666666652</v>
      </c>
      <c r="H5">
        <f>AVERAGE(E6:E10)</f>
        <v>0.83333333333333348</v>
      </c>
      <c r="I5">
        <f>((E4-G5)^2+(E5-G5)^2+(E3-G5)^2+(E2-G5)^2+(E7-H5)^2+(E6-H5)^2)/2</f>
        <v>5.625</v>
      </c>
      <c r="K5">
        <f>D5+0.1*H4</f>
        <v>2.7666666666666666</v>
      </c>
      <c r="L5">
        <f t="shared" si="1"/>
        <v>1.2333333333333334</v>
      </c>
      <c r="N5">
        <f>AVERAGE(L2:L5)</f>
        <v>-0.36666666666666647</v>
      </c>
      <c r="O5">
        <f>AVERAGE(L6:L10)</f>
        <v>0.73333333333333339</v>
      </c>
      <c r="P5">
        <f>((L4-N5)^2+(L5-N5)^2+(L3-N5)^2+(L2-N5)^2+(L7-O5)^2+(L6-O5)^2)/2</f>
        <v>5.29</v>
      </c>
      <c r="R5">
        <f>K5+0.1*O4</f>
        <v>2.8566666666666665</v>
      </c>
      <c r="S5">
        <f t="shared" si="2"/>
        <v>1.1433333333333335</v>
      </c>
      <c r="U5">
        <f>AVERAGE(S2:S5)</f>
        <v>-0.32166666666666655</v>
      </c>
      <c r="V5">
        <f>AVERAGE(S6:S10)</f>
        <v>0.64333333333333353</v>
      </c>
      <c r="W5">
        <f>((S4-U5)^2+(S5-U5)^2+(S3-U5)^2+(S2-U5)^2+(S7-V5)^2+(S6-V5)^2)/2</f>
        <v>5.0141499999999999</v>
      </c>
    </row>
    <row r="6" spans="2:23" x14ac:dyDescent="0.35">
      <c r="B6">
        <v>5</v>
      </c>
      <c r="D6">
        <f>D5</f>
        <v>2.6666666666666665</v>
      </c>
      <c r="E6">
        <f t="shared" si="0"/>
        <v>2.3333333333333335</v>
      </c>
      <c r="G6">
        <f>AVERAGE(E2:E6)</f>
        <v>0.13333333333333347</v>
      </c>
      <c r="H6">
        <f>AVERAGE(E7:E11)</f>
        <v>-0.66666666666666652</v>
      </c>
      <c r="I6">
        <f>((E5-G6)^2+(E6-G6)^2+(E4-G6)^2+(E3-G6)^2+(E2-G6)^2+(E7-H6)^2)/2</f>
        <v>6.4</v>
      </c>
      <c r="K6">
        <f>D6+0.1*H4</f>
        <v>2.7666666666666666</v>
      </c>
      <c r="L6">
        <f t="shared" si="1"/>
        <v>2.2333333333333334</v>
      </c>
      <c r="N6">
        <f>AVERAGE(L2:L6)</f>
        <v>0.15333333333333349</v>
      </c>
      <c r="O6">
        <f>AVERAGE(L7:L11)</f>
        <v>-0.76666666666666661</v>
      </c>
      <c r="P6">
        <f>((L5-N6)^2+(L6-N6)^2+(L4-N6)^2+(L3-N6)^2+(L2-N6)^2+(L7-O6)^2)/2</f>
        <v>5.7439999999999998</v>
      </c>
      <c r="R6">
        <f>K6+0.1*O4</f>
        <v>2.8566666666666665</v>
      </c>
      <c r="S6">
        <f t="shared" si="2"/>
        <v>2.1433333333333335</v>
      </c>
      <c r="U6">
        <f>AVERAGE(S2:S6)</f>
        <v>0.17133333333333348</v>
      </c>
      <c r="V6">
        <f>AVERAGE(S7:S11)</f>
        <v>-0.85666666666666647</v>
      </c>
      <c r="W6">
        <f>((S5-U6)^2+(S6-U6)^2+(S4-U6)^2+(S3-U6)^2+(S2-U6)^2+(S7-V6)^2)/2</f>
        <v>5.1946399999999997</v>
      </c>
    </row>
    <row r="7" spans="2:23" x14ac:dyDescent="0.35">
      <c r="B7">
        <v>2</v>
      </c>
      <c r="D7">
        <f>D6</f>
        <v>2.6666666666666665</v>
      </c>
      <c r="E7">
        <f t="shared" si="0"/>
        <v>-0.66666666666666652</v>
      </c>
      <c r="K7">
        <f>D7+0.1*H4</f>
        <v>2.7666666666666666</v>
      </c>
      <c r="L7">
        <f t="shared" si="1"/>
        <v>-0.76666666666666661</v>
      </c>
      <c r="R7">
        <f>K7+0.1*O4</f>
        <v>2.8566666666666665</v>
      </c>
      <c r="S7">
        <f t="shared" si="2"/>
        <v>-0.85666666666666647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Udoy Saha</dc:creator>
  <cp:lastModifiedBy>Udoy Saha</cp:lastModifiedBy>
  <dcterms:created xsi:type="dcterms:W3CDTF">2024-02-27T07:53:06Z</dcterms:created>
  <dcterms:modified xsi:type="dcterms:W3CDTF">2024-03-01T21:00:02Z</dcterms:modified>
</cp:coreProperties>
</file>