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木津\Development\imaging-tools\images\0910MTF_dis45\"/>
    </mc:Choice>
  </mc:AlternateContent>
  <xr:revisionPtr revIDLastSave="0" documentId="13_ncr:1_{51DDE77B-9BAE-4245-A60B-08943E1893F3}" xr6:coauthVersionLast="47" xr6:coauthVersionMax="47" xr10:uidLastSave="{00000000-0000-0000-0000-000000000000}"/>
  <bookViews>
    <workbookView xWindow="3323" yWindow="3472" windowWidth="16200" windowHeight="9308" xr2:uid="{9CD2D1BE-878D-4C79-AA21-B5B081B45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S6" i="1"/>
  <c r="T6" i="1"/>
  <c r="S7" i="1"/>
  <c r="T7" i="1"/>
  <c r="S8" i="1"/>
  <c r="T8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J6" i="1"/>
  <c r="J7" i="1"/>
  <c r="J8" i="1"/>
  <c r="I8" i="1"/>
  <c r="I7" i="1"/>
  <c r="I6" i="1"/>
</calcChain>
</file>

<file path=xl/sharedStrings.xml><?xml version="1.0" encoding="utf-8"?>
<sst xmlns="http://schemas.openxmlformats.org/spreadsheetml/2006/main" count="26" uniqueCount="26">
  <si>
    <t>D=15</t>
    <phoneticPr fontId="1"/>
  </si>
  <si>
    <t>D=25</t>
  </si>
  <si>
    <t>D=35</t>
  </si>
  <si>
    <t>D=45</t>
  </si>
  <si>
    <t>D=20</t>
    <phoneticPr fontId="1"/>
  </si>
  <si>
    <t>D=30</t>
  </si>
  <si>
    <t>D=40</t>
  </si>
  <si>
    <t>D=30,θ=5</t>
    <phoneticPr fontId="1"/>
  </si>
  <si>
    <t>D=30,θ=10</t>
    <phoneticPr fontId="1"/>
  </si>
  <si>
    <t>D=30,θ=15</t>
  </si>
  <si>
    <t>D=30,θ=20</t>
  </si>
  <si>
    <t>D=30,θ=25</t>
  </si>
  <si>
    <t>D=30,θ=30</t>
  </si>
  <si>
    <t>D=30,θ=35</t>
  </si>
  <si>
    <t>D=30,θ=40</t>
  </si>
  <si>
    <t>D=30,θ=45</t>
  </si>
  <si>
    <t>miny</t>
    <phoneticPr fontId="1"/>
  </si>
  <si>
    <t>minx</t>
    <phoneticPr fontId="1"/>
  </si>
  <si>
    <t>maxy</t>
    <phoneticPr fontId="1"/>
  </si>
  <si>
    <t>maxx</t>
    <phoneticPr fontId="1"/>
  </si>
  <si>
    <t>ROI size</t>
    <phoneticPr fontId="1"/>
  </si>
  <si>
    <t>D=50</t>
  </si>
  <si>
    <t>y</t>
    <phoneticPr fontId="1"/>
  </si>
  <si>
    <t>x</t>
    <phoneticPr fontId="1"/>
  </si>
  <si>
    <t>count&gt;=1lp/mm</t>
    <phoneticPr fontId="1"/>
  </si>
  <si>
    <t>avg.mtf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</si>
</sst>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9C67-3BB7-42CF-BA6F-3BA69B2B8C41}">
  <dimension ref="A1:T12"/>
  <sheetViews>
    <sheetView tabSelected="1" topLeftCell="J1" workbookViewId="0">
      <selection activeCell="T4" sqref="T4"/>
    </sheetView>
  </sheetViews>
  <sheetFormatPr defaultRowHeight="17.649999999999999" x14ac:dyDescent="0.7"/>
  <cols>
    <col min="1" max="1" width="15.1875" bestFit="1" customWidth="1"/>
    <col min="10" max="10" width="10.3125" bestFit="1" customWidth="1"/>
    <col min="11" max="18" width="11.3125" bestFit="1" customWidth="1"/>
  </cols>
  <sheetData>
    <row r="1" spans="1:20" x14ac:dyDescent="0.7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H1" t="s">
        <v>3</v>
      </c>
      <c r="I1" t="s">
        <v>21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20" x14ac:dyDescent="0.7">
      <c r="A2" t="s">
        <v>16</v>
      </c>
      <c r="T2">
        <v>165</v>
      </c>
    </row>
    <row r="3" spans="1:20" x14ac:dyDescent="0.7">
      <c r="A3" t="s">
        <v>18</v>
      </c>
      <c r="T3">
        <v>320</v>
      </c>
    </row>
    <row r="4" spans="1:20" x14ac:dyDescent="0.7">
      <c r="A4" t="s">
        <v>17</v>
      </c>
      <c r="T4">
        <v>440</v>
      </c>
    </row>
    <row r="5" spans="1:20" x14ac:dyDescent="0.7">
      <c r="A5" t="s">
        <v>19</v>
      </c>
      <c r="T5">
        <v>640</v>
      </c>
    </row>
    <row r="6" spans="1:20" x14ac:dyDescent="0.7">
      <c r="A6" t="s">
        <v>22</v>
      </c>
      <c r="B6">
        <f t="shared" ref="B6:H6" si="0">B3-B2</f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>I3-I2</f>
        <v>0</v>
      </c>
      <c r="J6">
        <f>J3-J2</f>
        <v>0</v>
      </c>
      <c r="K6">
        <f t="shared" ref="K6:R6" si="1">K3-K2</f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ref="S6:T6" si="2">S3-S2</f>
        <v>0</v>
      </c>
      <c r="T6">
        <f t="shared" si="2"/>
        <v>155</v>
      </c>
    </row>
    <row r="7" spans="1:20" x14ac:dyDescent="0.7">
      <c r="A7" t="s">
        <v>23</v>
      </c>
      <c r="B7">
        <f t="shared" ref="B7:H7" si="3">B5-B4</f>
        <v>0</v>
      </c>
      <c r="C7">
        <f t="shared" si="3"/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>I5-I4</f>
        <v>0</v>
      </c>
      <c r="J7">
        <f>J5-J4</f>
        <v>0</v>
      </c>
      <c r="K7">
        <f t="shared" ref="K7:R7" si="4">K5-K4</f>
        <v>0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4"/>
        <v>0</v>
      </c>
      <c r="S7">
        <f t="shared" ref="S7:T7" si="5">S5-S4</f>
        <v>0</v>
      </c>
      <c r="T7">
        <f t="shared" si="5"/>
        <v>200</v>
      </c>
    </row>
    <row r="8" spans="1:20" x14ac:dyDescent="0.7">
      <c r="A8" t="s">
        <v>20</v>
      </c>
      <c r="B8">
        <f t="shared" ref="B8:H8" si="6">(B3-B2)*(B5-B4)</f>
        <v>0</v>
      </c>
      <c r="C8">
        <f t="shared" si="6"/>
        <v>0</v>
      </c>
      <c r="D8">
        <f t="shared" si="6"/>
        <v>0</v>
      </c>
      <c r="E8">
        <f t="shared" si="6"/>
        <v>0</v>
      </c>
      <c r="F8">
        <f t="shared" si="6"/>
        <v>0</v>
      </c>
      <c r="G8">
        <f t="shared" si="6"/>
        <v>0</v>
      </c>
      <c r="H8">
        <f t="shared" si="6"/>
        <v>0</v>
      </c>
      <c r="I8">
        <f>(I3-I2)*(I5-I4)</f>
        <v>0</v>
      </c>
      <c r="J8">
        <f>(J3-J2)*(J5-J4)</f>
        <v>0</v>
      </c>
      <c r="K8">
        <f t="shared" ref="K8:R8" si="7">(K3-K2)*(K5-K4)</f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7"/>
        <v>0</v>
      </c>
      <c r="S8">
        <f t="shared" ref="S8:T8" si="8">(S3-S2)*(S5-S4)</f>
        <v>0</v>
      </c>
      <c r="T8">
        <f t="shared" si="8"/>
        <v>31000</v>
      </c>
    </row>
    <row r="9" spans="1:20" x14ac:dyDescent="0.7">
      <c r="A9" t="s">
        <v>24</v>
      </c>
    </row>
    <row r="10" spans="1:20" x14ac:dyDescent="0.7">
      <c r="A10" t="s">
        <v>25</v>
      </c>
    </row>
    <row r="12" spans="1:20" x14ac:dyDescent="0.7">
      <c r="A12">
        <f>B2 * 51513 / ((300/35)*36)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Kizu</dc:creator>
  <cp:lastModifiedBy>Tatsuya Kizu</cp:lastModifiedBy>
  <dcterms:created xsi:type="dcterms:W3CDTF">2024-09-05T07:54:07Z</dcterms:created>
  <dcterms:modified xsi:type="dcterms:W3CDTF">2024-09-11T16:46:26Z</dcterms:modified>
</cp:coreProperties>
</file>