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90367\iCloudDrive\ITRI\減碳生質環氧樹脂\DGEBA\"/>
    </mc:Choice>
  </mc:AlternateContent>
  <xr:revisionPtr revIDLastSave="0" documentId="13_ncr:1_{95D6D884-1484-4621-B1CC-206C31327655}" xr6:coauthVersionLast="47" xr6:coauthVersionMax="47" xr10:uidLastSave="{00000000-0000-0000-0000-000000000000}"/>
  <bookViews>
    <workbookView xWindow="-109" yWindow="-109" windowWidth="26301" windowHeight="14169" activeTab="4" xr2:uid="{00000000-000D-0000-FFFF-FFFF00000000}"/>
  </bookViews>
  <sheets>
    <sheet name="テーマ整理イメージ" sheetId="1" r:id="rId1"/>
    <sheet name="問題設定情報（記入例）" sheetId="2" r:id="rId2"/>
    <sheet name="データ（記入例）" sheetId="3" r:id="rId3"/>
    <sheet name="データ（入力用）" sheetId="4" r:id="rId4"/>
    <sheet name="問題設定情報（入力用）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89lxXKNMG8ruqdPzX378ryYuRT96TvEr/ViQnVVQQ88="/>
    </ext>
  </extLst>
</workbook>
</file>

<file path=xl/calcChain.xml><?xml version="1.0" encoding="utf-8"?>
<calcChain xmlns="http://schemas.openxmlformats.org/spreadsheetml/2006/main">
  <c r="AC33" i="4" l="1"/>
  <c r="AC34" i="4"/>
  <c r="AC35" i="4"/>
  <c r="AC36" i="4"/>
  <c r="AC37" i="4"/>
  <c r="AC38" i="4"/>
  <c r="AC39" i="4"/>
  <c r="AC40" i="4"/>
  <c r="AC32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7" i="4"/>
</calcChain>
</file>

<file path=xl/sharedStrings.xml><?xml version="1.0" encoding="utf-8"?>
<sst xmlns="http://schemas.openxmlformats.org/spreadsheetml/2006/main" count="388" uniqueCount="244">
  <si>
    <t>No.</t>
  </si>
  <si>
    <t>優先度</t>
  </si>
  <si>
    <t>テーマ名</t>
  </si>
  <si>
    <t>テーマ概要</t>
  </si>
  <si>
    <t>MI活用目的</t>
  </si>
  <si>
    <t>現在取得しているデータ数</t>
  </si>
  <si>
    <t>説明変数(パラメーター)</t>
  </si>
  <si>
    <t>目的変数(目的物性)</t>
  </si>
  <si>
    <t>実験-評価にかかる時間</t>
  </si>
  <si>
    <t>1回に実験-評価できるデータ数</t>
  </si>
  <si>
    <t>従来手法で進めた場合の想定データ数（検証回数）</t>
  </si>
  <si>
    <t>実施期間</t>
  </si>
  <si>
    <t>達成目標</t>
  </si>
  <si>
    <t>達成目標（十分）</t>
  </si>
  <si>
    <t>計画</t>
  </si>
  <si>
    <t>例</t>
  </si>
  <si>
    <t>(例)最優先</t>
  </si>
  <si>
    <t>(例)樹脂材料の組み合わせ最適化</t>
  </si>
  <si>
    <t>(例)XXX向けの樹脂材料の開発。原料の組み合わせ調整がメインである。</t>
  </si>
  <si>
    <t>(例)目的の物性を短期間で達成したい</t>
  </si>
  <si>
    <t>(例)30程度</t>
  </si>
  <si>
    <t>(例)ポリマーA, B, C量、加熱温度、圧力</t>
  </si>
  <si>
    <t>(例)強度、耐熱性</t>
  </si>
  <si>
    <t>(例)1~2週間</t>
  </si>
  <si>
    <t>(例)3〜5程度</t>
  </si>
  <si>
    <t>(例)50〜100程度</t>
  </si>
  <si>
    <t>(例)20XX年4月までの活用を予定</t>
  </si>
  <si>
    <t>(例)強度・耐熱性を同時に目標しを満たす配合条件を見出す</t>
  </si>
  <si>
    <t>例)強度・耐熱性のトレードオフの関係を見つけ、収束判断ができる</t>
  </si>
  <si>
    <t>・XX月までにmiHubの操作を習得し、2〜3サイクル程度回して、解析についての理解を深める
 ・XX月までに6〜7サイクルを回して、解析状況を把握し、次のアクションと方針を決める</t>
  </si>
  <si>
    <t>橙色</t>
  </si>
  <si>
    <t>：優先して記載下さい</t>
  </si>
  <si>
    <t>◯目的変数（必須）</t>
  </si>
  <si>
    <t>目標設定を記載する（最大最小化、範囲指定、その範囲等）</t>
  </si>
  <si>
    <t>大カテゴリ</t>
  </si>
  <si>
    <t>中カテゴリ</t>
  </si>
  <si>
    <t>小カテゴリ</t>
  </si>
  <si>
    <t>目標設定</t>
  </si>
  <si>
    <t>目標範囲
最小値</t>
  </si>
  <si>
    <t>目標範囲
最大値</t>
  </si>
  <si>
    <t>補足</t>
  </si>
  <si>
    <t>強度 [N/mm2]</t>
  </si>
  <si>
    <t>最大化</t>
  </si>
  <si>
    <t>優先度高い</t>
  </si>
  <si>
    <t>耐熱性 [K]</t>
  </si>
  <si>
    <t>範囲指定</t>
  </si>
  <si>
    <t>成形性 [-]</t>
  </si>
  <si>
    <t>最小化</t>
  </si>
  <si>
    <t>伸び [MPa]</t>
  </si>
  <si>
    <t>上限値指定</t>
  </si>
  <si>
    <t>140以下を満たしながら最小化</t>
  </si>
  <si>
    <t>引張強さ [MPa]</t>
  </si>
  <si>
    <t>下限値指定</t>
  </si>
  <si>
    <t>◯説明変数（必須）</t>
  </si>
  <si>
    <t>各変数の探索範囲と刻み値を記載する</t>
  </si>
  <si>
    <t>探索範囲
最小値</t>
  </si>
  <si>
    <t>探索範囲
最大値</t>
  </si>
  <si>
    <t>刻み値
リスト</t>
  </si>
  <si>
    <t>配合条件</t>
  </si>
  <si>
    <t>樹脂</t>
  </si>
  <si>
    <t>ポリマーA [%]</t>
  </si>
  <si>
    <t>ポリマーB [%]</t>
  </si>
  <si>
    <t>ポリマーC [%]</t>
  </si>
  <si>
    <t>エラストマー</t>
  </si>
  <si>
    <t>原料D [g]</t>
  </si>
  <si>
    <t>原料E [g]</t>
  </si>
  <si>
    <t>原料F [g]</t>
  </si>
  <si>
    <t>添加剤</t>
  </si>
  <si>
    <t>硬化剤 [g]</t>
  </si>
  <si>
    <t>カテゴリ変数のリスト：硬化剤α、硬化剤β、硬化剤γ</t>
  </si>
  <si>
    <t>安定剤 [g]</t>
  </si>
  <si>
    <t>カテゴリ変数のリスト：安定剤α、安定剤β、安定剤γ</t>
  </si>
  <si>
    <t>プロセス条件</t>
  </si>
  <si>
    <t>回転速度 [rpm]</t>
  </si>
  <si>
    <t>離散値のリスト：150, 180, 200, 250</t>
  </si>
  <si>
    <t>反応温度 [K]</t>
  </si>
  <si>
    <t>・探索範囲：これまで観測している範囲ではなく、実験可能な上限下限（解析初期は広く取っておく）</t>
  </si>
  <si>
    <t>（例：配合比の場合、実験済みデータでは原料Aの配合比は０〜20％となっているが、添加可能な上限が50％なら探索範囲は0〜50とする）</t>
  </si>
  <si>
    <t>・刻み値：設定可能な刻み幅を記載</t>
  </si>
  <si>
    <t>（例：温度の場合、設定可能な幅が1℃刻みなら1、5℃刻みなら5）</t>
  </si>
  <si>
    <r>
      <rPr>
        <sz val="18"/>
        <color rgb="FF008E00"/>
        <rFont val="游ゴシック"/>
        <family val="1"/>
        <charset val="136"/>
      </rPr>
      <t>◯</t>
    </r>
    <r>
      <rPr>
        <b/>
        <sz val="18"/>
        <color rgb="FF008E00"/>
        <rFont val="游ゴシック"/>
        <family val="1"/>
        <charset val="136"/>
      </rPr>
      <t>制約条件（任意）</t>
    </r>
  </si>
  <si>
    <t>1. 説明変数間に制約条件がある場合は記載する</t>
  </si>
  <si>
    <t>2. 説明変数内に原料数の制約がある場合は記載する</t>
  </si>
  <si>
    <t>ポリマーA＋ポリマーB＋ポリマーC＝100</t>
  </si>
  <si>
    <t>原料D, 原料E, 原料Fの内1種を使用する</t>
  </si>
  <si>
    <t>◯データのまとめ方</t>
  </si>
  <si>
    <t>No</t>
  </si>
  <si>
    <t>硬化剤 [種類]</t>
  </si>
  <si>
    <t>安定剤 [種類]</t>
  </si>
  <si>
    <t>1</t>
  </si>
  <si>
    <t>71.3</t>
  </si>
  <si>
    <t>硬化剤α</t>
  </si>
  <si>
    <t>安定剤β</t>
  </si>
  <si>
    <t>2</t>
  </si>
  <si>
    <t>81.2</t>
  </si>
  <si>
    <t>硬化剤β</t>
  </si>
  <si>
    <t>安定剤γ</t>
  </si>
  <si>
    <t>3</t>
  </si>
  <si>
    <t>90.1</t>
  </si>
  <si>
    <t>安定剤α</t>
  </si>
  <si>
    <t>4</t>
  </si>
  <si>
    <t>90.0</t>
  </si>
  <si>
    <t>硬化剤γ</t>
  </si>
  <si>
    <t>5</t>
  </si>
  <si>
    <t>6</t>
  </si>
  <si>
    <t>説明変数：配合比・配合条件など実験で制御可能な因子</t>
  </si>
  <si>
    <t>目的変数：物性・特性など観測した結果</t>
  </si>
  <si>
    <t>↑</t>
  </si>
  <si>
    <t>・各変数を列に入力し、縦に各水準データを積み重ねる</t>
  </si>
  <si>
    <t>・説明変数を左側に、目的変数を右側にまとめる</t>
  </si>
  <si>
    <t>・基本的に列名は、1行のみ</t>
  </si>
  <si>
    <t>・詳細な情報は、別シートに記載</t>
  </si>
  <si>
    <t>・1セルあたり1情報のみとする</t>
  </si>
  <si>
    <t>・セル結合はしない</t>
  </si>
  <si>
    <t>◯NG例</t>
  </si>
  <si>
    <t>◯OK例</t>
  </si>
  <si>
    <t>同一セル内に1情報以上入れない</t>
  </si>
  <si>
    <t>複数の情報がある場合はセルを分ける</t>
  </si>
  <si>
    <t>添加剤A/10</t>
  </si>
  <si>
    <t>添加剤A</t>
  </si>
  <si>
    <t>添加剤A/20</t>
  </si>
  <si>
    <t>添加剤B/10</t>
  </si>
  <si>
    <t>添加剤B</t>
  </si>
  <si>
    <t>データNo/変数名</t>
  </si>
  <si>
    <t>説明変数</t>
  </si>
  <si>
    <t>制約条件</t>
  </si>
  <si>
    <t>Polycarbonate</t>
  </si>
  <si>
    <t>聚碳酸酯</t>
    <phoneticPr fontId="17" type="noConversion"/>
  </si>
  <si>
    <t>64-19-7</t>
    <phoneticPr fontId="17" type="noConversion"/>
  </si>
  <si>
    <t>141-52-6</t>
    <phoneticPr fontId="16" type="noConversion"/>
  </si>
  <si>
    <t>1310-73-2</t>
    <phoneticPr fontId="17" type="noConversion"/>
  </si>
  <si>
    <t>109-99-9</t>
    <phoneticPr fontId="17" type="noConversion"/>
  </si>
  <si>
    <t>57-55-6</t>
    <phoneticPr fontId="16" type="noConversion"/>
  </si>
  <si>
    <t>107-21-1</t>
    <phoneticPr fontId="16" type="noConversion"/>
  </si>
  <si>
    <t>64-17-5</t>
    <phoneticPr fontId="17" type="noConversion"/>
  </si>
  <si>
    <t>67-56-1</t>
    <phoneticPr fontId="17" type="noConversion"/>
  </si>
  <si>
    <t>CAS NO.</t>
    <phoneticPr fontId="16" type="noConversion"/>
  </si>
  <si>
    <t>英文名</t>
    <phoneticPr fontId="16" type="noConversion"/>
  </si>
  <si>
    <t>中文名</t>
    <phoneticPr fontId="16" type="noConversion"/>
  </si>
  <si>
    <t>Methanol</t>
    <phoneticPr fontId="17" type="noConversion"/>
  </si>
  <si>
    <t>Ethanol</t>
    <phoneticPr fontId="17" type="noConversion"/>
  </si>
  <si>
    <t>ethylene glycol</t>
    <phoneticPr fontId="16" type="noConversion"/>
  </si>
  <si>
    <t>propylene glycol</t>
    <phoneticPr fontId="16" type="noConversion"/>
  </si>
  <si>
    <t>Tetrahydrofuran</t>
    <phoneticPr fontId="17" type="noConversion"/>
  </si>
  <si>
    <t>sodium hydroxide</t>
    <phoneticPr fontId="17" type="noConversion"/>
  </si>
  <si>
    <t>Sodium ethoxide</t>
    <phoneticPr fontId="16" type="noConversion"/>
  </si>
  <si>
    <t xml:space="preserve">Acetic acid </t>
    <phoneticPr fontId="17" type="noConversion"/>
  </si>
  <si>
    <t>原料D [g]</t>
    <phoneticPr fontId="16" type="noConversion"/>
  </si>
  <si>
    <t>甲醇 [g]</t>
    <phoneticPr fontId="17" type="noConversion"/>
  </si>
  <si>
    <t>乙醇 [g]</t>
    <phoneticPr fontId="17" type="noConversion"/>
  </si>
  <si>
    <t>乙二醇 [g]</t>
    <phoneticPr fontId="17" type="noConversion"/>
  </si>
  <si>
    <t>丙二醇 [g]</t>
    <phoneticPr fontId="17" type="noConversion"/>
  </si>
  <si>
    <t>NaOH (無水) [g]</t>
    <phoneticPr fontId="17" type="noConversion"/>
  </si>
  <si>
    <t>EtONa [g]</t>
    <phoneticPr fontId="17" type="noConversion"/>
  </si>
  <si>
    <t>反應溫度[degC]</t>
    <phoneticPr fontId="16" type="noConversion"/>
  </si>
  <si>
    <t>反應時間[hr]</t>
    <phoneticPr fontId="16" type="noConversion"/>
  </si>
  <si>
    <t>四氫呋喃 [g]</t>
    <phoneticPr fontId="17" type="noConversion"/>
  </si>
  <si>
    <t>1</t>
    <phoneticPr fontId="16" type="noConversion"/>
  </si>
  <si>
    <t>醋酸 [mL]</t>
    <phoneticPr fontId="17" type="noConversion"/>
  </si>
  <si>
    <t>60</t>
    <phoneticPr fontId="16" type="noConversion"/>
  </si>
  <si>
    <t>1.2</t>
    <phoneticPr fontId="16" type="noConversion"/>
  </si>
  <si>
    <t>3</t>
    <phoneticPr fontId="16" type="noConversion"/>
  </si>
  <si>
    <t>4</t>
    <phoneticPr fontId="16" type="noConversion"/>
  </si>
  <si>
    <t>10</t>
    <phoneticPr fontId="16" type="noConversion"/>
  </si>
  <si>
    <t>反應器規格</t>
    <phoneticPr fontId="16" type="noConversion"/>
  </si>
  <si>
    <t>實驗參數</t>
    <phoneticPr fontId="16" type="noConversion"/>
  </si>
  <si>
    <t>500mL</t>
    <phoneticPr fontId="16" type="noConversion"/>
  </si>
  <si>
    <t>5L</t>
    <phoneticPr fontId="16" type="noConversion"/>
  </si>
  <si>
    <t>備註</t>
    <phoneticPr fontId="16" type="noConversion"/>
  </si>
  <si>
    <t>防雲處理料源</t>
    <phoneticPr fontId="21" type="noConversion"/>
  </si>
  <si>
    <t>黑白料各半</t>
    <phoneticPr fontId="16" type="noConversion"/>
  </si>
  <si>
    <t>彩色料</t>
    <phoneticPr fontId="16" type="noConversion"/>
  </si>
  <si>
    <t>模擬工廠加熱時間</t>
    <phoneticPr fontId="21" type="noConversion"/>
  </si>
  <si>
    <t>不加水中和</t>
    <phoneticPr fontId="16" type="noConversion"/>
  </si>
  <si>
    <t>實驗室規格</t>
    <phoneticPr fontId="16" type="noConversion"/>
  </si>
  <si>
    <t>工廠規格</t>
    <phoneticPr fontId="16" type="noConversion"/>
  </si>
  <si>
    <t>固含量=30%</t>
    <phoneticPr fontId="16" type="noConversion"/>
  </si>
  <si>
    <t>固含量=25%</t>
    <phoneticPr fontId="16" type="noConversion"/>
  </si>
  <si>
    <t>固含量=35%</t>
  </si>
  <si>
    <t>固含量=40%</t>
  </si>
  <si>
    <t>Water</t>
    <phoneticPr fontId="16" type="noConversion"/>
  </si>
  <si>
    <t>純水 [g]</t>
    <phoneticPr fontId="16" type="noConversion"/>
  </si>
  <si>
    <t>100</t>
    <phoneticPr fontId="16" type="noConversion"/>
  </si>
  <si>
    <t>120</t>
    <phoneticPr fontId="16" type="noConversion"/>
  </si>
  <si>
    <t>分析規格</t>
    <phoneticPr fontId="16" type="noConversion"/>
  </si>
  <si>
    <t>1.3</t>
    <phoneticPr fontId="16" type="noConversion"/>
  </si>
  <si>
    <t>1.6</t>
    <phoneticPr fontId="16" type="noConversion"/>
  </si>
  <si>
    <t>2</t>
    <phoneticPr fontId="16" type="noConversion"/>
  </si>
  <si>
    <t>副產物[%]</t>
    <phoneticPr fontId="16" type="noConversion"/>
  </si>
  <si>
    <t>轉化率[%]</t>
    <phoneticPr fontId="16" type="noConversion"/>
  </si>
  <si>
    <t>50L</t>
    <phoneticPr fontId="16" type="noConversion"/>
  </si>
  <si>
    <t>200L</t>
    <phoneticPr fontId="16" type="noConversion"/>
  </si>
  <si>
    <t>2Ton</t>
    <phoneticPr fontId="16" type="noConversion"/>
  </si>
  <si>
    <t>甲醇 [kg]</t>
    <phoneticPr fontId="17" type="noConversion"/>
  </si>
  <si>
    <t>乙醇 [kg]</t>
    <phoneticPr fontId="17" type="noConversion"/>
  </si>
  <si>
    <t>乙二醇 [kg]</t>
    <phoneticPr fontId="17" type="noConversion"/>
  </si>
  <si>
    <t>丙二醇 [kg]</t>
    <phoneticPr fontId="17" type="noConversion"/>
  </si>
  <si>
    <t>四氫呋喃 [kg]</t>
    <phoneticPr fontId="17" type="noConversion"/>
  </si>
  <si>
    <t>EtONa [kg]</t>
    <phoneticPr fontId="17" type="noConversion"/>
  </si>
  <si>
    <t>純水 [kg]</t>
    <phoneticPr fontId="16" type="noConversion"/>
  </si>
  <si>
    <t>塊料</t>
    <phoneticPr fontId="16" type="noConversion"/>
  </si>
  <si>
    <t>透明料</t>
    <phoneticPr fontId="16" type="noConversion"/>
  </si>
  <si>
    <t>黑色料</t>
    <phoneticPr fontId="16" type="noConversion"/>
  </si>
  <si>
    <t>白色防雲處理料源</t>
    <phoneticPr fontId="16" type="noConversion"/>
  </si>
  <si>
    <t>前三者混合</t>
    <phoneticPr fontId="16" type="noConversion"/>
  </si>
  <si>
    <t>乙二醇</t>
    <phoneticPr fontId="16" type="noConversion"/>
  </si>
  <si>
    <t>丙二醇</t>
    <phoneticPr fontId="16" type="noConversion"/>
  </si>
  <si>
    <t>base</t>
    <phoneticPr fontId="16" type="noConversion"/>
  </si>
  <si>
    <t>放大</t>
    <phoneticPr fontId="16" type="noConversion"/>
  </si>
  <si>
    <t>未知產物[%]</t>
    <phoneticPr fontId="16" type="noConversion"/>
  </si>
  <si>
    <t>甲醇/水再結晶</t>
    <phoneticPr fontId="16" type="noConversion"/>
  </si>
  <si>
    <t>甲醇/水反沉澱</t>
    <phoneticPr fontId="16" type="noConversion"/>
  </si>
  <si>
    <t>醋酸 [g]</t>
    <phoneticPr fontId="17" type="noConversion"/>
  </si>
  <si>
    <t>3101-60-8</t>
    <phoneticPr fontId="16" type="noConversion"/>
  </si>
  <si>
    <t>4-tert-butylphenol</t>
    <phoneticPr fontId="16" type="noConversion"/>
  </si>
  <si>
    <t>實際產物重[g]</t>
    <phoneticPr fontId="16" type="noConversion"/>
  </si>
  <si>
    <t>實際產物重[kg]</t>
    <phoneticPr fontId="16" type="noConversion"/>
  </si>
  <si>
    <t>批次</t>
    <phoneticPr fontId="16" type="noConversion"/>
  </si>
  <si>
    <t>r-BPA-240403</t>
    <phoneticPr fontId="16" type="noConversion"/>
  </si>
  <si>
    <t>r-BPA-240509</t>
    <phoneticPr fontId="16" type="noConversion"/>
  </si>
  <si>
    <t>r-BPA-240611</t>
    <phoneticPr fontId="16" type="noConversion"/>
  </si>
  <si>
    <t>r-BPA-240708</t>
    <phoneticPr fontId="16" type="noConversion"/>
  </si>
  <si>
    <t>r-BPA-240827</t>
    <phoneticPr fontId="16" type="noConversion"/>
  </si>
  <si>
    <t>r-BPA-240910</t>
    <phoneticPr fontId="16" type="noConversion"/>
  </si>
  <si>
    <t>r-BPA-241112</t>
    <phoneticPr fontId="16" type="noConversion"/>
  </si>
  <si>
    <t>r-BPA-250224</t>
    <phoneticPr fontId="16" type="noConversion"/>
  </si>
  <si>
    <t>r-BPA-241209</t>
    <phoneticPr fontId="16" type="noConversion"/>
  </si>
  <si>
    <t>純度[%]</t>
  </si>
  <si>
    <t>純度[%]</t>
    <phoneticPr fontId="16" type="noConversion"/>
  </si>
  <si>
    <t>甲醇/甲苯再結晶</t>
    <phoneticPr fontId="16" type="noConversion"/>
  </si>
  <si>
    <t>選擇率[%]</t>
    <phoneticPr fontId="16" type="noConversion"/>
  </si>
  <si>
    <t>理論產物重[kg]</t>
    <phoneticPr fontId="16" type="noConversion"/>
  </si>
  <si>
    <t>乙酸乙酯/正己烷反沉澱</t>
    <phoneticPr fontId="16" type="noConversion"/>
  </si>
  <si>
    <t>乙酸乙酯/正己烷反沉澱
反應失敗，BPA訊號處有另一產物</t>
    <phoneticPr fontId="16" type="noConversion"/>
  </si>
  <si>
    <t>-</t>
    <phoneticPr fontId="16" type="noConversion"/>
  </si>
  <si>
    <t>醇解試劑</t>
    <phoneticPr fontId="16" type="noConversion"/>
  </si>
  <si>
    <t>鹼類</t>
    <phoneticPr fontId="16" type="noConversion"/>
  </si>
  <si>
    <t>助溶劑</t>
    <phoneticPr fontId="16" type="noConversion"/>
  </si>
  <si>
    <t>解聚原料</t>
    <phoneticPr fontId="16" type="noConversion"/>
  </si>
  <si>
    <t>0</t>
    <phoneticPr fontId="16" type="noConversion"/>
  </si>
  <si>
    <t>黑色料源未純化</t>
    <phoneticPr fontId="16" type="noConversion"/>
  </si>
  <si>
    <t>黑色料源有純化</t>
    <phoneticPr fontId="16" type="noConversion"/>
  </si>
  <si>
    <t>目的変数</t>
    <phoneticPr fontId="16" type="noConversion"/>
  </si>
  <si>
    <t>產率[%]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</si>
</sst>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"/>
    <numFmt numFmtId="181" formatCode="0.000"/>
  </numFmts>
  <fonts count="24">
    <font>
      <sz val="12"/>
      <color rgb="FF000000"/>
      <name val="游ゴシック"/>
      <scheme val="minor"/>
    </font>
    <font>
      <sz val="12"/>
      <color theme="1"/>
      <name val="游ゴシック"/>
      <family val="1"/>
      <charset val="136"/>
    </font>
    <font>
      <sz val="12"/>
      <color rgb="FF000000"/>
      <name val="游ゴシック"/>
      <family val="1"/>
      <charset val="136"/>
    </font>
    <font>
      <sz val="14"/>
      <color rgb="FF000000"/>
      <name val="游ゴシック (body)"/>
      <family val="3"/>
      <charset val="136"/>
    </font>
    <font>
      <b/>
      <sz val="18"/>
      <color rgb="FFFF0000"/>
      <name val="游ゴシック"/>
      <family val="1"/>
      <charset val="136"/>
    </font>
    <font>
      <sz val="14"/>
      <color theme="1"/>
      <name val="游ゴシック (body)"/>
      <family val="3"/>
      <charset val="136"/>
    </font>
    <font>
      <sz val="14"/>
      <color rgb="FF0000FF"/>
      <name val="游ゴシック (body)"/>
      <family val="3"/>
      <charset val="136"/>
    </font>
    <font>
      <b/>
      <sz val="18"/>
      <color rgb="FF0432FF"/>
      <name val="游ゴシック"/>
      <family val="1"/>
      <charset val="136"/>
    </font>
    <font>
      <sz val="14"/>
      <color theme="1"/>
      <name val="游ゴシック"/>
      <family val="1"/>
      <charset val="136"/>
    </font>
    <font>
      <sz val="18"/>
      <color rgb="FF008E00"/>
      <name val="游ゴシック"/>
      <family val="1"/>
      <charset val="136"/>
    </font>
    <font>
      <b/>
      <sz val="14"/>
      <color rgb="FF000000"/>
      <name val="游ゴシック (body)"/>
      <family val="3"/>
      <charset val="136"/>
    </font>
    <font>
      <b/>
      <sz val="18"/>
      <color rgb="FF000000"/>
      <name val="游ゴシック"/>
      <family val="1"/>
      <charset val="136"/>
    </font>
    <font>
      <sz val="14"/>
      <color rgb="FF0432FF"/>
      <name val="游ゴシック (body)"/>
      <family val="3"/>
      <charset val="136"/>
    </font>
    <font>
      <sz val="14"/>
      <color rgb="FFFF2600"/>
      <name val="游ゴシック (body)"/>
      <family val="3"/>
      <charset val="136"/>
    </font>
    <font>
      <b/>
      <sz val="18"/>
      <color theme="1"/>
      <name val="游ゴシック"/>
      <family val="1"/>
      <charset val="136"/>
    </font>
    <font>
      <b/>
      <sz val="18"/>
      <color rgb="FF008E00"/>
      <name val="游ゴシック"/>
      <family val="1"/>
      <charset val="136"/>
    </font>
    <font>
      <sz val="9"/>
      <name val="游ゴシック"/>
      <family val="3"/>
      <charset val="136"/>
      <scheme val="minor"/>
    </font>
    <font>
      <sz val="9"/>
      <name val="游ゴシック"/>
      <family val="2"/>
      <scheme val="minor"/>
    </font>
    <font>
      <sz val="12"/>
      <color rgb="FF000000"/>
      <name val="Microsoft JhengHei Light"/>
      <family val="2"/>
      <charset val="136"/>
    </font>
    <font>
      <sz val="12"/>
      <name val="Microsoft JhengHei Light"/>
      <family val="2"/>
      <charset val="136"/>
    </font>
    <font>
      <sz val="12"/>
      <color theme="1"/>
      <name val="Microsoft JhengHei Light"/>
      <family val="2"/>
      <charset val="136"/>
    </font>
    <font>
      <sz val="9"/>
      <name val="游ゴシック"/>
      <family val="2"/>
      <charset val="136"/>
      <scheme val="minor"/>
    </font>
    <font>
      <sz val="12"/>
      <color rgb="FF000000"/>
      <name val="Microsoft JhengHei UI"/>
      <family val="2"/>
      <charset val="136"/>
    </font>
    <font>
      <sz val="14"/>
      <color rgb="FF000000"/>
      <name val="游ゴシック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D3CB"/>
        <bgColor rgb="FFFFD3CB"/>
      </patternFill>
    </fill>
    <fill>
      <patternFill patternType="solid">
        <fgColor rgb="FFCCEAFF"/>
        <bgColor rgb="FFCCEAFF"/>
      </patternFill>
    </fill>
    <fill>
      <patternFill patternType="solid">
        <fgColor rgb="FFCCE8CC"/>
        <bgColor rgb="FFCCE8CC"/>
      </patternFill>
    </fill>
    <fill>
      <patternFill patternType="solid">
        <fgColor rgb="FFDADADA"/>
        <bgColor rgb="FFDADADA"/>
      </patternFill>
    </fill>
    <fill>
      <patternFill patternType="solid">
        <fgColor rgb="FFCCEAFF"/>
        <bgColor indexed="64"/>
      </patternFill>
    </fill>
    <fill>
      <patternFill patternType="solid">
        <fgColor rgb="FFCCEAFF"/>
        <bgColor rgb="FFFFFFFF"/>
      </patternFill>
    </fill>
    <fill>
      <patternFill patternType="solid">
        <fgColor rgb="FFFFD3CB"/>
        <bgColor rgb="FFFFFFFF"/>
      </patternFill>
    </fill>
  </fills>
  <borders count="30">
    <border>
      <left/>
      <right/>
      <top/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5A5A5"/>
      </bottom>
      <diagonal/>
    </border>
    <border>
      <left style="thin">
        <color rgb="FFAAAAAA"/>
      </left>
      <right style="thin">
        <color rgb="FFA5A5A5"/>
      </right>
      <top style="thin">
        <color rgb="FFAAAAAA"/>
      </top>
      <bottom style="thin">
        <color rgb="FFAAAAAA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5A5A5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medium">
        <color rgb="FFFF2600"/>
      </bottom>
      <diagonal/>
    </border>
    <border>
      <left style="thin">
        <color rgb="FFAAAAAA"/>
      </left>
      <right style="medium">
        <color rgb="FFFF2600"/>
      </right>
      <top style="thin">
        <color rgb="FFAAAAAA"/>
      </top>
      <bottom style="thin">
        <color rgb="FFAAAAAA"/>
      </bottom>
      <diagonal/>
    </border>
    <border>
      <left style="medium">
        <color rgb="FFFF2600"/>
      </left>
      <right style="thin">
        <color rgb="FFA5A5A5"/>
      </right>
      <top style="medium">
        <color rgb="FFFF2600"/>
      </top>
      <bottom style="thin">
        <color rgb="FFAAAAAA"/>
      </bottom>
      <diagonal/>
    </border>
    <border>
      <left style="thin">
        <color rgb="FFA5A5A5"/>
      </left>
      <right style="thin">
        <color rgb="FFAAAAAA"/>
      </right>
      <top style="medium">
        <color rgb="FFFF2600"/>
      </top>
      <bottom style="medium">
        <color rgb="FFFF2600"/>
      </bottom>
      <diagonal/>
    </border>
    <border>
      <left style="thin">
        <color rgb="FFAAAAAA"/>
      </left>
      <right style="thin">
        <color rgb="FFAAAAAA"/>
      </right>
      <top style="medium">
        <color rgb="FFFF2600"/>
      </top>
      <bottom style="medium">
        <color rgb="FFFF2600"/>
      </bottom>
      <diagonal/>
    </border>
    <border>
      <left style="thin">
        <color rgb="FFAAAAAA"/>
      </left>
      <right style="medium">
        <color rgb="FFFF2600"/>
      </right>
      <top style="medium">
        <color rgb="FFFF2600"/>
      </top>
      <bottom style="medium">
        <color rgb="FFFF2600"/>
      </bottom>
      <diagonal/>
    </border>
    <border>
      <left style="medium">
        <color rgb="FFFF2600"/>
      </left>
      <right style="medium">
        <color rgb="FFFF2600"/>
      </right>
      <top style="thin">
        <color rgb="FFAAAAAA"/>
      </top>
      <bottom style="thin">
        <color rgb="FFAAAAAA"/>
      </bottom>
      <diagonal/>
    </border>
    <border>
      <left style="medium">
        <color rgb="FFFF2600"/>
      </left>
      <right style="thin">
        <color rgb="FFAAAAAA"/>
      </right>
      <top style="medium">
        <color rgb="FFFF26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medium">
        <color rgb="FFFF2600"/>
      </top>
      <bottom style="thin">
        <color rgb="FFAAAAAA"/>
      </bottom>
      <diagonal/>
    </border>
    <border>
      <left style="medium">
        <color rgb="FFFF26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medium">
        <color rgb="FFFF2600"/>
      </left>
      <right style="medium">
        <color rgb="FFFF2600"/>
      </right>
      <top style="thin">
        <color rgb="FFAAAAAA"/>
      </top>
      <bottom style="medium">
        <color rgb="FFFF26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49" fontId="4" fillId="4" borderId="4" xfId="0" applyNumberFormat="1" applyFont="1" applyFill="1" applyBorder="1" applyAlignment="1">
      <alignment vertical="center"/>
    </xf>
    <xf numFmtId="49" fontId="3" fillId="4" borderId="5" xfId="0" applyNumberFormat="1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 wrapText="1"/>
    </xf>
    <xf numFmtId="49" fontId="3" fillId="5" borderId="7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vertical="center"/>
    </xf>
    <xf numFmtId="49" fontId="5" fillId="5" borderId="7" xfId="0" applyNumberFormat="1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49" fontId="7" fillId="4" borderId="9" xfId="0" applyNumberFormat="1" applyFont="1" applyFill="1" applyBorder="1" applyAlignment="1">
      <alignment horizontal="left" vertical="center"/>
    </xf>
    <xf numFmtId="0" fontId="3" fillId="4" borderId="9" xfId="0" applyFont="1" applyFill="1" applyBorder="1" applyAlignment="1">
      <alignment vertical="center"/>
    </xf>
    <xf numFmtId="49" fontId="3" fillId="4" borderId="5" xfId="0" applyNumberFormat="1" applyFont="1" applyFill="1" applyBorder="1" applyAlignment="1">
      <alignment horizontal="left" vertical="center"/>
    </xf>
    <xf numFmtId="49" fontId="3" fillId="6" borderId="7" xfId="0" applyNumberFormat="1" applyFont="1" applyFill="1" applyBorder="1" applyAlignment="1">
      <alignment horizontal="center" vertical="center"/>
    </xf>
    <xf numFmtId="49" fontId="3" fillId="6" borderId="7" xfId="0" applyNumberFormat="1" applyFont="1" applyFill="1" applyBorder="1" applyAlignment="1">
      <alignment horizontal="center" vertical="center" wrapText="1"/>
    </xf>
    <xf numFmtId="49" fontId="5" fillId="6" borderId="7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49" fontId="8" fillId="6" borderId="7" xfId="0" applyNumberFormat="1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vertical="center"/>
    </xf>
    <xf numFmtId="49" fontId="3" fillId="4" borderId="7" xfId="0" applyNumberFormat="1" applyFont="1" applyFill="1" applyBorder="1" applyAlignment="1">
      <alignment vertical="center"/>
    </xf>
    <xf numFmtId="49" fontId="9" fillId="4" borderId="9" xfId="0" applyNumberFormat="1" applyFont="1" applyFill="1" applyBorder="1" applyAlignment="1">
      <alignment horizontal="left" vertical="center"/>
    </xf>
    <xf numFmtId="49" fontId="3" fillId="4" borderId="4" xfId="0" applyNumberFormat="1" applyFont="1" applyFill="1" applyBorder="1" applyAlignment="1">
      <alignment horizontal="left" vertical="center"/>
    </xf>
    <xf numFmtId="49" fontId="3" fillId="4" borderId="4" xfId="0" applyNumberFormat="1" applyFont="1" applyFill="1" applyBorder="1" applyAlignment="1">
      <alignment vertical="center"/>
    </xf>
    <xf numFmtId="49" fontId="3" fillId="7" borderId="4" xfId="0" applyNumberFormat="1" applyFont="1" applyFill="1" applyBorder="1" applyAlignment="1">
      <alignment horizontal="left" vertical="center"/>
    </xf>
    <xf numFmtId="0" fontId="3" fillId="7" borderId="4" xfId="0" applyFont="1" applyFill="1" applyBorder="1" applyAlignment="1">
      <alignment vertical="center"/>
    </xf>
    <xf numFmtId="49" fontId="10" fillId="7" borderId="4" xfId="0" applyNumberFormat="1" applyFont="1" applyFill="1" applyBorder="1" applyAlignment="1">
      <alignment horizontal="center" vertical="center"/>
    </xf>
    <xf numFmtId="49" fontId="3" fillId="7" borderId="4" xfId="0" applyNumberFormat="1" applyFont="1" applyFill="1" applyBorder="1" applyAlignment="1">
      <alignment vertical="center"/>
    </xf>
    <xf numFmtId="49" fontId="10" fillId="4" borderId="4" xfId="0" applyNumberFormat="1" applyFont="1" applyFill="1" applyBorder="1" applyAlignment="1">
      <alignment horizontal="center" vertical="center"/>
    </xf>
    <xf numFmtId="49" fontId="11" fillId="4" borderId="4" xfId="0" applyNumberFormat="1" applyFont="1" applyFill="1" applyBorder="1" applyAlignment="1">
      <alignment vertical="center"/>
    </xf>
    <xf numFmtId="49" fontId="3" fillId="4" borderId="10" xfId="0" applyNumberFormat="1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49" fontId="3" fillId="4" borderId="12" xfId="0" applyNumberFormat="1" applyFont="1" applyFill="1" applyBorder="1" applyAlignment="1">
      <alignment horizontal="center" vertical="center"/>
    </xf>
    <xf numFmtId="49" fontId="3" fillId="6" borderId="13" xfId="0" applyNumberFormat="1" applyFont="1" applyFill="1" applyBorder="1" applyAlignment="1">
      <alignment horizontal="center" vertical="center"/>
    </xf>
    <xf numFmtId="49" fontId="3" fillId="6" borderId="14" xfId="0" applyNumberFormat="1" applyFont="1" applyFill="1" applyBorder="1" applyAlignment="1">
      <alignment horizontal="center" vertical="center"/>
    </xf>
    <xf numFmtId="49" fontId="3" fillId="6" borderId="15" xfId="0" applyNumberFormat="1" applyFont="1" applyFill="1" applyBorder="1" applyAlignment="1">
      <alignment horizontal="center" vertical="center"/>
    </xf>
    <xf numFmtId="49" fontId="3" fillId="4" borderId="16" xfId="0" applyNumberFormat="1" applyFont="1" applyFill="1" applyBorder="1" applyAlignment="1">
      <alignment horizontal="center" vertical="center"/>
    </xf>
    <xf numFmtId="49" fontId="3" fillId="6" borderId="17" xfId="0" applyNumberFormat="1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49" fontId="3" fillId="6" borderId="18" xfId="0" applyNumberFormat="1" applyFont="1" applyFill="1" applyBorder="1" applyAlignment="1">
      <alignment horizontal="center" vertical="center"/>
    </xf>
    <xf numFmtId="1" fontId="3" fillId="6" borderId="18" xfId="0" applyNumberFormat="1" applyFont="1" applyFill="1" applyBorder="1" applyAlignment="1">
      <alignment horizontal="center" vertical="center"/>
    </xf>
    <xf numFmtId="1" fontId="3" fillId="6" borderId="18" xfId="0" applyNumberFormat="1" applyFont="1" applyFill="1" applyBorder="1" applyAlignment="1">
      <alignment horizontal="center" vertical="center"/>
    </xf>
    <xf numFmtId="1" fontId="3" fillId="5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3" fillId="6" borderId="19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8" xfId="0" applyNumberFormat="1" applyFont="1" applyFill="1" applyBorder="1" applyAlignment="1">
      <alignment vertical="center"/>
    </xf>
    <xf numFmtId="49" fontId="12" fillId="4" borderId="4" xfId="0" applyNumberFormat="1" applyFont="1" applyFill="1" applyBorder="1" applyAlignment="1">
      <alignment vertical="center"/>
    </xf>
    <xf numFmtId="49" fontId="13" fillId="4" borderId="4" xfId="0" applyNumberFormat="1" applyFont="1" applyFill="1" applyBorder="1" applyAlignment="1">
      <alignment vertical="center"/>
    </xf>
    <xf numFmtId="49" fontId="13" fillId="4" borderId="4" xfId="0" applyNumberFormat="1" applyFont="1" applyFill="1" applyBorder="1" applyAlignment="1">
      <alignment horizontal="center" vertical="center"/>
    </xf>
    <xf numFmtId="49" fontId="14" fillId="4" borderId="4" xfId="0" applyNumberFormat="1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49" fontId="10" fillId="4" borderId="4" xfId="0" applyNumberFormat="1" applyFont="1" applyFill="1" applyBorder="1" applyAlignment="1">
      <alignment vertical="center"/>
    </xf>
    <xf numFmtId="49" fontId="3" fillId="8" borderId="4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vertical="center"/>
    </xf>
    <xf numFmtId="49" fontId="3" fillId="4" borderId="7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49" fontId="3" fillId="4" borderId="7" xfId="0" applyNumberFormat="1" applyFont="1" applyFill="1" applyBorder="1" applyAlignment="1">
      <alignment horizontal="center" vertical="center" wrapText="1"/>
    </xf>
    <xf numFmtId="49" fontId="3" fillId="4" borderId="7" xfId="0" applyNumberFormat="1" applyFont="1" applyFill="1" applyBorder="1" applyAlignment="1">
      <alignment horizontal="center" vertical="center" wrapText="1"/>
    </xf>
    <xf numFmtId="49" fontId="3" fillId="4" borderId="7" xfId="0" applyNumberFormat="1" applyFont="1" applyFill="1" applyBorder="1" applyAlignment="1">
      <alignment horizontal="left" vertical="center"/>
    </xf>
    <xf numFmtId="0" fontId="18" fillId="4" borderId="22" xfId="0" applyFont="1" applyFill="1" applyBorder="1" applyAlignment="1">
      <alignment horizontal="center" vertical="center"/>
    </xf>
    <xf numFmtId="0" fontId="20" fillId="9" borderId="22" xfId="0" applyFont="1" applyFill="1" applyBorder="1" applyAlignment="1">
      <alignment horizontal="center"/>
    </xf>
    <xf numFmtId="0" fontId="18" fillId="9" borderId="22" xfId="0" applyFont="1" applyFill="1" applyBorder="1" applyAlignment="1">
      <alignment horizontal="center"/>
    </xf>
    <xf numFmtId="0" fontId="19" fillId="9" borderId="22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 vertical="center"/>
    </xf>
    <xf numFmtId="49" fontId="18" fillId="4" borderId="22" xfId="0" applyNumberFormat="1" applyFont="1" applyFill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49" fontId="18" fillId="10" borderId="22" xfId="0" applyNumberFormat="1" applyFont="1" applyFill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49" fontId="18" fillId="4" borderId="22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1" fontId="18" fillId="4" borderId="22" xfId="0" applyNumberFormat="1" applyFont="1" applyFill="1" applyBorder="1" applyAlignment="1">
      <alignment horizontal="center" vertical="center"/>
    </xf>
    <xf numFmtId="1" fontId="18" fillId="11" borderId="22" xfId="0" applyNumberFormat="1" applyFont="1" applyFill="1" applyBorder="1" applyAlignment="1">
      <alignment horizontal="center" vertical="center"/>
    </xf>
    <xf numFmtId="1" fontId="18" fillId="11" borderId="25" xfId="0" applyNumberFormat="1" applyFont="1" applyFill="1" applyBorder="1" applyAlignment="1">
      <alignment horizontal="center" vertical="center"/>
    </xf>
    <xf numFmtId="1" fontId="18" fillId="4" borderId="25" xfId="0" applyNumberFormat="1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8" fillId="11" borderId="23" xfId="0" applyNumberFormat="1" applyFont="1" applyFill="1" applyBorder="1" applyAlignment="1">
      <alignment horizontal="center" vertical="center"/>
    </xf>
    <xf numFmtId="1" fontId="18" fillId="11" borderId="28" xfId="0" applyNumberFormat="1" applyFont="1" applyFill="1" applyBorder="1" applyAlignment="1">
      <alignment horizontal="center" vertical="center"/>
    </xf>
    <xf numFmtId="1" fontId="18" fillId="11" borderId="26" xfId="0" applyNumberFormat="1" applyFont="1" applyFill="1" applyBorder="1" applyAlignment="1">
      <alignment horizontal="center" vertical="center"/>
    </xf>
    <xf numFmtId="49" fontId="18" fillId="4" borderId="23" xfId="0" applyNumberFormat="1" applyFont="1" applyFill="1" applyBorder="1" applyAlignment="1">
      <alignment horizontal="center" vertical="center"/>
    </xf>
    <xf numFmtId="49" fontId="18" fillId="10" borderId="23" xfId="0" applyNumberFormat="1" applyFont="1" applyFill="1" applyBorder="1" applyAlignment="1">
      <alignment horizontal="center" vertical="center"/>
    </xf>
    <xf numFmtId="49" fontId="18" fillId="10" borderId="28" xfId="0" applyNumberFormat="1" applyFont="1" applyFill="1" applyBorder="1" applyAlignment="1">
      <alignment horizontal="center" vertical="center"/>
    </xf>
    <xf numFmtId="49" fontId="18" fillId="10" borderId="26" xfId="0" applyNumberFormat="1" applyFont="1" applyFill="1" applyBorder="1" applyAlignment="1">
      <alignment horizontal="center" vertical="center"/>
    </xf>
    <xf numFmtId="49" fontId="18" fillId="4" borderId="23" xfId="0" applyNumberFormat="1" applyFont="1" applyFill="1" applyBorder="1" applyAlignment="1">
      <alignment horizontal="center" vertical="center"/>
    </xf>
    <xf numFmtId="49" fontId="18" fillId="4" borderId="28" xfId="0" applyNumberFormat="1" applyFont="1" applyFill="1" applyBorder="1" applyAlignment="1">
      <alignment horizontal="center" vertical="center"/>
    </xf>
    <xf numFmtId="49" fontId="18" fillId="4" borderId="26" xfId="0" applyNumberFormat="1" applyFont="1" applyFill="1" applyBorder="1" applyAlignment="1">
      <alignment horizontal="center" vertical="center"/>
    </xf>
    <xf numFmtId="49" fontId="18" fillId="10" borderId="24" xfId="0" applyNumberFormat="1" applyFont="1" applyFill="1" applyBorder="1" applyAlignment="1">
      <alignment horizontal="center" vertical="center"/>
    </xf>
    <xf numFmtId="49" fontId="18" fillId="10" borderId="27" xfId="0" applyNumberFormat="1" applyFont="1" applyFill="1" applyBorder="1" applyAlignment="1">
      <alignment horizontal="center" vertical="center"/>
    </xf>
    <xf numFmtId="49" fontId="18" fillId="10" borderId="25" xfId="0" applyNumberFormat="1" applyFont="1" applyFill="1" applyBorder="1" applyAlignment="1">
      <alignment horizontal="center" vertical="center"/>
    </xf>
    <xf numFmtId="0" fontId="19" fillId="9" borderId="24" xfId="0" applyFont="1" applyFill="1" applyBorder="1" applyAlignment="1">
      <alignment horizontal="center"/>
    </xf>
    <xf numFmtId="0" fontId="19" fillId="9" borderId="27" xfId="0" applyFont="1" applyFill="1" applyBorder="1" applyAlignment="1">
      <alignment horizontal="center"/>
    </xf>
    <xf numFmtId="0" fontId="19" fillId="9" borderId="25" xfId="0" applyFont="1" applyFill="1" applyBorder="1" applyAlignment="1">
      <alignment horizontal="center"/>
    </xf>
    <xf numFmtId="49" fontId="18" fillId="4" borderId="22" xfId="0" applyNumberFormat="1" applyFont="1" applyFill="1" applyBorder="1" applyAlignment="1">
      <alignment horizontal="center" vertical="center"/>
    </xf>
    <xf numFmtId="49" fontId="18" fillId="4" borderId="25" xfId="0" applyNumberFormat="1" applyFont="1" applyFill="1" applyBorder="1" applyAlignment="1">
      <alignment horizontal="center" vertical="center"/>
    </xf>
    <xf numFmtId="49" fontId="18" fillId="4" borderId="24" xfId="0" applyNumberFormat="1" applyFont="1" applyFill="1" applyBorder="1" applyAlignment="1">
      <alignment horizontal="center" vertical="center"/>
    </xf>
    <xf numFmtId="49" fontId="18" fillId="4" borderId="27" xfId="0" applyNumberFormat="1" applyFont="1" applyFill="1" applyBorder="1" applyAlignment="1">
      <alignment horizontal="center" vertical="center"/>
    </xf>
    <xf numFmtId="1" fontId="18" fillId="11" borderId="23" xfId="0" applyNumberFormat="1" applyFont="1" applyFill="1" applyBorder="1" applyAlignment="1">
      <alignment horizontal="center" vertical="center"/>
    </xf>
    <xf numFmtId="1" fontId="18" fillId="11" borderId="28" xfId="0" applyNumberFormat="1" applyFont="1" applyFill="1" applyBorder="1" applyAlignment="1">
      <alignment horizontal="center" vertical="center"/>
    </xf>
    <xf numFmtId="1" fontId="18" fillId="11" borderId="26" xfId="0" applyNumberFormat="1" applyFont="1" applyFill="1" applyBorder="1" applyAlignment="1">
      <alignment horizontal="center" vertical="center"/>
    </xf>
    <xf numFmtId="0" fontId="18" fillId="0" borderId="22" xfId="0" applyFont="1" applyBorder="1" applyAlignment="1">
      <alignment horizontal="center"/>
    </xf>
    <xf numFmtId="0" fontId="22" fillId="4" borderId="22" xfId="0" applyFont="1" applyFill="1" applyBorder="1" applyAlignment="1">
      <alignment horizontal="center" vertical="center"/>
    </xf>
    <xf numFmtId="1" fontId="18" fillId="11" borderId="28" xfId="0" applyNumberFormat="1" applyFont="1" applyFill="1" applyBorder="1" applyAlignment="1">
      <alignment vertical="center"/>
    </xf>
    <xf numFmtId="0" fontId="18" fillId="0" borderId="22" xfId="0" applyFont="1" applyBorder="1" applyAlignment="1">
      <alignment horizontal="center" vertical="center" wrapText="1"/>
    </xf>
    <xf numFmtId="180" fontId="18" fillId="4" borderId="22" xfId="0" applyNumberFormat="1" applyFont="1" applyFill="1" applyBorder="1" applyAlignment="1">
      <alignment horizontal="center" vertical="center"/>
    </xf>
    <xf numFmtId="181" fontId="18" fillId="0" borderId="22" xfId="0" applyNumberFormat="1" applyFont="1" applyBorder="1" applyAlignment="1">
      <alignment horizontal="center" vertical="center"/>
    </xf>
    <xf numFmtId="2" fontId="18" fillId="0" borderId="22" xfId="0" applyNumberFormat="1" applyFont="1" applyBorder="1" applyAlignment="1">
      <alignment horizontal="center" vertical="center"/>
    </xf>
    <xf numFmtId="49" fontId="18" fillId="4" borderId="29" xfId="0" applyNumberFormat="1" applyFont="1" applyFill="1" applyBorder="1" applyAlignment="1">
      <alignment horizontal="center" vertical="center"/>
    </xf>
    <xf numFmtId="2" fontId="18" fillId="4" borderId="22" xfId="0" applyNumberFormat="1" applyFont="1" applyFill="1" applyBorder="1" applyAlignment="1">
      <alignment horizontal="center" vertical="center"/>
    </xf>
    <xf numFmtId="181" fontId="18" fillId="4" borderId="25" xfId="0" applyNumberFormat="1" applyFont="1" applyFill="1" applyBorder="1" applyAlignment="1">
      <alignment horizontal="center" vertical="center"/>
    </xf>
    <xf numFmtId="181" fontId="18" fillId="4" borderId="22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EAFF"/>
      <color rgb="FFFFD3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352425</xdr:colOff>
      <xdr:row>0</xdr:row>
      <xdr:rowOff>76200</xdr:rowOff>
    </xdr:from>
    <xdr:ext cx="2352675" cy="485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174425" y="3541875"/>
          <a:ext cx="2343150" cy="476250"/>
        </a:xfrm>
        <a:prstGeom prst="rect">
          <a:avLst/>
        </a:prstGeom>
        <a:solidFill>
          <a:srgbClr val="FF2600">
            <a:alpha val="68235"/>
          </a:srgb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2"/>
            </a:buClr>
            <a:buSzPts val="1800"/>
            <a:buFont typeface="Arial"/>
            <a:buNone/>
          </a:pPr>
          <a:r>
            <a:rPr lang="en-US" sz="1800" b="1">
              <a:solidFill>
                <a:schemeClr val="lt2"/>
              </a:solidFill>
            </a:rPr>
            <a:t>記載情報は一例です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514350</xdr:colOff>
      <xdr:row>0</xdr:row>
      <xdr:rowOff>142875</xdr:rowOff>
    </xdr:from>
    <xdr:ext cx="2514600" cy="4857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093463" y="3541875"/>
          <a:ext cx="2505075" cy="476250"/>
        </a:xfrm>
        <a:prstGeom prst="rect">
          <a:avLst/>
        </a:prstGeom>
        <a:solidFill>
          <a:srgbClr val="FF2600">
            <a:alpha val="68235"/>
          </a:srgb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2"/>
            </a:buClr>
            <a:buSzPts val="1800"/>
            <a:buFont typeface="Arial"/>
            <a:buNone/>
          </a:pPr>
          <a:r>
            <a:rPr lang="en-US" sz="1800" b="1">
              <a:solidFill>
                <a:schemeClr val="lt2"/>
              </a:solidFill>
            </a:rPr>
            <a:t>記載情報は一例です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6B8AF"/>
  </sheetPr>
  <dimension ref="A1:AA1000"/>
  <sheetViews>
    <sheetView workbookViewId="0"/>
  </sheetViews>
  <sheetFormatPr defaultColWidth="11.19921875" defaultRowHeight="14.95" customHeight="1"/>
  <cols>
    <col min="1" max="1" width="4" customWidth="1"/>
    <col min="2" max="2" width="12" customWidth="1"/>
    <col min="3" max="3" width="17.296875" customWidth="1"/>
    <col min="4" max="4" width="23.59765625" customWidth="1"/>
    <col min="5" max="5" width="19.69921875" customWidth="1"/>
    <col min="6" max="6" width="11.09765625" customWidth="1"/>
    <col min="7" max="7" width="17.296875" customWidth="1"/>
    <col min="8" max="8" width="11.796875" customWidth="1"/>
    <col min="9" max="9" width="12.19921875" customWidth="1"/>
    <col min="10" max="10" width="10.69921875" customWidth="1"/>
    <col min="11" max="11" width="11.796875" customWidth="1"/>
    <col min="12" max="15" width="21.19921875" customWidth="1"/>
    <col min="16" max="27" width="6.3984375" customWidth="1"/>
  </cols>
  <sheetData>
    <row r="1" spans="1:27" ht="81.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1.8" customHeight="1">
      <c r="A2" s="4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8.7" customHeight="1">
      <c r="A3" s="4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8.7" customHeight="1">
      <c r="A4" s="4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8.7" customHeight="1">
      <c r="A5" s="4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8.7" customHeight="1">
      <c r="A6" s="4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8.7" customHeight="1">
      <c r="A7" s="4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8.7" customHeight="1">
      <c r="A8" s="4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8.7" customHeight="1">
      <c r="A9" s="4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8.7" customHeight="1">
      <c r="A10" s="4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8.7" customHeight="1">
      <c r="A11" s="4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8.7" customHeight="1">
      <c r="A12" s="4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20.39999999999999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20.39999999999999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40.75">
      <c r="A15" s="6"/>
      <c r="B15" s="7" t="s">
        <v>30</v>
      </c>
      <c r="C15" s="4" t="s">
        <v>31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20.39999999999999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20.39999999999999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20.39999999999999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20.39999999999999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20.39999999999999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20.39999999999999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20.39999999999999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20.39999999999999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20.39999999999999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20.39999999999999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20.39999999999999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20.39999999999999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20.39999999999999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20.39999999999999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20.39999999999999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20.39999999999999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20.39999999999999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20.39999999999999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20.39999999999999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20.39999999999999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20.39999999999999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20.39999999999999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20.39999999999999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20.39999999999999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20.39999999999999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20.39999999999999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20.39999999999999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20.39999999999999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20.39999999999999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20.39999999999999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20.39999999999999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20.39999999999999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20.39999999999999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20.39999999999999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20.39999999999999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20.39999999999999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20.39999999999999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20.39999999999999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20.39999999999999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0.39999999999999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20.399999999999999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20.399999999999999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20.399999999999999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20.39999999999999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20.399999999999999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20.399999999999999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20.399999999999999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20.399999999999999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20.399999999999999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20.39999999999999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20.39999999999999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20.39999999999999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20.39999999999999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20.39999999999999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20.39999999999999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20.39999999999999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20.39999999999999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20.39999999999999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20.39999999999999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20.39999999999999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0.39999999999999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20.39999999999999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20.39999999999999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20.39999999999999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20.39999999999999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20.39999999999999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20.39999999999999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20.399999999999999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20.39999999999999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20.39999999999999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20.39999999999999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20.39999999999999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20.39999999999999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20.39999999999999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20.39999999999999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20.39999999999999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20.39999999999999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20.39999999999999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20.39999999999999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20.39999999999999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20.39999999999999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20.399999999999999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20.39999999999999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20.3999999999999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20.399999999999999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20.399999999999999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20.399999999999999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20.399999999999999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20.399999999999999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20.399999999999999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20.399999999999999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20.399999999999999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20.399999999999999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20.39999999999999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20.399999999999999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20.399999999999999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20.39999999999999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20.39999999999999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20.39999999999999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20.39999999999999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20.39999999999999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20.39999999999999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20.39999999999999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20.39999999999999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20.39999999999999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20.39999999999999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20.39999999999999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20.39999999999999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20.39999999999999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20.39999999999999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20.39999999999999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20.39999999999999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20.39999999999999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20.39999999999999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20.39999999999999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20.39999999999999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20.39999999999999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20.39999999999999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20.39999999999999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20.39999999999999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20.39999999999999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20.39999999999999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20.39999999999999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20.39999999999999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20.39999999999999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20.39999999999999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20.39999999999999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20.39999999999999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20.39999999999999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20.39999999999999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20.39999999999999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20.39999999999999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20.39999999999999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20.39999999999999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20.39999999999999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20.39999999999999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20.39999999999999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20.39999999999999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20.39999999999999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20.39999999999999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20.39999999999999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20.39999999999999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20.39999999999999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20.39999999999999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20.39999999999999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20.39999999999999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20.39999999999999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20.39999999999999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20.39999999999999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20.39999999999999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20.39999999999999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20.39999999999999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20.39999999999999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20.39999999999999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20.39999999999999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20.39999999999999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20.39999999999999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20.39999999999999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20.39999999999999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20.39999999999999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20.39999999999999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20.39999999999999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20.39999999999999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20.39999999999999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20.39999999999999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20.39999999999999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20.39999999999999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20.39999999999999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20.39999999999999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20.39999999999999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20.39999999999999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20.39999999999999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20.39999999999999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20.39999999999999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20.39999999999999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20.39999999999999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20.39999999999999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20.39999999999999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20.39999999999999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20.39999999999999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20.39999999999999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20.39999999999999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20.39999999999999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20.3999999999999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20.39999999999999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20.39999999999999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20.39999999999999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20.39999999999999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20.39999999999999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20.39999999999999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20.39999999999999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20.39999999999999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20.39999999999999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20.39999999999999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20.39999999999999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20.39999999999999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20.39999999999999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20.39999999999999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20.39999999999999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20.39999999999999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20.39999999999999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20.39999999999999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20.39999999999999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20.39999999999999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20.39999999999999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20.39999999999999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20.39999999999999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20.39999999999999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20.39999999999999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20.39999999999999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20.39999999999999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20.39999999999999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20.39999999999999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20.39999999999999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20.39999999999999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20.39999999999999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20.39999999999999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20.39999999999999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20.39999999999999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20.39999999999999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20.39999999999999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20.39999999999999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20.39999999999999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20.39999999999999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20.39999999999999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20.39999999999999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20.39999999999999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20.39999999999999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20.39999999999999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20.39999999999999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20.39999999999999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20.39999999999999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20.39999999999999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20.39999999999999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20.39999999999999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20.39999999999999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20.39999999999999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20.39999999999999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20.39999999999999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20.39999999999999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20.39999999999999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20.39999999999999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20.39999999999999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20.39999999999999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20.39999999999999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20.39999999999999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20.39999999999999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20.39999999999999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20.39999999999999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20.39999999999999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20.39999999999999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20.39999999999999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20.39999999999999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20.39999999999999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20.39999999999999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20.39999999999999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20.39999999999999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20.39999999999999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20.39999999999999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20.39999999999999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20.39999999999999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20.39999999999999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20.39999999999999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20.39999999999999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20.39999999999999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20.39999999999999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20.39999999999999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20.39999999999999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20.39999999999999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20.39999999999999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20.39999999999999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20.39999999999999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20.39999999999999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20.39999999999999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20.39999999999999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20.39999999999999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20.39999999999999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20.39999999999999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20.39999999999999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20.39999999999999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20.39999999999999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20.39999999999999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20.39999999999999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20.3999999999999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20.39999999999999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20.39999999999999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20.39999999999999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20.39999999999999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20.39999999999999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20.39999999999999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20.39999999999999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20.39999999999999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20.39999999999999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20.39999999999999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20.39999999999999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20.39999999999999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20.39999999999999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20.39999999999999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20.39999999999999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20.39999999999999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20.39999999999999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20.39999999999999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20.39999999999999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20.39999999999999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20.39999999999999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20.39999999999999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20.39999999999999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20.39999999999999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20.39999999999999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20.39999999999999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20.39999999999999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20.39999999999999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20.39999999999999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20.39999999999999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20.39999999999999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20.39999999999999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20.39999999999999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20.39999999999999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20.39999999999999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20.39999999999999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20.39999999999999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20.39999999999999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20.39999999999999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20.39999999999999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20.39999999999999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20.39999999999999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20.39999999999999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20.39999999999999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20.39999999999999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20.39999999999999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20.39999999999999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20.39999999999999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20.39999999999999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20.39999999999999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20.39999999999999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20.39999999999999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20.39999999999999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20.39999999999999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20.39999999999999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20.39999999999999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20.39999999999999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20.39999999999999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20.39999999999999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20.39999999999999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20.39999999999999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20.39999999999999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20.39999999999999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20.39999999999999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20.39999999999999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20.39999999999999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20.39999999999999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20.39999999999999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20.39999999999999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20.39999999999999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20.39999999999999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20.39999999999999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20.39999999999999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20.39999999999999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20.39999999999999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20.39999999999999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20.39999999999999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20.39999999999999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20.39999999999999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20.39999999999999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20.39999999999999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20.39999999999999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20.39999999999999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20.39999999999999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20.39999999999999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20.39999999999999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20.39999999999999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20.39999999999999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20.39999999999999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20.39999999999999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20.39999999999999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20.39999999999999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20.39999999999999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20.39999999999999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20.39999999999999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20.39999999999999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20.39999999999999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20.39999999999999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20.39999999999999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20.3999999999999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20.39999999999999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20.39999999999999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20.39999999999999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20.39999999999999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20.39999999999999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20.39999999999999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20.39999999999999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20.39999999999999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20.39999999999999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20.39999999999999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20.39999999999999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20.39999999999999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20.39999999999999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20.39999999999999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20.39999999999999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20.39999999999999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20.39999999999999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20.39999999999999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20.39999999999999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20.39999999999999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20.39999999999999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20.39999999999999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20.39999999999999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20.39999999999999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20.39999999999999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20.39999999999999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20.39999999999999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20.39999999999999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20.39999999999999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20.39999999999999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20.39999999999999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20.39999999999999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20.39999999999999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20.39999999999999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20.39999999999999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20.39999999999999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20.39999999999999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20.39999999999999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20.39999999999999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20.39999999999999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20.39999999999999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20.39999999999999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20.39999999999999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20.39999999999999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20.39999999999999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20.39999999999999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20.39999999999999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20.39999999999999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20.39999999999999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20.39999999999999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20.39999999999999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20.39999999999999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20.39999999999999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20.39999999999999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20.39999999999999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20.39999999999999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20.39999999999999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20.39999999999999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20.39999999999999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20.39999999999999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20.39999999999999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20.39999999999999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20.39999999999999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20.39999999999999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20.39999999999999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20.39999999999999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20.39999999999999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20.39999999999999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20.39999999999999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20.39999999999999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20.39999999999999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20.39999999999999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20.39999999999999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20.39999999999999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20.39999999999999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20.39999999999999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20.39999999999999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20.39999999999999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20.39999999999999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20.39999999999999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20.39999999999999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20.39999999999999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20.39999999999999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20.39999999999999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20.39999999999999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20.39999999999999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20.39999999999999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20.39999999999999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20.39999999999999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20.39999999999999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20.39999999999999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20.39999999999999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20.39999999999999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20.39999999999999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20.39999999999999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20.39999999999999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20.39999999999999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20.39999999999999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20.39999999999999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20.3999999999999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20.39999999999999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20.39999999999999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20.39999999999999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20.39999999999999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20.39999999999999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20.39999999999999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20.39999999999999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20.39999999999999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20.39999999999999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20.39999999999999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20.39999999999999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20.39999999999999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20.39999999999999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20.39999999999999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20.39999999999999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20.39999999999999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20.39999999999999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20.39999999999999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20.39999999999999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20.39999999999999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20.39999999999999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20.39999999999999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20.39999999999999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20.39999999999999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20.39999999999999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20.39999999999999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20.39999999999999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20.39999999999999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20.39999999999999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20.39999999999999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20.39999999999999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20.39999999999999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20.39999999999999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20.39999999999999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20.39999999999999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20.39999999999999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20.39999999999999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20.39999999999999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20.39999999999999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20.39999999999999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20.39999999999999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20.39999999999999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20.39999999999999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20.39999999999999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20.39999999999999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20.39999999999999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20.39999999999999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20.39999999999999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20.39999999999999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20.39999999999999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20.39999999999999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20.39999999999999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20.39999999999999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20.39999999999999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20.39999999999999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20.39999999999999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20.39999999999999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20.39999999999999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20.39999999999999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20.39999999999999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20.39999999999999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20.39999999999999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20.39999999999999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20.39999999999999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20.39999999999999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20.39999999999999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20.39999999999999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20.39999999999999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20.39999999999999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20.39999999999999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20.39999999999999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20.39999999999999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20.39999999999999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20.39999999999999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20.39999999999999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20.39999999999999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20.39999999999999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20.39999999999999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20.39999999999999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20.39999999999999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20.39999999999999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20.39999999999999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20.39999999999999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20.39999999999999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20.39999999999999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20.39999999999999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20.39999999999999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20.39999999999999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20.39999999999999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20.39999999999999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20.39999999999999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20.39999999999999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20.39999999999999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20.39999999999999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20.39999999999999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20.39999999999999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20.39999999999999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20.39999999999999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20.39999999999999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20.3999999999999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20.39999999999999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20.39999999999999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20.39999999999999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20.39999999999999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20.39999999999999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20.39999999999999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20.39999999999999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20.39999999999999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20.39999999999999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20.39999999999999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20.39999999999999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20.39999999999999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20.39999999999999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20.39999999999999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20.39999999999999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20.39999999999999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20.39999999999999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20.39999999999999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20.39999999999999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20.39999999999999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20.39999999999999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20.39999999999999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20.39999999999999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20.39999999999999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20.39999999999999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20.39999999999999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20.39999999999999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20.39999999999999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20.39999999999999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20.39999999999999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20.39999999999999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20.39999999999999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20.39999999999999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20.39999999999999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20.39999999999999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20.39999999999999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20.39999999999999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20.39999999999999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20.39999999999999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20.39999999999999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20.39999999999999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20.39999999999999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20.39999999999999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20.39999999999999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20.39999999999999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20.39999999999999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20.39999999999999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20.39999999999999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20.39999999999999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20.39999999999999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20.39999999999999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20.39999999999999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20.39999999999999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20.39999999999999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20.39999999999999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20.39999999999999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20.39999999999999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20.39999999999999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20.39999999999999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20.39999999999999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20.39999999999999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20.39999999999999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20.39999999999999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20.39999999999999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20.39999999999999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20.39999999999999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20.39999999999999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20.39999999999999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20.39999999999999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20.39999999999999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20.39999999999999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20.39999999999999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20.39999999999999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20.39999999999999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20.39999999999999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20.39999999999999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20.39999999999999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20.39999999999999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20.39999999999999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20.39999999999999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20.39999999999999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20.39999999999999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20.39999999999999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20.39999999999999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20.39999999999999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20.39999999999999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20.39999999999999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20.39999999999999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20.39999999999999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20.39999999999999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20.39999999999999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20.39999999999999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20.39999999999999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20.39999999999999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20.39999999999999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20.39999999999999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20.39999999999999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20.39999999999999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20.39999999999999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20.3999999999999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20.39999999999999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20.39999999999999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20.39999999999999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20.39999999999999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20.39999999999999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20.39999999999999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20.39999999999999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20.39999999999999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20.39999999999999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20.39999999999999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20.39999999999999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20.39999999999999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20.39999999999999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20.39999999999999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20.39999999999999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20.39999999999999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20.39999999999999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20.39999999999999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20.39999999999999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20.39999999999999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20.39999999999999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20.39999999999999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20.39999999999999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20.39999999999999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20.39999999999999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20.39999999999999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20.39999999999999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20.39999999999999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20.39999999999999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20.39999999999999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20.39999999999999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20.39999999999999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20.39999999999999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20.39999999999999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20.39999999999999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20.39999999999999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20.39999999999999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20.39999999999999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20.39999999999999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20.39999999999999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20.39999999999999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20.39999999999999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20.39999999999999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20.39999999999999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20.39999999999999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20.39999999999999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20.39999999999999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20.39999999999999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20.39999999999999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20.39999999999999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20.39999999999999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20.39999999999999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20.39999999999999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20.39999999999999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20.39999999999999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20.39999999999999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20.39999999999999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20.39999999999999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20.39999999999999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20.39999999999999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20.39999999999999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20.39999999999999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20.39999999999999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20.39999999999999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20.39999999999999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20.39999999999999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20.39999999999999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20.39999999999999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20.39999999999999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20.39999999999999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20.39999999999999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20.39999999999999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20.39999999999999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20.39999999999999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20.39999999999999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20.39999999999999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20.39999999999999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20.39999999999999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20.39999999999999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20.39999999999999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20.39999999999999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20.39999999999999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20.39999999999999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20.39999999999999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20.39999999999999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20.39999999999999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20.39999999999999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20.39999999999999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20.39999999999999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20.39999999999999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20.39999999999999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20.39999999999999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20.39999999999999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20.39999999999999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20.39999999999999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20.39999999999999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20.39999999999999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20.39999999999999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20.39999999999999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20.3999999999999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20.39999999999999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20.39999999999999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20.39999999999999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20.39999999999999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20.39999999999999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20.39999999999999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20.39999999999999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20.39999999999999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20.39999999999999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20.39999999999999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20.39999999999999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20.39999999999999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20.39999999999999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20.39999999999999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20.39999999999999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20.39999999999999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20.39999999999999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20.39999999999999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20.39999999999999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20.39999999999999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20.39999999999999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20.39999999999999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20.39999999999999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20.39999999999999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20.39999999999999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20.39999999999999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20.39999999999999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20.39999999999999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20.39999999999999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20.39999999999999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20.39999999999999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20.39999999999999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20.39999999999999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20.39999999999999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20.39999999999999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20.39999999999999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20.39999999999999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20.39999999999999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20.39999999999999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20.39999999999999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20.39999999999999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20.39999999999999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20.39999999999999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20.39999999999999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20.39999999999999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20.39999999999999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20.39999999999999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20.39999999999999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20.39999999999999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20.39999999999999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20.39999999999999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20.39999999999999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20.39999999999999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20.39999999999999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20.39999999999999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20.39999999999999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20.39999999999999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20.39999999999999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20.39999999999999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20.39999999999999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20.39999999999999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20.39999999999999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20.39999999999999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20.39999999999999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20.39999999999999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20.39999999999999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20.39999999999999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20.39999999999999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20.39999999999999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20.39999999999999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20.39999999999999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20.39999999999999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20.39999999999999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20.39999999999999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20.39999999999999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20.39999999999999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20.39999999999999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20.39999999999999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20.39999999999999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20.39999999999999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20.39999999999999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20.39999999999999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20.39999999999999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20.39999999999999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20.39999999999999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20.39999999999999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20.39999999999999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20.39999999999999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20.39999999999999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20.39999999999999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20.39999999999999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20.39999999999999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20.39999999999999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20.39999999999999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20.399999999999999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20.399999999999999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20.399999999999999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20.399999999999999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20.399999999999999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20.3999999999999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20.399999999999999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20.399999999999999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20.399999999999999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20.399999999999999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20.399999999999999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20.399999999999999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20.399999999999999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20.399999999999999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20.399999999999999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20.39999999999999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20.399999999999999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20.399999999999999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20.399999999999999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20.399999999999999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20.399999999999999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20.399999999999999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20.399999999999999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20.399999999999999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20.399999999999999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20.39999999999999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20.399999999999999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20.399999999999999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20.399999999999999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20.399999999999999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20.399999999999999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20.399999999999999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20.399999999999999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20.399999999999999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20.399999999999999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20.39999999999999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20.399999999999999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20.399999999999999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20.399999999999999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20.399999999999999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20.399999999999999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20.399999999999999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20.399999999999999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20.399999999999999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20.399999999999999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20.39999999999999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20.399999999999999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20.399999999999999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20.399999999999999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20.399999999999999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20.399999999999999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20.399999999999999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20.399999999999999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20.399999999999999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20.399999999999999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20.39999999999999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20.399999999999999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20.399999999999999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20.399999999999999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20.399999999999999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20.399999999999999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20.399999999999999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20.399999999999999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20.399999999999999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20.399999999999999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20.39999999999999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20.399999999999999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20.399999999999999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20.399999999999999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20.399999999999999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20.399999999999999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20.399999999999999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20.399999999999999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20.399999999999999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20.399999999999999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20.39999999999999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20.399999999999999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20.399999999999999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20.399999999999999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20.399999999999999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20.399999999999999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20.399999999999999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20.399999999999999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20.399999999999999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20.399999999999999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20.39999999999999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20.399999999999999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20.399999999999999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20.399999999999999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20.399999999999999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20.399999999999999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20.399999999999999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20.399999999999999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20.399999999999999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20.399999999999999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20.39999999999999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20.399999999999999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20.399999999999999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20.399999999999999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20.399999999999999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20.399999999999999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20.399999999999999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20.399999999999999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20.399999999999999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20.399999999999999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20.399999999999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20.399999999999999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honeticPr fontId="1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10" workbookViewId="0">
      <selection activeCell="G14" sqref="G14"/>
    </sheetView>
  </sheetViews>
  <sheetFormatPr defaultColWidth="11.19921875" defaultRowHeight="14.95" customHeight="1"/>
  <cols>
    <col min="1" max="1" width="2.69921875" customWidth="1"/>
    <col min="2" max="2" width="16.59765625" customWidth="1"/>
    <col min="3" max="3" width="14.09765625" customWidth="1"/>
    <col min="4" max="4" width="15.19921875" customWidth="1"/>
    <col min="5" max="7" width="11.3984375" customWidth="1"/>
    <col min="8" max="8" width="52.09765625" customWidth="1"/>
    <col min="9" max="9" width="8.69921875" customWidth="1"/>
    <col min="10" max="26" width="6.8984375" customWidth="1"/>
  </cols>
  <sheetData>
    <row r="1" spans="1:26" ht="19.55" customHeight="1">
      <c r="A1" s="8"/>
      <c r="B1" s="8"/>
      <c r="C1" s="8"/>
      <c r="D1" s="8"/>
      <c r="E1" s="8"/>
      <c r="F1" s="8"/>
      <c r="G1" s="8"/>
      <c r="H1" s="8"/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9.55" customHeight="1">
      <c r="A2" s="8"/>
      <c r="B2" s="10" t="s">
        <v>32</v>
      </c>
      <c r="C2" s="8"/>
      <c r="D2" s="8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8.55" customHeight="1">
      <c r="A3" s="8"/>
      <c r="B3" s="11" t="s">
        <v>33</v>
      </c>
      <c r="C3" s="12"/>
      <c r="D3" s="12"/>
      <c r="E3" s="12"/>
      <c r="F3" s="12"/>
      <c r="G3" s="12"/>
      <c r="H3" s="12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39.1" customHeight="1">
      <c r="A4" s="13"/>
      <c r="B4" s="14" t="s">
        <v>34</v>
      </c>
      <c r="C4" s="14" t="s">
        <v>35</v>
      </c>
      <c r="D4" s="14" t="s">
        <v>36</v>
      </c>
      <c r="E4" s="15" t="s">
        <v>37</v>
      </c>
      <c r="F4" s="16" t="s">
        <v>38</v>
      </c>
      <c r="G4" s="16" t="s">
        <v>39</v>
      </c>
      <c r="H4" s="15" t="s">
        <v>40</v>
      </c>
      <c r="I4" s="1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9.55" customHeight="1">
      <c r="A5" s="13"/>
      <c r="B5" s="14"/>
      <c r="C5" s="18"/>
      <c r="D5" s="19" t="s">
        <v>41</v>
      </c>
      <c r="E5" s="18" t="s">
        <v>42</v>
      </c>
      <c r="F5" s="20"/>
      <c r="G5" s="20"/>
      <c r="H5" s="18" t="s">
        <v>43</v>
      </c>
      <c r="I5" s="2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9.55" customHeight="1">
      <c r="A6" s="13"/>
      <c r="B6" s="14"/>
      <c r="C6" s="18"/>
      <c r="D6" s="19" t="s">
        <v>44</v>
      </c>
      <c r="E6" s="18" t="s">
        <v>45</v>
      </c>
      <c r="F6" s="20">
        <v>0</v>
      </c>
      <c r="G6" s="20">
        <v>50</v>
      </c>
      <c r="H6" s="20"/>
      <c r="I6" s="2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9.55" customHeight="1">
      <c r="A7" s="13"/>
      <c r="B7" s="14"/>
      <c r="C7" s="18"/>
      <c r="D7" s="19" t="s">
        <v>46</v>
      </c>
      <c r="E7" s="18" t="s">
        <v>47</v>
      </c>
      <c r="F7" s="20"/>
      <c r="G7" s="20"/>
      <c r="H7" s="20"/>
      <c r="I7" s="2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9.55" customHeight="1">
      <c r="A8" s="13"/>
      <c r="B8" s="14"/>
      <c r="C8" s="18"/>
      <c r="D8" s="19" t="s">
        <v>48</v>
      </c>
      <c r="E8" s="18" t="s">
        <v>49</v>
      </c>
      <c r="F8" s="20"/>
      <c r="G8" s="20">
        <v>140</v>
      </c>
      <c r="H8" s="22" t="s">
        <v>50</v>
      </c>
      <c r="I8" s="2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9.55" customHeight="1">
      <c r="A9" s="13"/>
      <c r="B9" s="23"/>
      <c r="C9" s="20"/>
      <c r="D9" s="19" t="s">
        <v>51</v>
      </c>
      <c r="E9" s="18" t="s">
        <v>52</v>
      </c>
      <c r="F9" s="20">
        <v>380</v>
      </c>
      <c r="G9" s="20"/>
      <c r="H9" s="20"/>
      <c r="I9" s="17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9.55" customHeight="1">
      <c r="A10" s="13"/>
      <c r="B10" s="24"/>
      <c r="C10" s="25"/>
      <c r="D10" s="25"/>
      <c r="E10" s="25"/>
      <c r="F10" s="25"/>
      <c r="G10" s="25"/>
      <c r="H10" s="25"/>
      <c r="I10" s="26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9.55" customHeight="1">
      <c r="A11" s="8"/>
      <c r="B11" s="27" t="s">
        <v>53</v>
      </c>
      <c r="C11" s="28"/>
      <c r="D11" s="28"/>
      <c r="E11" s="28"/>
      <c r="F11" s="28"/>
      <c r="G11" s="28"/>
      <c r="H11" s="28"/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8.55" customHeight="1">
      <c r="A12" s="8"/>
      <c r="B12" s="29" t="s">
        <v>54</v>
      </c>
      <c r="C12" s="12"/>
      <c r="D12" s="12"/>
      <c r="E12" s="12"/>
      <c r="F12" s="12"/>
      <c r="G12" s="12"/>
      <c r="H12" s="12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39.1" customHeight="1">
      <c r="A13" s="13"/>
      <c r="B13" s="30" t="s">
        <v>34</v>
      </c>
      <c r="C13" s="30" t="s">
        <v>35</v>
      </c>
      <c r="D13" s="30" t="s">
        <v>36</v>
      </c>
      <c r="E13" s="31" t="s">
        <v>55</v>
      </c>
      <c r="F13" s="31" t="s">
        <v>56</v>
      </c>
      <c r="G13" s="31" t="s">
        <v>57</v>
      </c>
      <c r="H13" s="31" t="s">
        <v>40</v>
      </c>
      <c r="I13" s="1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9.55" customHeight="1">
      <c r="A14" s="13"/>
      <c r="B14" s="32" t="s">
        <v>58</v>
      </c>
      <c r="C14" s="32" t="s">
        <v>59</v>
      </c>
      <c r="D14" s="33" t="s">
        <v>60</v>
      </c>
      <c r="E14" s="34">
        <v>70</v>
      </c>
      <c r="F14" s="34">
        <v>100</v>
      </c>
      <c r="G14" s="34">
        <v>0.1</v>
      </c>
      <c r="H14" s="32"/>
      <c r="I14" s="21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9.55" customHeight="1">
      <c r="A15" s="13"/>
      <c r="B15" s="32" t="s">
        <v>58</v>
      </c>
      <c r="C15" s="32" t="s">
        <v>59</v>
      </c>
      <c r="D15" s="33" t="s">
        <v>61</v>
      </c>
      <c r="E15" s="34">
        <v>0</v>
      </c>
      <c r="F15" s="34">
        <v>30</v>
      </c>
      <c r="G15" s="34">
        <v>0.1</v>
      </c>
      <c r="H15" s="34"/>
      <c r="I15" s="21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9.55" customHeight="1">
      <c r="A16" s="13"/>
      <c r="B16" s="32" t="s">
        <v>58</v>
      </c>
      <c r="C16" s="32" t="s">
        <v>59</v>
      </c>
      <c r="D16" s="33" t="s">
        <v>62</v>
      </c>
      <c r="E16" s="34">
        <v>0</v>
      </c>
      <c r="F16" s="34">
        <v>30</v>
      </c>
      <c r="G16" s="34">
        <v>0.1</v>
      </c>
      <c r="H16" s="34"/>
      <c r="I16" s="2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9.55" customHeight="1">
      <c r="A17" s="13"/>
      <c r="B17" s="32" t="s">
        <v>58</v>
      </c>
      <c r="C17" s="32" t="s">
        <v>63</v>
      </c>
      <c r="D17" s="33" t="s">
        <v>64</v>
      </c>
      <c r="E17" s="34">
        <v>0</v>
      </c>
      <c r="F17" s="34">
        <v>10</v>
      </c>
      <c r="G17" s="34">
        <v>0.01</v>
      </c>
      <c r="H17" s="34"/>
      <c r="I17" s="21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9.55" customHeight="1">
      <c r="A18" s="13"/>
      <c r="B18" s="32" t="s">
        <v>58</v>
      </c>
      <c r="C18" s="32" t="s">
        <v>63</v>
      </c>
      <c r="D18" s="33" t="s">
        <v>65</v>
      </c>
      <c r="E18" s="34">
        <v>0</v>
      </c>
      <c r="F18" s="34">
        <v>10</v>
      </c>
      <c r="G18" s="34">
        <v>0.01</v>
      </c>
      <c r="H18" s="34"/>
      <c r="I18" s="21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9.55" customHeight="1">
      <c r="A19" s="13"/>
      <c r="B19" s="32" t="s">
        <v>58</v>
      </c>
      <c r="C19" s="32" t="s">
        <v>63</v>
      </c>
      <c r="D19" s="33" t="s">
        <v>66</v>
      </c>
      <c r="E19" s="34">
        <v>0</v>
      </c>
      <c r="F19" s="34">
        <v>10</v>
      </c>
      <c r="G19" s="34">
        <v>0.01</v>
      </c>
      <c r="H19" s="34"/>
      <c r="I19" s="21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9.55" customHeight="1">
      <c r="A20" s="13"/>
      <c r="B20" s="32" t="s">
        <v>58</v>
      </c>
      <c r="C20" s="32" t="s">
        <v>67</v>
      </c>
      <c r="D20" s="33" t="s">
        <v>68</v>
      </c>
      <c r="E20" s="34"/>
      <c r="F20" s="34"/>
      <c r="G20" s="35"/>
      <c r="H20" s="36" t="s">
        <v>69</v>
      </c>
      <c r="I20" s="21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9.55" customHeight="1">
      <c r="A21" s="13"/>
      <c r="B21" s="32" t="s">
        <v>58</v>
      </c>
      <c r="C21" s="32" t="s">
        <v>67</v>
      </c>
      <c r="D21" s="33" t="s">
        <v>70</v>
      </c>
      <c r="E21" s="34"/>
      <c r="F21" s="34"/>
      <c r="G21" s="35"/>
      <c r="H21" s="36" t="s">
        <v>71</v>
      </c>
      <c r="I21" s="21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9.55" customHeight="1">
      <c r="A22" s="13"/>
      <c r="B22" s="32" t="s">
        <v>72</v>
      </c>
      <c r="C22" s="32"/>
      <c r="D22" s="33" t="s">
        <v>73</v>
      </c>
      <c r="E22" s="34"/>
      <c r="F22" s="34"/>
      <c r="G22" s="34"/>
      <c r="H22" s="37" t="s">
        <v>74</v>
      </c>
      <c r="I22" s="21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9.55" customHeight="1">
      <c r="A23" s="13"/>
      <c r="B23" s="32" t="s">
        <v>72</v>
      </c>
      <c r="C23" s="32"/>
      <c r="D23" s="33" t="s">
        <v>75</v>
      </c>
      <c r="E23" s="34">
        <v>600</v>
      </c>
      <c r="F23" s="34">
        <v>1800</v>
      </c>
      <c r="G23" s="34">
        <v>100</v>
      </c>
      <c r="H23" s="34"/>
      <c r="I23" s="21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9.55" customHeight="1">
      <c r="A24" s="13"/>
      <c r="B24" s="38"/>
      <c r="C24" s="38"/>
      <c r="D24" s="38"/>
      <c r="E24" s="38"/>
      <c r="F24" s="38"/>
      <c r="G24" s="38"/>
      <c r="H24" s="38"/>
      <c r="I24" s="1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9.55" customHeight="1">
      <c r="A25" s="13"/>
      <c r="B25" s="39" t="s">
        <v>76</v>
      </c>
      <c r="C25" s="39"/>
      <c r="D25" s="38"/>
      <c r="E25" s="38"/>
      <c r="F25" s="38"/>
      <c r="G25" s="38"/>
      <c r="H25" s="38"/>
      <c r="I25" s="1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9.55" customHeight="1">
      <c r="A26" s="13"/>
      <c r="B26" s="39" t="s">
        <v>77</v>
      </c>
      <c r="C26" s="39"/>
      <c r="D26" s="38"/>
      <c r="E26" s="38"/>
      <c r="F26" s="38"/>
      <c r="G26" s="38"/>
      <c r="H26" s="38"/>
      <c r="I26" s="1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9.55" customHeight="1">
      <c r="A27" s="13"/>
      <c r="B27" s="39" t="s">
        <v>78</v>
      </c>
      <c r="C27" s="39"/>
      <c r="D27" s="38"/>
      <c r="E27" s="38"/>
      <c r="F27" s="38"/>
      <c r="G27" s="38"/>
      <c r="H27" s="38"/>
      <c r="I27" s="1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9.55" customHeight="1">
      <c r="A28" s="13"/>
      <c r="B28" s="39" t="s">
        <v>79</v>
      </c>
      <c r="C28" s="39"/>
      <c r="D28" s="38"/>
      <c r="E28" s="38"/>
      <c r="F28" s="38"/>
      <c r="G28" s="38"/>
      <c r="H28" s="38"/>
      <c r="I28" s="1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9.55" customHeight="1">
      <c r="A29" s="13"/>
      <c r="B29" s="38"/>
      <c r="C29" s="38"/>
      <c r="D29" s="38"/>
      <c r="E29" s="38"/>
      <c r="F29" s="38"/>
      <c r="G29" s="38"/>
      <c r="H29" s="38"/>
      <c r="I29" s="1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9.55" customHeight="1">
      <c r="A30" s="8"/>
      <c r="B30" s="40" t="s">
        <v>80</v>
      </c>
      <c r="C30" s="28"/>
      <c r="D30" s="28"/>
      <c r="E30" s="28"/>
      <c r="F30" s="28"/>
      <c r="G30" s="28"/>
      <c r="H30" s="28"/>
      <c r="I30" s="8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8.55" customHeight="1">
      <c r="A31" s="8"/>
      <c r="B31" s="41" t="s">
        <v>81</v>
      </c>
      <c r="C31" s="8"/>
      <c r="D31" s="8"/>
      <c r="E31" s="8"/>
      <c r="F31" s="42" t="s">
        <v>82</v>
      </c>
      <c r="G31" s="8"/>
      <c r="H31" s="8"/>
      <c r="I31" s="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9.55" customHeight="1">
      <c r="A32" s="8"/>
      <c r="B32" s="43" t="s">
        <v>83</v>
      </c>
      <c r="C32" s="44"/>
      <c r="D32" s="45"/>
      <c r="E32" s="44"/>
      <c r="F32" s="46" t="s">
        <v>84</v>
      </c>
      <c r="G32" s="44"/>
      <c r="H32" s="44"/>
      <c r="I32" s="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9.55" customHeight="1">
      <c r="A33" s="8"/>
      <c r="B33" s="42"/>
      <c r="C33" s="8"/>
      <c r="D33" s="47"/>
      <c r="E33" s="8"/>
      <c r="F33" s="8"/>
      <c r="G33" s="8"/>
      <c r="H33" s="8"/>
      <c r="I33" s="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9.55" customHeight="1">
      <c r="A34" s="8"/>
      <c r="B34" s="42"/>
      <c r="C34" s="8"/>
      <c r="D34" s="47"/>
      <c r="E34" s="8"/>
      <c r="F34" s="8"/>
      <c r="G34" s="8"/>
      <c r="H34" s="8"/>
      <c r="I34" s="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9.55" customHeight="1">
      <c r="A35" s="8"/>
      <c r="B35" s="42"/>
      <c r="C35" s="8"/>
      <c r="D35" s="47"/>
      <c r="E35" s="8"/>
      <c r="F35" s="8"/>
      <c r="G35" s="8"/>
      <c r="H35" s="8"/>
      <c r="I35" s="8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9.5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9.5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9.5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9.5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9.5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9.5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9.5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9.5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9.5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9.5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9.5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9.5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9.5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9.5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9.5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9.5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9.5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9.5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9.5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9.5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9.5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9.5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9.5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9.5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9.5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9.5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9.5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9.5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9.5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9.5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9.5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9.5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9.5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9.5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9.5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9.5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9.5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9.5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9.5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9.5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9.5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9.5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9.5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9.5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9.5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9.5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9.5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9.5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9.5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9.5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9.5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9.5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9.5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9.5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9.5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9.5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9.5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9.5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9.5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9.5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9.5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9.5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9.5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9.5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9.5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9.5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9.5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9.5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9.5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9.5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9.5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9.5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9.5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9.5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9.5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9.5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9.5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9.5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9.5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9.5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9.5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9.5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9.5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9.5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9.5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9.5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9.5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9.5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9.5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9.5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9.5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9.5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9.5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9.5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9.5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9.5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9.5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9.5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9.5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9.5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9.5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9.5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9.5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9.5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9.5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9.5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9.5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9.5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9.5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9.5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9.5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9.5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9.5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9.5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9.5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9.5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9.5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9.5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9.5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9.5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9.5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9.5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9.5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9.5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9.5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9.5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9.5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9.5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9.5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9.5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9.5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9.5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9.5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9.5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9.5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9.5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9.5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9.5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9.5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9.5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9.5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9.5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9.5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9.5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9.5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9.5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9.5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9.5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9.5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9.5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9.5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9.5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9.5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9.5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9.5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9.5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9.5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9.5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9.5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9.5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9.5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9.5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9.5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9.5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9.5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9.5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9.5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9.5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9.5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9.5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9.5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9.5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9.5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9.5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9.5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9.5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9.5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9.5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9.5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9.5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9.5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9.5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9.5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9.5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9.5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9.5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9.5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9.5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9.5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9.5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9.5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9.5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9.5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9.5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9.5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9.5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9.5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9.5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9.5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9.5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9.5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9.5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9.5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9.5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9.5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9.5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9.5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9.5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9.5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9.5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9.5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9.5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9.5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9.5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9.5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9.5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9.5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9.5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9.5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9.5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9.5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9.5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9.5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9.5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9.5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9.5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9.5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9.5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9.5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9.5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9.5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9.5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9.5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9.5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9.5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9.5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9.5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9.5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9.5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9.5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9.5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9.5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9.5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9.5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9.5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9.5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9.5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9.5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9.5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9.5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9.5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9.5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9.5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9.5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9.5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9.5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9.5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9.5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9.5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9.5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9.5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9.5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9.5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9.5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9.5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9.5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9.5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9.5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9.5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9.5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9.5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9.5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9.5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9.5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9.5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9.5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9.5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9.5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9.5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9.5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9.5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9.5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9.5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9.5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9.5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9.5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9.5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9.5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9.5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9.5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9.5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9.5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9.5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9.5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9.5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9.5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9.5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9.5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9.5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9.5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9.5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9.5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9.5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9.5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9.5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9.5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9.5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9.5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9.5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9.5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9.5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9.5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9.5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9.5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9.5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9.5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9.5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9.5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9.5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9.5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9.5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9.5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9.5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9.5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9.5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9.5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9.5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9.5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9.5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9.5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9.5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9.5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9.5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9.5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9.5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9.5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9.5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9.5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9.5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9.5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9.5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9.5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9.5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9.5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9.5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9.5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9.5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9.5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9.5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9.5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9.5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9.5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9.5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9.5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9.5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9.5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9.5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9.5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9.5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9.5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9.5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9.5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9.5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9.5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9.5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9.5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9.5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9.5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9.5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9.5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9.5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9.5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9.5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9.5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9.5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9.5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9.5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9.5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9.5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9.5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9.5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9.5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9.5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9.5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9.5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9.5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9.5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9.5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9.5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9.5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9.5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9.5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9.5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9.5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9.5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9.5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9.5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9.5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9.5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9.5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9.5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9.5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9.5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9.5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9.5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9.5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9.5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9.5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9.5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9.5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9.5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9.5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9.5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9.5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9.5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9.5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9.5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9.5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9.5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9.5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9.5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9.5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9.5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9.5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9.5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9.5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9.5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9.5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9.5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9.5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9.5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9.5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9.5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9.5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9.5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9.5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9.5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9.5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9.5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9.5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9.5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9.5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9.5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9.5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9.5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9.5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9.5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9.5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9.5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9.5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9.5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9.5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9.5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9.5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9.5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9.5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9.5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9.5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9.5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9.5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9.5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9.5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9.5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9.5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9.5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9.5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9.5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9.5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9.5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9.5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9.5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9.5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9.5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9.5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9.5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9.5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9.5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9.5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9.5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9.5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9.5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9.5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9.5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9.5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9.5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9.5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9.5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9.5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9.5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9.5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9.5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9.5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9.5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9.5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9.5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9.5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9.5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9.5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9.5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9.5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9.5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9.5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9.5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9.5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9.5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9.5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9.5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9.5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9.5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9.5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9.5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9.5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9.5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9.5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9.5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9.5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9.5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9.5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9.5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9.5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9.5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9.5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9.5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9.5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9.5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9.5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9.5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9.5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9.5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9.5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9.5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9.5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9.5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9.5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9.5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9.5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9.5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9.5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9.5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9.5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9.5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9.5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9.5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9.5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9.5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9.5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9.5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9.5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9.5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9.5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9.5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9.5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9.5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9.5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9.5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9.5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9.5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9.5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9.5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9.5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9.5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9.5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9.5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9.5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9.5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9.5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9.5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9.5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9.5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9.5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9.5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9.5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9.5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9.5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9.5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9.5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9.5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9.5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9.5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9.5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9.5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9.5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9.5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9.5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9.5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9.5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9.5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9.5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9.5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9.5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9.5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9.5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9.5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9.5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9.5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9.5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9.5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9.5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9.5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9.5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9.5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9.5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9.5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9.5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9.5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9.5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9.5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9.5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9.5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9.5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9.5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9.5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9.5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9.5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9.5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9.5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9.5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9.5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9.5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9.5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9.5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9.5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9.5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9.5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9.5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9.5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9.5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9.5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9.5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9.5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9.5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9.5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9.5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9.5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9.5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9.5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9.5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9.5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9.5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9.5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9.5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9.5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9.5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9.5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9.5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9.5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9.5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9.5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9.5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9.5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9.5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9.5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9.5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9.5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9.5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9.5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9.5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9.5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9.5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9.5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9.5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9.5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9.5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9.5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9.5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9.5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9.5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9.5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9.5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9.5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9.5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9.5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9.5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9.5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9.5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9.5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9.5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9.5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9.5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9.5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9.5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9.5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9.5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9.5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9.5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9.5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9.5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9.5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9.5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9.5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9.5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9.5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9.5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9.5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9.5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9.5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9.5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9.5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9.5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9.5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9.5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9.5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9.5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9.5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9.5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9.5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9.5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9.5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9.5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9.5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9.5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9.5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9.5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9.5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9.5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9.5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9.5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9.5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9.5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9.5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9.5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9.5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9.5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9.5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9.5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9.5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9.5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9.5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9.5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9.5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9.5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9.5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9.5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9.5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9.5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9.5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9.5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9.5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9.5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9.5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9.5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9.5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9.5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9.5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9.5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9.5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9.5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9.5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9.5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9.5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9.5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9.5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9.5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9.5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9.5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9.5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9.5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9.5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9.5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9.5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9.5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9.5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9.5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9.5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9.5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9.5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9.5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9.5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9.5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9.5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9.5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9.5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9.5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9.5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9.5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9.5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9.5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9.5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9.5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9.5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9.5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9.5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9.5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9.5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9.5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9.5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9.5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9.5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9.5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9.5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9.5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9.5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9.5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9.5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9.5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9.5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9.5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9.5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9.5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9.5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9.5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9.5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9.5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9.5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9.5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9.5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9.5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9.5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9.5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9.5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9.5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9.5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9.5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9.5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9.5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9.5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9.5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9.5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9.5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9.5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9.5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9.5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9.5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9.5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9.5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9.5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9.5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9.5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9.5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9.5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9.5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9.5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9.5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9.5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9.5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9.5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9.5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9.5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9.5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9.5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9.5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9.5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9.5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9.5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9.5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9.5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9.5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9.5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9.5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9.5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9.5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9.5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9.5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9.5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9.5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9.5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9.5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9.5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9.5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9.5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9.5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9.5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9.5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9.5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9.5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9.5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9.5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9.5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9.5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9.5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9.5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9.5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9.5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9.5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9.5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9.5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9.5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9.5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9.5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9.5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9.5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9.5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9.5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9.5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9.5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9.5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9.5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9.5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9.5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9.5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9.5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9.5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9.5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9.5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9.5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9.5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9.5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9.5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9.5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9.5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9.5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9.5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9.5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9.5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9.5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9.5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9.5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9.5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9.5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9.5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9.5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9.5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9.5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9.5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9.5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9.5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9.5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9.5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9.5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9.5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9.5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9.5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9.5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9.5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9.5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9.5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9.5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9.5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9.5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9.5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9.5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9.5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9.5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9.5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9.5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9.5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9.5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9.5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9.5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9.5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9.5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9.5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9.5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9.5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9.5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9.5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9.5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9.5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9.5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9.5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9.5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9.5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9.5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9.5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9.5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9.5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9.5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9.5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9.5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9.5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9.5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9.5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9.5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9.5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9.5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honeticPr fontId="16" type="noConversion"/>
  <pageMargins left="0.7" right="0.7" top="0.75" bottom="0.75" header="0" footer="0"/>
  <pageSetup scale="53"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G22" sqref="G22"/>
    </sheetView>
  </sheetViews>
  <sheetFormatPr defaultColWidth="11.19921875" defaultRowHeight="14.95" customHeight="1"/>
  <cols>
    <col min="1" max="1" width="2.19921875" customWidth="1"/>
    <col min="2" max="2" width="8" customWidth="1"/>
    <col min="3" max="14" width="14.59765625" customWidth="1"/>
    <col min="15" max="26" width="6.8984375" customWidth="1"/>
  </cols>
  <sheetData>
    <row r="1" spans="1:26" ht="19.55" customHeight="1">
      <c r="A1" s="8"/>
      <c r="B1" s="42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9.55" customHeight="1">
      <c r="A2" s="8"/>
      <c r="B2" s="48" t="s">
        <v>85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9.55" customHeight="1">
      <c r="A3" s="8"/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8"/>
      <c r="N3" s="8"/>
      <c r="O3" s="8"/>
      <c r="P3" s="8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9.55" customHeight="1">
      <c r="A4" s="51"/>
      <c r="B4" s="52" t="s">
        <v>86</v>
      </c>
      <c r="C4" s="53" t="s">
        <v>60</v>
      </c>
      <c r="D4" s="54" t="s">
        <v>61</v>
      </c>
      <c r="E4" s="54" t="s">
        <v>62</v>
      </c>
      <c r="F4" s="54" t="s">
        <v>147</v>
      </c>
      <c r="G4" s="54" t="s">
        <v>65</v>
      </c>
      <c r="H4" s="54" t="s">
        <v>66</v>
      </c>
      <c r="I4" s="54" t="s">
        <v>87</v>
      </c>
      <c r="J4" s="54" t="s">
        <v>88</v>
      </c>
      <c r="K4" s="54" t="s">
        <v>73</v>
      </c>
      <c r="L4" s="55" t="s">
        <v>75</v>
      </c>
      <c r="M4" s="19" t="s">
        <v>41</v>
      </c>
      <c r="N4" s="19" t="s">
        <v>44</v>
      </c>
      <c r="O4" s="8"/>
      <c r="P4" s="8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9.55" customHeight="1">
      <c r="A5" s="51"/>
      <c r="B5" s="56" t="s">
        <v>89</v>
      </c>
      <c r="C5" s="57" t="s">
        <v>90</v>
      </c>
      <c r="D5" s="58">
        <v>13.2</v>
      </c>
      <c r="E5" s="58">
        <v>15.5</v>
      </c>
      <c r="F5" s="58">
        <v>9.4499999999999993</v>
      </c>
      <c r="G5" s="58">
        <v>0</v>
      </c>
      <c r="H5" s="58">
        <v>0</v>
      </c>
      <c r="I5" s="59" t="s">
        <v>91</v>
      </c>
      <c r="J5" s="59" t="s">
        <v>92</v>
      </c>
      <c r="K5" s="60">
        <v>150</v>
      </c>
      <c r="L5" s="61">
        <v>600</v>
      </c>
      <c r="M5" s="62">
        <v>45</v>
      </c>
      <c r="N5" s="63">
        <v>71</v>
      </c>
      <c r="O5" s="8"/>
      <c r="P5" s="8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9.55" customHeight="1">
      <c r="A6" s="51"/>
      <c r="B6" s="56" t="s">
        <v>93</v>
      </c>
      <c r="C6" s="64" t="s">
        <v>94</v>
      </c>
      <c r="D6" s="65">
        <v>9.3000000000000007</v>
      </c>
      <c r="E6" s="65">
        <v>9.4</v>
      </c>
      <c r="F6" s="65">
        <v>0</v>
      </c>
      <c r="G6" s="65">
        <v>3.56</v>
      </c>
      <c r="H6" s="65">
        <v>0</v>
      </c>
      <c r="I6" s="66" t="s">
        <v>95</v>
      </c>
      <c r="J6" s="66" t="s">
        <v>96</v>
      </c>
      <c r="K6" s="65">
        <v>200</v>
      </c>
      <c r="L6" s="65">
        <v>1500</v>
      </c>
      <c r="M6" s="63">
        <v>54</v>
      </c>
      <c r="N6" s="63">
        <v>84</v>
      </c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9.55" customHeight="1">
      <c r="A7" s="51"/>
      <c r="B7" s="56" t="s">
        <v>97</v>
      </c>
      <c r="C7" s="64" t="s">
        <v>98</v>
      </c>
      <c r="D7" s="65">
        <v>3.5</v>
      </c>
      <c r="E7" s="65">
        <v>6.4</v>
      </c>
      <c r="F7" s="65">
        <v>0</v>
      </c>
      <c r="G7" s="65">
        <v>0</v>
      </c>
      <c r="H7" s="65">
        <v>5.01</v>
      </c>
      <c r="I7" s="66" t="s">
        <v>91</v>
      </c>
      <c r="J7" s="66" t="s">
        <v>99</v>
      </c>
      <c r="K7" s="67">
        <v>180</v>
      </c>
      <c r="L7" s="65">
        <v>1000</v>
      </c>
      <c r="M7" s="63">
        <v>67</v>
      </c>
      <c r="N7" s="63">
        <v>99</v>
      </c>
      <c r="O7" s="8"/>
      <c r="P7" s="8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9.55" customHeight="1">
      <c r="A8" s="51"/>
      <c r="B8" s="56" t="s">
        <v>100</v>
      </c>
      <c r="C8" s="64" t="s">
        <v>101</v>
      </c>
      <c r="D8" s="65">
        <v>8.1999999999999993</v>
      </c>
      <c r="E8" s="65">
        <v>1.8</v>
      </c>
      <c r="F8" s="65">
        <v>0</v>
      </c>
      <c r="G8" s="65">
        <v>6.02</v>
      </c>
      <c r="H8" s="65">
        <v>0</v>
      </c>
      <c r="I8" s="66" t="s">
        <v>102</v>
      </c>
      <c r="J8" s="66" t="s">
        <v>92</v>
      </c>
      <c r="K8" s="67">
        <v>180</v>
      </c>
      <c r="L8" s="65">
        <v>1100</v>
      </c>
      <c r="M8" s="63">
        <v>73</v>
      </c>
      <c r="N8" s="63">
        <v>103</v>
      </c>
      <c r="O8" s="8"/>
      <c r="P8" s="8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9.55" customHeight="1">
      <c r="A9" s="51"/>
      <c r="B9" s="56" t="s">
        <v>103</v>
      </c>
      <c r="C9" s="68">
        <v>75.5</v>
      </c>
      <c r="D9" s="65">
        <v>20.100000000000001</v>
      </c>
      <c r="E9" s="65">
        <v>4.4000000000000004</v>
      </c>
      <c r="F9" s="65">
        <v>0</v>
      </c>
      <c r="G9" s="65">
        <v>7.77</v>
      </c>
      <c r="H9" s="65">
        <v>0</v>
      </c>
      <c r="I9" s="66" t="s">
        <v>91</v>
      </c>
      <c r="J9" s="66" t="s">
        <v>92</v>
      </c>
      <c r="K9" s="67">
        <v>250</v>
      </c>
      <c r="L9" s="65">
        <v>1500</v>
      </c>
      <c r="M9" s="63">
        <v>35</v>
      </c>
      <c r="N9" s="63">
        <v>78</v>
      </c>
      <c r="O9" s="8"/>
      <c r="P9" s="8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9.55" customHeight="1">
      <c r="A10" s="51"/>
      <c r="B10" s="69" t="s">
        <v>104</v>
      </c>
      <c r="C10" s="68">
        <v>94.1</v>
      </c>
      <c r="D10" s="65">
        <v>4.0999999999999996</v>
      </c>
      <c r="E10" s="65">
        <v>1.8</v>
      </c>
      <c r="F10" s="65">
        <v>0</v>
      </c>
      <c r="G10" s="65">
        <v>0</v>
      </c>
      <c r="H10" s="65">
        <v>8.02</v>
      </c>
      <c r="I10" s="66" t="s">
        <v>102</v>
      </c>
      <c r="J10" s="66" t="s">
        <v>96</v>
      </c>
      <c r="K10" s="67">
        <v>200</v>
      </c>
      <c r="L10" s="65">
        <v>900</v>
      </c>
      <c r="M10" s="63">
        <v>55</v>
      </c>
      <c r="N10" s="63">
        <v>92</v>
      </c>
      <c r="O10" s="8"/>
      <c r="P10" s="8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9.55" customHeight="1">
      <c r="A11" s="8"/>
      <c r="B11" s="70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9.55" customHeight="1">
      <c r="A12" s="8"/>
      <c r="B12" s="42"/>
      <c r="C12" s="71" t="s">
        <v>105</v>
      </c>
      <c r="D12" s="8"/>
      <c r="E12" s="8"/>
      <c r="F12" s="8"/>
      <c r="G12" s="8"/>
      <c r="H12" s="8"/>
      <c r="I12" s="8"/>
      <c r="J12" s="8"/>
      <c r="K12" s="8"/>
      <c r="L12" s="8"/>
      <c r="M12" s="72" t="s">
        <v>106</v>
      </c>
      <c r="N12" s="8"/>
      <c r="O12" s="8"/>
      <c r="P12" s="8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9.55" customHeight="1">
      <c r="A13" s="8"/>
      <c r="B13" s="73" t="s">
        <v>107</v>
      </c>
      <c r="C13" s="8"/>
      <c r="D13" s="8"/>
      <c r="E13" s="8"/>
      <c r="F13" s="8"/>
      <c r="G13" s="8"/>
      <c r="H13" s="8"/>
      <c r="I13" s="73" t="s">
        <v>107</v>
      </c>
      <c r="J13" s="8"/>
      <c r="K13" s="8"/>
      <c r="L13" s="8"/>
      <c r="M13" s="8"/>
      <c r="N13" s="8"/>
      <c r="O13" s="8"/>
      <c r="P13" s="8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9.55" customHeight="1">
      <c r="A14" s="8"/>
      <c r="B14" s="42" t="s">
        <v>108</v>
      </c>
      <c r="C14" s="42"/>
      <c r="D14" s="8"/>
      <c r="E14" s="8"/>
      <c r="F14" s="8"/>
      <c r="G14" s="8"/>
      <c r="H14" s="8"/>
      <c r="I14" s="42" t="s">
        <v>109</v>
      </c>
      <c r="J14" s="8"/>
      <c r="K14" s="8"/>
      <c r="L14" s="8"/>
      <c r="M14" s="8"/>
      <c r="N14" s="8"/>
      <c r="O14" s="8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9.55" customHeight="1">
      <c r="A15" s="8"/>
      <c r="B15" s="42" t="s">
        <v>110</v>
      </c>
      <c r="C15" s="42"/>
      <c r="D15" s="8"/>
      <c r="E15" s="8"/>
      <c r="F15" s="8"/>
      <c r="G15" s="8"/>
      <c r="H15" s="8"/>
      <c r="I15" s="42" t="s">
        <v>111</v>
      </c>
      <c r="J15" s="8"/>
      <c r="K15" s="8"/>
      <c r="L15" s="8"/>
      <c r="M15" s="8"/>
      <c r="N15" s="8"/>
      <c r="O15" s="8"/>
      <c r="P15" s="8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9.55" customHeight="1">
      <c r="A16" s="8"/>
      <c r="B16" s="42"/>
      <c r="C16" s="42"/>
      <c r="D16" s="8"/>
      <c r="E16" s="8"/>
      <c r="F16" s="8"/>
      <c r="G16" s="8"/>
      <c r="H16" s="8"/>
      <c r="I16" s="42" t="s">
        <v>112</v>
      </c>
      <c r="J16" s="8"/>
      <c r="K16" s="8"/>
      <c r="L16" s="8"/>
      <c r="M16" s="8"/>
      <c r="N16" s="8"/>
      <c r="O16" s="8"/>
      <c r="P16" s="8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9.55" customHeight="1">
      <c r="A17" s="8"/>
      <c r="B17" s="42"/>
      <c r="C17" s="42"/>
      <c r="D17" s="8"/>
      <c r="E17" s="8"/>
      <c r="F17" s="8"/>
      <c r="G17" s="8"/>
      <c r="H17" s="8"/>
      <c r="I17" s="42" t="s">
        <v>113</v>
      </c>
      <c r="J17" s="8"/>
      <c r="K17" s="8"/>
      <c r="L17" s="8"/>
      <c r="M17" s="8"/>
      <c r="N17" s="8"/>
      <c r="O17" s="8"/>
      <c r="P17" s="8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9.5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5.5" customHeight="1">
      <c r="A19" s="8"/>
      <c r="B19" s="74" t="s">
        <v>114</v>
      </c>
      <c r="C19" s="75"/>
      <c r="D19" s="75"/>
      <c r="E19" s="75"/>
      <c r="F19" s="74" t="s">
        <v>115</v>
      </c>
      <c r="G19" s="75"/>
      <c r="H19" s="75"/>
      <c r="I19" s="76"/>
      <c r="J19" s="8"/>
      <c r="K19" s="8"/>
      <c r="L19" s="8"/>
      <c r="M19" s="8"/>
      <c r="N19" s="8"/>
      <c r="O19" s="8"/>
      <c r="P19" s="8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5.5" customHeight="1">
      <c r="A20" s="8"/>
      <c r="B20" s="42" t="s">
        <v>116</v>
      </c>
      <c r="C20" s="8"/>
      <c r="D20" s="8"/>
      <c r="E20" s="8"/>
      <c r="F20" s="42" t="s">
        <v>117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5.5" customHeight="1">
      <c r="A21" s="8"/>
      <c r="B21" s="77" t="s">
        <v>118</v>
      </c>
      <c r="C21" s="8"/>
      <c r="D21" s="8"/>
      <c r="E21" s="8"/>
      <c r="F21" s="77" t="s">
        <v>119</v>
      </c>
      <c r="G21" s="78">
        <v>10</v>
      </c>
      <c r="H21" s="8"/>
      <c r="I21" s="8"/>
      <c r="J21" s="8"/>
      <c r="K21" s="8"/>
      <c r="L21" s="8"/>
      <c r="M21" s="8"/>
      <c r="N21" s="8"/>
      <c r="O21" s="8"/>
      <c r="P21" s="8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5.5" customHeight="1">
      <c r="A22" s="8"/>
      <c r="B22" s="77" t="s">
        <v>120</v>
      </c>
      <c r="C22" s="8"/>
      <c r="D22" s="8"/>
      <c r="E22" s="8"/>
      <c r="F22" s="77" t="s">
        <v>119</v>
      </c>
      <c r="G22" s="78">
        <v>20</v>
      </c>
      <c r="H22" s="8"/>
      <c r="I22" s="8"/>
      <c r="J22" s="8"/>
      <c r="K22" s="8"/>
      <c r="L22" s="8"/>
      <c r="M22" s="8"/>
      <c r="N22" s="8"/>
      <c r="O22" s="8"/>
      <c r="P22" s="8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5.5" customHeight="1">
      <c r="A23" s="8"/>
      <c r="B23" s="77" t="s">
        <v>121</v>
      </c>
      <c r="C23" s="8"/>
      <c r="D23" s="8"/>
      <c r="E23" s="8"/>
      <c r="F23" s="77" t="s">
        <v>122</v>
      </c>
      <c r="G23" s="78">
        <v>10</v>
      </c>
      <c r="H23" s="8"/>
      <c r="I23" s="8"/>
      <c r="J23" s="8"/>
      <c r="K23" s="8"/>
      <c r="L23" s="8"/>
      <c r="M23" s="8"/>
      <c r="N23" s="8"/>
      <c r="O23" s="8"/>
      <c r="P23" s="8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5.5" customHeight="1">
      <c r="A24" s="8"/>
      <c r="B24" s="8"/>
      <c r="C24" s="79"/>
      <c r="D24" s="79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9.5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9.5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9.5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9.5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9.5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9.5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9.5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9.5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9.5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9.5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9.5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9.5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9.5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9.5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9.5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9.5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9.5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9.5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9.5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9.5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9.5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9.5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9.5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9.5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9.5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9.5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9.5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9.5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9.5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9.5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9.5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9.5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9.5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9.5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9.5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9.5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9.5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9.5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9.5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9.5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9.5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9.5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9.5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9.5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9.5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9.5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9.5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9.5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9.5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9.5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9.5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9.5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9.5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9.5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9.5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9.5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9.5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9.5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9.5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9.5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9.5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9.5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9.5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9.5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9.5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9.5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9.5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9.5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9.5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9.5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9.5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9.5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9.5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9.5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9.5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9.5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9.5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9.5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9.5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9.5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9.5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9.5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9.5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9.5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9.5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9.5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9.5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9.5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9.5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9.5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9.5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9.5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9.5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9.5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9.5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9.5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9.5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9.5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9.5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9.5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9.5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9.5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9.5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9.5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9.5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9.5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9.5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9.5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9.5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9.5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9.5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9.5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9.5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9.5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9.5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9.5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9.5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9.5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9.5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9.5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9.5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9.5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9.5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9.5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9.5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9.5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9.5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9.5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9.5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9.5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9.5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9.5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9.5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9.5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9.5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9.5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9.5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9.5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9.5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9.5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9.5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9.5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9.5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9.5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9.5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9.5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9.5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9.5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9.5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9.5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9.5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9.5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9.5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9.5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9.5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9.5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9.5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9.5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9.5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9.5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9.5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9.5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9.5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9.5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9.5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9.5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9.5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9.5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9.5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9.5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9.5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9.5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9.5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9.5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9.5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9.5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9.5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9.5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9.5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9.5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9.5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9.5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9.5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9.5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9.5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9.5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9.5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9.5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9.5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9.5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9.5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9.5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9.5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9.5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9.5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9.5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9.5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9.5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9.5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9.5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9.5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9.5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9.5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9.5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9.5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9.5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9.5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9.5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9.5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9.5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9.5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9.5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9.5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9.5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9.5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9.5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9.5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9.5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9.5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9.5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9.5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9.5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9.5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9.5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9.5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9.5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9.5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9.5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9.5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9.5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9.5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9.5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9.5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9.5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9.5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9.5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9.5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9.5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9.5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9.5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9.5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9.5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9.5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9.5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9.5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9.5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9.5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9.5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9.5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9.5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9.5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9.5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9.5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9.5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9.5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9.5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9.5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9.5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9.5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9.5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9.5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9.5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9.5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9.5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9.5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9.5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9.5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9.5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9.5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9.5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9.5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9.5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9.5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9.5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9.5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9.5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9.5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9.5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9.5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9.5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9.5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9.5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9.5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9.5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9.5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9.5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9.5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9.5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9.5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9.5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9.5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9.5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9.5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9.5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9.5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9.5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9.5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9.5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9.5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9.5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9.5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9.5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9.5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9.5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9.5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9.5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9.5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9.5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9.5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9.5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9.5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9.5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9.5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9.5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9.5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9.5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9.5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9.5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9.5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9.5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9.5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9.5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9.5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9.5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9.5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9.5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9.5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9.5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9.5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9.5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9.5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9.5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9.5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9.5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9.5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9.5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9.5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9.5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9.5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9.5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9.5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9.5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9.5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9.5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9.5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9.5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9.5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9.5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9.5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9.5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9.5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9.5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9.5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9.5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9.5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9.5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9.5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9.5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9.5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9.5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9.5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9.5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9.5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9.5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9.5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9.5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9.5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9.5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9.5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9.5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9.5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9.5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9.5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9.5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9.5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9.5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9.5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9.5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9.5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9.5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9.5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9.5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9.5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9.5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9.5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9.5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9.5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9.5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9.5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9.5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9.5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9.5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9.5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9.5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9.5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9.5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9.5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9.5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9.5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9.5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9.5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9.5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9.5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9.5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9.5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9.5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9.5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9.5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9.5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9.5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9.5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9.5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9.5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9.5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9.5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9.5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9.5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9.5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9.5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9.5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9.5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9.5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9.5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9.5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9.5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9.5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9.5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9.5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9.5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9.5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9.5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9.5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9.5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9.5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9.5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9.5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9.5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9.5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9.5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9.5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9.5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9.5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9.5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9.5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9.5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9.5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9.5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9.5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9.5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9.5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9.5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9.5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9.5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9.5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9.5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9.5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9.5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9.5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9.5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9.5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9.5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9.5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9.5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9.5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9.5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9.5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9.5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9.5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9.5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9.5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9.5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9.5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9.5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9.5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9.5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9.5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9.5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9.5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9.5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9.5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9.5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9.5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9.5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9.5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9.5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9.5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9.5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9.5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9.5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9.5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9.5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9.5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9.5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9.5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9.5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9.5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9.5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9.5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9.5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9.5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9.5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9.5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9.5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9.5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9.5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9.5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9.5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9.5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9.5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9.5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9.5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9.5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9.5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9.5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9.5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9.5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9.5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9.5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9.5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9.5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9.5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9.5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9.5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9.5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9.5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9.5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9.5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9.5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9.5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9.5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9.5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9.5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9.5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9.5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9.5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9.5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9.5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9.5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9.5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9.5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9.5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9.5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9.5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9.5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9.5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9.5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9.5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9.5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9.5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9.5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9.5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9.5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9.5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9.5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9.5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9.5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9.5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9.5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9.5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9.5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9.5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9.5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9.5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9.5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9.5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9.5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9.5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9.5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9.5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9.5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9.5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9.5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9.5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9.5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9.5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9.5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9.5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9.5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9.5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9.5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9.5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9.5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9.5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9.5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9.5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9.5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9.5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9.5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9.5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9.5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9.5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9.5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9.5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9.5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9.5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9.5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9.5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9.5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9.5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9.5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9.5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9.5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9.5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9.5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9.5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9.5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9.5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9.5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9.5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9.5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9.5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9.5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9.5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9.5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9.5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9.5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9.5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9.5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9.5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9.5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9.5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9.5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9.5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9.5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9.5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9.5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9.5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9.5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9.5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9.5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9.5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9.5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9.5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9.5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9.5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9.5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9.5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9.5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9.5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9.5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9.5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9.5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9.5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9.5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9.5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9.5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9.5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9.5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9.5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9.5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9.5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9.5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9.5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9.5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9.5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9.5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9.5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9.5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9.5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9.5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9.5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9.5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9.5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9.5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9.5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9.5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9.5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9.5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9.5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9.5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9.5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9.5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9.5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9.5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9.5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9.5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9.5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9.5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9.5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9.5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9.5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9.5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9.5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9.5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9.5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9.5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9.5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9.5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9.5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9.5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9.5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9.5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9.5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9.5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9.5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9.5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9.5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9.5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9.5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9.5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9.5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9.5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9.5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9.5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9.5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9.5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9.5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9.5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9.5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9.5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9.5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9.5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9.5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9.5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9.5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9.5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9.5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9.5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9.5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9.5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9.5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9.5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9.5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9.5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9.5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9.5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9.5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9.5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9.5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9.5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9.5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9.5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9.5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9.5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9.5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9.5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9.5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9.5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9.5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9.5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9.5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9.5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9.5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9.5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9.5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9.5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9.5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9.5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9.5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9.5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9.5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9.5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9.5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9.5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9.5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9.5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9.5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9.5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9.5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9.5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9.5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9.5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9.5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9.5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9.5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9.5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9.5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9.5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9.5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9.5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9.5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9.5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9.5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9.5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9.5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9.5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9.5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9.5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9.5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9.5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9.5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9.5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9.5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9.5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9.5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9.5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9.5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9.5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9.5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9.5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9.5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9.5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9.5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9.5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9.5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9.5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9.5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9.5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9.5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9.5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9.5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9.5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9.5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9.5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9.5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9.5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9.5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9.5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9.5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9.5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9.5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9.5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9.5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9.5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9.5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9.5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9.5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9.5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9.5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9.5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9.5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9.5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9.5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9.5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9.5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9.5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9.5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9.5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9.5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9.5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9.5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9.5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9.5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9.5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9.5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9.5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9.5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9.5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9.5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9.5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9.5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9.5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9.5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9.5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9.5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9.5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9.5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9.5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9.5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9.5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9.5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9.5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9.5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9.5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9.5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9.5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9.5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9.5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9.5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9.5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9.5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9.5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9.5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9.5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9.5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9.5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9.5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9.5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9.5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9.5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9.5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9.5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9.5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9.5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9.5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9.5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9.5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9.5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9.5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9.5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9.5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9.5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9.5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9.5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9.5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9.5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9.5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9.5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9.5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9.5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9.5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9.5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9.5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9.5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9.5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9.5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9.5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9.5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9.5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9.5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9.5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9.5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9.5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9.5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9.5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9.5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9.5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9.5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9.5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9.5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9.5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9.5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9.5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9.5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9.5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9.5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9.5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9.5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9.5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9.5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9.5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9.5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9.5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9.5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9.5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9.5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9.5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9.5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9.5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9.5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9.5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9.5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9.5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9.5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9.5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9.5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9.5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9.5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9.5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9.5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9.5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9.5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9.5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9.5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9.5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9.5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9.5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9.5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9.5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9.5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9.5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9.5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9.5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9.5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9.5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9.5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9.5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9.5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9.5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9.5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9.5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9.5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9.5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9.5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9.5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9.5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9.5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9.5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9.5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9.5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9.5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9.5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9.5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9.5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9.5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9.5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honeticPr fontId="16" type="noConversion"/>
  <pageMargins left="0.7" right="0.7" top="0.75" bottom="0.75" header="0" footer="0"/>
  <pageSetup scale="89"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4B083"/>
  </sheetPr>
  <dimension ref="B2:AD1003"/>
  <sheetViews>
    <sheetView showGridLines="0" topLeftCell="H1" zoomScaleNormal="100" workbookViewId="0">
      <selection activeCell="P3" sqref="P3:Q3"/>
    </sheetView>
  </sheetViews>
  <sheetFormatPr defaultColWidth="11.19921875" defaultRowHeight="14.95" customHeight="1"/>
  <cols>
    <col min="1" max="2" width="11.19921875" style="102"/>
    <col min="3" max="4" width="16.59765625" style="102" customWidth="1"/>
    <col min="5" max="5" width="15.09765625" style="102" bestFit="1" customWidth="1"/>
    <col min="6" max="10" width="15.09765625" style="102" customWidth="1"/>
    <col min="11" max="11" width="10.09765625" style="102" bestFit="1" customWidth="1"/>
    <col min="12" max="12" width="8.69921875" style="102" bestFit="1" customWidth="1"/>
    <col min="13" max="13" width="15.59765625" style="102" bestFit="1" customWidth="1"/>
    <col min="14" max="14" width="17.19921875" style="102" bestFit="1" customWidth="1"/>
    <col min="15" max="15" width="16.59765625" style="102" bestFit="1" customWidth="1"/>
    <col min="16" max="16" width="17.796875" style="102" bestFit="1" customWidth="1"/>
    <col min="17" max="17" width="16.69921875" style="102" bestFit="1" customWidth="1"/>
    <col min="18" max="18" width="8.69921875" style="102" bestFit="1" customWidth="1"/>
    <col min="19" max="19" width="11.296875" style="102" bestFit="1" customWidth="1"/>
    <col min="20" max="20" width="16.296875" style="102" bestFit="1" customWidth="1"/>
    <col min="21" max="21" width="16.296875" style="95" customWidth="1"/>
    <col min="22" max="22" width="29.59765625" style="95" bestFit="1" customWidth="1"/>
    <col min="23" max="23" width="12.8984375" style="95" bestFit="1" customWidth="1"/>
    <col min="24" max="24" width="12.8984375" style="95" customWidth="1"/>
    <col min="25" max="25" width="17" style="102" bestFit="1" customWidth="1"/>
    <col min="26" max="30" width="12.8984375" style="102" customWidth="1"/>
    <col min="31" max="40" width="6.8984375" style="102" customWidth="1"/>
    <col min="41" max="16384" width="11.19921875" style="102"/>
  </cols>
  <sheetData>
    <row r="2" spans="2:30" ht="21.1" customHeight="1">
      <c r="B2" s="102" t="s">
        <v>174</v>
      </c>
      <c r="C2" s="90" t="s">
        <v>123</v>
      </c>
      <c r="D2" s="110" t="s">
        <v>164</v>
      </c>
      <c r="E2" s="119" t="s">
        <v>165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20" t="s">
        <v>184</v>
      </c>
      <c r="X2" s="120"/>
      <c r="Y2" s="119"/>
      <c r="Z2" s="119"/>
      <c r="AA2" s="119"/>
      <c r="AB2" s="119"/>
      <c r="AC2" s="119"/>
      <c r="AD2" s="119"/>
    </row>
    <row r="3" spans="2:30" ht="21.1" customHeight="1">
      <c r="C3" s="94"/>
      <c r="D3" s="111"/>
      <c r="E3" s="113" t="s">
        <v>238</v>
      </c>
      <c r="F3" s="114"/>
      <c r="G3" s="114"/>
      <c r="H3" s="114"/>
      <c r="I3" s="114"/>
      <c r="J3" s="115"/>
      <c r="K3" s="113" t="s">
        <v>235</v>
      </c>
      <c r="L3" s="114"/>
      <c r="M3" s="114"/>
      <c r="N3" s="115"/>
      <c r="O3" s="92" t="s">
        <v>237</v>
      </c>
      <c r="P3" s="113" t="s">
        <v>236</v>
      </c>
      <c r="Q3" s="115"/>
      <c r="R3" s="94"/>
      <c r="S3" s="94"/>
      <c r="T3" s="106"/>
      <c r="U3" s="106"/>
      <c r="V3" s="106"/>
      <c r="W3" s="133"/>
      <c r="X3" s="133"/>
      <c r="Y3" s="106"/>
      <c r="Z3" s="106"/>
      <c r="AA3" s="106"/>
      <c r="AB3" s="106"/>
      <c r="AC3" s="106"/>
      <c r="AD3" s="106"/>
    </row>
    <row r="4" spans="2:30" ht="21.1" customHeight="1">
      <c r="C4" s="90" t="s">
        <v>137</v>
      </c>
      <c r="D4" s="111"/>
      <c r="E4" s="113" t="s">
        <v>126</v>
      </c>
      <c r="F4" s="114"/>
      <c r="G4" s="114"/>
      <c r="H4" s="114"/>
      <c r="I4" s="114"/>
      <c r="J4" s="115"/>
      <c r="K4" s="86" t="s">
        <v>139</v>
      </c>
      <c r="L4" s="86" t="s">
        <v>140</v>
      </c>
      <c r="M4" s="87" t="s">
        <v>141</v>
      </c>
      <c r="N4" s="86" t="s">
        <v>142</v>
      </c>
      <c r="O4" s="86" t="s">
        <v>143</v>
      </c>
      <c r="P4" s="86" t="s">
        <v>144</v>
      </c>
      <c r="Q4" s="86" t="s">
        <v>145</v>
      </c>
      <c r="R4" s="86" t="s">
        <v>180</v>
      </c>
      <c r="S4" s="86" t="s">
        <v>146</v>
      </c>
      <c r="T4" s="107" t="s">
        <v>154</v>
      </c>
      <c r="U4" s="107" t="s">
        <v>155</v>
      </c>
      <c r="V4" s="107" t="s">
        <v>168</v>
      </c>
      <c r="W4" s="123" t="s">
        <v>189</v>
      </c>
      <c r="X4" s="123" t="s">
        <v>230</v>
      </c>
      <c r="Y4" s="103" t="s">
        <v>188</v>
      </c>
      <c r="Z4" s="123" t="s">
        <v>209</v>
      </c>
      <c r="AA4" s="123" t="s">
        <v>231</v>
      </c>
      <c r="AB4" s="123" t="s">
        <v>215</v>
      </c>
      <c r="AC4" s="103"/>
      <c r="AD4" s="123" t="s">
        <v>228</v>
      </c>
    </row>
    <row r="5" spans="2:30" ht="20.25" customHeight="1">
      <c r="C5" s="85" t="s">
        <v>138</v>
      </c>
      <c r="D5" s="111"/>
      <c r="E5" s="116" t="s">
        <v>127</v>
      </c>
      <c r="F5" s="117"/>
      <c r="G5" s="117"/>
      <c r="H5" s="117"/>
      <c r="I5" s="117"/>
      <c r="J5" s="118"/>
      <c r="K5" s="88" t="s">
        <v>148</v>
      </c>
      <c r="L5" s="88" t="s">
        <v>149</v>
      </c>
      <c r="M5" s="88" t="s">
        <v>150</v>
      </c>
      <c r="N5" s="88" t="s">
        <v>151</v>
      </c>
      <c r="O5" s="88" t="s">
        <v>156</v>
      </c>
      <c r="P5" s="86" t="s">
        <v>152</v>
      </c>
      <c r="Q5" s="86" t="s">
        <v>153</v>
      </c>
      <c r="R5" s="86" t="s">
        <v>181</v>
      </c>
      <c r="S5" s="86" t="s">
        <v>158</v>
      </c>
      <c r="T5" s="108"/>
      <c r="U5" s="108"/>
      <c r="V5" s="108"/>
      <c r="W5" s="124"/>
      <c r="X5" s="124"/>
      <c r="Y5" s="128" t="s">
        <v>214</v>
      </c>
      <c r="Z5" s="124"/>
      <c r="AA5" s="124"/>
      <c r="AB5" s="124"/>
      <c r="AC5" s="104" t="s">
        <v>243</v>
      </c>
      <c r="AD5" s="124"/>
    </row>
    <row r="6" spans="2:30" ht="20.25" customHeight="1">
      <c r="C6" s="85" t="s">
        <v>136</v>
      </c>
      <c r="D6" s="112"/>
      <c r="E6" s="88" t="s">
        <v>203</v>
      </c>
      <c r="F6" s="88" t="s">
        <v>200</v>
      </c>
      <c r="G6" s="88" t="s">
        <v>201</v>
      </c>
      <c r="H6" s="88" t="s">
        <v>204</v>
      </c>
      <c r="I6" s="88" t="s">
        <v>202</v>
      </c>
      <c r="J6" s="88" t="s">
        <v>171</v>
      </c>
      <c r="K6" s="86" t="s">
        <v>135</v>
      </c>
      <c r="L6" s="86" t="s">
        <v>134</v>
      </c>
      <c r="M6" s="86" t="s">
        <v>133</v>
      </c>
      <c r="N6" s="86" t="s">
        <v>132</v>
      </c>
      <c r="O6" s="86" t="s">
        <v>131</v>
      </c>
      <c r="P6" s="86" t="s">
        <v>130</v>
      </c>
      <c r="Q6" s="86" t="s">
        <v>129</v>
      </c>
      <c r="R6" s="86"/>
      <c r="S6" s="86" t="s">
        <v>128</v>
      </c>
      <c r="T6" s="109"/>
      <c r="U6" s="109"/>
      <c r="V6" s="109"/>
      <c r="W6" s="125"/>
      <c r="X6" s="125"/>
      <c r="Y6" s="105" t="s">
        <v>213</v>
      </c>
      <c r="Z6" s="125"/>
      <c r="AA6" s="125"/>
      <c r="AB6" s="125"/>
      <c r="AC6" s="105"/>
      <c r="AD6" s="125"/>
    </row>
    <row r="7" spans="2:30" ht="20.25" customHeight="1">
      <c r="C7" s="85">
        <v>1</v>
      </c>
      <c r="D7" s="85" t="s">
        <v>166</v>
      </c>
      <c r="E7" s="85">
        <v>50</v>
      </c>
      <c r="F7" s="85"/>
      <c r="G7" s="85"/>
      <c r="H7" s="85"/>
      <c r="I7" s="85"/>
      <c r="J7" s="85"/>
      <c r="K7" s="85">
        <v>50</v>
      </c>
      <c r="L7" s="85"/>
      <c r="M7" s="85"/>
      <c r="N7" s="85"/>
      <c r="O7" s="85">
        <v>100</v>
      </c>
      <c r="P7" s="90" t="s">
        <v>157</v>
      </c>
      <c r="Q7" s="90"/>
      <c r="R7" s="90" t="s">
        <v>182</v>
      </c>
      <c r="S7" s="97">
        <v>1</v>
      </c>
      <c r="T7" s="97">
        <v>65</v>
      </c>
      <c r="U7" s="97">
        <v>1</v>
      </c>
      <c r="V7" s="91" t="s">
        <v>169</v>
      </c>
      <c r="W7" s="100">
        <v>99</v>
      </c>
      <c r="X7" s="135">
        <v>97.984999999999999</v>
      </c>
      <c r="Y7" s="136">
        <f>100-X7</f>
        <v>2.0150000000000006</v>
      </c>
      <c r="Z7" s="97">
        <v>0</v>
      </c>
      <c r="AA7" s="134">
        <v>44.64</v>
      </c>
      <c r="AB7" s="134">
        <v>43.26</v>
      </c>
      <c r="AC7" s="134">
        <f>AB7/AA7</f>
        <v>0.96908602150537626</v>
      </c>
      <c r="AD7" s="136">
        <v>99.045000000000002</v>
      </c>
    </row>
    <row r="8" spans="2:30" ht="19.55" customHeight="1">
      <c r="C8" s="85">
        <v>2</v>
      </c>
      <c r="D8" s="85" t="s">
        <v>166</v>
      </c>
      <c r="F8" s="85">
        <v>50</v>
      </c>
      <c r="G8" s="85"/>
      <c r="H8" s="85"/>
      <c r="I8" s="85"/>
      <c r="J8" s="85"/>
      <c r="K8" s="85">
        <v>50</v>
      </c>
      <c r="L8" s="85"/>
      <c r="M8" s="85"/>
      <c r="N8" s="85"/>
      <c r="O8" s="85">
        <v>100</v>
      </c>
      <c r="P8" s="90" t="s">
        <v>157</v>
      </c>
      <c r="Q8" s="90"/>
      <c r="R8" s="90" t="s">
        <v>182</v>
      </c>
      <c r="S8" s="97">
        <v>1</v>
      </c>
      <c r="T8" s="97">
        <v>65</v>
      </c>
      <c r="U8" s="97">
        <v>1</v>
      </c>
      <c r="V8" s="85" t="s">
        <v>200</v>
      </c>
      <c r="W8" s="101">
        <v>99</v>
      </c>
      <c r="X8" s="101">
        <v>97.584000000000003</v>
      </c>
      <c r="Y8" s="136">
        <f t="shared" ref="Y8:Y26" si="0">100-X8</f>
        <v>2.4159999999999968</v>
      </c>
      <c r="Z8" s="85">
        <v>0</v>
      </c>
      <c r="AA8" s="134">
        <v>44.64</v>
      </c>
      <c r="AB8" s="85">
        <v>42.95</v>
      </c>
      <c r="AC8" s="134">
        <f t="shared" ref="AC8:AC26" si="1">AB8/AA8</f>
        <v>0.96214157706093195</v>
      </c>
      <c r="AD8" s="85">
        <v>99.213999999999999</v>
      </c>
    </row>
    <row r="9" spans="2:30" ht="19.55" customHeight="1">
      <c r="C9" s="85">
        <v>3</v>
      </c>
      <c r="D9" s="85" t="s">
        <v>166</v>
      </c>
      <c r="E9" s="96"/>
      <c r="F9" s="90"/>
      <c r="G9" s="90" t="s">
        <v>159</v>
      </c>
      <c r="H9" s="90"/>
      <c r="I9" s="90"/>
      <c r="J9" s="90"/>
      <c r="K9" s="85">
        <v>60</v>
      </c>
      <c r="L9" s="85"/>
      <c r="M9" s="85"/>
      <c r="N9" s="85"/>
      <c r="O9" s="85">
        <v>120</v>
      </c>
      <c r="P9" s="90" t="s">
        <v>160</v>
      </c>
      <c r="Q9" s="90"/>
      <c r="R9" s="90" t="s">
        <v>183</v>
      </c>
      <c r="S9" s="85">
        <v>1.2</v>
      </c>
      <c r="T9" s="97">
        <v>65</v>
      </c>
      <c r="U9" s="97">
        <v>1</v>
      </c>
      <c r="V9" s="93" t="s">
        <v>201</v>
      </c>
      <c r="W9" s="101">
        <v>99</v>
      </c>
      <c r="X9" s="135">
        <v>98.14</v>
      </c>
      <c r="Y9" s="136">
        <f t="shared" si="0"/>
        <v>1.8599999999999994</v>
      </c>
      <c r="Z9" s="85">
        <v>0</v>
      </c>
      <c r="AA9" s="85">
        <v>53.85</v>
      </c>
      <c r="AB9" s="85">
        <v>51.02</v>
      </c>
      <c r="AC9" s="134">
        <f t="shared" si="1"/>
        <v>0.94744661095636029</v>
      </c>
      <c r="AD9" s="85">
        <v>99.155000000000001</v>
      </c>
    </row>
    <row r="10" spans="2:30" ht="19.55" customHeight="1">
      <c r="C10" s="85">
        <v>4</v>
      </c>
      <c r="D10" s="85" t="s">
        <v>166</v>
      </c>
      <c r="E10" s="85"/>
      <c r="F10" s="85"/>
      <c r="G10" s="85"/>
      <c r="H10" s="85">
        <v>50</v>
      </c>
      <c r="I10" s="85"/>
      <c r="J10" s="85"/>
      <c r="K10" s="85"/>
      <c r="L10" s="85">
        <v>50</v>
      </c>
      <c r="M10" s="85"/>
      <c r="N10" s="85"/>
      <c r="O10" s="85">
        <v>100</v>
      </c>
      <c r="P10" s="90" t="s">
        <v>157</v>
      </c>
      <c r="Q10" s="90"/>
      <c r="R10" s="85">
        <v>100</v>
      </c>
      <c r="S10" s="97">
        <v>1</v>
      </c>
      <c r="T10" s="97">
        <v>65</v>
      </c>
      <c r="U10" s="85">
        <v>20</v>
      </c>
      <c r="V10" s="93" t="s">
        <v>204</v>
      </c>
      <c r="W10" s="101">
        <v>99</v>
      </c>
      <c r="X10" s="101">
        <v>98.224999999999994</v>
      </c>
      <c r="Y10" s="136">
        <f t="shared" si="0"/>
        <v>1.7750000000000057</v>
      </c>
      <c r="Z10" s="85">
        <v>0</v>
      </c>
      <c r="AA10" s="134">
        <v>44.64</v>
      </c>
      <c r="AB10" s="85">
        <v>43.05</v>
      </c>
      <c r="AC10" s="134">
        <f t="shared" si="1"/>
        <v>0.9643817204301075</v>
      </c>
      <c r="AD10" s="85">
        <v>99.111999999999995</v>
      </c>
    </row>
    <row r="11" spans="2:30" ht="19.55" customHeight="1">
      <c r="C11" s="85">
        <v>5</v>
      </c>
      <c r="D11" s="85" t="s">
        <v>166</v>
      </c>
      <c r="E11" s="85"/>
      <c r="F11" s="85"/>
      <c r="G11" s="85"/>
      <c r="H11" s="85">
        <v>50</v>
      </c>
      <c r="I11" s="85"/>
      <c r="J11" s="85"/>
      <c r="K11" s="85"/>
      <c r="L11" s="85">
        <v>50</v>
      </c>
      <c r="M11" s="85"/>
      <c r="N11" s="85"/>
      <c r="O11" s="85">
        <v>100</v>
      </c>
      <c r="P11" s="90" t="s">
        <v>161</v>
      </c>
      <c r="Q11" s="90" t="s">
        <v>157</v>
      </c>
      <c r="R11" s="85">
        <v>100</v>
      </c>
      <c r="S11" s="85">
        <v>4</v>
      </c>
      <c r="T11" s="97">
        <v>65</v>
      </c>
      <c r="U11" s="85">
        <v>20</v>
      </c>
      <c r="V11" s="93" t="s">
        <v>207</v>
      </c>
      <c r="W11" s="101">
        <v>50.253999999999998</v>
      </c>
      <c r="X11" s="101">
        <v>95.484999999999999</v>
      </c>
      <c r="Y11" s="136">
        <f t="shared" si="0"/>
        <v>4.5150000000000006</v>
      </c>
      <c r="Z11" s="85">
        <v>0</v>
      </c>
      <c r="AA11" s="134">
        <v>44.64</v>
      </c>
      <c r="AB11" s="85" t="s">
        <v>234</v>
      </c>
      <c r="AC11" s="134" t="e">
        <f t="shared" si="1"/>
        <v>#VALUE!</v>
      </c>
      <c r="AD11" s="85" t="s">
        <v>234</v>
      </c>
    </row>
    <row r="12" spans="2:30" ht="19.55" customHeight="1">
      <c r="C12" s="85">
        <v>6</v>
      </c>
      <c r="D12" s="85" t="s">
        <v>166</v>
      </c>
      <c r="E12" s="85"/>
      <c r="F12" s="85"/>
      <c r="G12" s="85"/>
      <c r="H12" s="85">
        <v>50</v>
      </c>
      <c r="I12" s="85"/>
      <c r="J12" s="85"/>
      <c r="K12" s="85"/>
      <c r="L12" s="85">
        <v>50</v>
      </c>
      <c r="M12" s="85"/>
      <c r="N12" s="85"/>
      <c r="O12" s="85">
        <v>100</v>
      </c>
      <c r="P12" s="90" t="s">
        <v>161</v>
      </c>
      <c r="Q12" s="90" t="s">
        <v>162</v>
      </c>
      <c r="R12" s="85">
        <v>100</v>
      </c>
      <c r="S12" s="85">
        <v>7</v>
      </c>
      <c r="T12" s="97">
        <v>65</v>
      </c>
      <c r="U12" s="85">
        <v>20</v>
      </c>
      <c r="V12" s="93" t="s">
        <v>207</v>
      </c>
      <c r="W12" s="101">
        <v>54.235999999999997</v>
      </c>
      <c r="X12" s="101">
        <v>97.254000000000005</v>
      </c>
      <c r="Y12" s="136">
        <f t="shared" si="0"/>
        <v>2.7459999999999951</v>
      </c>
      <c r="Z12" s="85">
        <v>0</v>
      </c>
      <c r="AA12" s="134">
        <v>44.64</v>
      </c>
      <c r="AB12" s="85" t="s">
        <v>234</v>
      </c>
      <c r="AC12" s="134" t="e">
        <f t="shared" si="1"/>
        <v>#VALUE!</v>
      </c>
      <c r="AD12" s="85" t="s">
        <v>234</v>
      </c>
    </row>
    <row r="13" spans="2:30" ht="19.55" customHeight="1">
      <c r="C13" s="85">
        <v>7</v>
      </c>
      <c r="D13" s="85" t="s">
        <v>167</v>
      </c>
      <c r="E13" s="85"/>
      <c r="F13" s="85"/>
      <c r="G13" s="85"/>
      <c r="H13" s="85">
        <v>500</v>
      </c>
      <c r="I13" s="85"/>
      <c r="J13" s="85"/>
      <c r="K13" s="85">
        <v>500</v>
      </c>
      <c r="L13" s="85"/>
      <c r="M13" s="85"/>
      <c r="N13" s="85"/>
      <c r="O13" s="85">
        <v>1000</v>
      </c>
      <c r="P13" s="90" t="s">
        <v>163</v>
      </c>
      <c r="Q13" s="90"/>
      <c r="R13" s="85">
        <v>1000</v>
      </c>
      <c r="S13" s="85">
        <v>10</v>
      </c>
      <c r="T13" s="97">
        <v>65</v>
      </c>
      <c r="U13" s="85">
        <v>0.5</v>
      </c>
      <c r="V13" s="93" t="s">
        <v>208</v>
      </c>
      <c r="W13" s="101">
        <v>99</v>
      </c>
      <c r="X13" s="101">
        <v>97.620999999999995</v>
      </c>
      <c r="Y13" s="136">
        <f t="shared" si="0"/>
        <v>2.3790000000000049</v>
      </c>
      <c r="Z13" s="85">
        <v>0</v>
      </c>
      <c r="AA13" s="85">
        <v>446.4</v>
      </c>
      <c r="AB13" s="85">
        <v>437.52</v>
      </c>
      <c r="AC13" s="134">
        <f t="shared" si="1"/>
        <v>0.98010752688172043</v>
      </c>
      <c r="AD13" s="85">
        <v>98.784000000000006</v>
      </c>
    </row>
    <row r="14" spans="2:30" ht="19.55" customHeight="1">
      <c r="C14" s="85">
        <v>8</v>
      </c>
      <c r="D14" s="85" t="s">
        <v>167</v>
      </c>
      <c r="E14" s="85"/>
      <c r="F14" s="85"/>
      <c r="G14" s="85"/>
      <c r="H14" s="85">
        <v>500</v>
      </c>
      <c r="I14" s="85"/>
      <c r="J14" s="85"/>
      <c r="K14" s="85">
        <v>500</v>
      </c>
      <c r="L14" s="85"/>
      <c r="M14" s="85"/>
      <c r="N14" s="85"/>
      <c r="O14" s="85">
        <v>1000</v>
      </c>
      <c r="P14" s="90" t="s">
        <v>163</v>
      </c>
      <c r="Q14" s="90"/>
      <c r="R14" s="85">
        <v>1000</v>
      </c>
      <c r="S14" s="85">
        <v>10</v>
      </c>
      <c r="T14" s="97">
        <v>65</v>
      </c>
      <c r="U14" s="85">
        <v>0.5</v>
      </c>
      <c r="V14" s="127" t="s">
        <v>208</v>
      </c>
      <c r="W14" s="101">
        <v>99</v>
      </c>
      <c r="X14" s="101">
        <v>98.061999999999998</v>
      </c>
      <c r="Y14" s="136">
        <f t="shared" si="0"/>
        <v>1.9380000000000024</v>
      </c>
      <c r="Z14" s="85">
        <v>0</v>
      </c>
      <c r="AA14" s="85">
        <v>446.4</v>
      </c>
      <c r="AB14" s="85">
        <v>432.84</v>
      </c>
      <c r="AC14" s="134">
        <f t="shared" si="1"/>
        <v>0.96962365591397848</v>
      </c>
      <c r="AD14" s="85">
        <v>99.004999999999995</v>
      </c>
    </row>
    <row r="15" spans="2:30" ht="19.55" customHeight="1">
      <c r="C15" s="85">
        <v>9</v>
      </c>
      <c r="D15" s="85" t="s">
        <v>166</v>
      </c>
      <c r="E15" s="85"/>
      <c r="F15" s="85"/>
      <c r="G15" s="85"/>
      <c r="H15" s="85">
        <v>50</v>
      </c>
      <c r="I15" s="85"/>
      <c r="J15" s="85"/>
      <c r="K15" s="85">
        <v>50</v>
      </c>
      <c r="L15" s="85"/>
      <c r="M15" s="85"/>
      <c r="N15" s="85"/>
      <c r="O15" s="85">
        <v>100</v>
      </c>
      <c r="P15" s="90" t="s">
        <v>157</v>
      </c>
      <c r="Q15" s="90"/>
      <c r="R15" s="85">
        <v>100</v>
      </c>
      <c r="S15" s="90" t="s">
        <v>157</v>
      </c>
      <c r="T15" s="97">
        <v>65</v>
      </c>
      <c r="U15" s="85">
        <v>0.5</v>
      </c>
      <c r="V15" s="85" t="s">
        <v>240</v>
      </c>
      <c r="W15" s="101">
        <v>99</v>
      </c>
      <c r="X15" s="101">
        <v>97.141999999999996</v>
      </c>
      <c r="Y15" s="136">
        <f t="shared" si="0"/>
        <v>2.8580000000000041</v>
      </c>
      <c r="Z15" s="85">
        <v>0</v>
      </c>
      <c r="AA15" s="134">
        <v>44.64</v>
      </c>
      <c r="AB15" s="85">
        <v>31.24</v>
      </c>
      <c r="AC15" s="134">
        <f t="shared" si="1"/>
        <v>0.69982078853046592</v>
      </c>
      <c r="AD15" s="85">
        <v>97.423000000000002</v>
      </c>
    </row>
    <row r="16" spans="2:30" ht="19.55" customHeight="1">
      <c r="C16" s="85">
        <v>10</v>
      </c>
      <c r="D16" s="85" t="s">
        <v>166</v>
      </c>
      <c r="E16" s="85"/>
      <c r="F16" s="85"/>
      <c r="G16" s="85"/>
      <c r="H16" s="85">
        <v>50</v>
      </c>
      <c r="I16" s="85"/>
      <c r="J16" s="85"/>
      <c r="K16" s="85">
        <v>50</v>
      </c>
      <c r="L16" s="85"/>
      <c r="M16" s="85"/>
      <c r="N16" s="85"/>
      <c r="O16" s="85">
        <v>100</v>
      </c>
      <c r="P16" s="90" t="s">
        <v>157</v>
      </c>
      <c r="Q16" s="90"/>
      <c r="R16" s="85">
        <v>100</v>
      </c>
      <c r="S16" s="90" t="s">
        <v>157</v>
      </c>
      <c r="T16" s="97">
        <v>65</v>
      </c>
      <c r="U16" s="85">
        <v>0.5</v>
      </c>
      <c r="V16" s="85" t="s">
        <v>241</v>
      </c>
      <c r="W16" s="101">
        <v>99</v>
      </c>
      <c r="X16" s="101">
        <v>97.581999999999994</v>
      </c>
      <c r="Y16" s="136">
        <f t="shared" si="0"/>
        <v>2.4180000000000064</v>
      </c>
      <c r="Z16" s="85">
        <v>0</v>
      </c>
      <c r="AA16" s="134">
        <v>44.64</v>
      </c>
      <c r="AB16" s="85">
        <v>24.99</v>
      </c>
      <c r="AC16" s="134">
        <f t="shared" si="1"/>
        <v>0.55981182795698925</v>
      </c>
      <c r="AD16" s="85">
        <v>99.489000000000004</v>
      </c>
    </row>
    <row r="17" spans="2:30" ht="19.55" customHeight="1">
      <c r="C17" s="85">
        <v>11</v>
      </c>
      <c r="D17" s="85" t="s">
        <v>166</v>
      </c>
      <c r="E17" s="85"/>
      <c r="F17" s="85"/>
      <c r="G17" s="85"/>
      <c r="H17" s="85">
        <v>50</v>
      </c>
      <c r="I17" s="85"/>
      <c r="J17" s="85"/>
      <c r="K17" s="85">
        <v>50</v>
      </c>
      <c r="L17" s="85"/>
      <c r="M17" s="85"/>
      <c r="N17" s="85"/>
      <c r="O17" s="85">
        <v>100</v>
      </c>
      <c r="P17" s="90" t="s">
        <v>157</v>
      </c>
      <c r="Q17" s="90"/>
      <c r="R17" s="85">
        <v>100</v>
      </c>
      <c r="S17" s="90" t="s">
        <v>157</v>
      </c>
      <c r="T17" s="97">
        <v>65</v>
      </c>
      <c r="U17" s="85">
        <v>0.5</v>
      </c>
      <c r="V17" s="126" t="s">
        <v>170</v>
      </c>
      <c r="W17" s="101">
        <v>99</v>
      </c>
      <c r="X17" s="101">
        <v>97.412000000000006</v>
      </c>
      <c r="Y17" s="136">
        <f t="shared" si="0"/>
        <v>2.5879999999999939</v>
      </c>
      <c r="Z17" s="85">
        <v>0</v>
      </c>
      <c r="AA17" s="134">
        <v>44.64</v>
      </c>
      <c r="AB17" s="85">
        <v>24.05</v>
      </c>
      <c r="AC17" s="134">
        <f t="shared" si="1"/>
        <v>0.53875448028673834</v>
      </c>
      <c r="AD17" s="85">
        <v>99.024000000000001</v>
      </c>
    </row>
    <row r="18" spans="2:30" ht="19.55" customHeight="1">
      <c r="C18" s="85">
        <v>12</v>
      </c>
      <c r="D18" s="85" t="s">
        <v>166</v>
      </c>
      <c r="E18" s="85"/>
      <c r="F18" s="85"/>
      <c r="G18" s="85"/>
      <c r="H18" s="85">
        <v>50</v>
      </c>
      <c r="I18" s="85"/>
      <c r="J18" s="85"/>
      <c r="K18" s="85">
        <v>50</v>
      </c>
      <c r="L18" s="85"/>
      <c r="M18" s="85"/>
      <c r="N18" s="85"/>
      <c r="O18" s="85">
        <v>100</v>
      </c>
      <c r="P18" s="90" t="s">
        <v>157</v>
      </c>
      <c r="Q18" s="85"/>
      <c r="R18" s="85">
        <v>100</v>
      </c>
      <c r="S18" s="90" t="s">
        <v>157</v>
      </c>
      <c r="T18" s="97">
        <v>65</v>
      </c>
      <c r="U18" s="85">
        <v>0.5</v>
      </c>
      <c r="V18" s="93" t="s">
        <v>177</v>
      </c>
      <c r="W18" s="101">
        <v>99</v>
      </c>
      <c r="X18" s="135">
        <v>98.29</v>
      </c>
      <c r="Y18" s="136">
        <f t="shared" si="0"/>
        <v>1.7099999999999937</v>
      </c>
      <c r="Z18" s="85">
        <v>0</v>
      </c>
      <c r="AA18" s="134">
        <v>44.64</v>
      </c>
      <c r="AB18" s="85">
        <v>41.06</v>
      </c>
      <c r="AC18" s="134">
        <f t="shared" si="1"/>
        <v>0.91980286738351258</v>
      </c>
      <c r="AD18" s="85">
        <v>99.141000000000005</v>
      </c>
    </row>
    <row r="19" spans="2:30" ht="19.55" customHeight="1">
      <c r="C19" s="85">
        <v>13</v>
      </c>
      <c r="D19" s="85" t="s">
        <v>166</v>
      </c>
      <c r="E19" s="85"/>
      <c r="F19" s="85"/>
      <c r="G19" s="85"/>
      <c r="H19" s="85">
        <v>64.3</v>
      </c>
      <c r="I19" s="85"/>
      <c r="J19" s="85"/>
      <c r="K19" s="85">
        <v>50</v>
      </c>
      <c r="L19" s="85"/>
      <c r="M19" s="85"/>
      <c r="N19" s="85"/>
      <c r="O19" s="85">
        <v>100</v>
      </c>
      <c r="P19" s="90" t="s">
        <v>185</v>
      </c>
      <c r="Q19" s="85"/>
      <c r="R19" s="85">
        <v>100</v>
      </c>
      <c r="S19" s="90" t="s">
        <v>185</v>
      </c>
      <c r="T19" s="97">
        <v>65</v>
      </c>
      <c r="U19" s="85">
        <v>0.5</v>
      </c>
      <c r="V19" s="93" t="s">
        <v>176</v>
      </c>
      <c r="W19" s="101">
        <v>99</v>
      </c>
      <c r="X19" s="135">
        <v>98.177999999999997</v>
      </c>
      <c r="Y19" s="136">
        <f t="shared" si="0"/>
        <v>1.8220000000000027</v>
      </c>
      <c r="Z19" s="85">
        <v>0</v>
      </c>
      <c r="AA19" s="134">
        <v>44.64</v>
      </c>
      <c r="AB19" s="134">
        <v>42.4</v>
      </c>
      <c r="AC19" s="134">
        <f t="shared" si="1"/>
        <v>0.94982078853046592</v>
      </c>
      <c r="AD19" s="85">
        <v>99.111999999999995</v>
      </c>
    </row>
    <row r="20" spans="2:30" ht="19.55" customHeight="1">
      <c r="C20" s="85">
        <v>14</v>
      </c>
      <c r="D20" s="85" t="s">
        <v>166</v>
      </c>
      <c r="E20" s="85"/>
      <c r="F20" s="85"/>
      <c r="G20" s="85"/>
      <c r="H20" s="85">
        <v>80.7</v>
      </c>
      <c r="I20" s="85"/>
      <c r="J20" s="85"/>
      <c r="K20" s="85">
        <v>50</v>
      </c>
      <c r="L20" s="85"/>
      <c r="M20" s="85"/>
      <c r="N20" s="85"/>
      <c r="O20" s="85">
        <v>100</v>
      </c>
      <c r="P20" s="90" t="s">
        <v>186</v>
      </c>
      <c r="Q20" s="85"/>
      <c r="R20" s="85">
        <v>100</v>
      </c>
      <c r="S20" s="90" t="s">
        <v>186</v>
      </c>
      <c r="T20" s="97">
        <v>65</v>
      </c>
      <c r="U20" s="85">
        <v>0.5</v>
      </c>
      <c r="V20" s="93" t="s">
        <v>178</v>
      </c>
      <c r="W20" s="101">
        <v>99</v>
      </c>
      <c r="X20" s="135">
        <v>97.372</v>
      </c>
      <c r="Y20" s="136">
        <f t="shared" si="0"/>
        <v>2.6280000000000001</v>
      </c>
      <c r="Z20" s="85">
        <v>0</v>
      </c>
      <c r="AA20" s="134">
        <v>44.64</v>
      </c>
      <c r="AB20" s="85">
        <v>39.72</v>
      </c>
      <c r="AC20" s="134">
        <f t="shared" si="1"/>
        <v>0.88978494623655913</v>
      </c>
      <c r="AD20" s="85">
        <v>98.745000000000005</v>
      </c>
    </row>
    <row r="21" spans="2:30" ht="19.55" customHeight="1">
      <c r="C21" s="85">
        <v>15</v>
      </c>
      <c r="D21" s="85" t="s">
        <v>166</v>
      </c>
      <c r="E21" s="85"/>
      <c r="F21" s="85"/>
      <c r="G21" s="85"/>
      <c r="H21" s="85">
        <v>100</v>
      </c>
      <c r="I21" s="85"/>
      <c r="J21" s="85"/>
      <c r="K21" s="85">
        <v>50</v>
      </c>
      <c r="L21" s="85"/>
      <c r="M21" s="85"/>
      <c r="N21" s="85"/>
      <c r="O21" s="85">
        <v>100</v>
      </c>
      <c r="P21" s="90" t="s">
        <v>187</v>
      </c>
      <c r="Q21" s="85"/>
      <c r="R21" s="85">
        <v>100</v>
      </c>
      <c r="S21" s="90" t="s">
        <v>187</v>
      </c>
      <c r="T21" s="97">
        <v>65</v>
      </c>
      <c r="U21" s="85">
        <v>0.5</v>
      </c>
      <c r="V21" s="93" t="s">
        <v>179</v>
      </c>
      <c r="W21" s="101">
        <v>99</v>
      </c>
      <c r="X21" s="135">
        <v>97.974000000000004</v>
      </c>
      <c r="Y21" s="136">
        <f t="shared" si="0"/>
        <v>2.0259999999999962</v>
      </c>
      <c r="Z21" s="85">
        <v>0</v>
      </c>
      <c r="AA21" s="134">
        <v>44.64</v>
      </c>
      <c r="AB21" s="85">
        <v>35.71</v>
      </c>
      <c r="AC21" s="134">
        <f t="shared" si="1"/>
        <v>0.79995519713261654</v>
      </c>
      <c r="AD21" s="85">
        <v>98.451999999999998</v>
      </c>
    </row>
    <row r="22" spans="2:30" ht="19.55" customHeight="1">
      <c r="C22" s="85">
        <v>16</v>
      </c>
      <c r="D22" s="85" t="s">
        <v>166</v>
      </c>
      <c r="E22" s="85"/>
      <c r="F22" s="85"/>
      <c r="G22" s="85"/>
      <c r="H22" s="85">
        <v>50</v>
      </c>
      <c r="I22" s="85"/>
      <c r="J22" s="85"/>
      <c r="K22" s="85">
        <v>50</v>
      </c>
      <c r="L22" s="85"/>
      <c r="M22" s="85"/>
      <c r="N22" s="85"/>
      <c r="O22" s="85">
        <v>100</v>
      </c>
      <c r="P22" s="90" t="s">
        <v>157</v>
      </c>
      <c r="Q22" s="85"/>
      <c r="R22" s="85">
        <v>0</v>
      </c>
      <c r="S22" s="90" t="s">
        <v>157</v>
      </c>
      <c r="T22" s="97">
        <v>65</v>
      </c>
      <c r="U22" s="85">
        <v>0.5</v>
      </c>
      <c r="V22" s="126" t="s">
        <v>173</v>
      </c>
      <c r="W22" s="101">
        <v>99</v>
      </c>
      <c r="X22" s="101">
        <v>98.155000000000001</v>
      </c>
      <c r="Y22" s="136">
        <f t="shared" si="0"/>
        <v>1.8449999999999989</v>
      </c>
      <c r="Z22" s="85">
        <v>0</v>
      </c>
      <c r="AA22" s="134">
        <v>44.64</v>
      </c>
      <c r="AB22" s="134">
        <v>44</v>
      </c>
      <c r="AC22" s="134">
        <f t="shared" si="1"/>
        <v>0.98566308243727596</v>
      </c>
      <c r="AD22" s="85">
        <v>99.147000000000006</v>
      </c>
    </row>
    <row r="23" spans="2:30" ht="19.55" customHeight="1">
      <c r="C23" s="85">
        <v>17</v>
      </c>
      <c r="D23" s="85" t="s">
        <v>166</v>
      </c>
      <c r="E23" s="85"/>
      <c r="F23" s="85"/>
      <c r="G23" s="85"/>
      <c r="H23" s="85"/>
      <c r="I23" s="85"/>
      <c r="J23" s="85">
        <v>50</v>
      </c>
      <c r="K23" s="85">
        <v>50</v>
      </c>
      <c r="L23" s="85"/>
      <c r="M23" s="85"/>
      <c r="N23" s="85"/>
      <c r="O23" s="85">
        <v>100</v>
      </c>
      <c r="P23" s="90" t="s">
        <v>157</v>
      </c>
      <c r="Q23" s="85"/>
      <c r="R23" s="85">
        <v>100</v>
      </c>
      <c r="S23" s="90" t="s">
        <v>157</v>
      </c>
      <c r="T23" s="97">
        <v>65</v>
      </c>
      <c r="U23" s="85">
        <v>0.5</v>
      </c>
      <c r="V23" s="126" t="s">
        <v>171</v>
      </c>
      <c r="W23" s="101">
        <v>99</v>
      </c>
      <c r="X23" s="101">
        <v>97.873999999999995</v>
      </c>
      <c r="Y23" s="136">
        <f t="shared" si="0"/>
        <v>2.1260000000000048</v>
      </c>
      <c r="Z23" s="85">
        <v>0</v>
      </c>
      <c r="AA23" s="134">
        <v>44.64</v>
      </c>
      <c r="AB23" s="85">
        <v>24.55</v>
      </c>
      <c r="AC23" s="134">
        <f t="shared" si="1"/>
        <v>0.54995519713261654</v>
      </c>
      <c r="AD23" s="85">
        <v>97.156000000000006</v>
      </c>
    </row>
    <row r="24" spans="2:30" ht="19.55" customHeight="1">
      <c r="C24" s="85">
        <v>18</v>
      </c>
      <c r="D24" s="85" t="s">
        <v>166</v>
      </c>
      <c r="E24" s="85"/>
      <c r="F24" s="85"/>
      <c r="G24" s="85"/>
      <c r="H24" s="85">
        <v>50</v>
      </c>
      <c r="I24" s="85"/>
      <c r="J24" s="85"/>
      <c r="K24" s="85">
        <v>50</v>
      </c>
      <c r="L24" s="85"/>
      <c r="M24" s="85"/>
      <c r="N24" s="85"/>
      <c r="O24" s="85">
        <v>100</v>
      </c>
      <c r="P24" s="90" t="s">
        <v>157</v>
      </c>
      <c r="Q24" s="85"/>
      <c r="R24" s="90" t="s">
        <v>239</v>
      </c>
      <c r="S24" s="90" t="s">
        <v>157</v>
      </c>
      <c r="T24" s="97">
        <v>65</v>
      </c>
      <c r="U24" s="85">
        <v>1.5</v>
      </c>
      <c r="V24" s="91" t="s">
        <v>172</v>
      </c>
      <c r="W24" s="101">
        <v>99</v>
      </c>
      <c r="X24" s="101">
        <v>98.125</v>
      </c>
      <c r="Y24" s="136">
        <f t="shared" si="0"/>
        <v>1.875</v>
      </c>
      <c r="Z24" s="85">
        <v>0</v>
      </c>
      <c r="AA24" s="134">
        <v>44.64</v>
      </c>
      <c r="AB24" s="85">
        <v>42.87</v>
      </c>
      <c r="AC24" s="134">
        <f t="shared" si="1"/>
        <v>0.96034946236559138</v>
      </c>
      <c r="AD24" s="85">
        <v>99.055999999999997</v>
      </c>
    </row>
    <row r="25" spans="2:30" ht="19.55" customHeight="1">
      <c r="C25" s="85">
        <v>19</v>
      </c>
      <c r="D25" s="85" t="s">
        <v>166</v>
      </c>
      <c r="E25" s="85"/>
      <c r="F25" s="85"/>
      <c r="G25" s="85"/>
      <c r="H25" s="85">
        <v>50</v>
      </c>
      <c r="I25" s="85"/>
      <c r="J25" s="85"/>
      <c r="K25" s="85"/>
      <c r="L25" s="85"/>
      <c r="M25" s="85">
        <v>50</v>
      </c>
      <c r="N25" s="85"/>
      <c r="O25" s="85">
        <v>100</v>
      </c>
      <c r="P25" s="90" t="s">
        <v>157</v>
      </c>
      <c r="Q25" s="90"/>
      <c r="R25" s="90" t="s">
        <v>239</v>
      </c>
      <c r="S25" s="90" t="s">
        <v>157</v>
      </c>
      <c r="T25" s="97">
        <v>65</v>
      </c>
      <c r="U25" s="85">
        <v>0.5</v>
      </c>
      <c r="V25" s="85" t="s">
        <v>205</v>
      </c>
      <c r="W25" s="101">
        <v>99</v>
      </c>
      <c r="X25" s="101">
        <v>98.268000000000001</v>
      </c>
      <c r="Y25" s="136">
        <f t="shared" si="0"/>
        <v>1.7319999999999993</v>
      </c>
      <c r="Z25" s="85">
        <v>0</v>
      </c>
      <c r="AA25" s="134">
        <v>44.64</v>
      </c>
      <c r="AB25" s="85">
        <v>40.07</v>
      </c>
      <c r="AC25" s="134">
        <f t="shared" si="1"/>
        <v>0.89762544802867383</v>
      </c>
      <c r="AD25" s="85">
        <v>98.215000000000003</v>
      </c>
    </row>
    <row r="26" spans="2:30" ht="19.55" customHeight="1">
      <c r="C26" s="85">
        <v>20</v>
      </c>
      <c r="D26" s="85" t="s">
        <v>166</v>
      </c>
      <c r="E26" s="85"/>
      <c r="F26" s="85"/>
      <c r="G26" s="85"/>
      <c r="H26" s="85">
        <v>50</v>
      </c>
      <c r="I26" s="85"/>
      <c r="J26" s="85"/>
      <c r="K26" s="85"/>
      <c r="L26" s="85"/>
      <c r="M26" s="85"/>
      <c r="N26" s="85">
        <v>50</v>
      </c>
      <c r="O26" s="85">
        <v>100</v>
      </c>
      <c r="P26" s="90" t="s">
        <v>157</v>
      </c>
      <c r="Q26" s="90"/>
      <c r="R26" s="90" t="s">
        <v>239</v>
      </c>
      <c r="S26" s="90" t="s">
        <v>157</v>
      </c>
      <c r="T26" s="97">
        <v>65</v>
      </c>
      <c r="U26" s="85">
        <v>0.5</v>
      </c>
      <c r="V26" s="85" t="s">
        <v>206</v>
      </c>
      <c r="W26" s="101">
        <v>99</v>
      </c>
      <c r="X26" s="101">
        <v>98.183999999999997</v>
      </c>
      <c r="Y26" s="136">
        <f t="shared" si="0"/>
        <v>1.8160000000000025</v>
      </c>
      <c r="Z26" s="85">
        <v>0</v>
      </c>
      <c r="AA26" s="134">
        <v>44.64</v>
      </c>
      <c r="AB26" s="85">
        <v>40.28</v>
      </c>
      <c r="AC26" s="134">
        <f t="shared" si="1"/>
        <v>0.9023297491039427</v>
      </c>
      <c r="AD26" s="85">
        <v>98.442999999999998</v>
      </c>
    </row>
    <row r="27" spans="2:30" ht="19.55" customHeight="1">
      <c r="V27" s="89"/>
    </row>
    <row r="28" spans="2:30" ht="19.55" customHeight="1">
      <c r="V28" s="89"/>
    </row>
    <row r="29" spans="2:30" ht="19.55" customHeight="1">
      <c r="V29" s="89"/>
    </row>
    <row r="30" spans="2:30" ht="19.55" customHeight="1">
      <c r="B30" s="102" t="s">
        <v>175</v>
      </c>
      <c r="C30" s="121" t="s">
        <v>165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0"/>
      <c r="W30" s="119" t="s">
        <v>184</v>
      </c>
      <c r="X30" s="119"/>
      <c r="Y30" s="119"/>
      <c r="Z30" s="119"/>
      <c r="AA30" s="119"/>
      <c r="AB30" s="119"/>
      <c r="AC30" s="119"/>
      <c r="AD30" s="119"/>
    </row>
    <row r="31" spans="2:30" ht="20.25" customHeight="1">
      <c r="C31" s="85" t="s">
        <v>217</v>
      </c>
      <c r="D31" s="90" t="s">
        <v>164</v>
      </c>
      <c r="E31" s="88" t="s">
        <v>203</v>
      </c>
      <c r="F31" s="88" t="s">
        <v>200</v>
      </c>
      <c r="G31" s="88" t="s">
        <v>201</v>
      </c>
      <c r="H31" s="88" t="s">
        <v>204</v>
      </c>
      <c r="I31" s="88" t="s">
        <v>202</v>
      </c>
      <c r="J31" s="88" t="s">
        <v>171</v>
      </c>
      <c r="K31" s="88" t="s">
        <v>193</v>
      </c>
      <c r="L31" s="88" t="s">
        <v>194</v>
      </c>
      <c r="M31" s="88" t="s">
        <v>195</v>
      </c>
      <c r="N31" s="88" t="s">
        <v>196</v>
      </c>
      <c r="O31" s="88" t="s">
        <v>197</v>
      </c>
      <c r="P31" s="86" t="s">
        <v>152</v>
      </c>
      <c r="Q31" s="86" t="s">
        <v>198</v>
      </c>
      <c r="R31" s="86" t="s">
        <v>199</v>
      </c>
      <c r="S31" s="86" t="s">
        <v>212</v>
      </c>
      <c r="T31" s="92" t="s">
        <v>154</v>
      </c>
      <c r="U31" s="92" t="s">
        <v>155</v>
      </c>
      <c r="V31" s="92" t="s">
        <v>168</v>
      </c>
      <c r="W31" s="99" t="s">
        <v>189</v>
      </c>
      <c r="X31" s="99" t="s">
        <v>230</v>
      </c>
      <c r="Y31" s="98" t="s">
        <v>188</v>
      </c>
      <c r="Z31" s="98" t="s">
        <v>209</v>
      </c>
      <c r="AA31" s="98" t="s">
        <v>231</v>
      </c>
      <c r="AB31" s="98" t="s">
        <v>216</v>
      </c>
      <c r="AC31" s="104" t="s">
        <v>243</v>
      </c>
      <c r="AD31" s="98" t="s">
        <v>228</v>
      </c>
    </row>
    <row r="32" spans="2:30" ht="19.55" customHeight="1">
      <c r="C32" s="96" t="s">
        <v>218</v>
      </c>
      <c r="D32" s="96" t="s">
        <v>190</v>
      </c>
      <c r="E32" s="96"/>
      <c r="F32" s="96"/>
      <c r="G32" s="96"/>
      <c r="H32" s="132">
        <v>5</v>
      </c>
      <c r="I32" s="96"/>
      <c r="J32" s="96"/>
      <c r="K32" s="132">
        <v>5</v>
      </c>
      <c r="L32" s="96"/>
      <c r="M32" s="96"/>
      <c r="N32" s="96"/>
      <c r="O32" s="132">
        <v>10</v>
      </c>
      <c r="P32" s="132">
        <v>100</v>
      </c>
      <c r="Q32" s="96"/>
      <c r="R32" s="96">
        <v>10</v>
      </c>
      <c r="S32" s="96">
        <v>170</v>
      </c>
      <c r="T32" s="130">
        <v>60.1</v>
      </c>
      <c r="U32" s="96">
        <v>2</v>
      </c>
      <c r="V32" s="96" t="s">
        <v>210</v>
      </c>
      <c r="W32" s="96">
        <v>99</v>
      </c>
      <c r="X32" s="96">
        <v>98.227000000000004</v>
      </c>
      <c r="Y32" s="96">
        <v>1.7729999999999999</v>
      </c>
      <c r="Z32" s="96">
        <v>0</v>
      </c>
      <c r="AA32" s="96">
        <v>4.32</v>
      </c>
      <c r="AB32" s="132">
        <v>2</v>
      </c>
      <c r="AC32" s="132">
        <f>AB32/AA32</f>
        <v>0.46296296296296291</v>
      </c>
      <c r="AD32" s="96">
        <v>99.998999999999995</v>
      </c>
    </row>
    <row r="33" spans="3:30" ht="19.55" customHeight="1">
      <c r="C33" s="96" t="s">
        <v>219</v>
      </c>
      <c r="D33" s="96" t="s">
        <v>191</v>
      </c>
      <c r="E33" s="96"/>
      <c r="F33" s="96"/>
      <c r="G33" s="96"/>
      <c r="H33" s="132">
        <v>35</v>
      </c>
      <c r="I33" s="96"/>
      <c r="J33" s="96"/>
      <c r="K33" s="132">
        <v>34.92</v>
      </c>
      <c r="L33" s="96"/>
      <c r="M33" s="96"/>
      <c r="N33" s="96"/>
      <c r="O33" s="132">
        <v>68.08</v>
      </c>
      <c r="P33" s="132">
        <v>700</v>
      </c>
      <c r="Q33" s="96"/>
      <c r="R33" s="96">
        <v>35</v>
      </c>
      <c r="S33" s="96">
        <v>700</v>
      </c>
      <c r="T33" s="130">
        <v>65</v>
      </c>
      <c r="U33" s="96">
        <v>1.5</v>
      </c>
      <c r="V33" s="96" t="s">
        <v>211</v>
      </c>
      <c r="W33" s="96">
        <v>99</v>
      </c>
      <c r="X33" s="131">
        <v>98.01</v>
      </c>
      <c r="Y33" s="131">
        <v>1.99</v>
      </c>
      <c r="Z33" s="96">
        <v>0</v>
      </c>
      <c r="AA33" s="96">
        <v>30.28</v>
      </c>
      <c r="AB33" s="132">
        <v>29</v>
      </c>
      <c r="AC33" s="132">
        <f t="shared" ref="AC33:AC40" si="2">AB33/AA33</f>
        <v>0.95772787318361952</v>
      </c>
      <c r="AD33" s="131">
        <v>99.2</v>
      </c>
    </row>
    <row r="34" spans="3:30" ht="19.55" customHeight="1">
      <c r="C34" s="96" t="s">
        <v>220</v>
      </c>
      <c r="D34" s="96" t="s">
        <v>191</v>
      </c>
      <c r="E34" s="96"/>
      <c r="F34" s="96"/>
      <c r="G34" s="96"/>
      <c r="H34" s="132">
        <v>34.96</v>
      </c>
      <c r="I34" s="96"/>
      <c r="J34" s="96"/>
      <c r="K34" s="132">
        <v>35.159999999999997</v>
      </c>
      <c r="L34" s="96"/>
      <c r="M34" s="96"/>
      <c r="N34" s="96"/>
      <c r="O34" s="132">
        <v>70</v>
      </c>
      <c r="P34" s="132">
        <v>700</v>
      </c>
      <c r="Q34" s="96"/>
      <c r="R34" s="96">
        <v>35</v>
      </c>
      <c r="S34" s="132">
        <v>1012.7</v>
      </c>
      <c r="T34" s="130">
        <v>69.099999999999994</v>
      </c>
      <c r="U34" s="96">
        <v>0.5</v>
      </c>
      <c r="V34" s="96" t="s">
        <v>211</v>
      </c>
      <c r="W34" s="96">
        <v>99</v>
      </c>
      <c r="X34" s="96">
        <v>97.878</v>
      </c>
      <c r="Y34" s="96">
        <v>2.1219999999999999</v>
      </c>
      <c r="Z34" s="96">
        <v>0</v>
      </c>
      <c r="AA34" s="96">
        <v>30.28</v>
      </c>
      <c r="AB34" s="96">
        <v>28.52</v>
      </c>
      <c r="AC34" s="132">
        <f t="shared" si="2"/>
        <v>0.94187582562747685</v>
      </c>
      <c r="AD34" s="96">
        <v>99.055000000000007</v>
      </c>
    </row>
    <row r="35" spans="3:30" ht="19.55" customHeight="1">
      <c r="C35" s="96" t="s">
        <v>221</v>
      </c>
      <c r="D35" s="96" t="s">
        <v>191</v>
      </c>
      <c r="E35" s="96"/>
      <c r="F35" s="96"/>
      <c r="G35" s="96"/>
      <c r="H35" s="132">
        <v>35</v>
      </c>
      <c r="I35" s="96"/>
      <c r="J35" s="96"/>
      <c r="K35" s="132">
        <v>35</v>
      </c>
      <c r="L35" s="96"/>
      <c r="M35" s="96"/>
      <c r="N35" s="96"/>
      <c r="O35" s="132">
        <v>70</v>
      </c>
      <c r="P35" s="132">
        <v>700</v>
      </c>
      <c r="Q35" s="96"/>
      <c r="R35" s="96">
        <v>35</v>
      </c>
      <c r="S35" s="96">
        <v>700</v>
      </c>
      <c r="T35" s="130">
        <v>60.2</v>
      </c>
      <c r="U35" s="96">
        <v>1.5</v>
      </c>
      <c r="V35" s="96" t="s">
        <v>211</v>
      </c>
      <c r="W35" s="96">
        <v>99</v>
      </c>
      <c r="X35" s="96">
        <v>97.867000000000004</v>
      </c>
      <c r="Y35" s="96">
        <v>2.133</v>
      </c>
      <c r="Z35" s="96">
        <v>0</v>
      </c>
      <c r="AA35" s="96">
        <v>30.28</v>
      </c>
      <c r="AB35" s="96">
        <v>28.52</v>
      </c>
      <c r="AC35" s="132">
        <f t="shared" si="2"/>
        <v>0.94187582562747685</v>
      </c>
      <c r="AD35" s="96">
        <v>99.287000000000006</v>
      </c>
    </row>
    <row r="36" spans="3:30" ht="32.6">
      <c r="C36" s="96" t="s">
        <v>222</v>
      </c>
      <c r="D36" s="96" t="s">
        <v>191</v>
      </c>
      <c r="E36" s="96"/>
      <c r="F36" s="96"/>
      <c r="G36" s="96"/>
      <c r="H36" s="132">
        <v>35.64</v>
      </c>
      <c r="I36" s="96"/>
      <c r="J36" s="96"/>
      <c r="K36" s="132">
        <v>35</v>
      </c>
      <c r="L36" s="96"/>
      <c r="M36" s="96"/>
      <c r="N36" s="96"/>
      <c r="O36" s="132">
        <v>70.040000000000006</v>
      </c>
      <c r="P36" s="132">
        <v>700.23</v>
      </c>
      <c r="Q36" s="96"/>
      <c r="R36" s="96">
        <v>0</v>
      </c>
      <c r="S36" s="96">
        <v>1012.56</v>
      </c>
      <c r="T36" s="130">
        <v>63</v>
      </c>
      <c r="U36" s="96">
        <v>2</v>
      </c>
      <c r="V36" s="129" t="s">
        <v>233</v>
      </c>
      <c r="W36" s="96">
        <v>99</v>
      </c>
      <c r="X36" s="96">
        <v>73.555999999999997</v>
      </c>
      <c r="Y36" s="96">
        <v>2.1509999999999998</v>
      </c>
      <c r="Z36" s="96">
        <v>24.292999999999999</v>
      </c>
      <c r="AA36" s="96" t="s">
        <v>234</v>
      </c>
      <c r="AB36" s="96" t="s">
        <v>234</v>
      </c>
      <c r="AC36" s="132" t="e">
        <f t="shared" si="2"/>
        <v>#VALUE!</v>
      </c>
      <c r="AD36" s="96">
        <v>74.588999999999999</v>
      </c>
    </row>
    <row r="37" spans="3:30" ht="19.55" customHeight="1">
      <c r="C37" s="96" t="s">
        <v>223</v>
      </c>
      <c r="D37" s="96" t="s">
        <v>191</v>
      </c>
      <c r="E37" s="96"/>
      <c r="F37" s="96"/>
      <c r="G37" s="96"/>
      <c r="H37" s="132">
        <v>35.06</v>
      </c>
      <c r="I37" s="96"/>
      <c r="J37" s="96"/>
      <c r="K37" s="132">
        <v>35</v>
      </c>
      <c r="L37" s="96"/>
      <c r="M37" s="96"/>
      <c r="N37" s="96"/>
      <c r="O37" s="132">
        <v>70.02</v>
      </c>
      <c r="P37" s="132">
        <v>700</v>
      </c>
      <c r="Q37" s="96"/>
      <c r="R37" s="96">
        <v>0</v>
      </c>
      <c r="S37" s="132">
        <v>1165.8</v>
      </c>
      <c r="T37" s="130">
        <v>63.4</v>
      </c>
      <c r="U37" s="96">
        <v>1.5</v>
      </c>
      <c r="V37" s="96" t="s">
        <v>232</v>
      </c>
      <c r="W37" s="96">
        <v>99</v>
      </c>
      <c r="X37" s="96">
        <v>98.019000000000005</v>
      </c>
      <c r="Y37" s="96">
        <v>1.9810000000000001</v>
      </c>
      <c r="Z37" s="96">
        <v>0</v>
      </c>
      <c r="AA37" s="96">
        <v>30.28</v>
      </c>
      <c r="AB37" s="96">
        <v>24.84</v>
      </c>
      <c r="AC37" s="132">
        <f t="shared" si="2"/>
        <v>0.82034346103038303</v>
      </c>
      <c r="AD37" s="96">
        <v>99.998999999999995</v>
      </c>
    </row>
    <row r="38" spans="3:30" ht="19.55" customHeight="1">
      <c r="C38" s="96" t="s">
        <v>224</v>
      </c>
      <c r="D38" s="96" t="s">
        <v>191</v>
      </c>
      <c r="E38" s="96"/>
      <c r="F38" s="96"/>
      <c r="G38" s="96"/>
      <c r="H38" s="132">
        <v>35</v>
      </c>
      <c r="I38" s="96"/>
      <c r="J38" s="96"/>
      <c r="K38" s="132">
        <v>30</v>
      </c>
      <c r="L38" s="96"/>
      <c r="M38" s="96"/>
      <c r="N38" s="96"/>
      <c r="O38" s="132">
        <v>60</v>
      </c>
      <c r="P38" s="96">
        <v>600.17999999999995</v>
      </c>
      <c r="Q38" s="96"/>
      <c r="R38" s="96">
        <v>0</v>
      </c>
      <c r="S38" s="96">
        <v>902.43</v>
      </c>
      <c r="T38" s="130">
        <v>63.5</v>
      </c>
      <c r="U38" s="96">
        <v>1</v>
      </c>
      <c r="V38" s="96" t="s">
        <v>229</v>
      </c>
      <c r="W38" s="96">
        <v>99</v>
      </c>
      <c r="X38" s="96">
        <v>97.733000000000004</v>
      </c>
      <c r="Y38" s="96">
        <v>2.2669999999999999</v>
      </c>
      <c r="Z38" s="96">
        <v>0</v>
      </c>
      <c r="AA38" s="96">
        <v>25.95</v>
      </c>
      <c r="AB38" s="96">
        <v>25.4</v>
      </c>
      <c r="AC38" s="132">
        <f t="shared" si="2"/>
        <v>0.97880539499036601</v>
      </c>
      <c r="AD38" s="96">
        <v>99.498000000000005</v>
      </c>
    </row>
    <row r="39" spans="3:30" ht="19.55" customHeight="1">
      <c r="C39" s="96" t="s">
        <v>225</v>
      </c>
      <c r="D39" s="96" t="s">
        <v>191</v>
      </c>
      <c r="E39" s="96"/>
      <c r="F39" s="96"/>
      <c r="G39" s="96"/>
      <c r="H39" s="132">
        <v>30</v>
      </c>
      <c r="I39" s="96"/>
      <c r="J39" s="96"/>
      <c r="K39" s="132">
        <v>30</v>
      </c>
      <c r="L39" s="96"/>
      <c r="M39" s="96"/>
      <c r="N39" s="96"/>
      <c r="O39" s="132">
        <v>60</v>
      </c>
      <c r="P39" s="96">
        <v>600.02</v>
      </c>
      <c r="Q39" s="96"/>
      <c r="R39" s="96">
        <v>0</v>
      </c>
      <c r="S39" s="96">
        <v>1061.43</v>
      </c>
      <c r="T39" s="130">
        <v>65</v>
      </c>
      <c r="U39" s="96">
        <v>1.5</v>
      </c>
      <c r="V39" s="96" t="s">
        <v>229</v>
      </c>
      <c r="W39" s="96">
        <v>99</v>
      </c>
      <c r="X39" s="96">
        <v>97.944999999999993</v>
      </c>
      <c r="Y39" s="96">
        <v>2.0550000000000002</v>
      </c>
      <c r="Z39" s="96">
        <v>0</v>
      </c>
      <c r="AA39" s="96">
        <v>25.95</v>
      </c>
      <c r="AB39" s="96">
        <v>21.4</v>
      </c>
      <c r="AC39" s="132">
        <f t="shared" si="2"/>
        <v>0.82466281310211942</v>
      </c>
      <c r="AD39" s="96">
        <v>99.656999999999996</v>
      </c>
    </row>
    <row r="40" spans="3:30" ht="19.55" customHeight="1">
      <c r="C40" s="129" t="s">
        <v>226</v>
      </c>
      <c r="D40" s="96" t="s">
        <v>192</v>
      </c>
      <c r="E40" s="96"/>
      <c r="F40" s="96"/>
      <c r="G40" s="96"/>
      <c r="H40" s="132">
        <v>160</v>
      </c>
      <c r="I40" s="96"/>
      <c r="J40" s="96"/>
      <c r="K40" s="96">
        <v>159.59</v>
      </c>
      <c r="L40" s="96"/>
      <c r="M40" s="96"/>
      <c r="N40" s="96"/>
      <c r="O40" s="132">
        <v>319.70999999999998</v>
      </c>
      <c r="P40" s="96">
        <v>3200.11</v>
      </c>
      <c r="Q40" s="96"/>
      <c r="R40" s="96">
        <v>0</v>
      </c>
      <c r="S40" s="132">
        <v>4296.5</v>
      </c>
      <c r="T40" s="130">
        <v>60</v>
      </c>
      <c r="U40" s="96">
        <v>1</v>
      </c>
      <c r="V40" s="96" t="s">
        <v>229</v>
      </c>
      <c r="W40" s="96">
        <v>99</v>
      </c>
      <c r="X40" s="96">
        <v>98.197000000000003</v>
      </c>
      <c r="Y40" s="96">
        <v>1.8029999999999999</v>
      </c>
      <c r="Z40" s="96">
        <v>0</v>
      </c>
      <c r="AA40" s="96">
        <v>138.41999999999999</v>
      </c>
      <c r="AB40" s="96">
        <v>80.290000000000006</v>
      </c>
      <c r="AC40" s="132">
        <f t="shared" si="2"/>
        <v>0.58004623609305028</v>
      </c>
      <c r="AD40" s="96">
        <v>99.137</v>
      </c>
    </row>
    <row r="41" spans="3:30" ht="19.55" customHeight="1"/>
    <row r="42" spans="3:30" ht="19.55" customHeight="1"/>
    <row r="43" spans="3:30" ht="19.55" customHeight="1"/>
    <row r="44" spans="3:30" ht="19.55" customHeight="1"/>
    <row r="45" spans="3:30" ht="19.55" customHeight="1"/>
    <row r="46" spans="3:30" ht="19.55" customHeight="1"/>
    <row r="47" spans="3:30" ht="19.55" customHeight="1">
      <c r="C47" s="96">
        <v>9</v>
      </c>
    </row>
    <row r="48" spans="3:30" ht="19.55" customHeight="1"/>
    <row r="49" ht="19.55" customHeight="1"/>
    <row r="50" ht="19.55" customHeight="1"/>
    <row r="51" ht="19.55" customHeight="1"/>
    <row r="52" ht="19.55" customHeight="1"/>
    <row r="53" ht="19.55" customHeight="1"/>
    <row r="54" ht="19.55" customHeight="1"/>
    <row r="55" ht="19.55" customHeight="1"/>
    <row r="56" ht="19.55" customHeight="1"/>
    <row r="57" ht="19.55" customHeight="1"/>
    <row r="58" ht="19.55" customHeight="1"/>
    <row r="59" ht="19.55" customHeight="1"/>
    <row r="60" ht="19.55" customHeight="1"/>
    <row r="61" ht="19.55" customHeight="1"/>
    <row r="62" ht="19.55" customHeight="1"/>
    <row r="63" ht="19.55" customHeight="1"/>
    <row r="64" ht="19.55" customHeight="1"/>
    <row r="65" ht="19.55" customHeight="1"/>
    <row r="66" ht="19.55" customHeight="1"/>
    <row r="67" ht="19.55" customHeight="1"/>
    <row r="68" ht="19.55" customHeight="1"/>
    <row r="69" ht="19.55" customHeight="1"/>
    <row r="70" ht="19.55" customHeight="1"/>
    <row r="71" ht="19.55" customHeight="1"/>
    <row r="72" ht="19.55" customHeight="1"/>
    <row r="73" ht="19.55" customHeight="1"/>
    <row r="74" ht="19.55" customHeight="1"/>
    <row r="75" ht="19.55" customHeight="1"/>
    <row r="76" ht="19.55" customHeight="1"/>
    <row r="77" ht="19.55" customHeight="1"/>
    <row r="78" ht="19.55" customHeight="1"/>
    <row r="79" ht="19.55" customHeight="1"/>
    <row r="80" ht="19.55" customHeight="1"/>
    <row r="81" ht="19.55" customHeight="1"/>
    <row r="82" ht="19.55" customHeight="1"/>
    <row r="83" ht="19.55" customHeight="1"/>
    <row r="84" ht="19.55" customHeight="1"/>
    <row r="85" ht="19.55" customHeight="1"/>
    <row r="86" ht="19.55" customHeight="1"/>
    <row r="87" ht="19.55" customHeight="1"/>
    <row r="88" ht="19.55" customHeight="1"/>
    <row r="89" ht="19.55" customHeight="1"/>
    <row r="90" ht="19.55" customHeight="1"/>
    <row r="91" ht="19.55" customHeight="1"/>
    <row r="92" ht="19.55" customHeight="1"/>
    <row r="93" ht="19.55" customHeight="1"/>
    <row r="94" ht="19.55" customHeight="1"/>
    <row r="95" ht="19.55" customHeight="1"/>
    <row r="96" ht="19.55" customHeight="1"/>
    <row r="97" ht="19.55" customHeight="1"/>
    <row r="98" ht="19.55" customHeight="1"/>
    <row r="99" ht="19.55" customHeight="1"/>
    <row r="100" ht="19.55" customHeight="1"/>
    <row r="101" ht="19.55" customHeight="1"/>
    <row r="102" ht="19.55" customHeight="1"/>
    <row r="103" ht="19.55" customHeight="1"/>
    <row r="104" ht="19.55" customHeight="1"/>
    <row r="105" ht="19.55" customHeight="1"/>
    <row r="106" ht="19.55" customHeight="1"/>
    <row r="107" ht="19.55" customHeight="1"/>
    <row r="108" ht="19.55" customHeight="1"/>
    <row r="109" ht="19.55" customHeight="1"/>
    <row r="110" ht="19.55" customHeight="1"/>
    <row r="111" ht="19.55" customHeight="1"/>
    <row r="112" ht="19.55" customHeight="1"/>
    <row r="113" ht="19.55" customHeight="1"/>
    <row r="114" ht="19.55" customHeight="1"/>
    <row r="115" ht="19.55" customHeight="1"/>
    <row r="116" ht="19.55" customHeight="1"/>
    <row r="117" ht="19.55" customHeight="1"/>
    <row r="118" ht="19.55" customHeight="1"/>
    <row r="119" ht="19.55" customHeight="1"/>
    <row r="120" ht="19.55" customHeight="1"/>
    <row r="121" ht="19.55" customHeight="1"/>
    <row r="122" ht="19.55" customHeight="1"/>
    <row r="123" ht="19.55" customHeight="1"/>
    <row r="124" ht="19.55" customHeight="1"/>
    <row r="125" ht="19.55" customHeight="1"/>
    <row r="126" ht="19.55" customHeight="1"/>
    <row r="127" ht="19.55" customHeight="1"/>
    <row r="128" ht="19.55" customHeight="1"/>
    <row r="129" ht="19.55" customHeight="1"/>
    <row r="130" ht="19.55" customHeight="1"/>
    <row r="131" ht="19.55" customHeight="1"/>
    <row r="132" ht="19.55" customHeight="1"/>
    <row r="133" ht="19.55" customHeight="1"/>
    <row r="134" ht="19.55" customHeight="1"/>
    <row r="135" ht="19.55" customHeight="1"/>
    <row r="136" ht="19.55" customHeight="1"/>
    <row r="137" ht="19.55" customHeight="1"/>
    <row r="138" ht="19.55" customHeight="1"/>
    <row r="139" ht="19.55" customHeight="1"/>
    <row r="140" ht="19.55" customHeight="1"/>
    <row r="141" ht="19.55" customHeight="1"/>
    <row r="142" ht="19.55" customHeight="1"/>
    <row r="143" ht="19.55" customHeight="1"/>
    <row r="144" ht="19.55" customHeight="1"/>
    <row r="145" ht="19.55" customHeight="1"/>
    <row r="146" ht="19.55" customHeight="1"/>
    <row r="147" ht="19.55" customHeight="1"/>
    <row r="148" ht="19.55" customHeight="1"/>
    <row r="149" ht="19.55" customHeight="1"/>
    <row r="150" ht="19.55" customHeight="1"/>
    <row r="151" ht="19.55" customHeight="1"/>
    <row r="152" ht="19.55" customHeight="1"/>
    <row r="153" ht="19.55" customHeight="1"/>
    <row r="154" ht="19.55" customHeight="1"/>
    <row r="155" ht="19.55" customHeight="1"/>
    <row r="156" ht="19.55" customHeight="1"/>
    <row r="157" ht="19.55" customHeight="1"/>
    <row r="158" ht="19.55" customHeight="1"/>
    <row r="159" ht="19.55" customHeight="1"/>
    <row r="160" ht="19.55" customHeight="1"/>
    <row r="161" ht="19.55" customHeight="1"/>
    <row r="162" ht="19.55" customHeight="1"/>
    <row r="163" ht="19.55" customHeight="1"/>
    <row r="164" ht="19.55" customHeight="1"/>
    <row r="165" ht="19.55" customHeight="1"/>
    <row r="166" ht="19.55" customHeight="1"/>
    <row r="167" ht="19.55" customHeight="1"/>
    <row r="168" ht="19.55" customHeight="1"/>
    <row r="169" ht="19.55" customHeight="1"/>
    <row r="170" ht="19.55" customHeight="1"/>
    <row r="171" ht="19.55" customHeight="1"/>
    <row r="172" ht="19.55" customHeight="1"/>
    <row r="173" ht="19.55" customHeight="1"/>
    <row r="174" ht="19.55" customHeight="1"/>
    <row r="175" ht="19.55" customHeight="1"/>
    <row r="176" ht="19.55" customHeight="1"/>
    <row r="177" ht="19.55" customHeight="1"/>
    <row r="178" ht="19.55" customHeight="1"/>
    <row r="179" ht="19.55" customHeight="1"/>
    <row r="180" ht="19.55" customHeight="1"/>
    <row r="181" ht="19.55" customHeight="1"/>
    <row r="182" ht="19.55" customHeight="1"/>
    <row r="183" ht="19.55" customHeight="1"/>
    <row r="184" ht="19.55" customHeight="1"/>
    <row r="185" ht="19.55" customHeight="1"/>
    <row r="186" ht="19.55" customHeight="1"/>
    <row r="187" ht="19.55" customHeight="1"/>
    <row r="188" ht="19.55" customHeight="1"/>
    <row r="189" ht="19.55" customHeight="1"/>
    <row r="190" ht="19.55" customHeight="1"/>
    <row r="191" ht="19.55" customHeight="1"/>
    <row r="192" ht="19.55" customHeight="1"/>
    <row r="193" ht="19.55" customHeight="1"/>
    <row r="194" ht="19.55" customHeight="1"/>
    <row r="195" ht="19.55" customHeight="1"/>
    <row r="196" ht="19.55" customHeight="1"/>
    <row r="197" ht="19.55" customHeight="1"/>
    <row r="198" ht="19.55" customHeight="1"/>
    <row r="199" ht="19.55" customHeight="1"/>
    <row r="200" ht="19.55" customHeight="1"/>
    <row r="201" ht="19.55" customHeight="1"/>
    <row r="202" ht="19.55" customHeight="1"/>
    <row r="203" ht="19.55" customHeight="1"/>
    <row r="204" ht="19.55" customHeight="1"/>
    <row r="205" ht="19.55" customHeight="1"/>
    <row r="206" ht="19.55" customHeight="1"/>
    <row r="207" ht="19.55" customHeight="1"/>
    <row r="208" ht="19.55" customHeight="1"/>
    <row r="209" ht="19.55" customHeight="1"/>
    <row r="210" ht="19.55" customHeight="1"/>
    <row r="211" ht="19.55" customHeight="1"/>
    <row r="212" ht="19.55" customHeight="1"/>
    <row r="213" ht="19.55" customHeight="1"/>
    <row r="214" ht="19.55" customHeight="1"/>
    <row r="215" ht="19.55" customHeight="1"/>
    <row r="216" ht="19.55" customHeight="1"/>
    <row r="217" ht="19.55" customHeight="1"/>
    <row r="218" ht="19.55" customHeight="1"/>
    <row r="219" ht="19.55" customHeight="1"/>
    <row r="220" ht="19.55" customHeight="1"/>
    <row r="221" ht="19.55" customHeight="1"/>
    <row r="222" ht="19.55" customHeight="1"/>
    <row r="223" ht="19.55" customHeight="1"/>
    <row r="224" ht="19.55" customHeight="1"/>
    <row r="225" ht="19.55" customHeight="1"/>
    <row r="226" ht="19.55" customHeight="1"/>
    <row r="227" ht="19.55" customHeight="1"/>
    <row r="228" ht="19.55" customHeight="1"/>
    <row r="229" ht="19.55" customHeight="1"/>
    <row r="230" ht="19.55" customHeight="1"/>
    <row r="231" ht="19.55" customHeight="1"/>
    <row r="232" ht="19.55" customHeight="1"/>
    <row r="233" ht="19.55" customHeight="1"/>
    <row r="234" ht="19.55" customHeight="1"/>
    <row r="235" ht="19.55" customHeight="1"/>
    <row r="236" ht="19.55" customHeight="1"/>
    <row r="237" ht="19.55" customHeight="1"/>
    <row r="238" ht="19.55" customHeight="1"/>
    <row r="239" ht="19.55" customHeight="1"/>
    <row r="240" ht="19.55" customHeight="1"/>
    <row r="241" ht="19.55" customHeight="1"/>
    <row r="242" ht="19.55" customHeight="1"/>
    <row r="243" ht="19.55" customHeight="1"/>
    <row r="244" ht="19.55" customHeight="1"/>
    <row r="245" ht="19.55" customHeight="1"/>
    <row r="246" ht="19.55" customHeight="1"/>
    <row r="247" ht="19.55" customHeight="1"/>
    <row r="248" ht="19.55" customHeight="1"/>
    <row r="249" ht="19.55" customHeight="1"/>
    <row r="250" ht="19.55" customHeight="1"/>
    <row r="251" ht="19.55" customHeight="1"/>
    <row r="252" ht="19.55" customHeight="1"/>
    <row r="253" ht="19.55" customHeight="1"/>
    <row r="254" ht="19.55" customHeight="1"/>
    <row r="255" ht="19.55" customHeight="1"/>
    <row r="256" ht="19.55" customHeight="1"/>
    <row r="257" ht="19.55" customHeight="1"/>
    <row r="258" ht="19.55" customHeight="1"/>
    <row r="259" ht="19.55" customHeight="1"/>
    <row r="260" ht="19.55" customHeight="1"/>
    <row r="261" ht="19.55" customHeight="1"/>
    <row r="262" ht="19.55" customHeight="1"/>
    <row r="263" ht="19.55" customHeight="1"/>
    <row r="264" ht="19.55" customHeight="1"/>
    <row r="265" ht="19.55" customHeight="1"/>
    <row r="266" ht="19.55" customHeight="1"/>
    <row r="267" ht="19.55" customHeight="1"/>
    <row r="268" ht="19.55" customHeight="1"/>
    <row r="269" ht="19.55" customHeight="1"/>
    <row r="270" ht="19.55" customHeight="1"/>
    <row r="271" ht="19.55" customHeight="1"/>
    <row r="272" ht="19.55" customHeight="1"/>
    <row r="273" ht="19.55" customHeight="1"/>
    <row r="274" ht="19.55" customHeight="1"/>
    <row r="275" ht="19.55" customHeight="1"/>
    <row r="276" ht="19.55" customHeight="1"/>
    <row r="277" ht="19.55" customHeight="1"/>
    <row r="278" ht="19.55" customHeight="1"/>
    <row r="279" ht="19.55" customHeight="1"/>
    <row r="280" ht="19.55" customHeight="1"/>
    <row r="281" ht="19.55" customHeight="1"/>
    <row r="282" ht="19.55" customHeight="1"/>
    <row r="283" ht="19.55" customHeight="1"/>
    <row r="284" ht="19.55" customHeight="1"/>
    <row r="285" ht="19.55" customHeight="1"/>
    <row r="286" ht="19.55" customHeight="1"/>
    <row r="287" ht="19.55" customHeight="1"/>
    <row r="288" ht="19.55" customHeight="1"/>
    <row r="289" ht="19.55" customHeight="1"/>
    <row r="290" ht="19.55" customHeight="1"/>
    <row r="291" ht="19.55" customHeight="1"/>
    <row r="292" ht="19.55" customHeight="1"/>
    <row r="293" ht="19.55" customHeight="1"/>
    <row r="294" ht="19.55" customHeight="1"/>
    <row r="295" ht="19.55" customHeight="1"/>
    <row r="296" ht="19.55" customHeight="1"/>
    <row r="297" ht="19.55" customHeight="1"/>
    <row r="298" ht="19.55" customHeight="1"/>
    <row r="299" ht="19.55" customHeight="1"/>
    <row r="300" ht="19.55" customHeight="1"/>
    <row r="301" ht="19.55" customHeight="1"/>
    <row r="302" ht="19.55" customHeight="1"/>
    <row r="303" ht="19.55" customHeight="1"/>
    <row r="304" ht="19.55" customHeight="1"/>
    <row r="305" ht="19.55" customHeight="1"/>
    <row r="306" ht="19.55" customHeight="1"/>
    <row r="307" ht="19.55" customHeight="1"/>
    <row r="308" ht="19.55" customHeight="1"/>
    <row r="309" ht="19.55" customHeight="1"/>
    <row r="310" ht="19.55" customHeight="1"/>
    <row r="311" ht="19.55" customHeight="1"/>
    <row r="312" ht="19.55" customHeight="1"/>
    <row r="313" ht="19.55" customHeight="1"/>
    <row r="314" ht="19.55" customHeight="1"/>
    <row r="315" ht="19.55" customHeight="1"/>
    <row r="316" ht="19.55" customHeight="1"/>
    <row r="317" ht="19.55" customHeight="1"/>
    <row r="318" ht="19.55" customHeight="1"/>
    <row r="319" ht="19.55" customHeight="1"/>
    <row r="320" ht="19.55" customHeight="1"/>
    <row r="321" ht="19.55" customHeight="1"/>
    <row r="322" ht="19.55" customHeight="1"/>
    <row r="323" ht="19.55" customHeight="1"/>
    <row r="324" ht="19.55" customHeight="1"/>
    <row r="325" ht="19.55" customHeight="1"/>
    <row r="326" ht="19.55" customHeight="1"/>
    <row r="327" ht="19.55" customHeight="1"/>
    <row r="328" ht="19.55" customHeight="1"/>
    <row r="329" ht="19.55" customHeight="1"/>
    <row r="330" ht="19.55" customHeight="1"/>
    <row r="331" ht="19.55" customHeight="1"/>
    <row r="332" ht="19.55" customHeight="1"/>
    <row r="333" ht="19.55" customHeight="1"/>
    <row r="334" ht="19.55" customHeight="1"/>
    <row r="335" ht="19.55" customHeight="1"/>
    <row r="336" ht="19.55" customHeight="1"/>
    <row r="337" ht="19.55" customHeight="1"/>
    <row r="338" ht="19.55" customHeight="1"/>
    <row r="339" ht="19.55" customHeight="1"/>
    <row r="340" ht="19.55" customHeight="1"/>
    <row r="341" ht="19.55" customHeight="1"/>
    <row r="342" ht="19.55" customHeight="1"/>
    <row r="343" ht="19.55" customHeight="1"/>
    <row r="344" ht="19.55" customHeight="1"/>
    <row r="345" ht="19.55" customHeight="1"/>
    <row r="346" ht="19.55" customHeight="1"/>
    <row r="347" ht="19.55" customHeight="1"/>
    <row r="348" ht="19.55" customHeight="1"/>
    <row r="349" ht="19.55" customHeight="1"/>
    <row r="350" ht="19.55" customHeight="1"/>
    <row r="351" ht="19.55" customHeight="1"/>
    <row r="352" ht="19.55" customHeight="1"/>
    <row r="353" ht="19.55" customHeight="1"/>
    <row r="354" ht="19.55" customHeight="1"/>
    <row r="355" ht="19.55" customHeight="1"/>
    <row r="356" ht="19.55" customHeight="1"/>
    <row r="357" ht="19.55" customHeight="1"/>
    <row r="358" ht="19.55" customHeight="1"/>
    <row r="359" ht="19.55" customHeight="1"/>
    <row r="360" ht="19.55" customHeight="1"/>
    <row r="361" ht="19.55" customHeight="1"/>
    <row r="362" ht="19.55" customHeight="1"/>
    <row r="363" ht="19.55" customHeight="1"/>
    <row r="364" ht="19.55" customHeight="1"/>
    <row r="365" ht="19.55" customHeight="1"/>
    <row r="366" ht="19.55" customHeight="1"/>
    <row r="367" ht="19.55" customHeight="1"/>
    <row r="368" ht="19.55" customHeight="1"/>
    <row r="369" ht="19.55" customHeight="1"/>
    <row r="370" ht="19.55" customHeight="1"/>
    <row r="371" ht="19.55" customHeight="1"/>
    <row r="372" ht="19.55" customHeight="1"/>
    <row r="373" ht="19.55" customHeight="1"/>
    <row r="374" ht="19.55" customHeight="1"/>
    <row r="375" ht="19.55" customHeight="1"/>
    <row r="376" ht="19.55" customHeight="1"/>
    <row r="377" ht="19.55" customHeight="1"/>
    <row r="378" ht="19.55" customHeight="1"/>
    <row r="379" ht="19.55" customHeight="1"/>
    <row r="380" ht="19.55" customHeight="1"/>
    <row r="381" ht="19.55" customHeight="1"/>
    <row r="382" ht="19.55" customHeight="1"/>
    <row r="383" ht="19.55" customHeight="1"/>
    <row r="384" ht="19.55" customHeight="1"/>
    <row r="385" ht="19.55" customHeight="1"/>
    <row r="386" ht="19.55" customHeight="1"/>
    <row r="387" ht="19.55" customHeight="1"/>
    <row r="388" ht="19.55" customHeight="1"/>
    <row r="389" ht="19.55" customHeight="1"/>
    <row r="390" ht="19.55" customHeight="1"/>
    <row r="391" ht="19.55" customHeight="1"/>
    <row r="392" ht="19.55" customHeight="1"/>
    <row r="393" ht="19.55" customHeight="1"/>
    <row r="394" ht="19.55" customHeight="1"/>
    <row r="395" ht="19.55" customHeight="1"/>
    <row r="396" ht="19.55" customHeight="1"/>
    <row r="397" ht="19.55" customHeight="1"/>
    <row r="398" ht="19.55" customHeight="1"/>
    <row r="399" ht="19.55" customHeight="1"/>
    <row r="400" ht="19.55" customHeight="1"/>
    <row r="401" ht="19.55" customHeight="1"/>
    <row r="402" ht="19.55" customHeight="1"/>
    <row r="403" ht="19.55" customHeight="1"/>
    <row r="404" ht="19.55" customHeight="1"/>
    <row r="405" ht="19.55" customHeight="1"/>
    <row r="406" ht="19.55" customHeight="1"/>
    <row r="407" ht="19.55" customHeight="1"/>
    <row r="408" ht="19.55" customHeight="1"/>
    <row r="409" ht="19.55" customHeight="1"/>
    <row r="410" ht="19.55" customHeight="1"/>
    <row r="411" ht="19.55" customHeight="1"/>
    <row r="412" ht="19.55" customHeight="1"/>
    <row r="413" ht="19.55" customHeight="1"/>
    <row r="414" ht="19.55" customHeight="1"/>
    <row r="415" ht="19.55" customHeight="1"/>
    <row r="416" ht="19.55" customHeight="1"/>
    <row r="417" ht="19.55" customHeight="1"/>
    <row r="418" ht="19.55" customHeight="1"/>
    <row r="419" ht="19.55" customHeight="1"/>
    <row r="420" ht="19.55" customHeight="1"/>
    <row r="421" ht="19.55" customHeight="1"/>
    <row r="422" ht="19.55" customHeight="1"/>
    <row r="423" ht="19.55" customHeight="1"/>
    <row r="424" ht="19.55" customHeight="1"/>
    <row r="425" ht="19.55" customHeight="1"/>
    <row r="426" ht="19.55" customHeight="1"/>
    <row r="427" ht="19.55" customHeight="1"/>
    <row r="428" ht="19.55" customHeight="1"/>
    <row r="429" ht="19.55" customHeight="1"/>
    <row r="430" ht="19.55" customHeight="1"/>
    <row r="431" ht="19.55" customHeight="1"/>
    <row r="432" ht="19.55" customHeight="1"/>
    <row r="433" ht="19.55" customHeight="1"/>
    <row r="434" ht="19.55" customHeight="1"/>
    <row r="435" ht="19.55" customHeight="1"/>
    <row r="436" ht="19.55" customHeight="1"/>
    <row r="437" ht="19.55" customHeight="1"/>
    <row r="438" ht="19.55" customHeight="1"/>
    <row r="439" ht="19.55" customHeight="1"/>
    <row r="440" ht="19.55" customHeight="1"/>
    <row r="441" ht="19.55" customHeight="1"/>
    <row r="442" ht="19.55" customHeight="1"/>
    <row r="443" ht="19.55" customHeight="1"/>
    <row r="444" ht="19.55" customHeight="1"/>
    <row r="445" ht="19.55" customHeight="1"/>
    <row r="446" ht="19.55" customHeight="1"/>
    <row r="447" ht="19.55" customHeight="1"/>
    <row r="448" ht="19.55" customHeight="1"/>
    <row r="449" ht="19.55" customHeight="1"/>
    <row r="450" ht="19.55" customHeight="1"/>
    <row r="451" ht="19.55" customHeight="1"/>
    <row r="452" ht="19.55" customHeight="1"/>
    <row r="453" ht="19.55" customHeight="1"/>
    <row r="454" ht="19.55" customHeight="1"/>
    <row r="455" ht="19.55" customHeight="1"/>
    <row r="456" ht="19.55" customHeight="1"/>
    <row r="457" ht="19.55" customHeight="1"/>
    <row r="458" ht="19.55" customHeight="1"/>
    <row r="459" ht="19.55" customHeight="1"/>
    <row r="460" ht="19.55" customHeight="1"/>
    <row r="461" ht="19.55" customHeight="1"/>
    <row r="462" ht="19.55" customHeight="1"/>
    <row r="463" ht="19.55" customHeight="1"/>
    <row r="464" ht="19.55" customHeight="1"/>
    <row r="465" ht="19.55" customHeight="1"/>
    <row r="466" ht="19.55" customHeight="1"/>
    <row r="467" ht="19.55" customHeight="1"/>
    <row r="468" ht="19.55" customHeight="1"/>
    <row r="469" ht="19.55" customHeight="1"/>
    <row r="470" ht="19.55" customHeight="1"/>
    <row r="471" ht="19.55" customHeight="1"/>
    <row r="472" ht="19.55" customHeight="1"/>
    <row r="473" ht="19.55" customHeight="1"/>
    <row r="474" ht="19.55" customHeight="1"/>
    <row r="475" ht="19.55" customHeight="1"/>
    <row r="476" ht="19.55" customHeight="1"/>
    <row r="477" ht="19.55" customHeight="1"/>
    <row r="478" ht="19.55" customHeight="1"/>
    <row r="479" ht="19.55" customHeight="1"/>
    <row r="480" ht="19.55" customHeight="1"/>
    <row r="481" ht="19.55" customHeight="1"/>
    <row r="482" ht="19.55" customHeight="1"/>
    <row r="483" ht="19.55" customHeight="1"/>
    <row r="484" ht="19.55" customHeight="1"/>
    <row r="485" ht="19.55" customHeight="1"/>
    <row r="486" ht="19.55" customHeight="1"/>
    <row r="487" ht="19.55" customHeight="1"/>
    <row r="488" ht="19.55" customHeight="1"/>
    <row r="489" ht="19.55" customHeight="1"/>
    <row r="490" ht="19.55" customHeight="1"/>
    <row r="491" ht="19.55" customHeight="1"/>
    <row r="492" ht="19.55" customHeight="1"/>
    <row r="493" ht="19.55" customHeight="1"/>
    <row r="494" ht="19.55" customHeight="1"/>
    <row r="495" ht="19.55" customHeight="1"/>
    <row r="496" ht="19.55" customHeight="1"/>
    <row r="497" ht="19.55" customHeight="1"/>
    <row r="498" ht="19.55" customHeight="1"/>
    <row r="499" ht="19.55" customHeight="1"/>
    <row r="500" ht="19.55" customHeight="1"/>
    <row r="501" ht="19.55" customHeight="1"/>
    <row r="502" ht="19.55" customHeight="1"/>
    <row r="503" ht="19.55" customHeight="1"/>
    <row r="504" ht="19.55" customHeight="1"/>
    <row r="505" ht="19.55" customHeight="1"/>
    <row r="506" ht="19.55" customHeight="1"/>
    <row r="507" ht="19.55" customHeight="1"/>
    <row r="508" ht="19.55" customHeight="1"/>
    <row r="509" ht="19.55" customHeight="1"/>
    <row r="510" ht="19.55" customHeight="1"/>
    <row r="511" ht="19.55" customHeight="1"/>
    <row r="512" ht="19.55" customHeight="1"/>
    <row r="513" ht="19.55" customHeight="1"/>
    <row r="514" ht="19.55" customHeight="1"/>
    <row r="515" ht="19.55" customHeight="1"/>
    <row r="516" ht="19.55" customHeight="1"/>
    <row r="517" ht="19.55" customHeight="1"/>
    <row r="518" ht="19.55" customHeight="1"/>
    <row r="519" ht="19.55" customHeight="1"/>
    <row r="520" ht="19.55" customHeight="1"/>
    <row r="521" ht="19.55" customHeight="1"/>
    <row r="522" ht="19.55" customHeight="1"/>
    <row r="523" ht="19.55" customHeight="1"/>
    <row r="524" ht="19.55" customHeight="1"/>
    <row r="525" ht="19.55" customHeight="1"/>
    <row r="526" ht="19.55" customHeight="1"/>
    <row r="527" ht="19.55" customHeight="1"/>
    <row r="528" ht="19.55" customHeight="1"/>
    <row r="529" ht="19.55" customHeight="1"/>
    <row r="530" ht="19.55" customHeight="1"/>
    <row r="531" ht="19.55" customHeight="1"/>
    <row r="532" ht="19.55" customHeight="1"/>
    <row r="533" ht="19.55" customHeight="1"/>
    <row r="534" ht="19.55" customHeight="1"/>
    <row r="535" ht="19.55" customHeight="1"/>
    <row r="536" ht="19.55" customHeight="1"/>
    <row r="537" ht="19.55" customHeight="1"/>
    <row r="538" ht="19.55" customHeight="1"/>
    <row r="539" ht="19.55" customHeight="1"/>
    <row r="540" ht="19.55" customHeight="1"/>
    <row r="541" ht="19.55" customHeight="1"/>
    <row r="542" ht="19.55" customHeight="1"/>
    <row r="543" ht="19.55" customHeight="1"/>
    <row r="544" ht="19.55" customHeight="1"/>
    <row r="545" ht="19.55" customHeight="1"/>
    <row r="546" ht="19.55" customHeight="1"/>
    <row r="547" ht="19.55" customHeight="1"/>
    <row r="548" ht="19.55" customHeight="1"/>
    <row r="549" ht="19.55" customHeight="1"/>
    <row r="550" ht="19.55" customHeight="1"/>
    <row r="551" ht="19.55" customHeight="1"/>
    <row r="552" ht="19.55" customHeight="1"/>
    <row r="553" ht="19.55" customHeight="1"/>
    <row r="554" ht="19.55" customHeight="1"/>
    <row r="555" ht="19.55" customHeight="1"/>
    <row r="556" ht="19.55" customHeight="1"/>
    <row r="557" ht="19.55" customHeight="1"/>
    <row r="558" ht="19.55" customHeight="1"/>
    <row r="559" ht="19.55" customHeight="1"/>
    <row r="560" ht="19.55" customHeight="1"/>
    <row r="561" ht="19.55" customHeight="1"/>
    <row r="562" ht="19.55" customHeight="1"/>
    <row r="563" ht="19.55" customHeight="1"/>
    <row r="564" ht="19.55" customHeight="1"/>
    <row r="565" ht="19.55" customHeight="1"/>
    <row r="566" ht="19.55" customHeight="1"/>
    <row r="567" ht="19.55" customHeight="1"/>
    <row r="568" ht="19.55" customHeight="1"/>
    <row r="569" ht="19.55" customHeight="1"/>
    <row r="570" ht="19.55" customHeight="1"/>
    <row r="571" ht="19.55" customHeight="1"/>
    <row r="572" ht="19.55" customHeight="1"/>
    <row r="573" ht="19.55" customHeight="1"/>
    <row r="574" ht="19.55" customHeight="1"/>
    <row r="575" ht="19.55" customHeight="1"/>
    <row r="576" ht="19.55" customHeight="1"/>
    <row r="577" ht="19.55" customHeight="1"/>
    <row r="578" ht="19.55" customHeight="1"/>
    <row r="579" ht="19.55" customHeight="1"/>
    <row r="580" ht="19.55" customHeight="1"/>
    <row r="581" ht="19.55" customHeight="1"/>
    <row r="582" ht="19.55" customHeight="1"/>
    <row r="583" ht="19.55" customHeight="1"/>
    <row r="584" ht="19.55" customHeight="1"/>
    <row r="585" ht="19.55" customHeight="1"/>
    <row r="586" ht="19.55" customHeight="1"/>
    <row r="587" ht="19.55" customHeight="1"/>
    <row r="588" ht="19.55" customHeight="1"/>
    <row r="589" ht="19.55" customHeight="1"/>
    <row r="590" ht="19.55" customHeight="1"/>
    <row r="591" ht="19.55" customHeight="1"/>
    <row r="592" ht="19.55" customHeight="1"/>
    <row r="593" ht="19.55" customHeight="1"/>
    <row r="594" ht="19.55" customHeight="1"/>
    <row r="595" ht="19.55" customHeight="1"/>
    <row r="596" ht="19.55" customHeight="1"/>
    <row r="597" ht="19.55" customHeight="1"/>
    <row r="598" ht="19.55" customHeight="1"/>
    <row r="599" ht="19.55" customHeight="1"/>
    <row r="600" ht="19.55" customHeight="1"/>
    <row r="601" ht="19.55" customHeight="1"/>
    <row r="602" ht="19.55" customHeight="1"/>
    <row r="603" ht="19.55" customHeight="1"/>
    <row r="604" ht="19.55" customHeight="1"/>
    <row r="605" ht="19.55" customHeight="1"/>
    <row r="606" ht="19.55" customHeight="1"/>
    <row r="607" ht="19.55" customHeight="1"/>
    <row r="608" ht="19.55" customHeight="1"/>
    <row r="609" ht="19.55" customHeight="1"/>
    <row r="610" ht="19.55" customHeight="1"/>
    <row r="611" ht="19.55" customHeight="1"/>
    <row r="612" ht="19.55" customHeight="1"/>
    <row r="613" ht="19.55" customHeight="1"/>
    <row r="614" ht="19.55" customHeight="1"/>
    <row r="615" ht="19.55" customHeight="1"/>
    <row r="616" ht="19.55" customHeight="1"/>
    <row r="617" ht="19.55" customHeight="1"/>
    <row r="618" ht="19.55" customHeight="1"/>
    <row r="619" ht="19.55" customHeight="1"/>
    <row r="620" ht="19.55" customHeight="1"/>
    <row r="621" ht="19.55" customHeight="1"/>
    <row r="622" ht="19.55" customHeight="1"/>
    <row r="623" ht="19.55" customHeight="1"/>
    <row r="624" ht="19.55" customHeight="1"/>
    <row r="625" ht="19.55" customHeight="1"/>
    <row r="626" ht="19.55" customHeight="1"/>
    <row r="627" ht="19.55" customHeight="1"/>
    <row r="628" ht="19.55" customHeight="1"/>
    <row r="629" ht="19.55" customHeight="1"/>
    <row r="630" ht="19.55" customHeight="1"/>
    <row r="631" ht="19.55" customHeight="1"/>
    <row r="632" ht="19.55" customHeight="1"/>
    <row r="633" ht="19.55" customHeight="1"/>
    <row r="634" ht="19.55" customHeight="1"/>
    <row r="635" ht="19.55" customHeight="1"/>
    <row r="636" ht="19.55" customHeight="1"/>
    <row r="637" ht="19.55" customHeight="1"/>
    <row r="638" ht="19.55" customHeight="1"/>
    <row r="639" ht="19.55" customHeight="1"/>
    <row r="640" ht="19.55" customHeight="1"/>
    <row r="641" ht="19.55" customHeight="1"/>
    <row r="642" ht="19.55" customHeight="1"/>
    <row r="643" ht="19.55" customHeight="1"/>
    <row r="644" ht="19.55" customHeight="1"/>
    <row r="645" ht="19.55" customHeight="1"/>
    <row r="646" ht="19.55" customHeight="1"/>
    <row r="647" ht="19.55" customHeight="1"/>
    <row r="648" ht="19.55" customHeight="1"/>
    <row r="649" ht="19.55" customHeight="1"/>
    <row r="650" ht="19.55" customHeight="1"/>
    <row r="651" ht="19.55" customHeight="1"/>
    <row r="652" ht="19.55" customHeight="1"/>
    <row r="653" ht="19.55" customHeight="1"/>
    <row r="654" ht="19.55" customHeight="1"/>
    <row r="655" ht="19.55" customHeight="1"/>
    <row r="656" ht="19.55" customHeight="1"/>
    <row r="657" ht="19.55" customHeight="1"/>
    <row r="658" ht="19.55" customHeight="1"/>
    <row r="659" ht="19.55" customHeight="1"/>
    <row r="660" ht="19.55" customHeight="1"/>
    <row r="661" ht="19.55" customHeight="1"/>
    <row r="662" ht="19.55" customHeight="1"/>
    <row r="663" ht="19.55" customHeight="1"/>
    <row r="664" ht="19.55" customHeight="1"/>
    <row r="665" ht="19.55" customHeight="1"/>
    <row r="666" ht="19.55" customHeight="1"/>
    <row r="667" ht="19.55" customHeight="1"/>
    <row r="668" ht="19.55" customHeight="1"/>
    <row r="669" ht="19.55" customHeight="1"/>
    <row r="670" ht="19.55" customHeight="1"/>
    <row r="671" ht="19.55" customHeight="1"/>
    <row r="672" ht="19.55" customHeight="1"/>
    <row r="673" ht="19.55" customHeight="1"/>
    <row r="674" ht="19.55" customHeight="1"/>
    <row r="675" ht="19.55" customHeight="1"/>
    <row r="676" ht="19.55" customHeight="1"/>
    <row r="677" ht="19.55" customHeight="1"/>
    <row r="678" ht="19.55" customHeight="1"/>
    <row r="679" ht="19.55" customHeight="1"/>
    <row r="680" ht="19.55" customHeight="1"/>
    <row r="681" ht="19.55" customHeight="1"/>
    <row r="682" ht="19.55" customHeight="1"/>
    <row r="683" ht="19.55" customHeight="1"/>
    <row r="684" ht="19.55" customHeight="1"/>
    <row r="685" ht="19.55" customHeight="1"/>
    <row r="686" ht="19.55" customHeight="1"/>
    <row r="687" ht="19.55" customHeight="1"/>
    <row r="688" ht="19.55" customHeight="1"/>
    <row r="689" ht="19.55" customHeight="1"/>
    <row r="690" ht="19.55" customHeight="1"/>
    <row r="691" ht="19.55" customHeight="1"/>
    <row r="692" ht="19.55" customHeight="1"/>
    <row r="693" ht="19.55" customHeight="1"/>
    <row r="694" ht="19.55" customHeight="1"/>
    <row r="695" ht="19.55" customHeight="1"/>
    <row r="696" ht="19.55" customHeight="1"/>
    <row r="697" ht="19.55" customHeight="1"/>
    <row r="698" ht="19.55" customHeight="1"/>
    <row r="699" ht="19.55" customHeight="1"/>
    <row r="700" ht="19.55" customHeight="1"/>
    <row r="701" ht="19.55" customHeight="1"/>
    <row r="702" ht="19.55" customHeight="1"/>
    <row r="703" ht="19.55" customHeight="1"/>
    <row r="704" ht="19.55" customHeight="1"/>
    <row r="705" ht="19.55" customHeight="1"/>
    <row r="706" ht="19.55" customHeight="1"/>
    <row r="707" ht="19.55" customHeight="1"/>
    <row r="708" ht="19.55" customHeight="1"/>
    <row r="709" ht="19.55" customHeight="1"/>
    <row r="710" ht="19.55" customHeight="1"/>
    <row r="711" ht="19.55" customHeight="1"/>
    <row r="712" ht="19.55" customHeight="1"/>
    <row r="713" ht="19.55" customHeight="1"/>
    <row r="714" ht="19.55" customHeight="1"/>
    <row r="715" ht="19.55" customHeight="1"/>
    <row r="716" ht="19.55" customHeight="1"/>
    <row r="717" ht="19.55" customHeight="1"/>
    <row r="718" ht="19.55" customHeight="1"/>
    <row r="719" ht="19.55" customHeight="1"/>
    <row r="720" ht="19.55" customHeight="1"/>
    <row r="721" ht="19.55" customHeight="1"/>
    <row r="722" ht="19.55" customHeight="1"/>
    <row r="723" ht="19.55" customHeight="1"/>
    <row r="724" ht="19.55" customHeight="1"/>
    <row r="725" ht="19.55" customHeight="1"/>
    <row r="726" ht="19.55" customHeight="1"/>
    <row r="727" ht="19.55" customHeight="1"/>
    <row r="728" ht="19.55" customHeight="1"/>
    <row r="729" ht="19.55" customHeight="1"/>
    <row r="730" ht="19.55" customHeight="1"/>
    <row r="731" ht="19.55" customHeight="1"/>
    <row r="732" ht="19.55" customHeight="1"/>
    <row r="733" ht="19.55" customHeight="1"/>
    <row r="734" ht="19.55" customHeight="1"/>
    <row r="735" ht="19.55" customHeight="1"/>
    <row r="736" ht="19.55" customHeight="1"/>
    <row r="737" ht="19.55" customHeight="1"/>
    <row r="738" ht="19.55" customHeight="1"/>
    <row r="739" ht="19.55" customHeight="1"/>
    <row r="740" ht="19.55" customHeight="1"/>
    <row r="741" ht="19.55" customHeight="1"/>
    <row r="742" ht="19.55" customHeight="1"/>
    <row r="743" ht="19.55" customHeight="1"/>
    <row r="744" ht="19.55" customHeight="1"/>
    <row r="745" ht="19.55" customHeight="1"/>
    <row r="746" ht="19.55" customHeight="1"/>
    <row r="747" ht="19.55" customHeight="1"/>
    <row r="748" ht="19.55" customHeight="1"/>
    <row r="749" ht="19.55" customHeight="1"/>
    <row r="750" ht="19.55" customHeight="1"/>
    <row r="751" ht="19.55" customHeight="1"/>
    <row r="752" ht="19.55" customHeight="1"/>
    <row r="753" ht="19.55" customHeight="1"/>
    <row r="754" ht="19.55" customHeight="1"/>
    <row r="755" ht="19.55" customHeight="1"/>
    <row r="756" ht="19.55" customHeight="1"/>
    <row r="757" ht="19.55" customHeight="1"/>
    <row r="758" ht="19.55" customHeight="1"/>
    <row r="759" ht="19.55" customHeight="1"/>
    <row r="760" ht="19.55" customHeight="1"/>
    <row r="761" ht="19.55" customHeight="1"/>
    <row r="762" ht="19.55" customHeight="1"/>
    <row r="763" ht="19.55" customHeight="1"/>
    <row r="764" ht="19.55" customHeight="1"/>
    <row r="765" ht="19.55" customHeight="1"/>
    <row r="766" ht="19.55" customHeight="1"/>
    <row r="767" ht="19.55" customHeight="1"/>
    <row r="768" ht="19.55" customHeight="1"/>
    <row r="769" ht="19.55" customHeight="1"/>
    <row r="770" ht="19.55" customHeight="1"/>
    <row r="771" ht="19.55" customHeight="1"/>
    <row r="772" ht="19.55" customHeight="1"/>
    <row r="773" ht="19.55" customHeight="1"/>
    <row r="774" ht="19.55" customHeight="1"/>
    <row r="775" ht="19.55" customHeight="1"/>
    <row r="776" ht="19.55" customHeight="1"/>
    <row r="777" ht="19.55" customHeight="1"/>
    <row r="778" ht="19.55" customHeight="1"/>
    <row r="779" ht="19.55" customHeight="1"/>
    <row r="780" ht="19.55" customHeight="1"/>
    <row r="781" ht="19.55" customHeight="1"/>
    <row r="782" ht="19.55" customHeight="1"/>
    <row r="783" ht="19.55" customHeight="1"/>
    <row r="784" ht="19.55" customHeight="1"/>
    <row r="785" ht="19.55" customHeight="1"/>
    <row r="786" ht="19.55" customHeight="1"/>
    <row r="787" ht="19.55" customHeight="1"/>
    <row r="788" ht="19.55" customHeight="1"/>
    <row r="789" ht="19.55" customHeight="1"/>
    <row r="790" ht="19.55" customHeight="1"/>
    <row r="791" ht="19.55" customHeight="1"/>
    <row r="792" ht="19.55" customHeight="1"/>
    <row r="793" ht="19.55" customHeight="1"/>
    <row r="794" ht="19.55" customHeight="1"/>
    <row r="795" ht="19.55" customHeight="1"/>
    <row r="796" ht="19.55" customHeight="1"/>
    <row r="797" ht="19.55" customHeight="1"/>
    <row r="798" ht="19.55" customHeight="1"/>
    <row r="799" ht="19.55" customHeight="1"/>
    <row r="800" ht="19.55" customHeight="1"/>
    <row r="801" ht="19.55" customHeight="1"/>
    <row r="802" ht="19.55" customHeight="1"/>
    <row r="803" ht="19.55" customHeight="1"/>
    <row r="804" ht="19.55" customHeight="1"/>
    <row r="805" ht="19.55" customHeight="1"/>
    <row r="806" ht="19.55" customHeight="1"/>
    <row r="807" ht="19.55" customHeight="1"/>
    <row r="808" ht="19.55" customHeight="1"/>
    <row r="809" ht="19.55" customHeight="1"/>
    <row r="810" ht="19.55" customHeight="1"/>
    <row r="811" ht="19.55" customHeight="1"/>
    <row r="812" ht="19.55" customHeight="1"/>
    <row r="813" ht="19.55" customHeight="1"/>
    <row r="814" ht="19.55" customHeight="1"/>
    <row r="815" ht="19.55" customHeight="1"/>
    <row r="816" ht="19.55" customHeight="1"/>
    <row r="817" ht="19.55" customHeight="1"/>
    <row r="818" ht="19.55" customHeight="1"/>
    <row r="819" ht="19.55" customHeight="1"/>
    <row r="820" ht="19.55" customHeight="1"/>
    <row r="821" ht="19.55" customHeight="1"/>
    <row r="822" ht="19.55" customHeight="1"/>
    <row r="823" ht="19.55" customHeight="1"/>
    <row r="824" ht="19.55" customHeight="1"/>
    <row r="825" ht="19.55" customHeight="1"/>
    <row r="826" ht="19.55" customHeight="1"/>
    <row r="827" ht="19.55" customHeight="1"/>
    <row r="828" ht="19.55" customHeight="1"/>
    <row r="829" ht="19.55" customHeight="1"/>
    <row r="830" ht="19.55" customHeight="1"/>
    <row r="831" ht="19.55" customHeight="1"/>
    <row r="832" ht="19.55" customHeight="1"/>
    <row r="833" ht="19.55" customHeight="1"/>
    <row r="834" ht="19.55" customHeight="1"/>
    <row r="835" ht="19.55" customHeight="1"/>
    <row r="836" ht="19.55" customHeight="1"/>
    <row r="837" ht="19.55" customHeight="1"/>
    <row r="838" ht="19.55" customHeight="1"/>
    <row r="839" ht="19.55" customHeight="1"/>
    <row r="840" ht="19.55" customHeight="1"/>
    <row r="841" ht="19.55" customHeight="1"/>
    <row r="842" ht="19.55" customHeight="1"/>
    <row r="843" ht="19.55" customHeight="1"/>
    <row r="844" ht="19.55" customHeight="1"/>
    <row r="845" ht="19.55" customHeight="1"/>
    <row r="846" ht="19.55" customHeight="1"/>
    <row r="847" ht="19.55" customHeight="1"/>
    <row r="848" ht="19.55" customHeight="1"/>
    <row r="849" ht="19.55" customHeight="1"/>
    <row r="850" ht="19.55" customHeight="1"/>
    <row r="851" ht="19.55" customHeight="1"/>
    <row r="852" ht="19.55" customHeight="1"/>
    <row r="853" ht="19.55" customHeight="1"/>
    <row r="854" ht="19.55" customHeight="1"/>
    <row r="855" ht="19.55" customHeight="1"/>
    <row r="856" ht="19.55" customHeight="1"/>
    <row r="857" ht="19.55" customHeight="1"/>
    <row r="858" ht="19.55" customHeight="1"/>
    <row r="859" ht="19.55" customHeight="1"/>
    <row r="860" ht="19.55" customHeight="1"/>
    <row r="861" ht="19.55" customHeight="1"/>
    <row r="862" ht="19.55" customHeight="1"/>
    <row r="863" ht="19.55" customHeight="1"/>
    <row r="864" ht="19.55" customHeight="1"/>
    <row r="865" ht="19.55" customHeight="1"/>
    <row r="866" ht="19.55" customHeight="1"/>
    <row r="867" ht="19.55" customHeight="1"/>
    <row r="868" ht="19.55" customHeight="1"/>
    <row r="869" ht="19.55" customHeight="1"/>
    <row r="870" ht="19.55" customHeight="1"/>
    <row r="871" ht="19.55" customHeight="1"/>
    <row r="872" ht="19.55" customHeight="1"/>
    <row r="873" ht="19.55" customHeight="1"/>
    <row r="874" ht="19.55" customHeight="1"/>
    <row r="875" ht="19.55" customHeight="1"/>
    <row r="876" ht="19.55" customHeight="1"/>
    <row r="877" ht="19.55" customHeight="1"/>
    <row r="878" ht="19.55" customHeight="1"/>
    <row r="879" ht="19.55" customHeight="1"/>
    <row r="880" ht="19.55" customHeight="1"/>
    <row r="881" ht="19.55" customHeight="1"/>
    <row r="882" ht="19.55" customHeight="1"/>
    <row r="883" ht="19.55" customHeight="1"/>
    <row r="884" ht="19.55" customHeight="1"/>
    <row r="885" ht="19.55" customHeight="1"/>
    <row r="886" ht="19.55" customHeight="1"/>
    <row r="887" ht="19.55" customHeight="1"/>
    <row r="888" ht="19.55" customHeight="1"/>
    <row r="889" ht="19.55" customHeight="1"/>
    <row r="890" ht="19.55" customHeight="1"/>
    <row r="891" ht="19.55" customHeight="1"/>
    <row r="892" ht="19.55" customHeight="1"/>
    <row r="893" ht="19.55" customHeight="1"/>
    <row r="894" ht="19.55" customHeight="1"/>
    <row r="895" ht="19.55" customHeight="1"/>
    <row r="896" ht="19.55" customHeight="1"/>
    <row r="897" ht="19.55" customHeight="1"/>
    <row r="898" ht="19.55" customHeight="1"/>
    <row r="899" ht="19.55" customHeight="1"/>
    <row r="900" ht="19.55" customHeight="1"/>
    <row r="901" ht="19.55" customHeight="1"/>
    <row r="902" ht="19.55" customHeight="1"/>
    <row r="903" ht="19.55" customHeight="1"/>
    <row r="904" ht="19.55" customHeight="1"/>
    <row r="905" ht="19.55" customHeight="1"/>
    <row r="906" ht="19.55" customHeight="1"/>
    <row r="907" ht="19.55" customHeight="1"/>
    <row r="908" ht="19.55" customHeight="1"/>
    <row r="909" ht="19.55" customHeight="1"/>
    <row r="910" ht="19.55" customHeight="1"/>
    <row r="911" ht="19.55" customHeight="1"/>
    <row r="912" ht="19.55" customHeight="1"/>
    <row r="913" ht="19.55" customHeight="1"/>
    <row r="914" ht="19.55" customHeight="1"/>
    <row r="915" ht="19.55" customHeight="1"/>
    <row r="916" ht="19.55" customHeight="1"/>
    <row r="917" ht="19.55" customHeight="1"/>
    <row r="918" ht="19.55" customHeight="1"/>
    <row r="919" ht="19.55" customHeight="1"/>
    <row r="920" ht="19.55" customHeight="1"/>
    <row r="921" ht="19.55" customHeight="1"/>
    <row r="922" ht="19.55" customHeight="1"/>
    <row r="923" ht="19.55" customHeight="1"/>
    <row r="924" ht="19.55" customHeight="1"/>
    <row r="925" ht="19.55" customHeight="1"/>
    <row r="926" ht="19.55" customHeight="1"/>
    <row r="927" ht="19.55" customHeight="1"/>
    <row r="928" ht="19.55" customHeight="1"/>
    <row r="929" ht="19.55" customHeight="1"/>
    <row r="930" ht="19.55" customHeight="1"/>
    <row r="931" ht="19.55" customHeight="1"/>
    <row r="932" ht="19.55" customHeight="1"/>
    <row r="933" ht="19.55" customHeight="1"/>
    <row r="934" ht="19.55" customHeight="1"/>
    <row r="935" ht="19.55" customHeight="1"/>
    <row r="936" ht="19.55" customHeight="1"/>
    <row r="937" ht="19.55" customHeight="1"/>
    <row r="938" ht="19.55" customHeight="1"/>
    <row r="939" ht="19.55" customHeight="1"/>
    <row r="940" ht="19.55" customHeight="1"/>
    <row r="941" ht="19.55" customHeight="1"/>
    <row r="942" ht="19.55" customHeight="1"/>
    <row r="943" ht="19.55" customHeight="1"/>
    <row r="944" ht="19.55" customHeight="1"/>
    <row r="945" ht="19.55" customHeight="1"/>
    <row r="946" ht="19.55" customHeight="1"/>
    <row r="947" ht="19.55" customHeight="1"/>
    <row r="948" ht="19.55" customHeight="1"/>
    <row r="949" ht="19.55" customHeight="1"/>
    <row r="950" ht="19.55" customHeight="1"/>
    <row r="951" ht="19.55" customHeight="1"/>
    <row r="952" ht="19.55" customHeight="1"/>
    <row r="953" ht="19.55" customHeight="1"/>
    <row r="954" ht="19.55" customHeight="1"/>
    <row r="955" ht="19.55" customHeight="1"/>
    <row r="956" ht="19.55" customHeight="1"/>
    <row r="957" ht="19.55" customHeight="1"/>
    <row r="958" ht="19.55" customHeight="1"/>
    <row r="959" ht="19.55" customHeight="1"/>
    <row r="960" ht="19.55" customHeight="1"/>
    <row r="961" ht="19.55" customHeight="1"/>
    <row r="962" ht="19.55" customHeight="1"/>
    <row r="963" ht="19.55" customHeight="1"/>
    <row r="964" ht="19.55" customHeight="1"/>
    <row r="965" ht="19.55" customHeight="1"/>
    <row r="966" ht="19.55" customHeight="1"/>
    <row r="967" ht="19.55" customHeight="1"/>
    <row r="968" ht="19.55" customHeight="1"/>
    <row r="969" ht="19.55" customHeight="1"/>
    <row r="970" ht="19.55" customHeight="1"/>
    <row r="971" ht="19.55" customHeight="1"/>
    <row r="972" ht="19.55" customHeight="1"/>
    <row r="973" ht="19.55" customHeight="1"/>
    <row r="974" ht="19.55" customHeight="1"/>
    <row r="975" ht="19.55" customHeight="1"/>
    <row r="976" ht="19.55" customHeight="1"/>
    <row r="977" ht="19.55" customHeight="1"/>
    <row r="978" ht="19.55" customHeight="1"/>
    <row r="979" ht="19.55" customHeight="1"/>
    <row r="980" ht="19.55" customHeight="1"/>
    <row r="981" ht="19.55" customHeight="1"/>
    <row r="982" ht="19.55" customHeight="1"/>
    <row r="983" ht="19.55" customHeight="1"/>
    <row r="984" ht="19.55" customHeight="1"/>
    <row r="985" ht="19.55" customHeight="1"/>
    <row r="986" ht="19.55" customHeight="1"/>
    <row r="987" ht="19.55" customHeight="1"/>
    <row r="988" ht="19.55" customHeight="1"/>
    <row r="989" ht="19.55" customHeight="1"/>
    <row r="990" ht="19.55" customHeight="1"/>
    <row r="991" ht="19.55" customHeight="1"/>
    <row r="992" ht="19.55" customHeight="1"/>
    <row r="993" ht="19.55" customHeight="1"/>
    <row r="994" ht="19.55" customHeight="1"/>
    <row r="995" ht="19.55" customHeight="1"/>
    <row r="996" ht="19.55" customHeight="1"/>
    <row r="997" ht="19.55" customHeight="1"/>
    <row r="998" ht="19.55" customHeight="1"/>
    <row r="999" ht="19.55" customHeight="1"/>
    <row r="1000" ht="19.55" customHeight="1"/>
    <row r="1001" ht="19.55" customHeight="1"/>
    <row r="1002" ht="19.55" customHeight="1"/>
    <row r="1003" ht="19.55" customHeight="1"/>
  </sheetData>
  <mergeCells count="19">
    <mergeCell ref="AD4:AD6"/>
    <mergeCell ref="K3:N3"/>
    <mergeCell ref="P3:Q3"/>
    <mergeCell ref="E3:J3"/>
    <mergeCell ref="X4:X6"/>
    <mergeCell ref="AA4:AA6"/>
    <mergeCell ref="W2:AD2"/>
    <mergeCell ref="W30:AD30"/>
    <mergeCell ref="C30:V30"/>
    <mergeCell ref="W4:W6"/>
    <mergeCell ref="V4:V6"/>
    <mergeCell ref="Z4:Z6"/>
    <mergeCell ref="AB4:AB6"/>
    <mergeCell ref="U4:U6"/>
    <mergeCell ref="T4:T6"/>
    <mergeCell ref="D2:D6"/>
    <mergeCell ref="E4:J4"/>
    <mergeCell ref="E5:J5"/>
    <mergeCell ref="E2:V2"/>
  </mergeCells>
  <phoneticPr fontId="16" type="noConversion"/>
  <pageMargins left="0.7" right="0.7" top="0.75" bottom="0.75" header="0" footer="0"/>
  <pageSetup scale="73" orientation="portrait" r:id="rId1"/>
  <headerFooter>
    <oddFooter>&amp;C000000&amp;P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4B083"/>
  </sheetPr>
  <dimension ref="A1:Z1001"/>
  <sheetViews>
    <sheetView showGridLines="0" tabSelected="1" workbookViewId="0">
      <selection activeCell="D17" sqref="D17"/>
    </sheetView>
  </sheetViews>
  <sheetFormatPr defaultColWidth="11.19921875" defaultRowHeight="14.95" customHeight="1"/>
  <cols>
    <col min="1" max="1" width="2.69921875" customWidth="1"/>
    <col min="2" max="3" width="11.19921875" customWidth="1"/>
    <col min="4" max="4" width="13.3984375" style="138" bestFit="1" customWidth="1"/>
    <col min="5" max="7" width="9.59765625" customWidth="1"/>
    <col min="8" max="26" width="6.8984375" customWidth="1"/>
  </cols>
  <sheetData>
    <row r="1" spans="1:26" ht="19.55" customHeight="1">
      <c r="A1" s="38"/>
      <c r="B1" s="38"/>
      <c r="C1" s="38"/>
      <c r="D1" s="81"/>
      <c r="E1" s="38"/>
      <c r="F1" s="38"/>
      <c r="G1" s="38"/>
      <c r="H1" s="38"/>
      <c r="I1" s="3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9.55" customHeight="1">
      <c r="A2" s="38"/>
      <c r="B2" s="39" t="s">
        <v>242</v>
      </c>
      <c r="C2" s="38"/>
      <c r="D2" s="81"/>
      <c r="E2" s="38"/>
      <c r="F2" s="38"/>
      <c r="G2" s="38"/>
      <c r="H2" s="38"/>
      <c r="I2" s="3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38.049999999999997">
      <c r="A3" s="38"/>
      <c r="B3" s="80" t="s">
        <v>34</v>
      </c>
      <c r="C3" s="80" t="s">
        <v>35</v>
      </c>
      <c r="D3" s="80" t="s">
        <v>36</v>
      </c>
      <c r="E3" s="82" t="s">
        <v>37</v>
      </c>
      <c r="F3" s="83" t="s">
        <v>38</v>
      </c>
      <c r="G3" s="83" t="s">
        <v>39</v>
      </c>
      <c r="H3" s="82" t="s">
        <v>40</v>
      </c>
      <c r="I3" s="3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9.55" customHeight="1">
      <c r="A4" s="38"/>
      <c r="B4" s="80"/>
      <c r="C4" s="81"/>
      <c r="D4" s="80" t="s">
        <v>189</v>
      </c>
      <c r="E4" s="80"/>
      <c r="F4" s="81"/>
      <c r="G4" s="81"/>
      <c r="H4" s="81"/>
      <c r="I4" s="3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9.55" customHeight="1">
      <c r="A5" s="38"/>
      <c r="B5" s="80"/>
      <c r="C5" s="81"/>
      <c r="D5" s="80" t="s">
        <v>230</v>
      </c>
      <c r="E5" s="80"/>
      <c r="F5" s="81"/>
      <c r="G5" s="81"/>
      <c r="H5" s="81"/>
      <c r="I5" s="3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9.55" customHeight="1">
      <c r="A6" s="38"/>
      <c r="B6" s="80"/>
      <c r="C6" s="81"/>
      <c r="D6" s="81" t="s">
        <v>188</v>
      </c>
      <c r="E6" s="80"/>
      <c r="F6" s="81"/>
      <c r="G6" s="81"/>
      <c r="H6" s="81"/>
      <c r="I6" s="3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9.55" customHeight="1">
      <c r="A7" s="38"/>
      <c r="B7" s="80"/>
      <c r="C7" s="81"/>
      <c r="D7" s="137" t="s">
        <v>209</v>
      </c>
      <c r="E7" s="80"/>
      <c r="F7" s="81"/>
      <c r="G7" s="81"/>
      <c r="H7" s="81"/>
      <c r="I7" s="3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9.55" customHeight="1">
      <c r="A8" s="38"/>
      <c r="B8" s="80"/>
      <c r="C8" s="81"/>
      <c r="D8" s="80" t="s">
        <v>243</v>
      </c>
      <c r="E8" s="80"/>
      <c r="F8" s="81"/>
      <c r="G8" s="81"/>
      <c r="H8" s="80"/>
      <c r="I8" s="3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9.55" customHeight="1">
      <c r="A9" s="38"/>
      <c r="B9" s="80"/>
      <c r="C9" s="80"/>
      <c r="D9" s="80" t="s">
        <v>227</v>
      </c>
      <c r="E9" s="80"/>
      <c r="F9" s="80"/>
      <c r="G9" s="80"/>
      <c r="H9" s="80"/>
      <c r="I9" s="3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9.55" customHeight="1">
      <c r="A10" s="38"/>
      <c r="B10" s="38"/>
      <c r="C10" s="38"/>
      <c r="E10" s="38"/>
      <c r="F10" s="38"/>
      <c r="G10" s="38"/>
      <c r="H10" s="38"/>
      <c r="I10" s="3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9.55" customHeight="1">
      <c r="A11" s="38"/>
      <c r="B11" s="84" t="s">
        <v>124</v>
      </c>
      <c r="C11" s="38"/>
      <c r="D11" s="81"/>
      <c r="E11" s="38"/>
      <c r="F11" s="38"/>
      <c r="G11" s="38"/>
      <c r="H11" s="38"/>
      <c r="I11" s="3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38.049999999999997">
      <c r="A12" s="38"/>
      <c r="B12" s="80" t="s">
        <v>34</v>
      </c>
      <c r="C12" s="80" t="s">
        <v>35</v>
      </c>
      <c r="D12" s="80" t="s">
        <v>36</v>
      </c>
      <c r="E12" s="82" t="s">
        <v>55</v>
      </c>
      <c r="F12" s="82" t="s">
        <v>56</v>
      </c>
      <c r="G12" s="82" t="s">
        <v>57</v>
      </c>
      <c r="H12" s="82" t="s">
        <v>40</v>
      </c>
      <c r="I12" s="3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9.55" customHeight="1">
      <c r="A13" s="38"/>
      <c r="B13" s="80"/>
      <c r="C13" s="80"/>
      <c r="D13" s="80" t="s">
        <v>238</v>
      </c>
      <c r="E13" s="81"/>
      <c r="F13" s="81"/>
      <c r="G13" s="81"/>
      <c r="H13" s="81"/>
      <c r="I13" s="3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9.55" customHeight="1">
      <c r="A14" s="38"/>
      <c r="B14" s="80"/>
      <c r="C14" s="80"/>
      <c r="D14" s="80" t="s">
        <v>235</v>
      </c>
      <c r="E14" s="81"/>
      <c r="F14" s="81"/>
      <c r="G14" s="81"/>
      <c r="H14" s="81"/>
      <c r="I14" s="3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9.55" customHeight="1">
      <c r="A15" s="38"/>
      <c r="B15" s="80"/>
      <c r="C15" s="80"/>
      <c r="D15" s="80" t="s">
        <v>236</v>
      </c>
      <c r="E15" s="80"/>
      <c r="F15" s="80"/>
      <c r="G15" s="80"/>
      <c r="H15" s="80"/>
      <c r="I15" s="3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9.55" customHeight="1">
      <c r="A16" s="38"/>
      <c r="B16" s="80"/>
      <c r="C16" s="80"/>
      <c r="D16" s="80"/>
      <c r="E16" s="81"/>
      <c r="F16" s="81"/>
      <c r="G16" s="81"/>
      <c r="H16" s="80"/>
      <c r="I16" s="3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9.55" customHeight="1">
      <c r="A17" s="38"/>
      <c r="B17" s="80"/>
      <c r="C17" s="80"/>
      <c r="D17" s="80"/>
      <c r="E17" s="80"/>
      <c r="F17" s="81"/>
      <c r="G17" s="81"/>
      <c r="H17" s="81"/>
      <c r="I17" s="38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9.55" customHeight="1">
      <c r="A18" s="38"/>
      <c r="B18" s="80"/>
      <c r="C18" s="80"/>
      <c r="D18" s="80"/>
      <c r="E18" s="80"/>
      <c r="F18" s="80"/>
      <c r="G18" s="80"/>
      <c r="H18" s="80"/>
      <c r="I18" s="3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9.55" customHeight="1">
      <c r="A19" s="38"/>
      <c r="B19" s="38"/>
      <c r="C19" s="38"/>
      <c r="D19" s="81"/>
      <c r="E19" s="38"/>
      <c r="F19" s="38"/>
      <c r="G19" s="38"/>
      <c r="H19" s="38"/>
      <c r="I19" s="3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9.55" customHeight="1">
      <c r="A20" s="38"/>
      <c r="B20" s="84" t="s">
        <v>125</v>
      </c>
      <c r="C20" s="38"/>
      <c r="D20" s="81"/>
      <c r="E20" s="38"/>
      <c r="F20" s="38"/>
      <c r="G20" s="38"/>
      <c r="H20" s="38"/>
      <c r="I20" s="3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9.55" customHeight="1">
      <c r="A21" s="38"/>
      <c r="B21" s="84"/>
      <c r="C21" s="38"/>
      <c r="D21" s="81"/>
      <c r="E21" s="38"/>
      <c r="F21" s="38"/>
      <c r="G21" s="38"/>
      <c r="H21" s="38"/>
      <c r="I21" s="3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9.55" customHeight="1">
      <c r="A22" s="38"/>
      <c r="B22" s="39"/>
      <c r="C22" s="38"/>
      <c r="D22" s="81"/>
      <c r="E22" s="38"/>
      <c r="F22" s="38"/>
      <c r="G22" s="38"/>
      <c r="H22" s="38"/>
      <c r="I22" s="3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9.55" customHeight="1">
      <c r="A23" s="9"/>
      <c r="B23" s="9"/>
      <c r="C23" s="9"/>
      <c r="D23" s="13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9.55" customHeight="1">
      <c r="A24" s="9"/>
      <c r="B24" s="9"/>
      <c r="C24" s="9"/>
      <c r="D24" s="13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9.55" customHeight="1">
      <c r="A25" s="9"/>
      <c r="B25" s="9"/>
      <c r="C25" s="9"/>
      <c r="D25" s="13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9.55" customHeight="1">
      <c r="A26" s="9"/>
      <c r="B26" s="9"/>
      <c r="C26" s="9"/>
      <c r="D26" s="13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9.55" customHeight="1">
      <c r="A27" s="9"/>
      <c r="B27" s="9"/>
      <c r="C27" s="9"/>
      <c r="D27" s="13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9.55" customHeight="1">
      <c r="A28" s="9"/>
      <c r="B28" s="9"/>
      <c r="C28" s="9"/>
      <c r="D28" s="13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9.55" customHeight="1">
      <c r="A29" s="9"/>
      <c r="B29" s="9"/>
      <c r="C29" s="9"/>
      <c r="D29" s="13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9.55" customHeight="1">
      <c r="A30" s="9"/>
      <c r="B30" s="9"/>
      <c r="C30" s="9"/>
      <c r="D30" s="13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9.55" customHeight="1">
      <c r="A31" s="9"/>
      <c r="B31" s="9"/>
      <c r="C31" s="9"/>
      <c r="D31" s="13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9.55" customHeight="1">
      <c r="A32" s="9"/>
      <c r="B32" s="9"/>
      <c r="C32" s="9"/>
      <c r="D32" s="13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9.55" customHeight="1">
      <c r="A33" s="9"/>
      <c r="B33" s="9"/>
      <c r="C33" s="9"/>
      <c r="D33" s="13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9.55" customHeight="1">
      <c r="A34" s="9"/>
      <c r="B34" s="9"/>
      <c r="C34" s="9"/>
      <c r="D34" s="13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9.55" customHeight="1">
      <c r="A35" s="9"/>
      <c r="B35" s="9"/>
      <c r="C35" s="9"/>
      <c r="D35" s="13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9.55" customHeight="1">
      <c r="A36" s="9"/>
      <c r="B36" s="9"/>
      <c r="C36" s="9"/>
      <c r="D36" s="13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9.55" customHeight="1">
      <c r="A37" s="9"/>
      <c r="B37" s="9"/>
      <c r="C37" s="9"/>
      <c r="D37" s="13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9.55" customHeight="1">
      <c r="A38" s="9"/>
      <c r="B38" s="9"/>
      <c r="C38" s="9"/>
      <c r="D38" s="13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9.55" customHeight="1">
      <c r="A39" s="9"/>
      <c r="B39" s="9"/>
      <c r="C39" s="9"/>
      <c r="D39" s="13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9.55" customHeight="1">
      <c r="A40" s="9"/>
      <c r="B40" s="9"/>
      <c r="C40" s="9"/>
      <c r="D40" s="13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9.55" customHeight="1">
      <c r="A41" s="9"/>
      <c r="B41" s="9"/>
      <c r="C41" s="9"/>
      <c r="D41" s="13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9.55" customHeight="1">
      <c r="A42" s="9"/>
      <c r="B42" s="9"/>
      <c r="C42" s="9"/>
      <c r="D42" s="13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9.55" customHeight="1">
      <c r="A43" s="9"/>
      <c r="B43" s="9"/>
      <c r="C43" s="9"/>
      <c r="D43" s="13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9.55" customHeight="1">
      <c r="A44" s="9"/>
      <c r="B44" s="9"/>
      <c r="C44" s="9"/>
      <c r="D44" s="13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9.55" customHeight="1">
      <c r="A45" s="9"/>
      <c r="B45" s="9"/>
      <c r="C45" s="9"/>
      <c r="D45" s="13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9.55" customHeight="1">
      <c r="A46" s="9"/>
      <c r="B46" s="9"/>
      <c r="C46" s="9"/>
      <c r="D46" s="13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9.55" customHeight="1">
      <c r="A47" s="9"/>
      <c r="B47" s="9"/>
      <c r="C47" s="9"/>
      <c r="D47" s="13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9.55" customHeight="1">
      <c r="A48" s="9"/>
      <c r="B48" s="9"/>
      <c r="C48" s="9"/>
      <c r="D48" s="13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9.55" customHeight="1">
      <c r="A49" s="9"/>
      <c r="B49" s="9"/>
      <c r="C49" s="9"/>
      <c r="D49" s="13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9.55" customHeight="1">
      <c r="A50" s="9"/>
      <c r="B50" s="9"/>
      <c r="C50" s="9"/>
      <c r="D50" s="13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9.55" customHeight="1">
      <c r="A51" s="9"/>
      <c r="B51" s="9"/>
      <c r="C51" s="9"/>
      <c r="D51" s="13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9.55" customHeight="1">
      <c r="A52" s="9"/>
      <c r="B52" s="9"/>
      <c r="C52" s="9"/>
      <c r="D52" s="13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9.55" customHeight="1">
      <c r="A53" s="9"/>
      <c r="B53" s="9"/>
      <c r="C53" s="9"/>
      <c r="D53" s="13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9.55" customHeight="1">
      <c r="A54" s="9"/>
      <c r="B54" s="9"/>
      <c r="C54" s="9"/>
      <c r="D54" s="13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9.55" customHeight="1">
      <c r="A55" s="9"/>
      <c r="B55" s="9"/>
      <c r="C55" s="9"/>
      <c r="D55" s="13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9.55" customHeight="1">
      <c r="A56" s="9"/>
      <c r="B56" s="9"/>
      <c r="C56" s="9"/>
      <c r="D56" s="13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9.55" customHeight="1">
      <c r="A57" s="9"/>
      <c r="B57" s="9"/>
      <c r="C57" s="9"/>
      <c r="D57" s="13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9.55" customHeight="1">
      <c r="A58" s="9"/>
      <c r="B58" s="9"/>
      <c r="C58" s="9"/>
      <c r="D58" s="13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9.55" customHeight="1">
      <c r="A59" s="9"/>
      <c r="B59" s="9"/>
      <c r="C59" s="9"/>
      <c r="D59" s="13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9.55" customHeight="1">
      <c r="A60" s="9"/>
      <c r="B60" s="9"/>
      <c r="C60" s="9"/>
      <c r="D60" s="13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9.55" customHeight="1">
      <c r="A61" s="9"/>
      <c r="B61" s="9"/>
      <c r="C61" s="9"/>
      <c r="D61" s="13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9.55" customHeight="1">
      <c r="A62" s="9"/>
      <c r="B62" s="9"/>
      <c r="C62" s="9"/>
      <c r="D62" s="13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9.55" customHeight="1">
      <c r="A63" s="9"/>
      <c r="B63" s="9"/>
      <c r="C63" s="9"/>
      <c r="D63" s="13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9.55" customHeight="1">
      <c r="A64" s="9"/>
      <c r="B64" s="9"/>
      <c r="C64" s="9"/>
      <c r="D64" s="13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9.55" customHeight="1">
      <c r="A65" s="9"/>
      <c r="B65" s="9"/>
      <c r="C65" s="9"/>
      <c r="D65" s="13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9.55" customHeight="1">
      <c r="A66" s="9"/>
      <c r="B66" s="9"/>
      <c r="C66" s="9"/>
      <c r="D66" s="13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9.55" customHeight="1">
      <c r="A67" s="9"/>
      <c r="B67" s="9"/>
      <c r="C67" s="9"/>
      <c r="D67" s="13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9.55" customHeight="1">
      <c r="A68" s="9"/>
      <c r="B68" s="9"/>
      <c r="C68" s="9"/>
      <c r="D68" s="13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9.55" customHeight="1">
      <c r="A69" s="9"/>
      <c r="B69" s="9"/>
      <c r="C69" s="9"/>
      <c r="D69" s="13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9.55" customHeight="1">
      <c r="A70" s="9"/>
      <c r="B70" s="9"/>
      <c r="C70" s="9"/>
      <c r="D70" s="13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9.55" customHeight="1">
      <c r="A71" s="9"/>
      <c r="B71" s="9"/>
      <c r="C71" s="9"/>
      <c r="D71" s="13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9.55" customHeight="1">
      <c r="A72" s="9"/>
      <c r="B72" s="9"/>
      <c r="C72" s="9"/>
      <c r="D72" s="13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9.55" customHeight="1">
      <c r="A73" s="9"/>
      <c r="B73" s="9"/>
      <c r="C73" s="9"/>
      <c r="D73" s="13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9.55" customHeight="1">
      <c r="A74" s="9"/>
      <c r="B74" s="9"/>
      <c r="C74" s="9"/>
      <c r="D74" s="13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9.55" customHeight="1">
      <c r="A75" s="9"/>
      <c r="B75" s="9"/>
      <c r="C75" s="9"/>
      <c r="D75" s="13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9.55" customHeight="1">
      <c r="A76" s="9"/>
      <c r="B76" s="9"/>
      <c r="C76" s="9"/>
      <c r="D76" s="13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9.55" customHeight="1">
      <c r="A77" s="9"/>
      <c r="B77" s="9"/>
      <c r="C77" s="9"/>
      <c r="D77" s="13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9.55" customHeight="1">
      <c r="A78" s="9"/>
      <c r="B78" s="9"/>
      <c r="C78" s="9"/>
      <c r="D78" s="13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9.55" customHeight="1">
      <c r="A79" s="9"/>
      <c r="B79" s="9"/>
      <c r="C79" s="9"/>
      <c r="D79" s="13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9.55" customHeight="1">
      <c r="A80" s="9"/>
      <c r="B80" s="9"/>
      <c r="C80" s="9"/>
      <c r="D80" s="13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9.55" customHeight="1">
      <c r="A81" s="9"/>
      <c r="B81" s="9"/>
      <c r="C81" s="9"/>
      <c r="D81" s="13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9.55" customHeight="1">
      <c r="A82" s="9"/>
      <c r="B82" s="9"/>
      <c r="C82" s="9"/>
      <c r="D82" s="13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9.55" customHeight="1">
      <c r="A83" s="9"/>
      <c r="B83" s="9"/>
      <c r="C83" s="9"/>
      <c r="D83" s="13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9.55" customHeight="1">
      <c r="A84" s="9"/>
      <c r="B84" s="9"/>
      <c r="C84" s="9"/>
      <c r="D84" s="13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9.55" customHeight="1">
      <c r="A85" s="9"/>
      <c r="B85" s="9"/>
      <c r="C85" s="9"/>
      <c r="D85" s="13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9.55" customHeight="1">
      <c r="A86" s="9"/>
      <c r="B86" s="9"/>
      <c r="C86" s="9"/>
      <c r="D86" s="13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9.55" customHeight="1">
      <c r="A87" s="9"/>
      <c r="B87" s="9"/>
      <c r="C87" s="9"/>
      <c r="D87" s="13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9.55" customHeight="1">
      <c r="A88" s="9"/>
      <c r="B88" s="9"/>
      <c r="C88" s="9"/>
      <c r="D88" s="13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9.55" customHeight="1">
      <c r="A89" s="9"/>
      <c r="B89" s="9"/>
      <c r="C89" s="9"/>
      <c r="D89" s="13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9.55" customHeight="1">
      <c r="A90" s="9"/>
      <c r="B90" s="9"/>
      <c r="C90" s="9"/>
      <c r="D90" s="13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9.55" customHeight="1">
      <c r="A91" s="9"/>
      <c r="B91" s="9"/>
      <c r="C91" s="9"/>
      <c r="D91" s="13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9.55" customHeight="1">
      <c r="A92" s="9"/>
      <c r="B92" s="9"/>
      <c r="C92" s="9"/>
      <c r="D92" s="13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9.55" customHeight="1">
      <c r="A93" s="9"/>
      <c r="B93" s="9"/>
      <c r="C93" s="9"/>
      <c r="D93" s="13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9.55" customHeight="1">
      <c r="A94" s="9"/>
      <c r="B94" s="9"/>
      <c r="C94" s="9"/>
      <c r="D94" s="13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9.55" customHeight="1">
      <c r="A95" s="9"/>
      <c r="B95" s="9"/>
      <c r="C95" s="9"/>
      <c r="D95" s="13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9.55" customHeight="1">
      <c r="A96" s="9"/>
      <c r="B96" s="9"/>
      <c r="C96" s="9"/>
      <c r="D96" s="13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9.55" customHeight="1">
      <c r="A97" s="9"/>
      <c r="B97" s="9"/>
      <c r="C97" s="9"/>
      <c r="D97" s="13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9.55" customHeight="1">
      <c r="A98" s="9"/>
      <c r="B98" s="9"/>
      <c r="C98" s="9"/>
      <c r="D98" s="13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9.55" customHeight="1">
      <c r="A99" s="9"/>
      <c r="B99" s="9"/>
      <c r="C99" s="9"/>
      <c r="D99" s="13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9.55" customHeight="1">
      <c r="A100" s="9"/>
      <c r="B100" s="9"/>
      <c r="C100" s="9"/>
      <c r="D100" s="13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9.55" customHeight="1">
      <c r="A101" s="9"/>
      <c r="B101" s="9"/>
      <c r="C101" s="9"/>
      <c r="D101" s="13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9.55" customHeight="1">
      <c r="A102" s="9"/>
      <c r="B102" s="9"/>
      <c r="C102" s="9"/>
      <c r="D102" s="13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9.55" customHeight="1">
      <c r="A103" s="9"/>
      <c r="B103" s="9"/>
      <c r="C103" s="9"/>
      <c r="D103" s="13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9.55" customHeight="1">
      <c r="A104" s="9"/>
      <c r="B104" s="9"/>
      <c r="C104" s="9"/>
      <c r="D104" s="13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9.55" customHeight="1">
      <c r="A105" s="9"/>
      <c r="B105" s="9"/>
      <c r="C105" s="9"/>
      <c r="D105" s="13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9.55" customHeight="1">
      <c r="A106" s="9"/>
      <c r="B106" s="9"/>
      <c r="C106" s="9"/>
      <c r="D106" s="13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9.55" customHeight="1">
      <c r="A107" s="9"/>
      <c r="B107" s="9"/>
      <c r="C107" s="9"/>
      <c r="D107" s="13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9.55" customHeight="1">
      <c r="A108" s="9"/>
      <c r="B108" s="9"/>
      <c r="C108" s="9"/>
      <c r="D108" s="13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9.55" customHeight="1">
      <c r="A109" s="9"/>
      <c r="B109" s="9"/>
      <c r="C109" s="9"/>
      <c r="D109" s="13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9.55" customHeight="1">
      <c r="A110" s="9"/>
      <c r="B110" s="9"/>
      <c r="C110" s="9"/>
      <c r="D110" s="13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9.55" customHeight="1">
      <c r="A111" s="9"/>
      <c r="B111" s="9"/>
      <c r="C111" s="9"/>
      <c r="D111" s="13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9.55" customHeight="1">
      <c r="A112" s="9"/>
      <c r="B112" s="9"/>
      <c r="C112" s="9"/>
      <c r="D112" s="13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9.55" customHeight="1">
      <c r="A113" s="9"/>
      <c r="B113" s="9"/>
      <c r="C113" s="9"/>
      <c r="D113" s="13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9.55" customHeight="1">
      <c r="A114" s="9"/>
      <c r="B114" s="9"/>
      <c r="C114" s="9"/>
      <c r="D114" s="13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9.55" customHeight="1">
      <c r="A115" s="9"/>
      <c r="B115" s="9"/>
      <c r="C115" s="9"/>
      <c r="D115" s="13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9.55" customHeight="1">
      <c r="A116" s="9"/>
      <c r="B116" s="9"/>
      <c r="C116" s="9"/>
      <c r="D116" s="13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9.55" customHeight="1">
      <c r="A117" s="9"/>
      <c r="B117" s="9"/>
      <c r="C117" s="9"/>
      <c r="D117" s="13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9.55" customHeight="1">
      <c r="A118" s="9"/>
      <c r="B118" s="9"/>
      <c r="C118" s="9"/>
      <c r="D118" s="13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9.55" customHeight="1">
      <c r="A119" s="9"/>
      <c r="B119" s="9"/>
      <c r="C119" s="9"/>
      <c r="D119" s="13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9.55" customHeight="1">
      <c r="A120" s="9"/>
      <c r="B120" s="9"/>
      <c r="C120" s="9"/>
      <c r="D120" s="13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9.55" customHeight="1">
      <c r="A121" s="9"/>
      <c r="B121" s="9"/>
      <c r="C121" s="9"/>
      <c r="D121" s="13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9.55" customHeight="1">
      <c r="A122" s="9"/>
      <c r="B122" s="9"/>
      <c r="C122" s="9"/>
      <c r="D122" s="13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9.55" customHeight="1">
      <c r="A123" s="9"/>
      <c r="B123" s="9"/>
      <c r="C123" s="9"/>
      <c r="D123" s="13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9.55" customHeight="1">
      <c r="A124" s="9"/>
      <c r="B124" s="9"/>
      <c r="C124" s="9"/>
      <c r="D124" s="13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9.55" customHeight="1">
      <c r="A125" s="9"/>
      <c r="B125" s="9"/>
      <c r="C125" s="9"/>
      <c r="D125" s="13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9.55" customHeight="1">
      <c r="A126" s="9"/>
      <c r="B126" s="9"/>
      <c r="C126" s="9"/>
      <c r="D126" s="13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9.55" customHeight="1">
      <c r="A127" s="9"/>
      <c r="B127" s="9"/>
      <c r="C127" s="9"/>
      <c r="D127" s="13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9.55" customHeight="1">
      <c r="A128" s="9"/>
      <c r="B128" s="9"/>
      <c r="C128" s="9"/>
      <c r="D128" s="13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9.55" customHeight="1">
      <c r="A129" s="9"/>
      <c r="B129" s="9"/>
      <c r="C129" s="9"/>
      <c r="D129" s="13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9.55" customHeight="1">
      <c r="A130" s="9"/>
      <c r="B130" s="9"/>
      <c r="C130" s="9"/>
      <c r="D130" s="13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9.55" customHeight="1">
      <c r="A131" s="9"/>
      <c r="B131" s="9"/>
      <c r="C131" s="9"/>
      <c r="D131" s="13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9.55" customHeight="1">
      <c r="A132" s="9"/>
      <c r="B132" s="9"/>
      <c r="C132" s="9"/>
      <c r="D132" s="13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9.55" customHeight="1">
      <c r="A133" s="9"/>
      <c r="B133" s="9"/>
      <c r="C133" s="9"/>
      <c r="D133" s="13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9.55" customHeight="1">
      <c r="A134" s="9"/>
      <c r="B134" s="9"/>
      <c r="C134" s="9"/>
      <c r="D134" s="13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9.55" customHeight="1">
      <c r="A135" s="9"/>
      <c r="B135" s="9"/>
      <c r="C135" s="9"/>
      <c r="D135" s="13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9.55" customHeight="1">
      <c r="A136" s="9"/>
      <c r="B136" s="9"/>
      <c r="C136" s="9"/>
      <c r="D136" s="13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9.55" customHeight="1">
      <c r="A137" s="9"/>
      <c r="B137" s="9"/>
      <c r="C137" s="9"/>
      <c r="D137" s="13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9.55" customHeight="1">
      <c r="A138" s="9"/>
      <c r="B138" s="9"/>
      <c r="C138" s="9"/>
      <c r="D138" s="13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9.55" customHeight="1">
      <c r="A139" s="9"/>
      <c r="B139" s="9"/>
      <c r="C139" s="9"/>
      <c r="D139" s="13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9.55" customHeight="1">
      <c r="A140" s="9"/>
      <c r="B140" s="9"/>
      <c r="C140" s="9"/>
      <c r="D140" s="13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9.55" customHeight="1">
      <c r="A141" s="9"/>
      <c r="B141" s="9"/>
      <c r="C141" s="9"/>
      <c r="D141" s="13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9.55" customHeight="1">
      <c r="A142" s="9"/>
      <c r="B142" s="9"/>
      <c r="C142" s="9"/>
      <c r="D142" s="13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9.55" customHeight="1">
      <c r="A143" s="9"/>
      <c r="B143" s="9"/>
      <c r="C143" s="9"/>
      <c r="D143" s="13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9.55" customHeight="1">
      <c r="A144" s="9"/>
      <c r="B144" s="9"/>
      <c r="C144" s="9"/>
      <c r="D144" s="13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9.55" customHeight="1">
      <c r="A145" s="9"/>
      <c r="B145" s="9"/>
      <c r="C145" s="9"/>
      <c r="D145" s="13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9.55" customHeight="1">
      <c r="A146" s="9"/>
      <c r="B146" s="9"/>
      <c r="C146" s="9"/>
      <c r="D146" s="13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9.55" customHeight="1">
      <c r="A147" s="9"/>
      <c r="B147" s="9"/>
      <c r="C147" s="9"/>
      <c r="D147" s="13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9.55" customHeight="1">
      <c r="A148" s="9"/>
      <c r="B148" s="9"/>
      <c r="C148" s="9"/>
      <c r="D148" s="13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9.55" customHeight="1">
      <c r="A149" s="9"/>
      <c r="B149" s="9"/>
      <c r="C149" s="9"/>
      <c r="D149" s="13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9.55" customHeight="1">
      <c r="A150" s="9"/>
      <c r="B150" s="9"/>
      <c r="C150" s="9"/>
      <c r="D150" s="13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9.55" customHeight="1">
      <c r="A151" s="9"/>
      <c r="B151" s="9"/>
      <c r="C151" s="9"/>
      <c r="D151" s="13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9.55" customHeight="1">
      <c r="A152" s="9"/>
      <c r="B152" s="9"/>
      <c r="C152" s="9"/>
      <c r="D152" s="13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9.55" customHeight="1">
      <c r="A153" s="9"/>
      <c r="B153" s="9"/>
      <c r="C153" s="9"/>
      <c r="D153" s="13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9.55" customHeight="1">
      <c r="A154" s="9"/>
      <c r="B154" s="9"/>
      <c r="C154" s="9"/>
      <c r="D154" s="13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9.55" customHeight="1">
      <c r="A155" s="9"/>
      <c r="B155" s="9"/>
      <c r="C155" s="9"/>
      <c r="D155" s="13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9.55" customHeight="1">
      <c r="A156" s="9"/>
      <c r="B156" s="9"/>
      <c r="C156" s="9"/>
      <c r="D156" s="13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9.55" customHeight="1">
      <c r="A157" s="9"/>
      <c r="B157" s="9"/>
      <c r="C157" s="9"/>
      <c r="D157" s="13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9.55" customHeight="1">
      <c r="A158" s="9"/>
      <c r="B158" s="9"/>
      <c r="C158" s="9"/>
      <c r="D158" s="13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9.55" customHeight="1">
      <c r="A159" s="9"/>
      <c r="B159" s="9"/>
      <c r="C159" s="9"/>
      <c r="D159" s="13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9.55" customHeight="1">
      <c r="A160" s="9"/>
      <c r="B160" s="9"/>
      <c r="C160" s="9"/>
      <c r="D160" s="13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9.55" customHeight="1">
      <c r="A161" s="9"/>
      <c r="B161" s="9"/>
      <c r="C161" s="9"/>
      <c r="D161" s="13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9.55" customHeight="1">
      <c r="A162" s="9"/>
      <c r="B162" s="9"/>
      <c r="C162" s="9"/>
      <c r="D162" s="13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9.55" customHeight="1">
      <c r="A163" s="9"/>
      <c r="B163" s="9"/>
      <c r="C163" s="9"/>
      <c r="D163" s="13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9.55" customHeight="1">
      <c r="A164" s="9"/>
      <c r="B164" s="9"/>
      <c r="C164" s="9"/>
      <c r="D164" s="13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9.55" customHeight="1">
      <c r="A165" s="9"/>
      <c r="B165" s="9"/>
      <c r="C165" s="9"/>
      <c r="D165" s="13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9.55" customHeight="1">
      <c r="A166" s="9"/>
      <c r="B166" s="9"/>
      <c r="C166" s="9"/>
      <c r="D166" s="13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9.55" customHeight="1">
      <c r="A167" s="9"/>
      <c r="B167" s="9"/>
      <c r="C167" s="9"/>
      <c r="D167" s="13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9.55" customHeight="1">
      <c r="A168" s="9"/>
      <c r="B168" s="9"/>
      <c r="C168" s="9"/>
      <c r="D168" s="13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9.55" customHeight="1">
      <c r="A169" s="9"/>
      <c r="B169" s="9"/>
      <c r="C169" s="9"/>
      <c r="D169" s="13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9.55" customHeight="1">
      <c r="A170" s="9"/>
      <c r="B170" s="9"/>
      <c r="C170" s="9"/>
      <c r="D170" s="13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9.55" customHeight="1">
      <c r="A171" s="9"/>
      <c r="B171" s="9"/>
      <c r="C171" s="9"/>
      <c r="D171" s="13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9.55" customHeight="1">
      <c r="A172" s="9"/>
      <c r="B172" s="9"/>
      <c r="C172" s="9"/>
      <c r="D172" s="13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9.55" customHeight="1">
      <c r="A173" s="9"/>
      <c r="B173" s="9"/>
      <c r="C173" s="9"/>
      <c r="D173" s="13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9.55" customHeight="1">
      <c r="A174" s="9"/>
      <c r="B174" s="9"/>
      <c r="C174" s="9"/>
      <c r="D174" s="13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9.55" customHeight="1">
      <c r="A175" s="9"/>
      <c r="B175" s="9"/>
      <c r="C175" s="9"/>
      <c r="D175" s="13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9.55" customHeight="1">
      <c r="A176" s="9"/>
      <c r="B176" s="9"/>
      <c r="C176" s="9"/>
      <c r="D176" s="13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9.55" customHeight="1">
      <c r="A177" s="9"/>
      <c r="B177" s="9"/>
      <c r="C177" s="9"/>
      <c r="D177" s="13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9.55" customHeight="1">
      <c r="A178" s="9"/>
      <c r="B178" s="9"/>
      <c r="C178" s="9"/>
      <c r="D178" s="13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9.55" customHeight="1">
      <c r="A179" s="9"/>
      <c r="B179" s="9"/>
      <c r="C179" s="9"/>
      <c r="D179" s="13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9.55" customHeight="1">
      <c r="A180" s="9"/>
      <c r="B180" s="9"/>
      <c r="C180" s="9"/>
      <c r="D180" s="13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9.55" customHeight="1">
      <c r="A181" s="9"/>
      <c r="B181" s="9"/>
      <c r="C181" s="9"/>
      <c r="D181" s="13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9.55" customHeight="1">
      <c r="A182" s="9"/>
      <c r="B182" s="9"/>
      <c r="C182" s="9"/>
      <c r="D182" s="13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9.55" customHeight="1">
      <c r="A183" s="9"/>
      <c r="B183" s="9"/>
      <c r="C183" s="9"/>
      <c r="D183" s="13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9.55" customHeight="1">
      <c r="A184" s="9"/>
      <c r="B184" s="9"/>
      <c r="C184" s="9"/>
      <c r="D184" s="13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9.55" customHeight="1">
      <c r="A185" s="9"/>
      <c r="B185" s="9"/>
      <c r="C185" s="9"/>
      <c r="D185" s="13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9.55" customHeight="1">
      <c r="A186" s="9"/>
      <c r="B186" s="9"/>
      <c r="C186" s="9"/>
      <c r="D186" s="13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9.55" customHeight="1">
      <c r="A187" s="9"/>
      <c r="B187" s="9"/>
      <c r="C187" s="9"/>
      <c r="D187" s="13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9.55" customHeight="1">
      <c r="A188" s="9"/>
      <c r="B188" s="9"/>
      <c r="C188" s="9"/>
      <c r="D188" s="13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9.55" customHeight="1">
      <c r="A189" s="9"/>
      <c r="B189" s="9"/>
      <c r="C189" s="9"/>
      <c r="D189" s="13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9.55" customHeight="1">
      <c r="A190" s="9"/>
      <c r="B190" s="9"/>
      <c r="C190" s="9"/>
      <c r="D190" s="13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9.55" customHeight="1">
      <c r="A191" s="9"/>
      <c r="B191" s="9"/>
      <c r="C191" s="9"/>
      <c r="D191" s="13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9.55" customHeight="1">
      <c r="A192" s="9"/>
      <c r="B192" s="9"/>
      <c r="C192" s="9"/>
      <c r="D192" s="13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9.55" customHeight="1">
      <c r="A193" s="9"/>
      <c r="B193" s="9"/>
      <c r="C193" s="9"/>
      <c r="D193" s="13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9.55" customHeight="1">
      <c r="A194" s="9"/>
      <c r="B194" s="9"/>
      <c r="C194" s="9"/>
      <c r="D194" s="13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9.55" customHeight="1">
      <c r="A195" s="9"/>
      <c r="B195" s="9"/>
      <c r="C195" s="9"/>
      <c r="D195" s="13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9.55" customHeight="1">
      <c r="A196" s="9"/>
      <c r="B196" s="9"/>
      <c r="C196" s="9"/>
      <c r="D196" s="13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9.55" customHeight="1">
      <c r="A197" s="9"/>
      <c r="B197" s="9"/>
      <c r="C197" s="9"/>
      <c r="D197" s="13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9.55" customHeight="1">
      <c r="A198" s="9"/>
      <c r="B198" s="9"/>
      <c r="C198" s="9"/>
      <c r="D198" s="13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9.55" customHeight="1">
      <c r="A199" s="9"/>
      <c r="B199" s="9"/>
      <c r="C199" s="9"/>
      <c r="D199" s="13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9.55" customHeight="1">
      <c r="A200" s="9"/>
      <c r="B200" s="9"/>
      <c r="C200" s="9"/>
      <c r="D200" s="13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9.55" customHeight="1">
      <c r="A201" s="9"/>
      <c r="B201" s="9"/>
      <c r="C201" s="9"/>
      <c r="D201" s="13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9.55" customHeight="1">
      <c r="A202" s="9"/>
      <c r="B202" s="9"/>
      <c r="C202" s="9"/>
      <c r="D202" s="13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9.55" customHeight="1">
      <c r="A203" s="9"/>
      <c r="B203" s="9"/>
      <c r="C203" s="9"/>
      <c r="D203" s="13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9.55" customHeight="1">
      <c r="A204" s="9"/>
      <c r="B204" s="9"/>
      <c r="C204" s="9"/>
      <c r="D204" s="13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9.55" customHeight="1">
      <c r="A205" s="9"/>
      <c r="B205" s="9"/>
      <c r="C205" s="9"/>
      <c r="D205" s="13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9.55" customHeight="1">
      <c r="A206" s="9"/>
      <c r="B206" s="9"/>
      <c r="C206" s="9"/>
      <c r="D206" s="13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9.55" customHeight="1">
      <c r="A207" s="9"/>
      <c r="B207" s="9"/>
      <c r="C207" s="9"/>
      <c r="D207" s="13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9.55" customHeight="1">
      <c r="A208" s="9"/>
      <c r="B208" s="9"/>
      <c r="C208" s="9"/>
      <c r="D208" s="13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9.55" customHeight="1">
      <c r="A209" s="9"/>
      <c r="B209" s="9"/>
      <c r="C209" s="9"/>
      <c r="D209" s="13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9.55" customHeight="1">
      <c r="A210" s="9"/>
      <c r="B210" s="9"/>
      <c r="C210" s="9"/>
      <c r="D210" s="13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9.55" customHeight="1">
      <c r="A211" s="9"/>
      <c r="B211" s="9"/>
      <c r="C211" s="9"/>
      <c r="D211" s="13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9.55" customHeight="1">
      <c r="A212" s="9"/>
      <c r="B212" s="9"/>
      <c r="C212" s="9"/>
      <c r="D212" s="13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9.55" customHeight="1">
      <c r="A213" s="9"/>
      <c r="B213" s="9"/>
      <c r="C213" s="9"/>
      <c r="D213" s="13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9.55" customHeight="1">
      <c r="A214" s="9"/>
      <c r="B214" s="9"/>
      <c r="C214" s="9"/>
      <c r="D214" s="13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9.55" customHeight="1">
      <c r="A215" s="9"/>
      <c r="B215" s="9"/>
      <c r="C215" s="9"/>
      <c r="D215" s="13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9.55" customHeight="1">
      <c r="A216" s="9"/>
      <c r="B216" s="9"/>
      <c r="C216" s="9"/>
      <c r="D216" s="13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9.55" customHeight="1">
      <c r="A217" s="9"/>
      <c r="B217" s="9"/>
      <c r="C217" s="9"/>
      <c r="D217" s="13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9.55" customHeight="1">
      <c r="A218" s="9"/>
      <c r="B218" s="9"/>
      <c r="C218" s="9"/>
      <c r="D218" s="13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9.55" customHeight="1">
      <c r="A219" s="9"/>
      <c r="B219" s="9"/>
      <c r="C219" s="9"/>
      <c r="D219" s="13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9.55" customHeight="1">
      <c r="A220" s="9"/>
      <c r="B220" s="9"/>
      <c r="C220" s="9"/>
      <c r="D220" s="13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9.55" customHeight="1">
      <c r="A221" s="9"/>
      <c r="B221" s="9"/>
      <c r="C221" s="9"/>
      <c r="D221" s="13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9.55" customHeight="1">
      <c r="A222" s="9"/>
      <c r="B222" s="9"/>
      <c r="C222" s="9"/>
      <c r="D222" s="13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9.55" customHeight="1">
      <c r="A223" s="9"/>
      <c r="B223" s="9"/>
      <c r="C223" s="9"/>
      <c r="D223" s="13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9.55" customHeight="1">
      <c r="A224" s="9"/>
      <c r="B224" s="9"/>
      <c r="C224" s="9"/>
      <c r="D224" s="13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9.55" customHeight="1">
      <c r="A225" s="9"/>
      <c r="B225" s="9"/>
      <c r="C225" s="9"/>
      <c r="D225" s="13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9.55" customHeight="1">
      <c r="A226" s="9"/>
      <c r="B226" s="9"/>
      <c r="C226" s="9"/>
      <c r="D226" s="13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9.55" customHeight="1">
      <c r="A227" s="9"/>
      <c r="B227" s="9"/>
      <c r="C227" s="9"/>
      <c r="D227" s="13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9.55" customHeight="1">
      <c r="A228" s="9"/>
      <c r="B228" s="9"/>
      <c r="C228" s="9"/>
      <c r="D228" s="13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9.55" customHeight="1">
      <c r="A229" s="9"/>
      <c r="B229" s="9"/>
      <c r="C229" s="9"/>
      <c r="D229" s="13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9.55" customHeight="1">
      <c r="A230" s="9"/>
      <c r="B230" s="9"/>
      <c r="C230" s="9"/>
      <c r="D230" s="13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9.55" customHeight="1">
      <c r="A231" s="9"/>
      <c r="B231" s="9"/>
      <c r="C231" s="9"/>
      <c r="D231" s="13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9.55" customHeight="1">
      <c r="A232" s="9"/>
      <c r="B232" s="9"/>
      <c r="C232" s="9"/>
      <c r="D232" s="13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9.55" customHeight="1">
      <c r="A233" s="9"/>
      <c r="B233" s="9"/>
      <c r="C233" s="9"/>
      <c r="D233" s="13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9.55" customHeight="1">
      <c r="A234" s="9"/>
      <c r="B234" s="9"/>
      <c r="C234" s="9"/>
      <c r="D234" s="13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9.55" customHeight="1">
      <c r="A235" s="9"/>
      <c r="B235" s="9"/>
      <c r="C235" s="9"/>
      <c r="D235" s="13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9.55" customHeight="1">
      <c r="A236" s="9"/>
      <c r="B236" s="9"/>
      <c r="C236" s="9"/>
      <c r="D236" s="13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9.55" customHeight="1">
      <c r="A237" s="9"/>
      <c r="B237" s="9"/>
      <c r="C237" s="9"/>
      <c r="D237" s="13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9.55" customHeight="1">
      <c r="A238" s="9"/>
      <c r="B238" s="9"/>
      <c r="C238" s="9"/>
      <c r="D238" s="13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9.55" customHeight="1">
      <c r="A239" s="9"/>
      <c r="B239" s="9"/>
      <c r="C239" s="9"/>
      <c r="D239" s="13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9.55" customHeight="1">
      <c r="A240" s="9"/>
      <c r="B240" s="9"/>
      <c r="C240" s="9"/>
      <c r="D240" s="13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9.55" customHeight="1">
      <c r="A241" s="9"/>
      <c r="B241" s="9"/>
      <c r="C241" s="9"/>
      <c r="D241" s="13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9.55" customHeight="1">
      <c r="A242" s="9"/>
      <c r="B242" s="9"/>
      <c r="C242" s="9"/>
      <c r="D242" s="13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9.55" customHeight="1">
      <c r="A243" s="9"/>
      <c r="B243" s="9"/>
      <c r="C243" s="9"/>
      <c r="D243" s="13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9.55" customHeight="1">
      <c r="A244" s="9"/>
      <c r="B244" s="9"/>
      <c r="C244" s="9"/>
      <c r="D244" s="13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9.55" customHeight="1">
      <c r="A245" s="9"/>
      <c r="B245" s="9"/>
      <c r="C245" s="9"/>
      <c r="D245" s="13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9.55" customHeight="1">
      <c r="A246" s="9"/>
      <c r="B246" s="9"/>
      <c r="C246" s="9"/>
      <c r="D246" s="13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9.55" customHeight="1">
      <c r="A247" s="9"/>
      <c r="B247" s="9"/>
      <c r="C247" s="9"/>
      <c r="D247" s="13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9.55" customHeight="1">
      <c r="A248" s="9"/>
      <c r="B248" s="9"/>
      <c r="C248" s="9"/>
      <c r="D248" s="13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9.55" customHeight="1">
      <c r="A249" s="9"/>
      <c r="B249" s="9"/>
      <c r="C249" s="9"/>
      <c r="D249" s="13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9.55" customHeight="1">
      <c r="A250" s="9"/>
      <c r="B250" s="9"/>
      <c r="C250" s="9"/>
      <c r="D250" s="13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9.55" customHeight="1">
      <c r="A251" s="9"/>
      <c r="B251" s="9"/>
      <c r="C251" s="9"/>
      <c r="D251" s="13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9.55" customHeight="1">
      <c r="A252" s="9"/>
      <c r="B252" s="9"/>
      <c r="C252" s="9"/>
      <c r="D252" s="13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9.55" customHeight="1">
      <c r="A253" s="9"/>
      <c r="B253" s="9"/>
      <c r="C253" s="9"/>
      <c r="D253" s="13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9.55" customHeight="1">
      <c r="A254" s="9"/>
      <c r="B254" s="9"/>
      <c r="C254" s="9"/>
      <c r="D254" s="13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9.55" customHeight="1">
      <c r="A255" s="9"/>
      <c r="B255" s="9"/>
      <c r="C255" s="9"/>
      <c r="D255" s="13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9.55" customHeight="1">
      <c r="A256" s="9"/>
      <c r="B256" s="9"/>
      <c r="C256" s="9"/>
      <c r="D256" s="13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9.55" customHeight="1">
      <c r="A257" s="9"/>
      <c r="B257" s="9"/>
      <c r="C257" s="9"/>
      <c r="D257" s="13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9.55" customHeight="1">
      <c r="A258" s="9"/>
      <c r="B258" s="9"/>
      <c r="C258" s="9"/>
      <c r="D258" s="13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9.55" customHeight="1">
      <c r="A259" s="9"/>
      <c r="B259" s="9"/>
      <c r="C259" s="9"/>
      <c r="D259" s="13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9.55" customHeight="1">
      <c r="A260" s="9"/>
      <c r="B260" s="9"/>
      <c r="C260" s="9"/>
      <c r="D260" s="13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9.55" customHeight="1">
      <c r="A261" s="9"/>
      <c r="B261" s="9"/>
      <c r="C261" s="9"/>
      <c r="D261" s="13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9.55" customHeight="1">
      <c r="A262" s="9"/>
      <c r="B262" s="9"/>
      <c r="C262" s="9"/>
      <c r="D262" s="13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9.55" customHeight="1">
      <c r="A263" s="9"/>
      <c r="B263" s="9"/>
      <c r="C263" s="9"/>
      <c r="D263" s="13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9.55" customHeight="1">
      <c r="A264" s="9"/>
      <c r="B264" s="9"/>
      <c r="C264" s="9"/>
      <c r="D264" s="13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9.55" customHeight="1">
      <c r="A265" s="9"/>
      <c r="B265" s="9"/>
      <c r="C265" s="9"/>
      <c r="D265" s="13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9.55" customHeight="1">
      <c r="A266" s="9"/>
      <c r="B266" s="9"/>
      <c r="C266" s="9"/>
      <c r="D266" s="13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9.55" customHeight="1">
      <c r="A267" s="9"/>
      <c r="B267" s="9"/>
      <c r="C267" s="9"/>
      <c r="D267" s="13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9.55" customHeight="1">
      <c r="A268" s="9"/>
      <c r="B268" s="9"/>
      <c r="C268" s="9"/>
      <c r="D268" s="13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9.55" customHeight="1">
      <c r="A269" s="9"/>
      <c r="B269" s="9"/>
      <c r="C269" s="9"/>
      <c r="D269" s="13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9.55" customHeight="1">
      <c r="A270" s="9"/>
      <c r="B270" s="9"/>
      <c r="C270" s="9"/>
      <c r="D270" s="13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9.55" customHeight="1">
      <c r="A271" s="9"/>
      <c r="B271" s="9"/>
      <c r="C271" s="9"/>
      <c r="D271" s="13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9.55" customHeight="1">
      <c r="A272" s="9"/>
      <c r="B272" s="9"/>
      <c r="C272" s="9"/>
      <c r="D272" s="13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9.55" customHeight="1">
      <c r="A273" s="9"/>
      <c r="B273" s="9"/>
      <c r="C273" s="9"/>
      <c r="D273" s="13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9.55" customHeight="1">
      <c r="A274" s="9"/>
      <c r="B274" s="9"/>
      <c r="C274" s="9"/>
      <c r="D274" s="13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9.55" customHeight="1">
      <c r="A275" s="9"/>
      <c r="B275" s="9"/>
      <c r="C275" s="9"/>
      <c r="D275" s="13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9.55" customHeight="1">
      <c r="A276" s="9"/>
      <c r="B276" s="9"/>
      <c r="C276" s="9"/>
      <c r="D276" s="13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9.55" customHeight="1">
      <c r="A277" s="9"/>
      <c r="B277" s="9"/>
      <c r="C277" s="9"/>
      <c r="D277" s="13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9.55" customHeight="1">
      <c r="A278" s="9"/>
      <c r="B278" s="9"/>
      <c r="C278" s="9"/>
      <c r="D278" s="13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9.55" customHeight="1">
      <c r="A279" s="9"/>
      <c r="B279" s="9"/>
      <c r="C279" s="9"/>
      <c r="D279" s="13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9.55" customHeight="1">
      <c r="A280" s="9"/>
      <c r="B280" s="9"/>
      <c r="C280" s="9"/>
      <c r="D280" s="13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9.55" customHeight="1">
      <c r="A281" s="9"/>
      <c r="B281" s="9"/>
      <c r="C281" s="9"/>
      <c r="D281" s="13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9.55" customHeight="1">
      <c r="A282" s="9"/>
      <c r="B282" s="9"/>
      <c r="C282" s="9"/>
      <c r="D282" s="13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9.55" customHeight="1">
      <c r="A283" s="9"/>
      <c r="B283" s="9"/>
      <c r="C283" s="9"/>
      <c r="D283" s="13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9.55" customHeight="1">
      <c r="A284" s="9"/>
      <c r="B284" s="9"/>
      <c r="C284" s="9"/>
      <c r="D284" s="13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9.55" customHeight="1">
      <c r="A285" s="9"/>
      <c r="B285" s="9"/>
      <c r="C285" s="9"/>
      <c r="D285" s="13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9.55" customHeight="1">
      <c r="A286" s="9"/>
      <c r="B286" s="9"/>
      <c r="C286" s="9"/>
      <c r="D286" s="13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9.55" customHeight="1">
      <c r="A287" s="9"/>
      <c r="B287" s="9"/>
      <c r="C287" s="9"/>
      <c r="D287" s="13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9.55" customHeight="1">
      <c r="A288" s="9"/>
      <c r="B288" s="9"/>
      <c r="C288" s="9"/>
      <c r="D288" s="13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9.55" customHeight="1">
      <c r="A289" s="9"/>
      <c r="B289" s="9"/>
      <c r="C289" s="9"/>
      <c r="D289" s="13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9.55" customHeight="1">
      <c r="A290" s="9"/>
      <c r="B290" s="9"/>
      <c r="C290" s="9"/>
      <c r="D290" s="13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9.55" customHeight="1">
      <c r="A291" s="9"/>
      <c r="B291" s="9"/>
      <c r="C291" s="9"/>
      <c r="D291" s="13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9.55" customHeight="1">
      <c r="A292" s="9"/>
      <c r="B292" s="9"/>
      <c r="C292" s="9"/>
      <c r="D292" s="13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9.55" customHeight="1">
      <c r="A293" s="9"/>
      <c r="B293" s="9"/>
      <c r="C293" s="9"/>
      <c r="D293" s="13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9.55" customHeight="1">
      <c r="A294" s="9"/>
      <c r="B294" s="9"/>
      <c r="C294" s="9"/>
      <c r="D294" s="13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9.55" customHeight="1">
      <c r="A295" s="9"/>
      <c r="B295" s="9"/>
      <c r="C295" s="9"/>
      <c r="D295" s="13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9.55" customHeight="1">
      <c r="A296" s="9"/>
      <c r="B296" s="9"/>
      <c r="C296" s="9"/>
      <c r="D296" s="13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9.55" customHeight="1">
      <c r="A297" s="9"/>
      <c r="B297" s="9"/>
      <c r="C297" s="9"/>
      <c r="D297" s="13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9.55" customHeight="1">
      <c r="A298" s="9"/>
      <c r="B298" s="9"/>
      <c r="C298" s="9"/>
      <c r="D298" s="13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9.55" customHeight="1">
      <c r="A299" s="9"/>
      <c r="B299" s="9"/>
      <c r="C299" s="9"/>
      <c r="D299" s="13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9.55" customHeight="1">
      <c r="A300" s="9"/>
      <c r="B300" s="9"/>
      <c r="C300" s="9"/>
      <c r="D300" s="13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9.55" customHeight="1">
      <c r="A301" s="9"/>
      <c r="B301" s="9"/>
      <c r="C301" s="9"/>
      <c r="D301" s="13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9.55" customHeight="1">
      <c r="A302" s="9"/>
      <c r="B302" s="9"/>
      <c r="C302" s="9"/>
      <c r="D302" s="13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9.55" customHeight="1">
      <c r="A303" s="9"/>
      <c r="B303" s="9"/>
      <c r="C303" s="9"/>
      <c r="D303" s="13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9.55" customHeight="1">
      <c r="A304" s="9"/>
      <c r="B304" s="9"/>
      <c r="C304" s="9"/>
      <c r="D304" s="13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9.55" customHeight="1">
      <c r="A305" s="9"/>
      <c r="B305" s="9"/>
      <c r="C305" s="9"/>
      <c r="D305" s="13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9.55" customHeight="1">
      <c r="A306" s="9"/>
      <c r="B306" s="9"/>
      <c r="C306" s="9"/>
      <c r="D306" s="13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9.55" customHeight="1">
      <c r="A307" s="9"/>
      <c r="B307" s="9"/>
      <c r="C307" s="9"/>
      <c r="D307" s="13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9.55" customHeight="1">
      <c r="A308" s="9"/>
      <c r="B308" s="9"/>
      <c r="C308" s="9"/>
      <c r="D308" s="13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9.55" customHeight="1">
      <c r="A309" s="9"/>
      <c r="B309" s="9"/>
      <c r="C309" s="9"/>
      <c r="D309" s="13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9.55" customHeight="1">
      <c r="A310" s="9"/>
      <c r="B310" s="9"/>
      <c r="C310" s="9"/>
      <c r="D310" s="13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9.55" customHeight="1">
      <c r="A311" s="9"/>
      <c r="B311" s="9"/>
      <c r="C311" s="9"/>
      <c r="D311" s="13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9.55" customHeight="1">
      <c r="A312" s="9"/>
      <c r="B312" s="9"/>
      <c r="C312" s="9"/>
      <c r="D312" s="13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9.55" customHeight="1">
      <c r="A313" s="9"/>
      <c r="B313" s="9"/>
      <c r="C313" s="9"/>
      <c r="D313" s="13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9.55" customHeight="1">
      <c r="A314" s="9"/>
      <c r="B314" s="9"/>
      <c r="C314" s="9"/>
      <c r="D314" s="13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9.55" customHeight="1">
      <c r="A315" s="9"/>
      <c r="B315" s="9"/>
      <c r="C315" s="9"/>
      <c r="D315" s="13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9.55" customHeight="1">
      <c r="A316" s="9"/>
      <c r="B316" s="9"/>
      <c r="C316" s="9"/>
      <c r="D316" s="13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9.55" customHeight="1">
      <c r="A317" s="9"/>
      <c r="B317" s="9"/>
      <c r="C317" s="9"/>
      <c r="D317" s="13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9.55" customHeight="1">
      <c r="A318" s="9"/>
      <c r="B318" s="9"/>
      <c r="C318" s="9"/>
      <c r="D318" s="13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9.55" customHeight="1">
      <c r="A319" s="9"/>
      <c r="B319" s="9"/>
      <c r="C319" s="9"/>
      <c r="D319" s="13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9.55" customHeight="1">
      <c r="A320" s="9"/>
      <c r="B320" s="9"/>
      <c r="C320" s="9"/>
      <c r="D320" s="13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9.55" customHeight="1">
      <c r="A321" s="9"/>
      <c r="B321" s="9"/>
      <c r="C321" s="9"/>
      <c r="D321" s="13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9.55" customHeight="1">
      <c r="A322" s="9"/>
      <c r="B322" s="9"/>
      <c r="C322" s="9"/>
      <c r="D322" s="13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9.55" customHeight="1">
      <c r="A323" s="9"/>
      <c r="B323" s="9"/>
      <c r="C323" s="9"/>
      <c r="D323" s="13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9.55" customHeight="1">
      <c r="A324" s="9"/>
      <c r="B324" s="9"/>
      <c r="C324" s="9"/>
      <c r="D324" s="13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9.55" customHeight="1">
      <c r="A325" s="9"/>
      <c r="B325" s="9"/>
      <c r="C325" s="9"/>
      <c r="D325" s="13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9.55" customHeight="1">
      <c r="A326" s="9"/>
      <c r="B326" s="9"/>
      <c r="C326" s="9"/>
      <c r="D326" s="13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9.55" customHeight="1">
      <c r="A327" s="9"/>
      <c r="B327" s="9"/>
      <c r="C327" s="9"/>
      <c r="D327" s="13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9.55" customHeight="1">
      <c r="A328" s="9"/>
      <c r="B328" s="9"/>
      <c r="C328" s="9"/>
      <c r="D328" s="13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9.55" customHeight="1">
      <c r="A329" s="9"/>
      <c r="B329" s="9"/>
      <c r="C329" s="9"/>
      <c r="D329" s="13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9.55" customHeight="1">
      <c r="A330" s="9"/>
      <c r="B330" s="9"/>
      <c r="C330" s="9"/>
      <c r="D330" s="13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9.55" customHeight="1">
      <c r="A331" s="9"/>
      <c r="B331" s="9"/>
      <c r="C331" s="9"/>
      <c r="D331" s="13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9.55" customHeight="1">
      <c r="A332" s="9"/>
      <c r="B332" s="9"/>
      <c r="C332" s="9"/>
      <c r="D332" s="13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9.55" customHeight="1">
      <c r="A333" s="9"/>
      <c r="B333" s="9"/>
      <c r="C333" s="9"/>
      <c r="D333" s="13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9.55" customHeight="1">
      <c r="A334" s="9"/>
      <c r="B334" s="9"/>
      <c r="C334" s="9"/>
      <c r="D334" s="13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9.55" customHeight="1">
      <c r="A335" s="9"/>
      <c r="B335" s="9"/>
      <c r="C335" s="9"/>
      <c r="D335" s="13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9.55" customHeight="1">
      <c r="A336" s="9"/>
      <c r="B336" s="9"/>
      <c r="C336" s="9"/>
      <c r="D336" s="13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9.55" customHeight="1">
      <c r="A337" s="9"/>
      <c r="B337" s="9"/>
      <c r="C337" s="9"/>
      <c r="D337" s="13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9.55" customHeight="1">
      <c r="A338" s="9"/>
      <c r="B338" s="9"/>
      <c r="C338" s="9"/>
      <c r="D338" s="13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9.55" customHeight="1">
      <c r="A339" s="9"/>
      <c r="B339" s="9"/>
      <c r="C339" s="9"/>
      <c r="D339" s="13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9.55" customHeight="1">
      <c r="A340" s="9"/>
      <c r="B340" s="9"/>
      <c r="C340" s="9"/>
      <c r="D340" s="13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9.55" customHeight="1">
      <c r="A341" s="9"/>
      <c r="B341" s="9"/>
      <c r="C341" s="9"/>
      <c r="D341" s="13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9.55" customHeight="1">
      <c r="A342" s="9"/>
      <c r="B342" s="9"/>
      <c r="C342" s="9"/>
      <c r="D342" s="13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9.55" customHeight="1">
      <c r="A343" s="9"/>
      <c r="B343" s="9"/>
      <c r="C343" s="9"/>
      <c r="D343" s="13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9.55" customHeight="1">
      <c r="A344" s="9"/>
      <c r="B344" s="9"/>
      <c r="C344" s="9"/>
      <c r="D344" s="13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9.55" customHeight="1">
      <c r="A345" s="9"/>
      <c r="B345" s="9"/>
      <c r="C345" s="9"/>
      <c r="D345" s="13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9.55" customHeight="1">
      <c r="A346" s="9"/>
      <c r="B346" s="9"/>
      <c r="C346" s="9"/>
      <c r="D346" s="13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9.55" customHeight="1">
      <c r="A347" s="9"/>
      <c r="B347" s="9"/>
      <c r="C347" s="9"/>
      <c r="D347" s="13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9.55" customHeight="1">
      <c r="A348" s="9"/>
      <c r="B348" s="9"/>
      <c r="C348" s="9"/>
      <c r="D348" s="13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9.55" customHeight="1">
      <c r="A349" s="9"/>
      <c r="B349" s="9"/>
      <c r="C349" s="9"/>
      <c r="D349" s="13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9.55" customHeight="1">
      <c r="A350" s="9"/>
      <c r="B350" s="9"/>
      <c r="C350" s="9"/>
      <c r="D350" s="13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9.55" customHeight="1">
      <c r="A351" s="9"/>
      <c r="B351" s="9"/>
      <c r="C351" s="9"/>
      <c r="D351" s="13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9.55" customHeight="1">
      <c r="A352" s="9"/>
      <c r="B352" s="9"/>
      <c r="C352" s="9"/>
      <c r="D352" s="13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9.55" customHeight="1">
      <c r="A353" s="9"/>
      <c r="B353" s="9"/>
      <c r="C353" s="9"/>
      <c r="D353" s="13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9.55" customHeight="1">
      <c r="A354" s="9"/>
      <c r="B354" s="9"/>
      <c r="C354" s="9"/>
      <c r="D354" s="13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9.55" customHeight="1">
      <c r="A355" s="9"/>
      <c r="B355" s="9"/>
      <c r="C355" s="9"/>
      <c r="D355" s="13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9.55" customHeight="1">
      <c r="A356" s="9"/>
      <c r="B356" s="9"/>
      <c r="C356" s="9"/>
      <c r="D356" s="13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9.55" customHeight="1">
      <c r="A357" s="9"/>
      <c r="B357" s="9"/>
      <c r="C357" s="9"/>
      <c r="D357" s="13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9.55" customHeight="1">
      <c r="A358" s="9"/>
      <c r="B358" s="9"/>
      <c r="C358" s="9"/>
      <c r="D358" s="13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9.55" customHeight="1">
      <c r="A359" s="9"/>
      <c r="B359" s="9"/>
      <c r="C359" s="9"/>
      <c r="D359" s="13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9.55" customHeight="1">
      <c r="A360" s="9"/>
      <c r="B360" s="9"/>
      <c r="C360" s="9"/>
      <c r="D360" s="13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9.55" customHeight="1">
      <c r="A361" s="9"/>
      <c r="B361" s="9"/>
      <c r="C361" s="9"/>
      <c r="D361" s="13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9.55" customHeight="1">
      <c r="A362" s="9"/>
      <c r="B362" s="9"/>
      <c r="C362" s="9"/>
      <c r="D362" s="13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9.55" customHeight="1">
      <c r="A363" s="9"/>
      <c r="B363" s="9"/>
      <c r="C363" s="9"/>
      <c r="D363" s="13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9.55" customHeight="1">
      <c r="A364" s="9"/>
      <c r="B364" s="9"/>
      <c r="C364" s="9"/>
      <c r="D364" s="13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9.55" customHeight="1">
      <c r="A365" s="9"/>
      <c r="B365" s="9"/>
      <c r="C365" s="9"/>
      <c r="D365" s="13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9.55" customHeight="1">
      <c r="A366" s="9"/>
      <c r="B366" s="9"/>
      <c r="C366" s="9"/>
      <c r="D366" s="13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9.55" customHeight="1">
      <c r="A367" s="9"/>
      <c r="B367" s="9"/>
      <c r="C367" s="9"/>
      <c r="D367" s="13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9.55" customHeight="1">
      <c r="A368" s="9"/>
      <c r="B368" s="9"/>
      <c r="C368" s="9"/>
      <c r="D368" s="13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9.55" customHeight="1">
      <c r="A369" s="9"/>
      <c r="B369" s="9"/>
      <c r="C369" s="9"/>
      <c r="D369" s="13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9.55" customHeight="1">
      <c r="A370" s="9"/>
      <c r="B370" s="9"/>
      <c r="C370" s="9"/>
      <c r="D370" s="13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9.55" customHeight="1">
      <c r="A371" s="9"/>
      <c r="B371" s="9"/>
      <c r="C371" s="9"/>
      <c r="D371" s="13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9.55" customHeight="1">
      <c r="A372" s="9"/>
      <c r="B372" s="9"/>
      <c r="C372" s="9"/>
      <c r="D372" s="13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9.55" customHeight="1">
      <c r="A373" s="9"/>
      <c r="B373" s="9"/>
      <c r="C373" s="9"/>
      <c r="D373" s="13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9.55" customHeight="1">
      <c r="A374" s="9"/>
      <c r="B374" s="9"/>
      <c r="C374" s="9"/>
      <c r="D374" s="13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9.55" customHeight="1">
      <c r="A375" s="9"/>
      <c r="B375" s="9"/>
      <c r="C375" s="9"/>
      <c r="D375" s="13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9.55" customHeight="1">
      <c r="A376" s="9"/>
      <c r="B376" s="9"/>
      <c r="C376" s="9"/>
      <c r="D376" s="13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9.55" customHeight="1">
      <c r="A377" s="9"/>
      <c r="B377" s="9"/>
      <c r="C377" s="9"/>
      <c r="D377" s="13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9.55" customHeight="1">
      <c r="A378" s="9"/>
      <c r="B378" s="9"/>
      <c r="C378" s="9"/>
      <c r="D378" s="13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9.55" customHeight="1">
      <c r="A379" s="9"/>
      <c r="B379" s="9"/>
      <c r="C379" s="9"/>
      <c r="D379" s="13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9.55" customHeight="1">
      <c r="A380" s="9"/>
      <c r="B380" s="9"/>
      <c r="C380" s="9"/>
      <c r="D380" s="13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9.55" customHeight="1">
      <c r="A381" s="9"/>
      <c r="B381" s="9"/>
      <c r="C381" s="9"/>
      <c r="D381" s="13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9.55" customHeight="1">
      <c r="A382" s="9"/>
      <c r="B382" s="9"/>
      <c r="C382" s="9"/>
      <c r="D382" s="13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9.55" customHeight="1">
      <c r="A383" s="9"/>
      <c r="B383" s="9"/>
      <c r="C383" s="9"/>
      <c r="D383" s="13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9.55" customHeight="1">
      <c r="A384" s="9"/>
      <c r="B384" s="9"/>
      <c r="C384" s="9"/>
      <c r="D384" s="13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9.55" customHeight="1">
      <c r="A385" s="9"/>
      <c r="B385" s="9"/>
      <c r="C385" s="9"/>
      <c r="D385" s="13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9.55" customHeight="1">
      <c r="A386" s="9"/>
      <c r="B386" s="9"/>
      <c r="C386" s="9"/>
      <c r="D386" s="13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9.55" customHeight="1">
      <c r="A387" s="9"/>
      <c r="B387" s="9"/>
      <c r="C387" s="9"/>
      <c r="D387" s="13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9.55" customHeight="1">
      <c r="A388" s="9"/>
      <c r="B388" s="9"/>
      <c r="C388" s="9"/>
      <c r="D388" s="13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9.55" customHeight="1">
      <c r="A389" s="9"/>
      <c r="B389" s="9"/>
      <c r="C389" s="9"/>
      <c r="D389" s="13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9.55" customHeight="1">
      <c r="A390" s="9"/>
      <c r="B390" s="9"/>
      <c r="C390" s="9"/>
      <c r="D390" s="13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9.55" customHeight="1">
      <c r="A391" s="9"/>
      <c r="B391" s="9"/>
      <c r="C391" s="9"/>
      <c r="D391" s="13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9.55" customHeight="1">
      <c r="A392" s="9"/>
      <c r="B392" s="9"/>
      <c r="C392" s="9"/>
      <c r="D392" s="13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9.55" customHeight="1">
      <c r="A393" s="9"/>
      <c r="B393" s="9"/>
      <c r="C393" s="9"/>
      <c r="D393" s="13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9.55" customHeight="1">
      <c r="A394" s="9"/>
      <c r="B394" s="9"/>
      <c r="C394" s="9"/>
      <c r="D394" s="13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9.55" customHeight="1">
      <c r="A395" s="9"/>
      <c r="B395" s="9"/>
      <c r="C395" s="9"/>
      <c r="D395" s="13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9.55" customHeight="1">
      <c r="A396" s="9"/>
      <c r="B396" s="9"/>
      <c r="C396" s="9"/>
      <c r="D396" s="13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9.55" customHeight="1">
      <c r="A397" s="9"/>
      <c r="B397" s="9"/>
      <c r="C397" s="9"/>
      <c r="D397" s="13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9.55" customHeight="1">
      <c r="A398" s="9"/>
      <c r="B398" s="9"/>
      <c r="C398" s="9"/>
      <c r="D398" s="13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9.55" customHeight="1">
      <c r="A399" s="9"/>
      <c r="B399" s="9"/>
      <c r="C399" s="9"/>
      <c r="D399" s="13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9.55" customHeight="1">
      <c r="A400" s="9"/>
      <c r="B400" s="9"/>
      <c r="C400" s="9"/>
      <c r="D400" s="13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9.55" customHeight="1">
      <c r="A401" s="9"/>
      <c r="B401" s="9"/>
      <c r="C401" s="9"/>
      <c r="D401" s="13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9.55" customHeight="1">
      <c r="A402" s="9"/>
      <c r="B402" s="9"/>
      <c r="C402" s="9"/>
      <c r="D402" s="13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9.55" customHeight="1">
      <c r="A403" s="9"/>
      <c r="B403" s="9"/>
      <c r="C403" s="9"/>
      <c r="D403" s="13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9.55" customHeight="1">
      <c r="A404" s="9"/>
      <c r="B404" s="9"/>
      <c r="C404" s="9"/>
      <c r="D404" s="13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9.55" customHeight="1">
      <c r="A405" s="9"/>
      <c r="B405" s="9"/>
      <c r="C405" s="9"/>
      <c r="D405" s="13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9.55" customHeight="1">
      <c r="A406" s="9"/>
      <c r="B406" s="9"/>
      <c r="C406" s="9"/>
      <c r="D406" s="13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9.55" customHeight="1">
      <c r="A407" s="9"/>
      <c r="B407" s="9"/>
      <c r="C407" s="9"/>
      <c r="D407" s="13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9.55" customHeight="1">
      <c r="A408" s="9"/>
      <c r="B408" s="9"/>
      <c r="C408" s="9"/>
      <c r="D408" s="13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9.55" customHeight="1">
      <c r="A409" s="9"/>
      <c r="B409" s="9"/>
      <c r="C409" s="9"/>
      <c r="D409" s="13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9.55" customHeight="1">
      <c r="A410" s="9"/>
      <c r="B410" s="9"/>
      <c r="C410" s="9"/>
      <c r="D410" s="13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9.55" customHeight="1">
      <c r="A411" s="9"/>
      <c r="B411" s="9"/>
      <c r="C411" s="9"/>
      <c r="D411" s="13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9.55" customHeight="1">
      <c r="A412" s="9"/>
      <c r="B412" s="9"/>
      <c r="C412" s="9"/>
      <c r="D412" s="13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9.55" customHeight="1">
      <c r="A413" s="9"/>
      <c r="B413" s="9"/>
      <c r="C413" s="9"/>
      <c r="D413" s="13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9.55" customHeight="1">
      <c r="A414" s="9"/>
      <c r="B414" s="9"/>
      <c r="C414" s="9"/>
      <c r="D414" s="13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9.55" customHeight="1">
      <c r="A415" s="9"/>
      <c r="B415" s="9"/>
      <c r="C415" s="9"/>
      <c r="D415" s="13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9.55" customHeight="1">
      <c r="A416" s="9"/>
      <c r="B416" s="9"/>
      <c r="C416" s="9"/>
      <c r="D416" s="13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9.55" customHeight="1">
      <c r="A417" s="9"/>
      <c r="B417" s="9"/>
      <c r="C417" s="9"/>
      <c r="D417" s="13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9.55" customHeight="1">
      <c r="A418" s="9"/>
      <c r="B418" s="9"/>
      <c r="C418" s="9"/>
      <c r="D418" s="13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9.55" customHeight="1">
      <c r="A419" s="9"/>
      <c r="B419" s="9"/>
      <c r="C419" s="9"/>
      <c r="D419" s="13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9.55" customHeight="1">
      <c r="A420" s="9"/>
      <c r="B420" s="9"/>
      <c r="C420" s="9"/>
      <c r="D420" s="13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9.55" customHeight="1">
      <c r="A421" s="9"/>
      <c r="B421" s="9"/>
      <c r="C421" s="9"/>
      <c r="D421" s="13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9.55" customHeight="1">
      <c r="A422" s="9"/>
      <c r="B422" s="9"/>
      <c r="C422" s="9"/>
      <c r="D422" s="13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9.55" customHeight="1">
      <c r="A423" s="9"/>
      <c r="B423" s="9"/>
      <c r="C423" s="9"/>
      <c r="D423" s="13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9.55" customHeight="1">
      <c r="A424" s="9"/>
      <c r="B424" s="9"/>
      <c r="C424" s="9"/>
      <c r="D424" s="13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9.55" customHeight="1">
      <c r="A425" s="9"/>
      <c r="B425" s="9"/>
      <c r="C425" s="9"/>
      <c r="D425" s="13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9.55" customHeight="1">
      <c r="A426" s="9"/>
      <c r="B426" s="9"/>
      <c r="C426" s="9"/>
      <c r="D426" s="13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9.55" customHeight="1">
      <c r="A427" s="9"/>
      <c r="B427" s="9"/>
      <c r="C427" s="9"/>
      <c r="D427" s="13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9.55" customHeight="1">
      <c r="A428" s="9"/>
      <c r="B428" s="9"/>
      <c r="C428" s="9"/>
      <c r="D428" s="13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9.55" customHeight="1">
      <c r="A429" s="9"/>
      <c r="B429" s="9"/>
      <c r="C429" s="9"/>
      <c r="D429" s="13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9.55" customHeight="1">
      <c r="A430" s="9"/>
      <c r="B430" s="9"/>
      <c r="C430" s="9"/>
      <c r="D430" s="13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9.55" customHeight="1">
      <c r="A431" s="9"/>
      <c r="B431" s="9"/>
      <c r="C431" s="9"/>
      <c r="D431" s="13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9.55" customHeight="1">
      <c r="A432" s="9"/>
      <c r="B432" s="9"/>
      <c r="C432" s="9"/>
      <c r="D432" s="13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9.55" customHeight="1">
      <c r="A433" s="9"/>
      <c r="B433" s="9"/>
      <c r="C433" s="9"/>
      <c r="D433" s="13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9.55" customHeight="1">
      <c r="A434" s="9"/>
      <c r="B434" s="9"/>
      <c r="C434" s="9"/>
      <c r="D434" s="13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9.55" customHeight="1">
      <c r="A435" s="9"/>
      <c r="B435" s="9"/>
      <c r="C435" s="9"/>
      <c r="D435" s="13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9.55" customHeight="1">
      <c r="A436" s="9"/>
      <c r="B436" s="9"/>
      <c r="C436" s="9"/>
      <c r="D436" s="13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9.55" customHeight="1">
      <c r="A437" s="9"/>
      <c r="B437" s="9"/>
      <c r="C437" s="9"/>
      <c r="D437" s="13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9.55" customHeight="1">
      <c r="A438" s="9"/>
      <c r="B438" s="9"/>
      <c r="C438" s="9"/>
      <c r="D438" s="13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9.55" customHeight="1">
      <c r="A439" s="9"/>
      <c r="B439" s="9"/>
      <c r="C439" s="9"/>
      <c r="D439" s="13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9.55" customHeight="1">
      <c r="A440" s="9"/>
      <c r="B440" s="9"/>
      <c r="C440" s="9"/>
      <c r="D440" s="13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9.55" customHeight="1">
      <c r="A441" s="9"/>
      <c r="B441" s="9"/>
      <c r="C441" s="9"/>
      <c r="D441" s="13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9.55" customHeight="1">
      <c r="A442" s="9"/>
      <c r="B442" s="9"/>
      <c r="C442" s="9"/>
      <c r="D442" s="13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9.55" customHeight="1">
      <c r="A443" s="9"/>
      <c r="B443" s="9"/>
      <c r="C443" s="9"/>
      <c r="D443" s="13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9.55" customHeight="1">
      <c r="A444" s="9"/>
      <c r="B444" s="9"/>
      <c r="C444" s="9"/>
      <c r="D444" s="13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9.55" customHeight="1">
      <c r="A445" s="9"/>
      <c r="B445" s="9"/>
      <c r="C445" s="9"/>
      <c r="D445" s="13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9.55" customHeight="1">
      <c r="A446" s="9"/>
      <c r="B446" s="9"/>
      <c r="C446" s="9"/>
      <c r="D446" s="13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9.55" customHeight="1">
      <c r="A447" s="9"/>
      <c r="B447" s="9"/>
      <c r="C447" s="9"/>
      <c r="D447" s="13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9.55" customHeight="1">
      <c r="A448" s="9"/>
      <c r="B448" s="9"/>
      <c r="C448" s="9"/>
      <c r="D448" s="13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9.55" customHeight="1">
      <c r="A449" s="9"/>
      <c r="B449" s="9"/>
      <c r="C449" s="9"/>
      <c r="D449" s="13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9.55" customHeight="1">
      <c r="A450" s="9"/>
      <c r="B450" s="9"/>
      <c r="C450" s="9"/>
      <c r="D450" s="13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9.55" customHeight="1">
      <c r="A451" s="9"/>
      <c r="B451" s="9"/>
      <c r="C451" s="9"/>
      <c r="D451" s="13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9.55" customHeight="1">
      <c r="A452" s="9"/>
      <c r="B452" s="9"/>
      <c r="C452" s="9"/>
      <c r="D452" s="13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9.55" customHeight="1">
      <c r="A453" s="9"/>
      <c r="B453" s="9"/>
      <c r="C453" s="9"/>
      <c r="D453" s="13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9.55" customHeight="1">
      <c r="A454" s="9"/>
      <c r="B454" s="9"/>
      <c r="C454" s="9"/>
      <c r="D454" s="13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9.55" customHeight="1">
      <c r="A455" s="9"/>
      <c r="B455" s="9"/>
      <c r="C455" s="9"/>
      <c r="D455" s="13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9.55" customHeight="1">
      <c r="A456" s="9"/>
      <c r="B456" s="9"/>
      <c r="C456" s="9"/>
      <c r="D456" s="13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9.55" customHeight="1">
      <c r="A457" s="9"/>
      <c r="B457" s="9"/>
      <c r="C457" s="9"/>
      <c r="D457" s="13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9.55" customHeight="1">
      <c r="A458" s="9"/>
      <c r="B458" s="9"/>
      <c r="C458" s="9"/>
      <c r="D458" s="13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9.55" customHeight="1">
      <c r="A459" s="9"/>
      <c r="B459" s="9"/>
      <c r="C459" s="9"/>
      <c r="D459" s="13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9.55" customHeight="1">
      <c r="A460" s="9"/>
      <c r="B460" s="9"/>
      <c r="C460" s="9"/>
      <c r="D460" s="13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9.55" customHeight="1">
      <c r="A461" s="9"/>
      <c r="B461" s="9"/>
      <c r="C461" s="9"/>
      <c r="D461" s="13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9.55" customHeight="1">
      <c r="A462" s="9"/>
      <c r="B462" s="9"/>
      <c r="C462" s="9"/>
      <c r="D462" s="13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9.55" customHeight="1">
      <c r="A463" s="9"/>
      <c r="B463" s="9"/>
      <c r="C463" s="9"/>
      <c r="D463" s="13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9.55" customHeight="1">
      <c r="A464" s="9"/>
      <c r="B464" s="9"/>
      <c r="C464" s="9"/>
      <c r="D464" s="13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9.55" customHeight="1">
      <c r="A465" s="9"/>
      <c r="B465" s="9"/>
      <c r="C465" s="9"/>
      <c r="D465" s="13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9.55" customHeight="1">
      <c r="A466" s="9"/>
      <c r="B466" s="9"/>
      <c r="C466" s="9"/>
      <c r="D466" s="13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9.55" customHeight="1">
      <c r="A467" s="9"/>
      <c r="B467" s="9"/>
      <c r="C467" s="9"/>
      <c r="D467" s="13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9.55" customHeight="1">
      <c r="A468" s="9"/>
      <c r="B468" s="9"/>
      <c r="C468" s="9"/>
      <c r="D468" s="13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9.55" customHeight="1">
      <c r="A469" s="9"/>
      <c r="B469" s="9"/>
      <c r="C469" s="9"/>
      <c r="D469" s="13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9.55" customHeight="1">
      <c r="A470" s="9"/>
      <c r="B470" s="9"/>
      <c r="C470" s="9"/>
      <c r="D470" s="13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9.55" customHeight="1">
      <c r="A471" s="9"/>
      <c r="B471" s="9"/>
      <c r="C471" s="9"/>
      <c r="D471" s="13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9.55" customHeight="1">
      <c r="A472" s="9"/>
      <c r="B472" s="9"/>
      <c r="C472" s="9"/>
      <c r="D472" s="13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9.55" customHeight="1">
      <c r="A473" s="9"/>
      <c r="B473" s="9"/>
      <c r="C473" s="9"/>
      <c r="D473" s="13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9.55" customHeight="1">
      <c r="A474" s="9"/>
      <c r="B474" s="9"/>
      <c r="C474" s="9"/>
      <c r="D474" s="13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9.55" customHeight="1">
      <c r="A475" s="9"/>
      <c r="B475" s="9"/>
      <c r="C475" s="9"/>
      <c r="D475" s="13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9.55" customHeight="1">
      <c r="A476" s="9"/>
      <c r="B476" s="9"/>
      <c r="C476" s="9"/>
      <c r="D476" s="13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9.55" customHeight="1">
      <c r="A477" s="9"/>
      <c r="B477" s="9"/>
      <c r="C477" s="9"/>
      <c r="D477" s="13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9.55" customHeight="1">
      <c r="A478" s="9"/>
      <c r="B478" s="9"/>
      <c r="C478" s="9"/>
      <c r="D478" s="13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9.55" customHeight="1">
      <c r="A479" s="9"/>
      <c r="B479" s="9"/>
      <c r="C479" s="9"/>
      <c r="D479" s="13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9.55" customHeight="1">
      <c r="A480" s="9"/>
      <c r="B480" s="9"/>
      <c r="C480" s="9"/>
      <c r="D480" s="13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9.55" customHeight="1">
      <c r="A481" s="9"/>
      <c r="B481" s="9"/>
      <c r="C481" s="9"/>
      <c r="D481" s="13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9.55" customHeight="1">
      <c r="A482" s="9"/>
      <c r="B482" s="9"/>
      <c r="C482" s="9"/>
      <c r="D482" s="13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9.55" customHeight="1">
      <c r="A483" s="9"/>
      <c r="B483" s="9"/>
      <c r="C483" s="9"/>
      <c r="D483" s="13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9.55" customHeight="1">
      <c r="A484" s="9"/>
      <c r="B484" s="9"/>
      <c r="C484" s="9"/>
      <c r="D484" s="13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9.55" customHeight="1">
      <c r="A485" s="9"/>
      <c r="B485" s="9"/>
      <c r="C485" s="9"/>
      <c r="D485" s="13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9.55" customHeight="1">
      <c r="A486" s="9"/>
      <c r="B486" s="9"/>
      <c r="C486" s="9"/>
      <c r="D486" s="13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9.55" customHeight="1">
      <c r="A487" s="9"/>
      <c r="B487" s="9"/>
      <c r="C487" s="9"/>
      <c r="D487" s="13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9.55" customHeight="1">
      <c r="A488" s="9"/>
      <c r="B488" s="9"/>
      <c r="C488" s="9"/>
      <c r="D488" s="13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9.55" customHeight="1">
      <c r="A489" s="9"/>
      <c r="B489" s="9"/>
      <c r="C489" s="9"/>
      <c r="D489" s="13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9.55" customHeight="1">
      <c r="A490" s="9"/>
      <c r="B490" s="9"/>
      <c r="C490" s="9"/>
      <c r="D490" s="13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9.55" customHeight="1">
      <c r="A491" s="9"/>
      <c r="B491" s="9"/>
      <c r="C491" s="9"/>
      <c r="D491" s="13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9.55" customHeight="1">
      <c r="A492" s="9"/>
      <c r="B492" s="9"/>
      <c r="C492" s="9"/>
      <c r="D492" s="13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9.55" customHeight="1">
      <c r="A493" s="9"/>
      <c r="B493" s="9"/>
      <c r="C493" s="9"/>
      <c r="D493" s="13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9.55" customHeight="1">
      <c r="A494" s="9"/>
      <c r="B494" s="9"/>
      <c r="C494" s="9"/>
      <c r="D494" s="13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9.55" customHeight="1">
      <c r="A495" s="9"/>
      <c r="B495" s="9"/>
      <c r="C495" s="9"/>
      <c r="D495" s="13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9.55" customHeight="1">
      <c r="A496" s="9"/>
      <c r="B496" s="9"/>
      <c r="C496" s="9"/>
      <c r="D496" s="13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9.55" customHeight="1">
      <c r="A497" s="9"/>
      <c r="B497" s="9"/>
      <c r="C497" s="9"/>
      <c r="D497" s="13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9.55" customHeight="1">
      <c r="A498" s="9"/>
      <c r="B498" s="9"/>
      <c r="C498" s="9"/>
      <c r="D498" s="13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9.55" customHeight="1">
      <c r="A499" s="9"/>
      <c r="B499" s="9"/>
      <c r="C499" s="9"/>
      <c r="D499" s="13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9.55" customHeight="1">
      <c r="A500" s="9"/>
      <c r="B500" s="9"/>
      <c r="C500" s="9"/>
      <c r="D500" s="13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9.55" customHeight="1">
      <c r="A501" s="9"/>
      <c r="B501" s="9"/>
      <c r="C501" s="9"/>
      <c r="D501" s="13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9.55" customHeight="1">
      <c r="A502" s="9"/>
      <c r="B502" s="9"/>
      <c r="C502" s="9"/>
      <c r="D502" s="13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9.55" customHeight="1">
      <c r="A503" s="9"/>
      <c r="B503" s="9"/>
      <c r="C503" s="9"/>
      <c r="D503" s="13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9.55" customHeight="1">
      <c r="A504" s="9"/>
      <c r="B504" s="9"/>
      <c r="C504" s="9"/>
      <c r="D504" s="13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9.55" customHeight="1">
      <c r="A505" s="9"/>
      <c r="B505" s="9"/>
      <c r="C505" s="9"/>
      <c r="D505" s="13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9.55" customHeight="1">
      <c r="A506" s="9"/>
      <c r="B506" s="9"/>
      <c r="C506" s="9"/>
      <c r="D506" s="13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9.55" customHeight="1">
      <c r="A507" s="9"/>
      <c r="B507" s="9"/>
      <c r="C507" s="9"/>
      <c r="D507" s="13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9.55" customHeight="1">
      <c r="A508" s="9"/>
      <c r="B508" s="9"/>
      <c r="C508" s="9"/>
      <c r="D508" s="13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9.55" customHeight="1">
      <c r="A509" s="9"/>
      <c r="B509" s="9"/>
      <c r="C509" s="9"/>
      <c r="D509" s="13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9.55" customHeight="1">
      <c r="A510" s="9"/>
      <c r="B510" s="9"/>
      <c r="C510" s="9"/>
      <c r="D510" s="13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9.55" customHeight="1">
      <c r="A511" s="9"/>
      <c r="B511" s="9"/>
      <c r="C511" s="9"/>
      <c r="D511" s="13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9.55" customHeight="1">
      <c r="A512" s="9"/>
      <c r="B512" s="9"/>
      <c r="C512" s="9"/>
      <c r="D512" s="13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9.55" customHeight="1">
      <c r="A513" s="9"/>
      <c r="B513" s="9"/>
      <c r="C513" s="9"/>
      <c r="D513" s="13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9.55" customHeight="1">
      <c r="A514" s="9"/>
      <c r="B514" s="9"/>
      <c r="C514" s="9"/>
      <c r="D514" s="13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9.55" customHeight="1">
      <c r="A515" s="9"/>
      <c r="B515" s="9"/>
      <c r="C515" s="9"/>
      <c r="D515" s="13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9.55" customHeight="1">
      <c r="A516" s="9"/>
      <c r="B516" s="9"/>
      <c r="C516" s="9"/>
      <c r="D516" s="13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9.55" customHeight="1">
      <c r="A517" s="9"/>
      <c r="B517" s="9"/>
      <c r="C517" s="9"/>
      <c r="D517" s="13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9.55" customHeight="1">
      <c r="A518" s="9"/>
      <c r="B518" s="9"/>
      <c r="C518" s="9"/>
      <c r="D518" s="13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9.55" customHeight="1">
      <c r="A519" s="9"/>
      <c r="B519" s="9"/>
      <c r="C519" s="9"/>
      <c r="D519" s="13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9.55" customHeight="1">
      <c r="A520" s="9"/>
      <c r="B520" s="9"/>
      <c r="C520" s="9"/>
      <c r="D520" s="13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9.55" customHeight="1">
      <c r="A521" s="9"/>
      <c r="B521" s="9"/>
      <c r="C521" s="9"/>
      <c r="D521" s="13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9.55" customHeight="1">
      <c r="A522" s="9"/>
      <c r="B522" s="9"/>
      <c r="C522" s="9"/>
      <c r="D522" s="13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9.55" customHeight="1">
      <c r="A523" s="9"/>
      <c r="B523" s="9"/>
      <c r="C523" s="9"/>
      <c r="D523" s="13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9.55" customHeight="1">
      <c r="A524" s="9"/>
      <c r="B524" s="9"/>
      <c r="C524" s="9"/>
      <c r="D524" s="13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9.55" customHeight="1">
      <c r="A525" s="9"/>
      <c r="B525" s="9"/>
      <c r="C525" s="9"/>
      <c r="D525" s="13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9.55" customHeight="1">
      <c r="A526" s="9"/>
      <c r="B526" s="9"/>
      <c r="C526" s="9"/>
      <c r="D526" s="13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9.55" customHeight="1">
      <c r="A527" s="9"/>
      <c r="B527" s="9"/>
      <c r="C527" s="9"/>
      <c r="D527" s="13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9.55" customHeight="1">
      <c r="A528" s="9"/>
      <c r="B528" s="9"/>
      <c r="C528" s="9"/>
      <c r="D528" s="13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9.55" customHeight="1">
      <c r="A529" s="9"/>
      <c r="B529" s="9"/>
      <c r="C529" s="9"/>
      <c r="D529" s="13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9.55" customHeight="1">
      <c r="A530" s="9"/>
      <c r="B530" s="9"/>
      <c r="C530" s="9"/>
      <c r="D530" s="13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9.55" customHeight="1">
      <c r="A531" s="9"/>
      <c r="B531" s="9"/>
      <c r="C531" s="9"/>
      <c r="D531" s="13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9.55" customHeight="1">
      <c r="A532" s="9"/>
      <c r="B532" s="9"/>
      <c r="C532" s="9"/>
      <c r="D532" s="13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9.55" customHeight="1">
      <c r="A533" s="9"/>
      <c r="B533" s="9"/>
      <c r="C533" s="9"/>
      <c r="D533" s="13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9.55" customHeight="1">
      <c r="A534" s="9"/>
      <c r="B534" s="9"/>
      <c r="C534" s="9"/>
      <c r="D534" s="13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9.55" customHeight="1">
      <c r="A535" s="9"/>
      <c r="B535" s="9"/>
      <c r="C535" s="9"/>
      <c r="D535" s="13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9.55" customHeight="1">
      <c r="A536" s="9"/>
      <c r="B536" s="9"/>
      <c r="C536" s="9"/>
      <c r="D536" s="13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9.55" customHeight="1">
      <c r="A537" s="9"/>
      <c r="B537" s="9"/>
      <c r="C537" s="9"/>
      <c r="D537" s="13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9.55" customHeight="1">
      <c r="A538" s="9"/>
      <c r="B538" s="9"/>
      <c r="C538" s="9"/>
      <c r="D538" s="13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9.55" customHeight="1">
      <c r="A539" s="9"/>
      <c r="B539" s="9"/>
      <c r="C539" s="9"/>
      <c r="D539" s="13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9.55" customHeight="1">
      <c r="A540" s="9"/>
      <c r="B540" s="9"/>
      <c r="C540" s="9"/>
      <c r="D540" s="13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9.55" customHeight="1">
      <c r="A541" s="9"/>
      <c r="B541" s="9"/>
      <c r="C541" s="9"/>
      <c r="D541" s="13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9.55" customHeight="1">
      <c r="A542" s="9"/>
      <c r="B542" s="9"/>
      <c r="C542" s="9"/>
      <c r="D542" s="13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9.55" customHeight="1">
      <c r="A543" s="9"/>
      <c r="B543" s="9"/>
      <c r="C543" s="9"/>
      <c r="D543" s="13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9.55" customHeight="1">
      <c r="A544" s="9"/>
      <c r="B544" s="9"/>
      <c r="C544" s="9"/>
      <c r="D544" s="13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9.55" customHeight="1">
      <c r="A545" s="9"/>
      <c r="B545" s="9"/>
      <c r="C545" s="9"/>
      <c r="D545" s="13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9.55" customHeight="1">
      <c r="A546" s="9"/>
      <c r="B546" s="9"/>
      <c r="C546" s="9"/>
      <c r="D546" s="13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9.55" customHeight="1">
      <c r="A547" s="9"/>
      <c r="B547" s="9"/>
      <c r="C547" s="9"/>
      <c r="D547" s="13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9.55" customHeight="1">
      <c r="A548" s="9"/>
      <c r="B548" s="9"/>
      <c r="C548" s="9"/>
      <c r="D548" s="13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9.55" customHeight="1">
      <c r="A549" s="9"/>
      <c r="B549" s="9"/>
      <c r="C549" s="9"/>
      <c r="D549" s="13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9.55" customHeight="1">
      <c r="A550" s="9"/>
      <c r="B550" s="9"/>
      <c r="C550" s="9"/>
      <c r="D550" s="13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9.55" customHeight="1">
      <c r="A551" s="9"/>
      <c r="B551" s="9"/>
      <c r="C551" s="9"/>
      <c r="D551" s="13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9.55" customHeight="1">
      <c r="A552" s="9"/>
      <c r="B552" s="9"/>
      <c r="C552" s="9"/>
      <c r="D552" s="13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9.55" customHeight="1">
      <c r="A553" s="9"/>
      <c r="B553" s="9"/>
      <c r="C553" s="9"/>
      <c r="D553" s="13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9.55" customHeight="1">
      <c r="A554" s="9"/>
      <c r="B554" s="9"/>
      <c r="C554" s="9"/>
      <c r="D554" s="13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9.55" customHeight="1">
      <c r="A555" s="9"/>
      <c r="B555" s="9"/>
      <c r="C555" s="9"/>
      <c r="D555" s="13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9.55" customHeight="1">
      <c r="A556" s="9"/>
      <c r="B556" s="9"/>
      <c r="C556" s="9"/>
      <c r="D556" s="13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9.55" customHeight="1">
      <c r="A557" s="9"/>
      <c r="B557" s="9"/>
      <c r="C557" s="9"/>
      <c r="D557" s="13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9.55" customHeight="1">
      <c r="A558" s="9"/>
      <c r="B558" s="9"/>
      <c r="C558" s="9"/>
      <c r="D558" s="13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9.55" customHeight="1">
      <c r="A559" s="9"/>
      <c r="B559" s="9"/>
      <c r="C559" s="9"/>
      <c r="D559" s="13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9.55" customHeight="1">
      <c r="A560" s="9"/>
      <c r="B560" s="9"/>
      <c r="C560" s="9"/>
      <c r="D560" s="13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9.55" customHeight="1">
      <c r="A561" s="9"/>
      <c r="B561" s="9"/>
      <c r="C561" s="9"/>
      <c r="D561" s="13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9.55" customHeight="1">
      <c r="A562" s="9"/>
      <c r="B562" s="9"/>
      <c r="C562" s="9"/>
      <c r="D562" s="13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9.55" customHeight="1">
      <c r="A563" s="9"/>
      <c r="B563" s="9"/>
      <c r="C563" s="9"/>
      <c r="D563" s="13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9.55" customHeight="1">
      <c r="A564" s="9"/>
      <c r="B564" s="9"/>
      <c r="C564" s="9"/>
      <c r="D564" s="13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9.55" customHeight="1">
      <c r="A565" s="9"/>
      <c r="B565" s="9"/>
      <c r="C565" s="9"/>
      <c r="D565" s="13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9.55" customHeight="1">
      <c r="A566" s="9"/>
      <c r="B566" s="9"/>
      <c r="C566" s="9"/>
      <c r="D566" s="13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9.55" customHeight="1">
      <c r="A567" s="9"/>
      <c r="B567" s="9"/>
      <c r="C567" s="9"/>
      <c r="D567" s="13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9.55" customHeight="1">
      <c r="A568" s="9"/>
      <c r="B568" s="9"/>
      <c r="C568" s="9"/>
      <c r="D568" s="13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9.55" customHeight="1">
      <c r="A569" s="9"/>
      <c r="B569" s="9"/>
      <c r="C569" s="9"/>
      <c r="D569" s="13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9.55" customHeight="1">
      <c r="A570" s="9"/>
      <c r="B570" s="9"/>
      <c r="C570" s="9"/>
      <c r="D570" s="13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9.55" customHeight="1">
      <c r="A571" s="9"/>
      <c r="B571" s="9"/>
      <c r="C571" s="9"/>
      <c r="D571" s="13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9.55" customHeight="1">
      <c r="A572" s="9"/>
      <c r="B572" s="9"/>
      <c r="C572" s="9"/>
      <c r="D572" s="13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9.55" customHeight="1">
      <c r="A573" s="9"/>
      <c r="B573" s="9"/>
      <c r="C573" s="9"/>
      <c r="D573" s="13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9.55" customHeight="1">
      <c r="A574" s="9"/>
      <c r="B574" s="9"/>
      <c r="C574" s="9"/>
      <c r="D574" s="13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9.55" customHeight="1">
      <c r="A575" s="9"/>
      <c r="B575" s="9"/>
      <c r="C575" s="9"/>
      <c r="D575" s="13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9.55" customHeight="1">
      <c r="A576" s="9"/>
      <c r="B576" s="9"/>
      <c r="C576" s="9"/>
      <c r="D576" s="13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9.55" customHeight="1">
      <c r="A577" s="9"/>
      <c r="B577" s="9"/>
      <c r="C577" s="9"/>
      <c r="D577" s="13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9.55" customHeight="1">
      <c r="A578" s="9"/>
      <c r="B578" s="9"/>
      <c r="C578" s="9"/>
      <c r="D578" s="13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9.55" customHeight="1">
      <c r="A579" s="9"/>
      <c r="B579" s="9"/>
      <c r="C579" s="9"/>
      <c r="D579" s="13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9.55" customHeight="1">
      <c r="A580" s="9"/>
      <c r="B580" s="9"/>
      <c r="C580" s="9"/>
      <c r="D580" s="13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9.55" customHeight="1">
      <c r="A581" s="9"/>
      <c r="B581" s="9"/>
      <c r="C581" s="9"/>
      <c r="D581" s="13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9.55" customHeight="1">
      <c r="A582" s="9"/>
      <c r="B582" s="9"/>
      <c r="C582" s="9"/>
      <c r="D582" s="13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9.55" customHeight="1">
      <c r="A583" s="9"/>
      <c r="B583" s="9"/>
      <c r="C583" s="9"/>
      <c r="D583" s="13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9.55" customHeight="1">
      <c r="A584" s="9"/>
      <c r="B584" s="9"/>
      <c r="C584" s="9"/>
      <c r="D584" s="13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9.55" customHeight="1">
      <c r="A585" s="9"/>
      <c r="B585" s="9"/>
      <c r="C585" s="9"/>
      <c r="D585" s="13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9.55" customHeight="1">
      <c r="A586" s="9"/>
      <c r="B586" s="9"/>
      <c r="C586" s="9"/>
      <c r="D586" s="13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9.55" customHeight="1">
      <c r="A587" s="9"/>
      <c r="B587" s="9"/>
      <c r="C587" s="9"/>
      <c r="D587" s="13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9.55" customHeight="1">
      <c r="A588" s="9"/>
      <c r="B588" s="9"/>
      <c r="C588" s="9"/>
      <c r="D588" s="13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9.55" customHeight="1">
      <c r="A589" s="9"/>
      <c r="B589" s="9"/>
      <c r="C589" s="9"/>
      <c r="D589" s="13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9.55" customHeight="1">
      <c r="A590" s="9"/>
      <c r="B590" s="9"/>
      <c r="C590" s="9"/>
      <c r="D590" s="13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9.55" customHeight="1">
      <c r="A591" s="9"/>
      <c r="B591" s="9"/>
      <c r="C591" s="9"/>
      <c r="D591" s="13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9.55" customHeight="1">
      <c r="A592" s="9"/>
      <c r="B592" s="9"/>
      <c r="C592" s="9"/>
      <c r="D592" s="13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9.55" customHeight="1">
      <c r="A593" s="9"/>
      <c r="B593" s="9"/>
      <c r="C593" s="9"/>
      <c r="D593" s="13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9.55" customHeight="1">
      <c r="A594" s="9"/>
      <c r="B594" s="9"/>
      <c r="C594" s="9"/>
      <c r="D594" s="13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9.55" customHeight="1">
      <c r="A595" s="9"/>
      <c r="B595" s="9"/>
      <c r="C595" s="9"/>
      <c r="D595" s="13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9.55" customHeight="1">
      <c r="A596" s="9"/>
      <c r="B596" s="9"/>
      <c r="C596" s="9"/>
      <c r="D596" s="13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9.55" customHeight="1">
      <c r="A597" s="9"/>
      <c r="B597" s="9"/>
      <c r="C597" s="9"/>
      <c r="D597" s="13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9.55" customHeight="1">
      <c r="A598" s="9"/>
      <c r="B598" s="9"/>
      <c r="C598" s="9"/>
      <c r="D598" s="13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9.55" customHeight="1">
      <c r="A599" s="9"/>
      <c r="B599" s="9"/>
      <c r="C599" s="9"/>
      <c r="D599" s="13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9.55" customHeight="1">
      <c r="A600" s="9"/>
      <c r="B600" s="9"/>
      <c r="C600" s="9"/>
      <c r="D600" s="13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9.55" customHeight="1">
      <c r="A601" s="9"/>
      <c r="B601" s="9"/>
      <c r="C601" s="9"/>
      <c r="D601" s="13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9.55" customHeight="1">
      <c r="A602" s="9"/>
      <c r="B602" s="9"/>
      <c r="C602" s="9"/>
      <c r="D602" s="13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9.55" customHeight="1">
      <c r="A603" s="9"/>
      <c r="B603" s="9"/>
      <c r="C603" s="9"/>
      <c r="D603" s="13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9.55" customHeight="1">
      <c r="A604" s="9"/>
      <c r="B604" s="9"/>
      <c r="C604" s="9"/>
      <c r="D604" s="13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9.55" customHeight="1">
      <c r="A605" s="9"/>
      <c r="B605" s="9"/>
      <c r="C605" s="9"/>
      <c r="D605" s="13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9.55" customHeight="1">
      <c r="A606" s="9"/>
      <c r="B606" s="9"/>
      <c r="C606" s="9"/>
      <c r="D606" s="13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9.55" customHeight="1">
      <c r="A607" s="9"/>
      <c r="B607" s="9"/>
      <c r="C607" s="9"/>
      <c r="D607" s="13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9.55" customHeight="1">
      <c r="A608" s="9"/>
      <c r="B608" s="9"/>
      <c r="C608" s="9"/>
      <c r="D608" s="13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9.55" customHeight="1">
      <c r="A609" s="9"/>
      <c r="B609" s="9"/>
      <c r="C609" s="9"/>
      <c r="D609" s="13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9.55" customHeight="1">
      <c r="A610" s="9"/>
      <c r="B610" s="9"/>
      <c r="C610" s="9"/>
      <c r="D610" s="13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9.55" customHeight="1">
      <c r="A611" s="9"/>
      <c r="B611" s="9"/>
      <c r="C611" s="9"/>
      <c r="D611" s="13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9.55" customHeight="1">
      <c r="A612" s="9"/>
      <c r="B612" s="9"/>
      <c r="C612" s="9"/>
      <c r="D612" s="13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9.55" customHeight="1">
      <c r="A613" s="9"/>
      <c r="B613" s="9"/>
      <c r="C613" s="9"/>
      <c r="D613" s="13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9.55" customHeight="1">
      <c r="A614" s="9"/>
      <c r="B614" s="9"/>
      <c r="C614" s="9"/>
      <c r="D614" s="13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9.55" customHeight="1">
      <c r="A615" s="9"/>
      <c r="B615" s="9"/>
      <c r="C615" s="9"/>
      <c r="D615" s="13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9.55" customHeight="1">
      <c r="A616" s="9"/>
      <c r="B616" s="9"/>
      <c r="C616" s="9"/>
      <c r="D616" s="13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9.55" customHeight="1">
      <c r="A617" s="9"/>
      <c r="B617" s="9"/>
      <c r="C617" s="9"/>
      <c r="D617" s="13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9.55" customHeight="1">
      <c r="A618" s="9"/>
      <c r="B618" s="9"/>
      <c r="C618" s="9"/>
      <c r="D618" s="13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9.55" customHeight="1">
      <c r="A619" s="9"/>
      <c r="B619" s="9"/>
      <c r="C619" s="9"/>
      <c r="D619" s="13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9.55" customHeight="1">
      <c r="A620" s="9"/>
      <c r="B620" s="9"/>
      <c r="C620" s="9"/>
      <c r="D620" s="13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9.55" customHeight="1">
      <c r="A621" s="9"/>
      <c r="B621" s="9"/>
      <c r="C621" s="9"/>
      <c r="D621" s="13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9.55" customHeight="1">
      <c r="A622" s="9"/>
      <c r="B622" s="9"/>
      <c r="C622" s="9"/>
      <c r="D622" s="13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9.55" customHeight="1">
      <c r="A623" s="9"/>
      <c r="B623" s="9"/>
      <c r="C623" s="9"/>
      <c r="D623" s="13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9.55" customHeight="1">
      <c r="A624" s="9"/>
      <c r="B624" s="9"/>
      <c r="C624" s="9"/>
      <c r="D624" s="13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9.55" customHeight="1">
      <c r="A625" s="9"/>
      <c r="B625" s="9"/>
      <c r="C625" s="9"/>
      <c r="D625" s="13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9.55" customHeight="1">
      <c r="A626" s="9"/>
      <c r="B626" s="9"/>
      <c r="C626" s="9"/>
      <c r="D626" s="13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9.55" customHeight="1">
      <c r="A627" s="9"/>
      <c r="B627" s="9"/>
      <c r="C627" s="9"/>
      <c r="D627" s="13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9.55" customHeight="1">
      <c r="A628" s="9"/>
      <c r="B628" s="9"/>
      <c r="C628" s="9"/>
      <c r="D628" s="13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9.55" customHeight="1">
      <c r="A629" s="9"/>
      <c r="B629" s="9"/>
      <c r="C629" s="9"/>
      <c r="D629" s="13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9.55" customHeight="1">
      <c r="A630" s="9"/>
      <c r="B630" s="9"/>
      <c r="C630" s="9"/>
      <c r="D630" s="13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9.55" customHeight="1">
      <c r="A631" s="9"/>
      <c r="B631" s="9"/>
      <c r="C631" s="9"/>
      <c r="D631" s="13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9.55" customHeight="1">
      <c r="A632" s="9"/>
      <c r="B632" s="9"/>
      <c r="C632" s="9"/>
      <c r="D632" s="13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9.55" customHeight="1">
      <c r="A633" s="9"/>
      <c r="B633" s="9"/>
      <c r="C633" s="9"/>
      <c r="D633" s="13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9.55" customHeight="1">
      <c r="A634" s="9"/>
      <c r="B634" s="9"/>
      <c r="C634" s="9"/>
      <c r="D634" s="13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9.55" customHeight="1">
      <c r="A635" s="9"/>
      <c r="B635" s="9"/>
      <c r="C635" s="9"/>
      <c r="D635" s="13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9.55" customHeight="1">
      <c r="A636" s="9"/>
      <c r="B636" s="9"/>
      <c r="C636" s="9"/>
      <c r="D636" s="13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9.55" customHeight="1">
      <c r="A637" s="9"/>
      <c r="B637" s="9"/>
      <c r="C637" s="9"/>
      <c r="D637" s="13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9.55" customHeight="1">
      <c r="A638" s="9"/>
      <c r="B638" s="9"/>
      <c r="C638" s="9"/>
      <c r="D638" s="13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9.55" customHeight="1">
      <c r="A639" s="9"/>
      <c r="B639" s="9"/>
      <c r="C639" s="9"/>
      <c r="D639" s="13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9.55" customHeight="1">
      <c r="A640" s="9"/>
      <c r="B640" s="9"/>
      <c r="C640" s="9"/>
      <c r="D640" s="13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9.55" customHeight="1">
      <c r="A641" s="9"/>
      <c r="B641" s="9"/>
      <c r="C641" s="9"/>
      <c r="D641" s="13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9.55" customHeight="1">
      <c r="A642" s="9"/>
      <c r="B642" s="9"/>
      <c r="C642" s="9"/>
      <c r="D642" s="13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9.55" customHeight="1">
      <c r="A643" s="9"/>
      <c r="B643" s="9"/>
      <c r="C643" s="9"/>
      <c r="D643" s="13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9.55" customHeight="1">
      <c r="A644" s="9"/>
      <c r="B644" s="9"/>
      <c r="C644" s="9"/>
      <c r="D644" s="13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9.55" customHeight="1">
      <c r="A645" s="9"/>
      <c r="B645" s="9"/>
      <c r="C645" s="9"/>
      <c r="D645" s="13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9.55" customHeight="1">
      <c r="A646" s="9"/>
      <c r="B646" s="9"/>
      <c r="C646" s="9"/>
      <c r="D646" s="13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9.55" customHeight="1">
      <c r="A647" s="9"/>
      <c r="B647" s="9"/>
      <c r="C647" s="9"/>
      <c r="D647" s="13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9.55" customHeight="1">
      <c r="A648" s="9"/>
      <c r="B648" s="9"/>
      <c r="C648" s="9"/>
      <c r="D648" s="13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9.55" customHeight="1">
      <c r="A649" s="9"/>
      <c r="B649" s="9"/>
      <c r="C649" s="9"/>
      <c r="D649" s="13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9.55" customHeight="1">
      <c r="A650" s="9"/>
      <c r="B650" s="9"/>
      <c r="C650" s="9"/>
      <c r="D650" s="13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9.55" customHeight="1">
      <c r="A651" s="9"/>
      <c r="B651" s="9"/>
      <c r="C651" s="9"/>
      <c r="D651" s="13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9.55" customHeight="1">
      <c r="A652" s="9"/>
      <c r="B652" s="9"/>
      <c r="C652" s="9"/>
      <c r="D652" s="13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9.55" customHeight="1">
      <c r="A653" s="9"/>
      <c r="B653" s="9"/>
      <c r="C653" s="9"/>
      <c r="D653" s="13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9.55" customHeight="1">
      <c r="A654" s="9"/>
      <c r="B654" s="9"/>
      <c r="C654" s="9"/>
      <c r="D654" s="13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9.55" customHeight="1">
      <c r="A655" s="9"/>
      <c r="B655" s="9"/>
      <c r="C655" s="9"/>
      <c r="D655" s="13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9.55" customHeight="1">
      <c r="A656" s="9"/>
      <c r="B656" s="9"/>
      <c r="C656" s="9"/>
      <c r="D656" s="13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9.55" customHeight="1">
      <c r="A657" s="9"/>
      <c r="B657" s="9"/>
      <c r="C657" s="9"/>
      <c r="D657" s="13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9.55" customHeight="1">
      <c r="A658" s="9"/>
      <c r="B658" s="9"/>
      <c r="C658" s="9"/>
      <c r="D658" s="13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9.55" customHeight="1">
      <c r="A659" s="9"/>
      <c r="B659" s="9"/>
      <c r="C659" s="9"/>
      <c r="D659" s="13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9.55" customHeight="1">
      <c r="A660" s="9"/>
      <c r="B660" s="9"/>
      <c r="C660" s="9"/>
      <c r="D660" s="13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9.55" customHeight="1">
      <c r="A661" s="9"/>
      <c r="B661" s="9"/>
      <c r="C661" s="9"/>
      <c r="D661" s="13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9.55" customHeight="1">
      <c r="A662" s="9"/>
      <c r="B662" s="9"/>
      <c r="C662" s="9"/>
      <c r="D662" s="13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9.55" customHeight="1">
      <c r="A663" s="9"/>
      <c r="B663" s="9"/>
      <c r="C663" s="9"/>
      <c r="D663" s="13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9.55" customHeight="1">
      <c r="A664" s="9"/>
      <c r="B664" s="9"/>
      <c r="C664" s="9"/>
      <c r="D664" s="13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9.55" customHeight="1">
      <c r="A665" s="9"/>
      <c r="B665" s="9"/>
      <c r="C665" s="9"/>
      <c r="D665" s="13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9.55" customHeight="1">
      <c r="A666" s="9"/>
      <c r="B666" s="9"/>
      <c r="C666" s="9"/>
      <c r="D666" s="13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9.55" customHeight="1">
      <c r="A667" s="9"/>
      <c r="B667" s="9"/>
      <c r="C667" s="9"/>
      <c r="D667" s="13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9.55" customHeight="1">
      <c r="A668" s="9"/>
      <c r="B668" s="9"/>
      <c r="C668" s="9"/>
      <c r="D668" s="13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9.55" customHeight="1">
      <c r="A669" s="9"/>
      <c r="B669" s="9"/>
      <c r="C669" s="9"/>
      <c r="D669" s="13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9.55" customHeight="1">
      <c r="A670" s="9"/>
      <c r="B670" s="9"/>
      <c r="C670" s="9"/>
      <c r="D670" s="13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9.55" customHeight="1">
      <c r="A671" s="9"/>
      <c r="B671" s="9"/>
      <c r="C671" s="9"/>
      <c r="D671" s="13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9.55" customHeight="1">
      <c r="A672" s="9"/>
      <c r="B672" s="9"/>
      <c r="C672" s="9"/>
      <c r="D672" s="13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9.55" customHeight="1">
      <c r="A673" s="9"/>
      <c r="B673" s="9"/>
      <c r="C673" s="9"/>
      <c r="D673" s="13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9.55" customHeight="1">
      <c r="A674" s="9"/>
      <c r="B674" s="9"/>
      <c r="C674" s="9"/>
      <c r="D674" s="13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9.55" customHeight="1">
      <c r="A675" s="9"/>
      <c r="B675" s="9"/>
      <c r="C675" s="9"/>
      <c r="D675" s="13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9.55" customHeight="1">
      <c r="A676" s="9"/>
      <c r="B676" s="9"/>
      <c r="C676" s="9"/>
      <c r="D676" s="13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9.55" customHeight="1">
      <c r="A677" s="9"/>
      <c r="B677" s="9"/>
      <c r="C677" s="9"/>
      <c r="D677" s="13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9.55" customHeight="1">
      <c r="A678" s="9"/>
      <c r="B678" s="9"/>
      <c r="C678" s="9"/>
      <c r="D678" s="13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9.55" customHeight="1">
      <c r="A679" s="9"/>
      <c r="B679" s="9"/>
      <c r="C679" s="9"/>
      <c r="D679" s="13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9.55" customHeight="1">
      <c r="A680" s="9"/>
      <c r="B680" s="9"/>
      <c r="C680" s="9"/>
      <c r="D680" s="13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9.55" customHeight="1">
      <c r="A681" s="9"/>
      <c r="B681" s="9"/>
      <c r="C681" s="9"/>
      <c r="D681" s="13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9.55" customHeight="1">
      <c r="A682" s="9"/>
      <c r="B682" s="9"/>
      <c r="C682" s="9"/>
      <c r="D682" s="13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9.55" customHeight="1">
      <c r="A683" s="9"/>
      <c r="B683" s="9"/>
      <c r="C683" s="9"/>
      <c r="D683" s="13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9.55" customHeight="1">
      <c r="A684" s="9"/>
      <c r="B684" s="9"/>
      <c r="C684" s="9"/>
      <c r="D684" s="13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9.55" customHeight="1">
      <c r="A685" s="9"/>
      <c r="B685" s="9"/>
      <c r="C685" s="9"/>
      <c r="D685" s="13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9.55" customHeight="1">
      <c r="A686" s="9"/>
      <c r="B686" s="9"/>
      <c r="C686" s="9"/>
      <c r="D686" s="13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9.55" customHeight="1">
      <c r="A687" s="9"/>
      <c r="B687" s="9"/>
      <c r="C687" s="9"/>
      <c r="D687" s="13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9.55" customHeight="1">
      <c r="A688" s="9"/>
      <c r="B688" s="9"/>
      <c r="C688" s="9"/>
      <c r="D688" s="13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9.55" customHeight="1">
      <c r="A689" s="9"/>
      <c r="B689" s="9"/>
      <c r="C689" s="9"/>
      <c r="D689" s="13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9.55" customHeight="1">
      <c r="A690" s="9"/>
      <c r="B690" s="9"/>
      <c r="C690" s="9"/>
      <c r="D690" s="13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9.55" customHeight="1">
      <c r="A691" s="9"/>
      <c r="B691" s="9"/>
      <c r="C691" s="9"/>
      <c r="D691" s="13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9.55" customHeight="1">
      <c r="A692" s="9"/>
      <c r="B692" s="9"/>
      <c r="C692" s="9"/>
      <c r="D692" s="13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9.55" customHeight="1">
      <c r="A693" s="9"/>
      <c r="B693" s="9"/>
      <c r="C693" s="9"/>
      <c r="D693" s="13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9.55" customHeight="1">
      <c r="A694" s="9"/>
      <c r="B694" s="9"/>
      <c r="C694" s="9"/>
      <c r="D694" s="13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9.55" customHeight="1">
      <c r="A695" s="9"/>
      <c r="B695" s="9"/>
      <c r="C695" s="9"/>
      <c r="D695" s="13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9.55" customHeight="1">
      <c r="A696" s="9"/>
      <c r="B696" s="9"/>
      <c r="C696" s="9"/>
      <c r="D696" s="13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9.55" customHeight="1">
      <c r="A697" s="9"/>
      <c r="B697" s="9"/>
      <c r="C697" s="9"/>
      <c r="D697" s="13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9.55" customHeight="1">
      <c r="A698" s="9"/>
      <c r="B698" s="9"/>
      <c r="C698" s="9"/>
      <c r="D698" s="13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9.55" customHeight="1">
      <c r="A699" s="9"/>
      <c r="B699" s="9"/>
      <c r="C699" s="9"/>
      <c r="D699" s="13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9.55" customHeight="1">
      <c r="A700" s="9"/>
      <c r="B700" s="9"/>
      <c r="C700" s="9"/>
      <c r="D700" s="13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9.55" customHeight="1">
      <c r="A701" s="9"/>
      <c r="B701" s="9"/>
      <c r="C701" s="9"/>
      <c r="D701" s="13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9.55" customHeight="1">
      <c r="A702" s="9"/>
      <c r="B702" s="9"/>
      <c r="C702" s="9"/>
      <c r="D702" s="13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9.55" customHeight="1">
      <c r="A703" s="9"/>
      <c r="B703" s="9"/>
      <c r="C703" s="9"/>
      <c r="D703" s="13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9.55" customHeight="1">
      <c r="A704" s="9"/>
      <c r="B704" s="9"/>
      <c r="C704" s="9"/>
      <c r="D704" s="13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9.55" customHeight="1">
      <c r="A705" s="9"/>
      <c r="B705" s="9"/>
      <c r="C705" s="9"/>
      <c r="D705" s="13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9.55" customHeight="1">
      <c r="A706" s="9"/>
      <c r="B706" s="9"/>
      <c r="C706" s="9"/>
      <c r="D706" s="13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9.55" customHeight="1">
      <c r="A707" s="9"/>
      <c r="B707" s="9"/>
      <c r="C707" s="9"/>
      <c r="D707" s="13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9.55" customHeight="1">
      <c r="A708" s="9"/>
      <c r="B708" s="9"/>
      <c r="C708" s="9"/>
      <c r="D708" s="13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9.55" customHeight="1">
      <c r="A709" s="9"/>
      <c r="B709" s="9"/>
      <c r="C709" s="9"/>
      <c r="D709" s="13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9.55" customHeight="1">
      <c r="A710" s="9"/>
      <c r="B710" s="9"/>
      <c r="C710" s="9"/>
      <c r="D710" s="13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9.55" customHeight="1">
      <c r="A711" s="9"/>
      <c r="B711" s="9"/>
      <c r="C711" s="9"/>
      <c r="D711" s="13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9.55" customHeight="1">
      <c r="A712" s="9"/>
      <c r="B712" s="9"/>
      <c r="C712" s="9"/>
      <c r="D712" s="13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9.55" customHeight="1">
      <c r="A713" s="9"/>
      <c r="B713" s="9"/>
      <c r="C713" s="9"/>
      <c r="D713" s="13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9.55" customHeight="1">
      <c r="A714" s="9"/>
      <c r="B714" s="9"/>
      <c r="C714" s="9"/>
      <c r="D714" s="13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9.55" customHeight="1">
      <c r="A715" s="9"/>
      <c r="B715" s="9"/>
      <c r="C715" s="9"/>
      <c r="D715" s="13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9.55" customHeight="1">
      <c r="A716" s="9"/>
      <c r="B716" s="9"/>
      <c r="C716" s="9"/>
      <c r="D716" s="13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9.55" customHeight="1">
      <c r="A717" s="9"/>
      <c r="B717" s="9"/>
      <c r="C717" s="9"/>
      <c r="D717" s="13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9.55" customHeight="1">
      <c r="A718" s="9"/>
      <c r="B718" s="9"/>
      <c r="C718" s="9"/>
      <c r="D718" s="13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9.55" customHeight="1">
      <c r="A719" s="9"/>
      <c r="B719" s="9"/>
      <c r="C719" s="9"/>
      <c r="D719" s="13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9.55" customHeight="1">
      <c r="A720" s="9"/>
      <c r="B720" s="9"/>
      <c r="C720" s="9"/>
      <c r="D720" s="13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9.55" customHeight="1">
      <c r="A721" s="9"/>
      <c r="B721" s="9"/>
      <c r="C721" s="9"/>
      <c r="D721" s="13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9.55" customHeight="1">
      <c r="A722" s="9"/>
      <c r="B722" s="9"/>
      <c r="C722" s="9"/>
      <c r="D722" s="13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9.55" customHeight="1">
      <c r="A723" s="9"/>
      <c r="B723" s="9"/>
      <c r="C723" s="9"/>
      <c r="D723" s="13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9.55" customHeight="1">
      <c r="A724" s="9"/>
      <c r="B724" s="9"/>
      <c r="C724" s="9"/>
      <c r="D724" s="13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9.55" customHeight="1">
      <c r="A725" s="9"/>
      <c r="B725" s="9"/>
      <c r="C725" s="9"/>
      <c r="D725" s="13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9.55" customHeight="1">
      <c r="A726" s="9"/>
      <c r="B726" s="9"/>
      <c r="C726" s="9"/>
      <c r="D726" s="13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9.55" customHeight="1">
      <c r="A727" s="9"/>
      <c r="B727" s="9"/>
      <c r="C727" s="9"/>
      <c r="D727" s="13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9.55" customHeight="1">
      <c r="A728" s="9"/>
      <c r="B728" s="9"/>
      <c r="C728" s="9"/>
      <c r="D728" s="13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9.55" customHeight="1">
      <c r="A729" s="9"/>
      <c r="B729" s="9"/>
      <c r="C729" s="9"/>
      <c r="D729" s="13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9.55" customHeight="1">
      <c r="A730" s="9"/>
      <c r="B730" s="9"/>
      <c r="C730" s="9"/>
      <c r="D730" s="13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9.55" customHeight="1">
      <c r="A731" s="9"/>
      <c r="B731" s="9"/>
      <c r="C731" s="9"/>
      <c r="D731" s="13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9.55" customHeight="1">
      <c r="A732" s="9"/>
      <c r="B732" s="9"/>
      <c r="C732" s="9"/>
      <c r="D732" s="13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9.55" customHeight="1">
      <c r="A733" s="9"/>
      <c r="B733" s="9"/>
      <c r="C733" s="9"/>
      <c r="D733" s="13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9.55" customHeight="1">
      <c r="A734" s="9"/>
      <c r="B734" s="9"/>
      <c r="C734" s="9"/>
      <c r="D734" s="13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9.55" customHeight="1">
      <c r="A735" s="9"/>
      <c r="B735" s="9"/>
      <c r="C735" s="9"/>
      <c r="D735" s="13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9.55" customHeight="1">
      <c r="A736" s="9"/>
      <c r="B736" s="9"/>
      <c r="C736" s="9"/>
      <c r="D736" s="13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9.55" customHeight="1">
      <c r="A737" s="9"/>
      <c r="B737" s="9"/>
      <c r="C737" s="9"/>
      <c r="D737" s="13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9.55" customHeight="1">
      <c r="A738" s="9"/>
      <c r="B738" s="9"/>
      <c r="C738" s="9"/>
      <c r="D738" s="13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9.55" customHeight="1">
      <c r="A739" s="9"/>
      <c r="B739" s="9"/>
      <c r="C739" s="9"/>
      <c r="D739" s="13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9.55" customHeight="1">
      <c r="A740" s="9"/>
      <c r="B740" s="9"/>
      <c r="C740" s="9"/>
      <c r="D740" s="13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9.55" customHeight="1">
      <c r="A741" s="9"/>
      <c r="B741" s="9"/>
      <c r="C741" s="9"/>
      <c r="D741" s="13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9.55" customHeight="1">
      <c r="A742" s="9"/>
      <c r="B742" s="9"/>
      <c r="C742" s="9"/>
      <c r="D742" s="13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9.55" customHeight="1">
      <c r="A743" s="9"/>
      <c r="B743" s="9"/>
      <c r="C743" s="9"/>
      <c r="D743" s="13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9.55" customHeight="1">
      <c r="A744" s="9"/>
      <c r="B744" s="9"/>
      <c r="C744" s="9"/>
      <c r="D744" s="13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9.55" customHeight="1">
      <c r="A745" s="9"/>
      <c r="B745" s="9"/>
      <c r="C745" s="9"/>
      <c r="D745" s="13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9.55" customHeight="1">
      <c r="A746" s="9"/>
      <c r="B746" s="9"/>
      <c r="C746" s="9"/>
      <c r="D746" s="13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9.55" customHeight="1">
      <c r="A747" s="9"/>
      <c r="B747" s="9"/>
      <c r="C747" s="9"/>
      <c r="D747" s="13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9.55" customHeight="1">
      <c r="A748" s="9"/>
      <c r="B748" s="9"/>
      <c r="C748" s="9"/>
      <c r="D748" s="13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9.55" customHeight="1">
      <c r="A749" s="9"/>
      <c r="B749" s="9"/>
      <c r="C749" s="9"/>
      <c r="D749" s="13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9.55" customHeight="1">
      <c r="A750" s="9"/>
      <c r="B750" s="9"/>
      <c r="C750" s="9"/>
      <c r="D750" s="13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9.55" customHeight="1">
      <c r="A751" s="9"/>
      <c r="B751" s="9"/>
      <c r="C751" s="9"/>
      <c r="D751" s="13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9.55" customHeight="1">
      <c r="A752" s="9"/>
      <c r="B752" s="9"/>
      <c r="C752" s="9"/>
      <c r="D752" s="13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9.55" customHeight="1">
      <c r="A753" s="9"/>
      <c r="B753" s="9"/>
      <c r="C753" s="9"/>
      <c r="D753" s="13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9.55" customHeight="1">
      <c r="A754" s="9"/>
      <c r="B754" s="9"/>
      <c r="C754" s="9"/>
      <c r="D754" s="13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9.55" customHeight="1">
      <c r="A755" s="9"/>
      <c r="B755" s="9"/>
      <c r="C755" s="9"/>
      <c r="D755" s="13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9.55" customHeight="1">
      <c r="A756" s="9"/>
      <c r="B756" s="9"/>
      <c r="C756" s="9"/>
      <c r="D756" s="13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9.55" customHeight="1">
      <c r="A757" s="9"/>
      <c r="B757" s="9"/>
      <c r="C757" s="9"/>
      <c r="D757" s="13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9.55" customHeight="1">
      <c r="A758" s="9"/>
      <c r="B758" s="9"/>
      <c r="C758" s="9"/>
      <c r="D758" s="13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9.55" customHeight="1">
      <c r="A759" s="9"/>
      <c r="B759" s="9"/>
      <c r="C759" s="9"/>
      <c r="D759" s="13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9.55" customHeight="1">
      <c r="A760" s="9"/>
      <c r="B760" s="9"/>
      <c r="C760" s="9"/>
      <c r="D760" s="13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9.55" customHeight="1">
      <c r="A761" s="9"/>
      <c r="B761" s="9"/>
      <c r="C761" s="9"/>
      <c r="D761" s="13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9.55" customHeight="1">
      <c r="A762" s="9"/>
      <c r="B762" s="9"/>
      <c r="C762" s="9"/>
      <c r="D762" s="13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9.55" customHeight="1">
      <c r="A763" s="9"/>
      <c r="B763" s="9"/>
      <c r="C763" s="9"/>
      <c r="D763" s="13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9.55" customHeight="1">
      <c r="A764" s="9"/>
      <c r="B764" s="9"/>
      <c r="C764" s="9"/>
      <c r="D764" s="13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9.55" customHeight="1">
      <c r="A765" s="9"/>
      <c r="B765" s="9"/>
      <c r="C765" s="9"/>
      <c r="D765" s="13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9.55" customHeight="1">
      <c r="A766" s="9"/>
      <c r="B766" s="9"/>
      <c r="C766" s="9"/>
      <c r="D766" s="13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9.55" customHeight="1">
      <c r="A767" s="9"/>
      <c r="B767" s="9"/>
      <c r="C767" s="9"/>
      <c r="D767" s="13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9.55" customHeight="1">
      <c r="A768" s="9"/>
      <c r="B768" s="9"/>
      <c r="C768" s="9"/>
      <c r="D768" s="13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9.55" customHeight="1">
      <c r="A769" s="9"/>
      <c r="B769" s="9"/>
      <c r="C769" s="9"/>
      <c r="D769" s="13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9.55" customHeight="1">
      <c r="A770" s="9"/>
      <c r="B770" s="9"/>
      <c r="C770" s="9"/>
      <c r="D770" s="13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9.55" customHeight="1">
      <c r="A771" s="9"/>
      <c r="B771" s="9"/>
      <c r="C771" s="9"/>
      <c r="D771" s="13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9.55" customHeight="1">
      <c r="A772" s="9"/>
      <c r="B772" s="9"/>
      <c r="C772" s="9"/>
      <c r="D772" s="13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9.55" customHeight="1">
      <c r="A773" s="9"/>
      <c r="B773" s="9"/>
      <c r="C773" s="9"/>
      <c r="D773" s="13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9.55" customHeight="1">
      <c r="A774" s="9"/>
      <c r="B774" s="9"/>
      <c r="C774" s="9"/>
      <c r="D774" s="13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9.55" customHeight="1">
      <c r="A775" s="9"/>
      <c r="B775" s="9"/>
      <c r="C775" s="9"/>
      <c r="D775" s="13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9.55" customHeight="1">
      <c r="A776" s="9"/>
      <c r="B776" s="9"/>
      <c r="C776" s="9"/>
      <c r="D776" s="13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9.55" customHeight="1">
      <c r="A777" s="9"/>
      <c r="B777" s="9"/>
      <c r="C777" s="9"/>
      <c r="D777" s="13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9.55" customHeight="1">
      <c r="A778" s="9"/>
      <c r="B778" s="9"/>
      <c r="C778" s="9"/>
      <c r="D778" s="13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9.55" customHeight="1">
      <c r="A779" s="9"/>
      <c r="B779" s="9"/>
      <c r="C779" s="9"/>
      <c r="D779" s="13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9.55" customHeight="1">
      <c r="A780" s="9"/>
      <c r="B780" s="9"/>
      <c r="C780" s="9"/>
      <c r="D780" s="13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9.55" customHeight="1">
      <c r="A781" s="9"/>
      <c r="B781" s="9"/>
      <c r="C781" s="9"/>
      <c r="D781" s="13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9.55" customHeight="1">
      <c r="A782" s="9"/>
      <c r="B782" s="9"/>
      <c r="C782" s="9"/>
      <c r="D782" s="13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9.55" customHeight="1">
      <c r="A783" s="9"/>
      <c r="B783" s="9"/>
      <c r="C783" s="9"/>
      <c r="D783" s="13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9.55" customHeight="1">
      <c r="A784" s="9"/>
      <c r="B784" s="9"/>
      <c r="C784" s="9"/>
      <c r="D784" s="13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9.55" customHeight="1">
      <c r="A785" s="9"/>
      <c r="B785" s="9"/>
      <c r="C785" s="9"/>
      <c r="D785" s="13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9.55" customHeight="1">
      <c r="A786" s="9"/>
      <c r="B786" s="9"/>
      <c r="C786" s="9"/>
      <c r="D786" s="13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9.55" customHeight="1">
      <c r="A787" s="9"/>
      <c r="B787" s="9"/>
      <c r="C787" s="9"/>
      <c r="D787" s="13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9.55" customHeight="1">
      <c r="A788" s="9"/>
      <c r="B788" s="9"/>
      <c r="C788" s="9"/>
      <c r="D788" s="13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9.55" customHeight="1">
      <c r="A789" s="9"/>
      <c r="B789" s="9"/>
      <c r="C789" s="9"/>
      <c r="D789" s="13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9.55" customHeight="1">
      <c r="A790" s="9"/>
      <c r="B790" s="9"/>
      <c r="C790" s="9"/>
      <c r="D790" s="13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9.55" customHeight="1">
      <c r="A791" s="9"/>
      <c r="B791" s="9"/>
      <c r="C791" s="9"/>
      <c r="D791" s="13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9.55" customHeight="1">
      <c r="A792" s="9"/>
      <c r="B792" s="9"/>
      <c r="C792" s="9"/>
      <c r="D792" s="13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9.55" customHeight="1">
      <c r="A793" s="9"/>
      <c r="B793" s="9"/>
      <c r="C793" s="9"/>
      <c r="D793" s="13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9.55" customHeight="1">
      <c r="A794" s="9"/>
      <c r="B794" s="9"/>
      <c r="C794" s="9"/>
      <c r="D794" s="13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9.55" customHeight="1">
      <c r="A795" s="9"/>
      <c r="B795" s="9"/>
      <c r="C795" s="9"/>
      <c r="D795" s="13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9.55" customHeight="1">
      <c r="A796" s="9"/>
      <c r="B796" s="9"/>
      <c r="C796" s="9"/>
      <c r="D796" s="13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9.55" customHeight="1">
      <c r="A797" s="9"/>
      <c r="B797" s="9"/>
      <c r="C797" s="9"/>
      <c r="D797" s="13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9.55" customHeight="1">
      <c r="A798" s="9"/>
      <c r="B798" s="9"/>
      <c r="C798" s="9"/>
      <c r="D798" s="13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9.55" customHeight="1">
      <c r="A799" s="9"/>
      <c r="B799" s="9"/>
      <c r="C799" s="9"/>
      <c r="D799" s="13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9.55" customHeight="1">
      <c r="A800" s="9"/>
      <c r="B800" s="9"/>
      <c r="C800" s="9"/>
      <c r="D800" s="13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9.55" customHeight="1">
      <c r="A801" s="9"/>
      <c r="B801" s="9"/>
      <c r="C801" s="9"/>
      <c r="D801" s="13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9.55" customHeight="1">
      <c r="A802" s="9"/>
      <c r="B802" s="9"/>
      <c r="C802" s="9"/>
      <c r="D802" s="13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9.55" customHeight="1">
      <c r="A803" s="9"/>
      <c r="B803" s="9"/>
      <c r="C803" s="9"/>
      <c r="D803" s="13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9.55" customHeight="1">
      <c r="A804" s="9"/>
      <c r="B804" s="9"/>
      <c r="C804" s="9"/>
      <c r="D804" s="13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9.55" customHeight="1">
      <c r="A805" s="9"/>
      <c r="B805" s="9"/>
      <c r="C805" s="9"/>
      <c r="D805" s="13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9.55" customHeight="1">
      <c r="A806" s="9"/>
      <c r="B806" s="9"/>
      <c r="C806" s="9"/>
      <c r="D806" s="13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9.55" customHeight="1">
      <c r="A807" s="9"/>
      <c r="B807" s="9"/>
      <c r="C807" s="9"/>
      <c r="D807" s="13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9.55" customHeight="1">
      <c r="A808" s="9"/>
      <c r="B808" s="9"/>
      <c r="C808" s="9"/>
      <c r="D808" s="13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9.55" customHeight="1">
      <c r="A809" s="9"/>
      <c r="B809" s="9"/>
      <c r="C809" s="9"/>
      <c r="D809" s="13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9.55" customHeight="1">
      <c r="A810" s="9"/>
      <c r="B810" s="9"/>
      <c r="C810" s="9"/>
      <c r="D810" s="13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9.55" customHeight="1">
      <c r="A811" s="9"/>
      <c r="B811" s="9"/>
      <c r="C811" s="9"/>
      <c r="D811" s="13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9.55" customHeight="1">
      <c r="A812" s="9"/>
      <c r="B812" s="9"/>
      <c r="C812" s="9"/>
      <c r="D812" s="13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9.55" customHeight="1">
      <c r="A813" s="9"/>
      <c r="B813" s="9"/>
      <c r="C813" s="9"/>
      <c r="D813" s="13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9.55" customHeight="1">
      <c r="A814" s="9"/>
      <c r="B814" s="9"/>
      <c r="C814" s="9"/>
      <c r="D814" s="13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9.55" customHeight="1">
      <c r="A815" s="9"/>
      <c r="B815" s="9"/>
      <c r="C815" s="9"/>
      <c r="D815" s="13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9.55" customHeight="1">
      <c r="A816" s="9"/>
      <c r="B816" s="9"/>
      <c r="C816" s="9"/>
      <c r="D816" s="13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9.55" customHeight="1">
      <c r="A817" s="9"/>
      <c r="B817" s="9"/>
      <c r="C817" s="9"/>
      <c r="D817" s="13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9.55" customHeight="1">
      <c r="A818" s="9"/>
      <c r="B818" s="9"/>
      <c r="C818" s="9"/>
      <c r="D818" s="13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9.55" customHeight="1">
      <c r="A819" s="9"/>
      <c r="B819" s="9"/>
      <c r="C819" s="9"/>
      <c r="D819" s="13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9.55" customHeight="1">
      <c r="A820" s="9"/>
      <c r="B820" s="9"/>
      <c r="C820" s="9"/>
      <c r="D820" s="13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9.55" customHeight="1">
      <c r="A821" s="9"/>
      <c r="B821" s="9"/>
      <c r="C821" s="9"/>
      <c r="D821" s="13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9.55" customHeight="1">
      <c r="A822" s="9"/>
      <c r="B822" s="9"/>
      <c r="C822" s="9"/>
      <c r="D822" s="13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9.55" customHeight="1">
      <c r="A823" s="9"/>
      <c r="B823" s="9"/>
      <c r="C823" s="9"/>
      <c r="D823" s="13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9.55" customHeight="1">
      <c r="A824" s="9"/>
      <c r="B824" s="9"/>
      <c r="C824" s="9"/>
      <c r="D824" s="13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9.55" customHeight="1">
      <c r="A825" s="9"/>
      <c r="B825" s="9"/>
      <c r="C825" s="9"/>
      <c r="D825" s="13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9.55" customHeight="1">
      <c r="A826" s="9"/>
      <c r="B826" s="9"/>
      <c r="C826" s="9"/>
      <c r="D826" s="13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9.55" customHeight="1">
      <c r="A827" s="9"/>
      <c r="B827" s="9"/>
      <c r="C827" s="9"/>
      <c r="D827" s="13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9.55" customHeight="1">
      <c r="A828" s="9"/>
      <c r="B828" s="9"/>
      <c r="C828" s="9"/>
      <c r="D828" s="13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9.55" customHeight="1">
      <c r="A829" s="9"/>
      <c r="B829" s="9"/>
      <c r="C829" s="9"/>
      <c r="D829" s="13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9.55" customHeight="1">
      <c r="A830" s="9"/>
      <c r="B830" s="9"/>
      <c r="C830" s="9"/>
      <c r="D830" s="13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9.55" customHeight="1">
      <c r="A831" s="9"/>
      <c r="B831" s="9"/>
      <c r="C831" s="9"/>
      <c r="D831" s="13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9.55" customHeight="1">
      <c r="A832" s="9"/>
      <c r="B832" s="9"/>
      <c r="C832" s="9"/>
      <c r="D832" s="13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9.55" customHeight="1">
      <c r="A833" s="9"/>
      <c r="B833" s="9"/>
      <c r="C833" s="9"/>
      <c r="D833" s="13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9.55" customHeight="1">
      <c r="A834" s="9"/>
      <c r="B834" s="9"/>
      <c r="C834" s="9"/>
      <c r="D834" s="13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9.55" customHeight="1">
      <c r="A835" s="9"/>
      <c r="B835" s="9"/>
      <c r="C835" s="9"/>
      <c r="D835" s="13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9.55" customHeight="1">
      <c r="A836" s="9"/>
      <c r="B836" s="9"/>
      <c r="C836" s="9"/>
      <c r="D836" s="13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9.55" customHeight="1">
      <c r="A837" s="9"/>
      <c r="B837" s="9"/>
      <c r="C837" s="9"/>
      <c r="D837" s="13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9.55" customHeight="1">
      <c r="A838" s="9"/>
      <c r="B838" s="9"/>
      <c r="C838" s="9"/>
      <c r="D838" s="13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9.55" customHeight="1">
      <c r="A839" s="9"/>
      <c r="B839" s="9"/>
      <c r="C839" s="9"/>
      <c r="D839" s="13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9.55" customHeight="1">
      <c r="A840" s="9"/>
      <c r="B840" s="9"/>
      <c r="C840" s="9"/>
      <c r="D840" s="13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9.55" customHeight="1">
      <c r="A841" s="9"/>
      <c r="B841" s="9"/>
      <c r="C841" s="9"/>
      <c r="D841" s="13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9.55" customHeight="1">
      <c r="A842" s="9"/>
      <c r="B842" s="9"/>
      <c r="C842" s="9"/>
      <c r="D842" s="13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9.55" customHeight="1">
      <c r="A843" s="9"/>
      <c r="B843" s="9"/>
      <c r="C843" s="9"/>
      <c r="D843" s="13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9.55" customHeight="1">
      <c r="A844" s="9"/>
      <c r="B844" s="9"/>
      <c r="C844" s="9"/>
      <c r="D844" s="13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9.55" customHeight="1">
      <c r="A845" s="9"/>
      <c r="B845" s="9"/>
      <c r="C845" s="9"/>
      <c r="D845" s="13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9.55" customHeight="1">
      <c r="A846" s="9"/>
      <c r="B846" s="9"/>
      <c r="C846" s="9"/>
      <c r="D846" s="13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9.55" customHeight="1">
      <c r="A847" s="9"/>
      <c r="B847" s="9"/>
      <c r="C847" s="9"/>
      <c r="D847" s="13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9.55" customHeight="1">
      <c r="A848" s="9"/>
      <c r="B848" s="9"/>
      <c r="C848" s="9"/>
      <c r="D848" s="13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9.55" customHeight="1">
      <c r="A849" s="9"/>
      <c r="B849" s="9"/>
      <c r="C849" s="9"/>
      <c r="D849" s="13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9.55" customHeight="1">
      <c r="A850" s="9"/>
      <c r="B850" s="9"/>
      <c r="C850" s="9"/>
      <c r="D850" s="13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9.55" customHeight="1">
      <c r="A851" s="9"/>
      <c r="B851" s="9"/>
      <c r="C851" s="9"/>
      <c r="D851" s="13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9.55" customHeight="1">
      <c r="A852" s="9"/>
      <c r="B852" s="9"/>
      <c r="C852" s="9"/>
      <c r="D852" s="13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9.55" customHeight="1">
      <c r="A853" s="9"/>
      <c r="B853" s="9"/>
      <c r="C853" s="9"/>
      <c r="D853" s="13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9.55" customHeight="1">
      <c r="A854" s="9"/>
      <c r="B854" s="9"/>
      <c r="C854" s="9"/>
      <c r="D854" s="13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9.55" customHeight="1">
      <c r="A855" s="9"/>
      <c r="B855" s="9"/>
      <c r="C855" s="9"/>
      <c r="D855" s="13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9.55" customHeight="1">
      <c r="A856" s="9"/>
      <c r="B856" s="9"/>
      <c r="C856" s="9"/>
      <c r="D856" s="13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9.55" customHeight="1">
      <c r="A857" s="9"/>
      <c r="B857" s="9"/>
      <c r="C857" s="9"/>
      <c r="D857" s="13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9.55" customHeight="1">
      <c r="A858" s="9"/>
      <c r="B858" s="9"/>
      <c r="C858" s="9"/>
      <c r="D858" s="13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9.55" customHeight="1">
      <c r="A859" s="9"/>
      <c r="B859" s="9"/>
      <c r="C859" s="9"/>
      <c r="D859" s="13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9.55" customHeight="1">
      <c r="A860" s="9"/>
      <c r="B860" s="9"/>
      <c r="C860" s="9"/>
      <c r="D860" s="13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9.55" customHeight="1">
      <c r="A861" s="9"/>
      <c r="B861" s="9"/>
      <c r="C861" s="9"/>
      <c r="D861" s="13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9.55" customHeight="1">
      <c r="A862" s="9"/>
      <c r="B862" s="9"/>
      <c r="C862" s="9"/>
      <c r="D862" s="13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9.55" customHeight="1">
      <c r="A863" s="9"/>
      <c r="B863" s="9"/>
      <c r="C863" s="9"/>
      <c r="D863" s="13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9.55" customHeight="1">
      <c r="A864" s="9"/>
      <c r="B864" s="9"/>
      <c r="C864" s="9"/>
      <c r="D864" s="13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9.55" customHeight="1">
      <c r="A865" s="9"/>
      <c r="B865" s="9"/>
      <c r="C865" s="9"/>
      <c r="D865" s="13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9.55" customHeight="1">
      <c r="A866" s="9"/>
      <c r="B866" s="9"/>
      <c r="C866" s="9"/>
      <c r="D866" s="13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9.55" customHeight="1">
      <c r="A867" s="9"/>
      <c r="B867" s="9"/>
      <c r="C867" s="9"/>
      <c r="D867" s="13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9.55" customHeight="1">
      <c r="A868" s="9"/>
      <c r="B868" s="9"/>
      <c r="C868" s="9"/>
      <c r="D868" s="13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9.55" customHeight="1">
      <c r="A869" s="9"/>
      <c r="B869" s="9"/>
      <c r="C869" s="9"/>
      <c r="D869" s="13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9.55" customHeight="1">
      <c r="A870" s="9"/>
      <c r="B870" s="9"/>
      <c r="C870" s="9"/>
      <c r="D870" s="13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9.55" customHeight="1">
      <c r="A871" s="9"/>
      <c r="B871" s="9"/>
      <c r="C871" s="9"/>
      <c r="D871" s="13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9.55" customHeight="1">
      <c r="A872" s="9"/>
      <c r="B872" s="9"/>
      <c r="C872" s="9"/>
      <c r="D872" s="13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9.55" customHeight="1">
      <c r="A873" s="9"/>
      <c r="B873" s="9"/>
      <c r="C873" s="9"/>
      <c r="D873" s="13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9.55" customHeight="1">
      <c r="A874" s="9"/>
      <c r="B874" s="9"/>
      <c r="C874" s="9"/>
      <c r="D874" s="13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9.55" customHeight="1">
      <c r="A875" s="9"/>
      <c r="B875" s="9"/>
      <c r="C875" s="9"/>
      <c r="D875" s="13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9.55" customHeight="1">
      <c r="A876" s="9"/>
      <c r="B876" s="9"/>
      <c r="C876" s="9"/>
      <c r="D876" s="13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9.55" customHeight="1">
      <c r="A877" s="9"/>
      <c r="B877" s="9"/>
      <c r="C877" s="9"/>
      <c r="D877" s="13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9.55" customHeight="1">
      <c r="A878" s="9"/>
      <c r="B878" s="9"/>
      <c r="C878" s="9"/>
      <c r="D878" s="13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9.55" customHeight="1">
      <c r="A879" s="9"/>
      <c r="B879" s="9"/>
      <c r="C879" s="9"/>
      <c r="D879" s="13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9.55" customHeight="1">
      <c r="A880" s="9"/>
      <c r="B880" s="9"/>
      <c r="C880" s="9"/>
      <c r="D880" s="13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9.55" customHeight="1">
      <c r="A881" s="9"/>
      <c r="B881" s="9"/>
      <c r="C881" s="9"/>
      <c r="D881" s="13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9.55" customHeight="1">
      <c r="A882" s="9"/>
      <c r="B882" s="9"/>
      <c r="C882" s="9"/>
      <c r="D882" s="13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9.55" customHeight="1">
      <c r="A883" s="9"/>
      <c r="B883" s="9"/>
      <c r="C883" s="9"/>
      <c r="D883" s="13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9.55" customHeight="1">
      <c r="A884" s="9"/>
      <c r="B884" s="9"/>
      <c r="C884" s="9"/>
      <c r="D884" s="13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9.55" customHeight="1">
      <c r="A885" s="9"/>
      <c r="B885" s="9"/>
      <c r="C885" s="9"/>
      <c r="D885" s="13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9.55" customHeight="1">
      <c r="A886" s="9"/>
      <c r="B886" s="9"/>
      <c r="C886" s="9"/>
      <c r="D886" s="13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9.55" customHeight="1">
      <c r="A887" s="9"/>
      <c r="B887" s="9"/>
      <c r="C887" s="9"/>
      <c r="D887" s="13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9.55" customHeight="1">
      <c r="A888" s="9"/>
      <c r="B888" s="9"/>
      <c r="C888" s="9"/>
      <c r="D888" s="13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9.55" customHeight="1">
      <c r="A889" s="9"/>
      <c r="B889" s="9"/>
      <c r="C889" s="9"/>
      <c r="D889" s="13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9.55" customHeight="1">
      <c r="A890" s="9"/>
      <c r="B890" s="9"/>
      <c r="C890" s="9"/>
      <c r="D890" s="13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9.55" customHeight="1">
      <c r="A891" s="9"/>
      <c r="B891" s="9"/>
      <c r="C891" s="9"/>
      <c r="D891" s="13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9.55" customHeight="1">
      <c r="A892" s="9"/>
      <c r="B892" s="9"/>
      <c r="C892" s="9"/>
      <c r="D892" s="13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9.55" customHeight="1">
      <c r="A893" s="9"/>
      <c r="B893" s="9"/>
      <c r="C893" s="9"/>
      <c r="D893" s="13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9.55" customHeight="1">
      <c r="A894" s="9"/>
      <c r="B894" s="9"/>
      <c r="C894" s="9"/>
      <c r="D894" s="13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9.55" customHeight="1">
      <c r="A895" s="9"/>
      <c r="B895" s="9"/>
      <c r="C895" s="9"/>
      <c r="D895" s="13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9.55" customHeight="1">
      <c r="A896" s="9"/>
      <c r="B896" s="9"/>
      <c r="C896" s="9"/>
      <c r="D896" s="13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9.55" customHeight="1">
      <c r="A897" s="9"/>
      <c r="B897" s="9"/>
      <c r="C897" s="9"/>
      <c r="D897" s="13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9.55" customHeight="1">
      <c r="A898" s="9"/>
      <c r="B898" s="9"/>
      <c r="C898" s="9"/>
      <c r="D898" s="13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9.55" customHeight="1">
      <c r="A899" s="9"/>
      <c r="B899" s="9"/>
      <c r="C899" s="9"/>
      <c r="D899" s="13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9.55" customHeight="1">
      <c r="A900" s="9"/>
      <c r="B900" s="9"/>
      <c r="C900" s="9"/>
      <c r="D900" s="13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9.55" customHeight="1">
      <c r="A901" s="9"/>
      <c r="B901" s="9"/>
      <c r="C901" s="9"/>
      <c r="D901" s="13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9.55" customHeight="1">
      <c r="A902" s="9"/>
      <c r="B902" s="9"/>
      <c r="C902" s="9"/>
      <c r="D902" s="13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9.55" customHeight="1">
      <c r="A903" s="9"/>
      <c r="B903" s="9"/>
      <c r="C903" s="9"/>
      <c r="D903" s="13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9.55" customHeight="1">
      <c r="A904" s="9"/>
      <c r="B904" s="9"/>
      <c r="C904" s="9"/>
      <c r="D904" s="13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9.55" customHeight="1">
      <c r="A905" s="9"/>
      <c r="B905" s="9"/>
      <c r="C905" s="9"/>
      <c r="D905" s="13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9.55" customHeight="1">
      <c r="A906" s="9"/>
      <c r="B906" s="9"/>
      <c r="C906" s="9"/>
      <c r="D906" s="13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9.55" customHeight="1">
      <c r="A907" s="9"/>
      <c r="B907" s="9"/>
      <c r="C907" s="9"/>
      <c r="D907" s="13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9.55" customHeight="1">
      <c r="A908" s="9"/>
      <c r="B908" s="9"/>
      <c r="C908" s="9"/>
      <c r="D908" s="13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9.55" customHeight="1">
      <c r="A909" s="9"/>
      <c r="B909" s="9"/>
      <c r="C909" s="9"/>
      <c r="D909" s="13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9.55" customHeight="1">
      <c r="A910" s="9"/>
      <c r="B910" s="9"/>
      <c r="C910" s="9"/>
      <c r="D910" s="13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9.55" customHeight="1">
      <c r="A911" s="9"/>
      <c r="B911" s="9"/>
      <c r="C911" s="9"/>
      <c r="D911" s="13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9.55" customHeight="1">
      <c r="A912" s="9"/>
      <c r="B912" s="9"/>
      <c r="C912" s="9"/>
      <c r="D912" s="13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9.55" customHeight="1">
      <c r="A913" s="9"/>
      <c r="B913" s="9"/>
      <c r="C913" s="9"/>
      <c r="D913" s="13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9.55" customHeight="1">
      <c r="A914" s="9"/>
      <c r="B914" s="9"/>
      <c r="C914" s="9"/>
      <c r="D914" s="13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9.55" customHeight="1">
      <c r="A915" s="9"/>
      <c r="B915" s="9"/>
      <c r="C915" s="9"/>
      <c r="D915" s="13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9.55" customHeight="1">
      <c r="A916" s="9"/>
      <c r="B916" s="9"/>
      <c r="C916" s="9"/>
      <c r="D916" s="13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9.55" customHeight="1">
      <c r="A917" s="9"/>
      <c r="B917" s="9"/>
      <c r="C917" s="9"/>
      <c r="D917" s="13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9.55" customHeight="1">
      <c r="A918" s="9"/>
      <c r="B918" s="9"/>
      <c r="C918" s="9"/>
      <c r="D918" s="13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9.55" customHeight="1">
      <c r="A919" s="9"/>
      <c r="B919" s="9"/>
      <c r="C919" s="9"/>
      <c r="D919" s="13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9.55" customHeight="1">
      <c r="A920" s="9"/>
      <c r="B920" s="9"/>
      <c r="C920" s="9"/>
      <c r="D920" s="13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9.55" customHeight="1">
      <c r="A921" s="9"/>
      <c r="B921" s="9"/>
      <c r="C921" s="9"/>
      <c r="D921" s="13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9.55" customHeight="1">
      <c r="A922" s="9"/>
      <c r="B922" s="9"/>
      <c r="C922" s="9"/>
      <c r="D922" s="13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9.55" customHeight="1">
      <c r="A923" s="9"/>
      <c r="B923" s="9"/>
      <c r="C923" s="9"/>
      <c r="D923" s="13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9.55" customHeight="1">
      <c r="A924" s="9"/>
      <c r="B924" s="9"/>
      <c r="C924" s="9"/>
      <c r="D924" s="13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9.55" customHeight="1">
      <c r="A925" s="9"/>
      <c r="B925" s="9"/>
      <c r="C925" s="9"/>
      <c r="D925" s="13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9.55" customHeight="1">
      <c r="A926" s="9"/>
      <c r="B926" s="9"/>
      <c r="C926" s="9"/>
      <c r="D926" s="13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9.55" customHeight="1">
      <c r="A927" s="9"/>
      <c r="B927" s="9"/>
      <c r="C927" s="9"/>
      <c r="D927" s="13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9.55" customHeight="1">
      <c r="A928" s="9"/>
      <c r="B928" s="9"/>
      <c r="C928" s="9"/>
      <c r="D928" s="13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9.55" customHeight="1">
      <c r="A929" s="9"/>
      <c r="B929" s="9"/>
      <c r="C929" s="9"/>
      <c r="D929" s="13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9.55" customHeight="1">
      <c r="A930" s="9"/>
      <c r="B930" s="9"/>
      <c r="C930" s="9"/>
      <c r="D930" s="13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9.55" customHeight="1">
      <c r="A931" s="9"/>
      <c r="B931" s="9"/>
      <c r="C931" s="9"/>
      <c r="D931" s="13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9.55" customHeight="1">
      <c r="A932" s="9"/>
      <c r="B932" s="9"/>
      <c r="C932" s="9"/>
      <c r="D932" s="13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9.55" customHeight="1">
      <c r="A933" s="9"/>
      <c r="B933" s="9"/>
      <c r="C933" s="9"/>
      <c r="D933" s="13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9.55" customHeight="1">
      <c r="A934" s="9"/>
      <c r="B934" s="9"/>
      <c r="C934" s="9"/>
      <c r="D934" s="13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9.55" customHeight="1">
      <c r="A935" s="9"/>
      <c r="B935" s="9"/>
      <c r="C935" s="9"/>
      <c r="D935" s="13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9.55" customHeight="1">
      <c r="A936" s="9"/>
      <c r="B936" s="9"/>
      <c r="C936" s="9"/>
      <c r="D936" s="13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9.55" customHeight="1">
      <c r="A937" s="9"/>
      <c r="B937" s="9"/>
      <c r="C937" s="9"/>
      <c r="D937" s="13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9.55" customHeight="1">
      <c r="A938" s="9"/>
      <c r="B938" s="9"/>
      <c r="C938" s="9"/>
      <c r="D938" s="13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9.55" customHeight="1">
      <c r="A939" s="9"/>
      <c r="B939" s="9"/>
      <c r="C939" s="9"/>
      <c r="D939" s="13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9.55" customHeight="1">
      <c r="A940" s="9"/>
      <c r="B940" s="9"/>
      <c r="C940" s="9"/>
      <c r="D940" s="13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9.55" customHeight="1">
      <c r="A941" s="9"/>
      <c r="B941" s="9"/>
      <c r="C941" s="9"/>
      <c r="D941" s="13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9.55" customHeight="1">
      <c r="A942" s="9"/>
      <c r="B942" s="9"/>
      <c r="C942" s="9"/>
      <c r="D942" s="13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9.55" customHeight="1">
      <c r="A943" s="9"/>
      <c r="B943" s="9"/>
      <c r="C943" s="9"/>
      <c r="D943" s="13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9.55" customHeight="1">
      <c r="A944" s="9"/>
      <c r="B944" s="9"/>
      <c r="C944" s="9"/>
      <c r="D944" s="13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9.55" customHeight="1">
      <c r="A945" s="9"/>
      <c r="B945" s="9"/>
      <c r="C945" s="9"/>
      <c r="D945" s="13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9.55" customHeight="1">
      <c r="A946" s="9"/>
      <c r="B946" s="9"/>
      <c r="C946" s="9"/>
      <c r="D946" s="13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9.55" customHeight="1">
      <c r="A947" s="9"/>
      <c r="B947" s="9"/>
      <c r="C947" s="9"/>
      <c r="D947" s="13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9.55" customHeight="1">
      <c r="A948" s="9"/>
      <c r="B948" s="9"/>
      <c r="C948" s="9"/>
      <c r="D948" s="13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9.55" customHeight="1">
      <c r="A949" s="9"/>
      <c r="B949" s="9"/>
      <c r="C949" s="9"/>
      <c r="D949" s="13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9.55" customHeight="1">
      <c r="A950" s="9"/>
      <c r="B950" s="9"/>
      <c r="C950" s="9"/>
      <c r="D950" s="13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9.55" customHeight="1">
      <c r="A951" s="9"/>
      <c r="B951" s="9"/>
      <c r="C951" s="9"/>
      <c r="D951" s="13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9.55" customHeight="1">
      <c r="A952" s="9"/>
      <c r="B952" s="9"/>
      <c r="C952" s="9"/>
      <c r="D952" s="13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9.55" customHeight="1">
      <c r="A953" s="9"/>
      <c r="B953" s="9"/>
      <c r="C953" s="9"/>
      <c r="D953" s="13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9.55" customHeight="1">
      <c r="A954" s="9"/>
      <c r="B954" s="9"/>
      <c r="C954" s="9"/>
      <c r="D954" s="13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9.55" customHeight="1">
      <c r="A955" s="9"/>
      <c r="B955" s="9"/>
      <c r="C955" s="9"/>
      <c r="D955" s="13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9.55" customHeight="1">
      <c r="A956" s="9"/>
      <c r="B956" s="9"/>
      <c r="C956" s="9"/>
      <c r="D956" s="13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9.55" customHeight="1">
      <c r="A957" s="9"/>
      <c r="B957" s="9"/>
      <c r="C957" s="9"/>
      <c r="D957" s="13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9.55" customHeight="1">
      <c r="A958" s="9"/>
      <c r="B958" s="9"/>
      <c r="C958" s="9"/>
      <c r="D958" s="13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9.55" customHeight="1">
      <c r="A959" s="9"/>
      <c r="B959" s="9"/>
      <c r="C959" s="9"/>
      <c r="D959" s="13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9.55" customHeight="1">
      <c r="A960" s="9"/>
      <c r="B960" s="9"/>
      <c r="C960" s="9"/>
      <c r="D960" s="13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9.55" customHeight="1">
      <c r="A961" s="9"/>
      <c r="B961" s="9"/>
      <c r="C961" s="9"/>
      <c r="D961" s="13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9.55" customHeight="1">
      <c r="A962" s="9"/>
      <c r="B962" s="9"/>
      <c r="C962" s="9"/>
      <c r="D962" s="13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9.55" customHeight="1">
      <c r="A963" s="9"/>
      <c r="B963" s="9"/>
      <c r="C963" s="9"/>
      <c r="D963" s="13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9.55" customHeight="1">
      <c r="A964" s="9"/>
      <c r="B964" s="9"/>
      <c r="C964" s="9"/>
      <c r="D964" s="13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9.55" customHeight="1">
      <c r="A965" s="9"/>
      <c r="B965" s="9"/>
      <c r="C965" s="9"/>
      <c r="D965" s="13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9.55" customHeight="1">
      <c r="A966" s="9"/>
      <c r="B966" s="9"/>
      <c r="C966" s="9"/>
      <c r="D966" s="13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9.55" customHeight="1">
      <c r="A967" s="9"/>
      <c r="B967" s="9"/>
      <c r="C967" s="9"/>
      <c r="D967" s="13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9.55" customHeight="1">
      <c r="A968" s="9"/>
      <c r="B968" s="9"/>
      <c r="C968" s="9"/>
      <c r="D968" s="13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9.55" customHeight="1">
      <c r="A969" s="9"/>
      <c r="B969" s="9"/>
      <c r="C969" s="9"/>
      <c r="D969" s="13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9.55" customHeight="1">
      <c r="A970" s="9"/>
      <c r="B970" s="9"/>
      <c r="C970" s="9"/>
      <c r="D970" s="13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9.55" customHeight="1">
      <c r="A971" s="9"/>
      <c r="B971" s="9"/>
      <c r="C971" s="9"/>
      <c r="D971" s="13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9.55" customHeight="1">
      <c r="A972" s="9"/>
      <c r="B972" s="9"/>
      <c r="C972" s="9"/>
      <c r="D972" s="13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9.55" customHeight="1">
      <c r="A973" s="9"/>
      <c r="B973" s="9"/>
      <c r="C973" s="9"/>
      <c r="D973" s="13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9.55" customHeight="1">
      <c r="A974" s="9"/>
      <c r="B974" s="9"/>
      <c r="C974" s="9"/>
      <c r="D974" s="13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9.55" customHeight="1">
      <c r="A975" s="9"/>
      <c r="B975" s="9"/>
      <c r="C975" s="9"/>
      <c r="D975" s="13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9.55" customHeight="1">
      <c r="A976" s="9"/>
      <c r="B976" s="9"/>
      <c r="C976" s="9"/>
      <c r="D976" s="13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9.55" customHeight="1">
      <c r="A977" s="9"/>
      <c r="B977" s="9"/>
      <c r="C977" s="9"/>
      <c r="D977" s="13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9.55" customHeight="1">
      <c r="A978" s="9"/>
      <c r="B978" s="9"/>
      <c r="C978" s="9"/>
      <c r="D978" s="13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9.55" customHeight="1">
      <c r="A979" s="9"/>
      <c r="B979" s="9"/>
      <c r="C979" s="9"/>
      <c r="D979" s="13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9.55" customHeight="1">
      <c r="A980" s="9"/>
      <c r="B980" s="9"/>
      <c r="C980" s="9"/>
      <c r="D980" s="13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9.55" customHeight="1">
      <c r="A981" s="9"/>
      <c r="B981" s="9"/>
      <c r="C981" s="9"/>
      <c r="D981" s="13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9.55" customHeight="1">
      <c r="A982" s="9"/>
      <c r="B982" s="9"/>
      <c r="C982" s="9"/>
      <c r="D982" s="13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9.55" customHeight="1">
      <c r="A983" s="9"/>
      <c r="B983" s="9"/>
      <c r="C983" s="9"/>
      <c r="D983" s="13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9.55" customHeight="1">
      <c r="A984" s="9"/>
      <c r="B984" s="9"/>
      <c r="C984" s="9"/>
      <c r="D984" s="13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9.55" customHeight="1">
      <c r="A985" s="9"/>
      <c r="B985" s="9"/>
      <c r="C985" s="9"/>
      <c r="D985" s="13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9.55" customHeight="1">
      <c r="A986" s="9"/>
      <c r="B986" s="9"/>
      <c r="C986" s="9"/>
      <c r="D986" s="13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9.55" customHeight="1">
      <c r="A987" s="9"/>
      <c r="B987" s="9"/>
      <c r="C987" s="9"/>
      <c r="D987" s="13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9.55" customHeight="1">
      <c r="A988" s="9"/>
      <c r="B988" s="9"/>
      <c r="C988" s="9"/>
      <c r="D988" s="13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9.55" customHeight="1">
      <c r="A989" s="9"/>
      <c r="B989" s="9"/>
      <c r="C989" s="9"/>
      <c r="D989" s="13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9.55" customHeight="1">
      <c r="A990" s="9"/>
      <c r="B990" s="9"/>
      <c r="C990" s="9"/>
      <c r="D990" s="13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9.55" customHeight="1">
      <c r="A991" s="9"/>
      <c r="B991" s="9"/>
      <c r="C991" s="9"/>
      <c r="D991" s="13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9.55" customHeight="1">
      <c r="A992" s="9"/>
      <c r="B992" s="9"/>
      <c r="C992" s="9"/>
      <c r="D992" s="13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9.55" customHeight="1">
      <c r="A993" s="9"/>
      <c r="B993" s="9"/>
      <c r="C993" s="9"/>
      <c r="D993" s="13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9.55" customHeight="1">
      <c r="A994" s="9"/>
      <c r="B994" s="9"/>
      <c r="C994" s="9"/>
      <c r="D994" s="13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9.55" customHeight="1">
      <c r="A995" s="9"/>
      <c r="B995" s="9"/>
      <c r="C995" s="9"/>
      <c r="D995" s="13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9.55" customHeight="1">
      <c r="A996" s="9"/>
      <c r="B996" s="9"/>
      <c r="C996" s="9"/>
      <c r="D996" s="13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9.55" customHeight="1">
      <c r="A997" s="9"/>
      <c r="B997" s="9"/>
      <c r="C997" s="9"/>
      <c r="D997" s="13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9.55" customHeight="1">
      <c r="A998" s="9"/>
      <c r="B998" s="9"/>
      <c r="C998" s="9"/>
      <c r="D998" s="13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9.55" customHeight="1">
      <c r="A999" s="9"/>
      <c r="B999" s="9"/>
      <c r="C999" s="9"/>
      <c r="D999" s="13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9.55" customHeight="1">
      <c r="A1000" s="9"/>
      <c r="B1000" s="9"/>
      <c r="C1000" s="9"/>
      <c r="D1000" s="13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9.55" customHeight="1">
      <c r="A1001" s="9"/>
      <c r="B1001" s="9"/>
      <c r="C1001" s="9"/>
      <c r="D1001" s="13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phoneticPr fontId="16" type="noConversion"/>
  <pageMargins left="0.7" right="0.7" top="0.75" bottom="0.75" header="0" footer="0"/>
  <pageSetup scale="60" orientation="portrait" r:id="rId1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テーマ整理イメージ</vt:lpstr>
      <vt:lpstr>問題設定情報（記入例）</vt:lpstr>
      <vt:lpstr>データ（記入例）</vt:lpstr>
      <vt:lpstr>データ（入力用）</vt:lpstr>
      <vt:lpstr>問題設定情報（入力用）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A90367</dc:creator>
  <cp:lastModifiedBy>A90367@itri.org.tw</cp:lastModifiedBy>
  <dcterms:created xsi:type="dcterms:W3CDTF">2025-03-28T05:09:23Z</dcterms:created>
  <dcterms:modified xsi:type="dcterms:W3CDTF">2025-04-08T02:48:37Z</dcterms:modified>
</cp:coreProperties>
</file>